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2.xml" ContentType="application/vnd.openxmlformats-officedocument.spreadsheetml.comments+xml"/>
  <Override PartName="/xl/drawings/drawing5.xml" ContentType="application/vnd.openxmlformats-officedocument.drawing+xml"/>
  <Override PartName="/xl/comments3.xml" ContentType="application/vnd.openxmlformats-officedocument.spreadsheetml.comments+xml"/>
  <Override PartName="/xl/drawings/drawing6.xml" ContentType="application/vnd.openxmlformats-officedocument.drawing+xml"/>
  <Override PartName="/xl/comments4.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7.xml" ContentType="application/vnd.openxmlformats-officedocument.drawing+xml"/>
  <Override PartName="/xl/drawings/drawing8.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ink/ink13.xml" ContentType="application/inkml+xml"/>
  <Override PartName="/xl/ink/ink14.xml" ContentType="application/inkml+xml"/>
  <Override PartName="/xl/ink/ink15.xml" ContentType="application/inkml+xml"/>
  <Override PartName="/xl/ink/ink16.xml" ContentType="application/inkml+xml"/>
  <Override PartName="/xl/ink/ink17.xml" ContentType="application/inkml+xml"/>
  <Override PartName="/xl/ink/ink18.xml" ContentType="application/inkml+xml"/>
  <Override PartName="/xl/ink/ink19.xml" ContentType="application/inkml+xml"/>
  <Override PartName="/xl/drawings/drawing9.xml" ContentType="application/vnd.openxmlformats-officedocument.drawing+xml"/>
  <Override PartName="/xl/comments5.xml" ContentType="application/vnd.openxmlformats-officedocument.spreadsheetml.comments+xml"/>
  <Override PartName="/xl/drawings/drawing10.xml" ContentType="application/vnd.openxmlformats-officedocument.drawing+xml"/>
  <Override PartName="/xl/comments6.xml" ContentType="application/vnd.openxmlformats-officedocument.spreadsheetml.comments+xml"/>
  <Override PartName="/xl/drawings/drawing11.xml" ContentType="application/vnd.openxmlformats-officedocument.drawing+xml"/>
  <Override PartName="/xl/comments7.xml" ContentType="application/vnd.openxmlformats-officedocument.spreadsheetml.comments+xml"/>
  <Override PartName="/xl/drawings/drawing12.xml" ContentType="application/vnd.openxmlformats-officedocument.drawing+xml"/>
  <Override PartName="/xl/comments8.xml" ContentType="application/vnd.openxmlformats-officedocument.spreadsheetml.comments+xml"/>
  <Override PartName="/xl/drawings/drawing13.xml" ContentType="application/vnd.openxmlformats-officedocument.drawing+xml"/>
  <Override PartName="/xl/comments9.xml" ContentType="application/vnd.openxmlformats-officedocument.spreadsheetml.comments+xml"/>
  <Override PartName="/xl/drawings/drawing14.xml" ContentType="application/vnd.openxmlformats-officedocument.drawing+xml"/>
  <Override PartName="/xl/comments10.xml" ContentType="application/vnd.openxmlformats-officedocument.spreadsheetml.comments+xml"/>
  <Override PartName="/xl/drawings/drawing15.xml" ContentType="application/vnd.openxmlformats-officedocument.drawing+xml"/>
  <Override PartName="/xl/comments11.xml" ContentType="application/vnd.openxmlformats-officedocument.spreadsheetml.comments+xml"/>
  <Override PartName="/xl/drawings/drawing16.xml" ContentType="application/vnd.openxmlformats-officedocument.drawing+xml"/>
  <Override PartName="/xl/comments12.xml" ContentType="application/vnd.openxmlformats-officedocument.spreadsheetml.comments+xml"/>
  <Override PartName="/xl/drawings/drawing17.xml" ContentType="application/vnd.openxmlformats-officedocument.drawing+xml"/>
  <Override PartName="/xl/comments1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user\Desktop\Job Redesign in Ai\"/>
    </mc:Choice>
  </mc:AlternateContent>
  <xr:revisionPtr revIDLastSave="0" documentId="13_ncr:1_{BA0F4D2F-7281-4422-98FD-398FD02D91F3}" xr6:coauthVersionLast="47" xr6:coauthVersionMax="47" xr10:uidLastSave="{00000000-0000-0000-0000-000000000000}"/>
  <bookViews>
    <workbookView xWindow="-108" yWindow="-108" windowWidth="23256" windowHeight="12456" firstSheet="11" activeTab="15" xr2:uid="{B136B1A3-7951-45AE-96B5-CA494F12661B}"/>
  </bookViews>
  <sheets>
    <sheet name="ประวัติการแก้ไข" sheetId="2" state="hidden" r:id="rId1"/>
    <sheet name="Form AI-Transform-Plan" sheetId="12" r:id="rId2"/>
    <sheet name="แนวทางการจัดทำAI Transform Plan" sheetId="13" r:id="rId3"/>
    <sheet name="C" sheetId="1" state="hidden" r:id="rId4"/>
    <sheet name="C(CB)" sheetId="3" state="hidden" r:id="rId5"/>
    <sheet name="C(CB) (Revise)" sheetId="4" state="hidden" r:id="rId6"/>
    <sheet name="AI-Transform-Plan (Molding)" sheetId="6" state="hidden" r:id="rId7"/>
    <sheet name="แผนผลิต" sheetId="7" state="hidden" r:id="rId8"/>
    <sheet name="0 ปรึกษาวันที่ 26กย66" sheetId="10" r:id="rId9"/>
    <sheet name="Molding" sheetId="9" state="hidden" r:id="rId10"/>
    <sheet name="NPD" sheetId="11" r:id="rId11"/>
    <sheet name="QA" sheetId="14" r:id="rId12"/>
    <sheet name="AI-Transform-Plan (Automotive " sheetId="8" r:id="rId13"/>
    <sheet name="NPD V4." sheetId="19" r:id="rId14"/>
    <sheet name="RFQ" sheetId="18" r:id="rId15"/>
    <sheet name="AI-Transform-Plan (RD CENTER)" sheetId="17" r:id="rId16"/>
    <sheet name="Other" sheetId="16" r:id="rId17"/>
    <sheet name="AI_QA" sheetId="15" state="hidden" r:id="rId18"/>
    <sheet name="AI-Transform-Plan" sheetId="5" state="hidden" r:id="rId19"/>
  </sheets>
  <externalReferences>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s>
  <definedNames>
    <definedName name="\0">'[1]PNT-QUOT-#3'!#REF!</definedName>
    <definedName name="\d">'[2]??-BLDG'!#REF!</definedName>
    <definedName name="\e">'[2]??-BLDG'!#REF!</definedName>
    <definedName name="\f">'[2]??-BLDG'!#REF!</definedName>
    <definedName name="\g">'[2]??-BLDG'!#REF!</definedName>
    <definedName name="\h">'[2]??-BLDG'!#REF!</definedName>
    <definedName name="\i">'[2]??-BLDG'!#REF!</definedName>
    <definedName name="\j">'[2]??-BLDG'!#REF!</definedName>
    <definedName name="\k">'[2]??-BLDG'!#REF!</definedName>
    <definedName name="\l">'[2]??-BLDG'!#REF!</definedName>
    <definedName name="\m">'[2]??-BLDG'!#REF!</definedName>
    <definedName name="\n">'[2]??-BLDG'!#REF!</definedName>
    <definedName name="\o">'[2]??-BLDG'!#REF!</definedName>
    <definedName name="\z">'[1]COAT&amp;WRAP-QIOT-#3'!#REF!</definedName>
    <definedName name="_1">#N/A</definedName>
    <definedName name="_1000A01">#N/A</definedName>
    <definedName name="_12.1.3">#REF!</definedName>
    <definedName name="_2">#N/A</definedName>
    <definedName name="_A65700">'[4]MTO REV.2(ARMOR)'!#REF!</definedName>
    <definedName name="_A65800">'[4]MTO REV.2(ARMOR)'!#REF!</definedName>
    <definedName name="_A66000">'[4]MTO REV.2(ARMOR)'!#REF!</definedName>
    <definedName name="_A67000">'[4]MTO REV.2(ARMOR)'!#REF!</definedName>
    <definedName name="_A68000">'[4]MTO REV.2(ARMOR)'!#REF!</definedName>
    <definedName name="_A70000">'[4]MTO REV.2(ARMOR)'!#REF!</definedName>
    <definedName name="_A75000">'[4]MTO REV.2(ARMOR)'!#REF!</definedName>
    <definedName name="_A85000">'[4]MTO REV.2(ARMOR)'!#REF!</definedName>
    <definedName name="_abb91">[5]chitimc!#REF!</definedName>
    <definedName name="_AYA97">#REF!</definedName>
    <definedName name="_AYA98">#REF!</definedName>
    <definedName name="_AYE97">#REF!</definedName>
    <definedName name="_AYE98">#REF!</definedName>
    <definedName name="_btm10">#REF!</definedName>
    <definedName name="_BTM250">#REF!</definedName>
    <definedName name="_CON1">#REF!</definedName>
    <definedName name="_CON2">#REF!</definedName>
    <definedName name="_CT250">'[6]dongia (2)'!#REF!</definedName>
    <definedName name="_dam24">[7]GIAVLIEU!$M$51</definedName>
    <definedName name="_ddn400">#REF!</definedName>
    <definedName name="_ddn600">#REF!</definedName>
    <definedName name="_dgt100">'[8]dongia (2)'!#REF!</definedName>
    <definedName name="_EYA99">#REF!</definedName>
    <definedName name="_EYE99">#REF!</definedName>
    <definedName name="_Fill" hidden="1">#REF!</definedName>
    <definedName name="_xlnm._FilterDatabase" localSheetId="12" hidden="1">'AI-Transform-Plan (Automotive '!$A$3:$F$3</definedName>
    <definedName name="_xlnm._FilterDatabase" localSheetId="6" hidden="1">'AI-Transform-Plan (Molding)'!$A$3:$F$3</definedName>
    <definedName name="_xlnm._FilterDatabase" localSheetId="15" hidden="1">'AI-Transform-Plan (RD CENTER)'!$A$3:$F$3</definedName>
    <definedName name="_GID1">'[9]LKVL-CK-HT-GD1'!$A$4</definedName>
    <definedName name="_gon4">#REF!</definedName>
    <definedName name="_HKy2">[10]BK04!#REF!</definedName>
    <definedName name="_Key1" hidden="1">#REF!</definedName>
    <definedName name="_Key2" hidden="1">#REF!</definedName>
    <definedName name="_Km36">#REF!</definedName>
    <definedName name="_Knc1">'[11]149-2'!$C$133</definedName>
    <definedName name="_Knc36">#REF!</definedName>
    <definedName name="_Knc57">#REF!</definedName>
    <definedName name="_Kvl36">#REF!</definedName>
    <definedName name="_LCB1">#REF!</definedName>
    <definedName name="_MAC12">#REF!</definedName>
    <definedName name="_MAC46">#REF!</definedName>
    <definedName name="_NCL100">#REF!</definedName>
    <definedName name="_NCL200">#REF!</definedName>
    <definedName name="_NCL250">#REF!</definedName>
    <definedName name="_NET2">#REF!</definedName>
    <definedName name="_nin190">#REF!</definedName>
    <definedName name="_Order1" hidden="1">255</definedName>
    <definedName name="_Order2" hidden="1">255</definedName>
    <definedName name="_PYA99">#REF!</definedName>
    <definedName name="_PYE99">#REF!</definedName>
    <definedName name="_pZ1">#REF!</definedName>
    <definedName name="_pZ2">#REF!</definedName>
    <definedName name="_pZ3">#REF!</definedName>
    <definedName name="_RFZ3">#REF!</definedName>
    <definedName name="_ro1">#REF!</definedName>
    <definedName name="_S1">{"Book1"}</definedName>
    <definedName name="_sat10">[12]Gia!#REF!</definedName>
    <definedName name="_sat14">[12]Gia!#REF!</definedName>
    <definedName name="_sat6">[12]Gia!#REF!</definedName>
    <definedName name="_sat8">[12]Gia!#REF!</definedName>
    <definedName name="_sc1">#REF!</definedName>
    <definedName name="_SC2">#REF!</definedName>
    <definedName name="_sc3">#REF!</definedName>
    <definedName name="_SN3">#REF!</definedName>
    <definedName name="_Sort" hidden="1">#REF!</definedName>
    <definedName name="_tam1">[13]XL4Poppy!$C$31</definedName>
    <definedName name="_tb1">[14]Blad1!#REF!</definedName>
    <definedName name="_tb2">[14]Blad1!#REF!</definedName>
    <definedName name="_tg1">#REF!</definedName>
    <definedName name="_th100">'[8]dongia (2)'!#REF!</definedName>
    <definedName name="_TH160">'[6]dongia (2)'!#REF!</definedName>
    <definedName name="_THQ4">#REF!</definedName>
    <definedName name="_TL1">#REF!</definedName>
    <definedName name="_TL2">#REF!</definedName>
    <definedName name="_TL3">#REF!</definedName>
    <definedName name="_TLA120">#REF!</definedName>
    <definedName name="_TLA35">#REF!</definedName>
    <definedName name="_TLA50">#REF!</definedName>
    <definedName name="_TLA70">#REF!</definedName>
    <definedName name="_TLA95">#REF!</definedName>
    <definedName name="_TR250">'[6]dongia (2)'!#REF!</definedName>
    <definedName name="_tr375">[15]giathanh1!#REF!</definedName>
    <definedName name="_TVL1">#REF!</definedName>
    <definedName name="_VAN1">[16]CT35!#REF!</definedName>
    <definedName name="_VL100">#REF!</definedName>
    <definedName name="_VL200">#REF!</definedName>
    <definedName name="_VL250">#REF!</definedName>
    <definedName name="_VTB1">#REF!</definedName>
    <definedName name="_vtb7">#REF!</definedName>
    <definedName name="_VXL1">#REF!</definedName>
    <definedName name="_vxl7">#REF!</definedName>
    <definedName name="_xo1">#REF!</definedName>
    <definedName name="A">'[1]PNT-QUOT-#3'!#REF!</definedName>
    <definedName name="â">#REF!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20_">#REF!</definedName>
    <definedName name="A35_">#REF!</definedName>
    <definedName name="A50_">#REF!</definedName>
    <definedName name="A70_">#REF!</definedName>
    <definedName name="A95_">#REF!</definedName>
    <definedName name="AA">#REF!</definedName>
    <definedName name="AAA">'[17]MTL$-INTER'!#REF!</definedName>
    <definedName name="abc">[18]XL4Poppy!$C$27</definedName>
    <definedName name="AC120_">#REF!</definedName>
    <definedName name="AC35_">#REF!</definedName>
    <definedName name="AC50_">#REF!</definedName>
    <definedName name="AC70_">#REF!</definedName>
    <definedName name="AC95_">#REF!</definedName>
    <definedName name="adv">[19]Adv!$U$2:$AK$33,[19]Adv!$U$34:$AK$65,[19]Adv!$U$66:$AK$97,[19]Adv!$U$98:$AK$129</definedName>
    <definedName name="ag142X42">[5]chitimc!#REF!</definedName>
    <definedName name="ag267N59">[5]chitimc!#REF!</definedName>
    <definedName name="All_Item">#REF!</definedName>
    <definedName name="ALPIN">#N/A</definedName>
    <definedName name="ALPJYOU">#N/A</definedName>
    <definedName name="ALPTOI">#N/A</definedName>
    <definedName name="AREAOFPROCCEESING">#REF!</definedName>
    <definedName name="asks">[20]ComSum!#REF!</definedName>
    <definedName name="aù0">'[21]bang tien luong'!#REF!</definedName>
    <definedName name="aud">[14]Blad1!#REF!</definedName>
    <definedName name="_xlnm.Auto_Close">#REF!</definedName>
    <definedName name="_xlnm.Auto_Open">#REF!</definedName>
    <definedName name="AVG">[22]이동물동!#REF!</definedName>
    <definedName name="B">'[1]PNT-QUOT-#3'!#REF!</definedName>
    <definedName name="b_240">#REF!</definedName>
    <definedName name="b_280">#REF!</definedName>
    <definedName name="b_320">#REF!</definedName>
    <definedName name="BacKan">#REF!</definedName>
    <definedName name="bangciti">'[6]dongia (2)'!#REF!</definedName>
    <definedName name="Bao_hanh">#REF!</definedName>
    <definedName name="BarData">#REF!</definedName>
    <definedName name="BB">#REF!</definedName>
    <definedName name="bbb">'[23]bang tien luong'!#REF!</definedName>
    <definedName name="BBDCQUY3">#REF!</definedName>
    <definedName name="bcks">[20]ComSum!#REF!</definedName>
    <definedName name="BDHo">[10]BK04!#REF!</definedName>
    <definedName name="bdht15nc">[24]gtrinh!#REF!</definedName>
    <definedName name="bdht15vl">[24]gtrinh!#REF!</definedName>
    <definedName name="bdht25nc">[24]gtrinh!#REF!</definedName>
    <definedName name="bdht25vl">[24]gtrinh!#REF!</definedName>
    <definedName name="bdht325nc">[24]gtrinh!#REF!</definedName>
    <definedName name="bdht325vl">[24]gtrinh!#REF!</definedName>
    <definedName name="betong200">'[25]TT-35KV+TBA'!#REF!</definedName>
    <definedName name="BLDG">[26]LEGEND!$D$8</definedName>
    <definedName name="bomnuoc">#REF!</definedName>
    <definedName name="bomnuocT3">#REF!</definedName>
    <definedName name="BOQ">#REF!</definedName>
    <definedName name="BT">#REF!</definedName>
    <definedName name="BTC">'[27]Phan tho'!$J$10</definedName>
    <definedName name="btchiuaxitm300">#REF!</definedName>
    <definedName name="BTchiuaxm200">#REF!</definedName>
    <definedName name="btcocM400">#REF!</definedName>
    <definedName name="BTlotm100">#REF!</definedName>
    <definedName name="BuiltIn_Database___0">#REF!</definedName>
    <definedName name="BuiltIn_Database___1">#REF!</definedName>
    <definedName name="BuiltIn_Database___2">#REF!</definedName>
    <definedName name="Bulongthepcoctiepdia">#REF!</definedName>
    <definedName name="BVCISUMMARY">#REF!</definedName>
    <definedName name="BVE_DDH">#REF!</definedName>
    <definedName name="BVE_DH">#REF!</definedName>
    <definedName name="CABLE2">'[28]MTO REV.0'!$A$1:$Q$570</definedName>
    <definedName name="Cachdienchuoi">#REF!</definedName>
    <definedName name="Cachdiendung">#REF!</definedName>
    <definedName name="Cachdienhaap">#REF!</definedName>
    <definedName name="CAPDAT">[29]phuluc1!#REF!</definedName>
    <definedName name="capphoi">#REF!</definedName>
    <definedName name="Cat">#REF!</definedName>
    <definedName name="Category_All">#REF!</definedName>
    <definedName name="CATIN">#N/A</definedName>
    <definedName name="CATJYOU">#N/A</definedName>
    <definedName name="CATREC">#N/A</definedName>
    <definedName name="CATSYU">#N/A</definedName>
    <definedName name="catvang">#REF!</definedName>
    <definedName name="CatVang_HamYen">[30]T.Tinh!#REF!</definedName>
    <definedName name="ccc">#REF!</definedName>
    <definedName name="CCS">#REF!</definedName>
    <definedName name="CDAI">#REF!</definedName>
    <definedName name="CDD">#REF!</definedName>
    <definedName name="CDDD">#REF!</definedName>
    <definedName name="cddd1p">'[31]TONG HOP VL-NC'!$C$3</definedName>
    <definedName name="CDDD1PHA">#REF!</definedName>
    <definedName name="CDDD3P">[32]TONGKE3p!$C$110</definedName>
    <definedName name="CDDD3PHA">#REF!</definedName>
    <definedName name="Cdh">'[33]TH CTRINH'!#REF!</definedName>
    <definedName name="Cdnum">#REF!</definedName>
    <definedName name="cgionc">'[34]lam-moi'!#REF!</definedName>
    <definedName name="cgiovl">'[34]lam-moi'!#REF!</definedName>
    <definedName name="CH">#REF!</definedName>
    <definedName name="chhtnc">'[34]lam-moi'!#REF!</definedName>
    <definedName name="chhtvl">'[34]lam-moi'!#REF!</definedName>
    <definedName name="chi">#REF!</definedName>
    <definedName name="chiemhoa">[35]TTVanChuyen!#REF!</definedName>
    <definedName name="chnc">'[34]lam-moi'!#REF!</definedName>
    <definedName name="Chupdaucapcongotnong">#REF!</definedName>
    <definedName name="chvl">'[34]lam-moi'!#REF!</definedName>
    <definedName name="citidd">'[6]dongia (2)'!#REF!</definedName>
    <definedName name="CK">#REF!</definedName>
    <definedName name="cknc">'[34]lam-moi'!#REF!</definedName>
    <definedName name="ckvl">'[34]lam-moi'!#REF!</definedName>
    <definedName name="CLIENT">[26]LEGEND!$D$6</definedName>
    <definedName name="CLVC">'[36]CHITIET VL-NC-TT1p'!$D$4</definedName>
    <definedName name="clvc1">[37]CHITIET!$D$3</definedName>
    <definedName name="CLVC3">0.1</definedName>
    <definedName name="CLVC35">#REF!</definedName>
    <definedName name="clvcdd">#REF!</definedName>
    <definedName name="CLVCTB">#REF!</definedName>
    <definedName name="clvctc">#REF!</definedName>
    <definedName name="CN3p">'[38]TONGKE3p '!$X$295</definedName>
    <definedName name="CNC">#REF!</definedName>
    <definedName name="CND">#REF!</definedName>
    <definedName name="CNG">#REF!</definedName>
    <definedName name="COAT">'[1]PNT-QUOT-#3'!#REF!</definedName>
    <definedName name="Cocbetong">#REF!</definedName>
    <definedName name="cochazama">#REF!</definedName>
    <definedName name="cochazamaT2">#REF!</definedName>
    <definedName name="cochazamaT3">#REF!</definedName>
    <definedName name="Cöï_ly_vaän_chuyeãn">#REF!</definedName>
    <definedName name="CÖÏ_LY_VAÄN_CHUYEÅN">#REF!</definedName>
    <definedName name="COMMON">#REF!</definedName>
    <definedName name="CON_EQP_COS">#REF!</definedName>
    <definedName name="CON_EQP_COST">#REF!</definedName>
    <definedName name="Concrete">'[39]DGchitiet '!#REF!</definedName>
    <definedName name="cong1x15">[40]giathanh1!#REF!</definedName>
    <definedName name="CONST_EQ">#REF!</definedName>
    <definedName name="coppha">#REF!</definedName>
    <definedName name="copping">#REF!</definedName>
    <definedName name="coppingT2">#REF!</definedName>
    <definedName name="COT">#REF!</definedName>
    <definedName name="Cot_thep">[41]Du_lieu!$C$19</definedName>
    <definedName name="CotBTtronVuong">#REF!</definedName>
    <definedName name="cotma">#REF!</definedName>
    <definedName name="cotpha">[42]TT_10KV!$H$323</definedName>
    <definedName name="counxlkcs">#REF!</definedName>
    <definedName name="couxlkcs">#REF!</definedName>
    <definedName name="couxlkd">#REF!</definedName>
    <definedName name="couxlkh">#REF!</definedName>
    <definedName name="couxlktnl">#REF!</definedName>
    <definedName name="couxlkttv">#REF!</definedName>
    <definedName name="couxlpxsx">#REF!</definedName>
    <definedName name="couxltc">#REF!</definedName>
    <definedName name="COVER">#REF!</definedName>
    <definedName name="CPK">#REF!</definedName>
    <definedName name="cpqlct">#REF!</definedName>
    <definedName name="CPTB">#REF!</definedName>
    <definedName name="CPVC100">#REF!</definedName>
    <definedName name="CPVC1KM">'[43]TH VL, NC, DDHT Thanhphuoc'!$J$19</definedName>
    <definedName name="CPVC35">#REF!</definedName>
    <definedName name="CPVCDN">#REF!</definedName>
    <definedName name="CRD">#REF!</definedName>
    <definedName name="_xlnm.Criteria">[44]SILICATE!#REF!</definedName>
    <definedName name="CRITINST">#REF!</definedName>
    <definedName name="CRITPURC">#REF!</definedName>
    <definedName name="CRS">#REF!</definedName>
    <definedName name="CS">#REF!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sd3p">#REF!</definedName>
    <definedName name="csddg1p">#REF!</definedName>
    <definedName name="csddt1p">#REF!</definedName>
    <definedName name="csht3p">#REF!</definedName>
    <definedName name="CT_KSTK">#REF!</definedName>
    <definedName name="ct3_">[12]Gia!#REF!</definedName>
    <definedName name="ct5_">[12]Gia!#REF!</definedName>
    <definedName name="CTBT">[16]CT35!#REF!</definedName>
    <definedName name="CTBT1">[16]CT35!#REF!</definedName>
    <definedName name="CTBT2">[16]CT35!#REF!</definedName>
    <definedName name="CTH">#REF!</definedName>
    <definedName name="cti3x15">[40]giathanh1!#REF!</definedName>
    <definedName name="CTL">#REF!</definedName>
    <definedName name="culasen">#REF!</definedName>
    <definedName name="culasenQ1">#REF!</definedName>
    <definedName name="culasenT3">#REF!</definedName>
    <definedName name="Culy">#REF!</definedName>
    <definedName name="culy1">[34]DONGIA!#REF!</definedName>
    <definedName name="culy2">[34]DONGIA!#REF!</definedName>
    <definedName name="culy3">[34]DONGIA!#REF!</definedName>
    <definedName name="culy4">[34]DONGIA!#REF!</definedName>
    <definedName name="culy5">[34]DONGIA!#REF!</definedName>
    <definedName name="cuoc">[34]DONGIA!#REF!</definedName>
    <definedName name="cuond">#REF!</definedName>
    <definedName name="CURRENCY">#REF!</definedName>
    <definedName name="CUSTOMERS">[45]CUSTOMERS!$B$5:$M$360</definedName>
    <definedName name="cv">[46]gvl!$N$17</definedName>
    <definedName name="cx">#REF!</definedName>
    <definedName name="cxhtnc">'[34]lam-moi'!#REF!</definedName>
    <definedName name="cxhtvl">'[34]lam-moi'!#REF!</definedName>
    <definedName name="cxnc">'[34]lam-moi'!#REF!</definedName>
    <definedName name="cxvl">'[34]lam-moi'!#REF!</definedName>
    <definedName name="cxxnc">'[34]lam-moi'!#REF!</definedName>
    <definedName name="cxxvl">'[34]lam-moi'!#REF!</definedName>
    <definedName name="d">#REF!</definedName>
    <definedName name="D_7101A_B">#REF!</definedName>
    <definedName name="D_Gia">'[47]Don gia'!$A$3:$F$240</definedName>
    <definedName name="D1x49">[5]chitimc!#REF!</definedName>
    <definedName name="D1x49x49">[5]chitimc!#REF!</definedName>
    <definedName name="d24nc">'[34]lam-moi'!#REF!</definedName>
    <definedName name="d24vl">'[34]lam-moi'!#REF!</definedName>
    <definedName name="da2x4">#REF!</definedName>
    <definedName name="da4x7">#REF!</definedName>
    <definedName name="DANHMUCVATTUtheoQUYETTOAN">#REF!</definedName>
    <definedName name="DAT">#REF!</definedName>
    <definedName name="data">#REF!</definedName>
    <definedName name="Data11">#REF!</definedName>
    <definedName name="data2">#REF!</definedName>
    <definedName name="Data41">#REF!</definedName>
    <definedName name="_xlnm.Database">#REF!</definedName>
    <definedName name="datacode">#REF!</definedName>
    <definedName name="DataFilter">[48]!DataFilter</definedName>
    <definedName name="DataSort">[48]!DataSort</definedName>
    <definedName name="DataYear2001">'[49]Data-year2001i'!$B$7:$L$426</definedName>
    <definedName name="Date">#REF!</definedName>
    <definedName name="Daucapcongotnong">#REF!</definedName>
    <definedName name="Daucaplapdattrongvangoainha">#REF!</definedName>
    <definedName name="DaucotdongcuaUc">#REF!</definedName>
    <definedName name="Daucotdongnhom">#REF!</definedName>
    <definedName name="daunoi">#REF!</definedName>
    <definedName name="Daunoinhomdong">#REF!</definedName>
    <definedName name="DayCEV">#REF!</definedName>
    <definedName name="DD">#REF!</definedName>
    <definedName name="dd1pnc">[37]CHITIET!$G$404</definedName>
    <definedName name="dd1pvl">[37]CHITIET!$G$383</definedName>
    <definedName name="dd1x2">[46]gvl!$N$9</definedName>
    <definedName name="dd3pctnc">'[34]lam-moi'!#REF!</definedName>
    <definedName name="dd3pctvl">'[34]lam-moi'!#REF!</definedName>
    <definedName name="dd3plmvl">'[34]lam-moi'!#REF!</definedName>
    <definedName name="dd3pnc">'[34]lam-moi'!#REF!</definedName>
    <definedName name="dd3pvl">'[34]lam-moi'!#REF!</definedName>
    <definedName name="ddhtnc">'[34]lam-moi'!#REF!</definedName>
    <definedName name="ddhtvl">'[34]lam-moi'!#REF!</definedName>
    <definedName name="DDK">'[50]CT-35'!$A$2:$N$1399</definedName>
    <definedName name="ddt2nc">[24]gtrinh!#REF!</definedName>
    <definedName name="ddt2vl">[24]gtrinh!#REF!</definedName>
    <definedName name="ddtd3pnc">'[34]thao-go'!#REF!</definedName>
    <definedName name="ddtt1pnc">[24]gtrinh!#REF!</definedName>
    <definedName name="ddtt1pvl">[24]gtrinh!#REF!</definedName>
    <definedName name="ddtt3pnc">[24]gtrinh!#REF!</definedName>
    <definedName name="ddtt3pvl">[24]gtrinh!#REF!</definedName>
    <definedName name="December">[51]Delivery!#REF!</definedName>
    <definedName name="denbu">#REF!</definedName>
    <definedName name="dept">#REF!</definedName>
    <definedName name="desc">#REF!</definedName>
    <definedName name="Det32x3">#REF!</definedName>
    <definedName name="Det35x3">#REF!</definedName>
    <definedName name="Det40x4">#REF!</definedName>
    <definedName name="Det50x5">#REF!</definedName>
    <definedName name="Det63x6">#REF!</definedName>
    <definedName name="Det75x6">#REF!</definedName>
    <definedName name="DG">'[47]Don gia'!$B$3:$G$195</definedName>
    <definedName name="DGIA">[52]DGIAgoi1!$B$3:$H$202</definedName>
    <definedName name="DGM">[53]DONGIA!$A$453:$F$459</definedName>
    <definedName name="DGNC">#REF!</definedName>
    <definedName name="DGTH">[34]DONGIA!#REF!</definedName>
    <definedName name="DGTH1">[37]DONGIA!$A$414:$G$452</definedName>
    <definedName name="dgth2">[37]DONGIA!$A$414:$G$439</definedName>
    <definedName name="DGTR">[53]DONGIA!$A$472:$I$521</definedName>
    <definedName name="dgvl">#REF!</definedName>
    <definedName name="DGVL1">[37]DONGIA!$A$5:$F$235</definedName>
    <definedName name="DGVT">#REF!</definedName>
    <definedName name="dinh">#REF!</definedName>
    <definedName name="dinh2">#REF!</definedName>
    <definedName name="DISP매출">#REF!</definedName>
    <definedName name="DISP손익">#REF!</definedName>
    <definedName name="DISP손익율">#REF!</definedName>
    <definedName name="DL15HT">'[9]TONGKE-HT'!#REF!</definedName>
    <definedName name="DL16HT">'[9]TONGKE-HT'!#REF!</definedName>
    <definedName name="DL19HT">'[9]TONGKE-HT'!#REF!</definedName>
    <definedName name="DL20HT">'[9]TONGKE-HT'!#REF!</definedName>
    <definedName name="DMlapdatxa">#REF!</definedName>
    <definedName name="DN">#REF!</definedName>
    <definedName name="DÑt45x4">#REF!</definedName>
    <definedName name="dobgd">[54]BGD!$B$14:$F$17</definedName>
    <definedName name="doclb">#REF!</definedName>
    <definedName name="Document_array">{"Book1"}</definedName>
    <definedName name="Documents_array">#REF!</definedName>
    <definedName name="dofinbo6t">'[49]Tien Thuong'!$B$6:$I$432</definedName>
    <definedName name="dofinbonus6t">'[49]Tien Thuong'!$A$1:$I$432</definedName>
    <definedName name="dokcs">[54]KCS!$B$10:$H$45</definedName>
    <definedName name="dokd">[54]KD!$B$9:$K$39</definedName>
    <definedName name="dokh">[54]KH!$B$11:$K$33</definedName>
    <definedName name="dokt">[54]KT!$B$15:$H$19</definedName>
    <definedName name="doktnl">[54]KTNL!$B$11:$H$41</definedName>
    <definedName name="dolcb">#REF!</definedName>
    <definedName name="doncxlcn2001">'[49]NC XL 6T cuoi 01 CTy'!$B$6:$Q$487</definedName>
    <definedName name="doncxldn2001">'[49]Data -6T dau'!$B$6:$F$309</definedName>
    <definedName name="dongia">#REF!</definedName>
    <definedName name="dongia1">[55]DG!$A$4:$H$606</definedName>
    <definedName name="dongiavanchuyen">#REF!</definedName>
    <definedName name="DoorWindow">'[39]DGchitiet '!#REF!</definedName>
    <definedName name="dopxsx">'[54]PX-SX'!$B$23:$H$171</definedName>
    <definedName name="dotc">[54]TC!$B$10:$H$38</definedName>
    <definedName name="dotchc">'[49]Tien Thuong'!$A$6:$K$31</definedName>
    <definedName name="dotdn">[54]KH!$B$56:$K$69</definedName>
    <definedName name="dottchc">'[49]Tien Thuong'!$A$6:$K$31</definedName>
    <definedName name="doxcd">'[54]Lcau - Lxuc'!$B$15:$M$33</definedName>
    <definedName name="ds1p2nc">'[56]CHITIET VL-NC-TT -1p'!#REF!</definedName>
    <definedName name="ds1p2vc">'[56]CHITIET VL-NC-TT -1p'!#REF!</definedName>
    <definedName name="ds1p2vl">'[56]CHITIET VL-NC-TT -1p'!#REF!</definedName>
    <definedName name="ds1pnc">#REF!</definedName>
    <definedName name="ds1pvl">#REF!</definedName>
    <definedName name="ds3pmnc">'[56]CHITIET VL-NC-TT-3p'!#REF!</definedName>
    <definedName name="ds3pmvc">'[56]CHITIET VL-NC-TT-3p'!#REF!</definedName>
    <definedName name="ds3pmvl">'[56]CHITIET VL-NC-TT-3p'!#REF!</definedName>
    <definedName name="ds3pnc">[57]BETON!#REF!</definedName>
    <definedName name="ds3pvl">[57]BETON!#REF!</definedName>
    <definedName name="dsct3pnc">'[56]CHITIET VL-NC-TT-3p'!#REF!</definedName>
    <definedName name="dsct3pvl">'[56]CHITIET VL-NC-TT-3p'!#REF!</definedName>
    <definedName name="DSUMDATA">#REF!</definedName>
    <definedName name="dt">#REF!</definedName>
    <definedName name="DT_VKHNN">#REF!</definedName>
    <definedName name="DTCTANG_BD">#REF!</definedName>
    <definedName name="DTCTANG_HT_BD">#REF!</definedName>
    <definedName name="DTCTANG_HT_KT">#REF!</definedName>
    <definedName name="DTCTANG_KT">#REF!</definedName>
    <definedName name="dtdt">#REF!</definedName>
    <definedName name="dungcot">#REF!</definedName>
    <definedName name="duong">#REF!</definedName>
    <definedName name="duong1">[34]DONGIA!#REF!</definedName>
    <definedName name="duong2">[34]DONGIA!#REF!</definedName>
    <definedName name="duong3">[34]DONGIA!#REF!</definedName>
    <definedName name="duong4">[34]DONGIA!#REF!</definedName>
    <definedName name="duong5">[34]DONGIA!#REF!</definedName>
    <definedName name="DZ0.4">'[50]CT-0.4KV'!$A$6:$H$1316</definedName>
    <definedName name="Earthwork">'[39]DGchitiet '!#REF!</definedName>
    <definedName name="End_1">#REF!</definedName>
    <definedName name="End_10">#REF!</definedName>
    <definedName name="End_11">#REF!</definedName>
    <definedName name="End_12">#REF!</definedName>
    <definedName name="End_13">#REF!</definedName>
    <definedName name="End_2">#REF!</definedName>
    <definedName name="End_3">#REF!</definedName>
    <definedName name="End_4">#REF!</definedName>
    <definedName name="End_5">#REF!</definedName>
    <definedName name="End_6">#REF!</definedName>
    <definedName name="End_7">#REF!</definedName>
    <definedName name="End_8">#REF!</definedName>
    <definedName name="End_9">#REF!</definedName>
    <definedName name="equivalent">#REF!</definedName>
    <definedName name="eur">[14]Blad1!#REF!</definedName>
    <definedName name="Excel_BuiltIn_Print_Titles_6" localSheetId="8">#REF!</definedName>
    <definedName name="Excel_BuiltIn_Print_Titles_6" localSheetId="1">#REF!</definedName>
    <definedName name="Excel_BuiltIn_Print_Titles_6" localSheetId="9">#REF!</definedName>
    <definedName name="Excel_BuiltIn_Print_Titles_6" localSheetId="10">#REF!</definedName>
    <definedName name="Excel_BuiltIn_Print_Titles_6">#REF!</definedName>
    <definedName name="Excel_BuiltIn_Print_Titles_6_4">NA()</definedName>
    <definedName name="Excel_BuiltIn_Print_Titles_6_7">#N/A</definedName>
    <definedName name="EXR">#REF!</definedName>
    <definedName name="_xlnm.Extract">[44]SILICATE!#REF!</definedName>
    <definedName name="f">#REF!</definedName>
    <definedName name="f92F56">#REF!</definedName>
    <definedName name="FACTOR">#REF!</definedName>
    <definedName name="fff">'[58]CHITIET VL-NC-TT -1p'!#REF!</definedName>
    <definedName name="ffff">'[58]CHITIET VL-NC-TT -1p'!#REF!</definedName>
    <definedName name="ffffff">'[58]CHITIET VL-NC-TT-3p'!#REF!</definedName>
    <definedName name="Finance">#REF!</definedName>
    <definedName name="finclb">#REF!</definedName>
    <definedName name="FinishWork">'[39]DGchitiet '!#REF!</definedName>
    <definedName name="FinTT">'[59]DS-Thuong 6T dau'!$B$10:$I$440</definedName>
    <definedName name="FinXL">'[49]NC XL 6T cuoi 01 CTy'!$R$6:$S$9</definedName>
    <definedName name="FP">'[1]COAT&amp;WRAP-QIOT-#3'!#REF!</definedName>
    <definedName name="frf">[14]Blad1!#REF!</definedName>
    <definedName name="G">#REF!</definedName>
    <definedName name="G_C">[60]Sum!$F$2</definedName>
    <definedName name="G_ME">#REF!</definedName>
    <definedName name="GaicapbocCuXLPEPVCPVCloaiCEVV18den35kV">#REF!</definedName>
    <definedName name="GC_CT">[61]Gia_GC_Satthep!$C$7</definedName>
    <definedName name="GC_CT1">[62]Gia_GC_Satthep!$C$7</definedName>
    <definedName name="gcHT">[63]TT04!$J$37</definedName>
    <definedName name="gcm">'[64]gia vt,nc,may'!$H$7:$I$17</definedName>
    <definedName name="GiacapAvanxoanLVABCXLPE">#REF!</definedName>
    <definedName name="GiacapbocCuXLPEPVCDSTAPVCloaiCEVVST">#REF!</definedName>
    <definedName name="GiacapbocCuXLPEPVCDSTPVCloaiCEVVST12den24kV">#REF!</definedName>
    <definedName name="GiacapbocCuXLPEPVCDSTPVCloaiCEVVST18den35kV">#REF!</definedName>
    <definedName name="GiacapbocCuXLPEPVCloaiCEV">#REF!</definedName>
    <definedName name="GiacapbocCuXLPEPVCloaiCEV12den24kV">#REF!</definedName>
    <definedName name="GiacapbocCuXLPEPVCloaiCEV18den35kV">#REF!</definedName>
    <definedName name="GiacapbocCuXLPEPVCPVCloaiCEVV12den24kV">#REF!</definedName>
    <definedName name="GiacapbocCuXLPEPVCSWPVCloaiCEVVSW12den24kV">#REF!</definedName>
    <definedName name="GiacapbocCuXLPEPVCSWPVCloaiCEVVSW18den35kV">#REF!</definedName>
    <definedName name="GiadayACbocPVC">#REF!</definedName>
    <definedName name="GiadayAS">#REF!</definedName>
    <definedName name="GiadayAtran">#REF!</definedName>
    <definedName name="GiadayAV">#REF!</definedName>
    <definedName name="GiadayAXLPE1kVlkyhieuAE">#REF!</definedName>
    <definedName name="GiadaycapCEV">#REF!</definedName>
    <definedName name="GiadaycapCuPVC600V">#REF!</definedName>
    <definedName name="GiadayCVV">#REF!</definedName>
    <definedName name="GiadayMtran">#REF!</definedName>
    <definedName name="Giasatthep">#REF!</definedName>
    <definedName name="Giavatlieukhac">#REF!</definedName>
    <definedName name="gienghazamaQ1">#REF!</definedName>
    <definedName name="gienghazamaQ2">#REF!</definedName>
    <definedName name="giengPM3Q1">#REF!</definedName>
    <definedName name="giengPM3T3">#REF!</definedName>
    <definedName name="Giocong">#REF!</definedName>
    <definedName name="gl3p">#REF!</definedName>
    <definedName name="Glazing">'[39]DGchitiet '!#REF!</definedName>
    <definedName name="gnc">'[64]gia vt,nc,may'!$E$7:$F$12</definedName>
    <definedName name="go">[7]GIAVLIEU!$M$70</definedName>
    <definedName name="GOAL">[65]CASH98!$F$67</definedName>
    <definedName name="GoBack">[48]Sheet1!GoBack</definedName>
    <definedName name="goc">[66]ctTBA!#REF!</definedName>
    <definedName name="Goc32x3">#REF!</definedName>
    <definedName name="Goc35x3">#REF!</definedName>
    <definedName name="Goc40x4">#REF!</definedName>
    <definedName name="Goc45x4">#REF!</definedName>
    <definedName name="Goc50x5">#REF!</definedName>
    <definedName name="Goc63x6">#REF!</definedName>
    <definedName name="Goc75x6">#REF!</definedName>
    <definedName name="goi">[7]GIAVLIEU!$M$67</definedName>
    <definedName name="GPT_GROUNDING_PT">'[67]NEW-PANEL'!#REF!</definedName>
    <definedName name="GSEI">#REF!</definedName>
    <definedName name="GST">#REF!</definedName>
    <definedName name="GTDTCTANG_HT_NC_BD">#REF!</definedName>
    <definedName name="GTDTCTANG_HT_NC_KT">#REF!</definedName>
    <definedName name="GTDTCTANG_HT_VL_BD">#REF!</definedName>
    <definedName name="GTDTCTANG_HT_VL_KT">#REF!</definedName>
    <definedName name="GTDTCTANG_NC_BD">#REF!</definedName>
    <definedName name="GTDTCTANG_NC_KT">#REF!</definedName>
    <definedName name="GTDTCTANG_VL_BD">#REF!</definedName>
    <definedName name="GTDTCTANG_VL_KT">#REF!</definedName>
    <definedName name="GUMI">#REF!</definedName>
    <definedName name="gvt">'[64]gia vt,nc,may'!$B$7:$C$159</definedName>
    <definedName name="H">[12]Gia!#REF!</definedName>
    <definedName name="Hamyen">[35]TTVanChuyen!#REF!</definedName>
    <definedName name="hangmuc">[68]T.So_chung!$B$5</definedName>
    <definedName name="HapCKVA">#REF!</definedName>
    <definedName name="HapCKvar">#REF!</definedName>
    <definedName name="HapCKW">#REF!</definedName>
    <definedName name="HapIKVA">#REF!</definedName>
    <definedName name="HapIKvar">#REF!</definedName>
    <definedName name="HapIKW">#REF!</definedName>
    <definedName name="HapKVA">#REF!</definedName>
    <definedName name="HapSKVA">#REF!</definedName>
    <definedName name="HapSKW">#REF!</definedName>
    <definedName name="hd">#REF!</definedName>
    <definedName name="Heä_soá_laép_xaø_H">1.7</definedName>
    <definedName name="heä_soá_sình_laày">#REF!</definedName>
    <definedName name="HEADDAYA3">#REF!,#REF!,#REF!,#REF!,#REF!,#REF!,#REF!,#REF!,#REF!,#REF!,#REF!,#REF!,#REF!</definedName>
    <definedName name="HEADDAYA4">#REF!,#REF!,#REF!,#REF!,#REF!,#REF!,#REF!,#REF!,#REF!,#REF!,#REF!,#REF!,#REF!,#REF!,#REF!,#REF!,#REF!</definedName>
    <definedName name="HEADWEEKA3">#REF!,#REF!,#REF!,#REF!,#REF!,#REF!,#REF!,#REF!,#REF!,#REF!,#REF!,#REF!</definedName>
    <definedName name="HEADWEEKA4">#REF!,#REF!,#REF!,#REF!,#REF!,#REF!,#REF!,#REF!,#REF!,#REF!,#REF!,#REF!</definedName>
    <definedName name="heso">#REF!</definedName>
    <definedName name="HH15HT">'[9]TONGKE-HT'!#REF!</definedName>
    <definedName name="HH16HT">'[9]TONGKE-HT'!#REF!</definedName>
    <definedName name="HH19HT">'[9]TONGKE-HT'!#REF!</definedName>
    <definedName name="HH20HT">'[9]TONGKE-HT'!#REF!</definedName>
    <definedName name="hhcv">[69]TTTram!#REF!</definedName>
    <definedName name="hhda4x6">[69]TTTram!#REF!</definedName>
    <definedName name="hhh">#REF!</definedName>
    <definedName name="hhxm">[69]TTTram!#REF!</definedName>
    <definedName name="HN">[10]BK04!#REF!</definedName>
    <definedName name="Hoabinh">[10]BK04!#REF!</definedName>
    <definedName name="HoKY1">[10]BK04!#REF!</definedName>
    <definedName name="HoKy2">[10]BK04!#REF!</definedName>
    <definedName name="HOME_MANP">#REF!</definedName>
    <definedName name="HOMEOFFICE_COST">#REF!</definedName>
    <definedName name="Hopnoicap">#REF!</definedName>
    <definedName name="HS">#REF!</definedName>
    <definedName name="HSCT3">0.1</definedName>
    <definedName name="HSDC">'[36]CHITIET VL-NC-TT1p'!$G$6</definedName>
    <definedName name="hsdc1">#REF!</definedName>
    <definedName name="HSDD">[29]phuluc1!#REF!</definedName>
    <definedName name="HSDN">2.5</definedName>
    <definedName name="HSHH">#REF!</definedName>
    <definedName name="HSHHUT">#REF!</definedName>
    <definedName name="hsk">#REF!</definedName>
    <definedName name="HSKD">'[36]CHITIET VL-NC-TT1p'!$G$7</definedName>
    <definedName name="HSKK">[57]BETON!$D$5</definedName>
    <definedName name="hskk1">[37]CHITIET!$D$4</definedName>
    <definedName name="HSKK35">#REF!</definedName>
    <definedName name="HSLX">#REF!</definedName>
    <definedName name="HSLXH">1.7</definedName>
    <definedName name="HSLXP">#REF!</definedName>
    <definedName name="HSNC">[41]Du_lieu!$C$6</definedName>
    <definedName name="HSSL">[57]BETON!$D$8</definedName>
    <definedName name="HSVC1">#REF!</definedName>
    <definedName name="HSVC2">#REF!</definedName>
    <definedName name="HSVC3">#REF!</definedName>
    <definedName name="ht25nc">'[34]lam-moi'!#REF!</definedName>
    <definedName name="ht25vl">'[34]lam-moi'!#REF!</definedName>
    <definedName name="ht325nc">'[34]lam-moi'!#REF!</definedName>
    <definedName name="ht325vl">'[34]lam-moi'!#REF!</definedName>
    <definedName name="ht37k">'[34]lam-moi'!#REF!</definedName>
    <definedName name="ht37nc">'[34]lam-moi'!#REF!</definedName>
    <definedName name="ht50nc">'[34]lam-moi'!#REF!</definedName>
    <definedName name="ht50vl">'[34]lam-moi'!#REF!</definedName>
    <definedName name="HTML_CodePage" hidden="1">950</definedName>
    <definedName name="HTML_Control" hidden="1">{"'MNT'!$AE$4:$AN$34"}</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3" hidden="1">TRUE</definedName>
    <definedName name="HTML_OBDlg4" hidden="1">TRUE</definedName>
    <definedName name="HTML_OS" hidden="1">0</definedName>
    <definedName name="HTML_PathFile" hidden="1">"C:\2689\Q\國內\00q3961台化龍德PTA3建造\MyHTML.htm"</definedName>
    <definedName name="HTML_PathTemplate" hidden="1">"C:\Eugene\XLS\Gen\HTMLTemp.htm"</definedName>
    <definedName name="HTML_Title" hidden="1">"00Q3961-SUM"</definedName>
    <definedName name="HTNC">#REF!</definedName>
    <definedName name="HTthang10">{"Book1"}</definedName>
    <definedName name="HTVL">#REF!</definedName>
    <definedName name="huong">[70]XL4Poppy!$C$31</definedName>
    <definedName name="huy" hidden="1">{"'Sheet1'!$L$16"}</definedName>
    <definedName name="I2É6">[5]chitimc!#REF!</definedName>
    <definedName name="IDLAB_COST">#REF!</definedName>
    <definedName name="Idm">#REF!</definedName>
    <definedName name="IND_LAB">#REF!</definedName>
    <definedName name="INDMANP">#REF!</definedName>
    <definedName name="InteriorWork">'[39]DGchitiet '!#REF!</definedName>
    <definedName name="IO">'[1]COAT&amp;WRAP-QIOT-#3'!#REF!</definedName>
    <definedName name="J">#REF!</definedName>
    <definedName name="JANG">[71]DATA!$M:$M</definedName>
    <definedName name="jpy">[14]Blad1!#REF!</definedName>
    <definedName name="K">'[72]NHA VE SINH CN'!$U$2</definedName>
    <definedName name="k2b">#REF!</definedName>
    <definedName name="Kepcapcacloai">#REF!</definedName>
    <definedName name="KgBM">#REF!</definedName>
    <definedName name="Kgcot">#REF!</definedName>
    <definedName name="KgCTd4">#REF!</definedName>
    <definedName name="KgCTt4">#REF!</definedName>
    <definedName name="Kgdamd4">#REF!</definedName>
    <definedName name="Kgdamt4">#REF!</definedName>
    <definedName name="Kgmong">#REF!</definedName>
    <definedName name="KgNXOLdk">#REF!</definedName>
    <definedName name="Kgsan">#REF!</definedName>
    <definedName name="Khanhdonnoitrunggiannoidieuchinh">#REF!</definedName>
    <definedName name="kkk">#REF!</definedName>
    <definedName name="KL">#REF!</definedName>
    <definedName name="KL_C">[60]Sum!$F$1</definedName>
    <definedName name="kl_ME">#REF!</definedName>
    <definedName name="kldd1p">#REF!</definedName>
    <definedName name="kldd3p">'[34]lam-moi'!#REF!</definedName>
    <definedName name="KLGT1">[73]BK04!#REF!</definedName>
    <definedName name="KLGT2">[10]BK04!#REF!</definedName>
    <definedName name="KLGT3">[10]BK04!#REF!</definedName>
    <definedName name="KLVL1">#REF!</definedName>
    <definedName name="kmong">[74]giathanh1!#REF!</definedName>
    <definedName name="kodc">#REF!</definedName>
    <definedName name="kp1ph">#REF!</definedName>
    <definedName name="kqkdt1">#REF!</definedName>
    <definedName name="kqkdt2">#REF!</definedName>
    <definedName name="kqkdt3">#REF!</definedName>
    <definedName name="kqkdt4">#REF!</definedName>
    <definedName name="kqkdt5">#REF!</definedName>
    <definedName name="kqkdt6">#REF!</definedName>
    <definedName name="kqkdt7">#REF!</definedName>
    <definedName name="kqkdt8">#REF!</definedName>
    <definedName name="kqkdt9">#REF!</definedName>
    <definedName name="ksks">[20]ComSum!#REF!</definedName>
    <definedName name="KSKT">#REF!</definedName>
    <definedName name="ksp">#REF!</definedName>
    <definedName name="KSPU">#REF!</definedName>
    <definedName name="KSTK">#REF!</definedName>
    <definedName name="ktks">[20]ComSum!#REF!</definedName>
    <definedName name="l">#REF!</definedName>
    <definedName name="laikhdz">#REF!</definedName>
    <definedName name="lancanQ1">#REF!</definedName>
    <definedName name="lancanT3">#REF!</definedName>
    <definedName name="Land">[75]LE!$U$19:$Z$119</definedName>
    <definedName name="LCB">#REF!</definedName>
    <definedName name="Line1">#REF!</definedName>
    <definedName name="Line2">#REF!</definedName>
    <definedName name="Line3">#REF!</definedName>
    <definedName name="LIVI매출">#REF!</definedName>
    <definedName name="LIVI손익">#REF!</definedName>
    <definedName name="LIVI손익율">#REF!</definedName>
    <definedName name="LK_1080CH">"T6+'All models'!$A$1:$G$128"</definedName>
    <definedName name="Lmk">#REF!</definedName>
    <definedName name="LOCATION">[26]LEGEND!$D$7</definedName>
    <definedName name="luuthong">#REF!</definedName>
    <definedName name="LV" hidden="1">{"'Sheet1'!$L$16"}</definedName>
    <definedName name="LVAYQUY3">#REF!</definedName>
    <definedName name="LVAYQUY4">#REF!</definedName>
    <definedName name="m">#REF!</definedName>
    <definedName name="M0.4">#REF!</definedName>
    <definedName name="M102bnnc">'[76]CHITIET VL-NC-TT1p'!#REF!</definedName>
    <definedName name="M102bnvl">'[76]CHITIET VL-NC-TT1p'!#REF!</definedName>
    <definedName name="m10aamtc">[77]HT!#REF!</definedName>
    <definedName name="m10aanc">'[34]lam-moi'!#REF!</definedName>
    <definedName name="m10aavl">'[34]lam-moi'!#REF!</definedName>
    <definedName name="m10anc">'[34]lam-moi'!#REF!</definedName>
    <definedName name="m10avl">'[34]lam-moi'!#REF!</definedName>
    <definedName name="M10banc">'[76]CHITIET VL-NC-TT1p'!#REF!</definedName>
    <definedName name="M10bavl">'[76]CHITIET VL-NC-TT1p'!#REF!</definedName>
    <definedName name="M122bnnc">'[32]CHITIET VL-NC'!$G$141</definedName>
    <definedName name="M122bnvl">'[32]CHITIET VL-NC'!$G$136</definedName>
    <definedName name="m12aanc">'[34]lam-moi'!#REF!</definedName>
    <definedName name="m12aavl">'[34]lam-moi'!#REF!</definedName>
    <definedName name="m12anc">'[34]lam-moi'!#REF!</definedName>
    <definedName name="m12avl">'[34]lam-moi'!#REF!</definedName>
    <definedName name="M12ba3p">#REF!</definedName>
    <definedName name="M12banc">'[76]CHITIET VL-NC-TT1p'!#REF!</definedName>
    <definedName name="M12bavl">'[76]CHITIET VL-NC-TT1p'!#REF!</definedName>
    <definedName name="M12bb1p">#REF!</definedName>
    <definedName name="M12bbnc">'[32]CHITIET VL-NC'!$G$107</definedName>
    <definedName name="M12bbvl">'[32]CHITIET VL-NC'!$G$103</definedName>
    <definedName name="M12bnnc">'[56]CHITIET VL-NC-TT-3p'!#REF!</definedName>
    <definedName name="M12bnvl">'[56]CHITIET VL-NC-TT-3p'!#REF!</definedName>
    <definedName name="M12cbnc">'[32]CHITIET VL-NC'!$G$222</definedName>
    <definedName name="M12cbvl">'[32]CHITIET VL-NC'!$G$217</definedName>
    <definedName name="M142bnnc">'[32]CHITIET VL-NC'!$G$162</definedName>
    <definedName name="M142bnvl">'[32]CHITIET VL-NC'!$G$157</definedName>
    <definedName name="M14bb1p">#REF!</definedName>
    <definedName name="M14bbnc">'[32]CHITIET VL-NC'!$G$124</definedName>
    <definedName name="M14bbvc">'[56]CHITIET VL-NC-TT -1p'!#REF!</definedName>
    <definedName name="M14bbvl">'[32]CHITIET VL-NC'!$G$120</definedName>
    <definedName name="M8a">#REF!</definedName>
    <definedName name="M8aa">#REF!</definedName>
    <definedName name="m8aanc">#REF!</definedName>
    <definedName name="m8aavl">#REF!</definedName>
    <definedName name="m8amtc">[77]HT!#REF!</definedName>
    <definedName name="m8anc">'[34]lam-moi'!#REF!</definedName>
    <definedName name="m8avl">'[34]lam-moi'!#REF!</definedName>
    <definedName name="ma">[78]Nhap!$C$9</definedName>
    <definedName name="Ma3pnc">#REF!</definedName>
    <definedName name="Ma3pvl">#REF!</definedName>
    <definedName name="Maa3pnc">#REF!</definedName>
    <definedName name="Maa3pvl">#REF!</definedName>
    <definedName name="MACTANG_BD">#REF!</definedName>
    <definedName name="MACTANG_HT_BD">#REF!</definedName>
    <definedName name="MACTANG_HT_KT">#REF!</definedName>
    <definedName name="MACTANG_KT">#REF!</definedName>
    <definedName name="MAECHUL">[71]DATA!#REF!</definedName>
    <definedName name="MAJ_CON_EQP">#REF!</definedName>
    <definedName name="Masonry">'[39]DGchitiet '!#REF!</definedName>
    <definedName name="MAT">'[1]COAT&amp;WRAP-QIOT-#3'!#REF!</definedName>
    <definedName name="Mba1p">#REF!</definedName>
    <definedName name="Mba3p">#REF!</definedName>
    <definedName name="Mbb3p">#REF!</definedName>
    <definedName name="Mbn1p">'[79]TDTKP (2)'!$L$290</definedName>
    <definedName name="MBnc">'[56]CHITIET VL-NC-TT-3p'!#REF!</definedName>
    <definedName name="MBvl">'[56]CHITIET VL-NC-TT-3p'!#REF!</definedName>
    <definedName name="mc">#REF!</definedName>
    <definedName name="MetalWork">'[39]DGchitiet '!#REF!</definedName>
    <definedName name="MF">'[1]COAT&amp;WRAP-QIOT-#3'!#REF!</definedName>
    <definedName name="MFE_MODEL">[80]MFE_MODEL!#REF!</definedName>
    <definedName name="MG_A">#REF!</definedName>
    <definedName name="mgh">[81]dtxl!#REF!</definedName>
    <definedName name="minh">#N/A</definedName>
    <definedName name="MiscellaneousWork">'[39]DGchitiet '!#REF!</definedName>
    <definedName name="mmm">[82]giathanh1!#REF!</definedName>
    <definedName name="MN">#REF!</definedName>
    <definedName name="MONTH">[71]DATA!#REF!</definedName>
    <definedName name="mp1x25">'[83]dongia (2)'!#REF!</definedName>
    <definedName name="MTC1P">'[56]TONG HOP VL-NC TT'!#REF!</definedName>
    <definedName name="MTC3P">'[56]TONG HOP VL-NC TT'!#REF!</definedName>
    <definedName name="MTCHC">[84]TNHCHINH!$K$38</definedName>
    <definedName name="MTCMB">'[56]CHITIET VL-NC-TT-3p'!#REF!</definedName>
    <definedName name="MTMAC12">#REF!</definedName>
    <definedName name="mtr">'[34]TH XL'!#REF!</definedName>
    <definedName name="mtram">#REF!</definedName>
    <definedName name="MULT매출">#REF!</definedName>
    <definedName name="MULT손익">#REF!</definedName>
    <definedName name="MULT손익율">#REF!</definedName>
    <definedName name="N">#REF!</definedName>
    <definedName name="N1IN">'[38]TONGKE3p '!$U$295</definedName>
    <definedName name="n1pig">#REF!</definedName>
    <definedName name="n1pignc">'[34]lam-moi'!#REF!</definedName>
    <definedName name="n1pigvl">'[34]lam-moi'!#REF!</definedName>
    <definedName name="n1pind">#REF!</definedName>
    <definedName name="n1pindnc">'[34]lam-moi'!#REF!</definedName>
    <definedName name="n1pindvl">'[34]lam-moi'!#REF!</definedName>
    <definedName name="n1ping">#REF!</definedName>
    <definedName name="n1pingnc">'[34]lam-moi'!#REF!</definedName>
    <definedName name="n1pingvl">'[34]lam-moi'!#REF!</definedName>
    <definedName name="n1pint">#REF!</definedName>
    <definedName name="N1pINTnc">'[56]CHITIET VL-NC-TT -1p'!#REF!</definedName>
    <definedName name="N1pINTvc">'[56]CHITIET VL-NC-TT -1p'!#REF!</definedName>
    <definedName name="N1pINTvl">'[56]CHITIET VL-NC-TT -1p'!#REF!</definedName>
    <definedName name="N1pNLnc">'[56]CHITIET VL-NC-TT -1p'!#REF!</definedName>
    <definedName name="N1pNLvc">'[56]CHITIET VL-NC-TT -1p'!#REF!</definedName>
    <definedName name="N1pNLvl">'[56]CHITIET VL-NC-TT -1p'!#REF!</definedName>
    <definedName name="n24nc">'[34]lam-moi'!#REF!</definedName>
    <definedName name="n24vl">'[34]lam-moi'!#REF!</definedName>
    <definedName name="n2mignc">'[34]lam-moi'!#REF!</definedName>
    <definedName name="n2migvl">'[34]lam-moi'!#REF!</definedName>
    <definedName name="n2min1nc">'[34]lam-moi'!#REF!</definedName>
    <definedName name="n2min1vl">'[34]lam-moi'!#REF!</definedName>
    <definedName name="nam">{"Book1"}</definedName>
    <definedName name="name">#REF!</definedName>
    <definedName name="naovet">#REF!</definedName>
    <definedName name="naovetT3">#REF!</definedName>
    <definedName name="nc">#REF!</definedName>
    <definedName name="nc_betong200">'[25]TT-35KV+TBA'!#REF!</definedName>
    <definedName name="nc_btm10">#REF!</definedName>
    <definedName name="nc_cotpha">[42]TT_10KV!$H$329</definedName>
    <definedName name="nc1nc">'[34]lam-moi'!#REF!</definedName>
    <definedName name="nc1p">'[29]TONG HOP VL-NC'!#REF!</definedName>
    <definedName name="nc1vl">'[34]lam-moi'!#REF!</definedName>
    <definedName name="nc24nc">'[34]lam-moi'!#REF!</definedName>
    <definedName name="nc24vl">'[34]lam-moi'!#REF!</definedName>
    <definedName name="nc3p">#REF!</definedName>
    <definedName name="NCBD100">#REF!</definedName>
    <definedName name="NCBD200">#REF!</definedName>
    <definedName name="NCBD250">#REF!</definedName>
    <definedName name="ncdd">'[34]TH XL'!#REF!</definedName>
    <definedName name="NCDD2">'[34]TH XL'!#REF!</definedName>
    <definedName name="NCHC">[84]TNHCHINH!$J$38</definedName>
    <definedName name="NCKT">#REF!</definedName>
    <definedName name="nctr">'[34]TH XL'!#REF!</definedName>
    <definedName name="nctram">#REF!</definedName>
    <definedName name="NCVC100">#REF!</definedName>
    <definedName name="NCVC200">#REF!</definedName>
    <definedName name="NCVC250">#REF!</definedName>
    <definedName name="NCVC3P">#REF!</definedName>
    <definedName name="NCXL">'[49]Cong 6T'!$M$6:$M$31</definedName>
    <definedName name="ncxlkcs">#REF!</definedName>
    <definedName name="ncxlkd">#REF!</definedName>
    <definedName name="ncxlkh">#REF!</definedName>
    <definedName name="ncxlkt">#REF!</definedName>
    <definedName name="ncxlktda">'[85]Cong 6T'!#REF!</definedName>
    <definedName name="ncxlktnl">#REF!</definedName>
    <definedName name="ncxlpxsx">#REF!</definedName>
    <definedName name="ncxltc">#REF!</definedName>
    <definedName name="NET">#REF!</definedName>
    <definedName name="NET_1">#REF!</definedName>
    <definedName name="NET_ANA">#REF!</definedName>
    <definedName name="NET_ANA_1">#REF!</definedName>
    <definedName name="NET_ANA_2">#REF!</definedName>
    <definedName name="ngoclan210779">{"Book1"}</definedName>
    <definedName name="nhap">#REF!</definedName>
    <definedName name="nhap1">#REF!</definedName>
    <definedName name="nhn">#REF!</definedName>
    <definedName name="nhnnc">'[34]lam-moi'!#REF!</definedName>
    <definedName name="nhnvl">'[34]lam-moi'!#REF!</definedName>
    <definedName name="nig">#REF!</definedName>
    <definedName name="NIG13p">'[38]TONGKE3p '!$T$295</definedName>
    <definedName name="nig1p">#REF!</definedName>
    <definedName name="nig3p">#REF!</definedName>
    <definedName name="nightnc">[24]gtrinh!#REF!</definedName>
    <definedName name="nightvl">[24]gtrinh!#REF!</definedName>
    <definedName name="nignc1p">#REF!</definedName>
    <definedName name="nignc3p">[57]BETON!#REF!</definedName>
    <definedName name="nigvl1p">#REF!</definedName>
    <definedName name="nigvl3p">[57]BETON!#REF!</definedName>
    <definedName name="nin">#REF!</definedName>
    <definedName name="nin14nc3p">[57]BETON!#REF!</definedName>
    <definedName name="nin14vl3p">[57]BETON!#REF!</definedName>
    <definedName name="nin1903p">#REF!</definedName>
    <definedName name="NIN190nc">'[56]CHITIET VL-NC-TT-3p'!#REF!</definedName>
    <definedName name="nin190nc3p">[57]BETON!#REF!</definedName>
    <definedName name="NIN190vl">'[56]CHITIET VL-NC-TT-3p'!#REF!</definedName>
    <definedName name="nin190vl3p">[57]BETON!#REF!</definedName>
    <definedName name="nin1pnc">'[34]lam-moi'!#REF!</definedName>
    <definedName name="nin1pvl">'[34]lam-moi'!#REF!</definedName>
    <definedName name="nin2903p">[79]TONGKE3p!$Y$110</definedName>
    <definedName name="nin290nc3p">[57]BETON!#REF!</definedName>
    <definedName name="nin290vl3p">[57]BETON!#REF!</definedName>
    <definedName name="nin3p">#REF!</definedName>
    <definedName name="nind">#REF!</definedName>
    <definedName name="nind1p">#REF!</definedName>
    <definedName name="nind3p">#REF!</definedName>
    <definedName name="nindnc">'[34]lam-moi'!#REF!</definedName>
    <definedName name="nindnc1p">#REF!</definedName>
    <definedName name="nindnc3p">[57]BETON!#REF!</definedName>
    <definedName name="nindvl">'[34]lam-moi'!#REF!</definedName>
    <definedName name="nindvl1p">#REF!</definedName>
    <definedName name="nindvl3p">[57]BETON!#REF!</definedName>
    <definedName name="ning1p">#REF!</definedName>
    <definedName name="ningnc1p">#REF!</definedName>
    <definedName name="ningvl1p">#REF!</definedName>
    <definedName name="ninnc">'[34]lam-moi'!#REF!</definedName>
    <definedName name="ninnc3p">[57]BETON!#REF!</definedName>
    <definedName name="nint1p">#REF!</definedName>
    <definedName name="nintnc1p">#REF!</definedName>
    <definedName name="nintvl1p">#REF!</definedName>
    <definedName name="ninvl">'[34]lam-moi'!#REF!</definedName>
    <definedName name="ninvl3p">[57]BETON!#REF!</definedName>
    <definedName name="nl">#REF!</definedName>
    <definedName name="NL12nc">'[56]CHITIET VL-NC-TT-3p'!#REF!</definedName>
    <definedName name="NL12vl">'[56]CHITIET VL-NC-TT-3p'!#REF!</definedName>
    <definedName name="nl1p">#REF!</definedName>
    <definedName name="nl3p">#REF!</definedName>
    <definedName name="nlht">#REF!</definedName>
    <definedName name="nlmtc">'[86]CHITIET VL-NCHT1 (2)'!#REF!</definedName>
    <definedName name="nlnc">'[34]lam-moi'!#REF!</definedName>
    <definedName name="nlnc3p">'[87]CHITIET VL-NC-TT1p'!$G$260</definedName>
    <definedName name="nlnc3pha">'[79]CHITIET VL-NC-DDTT3PHA '!$G$426</definedName>
    <definedName name="NLTK1p">#REF!</definedName>
    <definedName name="nlvl">'[34]lam-moi'!#REF!</definedName>
    <definedName name="nlvl1">[37]CHITIET!$G$302</definedName>
    <definedName name="nlvl3p">'[79]CHITIET VL-NC-TT1p'!$G$245</definedName>
    <definedName name="NMTPSGQUY3">#REF!</definedName>
    <definedName name="nn">#REF!</definedName>
    <definedName name="nn1p">#REF!</definedName>
    <definedName name="nn3p">#REF!</definedName>
    <definedName name="nnnc">'[34]lam-moi'!#REF!</definedName>
    <definedName name="nnnc3p">[57]BETON!#REF!</definedName>
    <definedName name="nnvl">'[34]lam-moi'!#REF!</definedName>
    <definedName name="nnvl3p">[57]BETON!#REF!</definedName>
    <definedName name="none">'[49]Tien Thuong'!$A$6:$K$31</definedName>
    <definedName name="November">[51]Delivery!#REF!</definedName>
    <definedName name="nprint1">'[88]월별손익Net PL전'!$A$1:$T$125,'[88]월별손익Net PL전'!$X$1:$AN$125,'[88]월별손익Net PL전'!$AP$1:$BI$125,'[88]월별손익Net PL전'!$BM$1:$CC$125,'[88]월별손익Net PL전'!$CE$1:$CX$125,'[88]월별손익Net PL전'!$DB$1:$DR$125,'[88]월별손익Net PL전'!$A$161:$T$285,'[88]월별손익Net PL전'!$X$161:$AN$285</definedName>
    <definedName name="nprint2">'[88]월별손익Net PL전'!$DT$1:$EM$125,'[88]월별손익Net PL전'!$EQ$1:$FG$125,'[88]월별손익Net PL전'!$FI$1:$GB$125,'[88]월별손익Net PL전'!$GF$1:$GV$125,'[88]월별손익Net PL전'!$AP$161:$BI$285,'[88]월별손익Net PL전'!$BM$161:$CC$285,'[88]월별손익Net PL전'!$GX$1:$HQ$125,'[88]월별손익Net PL전'!$HU$1:$IK$125</definedName>
    <definedName name="nprint3">'[88]월별손익Net PL전'!$CE$161:$CX$285,'[88]월별손익Net PL전'!$DB$161:$DR$285,'[88]월별손익Net PL전'!$A$325:$T$449,'[88]월별손익Net PL전'!$X$325:$AN$449</definedName>
    <definedName name="nprint4">'[88]월별손익Net PL전'!$DT$161:$EM$285,'[88]월별손익Net PL전'!$EQ$161:$FG$285,'[88]월별손익Net PL전'!$FI$161:$GB$285,'[88]월별손익Net PL전'!$GF$161:$GV$285,'[88]월별손익Net PL전'!$AP$325:$BI$449,'[88]월별손익Net PL전'!$BM$325:$CC$449,'[88]월별손익Net PL전'!$GX$161:$HQ$285,'[88]월별손익Net PL전'!$HU$161:$IK$285</definedName>
    <definedName name="nuoc">[46]gvl!$N$38</definedName>
    <definedName name="nx">#REF!</definedName>
    <definedName name="nxmtc">'[86]CHITIET VL-NCHT1 (2)'!#REF!</definedName>
    <definedName name="October">[51]Delivery!#REF!</definedName>
    <definedName name="Ongbaovecap">#REF!</definedName>
    <definedName name="Ongnoiday">#REF!</definedName>
    <definedName name="Ongnoidaybulongtachongrungtabu">#REF!</definedName>
    <definedName name="OngPVC">#REF!</definedName>
    <definedName name="osc">#REF!</definedName>
    <definedName name="OTHER_PANEL">'[67]NEW-PANEL'!#REF!</definedName>
    <definedName name="OtherWork">'[39]DGchitiet '!#REF!</definedName>
    <definedName name="oü0">#REF!</definedName>
    <definedName name="P">'[1]PNT-QUOT-#3'!#REF!</definedName>
    <definedName name="PA">#REF!</definedName>
    <definedName name="Painting">'[39]DGchitiet '!#REF!</definedName>
    <definedName name="Parem">[89]Parem!$A$4:$C$22</definedName>
    <definedName name="paremÞ">'[90]Sat tron'!$A$3:$C$21</definedName>
    <definedName name="PEJM">'[1]COAT&amp;WRAP-QIOT-#3'!#REF!</definedName>
    <definedName name="PF">'[1]PNT-QUOT-#3'!#REF!</definedName>
    <definedName name="Pheuhopgang">#REF!</definedName>
    <definedName name="phtuyen">#REF!</definedName>
    <definedName name="Phukienduongday">#REF!</definedName>
    <definedName name="PL_???___P.B.___REST_P.B._????">'[91]NEW-PANEL'!#REF!</definedName>
    <definedName name="PL_指示燈___P.B.___REST_P.B._壓扣開關">'[67]NEW-PANEL'!#REF!</definedName>
    <definedName name="PLAN">[92]FNDWRR!$A$1:$L$7177</definedName>
    <definedName name="PlanDATA_Crosstab" localSheetId="8">#REF!</definedName>
    <definedName name="PlanDATA_Crosstab" localSheetId="1">#REF!</definedName>
    <definedName name="PlanDATA_Crosstab" localSheetId="10">#REF!</definedName>
    <definedName name="PlanDATA_Crosstab">#REF!</definedName>
    <definedName name="PlanDATA_Crosstab_4">NA()</definedName>
    <definedName name="PlanDATA_Crosstab_7">#N/A</definedName>
    <definedName name="Plaster">'[39]DGchitiet '!#REF!</definedName>
    <definedName name="PM">[93]IBASE!$AH$16:$AV$110</definedName>
    <definedName name="PRICE">#REF!</definedName>
    <definedName name="PRICE1">#REF!</definedName>
    <definedName name="Prin1">#REF!</definedName>
    <definedName name="Prin19">'[94]BT-DSPK'!#REF!</definedName>
    <definedName name="Prin2">#REF!</definedName>
    <definedName name="_xlnm.Print_Area" localSheetId="3">'C'!$A$1:$S$42</definedName>
    <definedName name="_xlnm.Print_Area" localSheetId="4">'C(CB)'!$A$1:$W$83</definedName>
    <definedName name="_xlnm.Print_Area" localSheetId="5">'C(CB) (Revise)'!$A$1:$W$114</definedName>
    <definedName name="_xlnm.Print_Area" localSheetId="9">Molding!$A$1:$W$116</definedName>
    <definedName name="_xlnm.Print_Area" localSheetId="10">NPD!$A$1:$V$242</definedName>
    <definedName name="_xlnm.Print_Area" localSheetId="13">'NPD V4.'!$A$1:$W$243</definedName>
    <definedName name="_xlnm.Print_Area" localSheetId="11">QA!$A$1:$X$153</definedName>
    <definedName name="_xlnm.Print_Area" localSheetId="14">RFQ!$A$1:$W$141</definedName>
    <definedName name="_xlnm.Print_Area">#REF!</definedName>
    <definedName name="Print_Area_MI">[95]ESTI.!$A$1:$U$52</definedName>
    <definedName name="_xlnm.Print_Titles">#REF!</definedName>
    <definedName name="Print_Titles_MI">#REF!</definedName>
    <definedName name="PRINTA">#REF!</definedName>
    <definedName name="PRINTB">#REF!</definedName>
    <definedName name="PRINTC">#REF!</definedName>
    <definedName name="prjName">#REF!</definedName>
    <definedName name="prjNo">#REF!</definedName>
    <definedName name="Process_Pool_Order" localSheetId="8">#REF!</definedName>
    <definedName name="Process_Pool_Order" localSheetId="1">#REF!</definedName>
    <definedName name="Process_Pool_Order" localSheetId="9">#REF!</definedName>
    <definedName name="Process_Pool_Order" localSheetId="10">#REF!</definedName>
    <definedName name="Process_Pool_Order">#REF!</definedName>
    <definedName name="Process_Pool_Order_4">NA()</definedName>
    <definedName name="Process_Pool_Order_7">#N/A</definedName>
    <definedName name="PROJ">[26]LEGEND!$D$4</definedName>
    <definedName name="PROPOSAL">#REF!</definedName>
    <definedName name="psks">[20]ComSum!#REF!</definedName>
    <definedName name="PTH">#REF!</definedName>
    <definedName name="PTL">#REF!</definedName>
    <definedName name="PTNC">#REF!</definedName>
    <definedName name="puks">[20]ComSum!#REF!</definedName>
    <definedName name="PYA00">#REF!</definedName>
    <definedName name="PYE00">#REF!</definedName>
    <definedName name="Q">[82]giathanh1!#REF!</definedName>
    <definedName name="qqq">#REF!</definedName>
    <definedName name="ra11p">#REF!</definedName>
    <definedName name="ra13p">#REF!</definedName>
    <definedName name="rack1">#REF!</definedName>
    <definedName name="rack2">#REF!</definedName>
    <definedName name="rack3">#REF!</definedName>
    <definedName name="rack4">#REF!</definedName>
    <definedName name="radaT3">#REF!</definedName>
    <definedName name="raidaQ1">#REF!</definedName>
    <definedName name="rate">#REF!</definedName>
    <definedName name="Rctpt">#REF!</definedName>
    <definedName name="REAL">#REF!</definedName>
    <definedName name="RECOUT">#N/A</definedName>
    <definedName name="remai">#REF!</definedName>
    <definedName name="remain">#REF!</definedName>
    <definedName name="RFNZ3">#REF!</definedName>
    <definedName name="RFP003A">#REF!</definedName>
    <definedName name="RFP003B">#REF!</definedName>
    <definedName name="RFP003C">#REF!</definedName>
    <definedName name="RFP003D">#REF!</definedName>
    <definedName name="RFP003E">#REF!</definedName>
    <definedName name="RFP003F">#REF!</definedName>
    <definedName name="RLd">#REF!</definedName>
    <definedName name="ro0">#REF!</definedName>
    <definedName name="RoofingWork">'[39]DGchitiet '!#REF!</definedName>
    <definedName name="RT">'[1]COAT&amp;WRAP-QIOT-#3'!#REF!</definedName>
    <definedName name="SALE">[20]CODE!$B$3:$D$23</definedName>
    <definedName name="sat">[69]TTTram!#REF!</definedName>
    <definedName name="satu">[96]ctTBA!#REF!</definedName>
    <definedName name="SB">[93]IBASE!$AH$7:$AL$14</definedName>
    <definedName name="SCH">#REF!</definedName>
    <definedName name="sd3p">'[34]lam-moi'!#REF!</definedName>
    <definedName name="SDMONG">#REF!</definedName>
    <definedName name="sek">[14]Blad1!#REF!</definedName>
    <definedName name="Semtember">[51]Delivery!#REF!</definedName>
    <definedName name="September">[51]Delivery!#REF!</definedName>
    <definedName name="sgnc">[24]gtrinh!#REF!</definedName>
    <definedName name="sgvl">[24]gtrinh!#REF!</definedName>
    <definedName name="sh">[97]TSO_CHUNG!$C$7</definedName>
    <definedName name="Sheet1">#REF!</definedName>
    <definedName name="sht">#REF!</definedName>
    <definedName name="sht3p">'[34]lam-moi'!#REF!</definedName>
    <definedName name="SIZE">#REF!</definedName>
    <definedName name="skks">[20]ComSum!#REF!</definedName>
    <definedName name="SL">#REF!</definedName>
    <definedName name="SL_CRD">#REF!</definedName>
    <definedName name="SL_CRS">#REF!</definedName>
    <definedName name="SL_CS">#REF!</definedName>
    <definedName name="SL_DD">#REF!</definedName>
    <definedName name="slks">[20]ComSum!#REF!</definedName>
    <definedName name="SNV12Q2">#REF!</definedName>
    <definedName name="SNV12T4">#REF!</definedName>
    <definedName name="soc3p">#REF!</definedName>
    <definedName name="Soi">#REF!</definedName>
    <definedName name="Soi_HamYen">[30]T.Tinh!#REF!</definedName>
    <definedName name="soichon12">#REF!</definedName>
    <definedName name="soichon24">#REF!</definedName>
    <definedName name="soichon46">#REF!</definedName>
    <definedName name="sonduong">[98]TTVanChuyen!#REF!</definedName>
    <definedName name="SORT">#REF!</definedName>
    <definedName name="SORT_AREA">'[95]DI-ESTI'!$A$8:$R$489</definedName>
    <definedName name="SP">'[1]PNT-QUOT-#3'!#REF!</definedName>
    <definedName name="SPEC">#REF!</definedName>
    <definedName name="SPECSUMMARY">#REF!</definedName>
    <definedName name="spk1p">#REF!</definedName>
    <definedName name="spk3p">'[34]lam-moi'!#REF!</definedName>
    <definedName name="spks">[20]ComSum!#REF!</definedName>
    <definedName name="spsp1">#REF!</definedName>
    <definedName name="st3p">'[34]lam-moi'!#REF!</definedName>
    <definedName name="Start_1">#REF!</definedName>
    <definedName name="Start_10">#REF!</definedName>
    <definedName name="Start_11">#REF!</definedName>
    <definedName name="Start_12">#REF!</definedName>
    <definedName name="Start_13">#REF!</definedName>
    <definedName name="Start_2">#REF!</definedName>
    <definedName name="Start_3">#REF!</definedName>
    <definedName name="Start_4">#REF!</definedName>
    <definedName name="Start_5">#REF!</definedName>
    <definedName name="Start_6">#REF!</definedName>
    <definedName name="Start_7">#REF!</definedName>
    <definedName name="Start_8">#REF!</definedName>
    <definedName name="Start_9">#REF!</definedName>
    <definedName name="START1">#REF!</definedName>
    <definedName name="start2">#REF!</definedName>
    <definedName name="SU">#REF!</definedName>
    <definedName name="SUM">#REF!,#REF!</definedName>
    <definedName name="SUMMARY">#REF!</definedName>
    <definedName name="SumXL">'[49]NC XL 6T cuoi 01 CTy'!$N$6:$N$486</definedName>
    <definedName name="T">#REF!</definedName>
    <definedName name="t101p">#REF!</definedName>
    <definedName name="t103p">#REF!</definedName>
    <definedName name="t105mnc">'[34]thao-go'!#REF!</definedName>
    <definedName name="t10m">#REF!</definedName>
    <definedName name="t10nc">'[34]lam-moi'!#REF!</definedName>
    <definedName name="t10nc1p">#REF!</definedName>
    <definedName name="t10ncm">'[34]lam-moi'!#REF!</definedName>
    <definedName name="t10vl">'[34]lam-moi'!#REF!</definedName>
    <definedName name="t10vl1p">#REF!</definedName>
    <definedName name="T11_2001">#REF!</definedName>
    <definedName name="T12_2001">'[99]T11,12-2001'!#REF!</definedName>
    <definedName name="t121p">#REF!</definedName>
    <definedName name="t123p">#REF!</definedName>
    <definedName name="t12m">'[34]lam-moi'!#REF!</definedName>
    <definedName name="t12mnc">'[34]thao-go'!#REF!</definedName>
    <definedName name="t12nc">'[34]lam-moi'!#REF!</definedName>
    <definedName name="t12nc3p">'[100]CHITIET VL-NC'!$G$38</definedName>
    <definedName name="t12ncm">'[34]lam-moi'!#REF!</definedName>
    <definedName name="t12vl">'[34]lam-moi'!#REF!</definedName>
    <definedName name="t12vl3p">'[87]CHITIET VL-NC-TT1p'!$G$112</definedName>
    <definedName name="t141p">#REF!</definedName>
    <definedName name="t143p">#REF!</definedName>
    <definedName name="t14m">'[34]lam-moi'!#REF!</definedName>
    <definedName name="t14mnc">'[34]thao-go'!#REF!</definedName>
    <definedName name="T14nc">'[56]CHITIET VL-NC-TT -1p'!#REF!</definedName>
    <definedName name="t14nc3p">'[87]CHITIET VL-NC-TT1p'!$G$102</definedName>
    <definedName name="t14ncm">'[34]lam-moi'!#REF!</definedName>
    <definedName name="T14vc">'[56]CHITIET VL-NC-TT -1p'!#REF!</definedName>
    <definedName name="T14vl">'[56]CHITIET VL-NC-TT -1p'!#REF!</definedName>
    <definedName name="t14vl3p">'[87]CHITIET VL-NC-TT1p'!$G$99</definedName>
    <definedName name="T203P">[101]VC!#REF!</definedName>
    <definedName name="t20m">'[34]lam-moi'!#REF!</definedName>
    <definedName name="t20ncm">'[34]lam-moi'!#REF!</definedName>
    <definedName name="t7m">#REF!</definedName>
    <definedName name="t7nc">'[34]lam-moi'!#REF!</definedName>
    <definedName name="t7vl">'[34]lam-moi'!#REF!</definedName>
    <definedName name="t84mnc">'[34]thao-go'!#REF!</definedName>
    <definedName name="t8m">#REF!</definedName>
    <definedName name="t8nc">'[34]lam-moi'!#REF!</definedName>
    <definedName name="t8vl">'[34]lam-moi'!#REF!</definedName>
    <definedName name="TABLE">[92]IERP!$B$2:$C$335</definedName>
    <definedName name="TABLE_4">#REF!</definedName>
    <definedName name="Table3">#REF!</definedName>
    <definedName name="taluydac2">#REF!</definedName>
    <definedName name="taluydc1">#REF!</definedName>
    <definedName name="taluydc2">#REF!</definedName>
    <definedName name="taluydc3">#REF!</definedName>
    <definedName name="taluydc4">#REF!</definedName>
    <definedName name="TaPLoc">[10]BK04!#REF!</definedName>
    <definedName name="TaxTV">10%</definedName>
    <definedName name="TaxXL">5%</definedName>
    <definedName name="TB">#REF!</definedName>
    <definedName name="TB_SUB">#REF!</definedName>
    <definedName name="TBA">#REF!</definedName>
    <definedName name="tbdd1p">'[34]lam-moi'!#REF!</definedName>
    <definedName name="tbdd3p">'[34]lam-moi'!#REF!</definedName>
    <definedName name="tbddsdl">'[34]lam-moi'!#REF!</definedName>
    <definedName name="TBI">'[34]TH XL'!#REF!</definedName>
    <definedName name="tbtr">'[34]TH XL'!#REF!</definedName>
    <definedName name="tbtram">#REF!</definedName>
    <definedName name="TC">#REF!</definedName>
    <definedName name="TC_NHANH1">#REF!</definedName>
    <definedName name="tcxxnc">'[34]thao-go'!#REF!</definedName>
    <definedName name="td">#REF!</definedName>
    <definedName name="td10vl">'[56]CHITIET VL-NC-TT-3p'!#REF!</definedName>
    <definedName name="td12nc">'[56]CHITIET VL-NC-TT-3p'!#REF!</definedName>
    <definedName name="td1cnc">'[34]lam-moi'!#REF!</definedName>
    <definedName name="td1cvl">'[34]lam-moi'!#REF!</definedName>
    <definedName name="td1p">[102]TONGKE1P!#REF!</definedName>
    <definedName name="TD1p2nc">'[56]CHITIET VL-NC-TT -1p'!#REF!</definedName>
    <definedName name="TD1p2vc">'[56]CHITIET VL-NC-TT -1p'!#REF!</definedName>
    <definedName name="TD1p2vl">'[56]CHITIET VL-NC-TT -1p'!#REF!</definedName>
    <definedName name="TD1pnc">'[56]CHITIET VL-NC-TT -1p'!#REF!</definedName>
    <definedName name="TD1pvl">'[56]CHITIET VL-NC-TT -1p'!#REF!</definedName>
    <definedName name="td3p">#REF!</definedName>
    <definedName name="tdc84nc">'[34]thao-go'!#REF!</definedName>
    <definedName name="tdcnc">'[34]thao-go'!#REF!</definedName>
    <definedName name="tdgnc">'[34]lam-moi'!#REF!</definedName>
    <definedName name="tdgvl">'[34]lam-moi'!#REF!</definedName>
    <definedName name="tdhtnc">'[34]lam-moi'!#REF!</definedName>
    <definedName name="tdhtvl">'[34]lam-moi'!#REF!</definedName>
    <definedName name="TDmnc">'[56]CHITIET VL-NC-TT-3p'!#REF!</definedName>
    <definedName name="TDmvc">'[56]CHITIET VL-NC-TT-3p'!#REF!</definedName>
    <definedName name="TDmvl">'[56]CHITIET VL-NC-TT-3p'!#REF!</definedName>
    <definedName name="tdnc">[24]gtrinh!#REF!</definedName>
    <definedName name="tdnc1p">#REF!</definedName>
    <definedName name="tdnc3p">'[76]CHITIET VL-NC-TT1p'!#REF!</definedName>
    <definedName name="TDT">#REF!</definedName>
    <definedName name="tdt1pnc">[24]gtrinh!#REF!</definedName>
    <definedName name="tdt1pvl">[24]gtrinh!#REF!</definedName>
    <definedName name="tdt2cnc">'[34]lam-moi'!#REF!</definedName>
    <definedName name="tdt2cvl">[103]CHITIET!#REF!</definedName>
    <definedName name="tdtr2cnc">#REF!</definedName>
    <definedName name="tdtr2cvl">#REF!</definedName>
    <definedName name="tdtrnc">[24]gtrinh!#REF!</definedName>
    <definedName name="tdtrvl">[24]gtrinh!#REF!</definedName>
    <definedName name="tdvl">[24]gtrinh!#REF!</definedName>
    <definedName name="tdvl1p">#REF!</definedName>
    <definedName name="tdvl3p">'[76]CHITIET VL-NC-TT1p'!#REF!</definedName>
    <definedName name="TemporaryWork">'[39]DGchitiet '!#REF!</definedName>
    <definedName name="tenct">#REF!</definedName>
    <definedName name="test">#REF!</definedName>
    <definedName name="tg">#REF!</definedName>
    <definedName name="TH.tinh">#REF!</definedName>
    <definedName name="TH_VKHNN">#REF!</definedName>
    <definedName name="TH3Q">#REF!</definedName>
    <definedName name="th3x15">[40]giathanh1!#REF!</definedName>
    <definedName name="thang10">{"Book1"}</definedName>
    <definedName name="ThanhXuan110">'[104]KH-Q1,Q2,01'!#REF!</definedName>
    <definedName name="Thautinh">#REF!</definedName>
    <definedName name="ÞBM">#REF!</definedName>
    <definedName name="Þcot">#REF!</definedName>
    <definedName name="THCPTB">#REF!</definedName>
    <definedName name="THCPXL">#REF!</definedName>
    <definedName name="ÞCTd4">#REF!</definedName>
    <definedName name="ÞCTt4">#REF!</definedName>
    <definedName name="Þdamd4">#REF!</definedName>
    <definedName name="Þdamt4">#REF!</definedName>
    <definedName name="thdt">#REF!</definedName>
    <definedName name="THDT_CT_XOM_NOI">'[105]Du Toan'!#REF!</definedName>
    <definedName name="THDT_HT_DAO_THUONG">#REF!</definedName>
    <definedName name="THDT_HT_XOM_NOI">#REF!</definedName>
    <definedName name="THDT_NPP_XOM_NOI">#REF!</definedName>
    <definedName name="THDT_TBA_XOM_NOI">#REF!</definedName>
    <definedName name="ThepDet32x3">[106]TT_35!#REF!</definedName>
    <definedName name="ThepDet35x3">[30]T.Tinh!#REF!</definedName>
    <definedName name="ThepDet40x4">[30]T.Tinh!#REF!</definedName>
    <definedName name="ThepDet45x4">[106]TT_35!#REF!</definedName>
    <definedName name="ThepDet50x5">[106]TT_35!#REF!</definedName>
    <definedName name="ThepDet63x6">[30]T.Tinh!#REF!</definedName>
    <definedName name="ThepDet75x6">[30]T.Tinh!#REF!</definedName>
    <definedName name="thepDet75x7">'[107]4'!$K$23</definedName>
    <definedName name="ThepDinh">#REF!</definedName>
    <definedName name="thepgoc25_60">#REF!</definedName>
    <definedName name="ThepGoc32x32x3">[30]T.Tinh!#REF!</definedName>
    <definedName name="ThepGoc35x35x3">[30]T.Tinh!#REF!</definedName>
    <definedName name="ThepGoc40x40x4">[30]T.Tinh!#REF!</definedName>
    <definedName name="ThepGoc45x45x4">[30]T.Tinh!#REF!</definedName>
    <definedName name="ThepGoc50x50x5">[30]T.Tinh!#REF!</definedName>
    <definedName name="thepgoc63_75">#REF!</definedName>
    <definedName name="ThepGoc63x63x6">[30]T.Tinh!#REF!</definedName>
    <definedName name="ThepGoc75x6">'[107]4'!$K$16</definedName>
    <definedName name="ThepGoc75x75x6">[30]T.Tinh!#REF!</definedName>
    <definedName name="thepgoc80_100">#REF!</definedName>
    <definedName name="theph">[7]GIAVLIEU!$M$41</definedName>
    <definedName name="theptron12">#REF!</definedName>
    <definedName name="theptron14_22">#REF!</definedName>
    <definedName name="theptron6_8">#REF!</definedName>
    <definedName name="ThepTronD10D18">[30]T.Tinh!#REF!</definedName>
    <definedName name="theptrond6d8">'[108]TT_0,4KV'!$L$10</definedName>
    <definedName name="THGO1pnc">#REF!</definedName>
    <definedName name="thht">#REF!</definedName>
    <definedName name="THI">#REF!</definedName>
    <definedName name="THK">'[1]COAT&amp;WRAP-QIOT-#3'!#REF!</definedName>
    <definedName name="THKP160">'[6]dongia (2)'!#REF!</definedName>
    <definedName name="thkp3">#REF!</definedName>
    <definedName name="Þmong">#REF!</definedName>
    <definedName name="THNAM">#REF!</definedName>
    <definedName name="ÞNXoldk">#REF!</definedName>
    <definedName name="Þsan">#REF!</definedName>
    <definedName name="thtr15">[109]giathanh1!#REF!</definedName>
    <definedName name="thtt">#REF!</definedName>
    <definedName name="thu">#REF!</definedName>
    <definedName name="Tiepdia">[110]Tiepdia!$1:$1048576</definedName>
    <definedName name="tigia">#REF!</definedName>
    <definedName name="TileStone">'[39]DGchitiet '!#REF!</definedName>
    <definedName name="TIT">#REF!</definedName>
    <definedName name="TITAN">#REF!</definedName>
    <definedName name="TK141bom">#REF!</definedName>
    <definedName name="TK141cocHaza">#REF!</definedName>
    <definedName name="TK141copping">#REF!</definedName>
    <definedName name="TK141culasen3">#REF!</definedName>
    <definedName name="TK141GHAZAQ1">#REF!</definedName>
    <definedName name="TK141giengPM3">#REF!</definedName>
    <definedName name="TK141lancan">#REF!</definedName>
    <definedName name="TK141raida">#REF!</definedName>
    <definedName name="tkdc">#REF!</definedName>
    <definedName name="tkks">[20]ComSum!#REF!</definedName>
    <definedName name="TLAC120">#REF!</definedName>
    <definedName name="TLAC35">#REF!</definedName>
    <definedName name="TLAC50">#REF!</definedName>
    <definedName name="TLAC70">#REF!</definedName>
    <definedName name="TLAC95">#REF!</definedName>
    <definedName name="tlcpc">#REF!</definedName>
    <definedName name="tldf">#REF!</definedName>
    <definedName name="tltkp">#REF!</definedName>
    <definedName name="TMProtection">'[39]DGchitiet '!#REF!</definedName>
    <definedName name="tn1pinnc">'[34]thao-go'!#REF!</definedName>
    <definedName name="tn2mhnnc">'[34]thao-go'!#REF!</definedName>
    <definedName name="TNCM">'[56]CHITIET VL-NC-TT-3p'!#REF!</definedName>
    <definedName name="tnhnnc">'[34]thao-go'!#REF!</definedName>
    <definedName name="tnignc">'[34]thao-go'!#REF!</definedName>
    <definedName name="tnin190nc">'[34]thao-go'!#REF!</definedName>
    <definedName name="tnlnc">'[34]thao-go'!#REF!</definedName>
    <definedName name="tnnnc">'[34]thao-go'!#REF!</definedName>
    <definedName name="Toanbo">#REF!</definedName>
    <definedName name="Tong">#REF!</definedName>
    <definedName name="TONGDUTOAN">#REF!</definedName>
    <definedName name="TONGKHOILUONG">'[111]PTVT (MAU)'!$G$9:$G$2662</definedName>
    <definedName name="TONGVATTU">'[111]PTVT (MAU)'!$C$9:$C$2662</definedName>
    <definedName name="TOTAL">#REF!</definedName>
    <definedName name="TPcaphe">[10]BK04!#REF!</definedName>
    <definedName name="TPLRP">#REF!</definedName>
    <definedName name="TR15HT">'[9]TONGKE-HT'!#REF!</definedName>
    <definedName name="TR16HT">'[9]TONGKE-HT'!#REF!</definedName>
    <definedName name="TR19HT">'[9]TONGKE-HT'!#REF!</definedName>
    <definedName name="tr1x15">[40]giathanh1!#REF!</definedName>
    <definedName name="TR20HT">'[9]TONGKE-HT'!#REF!</definedName>
    <definedName name="tr3x100">'[8]dongia (2)'!#REF!</definedName>
    <definedName name="TRADE2">#REF!</definedName>
    <definedName name="tram100">'[8]dongia (2)'!#REF!</definedName>
    <definedName name="tram1x25">'[83]dongia (2)'!#REF!</definedName>
    <definedName name="trang" hidden="1">{"'MNT'!$AE$4:$AN$34"}</definedName>
    <definedName name="TRANSFORMER">'[67]NEW-PANEL'!#REF!</definedName>
    <definedName name="TRaRu">[10]BK04!#REF!</definedName>
    <definedName name="trc">[112]CT1!#REF!</definedName>
    <definedName name="TRIE_SUB">#REF!</definedName>
    <definedName name="TronD10D18">'[107]4'!$K$14</definedName>
    <definedName name="TronD6D8">'[107]4'!$K$13</definedName>
    <definedName name="tru10mtc">[77]HT!#REF!</definedName>
    <definedName name="tru8mtc">[77]HT!#REF!</definedName>
    <definedName name="TT_1P">#REF!</definedName>
    <definedName name="TT_3p">#REF!</definedName>
    <definedName name="tt1pnc">'[34]lam-moi'!#REF!</definedName>
    <definedName name="tt1pvl">'[34]lam-moi'!#REF!</definedName>
    <definedName name="tt3pnc">'[34]lam-moi'!#REF!</definedName>
    <definedName name="tt3pvl">'[34]lam-moi'!#REF!</definedName>
    <definedName name="TTDD">[38]TDTKP!$E$44+[38]TDTKP!$F$44+[38]TDTKP!$G$44</definedName>
    <definedName name="TTDD3P">[56]TDTKP1!#REF!</definedName>
    <definedName name="TTDDCT3p">[56]TDTKP1!#REF!</definedName>
    <definedName name="TTK3p">'[38]TONGKE3p '!$C$295</definedName>
    <definedName name="TTL">#N/A</definedName>
    <definedName name="TTLo62">[113]XL4Poppy!$A$15</definedName>
    <definedName name="ttronmk">#REF!</definedName>
    <definedName name="TTTR">[56]TDTKP1!#REF!</definedName>
    <definedName name="TTVAn5">#REF!</definedName>
    <definedName name="tv75nc">#REF!</definedName>
    <definedName name="tv75vl">#REF!</definedName>
    <definedName name="tx1pignc">'[34]thao-go'!#REF!</definedName>
    <definedName name="tx1pindnc">'[34]thao-go'!#REF!</definedName>
    <definedName name="tx1pingnc">'[34]thao-go'!#REF!</definedName>
    <definedName name="tx1pintnc">'[34]thao-go'!#REF!</definedName>
    <definedName name="tx1pitnc">'[34]thao-go'!#REF!</definedName>
    <definedName name="tx2mhnnc">'[34]thao-go'!#REF!</definedName>
    <definedName name="tx2mitnc">'[34]thao-go'!#REF!</definedName>
    <definedName name="txhnnc">'[34]thao-go'!#REF!</definedName>
    <definedName name="txig1nc">'[34]thao-go'!#REF!</definedName>
    <definedName name="txin190nc">'[34]thao-go'!#REF!</definedName>
    <definedName name="txinnc">'[34]thao-go'!#REF!</definedName>
    <definedName name="txit1nc">'[34]thao-go'!#REF!</definedName>
    <definedName name="TYA00">#REF!</definedName>
    <definedName name="TYE00">#REF!</definedName>
    <definedName name="tygia">#REF!</definedName>
    <definedName name="UK" hidden="1">{"'MNT'!$AE$4:$AN$34"}</definedName>
    <definedName name="unit">[114]Shape!$B$34</definedName>
    <definedName name="UP">#REF!,#REF!,#REF!,#REF!,#REF!,#REF!,#REF!,#REF!,#REF!,#REF!,#REF!</definedName>
    <definedName name="usd">[115]SUMMARY!$I$16</definedName>
    <definedName name="usks">[20]ComSum!#REF!</definedName>
    <definedName name="v">'[107]4'!$K$24</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N">[16]CT35!#REF!</definedName>
    <definedName name="VARIINST">#REF!</definedName>
    <definedName name="VARIPURC">#REF!</definedName>
    <definedName name="vbtchongnuocm300">#REF!</definedName>
    <definedName name="vbtm150">#REF!</definedName>
    <definedName name="vbtm300">#REF!</definedName>
    <definedName name="vbtm400">#REF!</definedName>
    <definedName name="VC_HD">#REF!</definedName>
    <definedName name="vccatv">#REF!</definedName>
    <definedName name="vccott">#REF!</definedName>
    <definedName name="vccottt">#REF!</definedName>
    <definedName name="vcda">#REF!</definedName>
    <definedName name="VCdat">#REF!</definedName>
    <definedName name="vcdatc2">#REF!</definedName>
    <definedName name="vcdatc3">#REF!</definedName>
    <definedName name="VCdatT3">#REF!</definedName>
    <definedName name="vcday">#REF!</definedName>
    <definedName name="vcdctc">#REF!</definedName>
    <definedName name="VCDD1P">'[56]KPVC-BD '!#REF!</definedName>
    <definedName name="VCDD3p">'[56]KPVC-BD '!#REF!</definedName>
    <definedName name="VCDDCT3p">'[56]KPVC-BD '!#REF!</definedName>
    <definedName name="vcg">#REF!</definedName>
    <definedName name="vcgo">#REF!</definedName>
    <definedName name="VCHT">#REF!</definedName>
    <definedName name="vcn">#REF!</definedName>
    <definedName name="vcpk">#REF!</definedName>
    <definedName name="vcsu">#REF!</definedName>
    <definedName name="vctmong">#REF!</definedName>
    <definedName name="vctre">#REF!</definedName>
    <definedName name="VCTT">#REF!</definedName>
    <definedName name="VCVBT1">#REF!</definedName>
    <definedName name="VCVBT2">#REF!</definedName>
    <definedName name="vcxa">[63]TT04!$J$20</definedName>
    <definedName name="vcxm">#REF!</definedName>
    <definedName name="vd3p">#REF!</definedName>
    <definedName name="VENDOR">[92]담당자별_Part_No_Inquiry!$C$2:$G$988</definedName>
    <definedName name="venture">#REF!</definedName>
    <definedName name="Vietri">[98]TTVanChuyen!#REF!</definedName>
    <definedName name="VIPLACOQUY3">#REF!</definedName>
    <definedName name="vkcauthang">#REF!</definedName>
    <definedName name="vkh">[116]chiettinh!$I$11</definedName>
    <definedName name="vksan">#REF!</definedName>
    <definedName name="vl">#REF!</definedName>
    <definedName name="VL_CHINH">#REF!</definedName>
    <definedName name="vl1p">'[29]TONG HOP VL-NC'!#REF!</definedName>
    <definedName name="vl3p">#REF!</definedName>
    <definedName name="VLCHINH">#REF!</definedName>
    <definedName name="vldd">'[34]TH XL'!#REF!</definedName>
    <definedName name="vldn400">#REF!</definedName>
    <definedName name="vldn600">#REF!</definedName>
    <definedName name="VLHC">[84]TNHCHINH!$I$38</definedName>
    <definedName name="vltr">'[34]TH XL'!#REF!</definedName>
    <definedName name="vltram">#REF!</definedName>
    <definedName name="VLxaydung">#REF!</definedName>
    <definedName name="voi">'[117]Gia vat tu'!#REF!</definedName>
    <definedName name="Von.KL">#REF!</definedName>
    <definedName name="vpks">[20]ComSum!#REF!</definedName>
    <definedName name="vr3p">#REF!</definedName>
    <definedName name="vt1pbs">'[34]lam-moi'!#REF!</definedName>
    <definedName name="vtb">#REF!</definedName>
    <definedName name="vtbs">'[34]lam-moi'!#REF!</definedName>
    <definedName name="vtbtt">#REF!</definedName>
    <definedName name="VuaBT">#REF!</definedName>
    <definedName name="vxl">#REF!</definedName>
    <definedName name="vxltt">#REF!</definedName>
    <definedName name="W">#REF!</definedName>
    <definedName name="Water">[75]LE!$W$14:$Z$17</definedName>
    <definedName name="wrn.chi._.tiÆt." hidden="1">{#N/A,#N/A,FALSE,"Chi tiÆt"}</definedName>
    <definedName name="wwww">#REF!</definedName>
    <definedName name="X">#REF!</definedName>
    <definedName name="X0GFCFw">#REF!</definedName>
    <definedName name="x17dnc">[101]chitiet!#REF!</definedName>
    <definedName name="x17dvl">[101]chitiet!#REF!</definedName>
    <definedName name="x17knc">[101]chitiet!#REF!</definedName>
    <definedName name="x17kvl">[101]chitiet!#REF!</definedName>
    <definedName name="X1GFCFw">#REF!</definedName>
    <definedName name="X1pFCOnc">'[56]CHITIET VL-NC-TT -1p'!#REF!</definedName>
    <definedName name="X1pFCOvc">'[56]CHITIET VL-NC-TT -1p'!#REF!</definedName>
    <definedName name="X1pFCOvl">'[56]CHITIET VL-NC-TT -1p'!#REF!</definedName>
    <definedName name="X1pIGnc">'[56]CHITIET VL-NC-TT -1p'!#REF!</definedName>
    <definedName name="X1pIGvc">'[56]CHITIET VL-NC-TT -1p'!#REF!</definedName>
    <definedName name="X1pIGvl">'[56]CHITIET VL-NC-TT -1p'!#REF!</definedName>
    <definedName name="x1pind">#REF!</definedName>
    <definedName name="x1pindnc">'[34]lam-moi'!#REF!</definedName>
    <definedName name="x1pindvl">'[34]lam-moi'!#REF!</definedName>
    <definedName name="x1ping">#REF!</definedName>
    <definedName name="x1pingnc">'[34]lam-moi'!#REF!</definedName>
    <definedName name="x1pingvl">'[34]lam-moi'!#REF!</definedName>
    <definedName name="x1pint">#REF!</definedName>
    <definedName name="X1pINTnc">'[56]CHITIET VL-NC-TT -1p'!#REF!</definedName>
    <definedName name="X1pINTvc">'[56]CHITIET VL-NC-TT -1p'!#REF!</definedName>
    <definedName name="X1pINTvl">'[56]CHITIET VL-NC-TT -1p'!#REF!</definedName>
    <definedName name="X1pITnc">'[56]CHITIET VL-NC-TT -1p'!#REF!</definedName>
    <definedName name="X1pITvc">'[56]CHITIET VL-NC-TT -1p'!#REF!</definedName>
    <definedName name="X1pITvl">'[56]CHITIET VL-NC-TT -1p'!#REF!</definedName>
    <definedName name="x20knc">[101]chitiet!#REF!</definedName>
    <definedName name="x20kvl">[101]chitiet!#REF!</definedName>
    <definedName name="x22knc">[101]chitiet!#REF!</definedName>
    <definedName name="x22kvl">[101]chitiet!#REF!</definedName>
    <definedName name="x2mig1nc">'[34]lam-moi'!#REF!</definedName>
    <definedName name="x2mig1vl">'[34]lam-moi'!#REF!</definedName>
    <definedName name="x2min1nc">'[34]lam-moi'!#REF!</definedName>
    <definedName name="x2min1vl">'[34]lam-moi'!#REF!</definedName>
    <definedName name="x2mit1vl">'[34]lam-moi'!#REF!</definedName>
    <definedName name="x2mitnc">'[34]lam-moi'!#REF!</definedName>
    <definedName name="XA">#REF!</definedName>
    <definedName name="xaïon">#REF!</definedName>
    <definedName name="xama">[118]TSO_CHUNG!$C$7</definedName>
    <definedName name="xason">[118]TSO_CHUNG!$C$8</definedName>
    <definedName name="xaydung">[119]XL4Poppy!$B$1:$B$16</definedName>
    <definedName name="XCCT">0.5</definedName>
    <definedName name="xdsnc">[24]gtrinh!#REF!</definedName>
    <definedName name="xdsvl">[24]gtrinh!#REF!</definedName>
    <definedName name="xfco">#REF!</definedName>
    <definedName name="xfco3p">#REF!</definedName>
    <definedName name="xfconc">'[34]lam-moi'!#REF!</definedName>
    <definedName name="xfconc3p">'[76]CHITIET VL-NC-TT1p'!#REF!</definedName>
    <definedName name="xfcotnc">#REF!</definedName>
    <definedName name="xfcotvl">#REF!</definedName>
    <definedName name="xfcovl">'[34]lam-moi'!#REF!</definedName>
    <definedName name="xfcovl3p">'[76]CHITIET VL-NC-TT1p'!#REF!</definedName>
    <definedName name="xfnc">'[34]lam-moi'!#REF!</definedName>
    <definedName name="xfvl">'[34]lam-moi'!#REF!</definedName>
    <definedName name="xhn">#REF!</definedName>
    <definedName name="xhnnc">'[34]lam-moi'!#REF!</definedName>
    <definedName name="xhnvl">'[34]lam-moi'!#REF!</definedName>
    <definedName name="xig">#REF!</definedName>
    <definedName name="xig1">#REF!</definedName>
    <definedName name="XIG1nc">'[56]CHITIET VL-NC-TT-3p'!#REF!</definedName>
    <definedName name="xig1p">#REF!</definedName>
    <definedName name="xig1pnc">'[34]lam-moi'!#REF!</definedName>
    <definedName name="xig1pvl">'[34]lam-moi'!#REF!</definedName>
    <definedName name="XIG1vl">'[56]CHITIET VL-NC-TT-3p'!#REF!</definedName>
    <definedName name="xig2nc">'[34]lam-moi'!#REF!</definedName>
    <definedName name="xig2vl">'[34]lam-moi'!#REF!</definedName>
    <definedName name="xig3p">#REF!</definedName>
    <definedName name="xiggnc">'[100]CHITIET VL-NC'!$G$57</definedName>
    <definedName name="xiggvl">'[100]CHITIET VL-NC'!$G$53</definedName>
    <definedName name="xignc">'[34]lam-moi'!#REF!</definedName>
    <definedName name="xignc3p">'[76]CHITIET VL-NC-TT1p'!#REF!</definedName>
    <definedName name="xigvl">'[34]lam-moi'!#REF!</definedName>
    <definedName name="xigvl3p">'[76]CHITIET VL-NC-TT1p'!#REF!</definedName>
    <definedName name="ximang">#REF!</definedName>
    <definedName name="XiMangPCB30">[30]T.Tinh!#REF!</definedName>
    <definedName name="xin">#REF!</definedName>
    <definedName name="xin190">#REF!</definedName>
    <definedName name="xin1903p">#REF!</definedName>
    <definedName name="xin190nc">'[34]lam-moi'!#REF!</definedName>
    <definedName name="xin190nc3p">'[76]CHITIET VL-NC-TT1p'!#REF!</definedName>
    <definedName name="xin190vl">'[34]lam-moi'!#REF!</definedName>
    <definedName name="xin190vl3p">'[76]CHITIET VL-NC-TT1p'!#REF!</definedName>
    <definedName name="xin2903p">[87]TONGKE3p!$R$110</definedName>
    <definedName name="xin290nc3p">'[76]CHITIET VL-NC-TT1p'!#REF!</definedName>
    <definedName name="xin290vl3p">'[76]CHITIET VL-NC-TT1p'!#REF!</definedName>
    <definedName name="xin3p">#REF!</definedName>
    <definedName name="xin901nc">'[34]lam-moi'!#REF!</definedName>
    <definedName name="xin901vl">'[34]lam-moi'!#REF!</definedName>
    <definedName name="xind">#REF!</definedName>
    <definedName name="xind1p">#REF!</definedName>
    <definedName name="xind1pnc">'[34]lam-moi'!#REF!</definedName>
    <definedName name="xind1pvl">'[34]lam-moi'!#REF!</definedName>
    <definedName name="xind3p">#REF!</definedName>
    <definedName name="xindnc">'[34]lam-moi'!#REF!</definedName>
    <definedName name="xindnc1p">#REF!</definedName>
    <definedName name="xindnc3p">'[76]CHITIET VL-NC-TT1p'!#REF!</definedName>
    <definedName name="xindvl">'[34]lam-moi'!#REF!</definedName>
    <definedName name="xindvl1p">#REF!</definedName>
    <definedName name="xindvl3p">'[76]CHITIET VL-NC-TT1p'!#REF!</definedName>
    <definedName name="xing1p">#REF!</definedName>
    <definedName name="xing1pnc">'[34]lam-moi'!#REF!</definedName>
    <definedName name="xing1pvl">'[34]lam-moi'!#REF!</definedName>
    <definedName name="xingnc1p">#REF!</definedName>
    <definedName name="xingvl1p">#REF!</definedName>
    <definedName name="xinnc">'[34]lam-moi'!#REF!</definedName>
    <definedName name="xinnc3p">'[76]CHITIET VL-NC-TT1p'!#REF!</definedName>
    <definedName name="xint1p">#REF!</definedName>
    <definedName name="xinvl">'[34]lam-moi'!#REF!</definedName>
    <definedName name="xinvl3p">'[76]CHITIET VL-NC-TT1p'!#REF!</definedName>
    <definedName name="xit">#REF!</definedName>
    <definedName name="xit1">#REF!</definedName>
    <definedName name="XIT1nc">'[56]CHITIET VL-NC-TT-3p'!#REF!</definedName>
    <definedName name="xit1p">#REF!</definedName>
    <definedName name="xit1pnc">'[34]lam-moi'!#REF!</definedName>
    <definedName name="xit1pvl">'[34]lam-moi'!#REF!</definedName>
    <definedName name="XIT1vl">'[56]CHITIET VL-NC-TT-3p'!#REF!</definedName>
    <definedName name="xit2nc">'[34]lam-moi'!#REF!</definedName>
    <definedName name="xit2nc3p">'[76]CHITIET VL-NC-TT1p'!#REF!</definedName>
    <definedName name="xit2vl">'[34]lam-moi'!#REF!</definedName>
    <definedName name="xit2vl3p">'[76]CHITIET VL-NC-TT1p'!#REF!</definedName>
    <definedName name="xit3p">#REF!</definedName>
    <definedName name="xitnc">'[34]lam-moi'!#REF!</definedName>
    <definedName name="xitnc3p">'[76]CHITIET VL-NC-TT1p'!#REF!</definedName>
    <definedName name="xittnc">'[100]CHITIET VL-NC'!$G$48</definedName>
    <definedName name="xittvl">'[100]CHITIET VL-NC'!$G$44</definedName>
    <definedName name="xitvl">'[34]lam-moi'!#REF!</definedName>
    <definedName name="xitvl3p">'[76]CHITIET VL-NC-TT1p'!#REF!</definedName>
    <definedName name="XL">#REF!</definedName>
    <definedName name="XLNAM">#REF!</definedName>
    <definedName name="XLQ4">#REF!</definedName>
    <definedName name="XLxa">#REF!</definedName>
    <definedName name="xm">[46]gvl!$N$16</definedName>
    <definedName name="xmcax">#REF!</definedName>
    <definedName name="xo0">#REF!</definedName>
    <definedName name="xr1nc">'[34]lam-moi'!#REF!</definedName>
    <definedName name="xr1vl">'[34]lam-moi'!#REF!</definedName>
    <definedName name="xtr3pnc">[24]gtrinh!#REF!</definedName>
    <definedName name="xtr3pvl">[24]gtrinh!#REF!</definedName>
    <definedName name="YeNuong">[10]BK04!#REF!</definedName>
    <definedName name="YTM">#REF!</definedName>
    <definedName name="yyy">#REF!</definedName>
    <definedName name="YYYY">#REF!</definedName>
    <definedName name="Z">#REF!</definedName>
    <definedName name="zfg">#REF!</definedName>
    <definedName name="Zloadmin">#REF!</definedName>
    <definedName name="ZloadminS">#REF!</definedName>
    <definedName name="ZS1A">#REF!</definedName>
    <definedName name="ZS1C">#REF!</definedName>
    <definedName name="ZYX">#REF!</definedName>
    <definedName name="ZZZ">#REF!</definedName>
    <definedName name="นิธิรักษ์">#REF!</definedName>
    <definedName name="รุจิรา">#REF!</definedName>
    <definedName name="거래상황_채널별">#REF!</definedName>
    <definedName name="거래상황_채널별2">#REF!</definedName>
    <definedName name="계획">#REF!,#REF!</definedName>
    <definedName name="관리인건비">#REF!</definedName>
    <definedName name="ㅁ1">'[120]9월실적'!#REF!</definedName>
    <definedName name="ㅁㅌ62">#REF!</definedName>
    <definedName name="백">#REF!</definedName>
    <definedName name="법인별">#REF!</definedName>
    <definedName name="복사타입별" hidden="1">{"'MNT'!$AE$4:$AN$34"}</definedName>
    <definedName name="부서">#REF!</definedName>
    <definedName name="부서별">#REF!</definedName>
    <definedName name="ㅇㅅ94">[121]PSI!#REF!</definedName>
    <definedName name="ㅇㅋ50">[121]PSI!#REF!</definedName>
    <definedName name="연구비">'[122]R&amp;D'!$A$2:$E$299</definedName>
    <definedName name="영업인건비">#REF!</definedName>
    <definedName name="유휴">#REF!</definedName>
    <definedName name="ㅈ" hidden="1">{"'MNT'!$AE$4:$AN$34"}</definedName>
    <definedName name="재고">#REF!</definedName>
    <definedName name="재무누계">[123]재무누계!$C$3:$IB$70,[123]재무누계!$C$84:$FB$140</definedName>
    <definedName name="재무당월">#REF!,#REF!</definedName>
    <definedName name="적용후누계">#REF!,#REF!</definedName>
    <definedName name="적용후당월">#REF!,#REF!</definedName>
    <definedName name="제품재고">#REF!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Y108" i="17" l="1"/>
  <c r="Y109" i="17"/>
  <c r="Y110" i="17"/>
  <c r="Y79" i="17"/>
  <c r="Y80" i="17"/>
  <c r="Y81" i="17"/>
  <c r="Y82" i="17"/>
  <c r="Y83" i="17"/>
  <c r="Y84" i="17"/>
  <c r="Y85" i="17"/>
  <c r="Y86" i="17"/>
  <c r="Y87" i="17"/>
  <c r="Y88" i="17"/>
  <c r="Y89" i="17"/>
  <c r="Y90" i="17"/>
  <c r="Y91" i="17"/>
  <c r="Y92" i="17"/>
  <c r="Y93" i="17"/>
  <c r="Y94" i="17"/>
  <c r="Y95" i="17"/>
  <c r="Y96" i="17"/>
  <c r="Y97" i="17"/>
  <c r="Y98" i="17"/>
  <c r="Y99" i="17"/>
  <c r="Y100" i="17"/>
  <c r="Y101" i="17"/>
  <c r="Y102" i="17"/>
  <c r="Y106" i="17"/>
  <c r="Y107" i="17"/>
  <c r="AD191" i="19"/>
  <c r="AD190" i="19"/>
  <c r="AD189" i="19"/>
  <c r="AD188" i="19"/>
  <c r="AD187" i="19"/>
  <c r="AD186" i="19"/>
  <c r="AD185" i="19"/>
  <c r="AD184" i="19"/>
  <c r="AD183" i="19"/>
  <c r="AD182" i="19"/>
  <c r="Y66" i="17" l="1"/>
  <c r="Y67" i="17"/>
  <c r="Y68" i="17"/>
  <c r="Y69" i="17"/>
  <c r="Y70" i="17"/>
  <c r="Y71" i="17"/>
  <c r="Y72" i="17"/>
  <c r="Y73" i="17"/>
  <c r="Y74" i="17"/>
  <c r="Y75" i="17"/>
  <c r="Y76" i="17"/>
  <c r="Y77" i="17"/>
  <c r="Y78" i="17"/>
  <c r="Y65" i="17"/>
  <c r="Y64" i="17"/>
  <c r="Y35" i="17"/>
  <c r="W84" i="15"/>
  <c r="W82" i="15"/>
  <c r="W79" i="15"/>
  <c r="W77" i="15"/>
  <c r="W76" i="15"/>
  <c r="W72" i="15"/>
  <c r="W67" i="15"/>
  <c r="W64" i="15"/>
  <c r="W61" i="15"/>
  <c r="W54" i="15"/>
  <c r="W52" i="15"/>
  <c r="W49" i="15"/>
  <c r="W48" i="15"/>
  <c r="W45" i="15"/>
  <c r="W39" i="15"/>
  <c r="W35" i="15"/>
  <c r="W66" i="8"/>
  <c r="W40" i="8" l="1"/>
  <c r="W118" i="8"/>
  <c r="W39" i="8"/>
  <c r="W35" i="8"/>
  <c r="W53" i="6"/>
  <c r="W43" i="6"/>
  <c r="W41" i="6"/>
  <c r="W39" i="6"/>
  <c r="W91" i="6"/>
  <c r="W89" i="6"/>
  <c r="W86" i="6"/>
  <c r="W84" i="6"/>
  <c r="W81" i="6"/>
  <c r="W77" i="6"/>
  <c r="W74" i="6"/>
  <c r="W70" i="6"/>
  <c r="W66" i="6"/>
  <c r="W63" i="6"/>
  <c r="W60" i="6"/>
  <c r="W51" i="6"/>
  <c r="W48" i="6"/>
  <c r="W45" i="6"/>
  <c r="W35" i="6"/>
  <c r="I124" i="4"/>
  <c r="I128"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VEERAPOT Lenovo</author>
  </authors>
  <commentList>
    <comment ref="C3" authorId="0" shapeId="0" xr:uid="{05FD251C-2DB0-49D4-A498-A3660CC462B8}">
      <text>
        <r>
          <rPr>
            <sz val="9"/>
            <color indexed="81"/>
            <rFont val="Tahoma"/>
            <family val="2"/>
          </rPr>
          <t>detailed information telling how something should be done, operated, or assembled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acer</author>
  </authors>
  <commentList>
    <comment ref="J10" authorId="0" shapeId="0" xr:uid="{A7C74F6A-43F5-4782-AEDF-E408B512390E}">
      <text>
        <r>
          <rPr>
            <b/>
            <sz val="8"/>
            <color indexed="81"/>
            <rFont val="Tahoma"/>
            <family val="2"/>
          </rPr>
          <t>acer:</t>
        </r>
        <r>
          <rPr>
            <sz val="8"/>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acer</author>
    <author>Administrator</author>
  </authors>
  <commentList>
    <comment ref="J10" authorId="0" shapeId="0" xr:uid="{2E4849FA-D08D-4360-B33C-FAB5199F6968}">
      <text>
        <r>
          <rPr>
            <b/>
            <sz val="8"/>
            <color indexed="81"/>
            <rFont val="Tahoma"/>
            <family val="2"/>
          </rPr>
          <t>acer:</t>
        </r>
        <r>
          <rPr>
            <sz val="8"/>
            <color indexed="81"/>
            <rFont val="Tahoma"/>
            <family val="2"/>
          </rPr>
          <t xml:space="preserve">
</t>
        </r>
      </text>
    </comment>
    <comment ref="N17" authorId="1" shapeId="0" xr:uid="{07BE92DD-7C8A-4F33-AFCE-6DDBD917BDEB}">
      <text>
        <r>
          <rPr>
            <b/>
            <sz val="9"/>
            <color indexed="81"/>
            <rFont val="Tahoma"/>
            <family val="2"/>
          </rPr>
          <t>Administrator:</t>
        </r>
        <r>
          <rPr>
            <sz val="9"/>
            <color indexed="81"/>
            <rFont val="Tahoma"/>
            <family val="2"/>
          </rPr>
          <t xml:space="preserve">
ไม่ อัปเดต
3 PLANT อาจใช้ไม่เหมือนกัน</t>
        </r>
      </text>
    </comment>
    <comment ref="N18" authorId="1" shapeId="0" xr:uid="{3A65961F-A4AF-435E-99A9-B8B731C7A4CC}">
      <text>
        <r>
          <rPr>
            <b/>
            <sz val="9"/>
            <color indexed="81"/>
            <rFont val="Tahoma"/>
            <family val="2"/>
          </rPr>
          <t>Administrator:</t>
        </r>
        <r>
          <rPr>
            <sz val="9"/>
            <color indexed="81"/>
            <rFont val="Tahoma"/>
            <family val="2"/>
          </rPr>
          <t xml:space="preserve">
ชื่อเอกสารไม่สอดคล้อง 
Actual =&gt; ตารางสรุปการรับจ่าย COMPOUND</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VEERAPOT Lenovo</author>
  </authors>
  <commentList>
    <comment ref="C3" authorId="0" shapeId="0" xr:uid="{0044D9B5-1F6B-4FC9-AD30-971229278160}">
      <text>
        <r>
          <rPr>
            <sz val="9"/>
            <color indexed="81"/>
            <rFont val="Tahoma"/>
            <family val="2"/>
          </rPr>
          <t>detailed information telling how something should be done, operated, or assembled</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acer</author>
  </authors>
  <commentList>
    <comment ref="J10" authorId="0" shapeId="0" xr:uid="{60526687-20C8-4757-8365-A1A76C14C3A9}">
      <text>
        <r>
          <rPr>
            <b/>
            <sz val="8"/>
            <color indexed="81"/>
            <rFont val="Tahoma"/>
            <family val="2"/>
          </rPr>
          <t>acer:</t>
        </r>
        <r>
          <rPr>
            <sz val="8"/>
            <color indexed="81"/>
            <rFont val="Tahoma"/>
            <family val="2"/>
          </rPr>
          <t xml:space="preserve">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WIN 7</author>
  </authors>
  <commentList>
    <comment ref="M196" authorId="0" shapeId="0" xr:uid="{8F9F7CE1-C918-4EB8-820F-3D03A5199DD9}">
      <text>
        <r>
          <rPr>
            <b/>
            <sz val="9"/>
            <color indexed="81"/>
            <rFont val="Tahoma"/>
            <family val="2"/>
          </rPr>
          <t>WIN 7:</t>
        </r>
        <r>
          <rPr>
            <sz val="9"/>
            <color indexed="81"/>
            <rFont val="Tahoma"/>
            <family val="2"/>
          </rPr>
          <t xml:space="preserve">
  (ROP ทำอย่างไร , MRP ทำอย่างไร)</t>
        </r>
      </text>
    </comment>
    <comment ref="M199" authorId="0" shapeId="0" xr:uid="{72268A22-3B11-4FAA-AFA3-9BF924807480}">
      <text>
        <r>
          <rPr>
            <b/>
            <sz val="9"/>
            <color indexed="81"/>
            <rFont val="Tahoma"/>
            <family val="2"/>
          </rPr>
          <t>WIN 7:</t>
        </r>
        <r>
          <rPr>
            <sz val="9"/>
            <color indexed="81"/>
            <rFont val="Tahoma"/>
            <family val="2"/>
          </rPr>
          <t xml:space="preserve">
 (ROP ทำอย่างไร , MRP ทำอย่างไร)</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boonyawan</author>
    <author>User</author>
    <author xml:space="preserve">Suchawadee </author>
  </authors>
  <commentList>
    <comment ref="Z13" authorId="0" shapeId="0" xr:uid="{896CD869-C60A-4F78-8914-DAE2C89A73D3}">
      <text>
        <r>
          <rPr>
            <b/>
            <sz val="8"/>
            <color indexed="81"/>
            <rFont val="Tahoma"/>
            <family val="2"/>
          </rPr>
          <t>boonyawan:</t>
        </r>
        <r>
          <rPr>
            <sz val="8"/>
            <color indexed="81"/>
            <rFont val="Tahoma"/>
            <family val="2"/>
          </rPr>
          <t xml:space="preserve">
รอการสรุปจาก PRODUCTION
</t>
        </r>
      </text>
    </comment>
    <comment ref="Q21" authorId="1" shapeId="0" xr:uid="{A9B03A1C-280A-4E0E-8745-EE1BE9BE78E9}">
      <text>
        <r>
          <rPr>
            <b/>
            <sz val="9"/>
            <color indexed="81"/>
            <rFont val="Tahoma"/>
            <family val="2"/>
          </rPr>
          <t>User:</t>
        </r>
        <r>
          <rPr>
            <sz val="9"/>
            <color indexed="81"/>
            <rFont val="Tahoma"/>
            <family val="2"/>
          </rPr>
          <t xml:space="preserve">
เพิ่ม WI การตรวจสอบคอมปาวด์ C และแบบฟอร์มบันทึกต่างๆ</t>
        </r>
      </text>
    </comment>
    <comment ref="Q35" authorId="2" shapeId="0" xr:uid="{28EAC8A9-44DD-4D55-835D-0CF5FDFCD1F5}">
      <text>
        <r>
          <rPr>
            <b/>
            <sz val="9"/>
            <color indexed="81"/>
            <rFont val="Tahoma"/>
            <family val="2"/>
          </rPr>
          <t>Suchawadee :</t>
        </r>
        <r>
          <rPr>
            <sz val="9"/>
            <color indexed="81"/>
            <rFont val="Tahoma"/>
            <family val="2"/>
          </rPr>
          <t xml:space="preserve">
ต้องแก้ไขให้ครอบคลุมทั้ง Compound และชิ้นส่วนประกอบ</t>
        </r>
      </text>
    </comment>
    <comment ref="Q36" authorId="2" shapeId="0" xr:uid="{132E59C7-1FA9-4512-A60C-316CCA34FD4C}">
      <text>
        <r>
          <rPr>
            <b/>
            <sz val="9"/>
            <color indexed="81"/>
            <rFont val="Tahoma"/>
            <family val="2"/>
          </rPr>
          <t>Suchawadee :</t>
        </r>
        <r>
          <rPr>
            <sz val="9"/>
            <color indexed="81"/>
            <rFont val="Tahoma"/>
            <family val="2"/>
          </rPr>
          <t xml:space="preserve">
ต้องแก้ไขให้ครอบคลุมทั้ง Compound และชิ้นส่วนประกอบ</t>
        </r>
      </text>
    </comment>
    <comment ref="Z56" authorId="0" shapeId="0" xr:uid="{2CEF231E-F570-4A38-86E4-A39652EC2D49}">
      <text>
        <r>
          <rPr>
            <b/>
            <sz val="8"/>
            <color indexed="81"/>
            <rFont val="Tahoma"/>
            <family val="2"/>
          </rPr>
          <t>boonyawan:</t>
        </r>
        <r>
          <rPr>
            <sz val="8"/>
            <color indexed="81"/>
            <rFont val="Tahoma"/>
            <family val="2"/>
          </rPr>
          <t xml:space="preserve">
รหัสจอง</t>
        </r>
      </text>
    </comment>
    <comment ref="Q69" authorId="2" shapeId="0" xr:uid="{2FB1BF52-1E68-402A-9FE5-F44CC6D9D62C}">
      <text>
        <r>
          <rPr>
            <b/>
            <sz val="9"/>
            <color indexed="81"/>
            <rFont val="Tahoma"/>
            <family val="2"/>
          </rPr>
          <t>Suchawadee :</t>
        </r>
        <r>
          <rPr>
            <sz val="9"/>
            <color indexed="81"/>
            <rFont val="Tahoma"/>
            <family val="2"/>
          </rPr>
          <t xml:space="preserve">
ปรึกษาพี่วันชาติ</t>
        </r>
      </text>
    </comment>
    <comment ref="Q72" authorId="2" shapeId="0" xr:uid="{E75437DE-6F3D-4738-A2B7-00E21C44C5FC}">
      <text>
        <r>
          <rPr>
            <b/>
            <sz val="9"/>
            <color indexed="81"/>
            <rFont val="Tahoma"/>
            <family val="2"/>
          </rPr>
          <t>Suchawadee :Auto ทำ แต่ E&amp;E ทำ</t>
        </r>
      </text>
    </comment>
    <comment ref="Z77" authorId="0" shapeId="0" xr:uid="{D934C75C-33A4-4C10-803D-DEDE681FA53E}">
      <text>
        <r>
          <rPr>
            <b/>
            <sz val="8"/>
            <color indexed="81"/>
            <rFont val="Tahoma"/>
            <family val="2"/>
          </rPr>
          <t>boonyawan:</t>
        </r>
        <r>
          <rPr>
            <sz val="8"/>
            <color indexed="81"/>
            <rFont val="Tahoma"/>
            <family val="2"/>
          </rPr>
          <t xml:space="preserve">
รหัสจอง</t>
        </r>
      </text>
    </comment>
    <comment ref="Q104" authorId="2" shapeId="0" xr:uid="{792C8691-891F-44CD-85E9-7D37AF0F5570}">
      <text>
        <r>
          <rPr>
            <b/>
            <sz val="9"/>
            <color indexed="81"/>
            <rFont val="Tahoma"/>
            <family val="2"/>
          </rPr>
          <t>Suchawadee :</t>
        </r>
        <r>
          <rPr>
            <sz val="9"/>
            <color indexed="81"/>
            <rFont val="Tahoma"/>
            <family val="2"/>
          </rPr>
          <t xml:space="preserve">
ต้องแก้ไขให้ครอบคลุมทั้ง Compound และชิ้นส่วนประกอบ</t>
        </r>
      </text>
    </comment>
    <comment ref="Q105" authorId="2" shapeId="0" xr:uid="{6FB19007-8B63-4584-99BF-6811306DB4A4}">
      <text>
        <r>
          <rPr>
            <b/>
            <sz val="9"/>
            <color indexed="81"/>
            <rFont val="Tahoma"/>
            <family val="2"/>
          </rPr>
          <t>Suchawadee :</t>
        </r>
        <r>
          <rPr>
            <sz val="9"/>
            <color indexed="81"/>
            <rFont val="Tahoma"/>
            <family val="2"/>
          </rPr>
          <t xml:space="preserve">
ต้องแก้ไขให้ครอบคลุมทั้ง Compound และชิ้นส่วนประกอบ</t>
        </r>
      </text>
    </comment>
    <comment ref="Z127" authorId="0" shapeId="0" xr:uid="{9445F0C9-5210-4504-8991-EBC25DBCA2C7}">
      <text>
        <r>
          <rPr>
            <b/>
            <sz val="8"/>
            <color indexed="81"/>
            <rFont val="Tahoma"/>
            <family val="2"/>
          </rPr>
          <t>boonyawan:</t>
        </r>
        <r>
          <rPr>
            <sz val="8"/>
            <color indexed="81"/>
            <rFont val="Tahoma"/>
            <family val="2"/>
          </rPr>
          <t xml:space="preserve">
ตามคุฯยงยุทธื</t>
        </r>
      </text>
    </comment>
    <comment ref="AA130" authorId="0" shapeId="0" xr:uid="{19127C1A-DE84-4584-9328-CC883C13F3CC}">
      <text>
        <r>
          <rPr>
            <b/>
            <sz val="8"/>
            <color indexed="81"/>
            <rFont val="Tahoma"/>
            <family val="2"/>
          </rPr>
          <t>boonyawan:</t>
        </r>
        <r>
          <rPr>
            <sz val="8"/>
            <color indexed="81"/>
            <rFont val="Tahoma"/>
            <family val="2"/>
          </rPr>
          <t xml:space="preserve">
WI นี้ต้องแก้ไขไม่ UPDATE
</t>
        </r>
      </text>
    </comment>
    <comment ref="Q132" authorId="2" shapeId="0" xr:uid="{7DFE54BE-8011-436A-8ADA-E48395A4C94D}">
      <text>
        <r>
          <rPr>
            <b/>
            <sz val="9"/>
            <color indexed="81"/>
            <rFont val="Tahoma"/>
            <family val="2"/>
          </rPr>
          <t>Suchawadee :</t>
        </r>
        <r>
          <rPr>
            <sz val="9"/>
            <color indexed="81"/>
            <rFont val="Tahoma"/>
            <family val="2"/>
          </rPr>
          <t xml:space="preserve">
พี่เปิ้ลบอกว่าคุณวันชาติรับไปทำ</t>
        </r>
      </text>
    </comment>
    <comment ref="AA136" authorId="0" shapeId="0" xr:uid="{D8872E45-9BF0-492F-8671-747ED428D497}">
      <text>
        <r>
          <rPr>
            <b/>
            <sz val="8"/>
            <color indexed="81"/>
            <rFont val="Tahoma"/>
            <family val="2"/>
          </rPr>
          <t>boonyawan:</t>
        </r>
        <r>
          <rPr>
            <sz val="8"/>
            <color indexed="81"/>
            <rFont val="Tahoma"/>
            <family val="2"/>
          </rPr>
          <t xml:space="preserve">
V-CAR</t>
        </r>
      </text>
    </comment>
    <comment ref="H149" authorId="0" shapeId="0" xr:uid="{38557C5E-8906-4572-86B0-8BFB9BCAB22D}">
      <text>
        <r>
          <rPr>
            <b/>
            <sz val="8"/>
            <color indexed="81"/>
            <rFont val="Tahoma"/>
            <family val="2"/>
          </rPr>
          <t>boonyawan:</t>
        </r>
        <r>
          <rPr>
            <sz val="8"/>
            <color indexed="81"/>
            <rFont val="Tahoma"/>
            <family val="2"/>
          </rPr>
          <t xml:space="preserve">
WI - Q3 - 078</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VEERAPOT Lenovo</author>
  </authors>
  <commentList>
    <comment ref="C3" authorId="0" shapeId="0" xr:uid="{1F883542-61E0-4111-9927-812A6D802266}">
      <text>
        <r>
          <rPr>
            <sz val="9"/>
            <color indexed="81"/>
            <rFont val="Tahoma"/>
            <family val="2"/>
          </rPr>
          <t>detailed information telling how something should be done, operated, or assembled</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WIN 7</author>
  </authors>
  <commentList>
    <comment ref="N199" authorId="0" shapeId="0" xr:uid="{3ABFCBB7-68AC-4744-85CC-8A81902EBC03}">
      <text>
        <r>
          <rPr>
            <b/>
            <sz val="9"/>
            <color indexed="81"/>
            <rFont val="Tahoma"/>
            <family val="2"/>
          </rPr>
          <t>WIN 7:</t>
        </r>
        <r>
          <rPr>
            <sz val="9"/>
            <color indexed="81"/>
            <rFont val="Tahoma"/>
            <family val="2"/>
          </rPr>
          <t xml:space="preserve">
  (ROP ทำอย่างไร , MRP ทำอย่างไร)</t>
        </r>
      </text>
    </comment>
    <comment ref="N209" authorId="0" shapeId="0" xr:uid="{1512946D-E00E-4DE3-B1CD-EA4AE53C1AB6}">
      <text>
        <r>
          <rPr>
            <b/>
            <sz val="9"/>
            <color indexed="81"/>
            <rFont val="Tahoma"/>
            <family val="2"/>
          </rPr>
          <t>WIN 7:</t>
        </r>
        <r>
          <rPr>
            <sz val="9"/>
            <color indexed="81"/>
            <rFont val="Tahoma"/>
            <family val="2"/>
          </rPr>
          <t xml:space="preserve">
 (ROP ทำอย่างไร , MRP ทำอย่างไร)</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Pattrapon Harnnavachok</author>
  </authors>
  <commentList>
    <comment ref="U10" authorId="0" shapeId="0" xr:uid="{58CD1112-E220-4C74-BEC2-1F8C79C06B07}">
      <text>
        <r>
          <rPr>
            <b/>
            <sz val="9"/>
            <color indexed="81"/>
            <rFont val="Tahoma"/>
            <family val="2"/>
          </rPr>
          <t>วงกลมดำ - เป็นขั้นตอนที่ส่งผลต่อ kQI มาก
วงกลมขาว - เป็นขั้นตอนที่ส่งผลต่อ kQI น้อย</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VEERAPOT Lenovo</author>
  </authors>
  <commentList>
    <comment ref="C3" authorId="0" shapeId="0" xr:uid="{55019879-16E1-4720-BCC8-D7270CBF13A3}">
      <text>
        <r>
          <rPr>
            <sz val="9"/>
            <color indexed="81"/>
            <rFont val="Tahoma"/>
            <family val="2"/>
          </rPr>
          <t>detailed information telling how something should be done, operated, or assembled</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VEERAPOT Lenovo</author>
  </authors>
  <commentList>
    <comment ref="C3" authorId="0" shapeId="0" xr:uid="{1F4F4221-24E3-4301-8FE8-6ACE67DAEE16}">
      <text>
        <r>
          <rPr>
            <sz val="9"/>
            <color indexed="81"/>
            <rFont val="Tahoma"/>
            <family val="2"/>
          </rPr>
          <t>detailed information telling how something should be done, operated, or assembled</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VEERAPOT Lenovo</author>
  </authors>
  <commentList>
    <comment ref="C3" authorId="0" shapeId="0" xr:uid="{8FA4CC30-9F50-49E1-9BE7-3926B96E9B05}">
      <text>
        <r>
          <rPr>
            <sz val="9"/>
            <color indexed="81"/>
            <rFont val="Tahoma"/>
            <family val="2"/>
          </rPr>
          <t>detailed information telling how something should be done, operated, or assembled</t>
        </r>
      </text>
    </comment>
  </commentList>
</comments>
</file>

<file path=xl/sharedStrings.xml><?xml version="1.0" encoding="utf-8"?>
<sst xmlns="http://schemas.openxmlformats.org/spreadsheetml/2006/main" count="3005" uniqueCount="1497">
  <si>
    <r>
      <t>S.K.</t>
    </r>
    <r>
      <rPr>
        <b/>
        <i/>
        <sz val="14"/>
        <color indexed="23"/>
        <rFont val="Bookman Old Style"/>
        <family val="1"/>
        <charset val="222"/>
      </rPr>
      <t>POLYMER CO.,LTD.</t>
    </r>
  </si>
  <si>
    <r>
      <t>ชนิดเอกสาร  : ขั้นตอนการปฎิบัติงาน</t>
    </r>
    <r>
      <rPr>
        <b/>
        <i/>
        <sz val="16"/>
        <color indexed="23"/>
        <rFont val="Bookman Old Style"/>
        <family val="1"/>
        <charset val="222"/>
      </rPr>
      <t xml:space="preserve"> ( QUALITY WORK PROCEDURE )</t>
    </r>
  </si>
  <si>
    <t>ชื่องาน  :</t>
  </si>
  <si>
    <t>สัญลักษณ์</t>
  </si>
  <si>
    <t>ข้อกำหนดระบบคุณภาพที่เกี่ยวข้อง</t>
  </si>
  <si>
    <t>หมายเลขข้อกำหนด</t>
  </si>
  <si>
    <t>ISO9001:2015</t>
  </si>
  <si>
    <t>IATF16949:2016</t>
  </si>
  <si>
    <t>ISO14001:2015</t>
  </si>
  <si>
    <t>ISO13485:2016</t>
  </si>
  <si>
    <t>อื่นๆ ...........................................</t>
  </si>
  <si>
    <t>ขั้นตอน</t>
  </si>
  <si>
    <t>CONTROL ITEM</t>
  </si>
  <si>
    <t>ดัชนีวัดคุณภาพ  (QI)</t>
  </si>
  <si>
    <t>แผนคุณภาพ</t>
  </si>
  <si>
    <t>kQI(1)</t>
  </si>
  <si>
    <t>kQI(2)</t>
  </si>
  <si>
    <t>kQI(3)</t>
  </si>
  <si>
    <t>.</t>
  </si>
  <si>
    <t>ผู้จัดทำ</t>
  </si>
  <si>
    <t>……………../……………./……………</t>
  </si>
  <si>
    <t>เอกสารที่เกี่ยวข้อง
(WI/FS/SR/WM/ชื่อเอกสาร)</t>
  </si>
  <si>
    <t>ประวัติการแก้ไข และผู้ถือครองเอกสาร</t>
  </si>
  <si>
    <t>ชื่อเอกสาร</t>
  </si>
  <si>
    <t>รหัสเอกสาร</t>
  </si>
  <si>
    <t>การแก้ไข</t>
  </si>
  <si>
    <t>แก้ไขครั้งที่
REV. / Issue</t>
  </si>
  <si>
    <t>รายละเอียดการแก้ไข</t>
  </si>
  <si>
    <t>อนุมัติโดย</t>
  </si>
  <si>
    <t>วันที่บังคับใช้</t>
  </si>
  <si>
    <t>DAR No.</t>
  </si>
  <si>
    <t>ผู้ถือครองเอกสาร</t>
  </si>
  <si>
    <t>REV. / Issue</t>
  </si>
  <si>
    <t>แจกจ่าย/เรียกคืน</t>
  </si>
  <si>
    <t>สำเนาที่</t>
  </si>
  <si>
    <t>แจกจ่าย</t>
  </si>
  <si>
    <t>เรียกคืน</t>
  </si>
  <si>
    <t xml:space="preserve">Compound Plant </t>
  </si>
  <si>
    <t xml:space="preserve">   - Production</t>
  </si>
  <si>
    <t xml:space="preserve">   - QA&amp;LAB</t>
  </si>
  <si>
    <t xml:space="preserve">   - FR </t>
  </si>
  <si>
    <t xml:space="preserve">   - Planning  / CP</t>
  </si>
  <si>
    <t xml:space="preserve">   - DCC</t>
  </si>
  <si>
    <t xml:space="preserve">   - Purchasing</t>
  </si>
  <si>
    <t xml:space="preserve">Electrics &amp; Electronics </t>
  </si>
  <si>
    <t xml:space="preserve">   - QA</t>
  </si>
  <si>
    <t xml:space="preserve">   - PDD</t>
  </si>
  <si>
    <t xml:space="preserve">   - Sales</t>
  </si>
  <si>
    <t>Automotive Plant</t>
  </si>
  <si>
    <t>Pharmaceutical Plant</t>
  </si>
  <si>
    <t>CP Center</t>
  </si>
  <si>
    <t xml:space="preserve">   - จัดส่ง</t>
  </si>
  <si>
    <t xml:space="preserve">   - คลังสินค้า</t>
  </si>
  <si>
    <t xml:space="preserve">   - คลังวัสดุและส่วนประกอบ</t>
  </si>
  <si>
    <t xml:space="preserve">   - Shipping</t>
  </si>
  <si>
    <t>Purchasing Department</t>
  </si>
  <si>
    <t xml:space="preserve">   - Outsouse</t>
  </si>
  <si>
    <t>ประธาน</t>
  </si>
  <si>
    <t>กรรมการผู้จัดการ</t>
  </si>
  <si>
    <t>รองกรรมการผู้จัดการ</t>
  </si>
  <si>
    <t>ตัวแทนฝ่ายบริหารคุณภาพ QMR</t>
  </si>
  <si>
    <t>Finance</t>
  </si>
  <si>
    <t xml:space="preserve">HRM </t>
  </si>
  <si>
    <t>Engineering Support</t>
  </si>
  <si>
    <t xml:space="preserve">Safety &amp; Environment </t>
  </si>
  <si>
    <t>Budget Control</t>
  </si>
  <si>
    <t>Supplier</t>
  </si>
  <si>
    <t>Customer</t>
  </si>
  <si>
    <t>Other</t>
  </si>
  <si>
    <t>Branding Plant</t>
  </si>
  <si>
    <t xml:space="preserve">   - Product Mgr.</t>
  </si>
  <si>
    <t xml:space="preserve">   - CP</t>
  </si>
  <si>
    <t>Sales Team 1</t>
  </si>
  <si>
    <t>TRT</t>
  </si>
  <si>
    <t>Polymate</t>
  </si>
  <si>
    <t>ศูนย์ควบคุมเอกสารและข้อมูล (DCC)</t>
  </si>
  <si>
    <t>Starting date :</t>
  </si>
  <si>
    <t>Revision :</t>
  </si>
  <si>
    <t>Document No :</t>
  </si>
  <si>
    <t>kQI</t>
  </si>
  <si>
    <t>ผู้ทบทวน (ผู้บริหารตั้งแต่ระดับ 9 ขึ้นไป)</t>
  </si>
  <si>
    <t>ผู้อนุมัติ (กรรมการผู้จัดการ )</t>
  </si>
  <si>
    <t>อนุมัติการขึ้นทะเบียนเอกสาร (ตัวแทนฝ่ายบริหารคุณภาพ)</t>
  </si>
  <si>
    <t>Input</t>
  </si>
  <si>
    <t>Output</t>
  </si>
  <si>
    <t>ส่วนวางแผนการผลิต</t>
  </si>
  <si>
    <t>คลังวัสดุและส่วนประกอบ</t>
  </si>
  <si>
    <t xml:space="preserve"> Compound Plant</t>
  </si>
  <si>
    <t>ผจก.ส่วนผลิต Molding Plant</t>
  </si>
  <si>
    <t>หัวหน้าหน่วยผลิต Molding Plant</t>
  </si>
  <si>
    <t>พนักงานผลิตทักษะ (A,B,C,D)</t>
  </si>
  <si>
    <t>ส่วนประกันคูณภาพ</t>
  </si>
  <si>
    <t>ส่วน PDD (PE /PCT)</t>
  </si>
  <si>
    <t>ENG.Support</t>
  </si>
  <si>
    <t>HR.</t>
  </si>
  <si>
    <t>จัดซื้อ</t>
  </si>
  <si>
    <t>Warehouse</t>
  </si>
  <si>
    <t>&gt;98%</t>
  </si>
  <si>
    <t xml:space="preserve">   </t>
  </si>
  <si>
    <t xml:space="preserve">  </t>
  </si>
  <si>
    <t>จำนวนครั้งที่ลูกค้า Reject  0 ครั้ง/เดือน</t>
  </si>
  <si>
    <t>% สิ้นค้าโอนขึ้นคลัง</t>
  </si>
  <si>
    <t xml:space="preserve">% งานจบตามแผน </t>
  </si>
  <si>
    <t>&gt; 98%</t>
  </si>
  <si>
    <t>% OEE</t>
  </si>
  <si>
    <t>&gt;80%</t>
  </si>
  <si>
    <t>QWP : การวางแผนการผลิต</t>
  </si>
  <si>
    <t>QWP.การทบทวนฝ่ายบริหาร</t>
  </si>
  <si>
    <t>QWP.การควบคุมบันทึกคุณภาพ</t>
  </si>
  <si>
    <t>QWP.การแก้ไขและป้องกันปัญหาไม่ให้เกิดซ้ำ</t>
  </si>
  <si>
    <t>QWP.การประกันคุณภาพ Molding Plant</t>
  </si>
  <si>
    <t>QWP.การลดต้นทุนและปรับปรุงการผลิต</t>
  </si>
  <si>
    <t>QWP.บำรุงรักษาสุขภาพแม่พิมพ์/ซ่อมเครื่องจักร/PM</t>
  </si>
  <si>
    <t>QWP.การพัฒนาบุคลากรณ์</t>
  </si>
  <si>
    <t>การวางแผน</t>
  </si>
  <si>
    <t>เตรียมความพร้อม</t>
  </si>
  <si>
    <t>ส่งมอบ และ CLOSING MEETING</t>
  </si>
  <si>
    <t>ผลิตและควบคุม</t>
  </si>
  <si>
    <t>1.1 ลงข้อมูลในแผนครบถ่วนสมบูรณ์ และถูกต้องเป็นปัจจุบัน</t>
  </si>
  <si>
    <t>1.2 ไม่มีการปรับเพิ่มหรือลดแผนผลิตช่วง FROZEN (7 วัน)</t>
  </si>
  <si>
    <t>จน. ชม.ที่ใช้เวลา SET UP มากกว่าที่แผนกำหนด</t>
  </si>
  <si>
    <t xml:space="preserve">1.1 FILE MPS.  Planning   </t>
  </si>
  <si>
    <t>1.2การเตรียมความพร้อมก่อนการผลิต   WI-F3-024</t>
  </si>
  <si>
    <r>
      <t xml:space="preserve">1.2 การรับแผนต้องทำก่อนที่แผนจะเริ่มผลิต </t>
    </r>
    <r>
      <rPr>
        <u/>
        <sz val="13"/>
        <rFont val="Cordia New"/>
        <family val="2"/>
      </rPr>
      <t>&gt;</t>
    </r>
    <r>
      <rPr>
        <sz val="13"/>
        <rFont val="Cordia New"/>
        <family val="2"/>
      </rPr>
      <t xml:space="preserve"> 7 วัน</t>
    </r>
  </si>
  <si>
    <r>
      <t xml:space="preserve">ทุกหน่วยงานต้องเตรียมความพร้อมก่อนแผนเริ่มผลิต </t>
    </r>
    <r>
      <rPr>
        <u/>
        <sz val="13"/>
        <rFont val="Cordia New"/>
        <family val="2"/>
      </rPr>
      <t>&gt;</t>
    </r>
    <r>
      <rPr>
        <sz val="13"/>
        <rFont val="Cordia New"/>
        <family val="2"/>
      </rPr>
      <t xml:space="preserve"> 1 วัน</t>
    </r>
  </si>
  <si>
    <t>2.8การเบิก-จ่าย ONE MOLD ONE BOX   WI-Q3-080</t>
  </si>
  <si>
    <t>2.9การเบิก-จ่าย DETALLS PACKING   WI-F1-019</t>
  </si>
  <si>
    <t>2.10ใบควบคุมรายการจัดเก็บใน one mold one box   FS-Q3-086</t>
  </si>
  <si>
    <t>2.11ใบเบิกถุงพลาสติก/กล่องกระดาษ/ชิ้นส่วนประกอบ   FS-F1-017</t>
  </si>
  <si>
    <r>
      <t xml:space="preserve">เอกสารข้อ 2.2 - 2.11 จะต้องถูกแจกจ่ายให้หน่วยงานที่เกี่ยวข้องก่อนแผนเริ่มผลิต </t>
    </r>
    <r>
      <rPr>
        <u/>
        <sz val="13"/>
        <rFont val="Cordia New"/>
        <family val="2"/>
      </rPr>
      <t>&gt;</t>
    </r>
    <r>
      <rPr>
        <sz val="13"/>
        <rFont val="Cordia New"/>
        <family val="2"/>
      </rPr>
      <t xml:space="preserve"> 1 วัน</t>
    </r>
  </si>
  <si>
    <t>4.3 MOLDING WORKING STANDARD   FS-R2-003</t>
  </si>
  <si>
    <t>4.2 CHECK SHEET การ SET UP งานก่อนผลิต   FS-F1-0</t>
  </si>
  <si>
    <t xml:space="preserve">4.4ใบบันทึกทวนสอบชิ้นงาน   FS-Q3-054             </t>
  </si>
  <si>
    <t>4.7Q-POINT   FS-Q3-085</t>
  </si>
  <si>
    <t>4.9ตารางบันทึกการสอนงาน   FS-H2-023</t>
  </si>
  <si>
    <t>5.1ใบรายงานการผลิต(ขึ้นรูปยาง)   FS-F1-011</t>
  </si>
  <si>
    <t>5.2รายงานสรูปวิเคระห์สาเหตุการหยุดเครื่องจักร   FS-F4-004</t>
  </si>
  <si>
    <t>5.3ใบรายงานติดตามสถานะการผลิต   FS-F1-010</t>
  </si>
  <si>
    <t>5.4.1P-CAR FORM1   FS-Q4-007</t>
  </si>
  <si>
    <t>5.4.2P-CAR FORM2   FS-Q4-010</t>
  </si>
  <si>
    <t>5.4.3P-CAR FORM4   FS-Q4-009</t>
  </si>
  <si>
    <t>รายละเอียดเที่ทำการตรวจสอบต้องผ่านทุกหัวข้อที่กำหนด</t>
  </si>
  <si>
    <t>% GOOD RATE &gt; 98% , % PERFORMANCE &gt; 95%</t>
  </si>
  <si>
    <t>4.5 PACKING CON   FS-R2-006</t>
  </si>
  <si>
    <t>มาตรฐานถูกต้องและอัปเดตเป็นปัจจุบัน</t>
  </si>
  <si>
    <t>พนักงานที่ขึ้นปฏิบัติงานทุกคนต้องผ่านการ OJT และบันทึกผล</t>
  </si>
  <si>
    <t>4.10 CYCLE TIME DETALLS   FS-F2-011</t>
  </si>
  <si>
    <t>% PERFORMANCE WORKER &gt; 95%</t>
  </si>
  <si>
    <t>เมื่อพบปัญหาของเสียหรือ Performance ให้ดำเนินการแก้ไขตามขั้นตอนปฏิบัติใน MOLDING WORKING STD.</t>
  </si>
  <si>
    <t>บันทึกการเปิดและสถานะการแก้ไขใน INDEX DP-CAR</t>
  </si>
  <si>
    <t>O</t>
  </si>
  <si>
    <t>6.1 WI การโอนสินค้าขึ้นคลัง</t>
  </si>
  <si>
    <t>7.1 WI การสรูปจบแผนผลิต   WI-F1-0</t>
  </si>
  <si>
    <t>7.2 สรูปจบแผนผลิต และ เปอร์เซนต์สินค้าขึ้นคลัง  FS-A07-006</t>
  </si>
  <si>
    <t>7.4 ใบรายงานการผลิต(ขึ้นรูปยาง)   FS-A07-001</t>
  </si>
  <si>
    <t>7.5 ใบสรูปต้นทุนการผลิต   FS-C2-001</t>
  </si>
  <si>
    <t>7.6 ใบรายงานติดตามสถานะการผลิต  FS-A07-005</t>
  </si>
  <si>
    <t>7.7 ตารางสรูปการรับ COMPOUND-C   FS-A07-002</t>
  </si>
  <si>
    <t>7.8 เอกสารจ่ายส่วนประกอบ DETALLS PACKING   FS-A07-003</t>
  </si>
  <si>
    <t>6 ส่งมอบสินค้าได้ตามคุณภาพ ตามมาตรฐานที่กำหนด ไม่โดน NC.</t>
  </si>
  <si>
    <t>2.2CHECK SHEET การ SET UP งานก่อนผลิต   FS-A09-015</t>
  </si>
  <si>
    <t>2.3 ใบรายงานการผลิต(ขึ้นรูปยาง)   FS-A07-001</t>
  </si>
  <si>
    <t>2.4 ใบสรูปต้นทุนการผลิต   FS-C2-001</t>
  </si>
  <si>
    <t>2.5 ใบรายงานติดตามสถานะการผลิต  FS-A07-005</t>
  </si>
  <si>
    <t>2.6 ตารางสรูปการรับ COMPOUND-C   FS-A07-002</t>
  </si>
  <si>
    <t>2.7 เอกสารจ่ายส่วนประกอบ DETALLS PACKING   FS-A07-003</t>
  </si>
  <si>
    <t>4.6SAMPLE LIMIT   FS-A09-010</t>
  </si>
  <si>
    <t>3.3 SMALL LOT SHEET FS-A06-409</t>
  </si>
  <si>
    <t>5.6 .ใบรายงานการตรวจระหว่างผลิตขึ้นรูป FS-A09-004</t>
  </si>
  <si>
    <t>6.ใบรายงานการการผลิต/ส่งสินค้าเข้าคลัง   FS-F1-021</t>
  </si>
  <si>
    <t xml:space="preserve">ได้มาตรการในการแก้ไขปัญหาที่เกิดขึ้น </t>
  </si>
  <si>
    <t>และแก้ไขเสร็จก่อน lot ผลิตถัดไป</t>
  </si>
  <si>
    <t xml:space="preserve">% GOOD RATE &gt; 98% </t>
  </si>
  <si>
    <t>% PERFORMANCE &gt; 95%</t>
  </si>
  <si>
    <t>จำนวนรายการสินค้า NC ในรอบเดือน</t>
  </si>
  <si>
    <t>7.10 P-CAR FORM2   FS-Q4-010</t>
  </si>
  <si>
    <t>3.2 FS บันทึกการตรวจรับ COMPOUND FS-A09-027</t>
  </si>
  <si>
    <t>3.1 WI การตรวจรับ COMPOUND FS-A09-010</t>
  </si>
  <si>
    <t>7.9 WI-A27-008  การคิดต้นทุนสินค้า</t>
  </si>
  <si>
    <t>1.3 เอกสารการรับแผนและเตรียมพร้อมก่อนการผลิต FS-A07-002</t>
  </si>
  <si>
    <t>2.1เอกสารการรับแผนและเตรียมพร้อมก่อนการผลิต FS-A07-002</t>
  </si>
  <si>
    <t>4.1 WI-A07-001 การ SET UP และทวนสอบกระบวนการก่อนการผลิต</t>
  </si>
  <si>
    <t>7.3 การประชุมปิด LOT หลังสรูปจบแผนผลิต   WI-A07-002</t>
  </si>
  <si>
    <t>8 ขั้นตอนการประชุมปิด LOT หลังสรูปจบแผนผลิต   WI-A07-002</t>
  </si>
  <si>
    <t>5.5การปฏิบัติเมื่อเกิดเหตุฉุกเฉินในกระบวนการผลิต   WI-A00-001</t>
  </si>
  <si>
    <t>QWP-A07</t>
  </si>
  <si>
    <t>Revision : 01</t>
  </si>
  <si>
    <t>การวางแผนและควบคุมการผลิต MOLDING</t>
  </si>
  <si>
    <t>8.5.1, 8.5.2, 8.5.6, 9.1</t>
  </si>
  <si>
    <t>8.5.1.1, 8.5.1.2, 8.5.1.3, 8.5.1.4, 8.5.1.6, 8.5.2.1, 8.5.6.1.1, 9.1</t>
  </si>
  <si>
    <t>ผู้อนุมัติ (กรรมการผู้จัดการ/ตัวแทนฝ่ายบริหารคุณภาพ)</t>
  </si>
  <si>
    <t>+</t>
  </si>
  <si>
    <t>ไม่มี</t>
  </si>
  <si>
    <t>มี แต่ไม่ Update / ใช้งานไม่ได้</t>
  </si>
  <si>
    <t>มี สมบูรณ์/ใช้งานได้จริง</t>
  </si>
  <si>
    <t>มีเอกสารแต่ไม่สอดคล้องกับ QWP</t>
  </si>
  <si>
    <t>SUPPLIER</t>
  </si>
  <si>
    <t>คลังสินค้า
สำเร็จรูป</t>
  </si>
  <si>
    <t>1.1 ลงข้อมูลในแผนครบถ่วนสมบูรณ์ และถูกต้องเป็นปัจจุบัน (ล่วงหน้า 3 เดือน)</t>
  </si>
  <si>
    <t>1.2 ไม่มีการปรับเพิ่มหรือลดแผนผลิตช่วง FROZEN 
(7 วัน)</t>
  </si>
  <si>
    <t>1.1 FILE MPS และ PLN INDEX</t>
  </si>
  <si>
    <t>1.2 ข้อมูลสอดคล้องกับ MPS และ PLN INDEX</t>
  </si>
  <si>
    <r>
      <t xml:space="preserve">1.2.1 สามารถดูใช้เตรียมความพร้อมล่วงหน้า </t>
    </r>
    <r>
      <rPr>
        <u/>
        <sz val="13"/>
        <color rgb="FF0000FF"/>
        <rFont val="Cordia New"/>
        <family val="2"/>
      </rPr>
      <t>&gt;</t>
    </r>
    <r>
      <rPr>
        <sz val="13"/>
        <color rgb="FF0000FF"/>
        <rFont val="Cordia New"/>
        <family val="2"/>
      </rPr>
      <t xml:space="preserve"> 7 วัน</t>
    </r>
  </si>
  <si>
    <r>
      <t xml:space="preserve">(ตัวหนังสือสีน้ำเงิน)  </t>
    </r>
    <r>
      <rPr>
        <b/>
        <sz val="14"/>
        <rFont val="Cordia New"/>
        <family val="2"/>
      </rPr>
      <t>Update เพิ่มเข้ามาใหม่</t>
    </r>
  </si>
  <si>
    <t>3.1การเบิก-จ่าย ONE MOLD ONE BOX   WI-Q3-080</t>
  </si>
  <si>
    <r>
      <t xml:space="preserve">เอกสารข้อ 2.2 - 2.9 จะต้องถูกแจกจ่ายให้หน่วยงานที่เกี่ยวข้องก่อนแผนเริ่มผลิต </t>
    </r>
    <r>
      <rPr>
        <u/>
        <sz val="13"/>
        <rFont val="Cordia New"/>
        <family val="2"/>
      </rPr>
      <t>&gt;</t>
    </r>
    <r>
      <rPr>
        <sz val="13"/>
        <rFont val="Cordia New"/>
        <family val="2"/>
      </rPr>
      <t xml:space="preserve"> 1 วัน</t>
    </r>
  </si>
  <si>
    <r>
      <t xml:space="preserve">เตรียมพร้อมก่อนแผนเริ่มผลิตล่วงหน้า </t>
    </r>
    <r>
      <rPr>
        <u/>
        <sz val="13"/>
        <color rgb="FF0000FF"/>
        <rFont val="Cordia New"/>
        <family val="2"/>
      </rPr>
      <t>&gt;</t>
    </r>
    <r>
      <rPr>
        <sz val="13"/>
        <color rgb="FF0000FF"/>
        <rFont val="Cordia New"/>
        <family val="2"/>
      </rPr>
      <t xml:space="preserve"> 1 วัน</t>
    </r>
  </si>
  <si>
    <t>2.2CHECK SHEET การ SET UP งานก่อนผลิต    FS-A09-015</t>
  </si>
  <si>
    <t>3.2ใบควบคุมรายการจัดเก็บใน one mold one box    FS-Q3-086</t>
  </si>
  <si>
    <r>
      <t xml:space="preserve">แม่พิมพ์และ JIG FIGTURE อยู่ในสภาพพร้อมใช้งานล่วงหน้า </t>
    </r>
    <r>
      <rPr>
        <u/>
        <sz val="13"/>
        <color rgb="FF0000FF"/>
        <rFont val="Cordia New"/>
        <family val="2"/>
      </rPr>
      <t>&gt;</t>
    </r>
    <r>
      <rPr>
        <sz val="13"/>
        <color rgb="FF0000FF"/>
        <rFont val="Cordia New"/>
        <family val="2"/>
      </rPr>
      <t xml:space="preserve"> 1 วัน</t>
    </r>
  </si>
  <si>
    <t>เอกสารคุณภาพและอุกรณ์เครื่องมือการปฏิบัติงานครบถ้วนตรงตามรายการ List ใน ONE BOX ONE MOLD</t>
  </si>
  <si>
    <t>1.2 FILE / เอกสาร SHOP MPS ล่วงหน้า</t>
  </si>
  <si>
    <t>AI Transformation Plan</t>
  </si>
  <si>
    <r>
      <rPr>
        <b/>
        <sz val="11"/>
        <color rgb="FFFF0000"/>
        <rFont val="Calibri"/>
        <family val="2"/>
        <scheme val="minor"/>
      </rPr>
      <t>กรณีที่เป็น Products &amp; Services</t>
    </r>
    <r>
      <rPr>
        <sz val="14"/>
        <rFont val="Cordia New"/>
        <family val="2"/>
      </rPr>
      <t xml:space="preserve"> ให้ระบุ กระบวนการที่ลูกค้า </t>
    </r>
    <r>
      <rPr>
        <sz val="11"/>
        <color rgb="FFFF0000"/>
        <rFont val="Calibri"/>
        <family val="2"/>
        <scheme val="minor"/>
      </rPr>
      <t>[</t>
    </r>
    <r>
      <rPr>
        <sz val="11"/>
        <color rgb="FF0000FF"/>
        <rFont val="Calibri"/>
        <family val="2"/>
        <scheme val="minor"/>
      </rPr>
      <t>พบ, ซื้อ, ใช้, กำจัด</t>
    </r>
    <r>
      <rPr>
        <sz val="11"/>
        <color rgb="FFFF0000"/>
        <rFont val="Calibri"/>
        <family val="2"/>
        <scheme val="minor"/>
      </rPr>
      <t xml:space="preserve"> อย่างไร]</t>
    </r>
  </si>
  <si>
    <r>
      <t>Redesign of [</t>
    </r>
    <r>
      <rPr>
        <b/>
        <i/>
        <sz val="14"/>
        <color theme="4" tint="0.39997558519241921"/>
        <rFont val="Calibri"/>
        <family val="2"/>
        <scheme val="minor"/>
      </rPr>
      <t>How work should be done, operated, or assembled</t>
    </r>
    <r>
      <rPr>
        <b/>
        <sz val="14"/>
        <color rgb="FF0000FF"/>
        <rFont val="Calibri"/>
        <family val="2"/>
        <scheme val="minor"/>
      </rPr>
      <t>]</t>
    </r>
  </si>
  <si>
    <t>The Next Tech Categories</t>
  </si>
  <si>
    <t>%of</t>
  </si>
  <si>
    <t>Duration (Years from Now)</t>
  </si>
  <si>
    <t>Owners</t>
  </si>
  <si>
    <r>
      <t>QWP+kQI (</t>
    </r>
    <r>
      <rPr>
        <b/>
        <sz val="11"/>
        <color theme="8" tint="0.39997558519241921"/>
        <rFont val="Calibri"/>
        <family val="2"/>
        <scheme val="minor"/>
      </rPr>
      <t>Job/SOP</t>
    </r>
    <r>
      <rPr>
        <b/>
        <sz val="11"/>
        <color theme="1"/>
        <rFont val="Calibri"/>
        <family val="2"/>
        <scheme val="minor"/>
      </rPr>
      <t>)</t>
    </r>
  </si>
  <si>
    <r>
      <t>QWI/WS/QWF/SQA (</t>
    </r>
    <r>
      <rPr>
        <b/>
        <sz val="11"/>
        <color theme="8" tint="0.39997558519241921"/>
        <rFont val="Calibri"/>
        <family val="2"/>
        <scheme val="minor"/>
      </rPr>
      <t>Task</t>
    </r>
    <r>
      <rPr>
        <b/>
        <sz val="11"/>
        <color theme="1"/>
        <rFont val="Calibri"/>
        <family val="2"/>
        <scheme val="minor"/>
      </rPr>
      <t>)</t>
    </r>
  </si>
  <si>
    <t>Existing Work</t>
  </si>
  <si>
    <t>Data Available from &amp; by …</t>
  </si>
  <si>
    <r>
      <t xml:space="preserve">Description for </t>
    </r>
    <r>
      <rPr>
        <b/>
        <sz val="11"/>
        <color rgb="FF0000FF"/>
        <rFont val="Calibri"/>
        <family val="2"/>
        <scheme val="minor"/>
      </rPr>
      <t>Redesign</t>
    </r>
  </si>
  <si>
    <t>None</t>
  </si>
  <si>
    <t>AI/ML</t>
  </si>
  <si>
    <t>NLP</t>
  </si>
  <si>
    <t>C-Bot</t>
  </si>
  <si>
    <t>SST</t>
  </si>
  <si>
    <t>Robot</t>
  </si>
  <si>
    <t>RPA</t>
  </si>
  <si>
    <t>VR</t>
  </si>
  <si>
    <t>AR</t>
  </si>
  <si>
    <t>IoT</t>
  </si>
  <si>
    <t>NT</t>
  </si>
  <si>
    <t>Now</t>
  </si>
  <si>
    <t>1~2</t>
  </si>
  <si>
    <t>3~5</t>
  </si>
  <si>
    <t>6~10</t>
  </si>
  <si>
    <t>11~Y</t>
  </si>
  <si>
    <t>Customer Service Specialist (Insurance)</t>
  </si>
  <si>
    <t>Responding to Customer Enquiries</t>
  </si>
  <si>
    <t>Process new insurance policies (กรมธรรม์ประกันภัย)</t>
  </si>
  <si>
    <t>Record transactions on customer reciepts</t>
  </si>
  <si>
    <t>etc.</t>
  </si>
  <si>
    <t>Handling Customer Claims</t>
  </si>
  <si>
    <t>Process new claims</t>
  </si>
  <si>
    <t>Prepare insurance claim forms or related document</t>
  </si>
  <si>
    <t>Transmit claims for payment</t>
  </si>
  <si>
    <t>Handling Customer Complaints</t>
  </si>
  <si>
    <t>#1 ให้แล้วเสร็จภายในระยะเวลาที่กำหนด</t>
  </si>
  <si>
    <t>#2 ประมวลผลได้อย่างแม่นยำ</t>
  </si>
  <si>
    <t>Creative Agency Account Director (Advertising)</t>
  </si>
  <si>
    <t>Directing and leading clients' business</t>
  </si>
  <si>
    <t>Identify improvement opportunities for customers</t>
  </si>
  <si>
    <t xml:space="preserve">through developing and executing plans </t>
  </si>
  <si>
    <t>Check to ensure customers' problem are resolved</t>
  </si>
  <si>
    <t>with consulting, creative, and operational partners</t>
  </si>
  <si>
    <t>Prepare offering (improvement plan, cost, timeline, and expenditure statements)</t>
  </si>
  <si>
    <t>Communicate with clients</t>
  </si>
  <si>
    <t>#1 Revenue generating for assigned clien base</t>
  </si>
  <si>
    <t>#2 Developing best practice knowledge</t>
  </si>
  <si>
    <t>Technical
Sale Re-presentative
(VPG)</t>
  </si>
  <si>
    <t>สร้างความผูกพันธ์ด้วยการหาโอกาส</t>
  </si>
  <si>
    <t>เรียนรู้.คตก.ของลูกค้า (CRE)</t>
  </si>
  <si>
    <t>ช่วยให้ลูกค้ามีผลประกอบการที่ดีขึ้น</t>
  </si>
  <si>
    <t>ค้นหา Pain Points ของลูกค้า (QFD [KQI &amp; SOPs])</t>
  </si>
  <si>
    <t>จัดทำข้อเสนอขาย (ODS)</t>
  </si>
  <si>
    <t>ประเมินส่วนแบ่งซื้อจากเราของลูกค้าแต่ละราย</t>
  </si>
  <si>
    <t>จัดทำ Forecast และ วางแผนการส่งมอบ</t>
  </si>
  <si>
    <t>#1 KQI ของ ลูกค้าสูงขึ้นอย่างต่อเนื่องจนเข้าใกล้ค่าสูงสุด (benchmark)</t>
  </si>
  <si>
    <t>#2 ส่วนแบ่งซื้อจากเราของลูกค้าแต่ละราย &gt;70%</t>
  </si>
  <si>
    <t xml:space="preserve">#3 จำนวนลูกค้าที่มีส่วนแบ่งซื้อจากเรา &gt;70% </t>
  </si>
  <si>
    <t>2.3ใบรายงานติดตามสถานะการผลิต   FS-A07-005</t>
  </si>
  <si>
    <t>2.4ตารางสรุปการรับ COMPOUND-C    FS-A07-002</t>
  </si>
  <si>
    <t>2.5เอกสารจ่ายส่วนประกอบ DETALLS PACKING    FS-A07-003</t>
  </si>
  <si>
    <t>2.6ใบเบิกถุงพลาสติก/กล่องกระดาษ/ชิ้นส่วนประกอบ    FS-F1-017</t>
  </si>
  <si>
    <t>2.7ใบสั่งจ่ายและติดตั้งแม่พิมพ์</t>
  </si>
  <si>
    <t>4.1 SKILL MAP /เอกสารการ OJT</t>
  </si>
  <si>
    <t>5.1 ใบสั่งจ่ายและติดตั้งแม่พิมพ์</t>
  </si>
  <si>
    <t>6.1 ใบส่งตัวพนักงาน</t>
  </si>
  <si>
    <t>7.2 ใบนำส่งวัสดุและส่วนประกอบ</t>
  </si>
  <si>
    <t>7.2 ใบนำส่ง COMPOUND</t>
  </si>
  <si>
    <t>7.3 SMALL LOT SHEET  FS-A06-409</t>
  </si>
  <si>
    <t>8.2 FS บันทึกการตรวจรับ COMPOUND FS-A09-027</t>
  </si>
  <si>
    <t>9.1 WI-A07-001 การ SET UP และทวนสอบกระบวนการก่อนการผลิต</t>
  </si>
  <si>
    <t>9.2 CHECK SHEET การ SET UP งานก่อนผลิต   FS-F1-0</t>
  </si>
  <si>
    <t>9.3 MOLDING WORKING STANDARD   FS-R2-003</t>
  </si>
  <si>
    <t>8.1WI การตรวจรับ COMPOUND FS-A09-010</t>
  </si>
  <si>
    <t>8.3 WI การตรวจรับและตรวจสอบ วัตถุดิบ ชิ้นส่วนประกอบ WI-F1-001(A)</t>
  </si>
  <si>
    <t>8.4 FS ใบรายงานการตรวจรับชิ้นงานส่วนประกอบหรือผลิตภัณฑ์จากผู้ขาย/ผู้รับจ้างช่วง</t>
  </si>
  <si>
    <t>9.4 PACKING CON   FS-R2-006</t>
  </si>
  <si>
    <t>9.7 DEFLASHING CONDITION (ถ้ามี)</t>
  </si>
  <si>
    <t>9.5 POST CURE (ถ้ามี)</t>
  </si>
  <si>
    <t>1.3 ตารางการจัดคนเข้ากะ</t>
  </si>
  <si>
    <t>9.8 SAMPLE LIMIT   FS-A09-010</t>
  </si>
  <si>
    <t>9.9 Q-POINT   FS-Q3-085</t>
  </si>
  <si>
    <t>9.10 CYCLE TIME DETALLS   FS-F2-011 หรือ 
MAN &amp; MACHINE CHART</t>
  </si>
  <si>
    <t>รายละเอียดเที่ทำการตรวจสอบต้องผ่านทุกหัวข้อที่กำหนด
และอนุมัติให้ผลิต QA</t>
  </si>
  <si>
    <t>รายละเอียดที่ทำการตรวจสอบต้องผ่านทุกหัวข้อที่กำหนด
และอนุมัติให้ผลิต โดยหัวหน้างานและ QA</t>
  </si>
  <si>
    <t>9.11 ตารางบันทึกการสอนงาน   FS-H2-023</t>
  </si>
  <si>
    <t xml:space="preserve">10.1 ใบบันทึกทวนสอบชิ้นงาน   FS-Q3-054             </t>
  </si>
  <si>
    <t>10.2 CHECK SHEET การ SET UP งานก่อนผลิต   FS-F1-0</t>
  </si>
  <si>
    <t>11.1ใบรายงานการผลิต(ขึ้นรูปยาง)   FS-F1-011</t>
  </si>
  <si>
    <t>12.2 ใบรายงาน NC</t>
  </si>
  <si>
    <t>11.2ใบรายงานติดตามสถานะการผลิต   FS-F1-010</t>
  </si>
  <si>
    <t>11.3 DAILY PRODUCTION REPORT</t>
  </si>
  <si>
    <t>11.4 รายงานสรูปวิเคระห์สาเหตุการหยุดเครื่องจักร   FS-F4-004</t>
  </si>
  <si>
    <t xml:space="preserve">13.1 Flow การปฏิบัติงานของ War room PG Index
</t>
  </si>
  <si>
    <t>12.1ใบรายงานการตรวจระหว่างผลิตขึ้นรูป FS-A09-004</t>
  </si>
  <si>
    <t>13.2 การปฏิบัติเมื่อเกิดเหตุฉุกเฉินในกระบวนการผลิต   WI-A00-001</t>
  </si>
  <si>
    <t>13.3 DAILY PRODUCTION REPORT</t>
  </si>
  <si>
    <t>13.4 รายงานสรูปวิเคระห์สาเหตุการหยุดเครื่องจักร   FS-F4-004</t>
  </si>
  <si>
    <t>13.5 P-CAR FORM1   FS-Q4-007</t>
  </si>
  <si>
    <t>13.6 P-CAR FORM2   FS-Q4-010</t>
  </si>
  <si>
    <t>13.7 P-CAR FORM4   FS-Q4-009</t>
  </si>
  <si>
    <t>13.8 P-CAR FORM5   FS-Q4-010</t>
  </si>
  <si>
    <t>11.5 P-CAR FORM2   FS-Q4-010</t>
  </si>
  <si>
    <t xml:space="preserve">15.PQR </t>
  </si>
  <si>
    <t>16.1 WI การสรูปจบแผนผลิต   WI-F1-0</t>
  </si>
  <si>
    <t>16.3 ใบรายงานการผลิต(ขึ้นรูปยาง)   FS-A07-001</t>
  </si>
  <si>
    <t>14.1 WI การโอนสินค้าขึ้นคลัง</t>
  </si>
  <si>
    <t>14.2ใบรายงานการการผลิต/ส่งสินค้าเข้าคลัง   FS-F1-021</t>
  </si>
  <si>
    <t>16.2 ใบรายงานสุปจบแผนผลิต และ เปอร์เซนต์สินค้าขึ้นคลัง  FS-A07-006</t>
  </si>
  <si>
    <t>19 WI การประชุมปิด LOT หลังสรูปจบแผนผลิต   WI-A07-002</t>
  </si>
  <si>
    <t>16.4 ใบรายงานติดตามสถานะการผลิต  FS-A07-005</t>
  </si>
  <si>
    <t>16.5 ตารางสรุปการรับ COMPOUND-C   FS-A07-002</t>
  </si>
  <si>
    <t>16.6 เอกสารจ่ายส่วนประกอบ DETALLS PACKING   FS-A07-003</t>
  </si>
  <si>
    <t>16.7 WI-A27-008  การคิดต้นทุนสินค้า</t>
  </si>
  <si>
    <t>16.8 ใบสรูปต้นทุนการผลิต   FS-C2-001</t>
  </si>
  <si>
    <t>16.10 P-CAR FORM2   FS-Q4-010</t>
  </si>
  <si>
    <t>16.9CHECK SHEET การตรวจสอบ LAST SHOT</t>
  </si>
  <si>
    <t>17.1การเบิก-จ่าย ONE MOLD ONE BOX   WI-Q3-080</t>
  </si>
  <si>
    <t>17.2ใบควบคุมรายการจัดเก็บใน one mold one box    FS-Q3-086</t>
  </si>
  <si>
    <t>18.2 P-CAR FORM 5(ถ้ามี)</t>
  </si>
  <si>
    <t>18.1 บันทึกประวัติการใช้แม่พิมพ์</t>
  </si>
  <si>
    <t>MOLDING</t>
  </si>
  <si>
    <t xml:space="preserve">รับแผน MPS และปรับกำลังคนแต่ละกะให้สอดคล้องกับ MPS </t>
  </si>
  <si>
    <t>เตรียม ชุดเอกสารสำหรับบันทึกการผลิต / จัดวางตัวบุคคลในการผลิตให้สอดคล้องกับ SKILLMAP (ล่วงหน้า)</t>
  </si>
  <si>
    <t>INCOMING (Material,Packaging &amp; Component</t>
  </si>
  <si>
    <t xml:space="preserve"> เตรียม แม่พิมพ์ (ล่วงหน้า) และ JIG FIGTURE 
(ถ้ามี)</t>
  </si>
  <si>
    <t>เตรียม COMPONENT PACKAGING
SEMI PRODUCT</t>
  </si>
  <si>
    <t>SET UP และ ทวนสอบก่อนการผลิต</t>
  </si>
  <si>
    <t xml:space="preserve">พิจารณาผลการ SET Upเพื่อ อนุมัติการผลิต </t>
  </si>
  <si>
    <t>ผลิตและควบคุมติดตามแผนการผลิต</t>
  </si>
  <si>
    <t>ตรวจสอบคุณภาพกระบวนการและสินค้าระหว่างกระบวนการการผลิต</t>
  </si>
  <si>
    <t>การแก้ไขและป้องกันปัญหาไม่ให้เกิดซ้ำ</t>
  </si>
  <si>
    <t>ประชุมติดตาม PG INDEX ประจำวัน</t>
  </si>
  <si>
    <t>ส่งมอบสินค้าเพื่อรอ สินค้าเข้าคลัง</t>
  </si>
  <si>
    <t xml:space="preserve">Out Going เพื่อนำสินค้าเข้าคลัง </t>
  </si>
  <si>
    <t>เตรียมการ OJT</t>
  </si>
  <si>
    <t>ตรวจรับ One Box One Mold ก่อนจัดเก็บ</t>
  </si>
  <si>
    <t>รับ แม่พิมพ์ บันทึกประวัติ และวางแผนการทำความสะอาดและซ่อมบำรุง</t>
  </si>
  <si>
    <t xml:space="preserve">Close Lot  Meeting </t>
  </si>
  <si>
    <t>ตรวจสอบแผน MPS ที่ Google Sheet</t>
  </si>
  <si>
    <t>จัดทำตารางการผลิตประจำวัน</t>
  </si>
  <si>
    <t>ตรวจสอบกำลังคนที่จะใช้ในแต่ละวัน (ล่วงหน้า)</t>
  </si>
  <si>
    <t>ตรวจสอบแผนการผลิตที่จะขึ้นใหม่ (ล่วงหน้า)</t>
  </si>
  <si>
    <t>นำเลขที่ PLN ของแผนที่ขึ้นใหม่มาจัดทำเอกสาร
- CHECK SHEET การ SET UP งานก่อนผลิต
- ใบรายงานติดตามสถานะการผลิต
- ตารางสรุปการรับ COMPOUND-C
- เอกสารจ่ายส่วนประกอบ DETALLS PACKING
- ใบเบิกถุงพลาสติก/กล่องกระดาษ/ชิ้นส่วนประกอบ
- ใบสั่งจ่ายและติดตั้งแม่พิมพ์</t>
  </si>
  <si>
    <t>หัวหน้างาน จัดวางตัวบุคคลในการผลิตให้สอดคล้องกับ
SKILLMAP (ตามที่บันทึกในประวัติ)</t>
  </si>
  <si>
    <t>เตรียม ONE BOX ONE MOLD
และเอกสารบันทึกคุณภาพ(ล่วงหน้า</t>
  </si>
  <si>
    <t>OJT พนักงานที่หน้าเครื่องจักร</t>
  </si>
  <si>
    <t>ตรวจวัดขนาดด้วย เครื่องมือวัด</t>
  </si>
  <si>
    <t>ติดตั้งแม่พิมพ์และทำความสะอาดคราบน้ำมัน</t>
  </si>
  <si>
    <t>ปรับตั้งค่าเครื่องจักรตามที่ Condition กำหนด</t>
  </si>
  <si>
    <t>ตรวจสอบ PARAMETER เครื่องจักร (อุณหภูมิ/แรงดัน)</t>
  </si>
  <si>
    <t>บันทึกผลการตรวจสอบ (ในเอกสาร)</t>
  </si>
  <si>
    <t>ทำลองขึ้นรูปเพื่อตรวจสอบ Good Rate &amp; Performance</t>
  </si>
  <si>
    <t>ตรวจสอบ Apperance ด้วยสายตาเทียบกับ Sample Limited</t>
  </si>
  <si>
    <t>ตรวจวัดขนาดด้วย เครื่องมือวัด (ซ้ำ)</t>
  </si>
  <si>
    <t>ผลิตสินค้าด้วยแรงงานคน และอุปกรณ์ช่วย (ถ้ามี)</t>
  </si>
  <si>
    <t>บันทึกผลการผลิต (ในเอกสาร)</t>
  </si>
  <si>
    <t>ตรวจสอบการทำงานว่าเป็นไปตามมาตรฐานหรือไม่</t>
  </si>
  <si>
    <t>ใช้หลักการ Why why ในการแก้ปัญหา (P-car)</t>
  </si>
  <si>
    <t>บันทึกวิธีการพิสูจน์/แนวทางการแก้และผลการแก้ไข (ในเอกสาร)</t>
  </si>
  <si>
    <t>รวบรวมข้อมูลการผลิตจากใบรายงานมาทำเป็น Daily Report</t>
  </si>
  <si>
    <t>ใช้ Trouble Shooting เป็นเครื่องมือช่วยในการแก้ปัญหา</t>
  </si>
  <si>
    <t>เจ้าหน้าที่คลังตรวจสอบรายงานเทียบกับจำนวนสินค้าที่มีอยู่จริง</t>
  </si>
  <si>
    <t>พนักงาน บันทึกรายการและจำนวนสินค้าที่จะทำการโอนในเอกสารการ</t>
  </si>
  <si>
    <t>เจ้าหน้าที่คลังบันทึกจำนวนสินค้าเข้าระบบ (Express/ERP)</t>
  </si>
  <si>
    <t>สุ่มตรวจวัดขนาดด้วย เครื่องมือวัด (ซ้ำ)</t>
  </si>
  <si>
    <t>สุ่มตรวจสอบ Apperance ด้วยสายตาเทียบกับ Sample Limited</t>
  </si>
  <si>
    <t>สุ่มตรวจสอบ จำนวนที่บรรจุ/Packaging</t>
  </si>
  <si>
    <t>รวบรวมเอกสารที่บันทึกข้อมูลการผลิตของ PLN นั้นๆ
- CHECK SHEET การ SET UP งานก่อนผลิต
- ใบรายงานติดตามสถานะการผลิต
- ตารางสรุปการรับ COMPOUND-C
- เอกสารจ่ายส่วนประกอบ DETALLS PACKING
- ใบเบิกถุงพลาสติก/กล่องกระดาษ/ชิ้นส่วนประกอบ
- ใบรายงานการผลิตประจำวัน</t>
  </si>
  <si>
    <t>นำข้อมูลที่เก็บรวบรวมมาได้จากรายงานต่างๆ มาทำการสรุป 
%สินค้าขึ้นคลัง และต้นทุนการผลิตของ PLN นั้นๆ</t>
  </si>
  <si>
    <t>เก็บรวบรวม เอกสารและอุปกรณ์การทำงานให้ครบตาม List รายการ</t>
  </si>
  <si>
    <t>ตรวจสอบการชำรุดของเอกสารและอุปกรณ์ เพื่อทำการสั่งแก้ไข</t>
  </si>
  <si>
    <t>บันทึกผลการตรวจสอบ (ในเอกสาร) และจัดเก็บเข้า พท.</t>
  </si>
  <si>
    <t>ตรวจสอบการชำรุดของแม่พิมพ์และอุปกรณ์ เพื่อทำการสั่งแก้ไข</t>
  </si>
  <si>
    <t>รวบรวมเอกสารที่บันทึกข้อมูลการผลิตของ PLN นั้นๆ
- CHECK SHEET การ SET UP งานก่อนผลิต
- ใบรายงานติดตามสถานะการผลิต
- ตารางสรุปการรับ COMPOUND-C
- เอกสารจ่ายส่วนประกอบ DETALLS PACKING
- ใบเบิกถุงพลาสติก/กล่องกระดาษ/ชิ้นส่วนประกอบ
- ใบรายงานการผลิตประจำวัน
- ใบสรุป % สินค้าขึ้นคลัง
-Cost 4</t>
  </si>
  <si>
    <t>MPS &amp; PLN INDEX ใน Google Sheet</t>
  </si>
  <si>
    <t>Real Time Show แผนการผลิตที่จะขึ้นใหม่ (ล่วงหน้า)</t>
  </si>
  <si>
    <t>Real Time Show กำลังคนที่จะใช้ในแต่ละวัน (ล่วงหน้า)</t>
  </si>
  <si>
    <t>Real Time Show  ตารางการผลิตประจำวัน</t>
  </si>
  <si>
    <t>Real Time Link MPS &amp; PLN Index</t>
  </si>
  <si>
    <t>Program จัดคนเข้างานอัตโนมัติ 
(link -&gt; Part &amp; Skill Map &amp; Attendance วันนนั้นๆ)</t>
  </si>
  <si>
    <t>SKILL MAP (EXCELL)
บันทึการ (ข่านชื่อเข้างาน)</t>
  </si>
  <si>
    <t>Real Time Show รายการ One Box One Mold (ล่วงหน้า)</t>
  </si>
  <si>
    <t>Condtion &amp; การปฏิบัติให้ดูเป็นตัวอย่าง</t>
  </si>
  <si>
    <t>Video Onlile / VR เพื่อการ OJT</t>
  </si>
  <si>
    <t>นำหรัสแม่พิมพ์ ไปทำการค้นหาแม่พิมพ์ที่ชั้นเพื่อเตรียมออกมาไว้สำหรับรอติดตั้ง</t>
  </si>
  <si>
    <t>Program แสดงสถานะและ Location ของแม่พิมพ์</t>
  </si>
  <si>
    <t>ตรวจสอบตามชั้นเก็บแม่พิมพ์ด้วยสายตา</t>
  </si>
  <si>
    <t>เลข One Box One Mold (EXCELL)</t>
  </si>
  <si>
    <t>นำรหัสแม่พิมพ์ไปค้นหาเลขกล่อง One Box One Mold</t>
  </si>
  <si>
    <t>Real Time Show รหัสแม่พิมพ์และวันที่ติดตั้ง (ล่วงหน้า)</t>
  </si>
  <si>
    <t>Sample Limited</t>
  </si>
  <si>
    <t>เครื่องมือวัด</t>
  </si>
  <si>
    <t>เครื่อง / AI ช่วยตรวจสอบ Appearance และ Dimension</t>
  </si>
  <si>
    <t>พร้อมบันทึกผลเข้าระบบ</t>
  </si>
  <si>
    <t>-</t>
  </si>
  <si>
    <t>ตรวจสอบและรวบรวมข้อมูล  ปริมาณของที่จะต้องเตรียม
ของให้ได้ตามปริมาณ</t>
  </si>
  <si>
    <t>Real Time Show รหัสและจน.ของ Packaging 
ที่ต้องเตรียม (ล่วงหน้า)</t>
  </si>
  <si>
    <t>Upload Condition &amp; Parameter ผ่าน IT Center</t>
  </si>
  <si>
    <t>Real Time Show Parameter Result</t>
  </si>
  <si>
    <t>เครื่องเตรียมแม่พิมพ์(ทำความสะอาด+Heat)ก่อนขึ้นผลิต</t>
  </si>
  <si>
    <t>Manual</t>
  </si>
  <si>
    <t>Condition + Manual Setting</t>
  </si>
  <si>
    <t>Manual Check</t>
  </si>
  <si>
    <t>ยกเลิก</t>
  </si>
  <si>
    <t>Manuual &amp; Jig &amp; Semi Auto</t>
  </si>
  <si>
    <t>Robot &amp; Automation</t>
  </si>
  <si>
    <t>Manual Record</t>
  </si>
  <si>
    <t>ยกเลิก (จาก เครื่อง / AI ช่วยตรวจสอบ Appearance)</t>
  </si>
  <si>
    <t>ยกเลิก (จาก เครื่อง / AI ช่วยตรวจสอบ Dimension)</t>
  </si>
  <si>
    <t>ยกเลิก (จาก เครื่อง/ AI ช่วยบันทึก)</t>
  </si>
  <si>
    <t>ใช้ข้อมูลหรือประสบการร์จากอดีตในการแก้ไขปัญหา</t>
  </si>
  <si>
    <t>Manual Solve</t>
  </si>
  <si>
    <t>Trouble Shooting Sheet &amp; Excell</t>
  </si>
  <si>
    <t>Real Time Show Parameter Result
AI ช่วยตรวจสอบพฤติกรรมการทำงานของคน</t>
  </si>
  <si>
    <t>ใช้ AI วิเคราะห์และประมวลผลแสดงตัวเลือก</t>
  </si>
  <si>
    <t>แนวทางการแก้ไขปัญหาพร้อมบันทึกผลเข้าเป็น Big Data</t>
  </si>
  <si>
    <t>Real Time Show สถานะการผลิต</t>
  </si>
  <si>
    <t xml:space="preserve"> -  ลงข้อมูลการผลิตผ่านแอป และแสดงเป็น Dashboard</t>
  </si>
  <si>
    <t>Manual Record ผ่าน Excell</t>
  </si>
  <si>
    <t xml:space="preserve">ยกเลิกจาก (BarCode หรือ RPA หรือ AI Scan) </t>
  </si>
  <si>
    <t>BarCode หรือ RPA หรือ AI Scan</t>
  </si>
  <si>
    <t>NONE</t>
  </si>
  <si>
    <t>Manual Record (กระดาษในแฟ้ม)</t>
  </si>
  <si>
    <t>ไฟล์ หรือ Data Base record</t>
  </si>
  <si>
    <t xml:space="preserve">สรุปรายงาน จบแผนการผลิต และ
คิดเปอร์เซนต์สินค้าขึ้นคลัง,ต้นทุน </t>
  </si>
  <si>
    <t>ERP</t>
  </si>
  <si>
    <t>AI SCAAN</t>
  </si>
  <si>
    <t>IOT</t>
  </si>
  <si>
    <t>ROBOT/MC</t>
  </si>
  <si>
    <t>เครื่อง / AI ช่วยตรวจสอบ  Dimension</t>
  </si>
  <si>
    <t>เครื่อง / AI ช่วยตรวจสอบ Appearance</t>
  </si>
  <si>
    <t>AI</t>
  </si>
  <si>
    <t>BARCODE / RPA</t>
  </si>
  <si>
    <t xml:space="preserve"> - ERP (เรียกดู)</t>
  </si>
  <si>
    <t xml:space="preserve">Real Time Show ข้อมูลการผลิต 
- ERP (เรียกดู)
</t>
  </si>
  <si>
    <t>Real Time Yied Rate &amp; Production Cost
- ERP (เรียกดู)</t>
  </si>
  <si>
    <t>Generate ทุกเอกสารจากการ ลงข้อมูลครั้งเดียว
- ERP (Created)</t>
  </si>
  <si>
    <t>Revision : 02</t>
  </si>
  <si>
    <t>1.2 FILE  MPS START DATE &amp; END DATE</t>
  </si>
  <si>
    <r>
      <t xml:space="preserve">1.2.1 สามารถดูใช้เตรียมความพร้อมล่วงหน้า </t>
    </r>
    <r>
      <rPr>
        <u/>
        <sz val="13"/>
        <color theme="1"/>
        <rFont val="Cordia New"/>
        <family val="2"/>
      </rPr>
      <t>&gt;</t>
    </r>
    <r>
      <rPr>
        <sz val="13"/>
        <color theme="1"/>
        <rFont val="Cordia New"/>
        <family val="2"/>
      </rPr>
      <t xml:space="preserve"> 7 วัน</t>
    </r>
  </si>
  <si>
    <t>1.2 WI-A07-003 การรับแผนและการเตรียมความพร้อมก่อนการผลิต</t>
  </si>
  <si>
    <t>1.3 FS-A07-005  รายงานติดตามสถานะส่วนผลิต</t>
  </si>
  <si>
    <t>1.4 FS-A07-002  ตารางสรุปการรับจ่าย Compound- C</t>
  </si>
  <si>
    <t xml:space="preserve">1.5 FS-A07-003 ตารางรับส่วนประกอบ DETAILS </t>
  </si>
  <si>
    <t>1.6 FS-A17-004 ใบสั่งจ่าย ติดตั้งแม่พิมพ์</t>
  </si>
  <si>
    <t xml:space="preserve">2.1เอกสารการรับแผนและเตรียมพร้อมก่อนการผลิต </t>
  </si>
  <si>
    <t xml:space="preserve">2.2FS-A09-015 CHECK SHEET การ SET UP งานก่อนผลิต    </t>
  </si>
  <si>
    <t xml:space="preserve">2.3 FS-A07-005 รายงานติดตามสถานะการผลิต  </t>
  </si>
  <si>
    <t xml:space="preserve">2.4 FS-A07-002 ตารางสรุปการรับ COMPOUND-C    </t>
  </si>
  <si>
    <t>2.5 FS-A07-003 ตารางรับส่วนประกอบ DETAILS PACKING</t>
  </si>
  <si>
    <t>2.6 FS-A07-004 ตารางจ่ายส่วนประกอบ DETAILS PACKING</t>
  </si>
  <si>
    <t xml:space="preserve">2.7 FS-A17-004 ใบสั่งจ่าย ติดตั้งแม่พิมพ์ </t>
  </si>
  <si>
    <t>3.1 WI-A09-008 การจัดเก็บฯ One box One Mold</t>
  </si>
  <si>
    <r>
      <t xml:space="preserve">เตรียมพร้อมก่อนแผนเริ่มผลิตล่วงหน้า </t>
    </r>
    <r>
      <rPr>
        <u/>
        <sz val="13"/>
        <rFont val="Cordia New"/>
        <family val="2"/>
      </rPr>
      <t>&gt;</t>
    </r>
    <r>
      <rPr>
        <sz val="13"/>
        <rFont val="Cordia New"/>
        <family val="2"/>
      </rPr>
      <t xml:space="preserve"> 1 วัน</t>
    </r>
  </si>
  <si>
    <t xml:space="preserve">3.2 FS-A09-016  สารบัญควบคุมรายการที่จัดเก็บใน ONE BOX ONE MOLD </t>
  </si>
  <si>
    <t xml:space="preserve">4.1FS-A09-047-A  Map Skill PRODUCTION </t>
  </si>
  <si>
    <t xml:space="preserve">5.1 FS-A17-004  ใบสั่งจ่าย ติดตั้งแม่พิมพ์ </t>
  </si>
  <si>
    <r>
      <t xml:space="preserve">แม่พิมพ์และ JIG FIGTURE อยู่ในสภาพพร้อมใช้งานล่วงหน้า </t>
    </r>
    <r>
      <rPr>
        <u/>
        <sz val="13"/>
        <rFont val="Cordia New"/>
        <family val="2"/>
      </rPr>
      <t>&gt;</t>
    </r>
    <r>
      <rPr>
        <sz val="13"/>
        <rFont val="Cordia New"/>
        <family val="2"/>
      </rPr>
      <t xml:space="preserve"> 1 วัน</t>
    </r>
  </si>
  <si>
    <t xml:space="preserve">7.2 FS-T17-425  ใบนำส่ง COMPOUND </t>
  </si>
  <si>
    <t xml:space="preserve">7.3 FS-T17-409 SMALL LOT SHEET  </t>
  </si>
  <si>
    <t>7.2 ใบนำส่งวัสดุและส่วนประกอบ หรือ INVOICE</t>
  </si>
  <si>
    <t xml:space="preserve">8.1 WI-A09-014-A  การตรวจสอบ Compound-C  </t>
  </si>
  <si>
    <t xml:space="preserve">8.2 FS-A09-037 INCOMING COMPOUND </t>
  </si>
  <si>
    <t>8.4 WI-A07-004 การบริหารฯ รับ-จ่ายยาง Compound</t>
  </si>
  <si>
    <t xml:space="preserve">8.3 WI-A09-002 การตรวจรับชิ้นส่วนประกอบฯ </t>
  </si>
  <si>
    <t xml:space="preserve">8.5  FS FS-A09-011 ใบรายงานการตรวจรับชิ้นส่วนประกอบหรือผลิตภัณฑ์จากผู้ขายฯ </t>
  </si>
  <si>
    <t xml:space="preserve">9.1 WI-A07-001 การ SET UP และทวนสอบกระบวนการ
ก่อนการผลิต   </t>
  </si>
  <si>
    <t>9.2 FS-A09-015  Check Sheet การ Set Up งานก่อนการผลิต</t>
  </si>
  <si>
    <t xml:space="preserve">9.3 FS-A05-005 MOLDING WORKING STANDARD   </t>
  </si>
  <si>
    <t xml:space="preserve">9.4 FS-A05-010 PACKING CON   </t>
  </si>
  <si>
    <t>9.5 FS-A05-006 POST CURE  (ถ้ามี)</t>
  </si>
  <si>
    <t>9.7 FS-A05-043 DEFLASHING CONDITION (ถ้ามี)</t>
  </si>
  <si>
    <t xml:space="preserve">9.8 FS-A09-010 SAMPLE LIMIT   </t>
  </si>
  <si>
    <t xml:space="preserve">9.9 FS-A09-008 Q-POINT   </t>
  </si>
  <si>
    <t xml:space="preserve">9.10 FS-F2-011 CYCLE TIME DETALLS    หรือ 
FS-A05-042  MAN &amp; MACHINE CHART </t>
  </si>
  <si>
    <t xml:space="preserve">9.11 FS-A09-012  PART TRANING RECORD  </t>
  </si>
  <si>
    <t xml:space="preserve">พนักงานที่ขึ้นปฏิบัติงานทุกคนต้องผ่านการ OJT และบันทึกผลใน Map Skiill </t>
  </si>
  <si>
    <t xml:space="preserve">10.1 FS-A09-001 ใบบันทึกผลการทวนสอบชิ้นงานก่อนการผลิตขึ้นรูป
   </t>
  </si>
  <si>
    <t xml:space="preserve">10.2 FS-A09-015 CHECK SHEET การ SET UP งานก่อนผลิต    </t>
  </si>
  <si>
    <t xml:space="preserve">11.1 FS-A07-001 ใบรายงานการผลิต  </t>
  </si>
  <si>
    <t>1.3 FS-A07-005 รายงานติดตามสถานะส่วนผลิต</t>
  </si>
  <si>
    <t>11.3 FS-A07-011 Daily Report  หรือ
  ไฟล์รายงานการผลิต</t>
  </si>
  <si>
    <t>11.4 FS-A07-012 รายงานสรุปวิเคราะห์สาเหตุการหยุดเครื่องจักร (ถ้ามี)</t>
  </si>
  <si>
    <t xml:space="preserve">11.5 FS-Q4-010 P-CAR FORM2   </t>
  </si>
  <si>
    <t>11.6 WI-A07-005-E การดำเนินงานเมื่องานไม่
จบหน้าเครื่อง (WIP) และงานที่ไม่สามารถโอนขึ้นคลังได้</t>
  </si>
  <si>
    <t>12.1  FS-A09-004 ใบรายงานการตรวจระหว่างผลิตขึ้นรูป</t>
  </si>
  <si>
    <t xml:space="preserve">12.2  FS-A09-003  รายงานผลิตภัณฑ์ที่ไม่เป็นไปตามข้อกำหนด </t>
  </si>
  <si>
    <t xml:space="preserve">13.2 WI-A00-001 การปฏิบัติเมื่อเกิดเหตุฉุกเฉินในกระบวนการผลิต   </t>
  </si>
  <si>
    <t>13.3 FS-A07-011 Daily Report  หรือ
  ไฟล์รายงานการผลิต</t>
  </si>
  <si>
    <t>13.4 FS-A07-012 รายงานสรุปวิเคราะห์สาเหตุการหยุดเครื่องจักร (ถ้ามี)</t>
  </si>
  <si>
    <t>13.5 FS-A13-005 P-CAR FORM1 (ถ้ามี)</t>
  </si>
  <si>
    <t>13.6 FS-A13-001 P-CAR FORM2 (ถ้ามี)</t>
  </si>
  <si>
    <t>13.7 FS-A13-004 P-CAR FROM4  (ถ้ามี)</t>
  </si>
  <si>
    <t>13.8 FS-A13-003 P-CAR FORM5 (ถ้ามี)</t>
  </si>
  <si>
    <t xml:space="preserve">14.1 FS-A07-019  ใบรายงานการการผลิต/ส่งสินค้าเข้าคลัง  
</t>
  </si>
  <si>
    <t xml:space="preserve">15. FS-A09-007  PQR  </t>
  </si>
  <si>
    <t xml:space="preserve">16.1 FS-A07-006ใบรายงานสุปจบแผนผลิต และ เปอร์เซนต์สินค้าขึ้นคลัง  </t>
  </si>
  <si>
    <t xml:space="preserve">16.2 FS-A07-001 ใบรายงานการผลิต(ขึ้นรูปยาง)   </t>
  </si>
  <si>
    <t xml:space="preserve">16.3 FS-A07-005 ใบรายงานติดตามสถานะการผลิต  </t>
  </si>
  <si>
    <t xml:space="preserve">16.4 FS-A07-002 ตารางสรุปการรับ COMPOUND-C   </t>
  </si>
  <si>
    <t xml:space="preserve">16.5 FS-A07-003 เอกสารจ่ายส่วนประกอบ DETALLS PACKING   </t>
  </si>
  <si>
    <t>16.6 WI-A27-008  การคิดต้นทุนสินค้า</t>
  </si>
  <si>
    <t xml:space="preserve">16.7 FS-A07-006  สรุปจบแผนผลิต และ คิดเปอร์เซ็นงานขึ้นคลัง
</t>
  </si>
  <si>
    <t xml:space="preserve">16.9 FS-A09-036-A CHECK LIST การตรวจสอบเมื่อจบแผนผลิต
 </t>
  </si>
  <si>
    <t xml:space="preserve">16.10 FS-Q4-010 (ถ้ามี) P-CAR FORM2   </t>
  </si>
  <si>
    <t xml:space="preserve">17.1 WI-A09-008 การจัดเก็บฯ One box One Mold  </t>
  </si>
  <si>
    <t xml:space="preserve">17.2 FS-A09-035 ใบสรุปการตรวจสอบ ONE BOX ONE MOLD </t>
  </si>
  <si>
    <t>18.1 FS-A17-007 (A) ใบควบคุมการใช้งานแม่พิมพ์ในการผลิต</t>
  </si>
  <si>
    <t>18.2 FS-A13-003 P-CAR FORM 5 ถ้ามี)</t>
  </si>
  <si>
    <t xml:space="preserve">19  WI-A07-002 การประชุมปิด LOT หลังสรูปจบแผนผลิต  </t>
  </si>
  <si>
    <t xml:space="preserve">20. FS-A09-036 เอกสารปิด Lot  </t>
  </si>
  <si>
    <t>การวางแผนและควบคุมการผลิต MOLDING
% สิ้นค้าโอนขึ้นคลัง
% งานจบตามแผน 
% OEE</t>
  </si>
  <si>
    <t>Index P-Car
WHY Why มาตรฐาน
Trouble Shooting</t>
  </si>
  <si>
    <t xml:space="preserve">1.ผู้พบปัญหา ทำการเปิด P-CAR และให้ QA ทำการ Run index
2.ผู้พบปัญหาทำการวิเคราะห์ปัญหาตาม หลักการ WHY WHY
3.ผู้พบปัญหาทำการแก้ไขปัญหาเบื้องต้นตาม Trouble Shooting
4.ผู้พบปัญหาทำการบันทึกผลการวิเคราะห์และแก้ไขใน เอกสาร
 P-Car (เขียนลงกระดาษ)
5.นำข้อมูลที่เขียนใน P-CAR มาทำการบันทึก และ Update สถานะ
ในไฟล์ Index P-CAR
ผู้บริหาร
1.ติดตามสถานะ การแก้ไขและปับปรุงโดยเข้าไปที่ไฟล์ Index-Par (การดูต้องทำการกรองดูตามหัวข้อทีสนใจ เช่น เดือน/ปี)
2.ไม่มีรูปภาพ/Video ประกอบข้อมูล
</t>
  </si>
  <si>
    <t>MOLDING
&amp;
QA</t>
  </si>
  <si>
    <t>NPD</t>
  </si>
  <si>
    <t>การวางแผนและผลิตสินค้าใหม่ (Advance New Product and Quality Planing)</t>
  </si>
  <si>
    <t>ออกแบบกระบวนการผลิต
 * ออกแบบการขึ้นรูป,ปลดชิ้นงาน,ตกแต่ง</t>
  </si>
  <si>
    <t>1.รวบรวมข้อมูลของผลิตภัณฑ์ ตามขั้นตอนใน Check Sheet  
2.นำข้อมูลที่รวบรวมได้ ตามทำการกรอกข้อมูลใน
ไฟล์ Estimated Process
3.ไฟล์แสดงผลของ Process การผลิตที่ควรเลือก
 1.รูปแบบการผลิต
 2.จำนวน Cav.
 3.รูปแบบการเปิดแม่พิมพ์
 4.รูปแบบการตกแต่ง
 5.วิธีการบรรจุ
 6.เป้าหมายการผลิต/ชม.
     &gt; Curing Time
       &gt; Loading + Release Time
       &gt; Man Hour ของ Process ตกแต่ง + ตรวจสอบ + บรรจุ
 7.ข้อมูล Material
   &gt; Net Weigth
   &gt; Flash Weight
4.นำข้อมูล Guide line ที่ได้จากข้อ 3 มาทำการออกแบบ
Concept Design (อย่างละเอียด) และ Estimate Cost 2 อีกครั้ง
5.นำConcept Design จากข้อ 4 ปทำการสั่งผลิตตามที่ออกแบบไว้
หมายเหตุ
1.File Estimate Process แม่นยำ 70%
2.ข้อมูลเป็น Offline Updaate
3.หลักการทำงานเป็นแบบ Cut off process 
(ถ้าข้อมูลอยู่ ระหว่างค่าของช่วงขอบข้อมูลที่กำหนดไว้ 
อาจให้ผลที่คลาดเคลื่อน เช่น ชิ้นงานสูง 19.5 
ช่วงที่กำหนด 15-20 =A  ,20-25 =B &gt;&gt; รูปแบบ B จะไม่ถูกพิจารณาทันที)</t>
  </si>
  <si>
    <t>Product Quality Check Sheet 
File Process Design Sheet
Cost 2 และ ใบสั่งผลิตแม่พิมพ์และ Tooling</t>
  </si>
  <si>
    <t>การวางแผนและควบคุมการผลิต MOLDING
% สิ้นค้าโอนขึ้นคลัง
                           &amp;
การประกันคุณภาพกระบวนการผลิต Molding
จำนวนครั้ง REJECT LOT จากลูกค้า</t>
  </si>
  <si>
    <t>คอลัมน์ E: Existing Work, ให้อธิบายด้วย QWI</t>
  </si>
  <si>
    <t>คอลัมน์ F: Redsign</t>
  </si>
  <si>
    <t>ลักษณะปัญหาที่พบ</t>
  </si>
  <si>
    <t>๑) ไม่ได้เขียนว่า "ทำอย่างไร" (เหมือนที่เขียน QWI ตอนปฏิบัติแบบ Manual)</t>
  </si>
  <si>
    <t>๒) เขียนแบบกว้างๆว่าให้ AI ทำแทน, (คงเพราะเจ้าตัวก็ไม่รู้ว่าจะให้ AI "ทำอย่างไร")</t>
  </si>
  <si>
    <t>ตัวอย่างการจัดคนเข้าทำงาน</t>
  </si>
  <si>
    <t>QWP การวางแผนและควบคุมการผลิต</t>
  </si>
  <si>
    <t>1. ตรวจสอบ Part ที่จะขึ้นผลิตจาก MPS</t>
  </si>
  <si>
    <t>2. ตรวจสอบไฟล์ Fix คน Fix เครื่อง เพื่อเลือกพนักงานที่สามารถทำงาน Part นั้นได้</t>
  </si>
  <si>
    <t>3. ตรวจสอบ Part Training ของพนักงานรายบุคคล ว่าได้รับการ Train แล้วหรือยัง</t>
  </si>
  <si>
    <t>QWP-A05</t>
  </si>
  <si>
    <t>30 มีนาคม 2561</t>
  </si>
  <si>
    <t>4.4.1, 4.4.2, 6.1.1, 6.1.2, 6.2.1, 6.2.2, 6.3, 8.1, 8.2.2, 8.2.3, 8.2.4, 8.3</t>
  </si>
  <si>
    <t>4.4.1.2, 5.1.2, 6.1.2.2, 6.2.2.1, 7.1.3.1, 8.2.2.1, 8.2.3.1, 8.2.3.2, 8.3</t>
  </si>
  <si>
    <t>6.1.1, 6.1.2, 6.1.3, 6.1.4, 6.2.2, 8.1</t>
  </si>
  <si>
    <t xml:space="preserve">4.1, 5.4.1, 5.4.2, 7.1, 7.2.1, 7.2.2, 7.3, 8.5.3, </t>
  </si>
  <si>
    <t>ลูกค้า</t>
  </si>
  <si>
    <t>SALE</t>
  </si>
  <si>
    <t>PRODUCTION</t>
  </si>
  <si>
    <t>CP</t>
  </si>
  <si>
    <t>APQP LEADER</t>
  </si>
  <si>
    <t>QA</t>
  </si>
  <si>
    <t>PRODUCTION
ENGINEER</t>
  </si>
  <si>
    <t>FR</t>
  </si>
  <si>
    <t>PURCHASE</t>
  </si>
  <si>
    <t>DCC</t>
  </si>
  <si>
    <t xml:space="preserve">QWP-A02 การเรียนรู้ความต้องการของลูกค้าเพื่อปิดการขายอย่างยั่งยืน </t>
  </si>
  <si>
    <t xml:space="preserve">WI  การควบคุมและแก้ไขเอกสารข้อมูลกลาง
</t>
  </si>
  <si>
    <t>&gt;FS-S1-054 : Sample  Request Sheet</t>
  </si>
  <si>
    <t xml:space="preserve">&gt;Drawing / ชิ้นงานตัวอย่าง      </t>
  </si>
  <si>
    <t xml:space="preserve">1.2.1 Drawing ต้องชัดเจนและ Update </t>
  </si>
  <si>
    <t xml:space="preserve">&gt;FS-R4-013 :  Material Specification Request Sheet </t>
  </si>
  <si>
    <t>1.3 ได้กรอกรายละเอียดของ Material Properties ครบถ้วนและถูกต้อง</t>
  </si>
  <si>
    <t>●</t>
  </si>
  <si>
    <t>&gt;FS-E1-004 : ใบสั่งผลิตแม่พิมพ์และทูลลิ่ง</t>
  </si>
  <si>
    <t>1.4 ได้กรอกรายละเอียดการสั่งผลิตแม่พิมพ์ครบถ้วนและถูกต้อง</t>
  </si>
  <si>
    <t xml:space="preserve">&gt;FS-Q2-015 :  Quality Request Sheet </t>
  </si>
  <si>
    <t>1.5 ได้กรอรกรายละเอียดเกี่ยวกับเอกสารคุณภาพที่ลูกค้าต้องการครบถ้วน</t>
  </si>
  <si>
    <t>&gt;FS-F5-001 : Job  Control  Sheet Process Design</t>
  </si>
  <si>
    <t xml:space="preserve">&gt;FS-M1-002 : Process &amp; Cost  Design Sheet </t>
  </si>
  <si>
    <t>&gt;DO การสั่งผลิตแม่พิมพ์ (ถ้ามี)</t>
  </si>
  <si>
    <t>&gt;1.9 Supplier  Manual (ถ้ามี)</t>
  </si>
  <si>
    <t>&gt;CUSTOMER REQUIRMENT TABLE</t>
  </si>
  <si>
    <t xml:space="preserve"> -   QA ต้องประชุมกับลูกค้าเพื่อรับทราบข้อมูลก่อนออกแบบระบบประกันคุณภาพ</t>
  </si>
  <si>
    <t>1.0 FS-A05-002 Product Qualities Check sheet</t>
  </si>
  <si>
    <t>1.1 WI-A05-004 การทวนสอบ CAPAITY เครื่องจักร</t>
  </si>
  <si>
    <t>CAPACITY รวมของเครื่องจักรต้องไม่เกิน 15 วันทำงาน</t>
  </si>
  <si>
    <t>1.2 WI-A05-002 การวิเคราะห์ความปลอดภัยผลิตภัณฑ์ (Safety Part)</t>
  </si>
  <si>
    <t>1.2.1 WI-A05-001 การวิเคราะห์หาและการควบคุมจุดพิเศษของผลิตภัณฑ์ (Special Charecteristic Point)</t>
  </si>
  <si>
    <t>1.3.1 FS-A05-003 PROCESS DESIGN SHEET</t>
  </si>
  <si>
    <t>1.4.2 WI-A05-005 การออกแบบแม่พิมพ์เพื่อผลิต</t>
  </si>
  <si>
    <t>1.4.3 WI-A27-008 การคิดต้นทุน</t>
  </si>
  <si>
    <t>1.4  WI - R3 - 223 การวิจัยสูตร</t>
  </si>
  <si>
    <t xml:space="preserve">ได้ Target Production Cost 2 ที่ต่ำที่สุด </t>
  </si>
  <si>
    <t>1.5 QWP-A19-001 การจัดหาวัตถุดิบและส่วนประกอบสินค้าซื้อมาขายไปรายการใหม่</t>
  </si>
  <si>
    <t>2.0  FS-A05-004 APQP MASTER PLAN</t>
  </si>
  <si>
    <t>แผนใน NPD MASTER PLAN สอดคล้องกับกำหนดการแต่ละขั้นตอนของลูกค้า</t>
  </si>
  <si>
    <t>กำหนน้ำหนักยางที่ต้องใช้เพื่อทดลอง</t>
  </si>
  <si>
    <t>3.1 WI-A04-005 การลงแผน MPS เพื่อผลิต</t>
  </si>
  <si>
    <t>3.2 FS-M1-009 PROCESS FLOW CHART</t>
  </si>
  <si>
    <t>3.3.1 WI-Q1-004 : การวิเคราะห์ความเสี่ยง ( FMEA )</t>
  </si>
  <si>
    <t xml:space="preserve">1.1.2 WI-A06-102 : คู่มือ การจัดทำ DFMEA   </t>
  </si>
  <si>
    <t>3.3.2  WI-Q3-006 : การจัดทำQC Process Flow Chart</t>
  </si>
  <si>
    <t>3.3.3 WI-A05-006 การจัดทำ Inspection Standard</t>
  </si>
  <si>
    <t>1.2.2 FS-R2-007: INSPECTION STANDARD</t>
  </si>
  <si>
    <t>3.5.2  FS-Q2-013 : PFMEA</t>
  </si>
  <si>
    <t>3.5.3 FS-Q3-005 : QC Process Flow Chart</t>
  </si>
  <si>
    <t>3.4 WI-A05-007 การจัดทำใบสั่งผลิตแม่พิมพ์</t>
  </si>
  <si>
    <t>3.5 WI - R3 - 223 การวิจัยสูตร</t>
  </si>
  <si>
    <t>3.6 WI-A05-008 การตั้งรหัส</t>
  </si>
  <si>
    <t>QWP-P1-005 การจัดซื้อจัดจ้าง  Mold &amp; Tooling</t>
  </si>
  <si>
    <t>WI-R3-004  การขอซื้อโมลด์และทูลลลิ่ง</t>
  </si>
  <si>
    <t>3.7.1 FS-A06-115 ใบบันทึกการทดลองเพื่ออนุมัติสูตรยาง</t>
  </si>
  <si>
    <t>3.7.2 WI-R3-001 การตรวจสอบและรับมอบแม่พิมพ์และทูลลิ่ง</t>
  </si>
  <si>
    <t>3.6.2 FS-R3-008 :  ใบตรวจสอบ Mold &amp; Tooling ก่อนผลิต</t>
  </si>
  <si>
    <t>3.7.3 WI-A09-002 การตรวจรับชิ้นส่วนประกอบหรือผลิตภัณฑ์จากผู้ขาย/ผู้รับจ้างช่วง</t>
  </si>
  <si>
    <t>ผลที่ต้องได้จากการทำตัวอย่าง</t>
  </si>
  <si>
    <t>3.7.3  WI-R3-003 : การขึ้นรูปยางเพื่อผลิตสินค้าตัวอย่าง</t>
  </si>
  <si>
    <t>&gt;Condition การปรับตั้งเครื่องจักัร</t>
  </si>
  <si>
    <t>3.7.1 FS-Q4-014   P - CAR  (  FORM 3 )</t>
  </si>
  <si>
    <t>&gt;ปริมาตรยางที่ใช้</t>
  </si>
  <si>
    <t>3.7.2  WI-Q2-002  การใช้ P - CAR</t>
  </si>
  <si>
    <t>&gt;เวลาการทำงานของคนและเครื่องจักร</t>
  </si>
  <si>
    <t>&gt;รายงานของดี-ของเสียที่ผลิตได้</t>
  </si>
  <si>
    <t>&gt;ตัวอย่างชิ้นงาน</t>
  </si>
  <si>
    <t>3.9.1 WI-R3-006 :  การจัดทำ FAI</t>
  </si>
  <si>
    <t>CPK ที่แม่พิมพ์ต้อง &gt; 1.33</t>
  </si>
  <si>
    <t>3.9.2 FS-R2-005 : FAI ( Final Approved Inspection )</t>
  </si>
  <si>
    <t>*** เมื่อพบว่า CPK &lt; 1.33 ให้ปฏิบัติดังนี้</t>
  </si>
  <si>
    <t>3.9.3 เอกสาร Certificate จาก Supplier</t>
  </si>
  <si>
    <t xml:space="preserve">   1.ทำการวิเคราะห์การวัด ด้วย MSA หากพบว่าค่า % GR&amp;R &gt;30% </t>
  </si>
  <si>
    <t>ให้ทำการเปลี่ยนวิธีการวัดจนกว่าค่า GR&amp;R &lt; 10%</t>
  </si>
  <si>
    <t xml:space="preserve">   2.หากค่า GR&amp;R &lt;10% ให้ทำการปรับปรุงแม่พิมพ์หรือกระบวนการผลิต</t>
  </si>
  <si>
    <t>3.10 WI-A05-009 การวิเคราะห์ต้นทุน</t>
  </si>
  <si>
    <t>Production Cost 3 &lt; Production Cost 1</t>
  </si>
  <si>
    <t>4.1 FS-R2-005 : FAI ( Final Approved Inspection )</t>
  </si>
  <si>
    <t>ค่าต่างๆที่วัดได้ต้องผ่าน SPEC ตามที่ลูกค้ากำหนด</t>
  </si>
  <si>
    <t xml:space="preserve">4.1.2 FS-A08-105 : RUBBER COMPOUND TESTING </t>
  </si>
  <si>
    <t>Properties ต่างๆ ต้องผ่าน SPEC ตามที่ลูกค้ากำหนด</t>
  </si>
  <si>
    <t>4.1.3 FS-Q3-014 : PRODUCT QUALITY REPORT (PQR)</t>
  </si>
  <si>
    <t xml:space="preserve">4.1.3 FS-A27-004 : PRODUCT  COST  ANALYSIS  SHEET </t>
  </si>
  <si>
    <t>4.12.1 Target Cost 3 ต้องต่ำกว่า Target Cost 1</t>
  </si>
  <si>
    <t>3.10.1 FS-R2-005 : FAI ( Final Approved Inspection )</t>
  </si>
  <si>
    <t>3.10.8 WI-Q3-007 : การจัดทำเอกสาร PPAP  (ถ้าลูกค้าร้องขอ)</t>
  </si>
  <si>
    <t>3.10.9  WI-Q1-003 : การวิเคราะห์ระบบการวัด ( MSA )</t>
  </si>
  <si>
    <t>3.10.10 FS - M1 -010 : Statistical Process Control ( SPC )</t>
  </si>
  <si>
    <t>3.10.11  WI-Q1-004 : การวิเคราะห์ความเสี่ยง ( FMEA )</t>
  </si>
  <si>
    <t>3.10.12  FS-Q2-013 : PFMEA</t>
  </si>
  <si>
    <t>4.2.1 FS-R2-005 : FAI ( Final Approved Inspection )</t>
  </si>
  <si>
    <t>4.2.2 CERTIFICATE จาก Supplier</t>
  </si>
  <si>
    <t>4.2.3 อื่นๆตามที่ลูกค้าร้องขอ</t>
  </si>
  <si>
    <t>PPS</t>
  </si>
  <si>
    <t>7.1.4 FS-R2-004 : Pre - Forming Condition</t>
  </si>
  <si>
    <t>7.1.5 FS-R2-003 : Molding working std.</t>
  </si>
  <si>
    <t>7.1.6 FS-R2-013 : Injection molding</t>
  </si>
  <si>
    <t>7.1.7 FS-R2-010 : Post  Cure Condition</t>
  </si>
  <si>
    <t>7.1.8 FS-R2-001 : Finishing  working std.</t>
  </si>
  <si>
    <t>7.1..9 FS-R2-028 : Deflashing Condition</t>
  </si>
  <si>
    <t>7.1..10 FS-S3-109 : Packing Condition</t>
  </si>
  <si>
    <t>7.1.11 MOLD DESIGN</t>
  </si>
  <si>
    <t>7.1..12 TOOLING DESIGN ( JIG ปลดชิ้นงาน,JIGวางยาง,JIG นับชิ้นงาน,</t>
  </si>
  <si>
    <t>7.1..13 PLANING CONDITON</t>
  </si>
  <si>
    <t>7.1.14 FS-Q3-085 : Q-POINT</t>
  </si>
  <si>
    <t>7.1.15 FS-Q3-012 : SAMPLE LIMIT</t>
  </si>
  <si>
    <t>7.1.15 FS-E1-102 : ใบส่งมอบแม่พิมพ์</t>
  </si>
  <si>
    <t xml:space="preserve">7.1.16 FS-A27-004 : PRODUCT  COST  ANALYSIS  SHEET </t>
  </si>
  <si>
    <t>7.1.17 FS-R4-006 : Material Contral  Sheet</t>
  </si>
  <si>
    <t>7.1.18 FS-R4-207 : Lab Condition</t>
  </si>
  <si>
    <t>7.1.19  FS-R4-004 : Mixing Condition</t>
  </si>
  <si>
    <t xml:space="preserve"> COMPONENT ประกอยด้วย</t>
  </si>
  <si>
    <t>7.1.20 FS-R2-004 : Pre - Forming Condition</t>
  </si>
  <si>
    <t xml:space="preserve"> - บู๊ซเหล็ก,LABLE,ลังพลาสติก,เทปกาว,กาวทาเหล็ก</t>
  </si>
  <si>
    <t xml:space="preserve">QWP-S1-003 การรัคำสั่งชื้อและวางแผนการผลิต
</t>
  </si>
  <si>
    <t xml:space="preserve">FS-A05-004 Man&amp;Machine Chart </t>
  </si>
  <si>
    <t>APQP LEADER เป็นผู้ตรวจสอบและอนุมัติเอกสารก่อนการประชุม 1 st PRODUCTION</t>
  </si>
  <si>
    <t xml:space="preserve">  -ขั้นตอนการปฏิบัติใน QC PROCESS FLOW CHART ต้องสอดคล้องกับ</t>
  </si>
  <si>
    <t>QWP-A07 การวางแผนและควบคุมการผลิต Molding</t>
  </si>
  <si>
    <t>( A ) %Reject สินค้าตัวอย่างสะสม (Q)</t>
  </si>
  <si>
    <t xml:space="preserve">QWP-A04 การรับคำสั่งซื้อและวางแผนการผลิต </t>
  </si>
  <si>
    <t>( B ) %Item ที่มีต้นทุนเกินต้นทุนเป้าหมาย ( C  )</t>
  </si>
  <si>
    <t>( C ) %ในการทำตัวอย่างไม่ทันกำหนด(D)</t>
  </si>
  <si>
    <t>ผู้อนุมัติ (กรรมการผู้จัดการ/ตัวแทนฝ่ายบริหาร )</t>
  </si>
  <si>
    <t>ปรับปรุง/แก้ไขวิธีการปฎิบัติของการทำงานเดิมให้ดีขึ้น (ของเดิมยังไม่ค่อยดี)</t>
  </si>
  <si>
    <t>เป็น Kaizen</t>
  </si>
  <si>
    <t>ใช้ ERP</t>
  </si>
  <si>
    <t>เป็น Automation</t>
  </si>
  <si>
    <t>เป็น AI</t>
  </si>
  <si>
    <t>ประเภท</t>
  </si>
  <si>
    <r>
      <rPr>
        <b/>
        <sz val="11"/>
        <color rgb="FFFF0000"/>
        <rFont val="Calibri"/>
        <family val="2"/>
        <scheme val="minor"/>
      </rPr>
      <t>กรณีที่เป็น Products &amp; Services</t>
    </r>
    <r>
      <rPr>
        <sz val="14"/>
        <rFont val="Cordia New"/>
        <charset val="222"/>
      </rPr>
      <t xml:space="preserve"> ให้ระบุ กระบวนการที่ลูกค้า </t>
    </r>
    <r>
      <rPr>
        <sz val="11"/>
        <color rgb="FFFF0000"/>
        <rFont val="Calibri"/>
        <family val="2"/>
        <scheme val="minor"/>
      </rPr>
      <t>[</t>
    </r>
    <r>
      <rPr>
        <sz val="11"/>
        <color rgb="FF0000FF"/>
        <rFont val="Calibri"/>
        <family val="2"/>
        <scheme val="minor"/>
      </rPr>
      <t>พบ, ซื้อ, ใช้, กำจัด</t>
    </r>
    <r>
      <rPr>
        <sz val="11"/>
        <color rgb="FFFF0000"/>
        <rFont val="Calibri"/>
        <family val="2"/>
        <scheme val="minor"/>
      </rPr>
      <t xml:space="preserve"> อย่างไร]</t>
    </r>
  </si>
  <si>
    <t>ผู้บริหาร L.9 ขึ้นไป นำเสนอในวันที่ 27 พ.ย. 66 เวลา 15.30-17.00น. (หลังประชุม EXCOM SKP)</t>
  </si>
  <si>
    <t>กำหนดนำเสนอ</t>
  </si>
  <si>
    <t>เลือก ประเภท</t>
  </si>
  <si>
    <t>\A01-External Share (No Backup)\14. Data of QMR\6.ห้องดร.วีระพจน์\AI Transformation</t>
  </si>
  <si>
    <t>สามารถดู VDO และเอกสารประกอบการอบรมหลักสูตร AI Transformation ได้ตามที่อยู่นี้</t>
  </si>
  <si>
    <t>ลงรายละเอียดใน</t>
  </si>
  <si>
    <t>*โดยในข้อ 4-6 ให้ดูตัวอย่าง และคำอธิบายจาก ดร.วีรพจน์ใน Sheet "0 ปรึกษาวันที่ 26กย66"</t>
  </si>
  <si>
    <t>ให้เขียนเป็น WI/WM ใหม่ว่าวิธีการใหม่ต้องทำอย่างไร = algorithm</t>
  </si>
  <si>
    <t>ก่อนจะเขียนต้องทราบวัตถุประสงค์ และผลลัพท์ที่ต้องการ</t>
  </si>
  <si>
    <t>โดยมีข้อกำหนดดังนี้</t>
  </si>
  <si>
    <t>ลงรายละเอียด Description for Redesign</t>
  </si>
  <si>
    <t>ลงรายละเอียด Data Available from &amp; by …</t>
  </si>
  <si>
    <t>ในการณีที่ไม่เคยมี WI/WM มาก่อนให้เขียนขั้นตอนงานมาโดยละเอียด และ highlight ขั้นตอนที่จะปรับปรุง หรือต้องการทำ AI เข้ามาช่วย</t>
  </si>
  <si>
    <t>ให้แนบ WI/WM มาด้วย</t>
  </si>
  <si>
    <t>ลงรายละเอียด Existing Work</t>
  </si>
  <si>
    <t>ในการณีที่ไม่เคยมี WI/WM มาก่อนให้เขียนขั้นตอนงานมาโดยละเอียด และ highlight ขั้นตอนที่จะปรับปรุง หรือต้องการใช้ AI เข้ามาช่วย</t>
  </si>
  <si>
    <t>detailed information telling how something should be done, operated, or assembled</t>
  </si>
  <si>
    <t>เลือก QWI/WS/QWF/SQA (Task) ที่ต้องการใช้ AI เข้ามาช่วย</t>
  </si>
  <si>
    <t>ให้แนบ QWP มาด้วย</t>
  </si>
  <si>
    <t>เลือก QWP+kQI (Job/SOP) ที่ต้องการใช้ AI เข้ามาช่วย</t>
  </si>
  <si>
    <t>ลงข้อมูล Column : Owners</t>
  </si>
  <si>
    <t>แนวทางการจัดทำ AI Transform Plan</t>
  </si>
  <si>
    <t xml:space="preserve">จัดวางตัวบุคคลเพื่อผลิตให้สอดคล้องกับ SKILLMAP </t>
  </si>
  <si>
    <r>
      <t>S.K.</t>
    </r>
    <r>
      <rPr>
        <b/>
        <i/>
        <sz val="10"/>
        <color indexed="23"/>
        <rFont val="Bookman Old Style"/>
        <family val="1"/>
        <charset val="222"/>
      </rPr>
      <t>POLYMER CO.,LTD.</t>
    </r>
  </si>
  <si>
    <t xml:space="preserve"> </t>
  </si>
  <si>
    <t>Document No :   QWP - A09</t>
  </si>
  <si>
    <t>การประกันคุณภาพกระบวนการผลิต MOLDING PLANT</t>
  </si>
  <si>
    <t>Starting date :  20 มีนาคม 2561</t>
  </si>
  <si>
    <t>7.1.5, 7.5.3, 8.1, 8.5.1, 8.5.2, 8.5.5, 8.5.6, 8.6, 8.7, 9.1</t>
  </si>
  <si>
    <t>7.1.5.1.1, 7.5.3.2.2, 8.1.2, 8.5.1.1, 8.5.1.2, 8.5.1.3, 8.5.1.4, 8.5.2.1, 8.5.5.1, 8.5.5.1.2, 8.5.6.1, 8.6, 8.7, 9.1.1</t>
  </si>
  <si>
    <t>8.1, 9.1, 10.2</t>
  </si>
  <si>
    <t>4.2.3, 4.2.4, 4.2.5, 7.1, 7.3.10, 7.4.3, 7.5.1, 7.5.3, 7.5.4, 7.5.6, 7.5.8, 7.5.9, 7.6, 8.2.2, 8.2.3, 8.2.6, 8</t>
  </si>
  <si>
    <t>คลังสินค้าสำเร็จรูป</t>
  </si>
  <si>
    <t>ฝ่ายขาย</t>
  </si>
  <si>
    <t>QA Div Mgr.</t>
  </si>
  <si>
    <t>เจ้าหน้าที่ QA</t>
  </si>
  <si>
    <t>PE (NPD/PCT)</t>
  </si>
  <si>
    <t>Compound Plant</t>
  </si>
  <si>
    <t>หน่วยคลังวัสดุและส่วนประกอบ/คลังสินค้าสำเร็จรูป</t>
  </si>
  <si>
    <t>เอกสารที่เกี่ยวข้อง(WI/FS/SR)</t>
  </si>
  <si>
    <t>CONTROL  ITEM</t>
  </si>
  <si>
    <t>ดัชนีวัดคุณภาพ(QI)</t>
  </si>
  <si>
    <t>2</t>
  </si>
  <si>
    <t>WI: Q3-081</t>
  </si>
  <si>
    <t>การจัดเก็บ / เบิกจ่าย / รับคืน ONE BOX ONE PART</t>
  </si>
  <si>
    <t>2.1</t>
  </si>
  <si>
    <t>มีการแจ้งล่วงหน้าอย่างน้อย ..1...วันก่อนการประชุม</t>
  </si>
  <si>
    <t>FS-Q3-086</t>
  </si>
  <si>
    <t>สารบัญควบคุมรายการที่จัดเก็บ ONE BOX ONE PART</t>
  </si>
  <si>
    <t>2.2</t>
  </si>
  <si>
    <t>ผู้เข้าร่วมประชุมครบทุกหน่วยงาน</t>
  </si>
  <si>
    <t>FS-Q3-087</t>
  </si>
  <si>
    <t>INDEX การเบิกจ่าย ONE BOX ONE PART</t>
  </si>
  <si>
    <t>2.3</t>
  </si>
  <si>
    <t>เอกสารพร้อมก่อนการประชุม</t>
  </si>
  <si>
    <t>การตรวจสอบก่อนการผลิต  ชิ้นส่วนประกอบ,เอกสารการผลิต, One Box One Mold, แม่พิมพ์</t>
  </si>
  <si>
    <t>1</t>
  </si>
  <si>
    <t>WI-A09-002</t>
  </si>
  <si>
    <t>การตรวจรับชิ้นส่วนประกอบ</t>
  </si>
  <si>
    <t>จำนวนครั้งที่รับชิ้นส่วน</t>
  </si>
  <si>
    <t>FS-A09-011</t>
  </si>
  <si>
    <t>ใบรายงานการตรวจรับชิ้นส่วนประกอบหรือ</t>
  </si>
  <si>
    <t>1.1</t>
  </si>
  <si>
    <t xml:space="preserve"> ต้องมีเอกสารใบ Certification แนบมาพร้อมกับสินค้าทุกครั้งที่ส่งมอบ</t>
  </si>
  <si>
    <t>ประกอบที่ไม่สามารถใช้งาน</t>
  </si>
  <si>
    <t>ผลิตภัณฑ์จากผู้ขาย/ผู้รับจ้างช่วง</t>
  </si>
  <si>
    <t>1.2</t>
  </si>
  <si>
    <t>มีการชี้บ่งสถานะของสินค้าที่รับเข้าชัดเจน</t>
  </si>
  <si>
    <t>ได้ 0 ครั้ง/เดือน</t>
  </si>
  <si>
    <t>SR-A09-003</t>
  </si>
  <si>
    <t xml:space="preserve"> มาตรฐานการชักสิ่งตัวอย่างเพื่อการยอมรับ</t>
  </si>
  <si>
    <t>FS-Q3-088</t>
  </si>
  <si>
    <t>เอกสารการเบิก ONE BOX ONE PART</t>
  </si>
  <si>
    <t>ตรวจสอบและอนุมัติภายใน 2 วันทำการหลังจากรับเข้า</t>
  </si>
  <si>
    <t>3</t>
  </si>
  <si>
    <t>WI-A09-003</t>
  </si>
  <si>
    <t>การควบคุมผลิตภัณฑ์ที่ไม่เป็นไปตามข้อกำหนด</t>
  </si>
  <si>
    <t>WI:L1-001</t>
  </si>
  <si>
    <t>การจัดทำ Msater Planning Schodule</t>
  </si>
  <si>
    <t>3.1</t>
  </si>
  <si>
    <t>Condition ที่แจกจ่ายกรณีทดลองใช้ต้องตรงกับแผนการผลิต</t>
  </si>
  <si>
    <t xml:space="preserve">FS-A09-005 </t>
  </si>
  <si>
    <t>ใบขอให้แก้ไขและป้องกันสำหรับผู้ขาย/ผู้รับจ้างช่วง</t>
  </si>
  <si>
    <t>แนบเอกสาร V-CAR ทุกครั้งที่คืนสินค้าให้กับ SUPPLIER</t>
  </si>
  <si>
    <t>WI:L1-002</t>
  </si>
  <si>
    <t>การเขียนใบ Production planning</t>
  </si>
  <si>
    <t>3.2</t>
  </si>
  <si>
    <t>Condition ที่แจกจ่ายต้องเป็น Condition ที่ตรงกับเครื่องที่</t>
  </si>
  <si>
    <t>VENDER/SUB-CONTRACTOR CORRECTIVE AND</t>
  </si>
  <si>
    <t>แนบตัวอย่างชิ้นงานเสียไปพร้อมกับสินค้าที่คืน</t>
  </si>
  <si>
    <t>วางแผนผลิต</t>
  </si>
  <si>
    <t xml:space="preserve"> PREVENTIVEACTION REQUEST ( V - CAR )</t>
  </si>
  <si>
    <t>3.3</t>
  </si>
  <si>
    <t>ติดตามการแก้ไขและป้องกันของผู้รับจ้างช่วง ภายใน 7 วัน</t>
  </si>
  <si>
    <t>ต้องแจกเอกสารล่วงหน้าอย่างน้อย ...7....วันทำการ</t>
  </si>
  <si>
    <t>FS-A09-028</t>
  </si>
  <si>
    <t xml:space="preserve"> REJECTED  PRODUCT REPORT</t>
  </si>
  <si>
    <t>3.4</t>
  </si>
  <si>
    <t>กรณีงานที่บรรจุหลาย Condition กำหนดให้เจ้าหน้าที่วางแผน</t>
  </si>
  <si>
    <t>FS-A09-021</t>
  </si>
  <si>
    <t>ใบ Reject Compound -C  (เริ่มใช้ 2-พ.ย</t>
  </si>
  <si>
    <t>ระบุลงใน SHEET เอกสารขอ Condition ใน FILE COMPUTER</t>
  </si>
  <si>
    <t>ที่ใช้ร่วมกันระหว่างวางแผน ,เจ้าหน้าที่ข้อมูลกลาง,</t>
  </si>
  <si>
    <t>4</t>
  </si>
  <si>
    <t>WI-A09-008</t>
  </si>
  <si>
    <t>การจัดเก็บ / เบิกจ่าย / รับคืน ONE BOX ONE Mold</t>
  </si>
  <si>
    <t>จำนวนครั้งที่ One Box One Mold ไม่พร้อมใช้งาน</t>
  </si>
  <si>
    <t>พนักงาน QA.</t>
  </si>
  <si>
    <t>FS-A09-015</t>
  </si>
  <si>
    <t>CHECK SHEET การ SET UP งานก่อนผลิต</t>
  </si>
  <si>
    <t>3.5</t>
  </si>
  <si>
    <t>เอกสารต้องครบถ้วนทุกรายการ</t>
  </si>
  <si>
    <t>FS-A07-004</t>
  </si>
  <si>
    <t>ตารางจ่ายส่วนประกอบ Details Packing</t>
  </si>
  <si>
    <t>4.1</t>
  </si>
  <si>
    <t>จัดเตรียมเอกสารล่วงหน้าอย่างน้อย ..7.... วันทำการ</t>
  </si>
  <si>
    <t>&lt; 2 ครั้ง/เดือน</t>
  </si>
  <si>
    <t>ตรวจสอบความถูกต้องของเอกสารทุกครั้งก่อนรับเอกสาร</t>
  </si>
  <si>
    <t>FS-A09-016</t>
  </si>
  <si>
    <t>สารบัญควบคุมรายการที่จัดเก็บใน  ONE BOX ONE</t>
  </si>
  <si>
    <t>4.2</t>
  </si>
  <si>
    <t>Die Cut ต้องผ่านการอนุมัติก่อนนำไปใช้งาน (มีตราประทับ QC PASS)</t>
  </si>
  <si>
    <t>ลงบันทึกการรับเอกสารในทุกครั้ง</t>
  </si>
  <si>
    <t xml:space="preserve"> PART</t>
  </si>
  <si>
    <t>4.3</t>
  </si>
  <si>
    <t>Die cut ต้องอยู่ในสภาพพร้อมใช้งาน</t>
  </si>
  <si>
    <t>FS-A09-024</t>
  </si>
  <si>
    <t>ใบสรุปการตรวจสอบ One Box One Mold และขอให้</t>
  </si>
  <si>
    <t>จัดเตรียมเอกสารล่วงหน้าอย่างน้อย ..3.... วันทำการ</t>
  </si>
  <si>
    <t>แก้ไขหลังจบแผนการผลิต</t>
  </si>
  <si>
    <t>4.4</t>
  </si>
  <si>
    <t>เตรียมเอกสารเข้าแฟ้มครบถ้วนทุกรายการ</t>
  </si>
  <si>
    <t>การ Set Up ก่อนการผลิต</t>
  </si>
  <si>
    <t>WI-A09-011</t>
  </si>
  <si>
    <t>การจัดทำและจัดเก็บ SAMPLE LIMIT</t>
  </si>
  <si>
    <t>4.5</t>
  </si>
  <si>
    <t>เตรียมเอกสารให้ตรงกับเครื่องที่ผลิตและตรงกับแผนการผลิต</t>
  </si>
  <si>
    <t>WI-A09-009</t>
  </si>
  <si>
    <t>การอนุมัติ Die Cut เพื่อใช้ในการผลิต</t>
  </si>
  <si>
    <t>4.6</t>
  </si>
  <si>
    <t xml:space="preserve">อุปกรณ์ครบถ้วนตามรายการที่กำหนดใน ONE BOX ONE </t>
  </si>
  <si>
    <t>FS-A09-052-E</t>
  </si>
  <si>
    <t xml:space="preserve"> การอนุมัติ Die Cut, Jig และ Fixture ใหม่ฯ</t>
  </si>
  <si>
    <t>FS-A09-041-P</t>
  </si>
  <si>
    <t xml:space="preserve"> ใบบันทึกการตรวจสอบ Die Cut</t>
  </si>
  <si>
    <t>5</t>
  </si>
  <si>
    <t xml:space="preserve">WI-A12-001 </t>
  </si>
  <si>
    <t>การเปลี่ยนแปลง 4M CHNAGE</t>
  </si>
  <si>
    <t>PART</t>
  </si>
  <si>
    <t>FS-A09-019</t>
  </si>
  <si>
    <t>ใบขอเปลี่ยนแปลงแก้ไขข้อมูลมาตรฐาน</t>
  </si>
  <si>
    <t>5.1</t>
  </si>
  <si>
    <t>ได้รับการอนุมัติจากลูกค้าก่อนการผลิต</t>
  </si>
  <si>
    <t>FS-A12-001</t>
  </si>
  <si>
    <t>ใบขออนุมัติการเปลี่ยนแปลงจากลูกค้า</t>
  </si>
  <si>
    <t>WI-Q3-054</t>
  </si>
  <si>
    <t>การทวนสอบชิ้นงานก่อนการผลิตขึ้นรูปยาง</t>
  </si>
  <si>
    <t>ทวนสอบครบทุกกรณีที่กำหนดให้ทวนสอบ</t>
  </si>
  <si>
    <t>WI-A09-007</t>
  </si>
  <si>
    <t>6.1</t>
  </si>
  <si>
    <t>พื้นที่ทำงานพร้อมผลิตไม่มีความเสี่ยงกับการปนเปื้อนหรือมีสภาพ</t>
  </si>
  <si>
    <t>ชิ้นงาน Set up ไม่ผ่าน = 0 ครั้ง</t>
  </si>
  <si>
    <t>FS-Q3-054</t>
  </si>
  <si>
    <t>ใบบันทึกผลการทวนสอบชิ้นงานก่อนการผลิต</t>
  </si>
  <si>
    <t>5.2</t>
  </si>
  <si>
    <t>ทวนสอบตาม Conditionm ที่กำหนด</t>
  </si>
  <si>
    <t>การทำงานที่ไม่ปลอดภัย</t>
  </si>
  <si>
    <t>ขึ้นรูปยาง</t>
  </si>
  <si>
    <t>5.3</t>
  </si>
  <si>
    <t xml:space="preserve">กรณีติดตั้ง ( Set Up ) งานใหม่ ,
</t>
  </si>
  <si>
    <t>Man&amp;Machine Chart</t>
  </si>
  <si>
    <t>WI:Q3-083</t>
  </si>
  <si>
    <t>การทวนสอบชิ้นงานก่อนการผลิต FINISHING</t>
  </si>
  <si>
    <t xml:space="preserve">, กรณีเครื่องเสียหรือเปลี่ยนเครื่อง ,  กรณีนำแม่พิมพ์ลงแก้ไข 
</t>
  </si>
  <si>
    <t>FS-A05-005</t>
  </si>
  <si>
    <t>MOLDING WORKING STANDARD</t>
  </si>
  <si>
    <t>6.4</t>
  </si>
  <si>
    <t>ผลิตของเสียไม่เกินเป้าหมาย</t>
  </si>
  <si>
    <t>FS-Q3-055</t>
  </si>
  <si>
    <t xml:space="preserve">ต้องมีผู้เข้าร่วมทวนสอบ 3 หน่วยงาน                
</t>
  </si>
  <si>
    <t>FS-A09-001</t>
  </si>
  <si>
    <t>ใบบันทึกผลการทวนสอบชิ้นงานก่อนการผลิตขึ้นรูปยาง</t>
  </si>
  <si>
    <t>6.5</t>
  </si>
  <si>
    <t xml:space="preserve"> ขึ้นรูปได้ตามเป้าหมายตาม Condition </t>
  </si>
  <si>
    <t>FINISHING</t>
  </si>
  <si>
    <t>1 .ผลิต 
2. ประกันคุณภาพ 
3. ส่วนวิศวกรรม</t>
  </si>
  <si>
    <t>FS-A09-010</t>
  </si>
  <si>
    <t>SAMPLE LIMIT</t>
  </si>
  <si>
    <t>WI-F4-558</t>
  </si>
  <si>
    <t>การตรวจสอบชิ้นงานด้วยตนเอง (แผนก FINISHING)</t>
  </si>
  <si>
    <t>ทุกกรณีต้องมีหน่วยงานผลิตและประกันคุณภาพร่วมทวนสอบ</t>
  </si>
  <si>
    <t>การควบคุมและตรวจสอบระหว่างการผลิตและการตรวจสอบขั้นสุดท้าย</t>
  </si>
  <si>
    <t>FS-A09-008</t>
  </si>
  <si>
    <t>Q-POINT</t>
  </si>
  <si>
    <t>6.6</t>
  </si>
  <si>
    <t>ถ้าของเสียหรือเป้าหมายไม่ได้ตามที่กำหนด ต้องได้รับการอนุมัติ</t>
  </si>
  <si>
    <t>5.4</t>
  </si>
  <si>
    <t>แจ้งพนักงาน QA.ทันทีที่ทวนสอบเสร็จ</t>
  </si>
  <si>
    <t>FS-A09-012</t>
  </si>
  <si>
    <t>ตารางบันทึกการสอนงาน (Part Training Record)</t>
  </si>
  <si>
    <t>จากผู้จัดการส่วนผลิตหรือสูงกว่าเท่านั้น</t>
  </si>
  <si>
    <t>FS-A09-013</t>
  </si>
  <si>
    <t>Warning</t>
  </si>
  <si>
    <t>6</t>
  </si>
  <si>
    <t>การทวนสอบงานก่อนการผลิตขึ้นรูปยาง</t>
  </si>
  <si>
    <t>ตรวจสอบผลการทวนสอบทันที ที่ได้รับแจ้ง</t>
  </si>
  <si>
    <t>FS-A05-010</t>
  </si>
  <si>
    <t>Packing Condition</t>
  </si>
  <si>
    <t>Deflashing condition</t>
  </si>
  <si>
    <t>ใบบันทึกตู้อบ</t>
  </si>
  <si>
    <t>ใบบันทึก Deflashing</t>
  </si>
  <si>
    <t>FS-A05-006</t>
  </si>
  <si>
    <t>Post Cure Condition</t>
  </si>
  <si>
    <t>FS-A09-014</t>
  </si>
  <si>
    <t>จุดตรวจสอบอักษรบนชิ้นงาน</t>
  </si>
  <si>
    <t>FS-T17-409</t>
  </si>
  <si>
    <t>Small Lot Sheet</t>
  </si>
  <si>
    <t>FS-A09-017</t>
  </si>
  <si>
    <t>ใบบันทึกผลการทวนสอบก่อนผลิตแผนก Finishing</t>
  </si>
  <si>
    <t>FS-A09-018</t>
  </si>
  <si>
    <t>ใบบันทึกผลการทวนสอบก่อนผลิตงานแพ็ค Spacer</t>
  </si>
  <si>
    <t>WI-A09-014</t>
  </si>
  <si>
    <t xml:space="preserve">การตรวจ Compound </t>
  </si>
  <si>
    <t>FS-A09-027</t>
  </si>
  <si>
    <t>INCOMPOUND COMPOUND REPORT</t>
  </si>
  <si>
    <t>การทวนสอบงานก่อนการผลิต FINISHING</t>
  </si>
  <si>
    <t>6.2</t>
  </si>
  <si>
    <t>ลงบันทึกผลการทวนสอบทุกครั้งที่ตรวจสอบผลการทวนสอบ</t>
  </si>
  <si>
    <t xml:space="preserve">FS-A09-042 </t>
  </si>
  <si>
    <t>CHECK SHEET การตรวจสอบเครื่องมือวัด</t>
  </si>
  <si>
    <t>7</t>
  </si>
  <si>
    <t>7.1</t>
  </si>
  <si>
    <t>ผ่านการทวนสอบจาก QA.ก่อนผลิตทุกครั้ง</t>
  </si>
  <si>
    <t>6.3</t>
  </si>
  <si>
    <t>เซ็นอนุมัติในใบทวนสอบทุกครั้งที่ทวนสอบเสร็จ</t>
  </si>
  <si>
    <t>แจ้งผลการทวนสอบแก่ผู้ทวนสอบทันที ที่ทวนสอบเสร็จ</t>
  </si>
  <si>
    <t>การทวนสอบชิ้นงานงานก่อนการผลิต FINISHING</t>
  </si>
  <si>
    <t>จัดทำเอกสาร PQR. ทันทีพร้อมกับการทวนสอบ</t>
  </si>
  <si>
    <t>FS-F2-307</t>
  </si>
  <si>
    <t>จัดทำเอกสาร PQR.  1 ครั้ง /  PLN</t>
  </si>
  <si>
    <t>WI-Q3-029</t>
  </si>
  <si>
    <t>การจัดทำใบ PQR. ( PRODUCT QUALITY REPORT )</t>
  </si>
  <si>
    <t>FS-Q3-014</t>
  </si>
  <si>
    <t xml:space="preserve">PRODUCT QUALITY REPORT </t>
  </si>
  <si>
    <t>SR-Q2-005</t>
  </si>
  <si>
    <t>มาตรฐานรายการที่ต้องส่งมอบพร้อมสินค้า</t>
  </si>
  <si>
    <t>ในแต่ละ LOT และแผนการตรวจสอบ</t>
  </si>
  <si>
    <t>8</t>
  </si>
  <si>
    <t>WI-A09-010</t>
  </si>
  <si>
    <t>การตรวจสอบและทดสอบระหว่างผลิตขึ้นรูปยาง</t>
  </si>
  <si>
    <t>จำนวน NC ที่เกิด</t>
  </si>
  <si>
    <t>FS-R2-003</t>
  </si>
  <si>
    <t>พนักงานต้องปฏิบัติงานตาม Condition ที่กำหนด</t>
  </si>
  <si>
    <t>FS-A09-004</t>
  </si>
  <si>
    <t>ใบรายงานการตรวจสอบระหว่างผลิตขึ้นรูป</t>
  </si>
  <si>
    <t>8.2</t>
  </si>
  <si>
    <t>กรณีงาน AUTO PART ต้องจัดทำ CPK  ทุก PLN</t>
  </si>
  <si>
    <t>ซ้ำ Part  ซ้ำอาการ</t>
  </si>
  <si>
    <t>FS-A07-001</t>
  </si>
  <si>
    <t>ใบรายงานการผลิต(ขึ้นรูปยาง)</t>
  </si>
  <si>
    <t>กรณีลูกค้ากำหนดให้ทำตามข้อกำหนดของลูกค้า</t>
  </si>
  <si>
    <t>0 ครั้ง/เดือน</t>
  </si>
  <si>
    <t>FS-A07-010</t>
  </si>
  <si>
    <t>ใบสั่งงานและใบรายงานการผลิต</t>
  </si>
  <si>
    <t>FS-A07-005</t>
  </si>
  <si>
    <t>ใบรายงานติดตามสถานะการผลิต</t>
  </si>
  <si>
    <t>การสรุปผลและการดำเนินการแก้ไขและป้องกันเพื่อการปรับปรุง</t>
  </si>
  <si>
    <t>SR-A09-002</t>
  </si>
  <si>
    <t>คู่มือมาตรฐานการชักสิ่งตัวอย่างเพื่อการยอมรับ</t>
  </si>
  <si>
    <t>8.4</t>
  </si>
  <si>
    <t>กรณีมีข้อร้องเรียนมาจากลูกค้า</t>
  </si>
  <si>
    <t>ดำเนินการตรวจสอบกระบวนการหน้างานทันที</t>
  </si>
  <si>
    <t>FS-S3-109</t>
  </si>
  <si>
    <t>PACKING CONDITION</t>
  </si>
  <si>
    <t>7.2</t>
  </si>
  <si>
    <t>เอกสารที่ใช้ในการปฏิบัติงานต้องติดไว้หน้างานในตำแหน่ง</t>
  </si>
  <si>
    <t>FS-A09-003</t>
  </si>
  <si>
    <t>รายงานผลิตภัณฑ์ที่ไม่เป็นไปตามข้อกำหนด</t>
  </si>
  <si>
    <t>กรณีมีชิ้นงานอยู่หน้างานหรือในคลังสินค้าต้องดำเนินการ</t>
  </si>
  <si>
    <t xml:space="preserve">   FS-R4-010</t>
  </si>
  <si>
    <t>POST CURE CONDITION</t>
  </si>
  <si>
    <t>ที่กำหนด</t>
  </si>
  <si>
    <t xml:space="preserve"> ON HOLD สินค้าและแจ้งผู้ที่เกี่ยวข้องทราบทันที</t>
  </si>
  <si>
    <t>FS-R2-028</t>
  </si>
  <si>
    <t>DEFLASHING CONDITION</t>
  </si>
  <si>
    <t>7.3</t>
  </si>
  <si>
    <t>ต้องมีการชี้บ่งอย่างชัดเจน</t>
  </si>
  <si>
    <t>เข้าร่วมประชุมการแก้ไขและป้องกันทุกครั้งที่มีการเรียกประชุม</t>
  </si>
  <si>
    <t>FS-R2-001</t>
  </si>
  <si>
    <t>FINISHING CONDITION</t>
  </si>
  <si>
    <t>7.4</t>
  </si>
  <si>
    <t>ทีมผู้ OJT.ครบทุกหน่วยงานที่กำหนด</t>
  </si>
  <si>
    <t>FS-A13-001</t>
  </si>
  <si>
    <t>ใบรายงานการแก้ไขและป้องกันเพื่อเพิ่มผลผลิต</t>
  </si>
  <si>
    <t>CCR</t>
  </si>
  <si>
    <t>FS-F1-011</t>
  </si>
  <si>
    <t>ใบรายงานการผลิตขึ้นรูปยาง</t>
  </si>
  <si>
    <t>7.5</t>
  </si>
  <si>
    <t>ผู้สอนงานต้องสอนตามแบบซอยงานที่กำหนด</t>
  </si>
  <si>
    <t>WI:F4-501</t>
  </si>
  <si>
    <t>การผลิต FINISHING</t>
  </si>
  <si>
    <t>7.6</t>
  </si>
  <si>
    <t>พนักงานทุกคนที่ปฏิบัติงานต้องได้รับการสอนงาน</t>
  </si>
  <si>
    <t>FS-F1-020</t>
  </si>
  <si>
    <t>ใบสั่งงานและใบรายงานการผลิต FINISHING</t>
  </si>
  <si>
    <t>PART TRAINING ตามหัวข้อในแบบซอยงานครบทุกหัวข้อ</t>
  </si>
  <si>
    <t>WI:</t>
  </si>
  <si>
    <t>การสอนงาน PART TRAINING</t>
  </si>
  <si>
    <t>7.7</t>
  </si>
  <si>
    <t>ต้องมีการลงบันทึกการสอนงานในเอกสาร PART TRAINING</t>
  </si>
  <si>
    <t>ทุกครั้งที่มีการสอนงาน</t>
  </si>
  <si>
    <t>7.8</t>
  </si>
  <si>
    <t>พนักงานที่ปฏิบัติงานอยู่หน้างานต้องมีเอกสาร</t>
  </si>
  <si>
    <t xml:space="preserve"> PART TRAINING ที่หน้างาน</t>
  </si>
  <si>
    <t>9</t>
  </si>
  <si>
    <t xml:space="preserve">WI-A09-003 </t>
  </si>
  <si>
    <t>การควบคุมผลิตภัณฑ์ที่ไม่เป็นไปตามข้อกำหนดฯ</t>
  </si>
  <si>
    <t>9.1</t>
  </si>
  <si>
    <t>ในการส่งคืน compound -C นั้นจะต้องมีการยืนยันจาก QA และ</t>
  </si>
  <si>
    <t>WI:Q3-011</t>
  </si>
  <si>
    <t>8.1</t>
  </si>
  <si>
    <t>ตรวจสอบตามความถี่ที่กำหนด</t>
  </si>
  <si>
    <t>หัวหน้างานว่าสาเหตุเกิดจาก Compound หรือมีการมีการประสานงาน</t>
  </si>
  <si>
    <t>FS-Q3-050</t>
  </si>
  <si>
    <t>ใบรายงานการตรวจสอบระหว่างผลิตขึ้นรูปยาง</t>
  </si>
  <si>
    <t>กรณีงาน AUTO PART ต้องจัดทำ CPK  1 ครั้ง/ 1 PLN.</t>
  </si>
  <si>
    <t>ขอให้แก้ไข Compound โดยแจ้งให้ Compound Plant ทราบก่อนล่วงหน้า</t>
  </si>
  <si>
    <t>WI:Q3-012</t>
  </si>
  <si>
    <t>การตรวจสอบงานระหว่างผลิต FINISHING</t>
  </si>
  <si>
    <t xml:space="preserve">FS-A09-050 </t>
  </si>
  <si>
    <t>V-CAR Form2</t>
  </si>
  <si>
    <t>10</t>
  </si>
  <si>
    <t>จำนวน N/C ที่ได้รับจากหน่วย</t>
  </si>
  <si>
    <t>FS - Q3 - 052</t>
  </si>
  <si>
    <t>ใบรายงานการตรวจสอบชิ้นงานแผนก FINISHING</t>
  </si>
  <si>
    <t>8.3</t>
  </si>
  <si>
    <t>ร่วมประชุมแก้ไขและป้องกันปัญหา PCT TEAM</t>
  </si>
  <si>
    <t>10.1</t>
  </si>
  <si>
    <t>สินค้าทุกกล่องที่ตรวจผ่านต้องมีประทับตราQA/QC PASS</t>
  </si>
  <si>
    <t>งานถัดไป 0 ครั้ง/เดือน</t>
  </si>
  <si>
    <t>SR-Q3-535</t>
  </si>
  <si>
    <t>โดยใช้เอกสาร P-CAR ในการวิเคราะห์ปัญหา</t>
  </si>
  <si>
    <t xml:space="preserve"> เพื่อยืนยันสินค้าที่ผ่านการตรวจสอบ</t>
  </si>
  <si>
    <t>WI Q1 - 002</t>
  </si>
  <si>
    <t>FS-Q3-068</t>
  </si>
  <si>
    <t>FS-A07-011</t>
  </si>
  <si>
    <t>ใบรายงานการผลิต/นำส่งสินค้าเข้าคลังประจำวัน</t>
  </si>
  <si>
    <t>FS-A09-007</t>
  </si>
  <si>
    <t>PRODUCT QUALITY REPORT (PQR)</t>
  </si>
  <si>
    <t>WI:Q3-007</t>
  </si>
  <si>
    <t>11</t>
  </si>
  <si>
    <t>11.1</t>
  </si>
  <si>
    <t xml:space="preserve">ต้องมีการตรวจสอบและจัดเก็บ  ONE BOX ONE Mold ภายใน 24 ชม. </t>
  </si>
  <si>
    <t>FS-Q3-012</t>
  </si>
  <si>
    <t xml:space="preserve">หลังจากจบแผน </t>
  </si>
  <si>
    <t>WI:Q3-034</t>
  </si>
  <si>
    <t>การทวนสอบพนักงานผู้ตรวจสอบ</t>
  </si>
  <si>
    <t>WI:Q3-031</t>
  </si>
  <si>
    <t>การทวนสอบผลิตภัณพ์จากเครื่องมือวัดเครื่องมือ</t>
  </si>
  <si>
    <t>ทดสอบผิดพลาด</t>
  </si>
  <si>
    <t>8.5</t>
  </si>
  <si>
    <t>กรณีมีการทิ้งชิ้นงานนอกเหนือจากงานที่มีการลงบันทึกใน</t>
  </si>
  <si>
    <t>FS-A09-036</t>
  </si>
  <si>
    <t>เอกสารปิด Lot</t>
  </si>
  <si>
    <t>ใบรายงานการผลิต</t>
  </si>
  <si>
    <t>% Q-Cost เทียบกับมูลค่าสินค้าขึ้นคลัง</t>
  </si>
  <si>
    <t>WI-Q3-026</t>
  </si>
  <si>
    <t>การดำเนินการทิ้ง</t>
  </si>
  <si>
    <t>ดำเนินการตาม WI.ที่กำหนด</t>
  </si>
  <si>
    <t>12</t>
  </si>
  <si>
    <t>WI</t>
  </si>
  <si>
    <t>WI การสรุป Q-Cost ประจำเดือน</t>
  </si>
  <si>
    <t>12.1</t>
  </si>
  <si>
    <t>ต้องสรุป Q-Cost เสร็จภายใน…...</t>
  </si>
  <si>
    <t>&lt; 6%</t>
  </si>
  <si>
    <t>FS-Q3-059</t>
  </si>
  <si>
    <t>รายงานการทิ้งของเสีย</t>
  </si>
  <si>
    <t>ต้องได้รับการอนุมัติทิ้งโดย MD.</t>
  </si>
  <si>
    <t>13</t>
  </si>
  <si>
    <t>FS-A09-025</t>
  </si>
  <si>
    <t>เอกสารปิด LOT หลังสรุปจบแผนผลิต</t>
  </si>
  <si>
    <t>13.1</t>
  </si>
  <si>
    <t>ต้องประชุมสรุปปิด Lot การผลิต ภายใน 10 วัน</t>
  </si>
  <si>
    <t>SR-Q3-538</t>
  </si>
  <si>
    <t>STANDARD การเปลี่ยนแปลง 4 M CHANGE</t>
  </si>
  <si>
    <t>แจ้งการเปลี่ยนแปลงให้ลูกค้าทราบทุกครั้ง</t>
  </si>
  <si>
    <t>FS-A07-006</t>
  </si>
  <si>
    <t>สรูปจบแผนผลิต และ เปอร์เซนต์สินค้าขึ้นคลัง</t>
  </si>
  <si>
    <t>WI:F1-018</t>
  </si>
  <si>
    <t>การเปลี่ยนแปลง 4 M CHANGE</t>
  </si>
  <si>
    <t>9.2</t>
  </si>
  <si>
    <t>FS--A07-001</t>
  </si>
  <si>
    <t>FS-A07-002</t>
  </si>
  <si>
    <t>ตารางสรุปการรับ COMPOUND-C</t>
  </si>
  <si>
    <t>WI-F4-425</t>
  </si>
  <si>
    <t>การคืนยาง Compound – c ไปทำการ Remix ใหม่</t>
  </si>
  <si>
    <t>ได้ทำการวิเคราะห์เบื้องต้นโดยหน่วยงานที่เกี่ยวข้อง</t>
  </si>
  <si>
    <t>FS-A09-022</t>
  </si>
  <si>
    <t>10.2</t>
  </si>
  <si>
    <t>การปิด Lot การผลิต</t>
  </si>
  <si>
    <t>FS-Q3-089</t>
  </si>
  <si>
    <t>10.3</t>
  </si>
  <si>
    <t>FS</t>
  </si>
  <si>
    <t>เอกสาร Cost 4</t>
  </si>
  <si>
    <t>P-CAR Form2</t>
  </si>
  <si>
    <t>WI:Q3-003</t>
  </si>
  <si>
    <t>การปฏิบัติต่อวัตถุดิบชิ้นส่วนประกอบหรือผลิตภัณฑ์</t>
  </si>
  <si>
    <t>ดำเนินการแก้ไขทันที</t>
  </si>
  <si>
    <t>ซื้อมาขายไปที่ไม่เป็นไปตามข้อกำหนด</t>
  </si>
  <si>
    <t>11.2</t>
  </si>
  <si>
    <t>เขียนมาตรการแก้ไขและป้องกันในเอกสาร V-CARทุกใบ</t>
  </si>
  <si>
    <t>FS - Q3 - 089</t>
  </si>
  <si>
    <t>11.3</t>
  </si>
  <si>
    <t>ตอบกลับเอกสาร V-CAR ภายใน 7 วันทำการ</t>
  </si>
  <si>
    <t>ตรวจสอบเสร็จ</t>
  </si>
  <si>
    <r>
      <t xml:space="preserve">            </t>
    </r>
    <r>
      <rPr>
        <b/>
        <u/>
        <sz val="16"/>
        <rFont val="Cordia New"/>
        <family val="2"/>
      </rPr>
      <t>Output</t>
    </r>
  </si>
  <si>
    <t>kQI หลัก</t>
  </si>
  <si>
    <t>QWP:</t>
  </si>
  <si>
    <t>A05</t>
  </si>
  <si>
    <t>การวางแผนผลิตสินค้าใหม่</t>
  </si>
  <si>
    <t>WI :</t>
  </si>
  <si>
    <t>การควบคุมผลิตภัณฑ์ที่ไม่เป็นไปตามข้อกำหนดหรือของที่ต้องสงสัย</t>
  </si>
  <si>
    <t>1. จำนวนครั้ง REJECT LOT จากลูกค้า</t>
  </si>
  <si>
    <t>A12</t>
  </si>
  <si>
    <t>การลดต้นทุนและปรับปรุงกระบวนการผลิต</t>
  </si>
  <si>
    <t>A09-014</t>
  </si>
  <si>
    <t>การทำใบPQR</t>
  </si>
  <si>
    <t>2. จำนวนครั้งที่เกิด CCR ซ้ำ Part ซ้ำอาการ</t>
  </si>
  <si>
    <t>A04</t>
  </si>
  <si>
    <t>การรับคำสั่งซื้อและวางแผนการผลิต</t>
  </si>
  <si>
    <t>A09-005</t>
  </si>
  <si>
    <t>3. %สะสมใบ P-Car ที่ยังไม่ได้ปิด</t>
  </si>
  <si>
    <t>A06</t>
  </si>
  <si>
    <t>การควบคุมการผลิต Compound</t>
  </si>
  <si>
    <t>A09-015</t>
  </si>
  <si>
    <t>การรับสินค้าคืนจากลูกค้า</t>
  </si>
  <si>
    <t>A07</t>
  </si>
  <si>
    <t>การรับแผนและการควบคุมการผลิต MOLDING PLANT</t>
  </si>
  <si>
    <t>QWP :</t>
  </si>
  <si>
    <t>A37</t>
  </si>
  <si>
    <t>การบริหารข้อร้องเรียนและความพึงพอใจของลูกค้า</t>
  </si>
  <si>
    <t>A09</t>
  </si>
  <si>
    <t>A09-006</t>
  </si>
  <si>
    <t>การทวนสอบผลิตภัณฑ์ที่ใช้เครื่องมือวัด /เครื่องทดสอบที่ผิดพลาด)</t>
  </si>
  <si>
    <t>A09-009</t>
  </si>
  <si>
    <t>การคืนยาง Compound ของแผนกขึ้นรูปยาง</t>
  </si>
  <si>
    <t>บังคับใช้วันที่ 1 มีนาคม 2561</t>
  </si>
  <si>
    <t>ISSUE : C</t>
  </si>
  <si>
    <t xml:space="preserve">                             FS-A40-003</t>
  </si>
  <si>
    <r>
      <rPr>
        <b/>
        <sz val="11"/>
        <color indexed="10"/>
        <rFont val="Calibri"/>
        <family val="2"/>
      </rPr>
      <t>กรณีที่เป็น Products &amp; Services</t>
    </r>
    <r>
      <rPr>
        <sz val="14"/>
        <rFont val="Cordia New"/>
        <family val="2"/>
      </rPr>
      <t xml:space="preserve"> ให้ระบุ กระบวนการที่ลูกค้า </t>
    </r>
    <r>
      <rPr>
        <sz val="11"/>
        <color indexed="10"/>
        <rFont val="Calibri"/>
        <family val="2"/>
      </rPr>
      <t>[</t>
    </r>
    <r>
      <rPr>
        <sz val="11"/>
        <color indexed="12"/>
        <rFont val="Calibri"/>
        <family val="2"/>
      </rPr>
      <t>พบ, ซื้อ, ใช้, กำจัด</t>
    </r>
    <r>
      <rPr>
        <sz val="11"/>
        <color indexed="10"/>
        <rFont val="Calibri"/>
        <family val="2"/>
      </rPr>
      <t xml:space="preserve"> อย่างไร]</t>
    </r>
  </si>
  <si>
    <r>
      <t>Redesign of [</t>
    </r>
    <r>
      <rPr>
        <b/>
        <i/>
        <sz val="14"/>
        <color indexed="30"/>
        <rFont val="Calibri"/>
        <family val="2"/>
      </rPr>
      <t>How work should be done, operated, or assembled</t>
    </r>
    <r>
      <rPr>
        <b/>
        <sz val="14"/>
        <color indexed="12"/>
        <rFont val="Calibri"/>
        <family val="2"/>
      </rPr>
      <t>]</t>
    </r>
  </si>
  <si>
    <r>
      <t>QWP+kQI (</t>
    </r>
    <r>
      <rPr>
        <b/>
        <sz val="11"/>
        <color indexed="49"/>
        <rFont val="Calibri"/>
        <family val="2"/>
      </rPr>
      <t>Job/SOP</t>
    </r>
    <r>
      <rPr>
        <b/>
        <sz val="11"/>
        <color indexed="8"/>
        <rFont val="Calibri"/>
        <family val="2"/>
      </rPr>
      <t>)</t>
    </r>
  </si>
  <si>
    <r>
      <t>QWI/WS/QWF/SQA (</t>
    </r>
    <r>
      <rPr>
        <b/>
        <sz val="11"/>
        <color indexed="49"/>
        <rFont val="Calibri"/>
        <family val="2"/>
      </rPr>
      <t>Task</t>
    </r>
    <r>
      <rPr>
        <b/>
        <sz val="11"/>
        <color indexed="8"/>
        <rFont val="Calibri"/>
        <family val="2"/>
      </rPr>
      <t>)</t>
    </r>
  </si>
  <si>
    <r>
      <t xml:space="preserve">Description for </t>
    </r>
    <r>
      <rPr>
        <b/>
        <sz val="11"/>
        <color indexed="12"/>
        <rFont val="Calibri"/>
        <family val="2"/>
      </rPr>
      <t>Redesign</t>
    </r>
  </si>
  <si>
    <t>การประกันคุณภาพกระบวนการผลิต Molding</t>
  </si>
  <si>
    <t xml:space="preserve">การตรวจสอบคุณภาพชิ้นส่วนประกอบ/ผลิตภัณฑ์
</t>
  </si>
  <si>
    <t xml:space="preserve"> ตรวจสอบ ปริมาณที่ส่งมอบตรงกับใบส่งของ</t>
  </si>
  <si>
    <t>ใบรายงานการตรวจรับชิ้นส่วนประกอบหรือผลิตภัณฑ์จากผู้ขายหรือผู้รับจ้างช่วง</t>
  </si>
  <si>
    <t>เครื่อง / AI ช่วยตรวจสอบ  ปริมาณ</t>
  </si>
  <si>
    <t xml:space="preserve">เครื่อง / AI ช่วยตรวจสอบ Appearance </t>
  </si>
  <si>
    <t>จำนวนครั้ง REJECT LOT จากลูกค้า</t>
  </si>
  <si>
    <t>จำนวนครั้งที่เกิด CCR ซ้ำ Part ซ้ำอาการ</t>
  </si>
  <si>
    <t>เครื่อง / AI บันทึกผลเข้าระบบ</t>
  </si>
  <si>
    <t xml:space="preserve"> %สะสมใบ P-Car ที่ยังไม่ได้ปิด</t>
  </si>
  <si>
    <t xml:space="preserve">พิจารณาผลการตรวจสอบ
</t>
  </si>
  <si>
    <t>เครื่อง / AI   พิจารณาผลการตรวจสอบ</t>
  </si>
  <si>
    <t xml:space="preserve">คุณภาพชิ้นส่วนประกอบ/ผลิตภัณฑ์ ไม่ผ่าน ออก V-CAR
</t>
  </si>
  <si>
    <t xml:space="preserve"> ทำการแยก ชี้บ่งผลิตภัณฑ์โดยการแขวนป้าย REJECT</t>
  </si>
  <si>
    <t>เตรียมตัวอย่างผลิตภัณฑ์</t>
  </si>
  <si>
    <t xml:space="preserve">Manual </t>
  </si>
  <si>
    <t xml:space="preserve"> ออกเอกสาร V-CAR ลงข้อมูล    (บันทึกในเอกสาร)</t>
  </si>
  <si>
    <t>ใบขอให้แก้ไขและป้องกันสำหรับผู้ขาย/ผู้รับจ้างช่วง  Manual Record</t>
  </si>
  <si>
    <t>ออกเอกสาร  REJECT PRODUCT REPORT (บันทึกในเอกสาร)</t>
  </si>
  <si>
    <t>ดำเนินการแจกจ่ายเอกสาร</t>
  </si>
  <si>
    <t>เครื่อง / AI  แจกจ่ายเอกสาร</t>
  </si>
  <si>
    <t>SHOP แผนการผลิตที่จะขึ้นใหม่ (ล่วงหน้า)</t>
  </si>
  <si>
    <t>นำ รหัส PART NO. ไปค้นหาเลขกล่อง One Box One Mold</t>
  </si>
  <si>
    <t>นำเลขกล่องหา กล่อง  One Box One Mold</t>
  </si>
  <si>
    <t>ตรวจสอบเอกสารคุณภาพภายในกล่อง / อุปกรณ์ ต่างๆ</t>
  </si>
  <si>
    <t>ตรวจสอบ  (อุณหภูมิ/เวลา/แรงดัน) ตาม   Condition กำหนด</t>
  </si>
  <si>
    <t>Condition +Manual</t>
  </si>
  <si>
    <t>เครื่อง / AI ช่วยตรวจสอบ   (อุณหภูมิ/เวลา/แรงดัน)</t>
  </si>
  <si>
    <t xml:space="preserve">ตรวจสอบ Good Rate </t>
  </si>
  <si>
    <t>เครื่อง / AI ช่วยตรวจสอบDimension</t>
  </si>
  <si>
    <t xml:space="preserve">ตรวจสอบคุณภาพกระบวนการและสินค้าระหว่างกระบวนการการผลิต
</t>
  </si>
  <si>
    <t>ตรวจสอบ ขั้นตอนการตรวจสอบงาน ด้วยสายตาเทียบกับ QPOINT</t>
  </si>
  <si>
    <t>AI ช่วยตรวจสอบพฤติกรรมการทำงานของคน</t>
  </si>
  <si>
    <t xml:space="preserve"> Sample Limited  &amp;  QPOINT การปฏิบัติให้ดูเป็นตัวอย่าง</t>
  </si>
  <si>
    <t xml:space="preserve">
AI ช่วยตรวจสอบพฤติกรรมการทำงานของคน</t>
  </si>
  <si>
    <t xml:space="preserve">ตรวจสอบOut going สินค้าสำเร็จรูป
</t>
  </si>
  <si>
    <t>เครื่อง / AI Scan ช่วยตรวจสอบ จำนวนที่บรรจุ</t>
  </si>
  <si>
    <t>สุ่มตรวจสอบสติกเกอร์ หน้าถุง หน้ากล่อง / เทียบกับงานในกล่อง</t>
  </si>
  <si>
    <t>เครื่อง / AI Scan ช่วยตรวจสอบสติกเกอร์ กับงานในกล่องตรงกัน</t>
  </si>
  <si>
    <t xml:space="preserve">Manual Record </t>
  </si>
  <si>
    <t>ขั้นตอนการเตรียม ข้อมูลเกี่ยวกับ SKILL LEVEL</t>
  </si>
  <si>
    <t>ขั้นตอนการเตรียมเกี่ยวกับข้อมูลเพื่อตัดสินในการเลือกเดินเครื่องจักร</t>
  </si>
  <si>
    <t>ขั้นตอนการทำไฟล์ หรือ Program</t>
  </si>
  <si>
    <t>1.รวบรวมข้อมูล SKILL ของพนักงานผ่านการบันทึกด้วย GOOGLE FORM (ทำทุกครั้งที่ขึ้นผลิตแผนใหม่)</t>
  </si>
  <si>
    <t>2.นำข้อมูลที่รวบรวมได้มาเรียบเรียงและแสดงเป็น SKILL LEVEL ใน GOOGLE SHEET (UPDATE ทุกครั้งที่ขึ้นผลิตแผนใหม่)
* 1 คนสามารถทำได้หลายงาน
* เรียงลำดับตามความสามารถจากมาก-&gt;น้อย (ของแต่ละ Part)</t>
  </si>
  <si>
    <t>1.เชื่อมข้อมูลรายการเครื่องจักรที่แผน MPS สั่งผลิต</t>
  </si>
  <si>
    <t>1.ปริมาณ BUFFER STOCK ใน Google Sheet</t>
  </si>
  <si>
    <t>2.รายงานการมาทำงานประจำวัน Google Sheet</t>
  </si>
  <si>
    <t>3.รายการเครื่องจักรที่ MPS สั่งผลิต</t>
  </si>
  <si>
    <t>2.เชื่อมโยงข้อมูล BUFFER STOCK</t>
  </si>
  <si>
    <t>3.เชื่อมโยงข้อมูลพนักงานที่มาทำงาน</t>
  </si>
  <si>
    <t>4.จัดลำดับความสำคัญของแผนที่ต้องเดิน</t>
  </si>
  <si>
    <t>5.จัดคนเข้าเครื่อง ตามลำดับความสำคัญของแผน</t>
  </si>
  <si>
    <t xml:space="preserve"> - เงื่อนไข</t>
  </si>
  <si>
    <t xml:space="preserve">   - คนที่ 2 ของทุกเครื่องคือคนที่มีรองลงมา (แต่ชื่อจะไม่ซ้ำกับคนที่ 1)</t>
  </si>
  <si>
    <t xml:space="preserve">  - คนที่ไม่มาทำงานไม่มี List รายชื่อเพื่อถูกจัดเข้าเครื่อง</t>
  </si>
  <si>
    <t xml:space="preserve">  - คนที่ 3 Concept เดียวกับคนที่ 2 (ชื่อจะไม่ซ้ำกับคนที่ 2)</t>
  </si>
  <si>
    <t xml:space="preserve">  - คนที่มีเวร OT ในวันนั้น จะถูกทำ OT ต่อในกะ 2 อัตโนมัติ</t>
  </si>
  <si>
    <t xml:space="preserve">  - ไฟล์จะทำการจัดวาง จน.คนจนครบตามที่ MPS กำหนด</t>
  </si>
  <si>
    <t xml:space="preserve">  - เงื่อนไข สินค้าที่มี BUFFER STOCK มีมากได้เดินก่อน</t>
  </si>
  <si>
    <t xml:space="preserve">   - คนที่ 1 ของทุกเครื่อง คือคนที่มี SKILL LEVEL สูงสุดของPART นั้นๆ (จัดคนที่ 1 ของทุกเครื่องก่อน *ทุกเครื่องมีคนเก่งอยู่เสมอ)</t>
  </si>
  <si>
    <t xml:space="preserve"> - กรณีที่ จน.คน ของเครื่องนั้นๆไม่ครบตามที่ MPS กำหนด 
(เนื่องจาก จน.คนที่เคยอบรม PART นั้นๆ มีน้อย) 
จะเปิดโอกาสให้หัวหน้างานเลือกคนได้เอง
แต่จะมี Line Notified แจ้งเตือนในกลุ่ม เพื่อส่ง ผช.หรือ QA เข้า Training</t>
  </si>
  <si>
    <t>ขั้นตอนการทำงานใหม่
1.เปิดไฟล์ จัดคนอัตโนมัติ
2.เลือกวันที่
3.ไฟล์ทำการแสดงรายชื่อของพนักงาน (อัตโนมัติ)
    &gt; เงื่อนไข
       1.ยางใกล้หมดอายุได้ จัดวางคนก่อน
       2.Stock ยางเหลือมาก ได้จัดคนก่อน
       3.ไม่แสดงชื่อ คนที่ลา-ขาด
      4.ไฟล์ทำการเลือก คนที่มี Skill สูงที่สุด
4.หัวหน้างานทำการปรับ Adjust คน ตามความเหมาะสม</t>
  </si>
  <si>
    <t>App/Program P-car
Google Sheet
 - WHy WHy 
 - Trouble Shooting
 - Goole Form (ตัวกลางบันทึกข้อมูลจาก App เข้า Google Sheet)
ขั้นตอนการทำงานใหม่
1.เลือกหัวข้อปัญหา (Program run index ให้อัตโนมัติ)
2.ระบ Part No. และอาการของเสีย (ใส่รูปถ่ายหรือVideo)
3.ระบบทำการ แสดงข้อมูลเพื่อช่วยในการวิเคราะห์แนวทางการแก้ปัญหา
 3.1 ประวัติการวิเคราะห์และผลการพิสูจน์ ที่เคยมีการบัยทึกก่อนหน้า 
 3.2 แสดง WHY WHY ที่เกี่ยวข้องกับหัวข้อปัญหาและแนวทางการแก้ตาม Trouble Shooting
4.ทำการบันทึก สาเหตุที่วิเคราะห์ แนวทางการ พิสูจน์ และผลการพิสูจน์ ผ่าน App
การแสดงผล เพื่อการติดตาม
1.เมื่อมี P-car เกิดขึ้นใหม่ จะมี Line แจ้งเตือนใน กลุ่ม
Production-QA
2.แสดงผลในรูปแบบ Dashboard (สำหรับการบริหาร)
ดูได้ผ่ายระบบ On line</t>
  </si>
  <si>
    <t>ขั้นตอนการเตรียม ข้อมูลเกี่ยวกับ Process การผลิต</t>
  </si>
  <si>
    <t>1.รวบรวมข้อมูล การขึ้นรูปจากสินค้าที่มี ผลการผลิตที่ดี (PERFORMANCE&amp;GOOD RATE สูง ใช้คนงานน้อย)
ผ่าน Google Form</t>
  </si>
  <si>
    <t>2.นำข้อมูลที่รวบรวมได้มาเรียบเรียงและจัดลำดับเป็น LAYER สำหรับการTrain Model เพื่อทำ Machine Learning
 Model ที่คาดว่าจะใช้ Decision Tree / Naive Bayes / Support Vector Machines (SVM)</t>
  </si>
  <si>
    <t>ขั้นตอนการเตรียมเกี่ยวกับการ Training</t>
  </si>
  <si>
    <t>1.ไปที่ Google Colab (https://colab.research.google.com/) และสร้างสมุดบันทึกใหม่</t>
  </si>
  <si>
    <t>2.อัปโหลดไฟล์ .csv ของชุดข้อมูลฝึกอบรมของคุณไปยัง Colab</t>
  </si>
  <si>
    <t>3.ติดตั้งไลบรารีที่จำเป็นสำหรับการวิเคราะห์ข้อมูลและ Machine Learning (เช่น TensorFlow, scikit-learn)</t>
  </si>
  <si>
    <t>4.โหลดชุดข้อมูลของคุณลงใน Python และแยกตัวแปรอิสระ (ข้อมูลนำเข้า) และตัวแปรตาม (ผลลัพธ์)</t>
  </si>
  <si>
    <t>5.ฝึกโมเดลของคุณบนชุดข้อมูลฝึกอบรม</t>
  </si>
  <si>
    <t>6.ประเมินประสิทธิภาพของโมเดลของคุณบนชุดข้อมูลทดสอบ</t>
  </si>
  <si>
    <t>1.ทำ UX และ UI สำหรับการ INPUT DATA</t>
  </si>
  <si>
    <t>2.เชื่อมโยงระวห่าง INPUT DATA กับ MODEL ที่ TRAIN เอาไว้</t>
  </si>
  <si>
    <t>3.ทำ UX และ UI สำหรับการแสดงผล OUTPUT DATA</t>
  </si>
  <si>
    <r>
      <t xml:space="preserve">Program ช่วยออกแบบการผลิต
1.INPUT DATA ข้อมูลของสินค้า
2.Program นำ INPUT DATA ไปประมวลผลรวมกับ MODEL AI ที่ TRAINING 
</t>
    </r>
    <r>
      <rPr>
        <sz val="11"/>
        <color rgb="FF0000FF"/>
        <rFont val="Calibri"/>
        <family val="2"/>
        <scheme val="minor"/>
      </rPr>
      <t xml:space="preserve">3.ไฟล์แสดงผลของ Process การผลิตที่ควรเลือก
(และแสดงผล % Prediction)
 1.รูปแบบการผลิต
 2.จำนวน Cav.
 3.รูปแบบการเปิดแม่พิมพ์
 4.รูปแบบการตกแต่ง
 5.วิธีการบรรจุ
 6.เป้าหมายการผลิต/ชม.
     &gt; Curing Time
       &gt; Loading + Release Time
       &gt; Man Hour ของ Process ตกแต่ง + ตรวจสอบ + บรรจุ
 7.ข้อมูล Material
   &gt; Net Weigth
   &gt; Flash Weight
4.นำข้อมูล Guide line ที่ได้จากข้อ 3 มาทำการออกแบบ
Concept Design (อย่างละเอียด) และ Estimate Cost 2 อีกครั้ง
5.นำConcept Design จากข้อ 4 ปทำการสั่งผลิตตามที่ออกแบบไว้
</t>
    </r>
  </si>
  <si>
    <t>1.ตรวจสอบยางที่รับเข้าและคงเหลือ   จากไฟล์ Compound Status (Auto)
2.ตรวจสอบพนักงงานที่มี (หลังข่านชื่อเข้างาน)
3.ตรวจสอบแผนที่ขึ้นผลิต ประจำวันจากไฟล์ Shop Mps
4.ตรวจสอบงาน Order ที่ต้องส่ง (Stock ไม่พอ/ไม่มี)
5.ตัดสินเลือกแผนที่จะทำการเดิน 
   - ยางใก้ลหมดอายุ + งาน Order ต้องส่ง (Piority แรก)
   - ยางใน Stock เหลือเยอะ
6.จัดวางตัวบุคคลในการผลิตให้สอดคล้องกับ
SKILLMAP (ตามที่บันทึกในประวัติ)</t>
  </si>
  <si>
    <t xml:space="preserve">ไฟล์ Compound Status
บันทึการ (ข่านชื่อเข้างาน)
ไฟล์ Shop MPS / Sheet แผนที่ Run
N/A
ใบจัดคน
ไฟล์บันทึกประวัติ Part Training
</t>
  </si>
  <si>
    <t>QWP-Axx การประเมินต้นทุนและราคาขาย Cost1</t>
  </si>
  <si>
    <t>RD CENTER</t>
  </si>
  <si>
    <t>( A ) % รายการใบเสนอราคาที่ปิดการขายแบบขายได้
ของสินค้าที่มีโอกาสเป็นสินค้ากลุ่ม A ( C )</t>
  </si>
  <si>
    <t>( B ) % Item Total Production Cost  ของ Cost 2 &gt; Cost 1
 (Cost 1 ประเมิณต้นทุนผิด) ( Q )</t>
  </si>
  <si>
    <t>( C ) % รายการ RFQ ที่ใช้เวลาในการประเมิณต้นทุนและราคาขาย
เกินกำหนดนัด ( D )</t>
  </si>
  <si>
    <t>KQI</t>
  </si>
  <si>
    <t>SALE ส่ง RFQ +ใบทดกลยุทธ ให้ RD CENTER เพื่อประเมิณต้นทุนและราคาขาย</t>
  </si>
  <si>
    <t>หลังจากส่ง RFQ+ใบ ทดกลยุทธแล้ว SALE จะแจ้งให้ RD CENTER รับทราบ (โทรศัพท์ , LINE)</t>
  </si>
  <si>
    <t>RFQ , DRAWING , 3D PART , ใบทดกลยุทธ</t>
  </si>
  <si>
    <t>AI AGENT แจ้งเตือนเมื่อได้รับ RFQ ใหม่ 
(จาก WEB APPLICATION)</t>
  </si>
  <si>
    <t>ประเมิณจาก ประสบการณ์</t>
  </si>
  <si>
    <t>เอกสาร FEASIBILITY</t>
  </si>
  <si>
    <t xml:space="preserve">  - AI สรุปรายละเอียดใน RFQ , DRAWING อื่นๆ</t>
  </si>
  <si>
    <t xml:space="preserve">  - AI MATCHING ข้อมูล กับข้อกำหนด FEASIBILITY</t>
  </si>
  <si>
    <t>รับเอกสาร RFQ และประเมิณความสามารถในการผลิต</t>
  </si>
  <si>
    <t xml:space="preserve"> -      ผลิตได้เอง </t>
  </si>
  <si>
    <t xml:space="preserve"> -      ผลิตไม่ได้เอง  -&gt; ส่งข้อมูลให้ Purchase 
หาOut Source</t>
  </si>
  <si>
    <t xml:space="preserve">  - AI ค้นหา และรวบรวม Out Source List </t>
  </si>
  <si>
    <t>ออกแบบกระบวนการผลิต
 - วิธีขึ้นรูป
 - จำนวน Cav
 -  คำนวณหาปริมาตร
 - คัดเลือก Formulation 
 - Cyctime และรอบการผลิต
 - วิธีการนำชิ้นงานออก
 - วิธีการตกแต่ง
 - วิธีการตรวจสอบ
 - ออกแบบ Concept</t>
  </si>
  <si>
    <t xml:space="preserve">
Process Design Sheet / ประเมิณจาก ประสบการณ์</t>
  </si>
  <si>
    <t xml:space="preserve"> - คัดเลือก FORMULATION</t>
  </si>
  <si>
    <t xml:space="preserve"> - ศึกษาข้อกำหนด ใน Drawing</t>
  </si>
  <si>
    <t xml:space="preserve"> - คัดเลือก FORMULATION ที่ผ่านหรือมี PROP. 
ใกล้เคียง</t>
  </si>
  <si>
    <t xml:space="preserve">
Process Design Sheet
Cost1</t>
  </si>
  <si>
    <t>Google Sheet : Select Formulation</t>
  </si>
  <si>
    <t xml:space="preserve"> - AI เสนอเลือก Formulation No. พร้อมเหตุผล</t>
  </si>
  <si>
    <t>ส่งเอกสาร Cost1 ให้ Sale ทำใบเสนอราคา</t>
  </si>
  <si>
    <t>ส่ง Cost1+ใบ ทดกลยุทธ (ยังไม่ดำเนินการ) ให้ SALE (ทาง email หรือ Line) แล้วแจ้งให้ Sale รับทราบ (โทรศัพท์ , LINE)</t>
  </si>
  <si>
    <t>Cost1 +  ใบทดกลยุทธ (ยังไม่ดำเนินการ)</t>
  </si>
  <si>
    <t xml:space="preserve"> - AI แนะนำกลยุทธการปิดการขาย (ด้าน Technical)</t>
  </si>
  <si>
    <t>AI AGENT แจ้งเตือน Sale เมื่อมีการส่ง Cost1
(จาก WEB APPLICATION)</t>
  </si>
  <si>
    <t>(เข้า WEB APPLICATION)</t>
  </si>
  <si>
    <t>QWP : การวางแผนและผลิตสินค้าใหม่ (Advance New Product and Quality Planing)</t>
  </si>
  <si>
    <t xml:space="preserve">จัดทำ Cost1 (ตามการออกแบบและ Formulation </t>
  </si>
  <si>
    <t xml:space="preserve"> -จัดทำ Cost1 (manual excel)</t>
  </si>
  <si>
    <t>การจัดการ RFQ และประเมินต้นทุเพื่อกำหนดราคาขาย</t>
  </si>
  <si>
    <t>5.1.2, 5.3.1, 6.1, 6.2, 8.2</t>
  </si>
  <si>
    <t>6.1.1, 6.1.2, 6.2.1, 6.2.2, 8.2.1, 8.2.2, 8.2.3</t>
  </si>
  <si>
    <t>AMD</t>
  </si>
  <si>
    <t>AMD
RD CENTER</t>
  </si>
  <si>
    <t>COST CONTROL</t>
  </si>
  <si>
    <t>COST
 ANALYST</t>
  </si>
  <si>
    <t>PHURCHASE</t>
  </si>
  <si>
    <t>AI
CO-WORKER</t>
  </si>
  <si>
    <t>การรับ RFQ และ ประเมิณความสามารถในการผลิต</t>
  </si>
  <si>
    <t>1. REQUEST FOR QUOTATION(RFQ) 
(FS-A02-017)</t>
  </si>
  <si>
    <t>1.1 ตรวจสอบความครบถ้วน และถูกต้อง ของหน้า RFQ</t>
  </si>
  <si>
    <t>1.2.RFQ ต้องเปิดเสร้จใน 1 วัน หลังจากได้รับคำขอจากลูกค้า</t>
  </si>
  <si>
    <t>1.3.RFQ ต้อง Approve RFQ ภายในวันที่ได้รับ RFQ จาก Sale</t>
  </si>
  <si>
    <t>2. Drawing / 3D File</t>
  </si>
  <si>
    <t>2.1 ได้ระบุ/ แนบข้อมูลมูลไว้ครบถ้วน ถูกต้อง</t>
  </si>
  <si>
    <t xml:space="preserve">เพี่ยงพอต่อการถหาปริมาตรชิ้นงาน </t>
  </si>
  <si>
    <t>2.2 ได้ระบุข้อมูลด้านคุณสมบัติเชิงกล/ 
FUNCTION APPLIACTION ของชิ้นงาน ที่เพียงพอต่อการประเมิณต้นทุน</t>
  </si>
  <si>
    <t>3.ใบทดกลยุทธ์เพื่อปิดการขายแบบขายได้
(FS-A02-033)</t>
  </si>
  <si>
    <t>3.1 ใบทดกลยุทธ์ต้องผ่านการ Approve 
แล้วโดย AMD</t>
  </si>
  <si>
    <t>4.ขอ้อมูลอื่นๆ เช่น Quality Manual , Standard 
ต่างๆ จากลูกค้า</t>
  </si>
  <si>
    <t xml:space="preserve">5. WEB APPLICATION RFQ-ONLINE </t>
  </si>
  <si>
    <t>5.AI  CO-WORKER ช่วยแจ้งเตือนเมื่อมีการ บันทึกรับ RFQ ใหม่
แบบ REAL TIME</t>
  </si>
  <si>
    <t>1.1.  WI-A02-018 TEAM FEASIBILITY
COMMITMENT</t>
  </si>
  <si>
    <t>1.1.1 ได้ประเมิณ ความสามารถในการผลิตครบทุกมิติ</t>
  </si>
  <si>
    <t>1.1.2 ได้ประเมิณ ความสามารถในการผลิตเสร็จภายใน 1 วัน หลังรับ RFQ</t>
  </si>
  <si>
    <t>1.2.  FS-A02-019 TEAM FEASIBILITY
  COMMITMENT</t>
  </si>
  <si>
    <t>การออกแบบกระบวนการผลิต ประเมิณต้นทุนและราคาขาย (Cost1)</t>
  </si>
  <si>
    <t>QWP-A52: การจัดซื้อวัตถุดิบและส่วนประกอบ
ในประเทศและต่างประเทศ</t>
  </si>
  <si>
    <t>AI  CO-WORKER 
ช่วย ประเมิณ Taget ราคาขาย ที่คาดว่าจะขายได้</t>
  </si>
  <si>
    <t>ฐานข้อมูลต้องมีการ Update ให้เป็นปัจจุบัน</t>
  </si>
  <si>
    <t>2.1 WI-A05-003 การเลือกและออกแบบ 
กระบวนการผลิตด้วย PROCESS DESIGN SHEET</t>
  </si>
  <si>
    <t>2.1.1 ได้ประเมิณรุปแบบการขึ้นรูป ที่มีต้นทุนการ
ผลิตต่ำที่สุด</t>
  </si>
  <si>
    <t>2.2 FS-A05-008 PROCESS DESIGN SHEET</t>
  </si>
  <si>
    <t>2.3 WI-A27-004 การประเมิณต้นทุนและราคาขาย</t>
  </si>
  <si>
    <t>2.3.1 การออกแบบกระบวนการและประเมิณต้นทุนการผลิต
ได้มาวิธีการคำนวณที่แม่นยำ</t>
  </si>
  <si>
    <t>2.3.2 ได้ออกแบบกระบวนการและประเมิณต้นทุนการผลิต
เสร็จก่อนกำหนดนัดอย่างน้อย 1 วัน</t>
  </si>
  <si>
    <t>2.4 FS-A27-018 ใบรายงานการคิดต้นทุน 
Estimate Production Cost Molding (Cost1,2)</t>
  </si>
  <si>
    <t xml:space="preserve">ได้ Target Production Cost 1 ที่ต่ำที่สุด </t>
  </si>
  <si>
    <t>2.5 WI-A06-101 การวิจัยสูตร</t>
  </si>
  <si>
    <t>AI  CO-WORKER 
คัดเลือก Formulation
ที่มีคุณสมบัติตามความต้องการ และราคาต่ำที่สุด 
(จากฐานข้อมูลสูตรที่มีอยู่)</t>
  </si>
  <si>
    <t>2.6 QWP-A52: การจัดซื้อวัตถุดิบและส่วนประกอบ
ในประเทศและต่างประเทศ</t>
  </si>
  <si>
    <t>3.1. FS-??? ประเมิณต้นทุนและราคาขาย (Cost1)</t>
  </si>
  <si>
    <t>3.1.1 ต้อง Approve ประเมิณต้นทุนและราคาขาย (Cost1)
เสร็จภายใน 1 วัน (หลังจากคิดต้นทุนและราคาขายเสร็จ)</t>
  </si>
  <si>
    <t>3.1.2 ได้ประเมิณ ความเหมาะสมของกระบวนการผลิตที่ออกแบบ และความถูกต้องของต้นทุน ครบทุกด้าน</t>
  </si>
  <si>
    <t>การจัดทำและพิจารณาใบเสนอราคา และกลยุทธในการเสนอขาย</t>
  </si>
  <si>
    <t>4.1 WI-A02-012 การจัดทำใบเสนอราคา</t>
  </si>
  <si>
    <t>4.1.1 ลงช้อมูลในใบเสนอราคาครบถ้วนถูกต้อง</t>
  </si>
  <si>
    <t>4.1.2 ต้องจัดทำจัดทำใบเสนอราคา เสร็จภายใน 1 วัน (หลังจากคิดต้นทุนและราคาขายเสร็จ)</t>
  </si>
  <si>
    <t>4.2 FS-A02-021 Quotation</t>
  </si>
  <si>
    <t>5.1.ใบทดกลยุทธ์เพื่อปิดการขายแบบขายได้
(FS-A02-033)</t>
  </si>
  <si>
    <t>5.1.1 ได้ตรวจสอบและ การเน้นยำ มาตรการต่างๆ เพื่อให้ปิดการขายแบบ ขายได้ (ลูกค้าต้องไม่มีข้อกังวล / ข้อสงสสัย)</t>
  </si>
  <si>
    <t>5.2 FS-A27-018 ใบรายงานการคิดต้นทุน 
Estimate Production Cost Molding (Cost1,2)</t>
  </si>
  <si>
    <t>5.3 FS-A02-021 Quotation</t>
  </si>
  <si>
    <t>5.3.1 ต้อง Approve Quotation ใน วัน หลังรับ ข้อมูลราคา
และ.ใบทดกลยุทธ์เพื่อปิดการขายแบบขายได้</t>
  </si>
  <si>
    <t>รายงาน KQI   ในเดือน ที่มีการปิดการขายของ RFQ นั้นๆ</t>
  </si>
  <si>
    <t>เพิ่มการระบุสถานะกลุ่มสินค้า A,B,C ใน RFQ ONLINE</t>
  </si>
  <si>
    <t>QWP-A05 การวางแผนและผลิตสินค้าใหม่ (Advance New Product and Quality Planing)</t>
  </si>
  <si>
    <t>รายงาน KQI   ในเดือน ที่มีการทำ COST2</t>
  </si>
  <si>
    <t>รายงาน KQI   ในเดือน ที่มีการเปิด RFQ</t>
  </si>
  <si>
    <t>ผู้อนุมัติ (กรรมการผู้จัดการ/ตัวแทนฝ่ายบริหารคุณภาพ )</t>
  </si>
  <si>
    <t>Revision : 03</t>
  </si>
  <si>
    <t>FR/TRT</t>
  </si>
  <si>
    <t>AI
 COWORKER</t>
  </si>
  <si>
    <t>เตรียมความพร้อมก่อน  KICK OFF PROJECT</t>
  </si>
  <si>
    <t>1.0 FS-A02-020 : Sample  Request Sheet</t>
  </si>
  <si>
    <t>&gt;FS-A05-002 Product Qualities Check sheet</t>
  </si>
  <si>
    <t xml:space="preserve">&gt;FS-56-001 :  Material Specification Request Sheet </t>
  </si>
  <si>
    <t>&gt;FS-A05-021 (A) ใบสั่งผลิตแม่พิมพ์และทูลลิ่ง</t>
  </si>
  <si>
    <t xml:space="preserve">&gt;FS-A05-024 :  Quality Request Sheet </t>
  </si>
  <si>
    <t>&gt;FS-A27-018 ใบรายงานการคิดต้นทุน Estimate Production Cost Molding (Cost1,2)</t>
  </si>
  <si>
    <t>&gt;Supplier  Manual (ถ้ามี)</t>
  </si>
  <si>
    <t xml:space="preserve">&gt;WI  การควบคุมและแก้ไขเอกสารข้อมูลกลาง
</t>
  </si>
  <si>
    <t xml:space="preserve"> - QA ต้องประชุมกับลูกค้าเพื่อรับทราบข้อมูลก่อนออกแบบระบบประกันคุณภาพ</t>
  </si>
  <si>
    <t>1.2.1 WI-A05-002 การวิเคราะห์ความปลอดภัยผลิตภัณฑ์ (Safety Part)</t>
  </si>
  <si>
    <t>1.2.2 FS-A05-031 CHECK SHEET แบบประเมิณคุณลักษณะผลิตภัณฑ์</t>
  </si>
  <si>
    <t>1.2.3 WI-A05-001 การวิเคราะห์หาและการควบคุมจุดพิเศษของผลิตภัณฑ์ (Special Charecteristic Point)</t>
  </si>
  <si>
    <t xml:space="preserve"> - ได้จุด SC POINT ในการควบคุมกระบวนการที่สอดคล้องกับความต้องการลูกค้า</t>
  </si>
  <si>
    <t>1.2.4 WI-A05-006 การจัดทำ Inspection Standard</t>
  </si>
  <si>
    <t>1.2.5 FS-R09-006: INSPECTION STANDARD</t>
  </si>
  <si>
    <t>1.3.1 FS-A05-008 PROCESS DESIGN SHEET</t>
  </si>
  <si>
    <t>1.3.2 WI-A05-009 การวิเคราะห์และบันทึกต้นทุน COST 2,3</t>
  </si>
  <si>
    <t>1.3.3 FS-A27-018 ใบรายงานการคิดต้นทุน Estimate Production Cost Molding (Cost1,2)</t>
  </si>
  <si>
    <t>TOTAL PRODUCTION COST 2 &lt; COST 1</t>
  </si>
  <si>
    <t>1.3.4 WI-A05-007 การจัดทำใบสั่งผลิตแม่พิมพ์</t>
  </si>
  <si>
    <t>1.3.5  FS-A05-021 : ใบสั่งผลิตแม่พิมพ์และทูลลิ่ง</t>
  </si>
  <si>
    <t>1.4 WI-A06-101 การวิจัยสูตร</t>
  </si>
  <si>
    <t>KICK และออกแบบกระบวนการ</t>
  </si>
  <si>
    <t>2.0.1  FS-A00-009 Project Schedule Plan</t>
  </si>
  <si>
    <t>หรือ FS-A00-014 Project Schedule Plan Form1 (NPD Master Plan)</t>
  </si>
  <si>
    <t>2.0.2 FS-A05-007 Quality Function Deployment 2 (QFD 2)</t>
  </si>
  <si>
    <t>ได้กำหนด Control Item ครบทุก Function</t>
  </si>
  <si>
    <t>2.1 แผน MPS</t>
  </si>
  <si>
    <t>2.2.1  WI-A05-016  การจัดทำ QUALITY CONTROL PROCESS FLOW  CHART</t>
  </si>
  <si>
    <t>2.2.2 FS-A05-012 PROCESS FLOW CHART</t>
  </si>
  <si>
    <t>2.2.1 WI-A09-005 : การวิเคราะห์ความเสี่ยง (PFMEA)</t>
  </si>
  <si>
    <t>2.2.2  FS-A05-001-A / FS-A05-001-E : PROCESS FMEA</t>
  </si>
  <si>
    <t>ได้นำ CONTROL ITEM จาก QFD2 มาบรรจุใน FMEA ครบถ้วยทุกหัวข้อ</t>
  </si>
  <si>
    <t>2.2.3 WI-A05-016  การจัดทำ QUALITY CONTROL PROCESS FLOW  CHART</t>
  </si>
  <si>
    <t>2.2.4 FS-A09-009 QC PROCESS FLOW CHART</t>
  </si>
  <si>
    <t>ได้นำ CONTROL ITEM จาก QFD2 มาบรรจุใน QC PLAN ครบถ้วยทุกหัวข้อ</t>
  </si>
  <si>
    <t>2.2.5 WI-A05-006 การจัดทำ Inspection Standard</t>
  </si>
  <si>
    <t>2.2.6 FS-R09-006: INSPECTION STANDARD</t>
  </si>
  <si>
    <t>การกำหนดการตรวจสอบใน Inspection Std. สอดคล้องกับ FMEA ,QC plan</t>
  </si>
  <si>
    <t>2.4.1 WI-A05-007 การจัดทำใบสั่งผลิตแม่พิมพ์</t>
  </si>
  <si>
    <t>2.4.2 FS-A05-021 : ใบสั่งผลิตแม่พิมพ์และทูลลิ่ง</t>
  </si>
  <si>
    <t>2.4.3 FS-A05-023 ตารางคำนวณขนาด Runner ฯ (ถ้ามี)</t>
  </si>
  <si>
    <t>2.4.4 FS-A27-018 ใบรายงานการคิดต้นทุน Estimate Production Cost Molding (Cost1,2)</t>
  </si>
  <si>
    <t>2.5  WI-A06-101 การวิจัยสูตร</t>
  </si>
  <si>
    <t>QWP-A52: การจัดซื้อวัตถุดิบและส่วนประกอบในประเทศและต่างประเทศ</t>
  </si>
  <si>
    <t>QWP-A51 จัดซื้อจัดจ้างทั่วไป</t>
  </si>
  <si>
    <t>WI-A52-001 การจัดทำใบขอซื้อ(PR) / ใบสั่งจ่ายภายนอก(SC)</t>
  </si>
  <si>
    <t>2.7 DRAWING แม่พิมพ์ และ ทูลลิ่ง</t>
  </si>
  <si>
    <t>DRAWING MOLD มีรายละเอียดตรงกับที่กำหนดใน FS-A05-021 (A) ใบสั่งผลิตแม่พิมพ์และทูลลิ่ง</t>
  </si>
  <si>
    <t>2.7.1 FS-A05-002 Product Qualities Check sheet</t>
  </si>
  <si>
    <t>DRAWING MOLD ผ่านตามข้อกำหนดใน CHECK SHEET ทุกข้อ</t>
  </si>
  <si>
    <t>ทดลองและตรวจสอบคุณภาพ</t>
  </si>
  <si>
    <t>3.1.1 FS-A06-115 ใบบันทึกการทดลองเพื่ออนุมัติสูตรยาง</t>
  </si>
  <si>
    <t>3.1.2 WI-A17-016 การตรวจรับแม่พิมพ์</t>
  </si>
  <si>
    <t xml:space="preserve"> ผลการทดสอบ PROPERTIES และ COMPOUND COST ผ่านตามที่กำหนด</t>
  </si>
  <si>
    <t>3.1.3 FS-R3-008 :  ใบตรวจสอบ Mold &amp; Tooling ก่อนผลิต</t>
  </si>
  <si>
    <t>3.1.4 WI-A09-002 การตรวจรับชิ้นส่วนประกอบฯ</t>
  </si>
  <si>
    <t>ผ่านตามข้อกำหนดใน ใบตรวจสอบแม่พิมพ์ ทุกข้อ</t>
  </si>
  <si>
    <t>3.1.1 FS-A05-002 Product Qualities Check sheet</t>
  </si>
  <si>
    <t>QWP-A13 การแก้ไขและป้องกันปัญหาไม่ให้เกิดซ้ำ</t>
  </si>
  <si>
    <t>3.2.1  WI-A05-008 การขึ้นรูปยางเพื่อผลิตสินค้าตัวอย่าง</t>
  </si>
  <si>
    <t>3.2.2 FS-A05-013 ตาราง ESTIMATE CURING TIME</t>
  </si>
  <si>
    <t>3.2.3 FS-A05-044 ใบขออนุมัติทดลองงาน</t>
  </si>
  <si>
    <t>3.2.4 FS-A05-046 ตารางบันทึกข้อมูลการทดลองงาน</t>
  </si>
  <si>
    <t>3.2.5 FS-A05-002 Product Qualities Check sheet</t>
  </si>
  <si>
    <t>3.2.6 FS-A13-002 ใบบันทึก ปัญหาและการแก้ไขงานตัวอย่างฯ (P-CAR Form3)</t>
  </si>
  <si>
    <t>3.2.7 FS-A05-016 CYCLE TIME DETAILS</t>
  </si>
  <si>
    <t xml:space="preserve">3.2.8 FS-A05-042 MAN&amp;MACHINE CHART </t>
  </si>
  <si>
    <t>3.3.1 WI-A05-009 การวิเคราะห์และบันทึกต้นทุน COST 2,3</t>
  </si>
  <si>
    <t>3.3.2 FS-A27-015 ใบรายงานการคิดต้นทุน Actual Production Cost Molding (Cost3,4,5)</t>
  </si>
  <si>
    <t>3.4.1 เอกสาร Certificate จาก Supplier</t>
  </si>
  <si>
    <t>3.4.2 FS-A05-003 :FAI ( Final Approved Inspection )</t>
  </si>
  <si>
    <t xml:space="preserve">PPK &gt; 1.67  หรือ  CPK &gt; 1.33 </t>
  </si>
  <si>
    <t>*** เมื่อพบว่า PPK &lt; 1.67 หรือ  CPK &lt; 1.33 ให้ปฏิบัติดังนี้</t>
  </si>
  <si>
    <t>3.5.1 FS-A05-003 :FAI ( Final Approved Inspection )</t>
  </si>
  <si>
    <t>3.5.2 FS-A05-002 : PRODUCT QUALITY REPORT (PQR)</t>
  </si>
  <si>
    <t>3.5.3 เอกสาร Certificate จาก Supplier</t>
  </si>
  <si>
    <t>3.5.4 FS-A27-015 ใบรายงานการคิดต้นทุน Actual Production Cost Molding (Cost3,4,5)</t>
  </si>
  <si>
    <t>3.5.5 FS-A05-002 Product Qualities Check sheet</t>
  </si>
  <si>
    <t>ส่งมอบสินค้าและเอกสารคุณภาพ</t>
  </si>
  <si>
    <t>4.1.1 FS-A05-003 :FAI ( Final Approved Inspection )</t>
  </si>
  <si>
    <t>4.1.2 FS-A05-002 : PRODUCT QUALITY REPORT (PQR)</t>
  </si>
  <si>
    <t>4.1.3 เอกสาร Certificate จาก Supplier</t>
  </si>
  <si>
    <t>4.2.  หลักฐานการ APPROVED จากลูกค้า</t>
  </si>
  <si>
    <t>หลักฐานการ APPROVED จากลูกค้าตองมีลักษณะเป็นลายลักษณ์อักษรที่ยืนยันได้</t>
  </si>
  <si>
    <t xml:space="preserve"> -  FS-A05-003 :FAI ( Final Approved Inspection )</t>
  </si>
  <si>
    <t xml:space="preserve"> - EMAIL</t>
  </si>
  <si>
    <t>4.3. เอกสาร PPAP  (ถ้าลูกค้าร้องขอ)</t>
  </si>
  <si>
    <t>FS-A05-035 PFMEA (AIAG-VDA)</t>
  </si>
  <si>
    <t>FS-A05-001-A PROCESS FMEA</t>
  </si>
  <si>
    <t>PROCESS CAPABILITY REPORT</t>
  </si>
  <si>
    <t>FS-A05-001-E PROCESS FMEA</t>
  </si>
  <si>
    <t xml:space="preserve">Inspection Standard </t>
  </si>
  <si>
    <t>FS-A05-003  FAI ( Final Approved Inspection )</t>
  </si>
  <si>
    <t xml:space="preserve">Product Quality Report (PQR) </t>
  </si>
  <si>
    <t xml:space="preserve">FS-A05-012 Process Flow Chart </t>
  </si>
  <si>
    <t xml:space="preserve">QUALITY POINT AND INSPECTION STEP </t>
  </si>
  <si>
    <t>FS-A09-002-E PROCESS CAPABILITY REPORT</t>
  </si>
  <si>
    <t xml:space="preserve">QUALITY CONTROL PROCESS FLOW  CHART ( RUBBER ) </t>
  </si>
  <si>
    <t xml:space="preserve">FS-A09-006 Inspection Standard </t>
  </si>
  <si>
    <t xml:space="preserve">SAMPLE  LIMIT </t>
  </si>
  <si>
    <t xml:space="preserve">FS-A09-007 Product Quality Report (PQR) </t>
  </si>
  <si>
    <t xml:space="preserve">FS-A09-008 QUALITY POINT AND INSPECTION STEP </t>
  </si>
  <si>
    <t xml:space="preserve">FS-A09-009 QUALITY CONTROL PROCESS FLOW  CHART ( RUBBER ) </t>
  </si>
  <si>
    <t xml:space="preserve">FS-A09-010 SAMPLE  LIMIT </t>
  </si>
  <si>
    <t>4.4 PART SUMMIT WARRANT (PSW)   [เฉพาะ AUTOMOTIVE PART]</t>
  </si>
  <si>
    <t>เตรียมความพร้อมก่อนการส่งมอบเข้ากระบวนการผลิต</t>
  </si>
  <si>
    <t>5.1 ชุดเอกสารมาตรฐานการทำงานที่ใช้ในการผลิต</t>
  </si>
  <si>
    <t>FS-A05-005 Molding working standard</t>
  </si>
  <si>
    <t>FS-A05-006 Post cure condition</t>
  </si>
  <si>
    <t>FS-A05-009 Pre-Forming condition</t>
  </si>
  <si>
    <t>FS-A05-010 Packing condition</t>
  </si>
  <si>
    <t>FS-A05-011 Packing condition (Pack set)</t>
  </si>
  <si>
    <t>FS-A05-041 MOLD SETTING DETAILS</t>
  </si>
  <si>
    <t>FS-A05-042 MAN &amp; MACHINE CHART</t>
  </si>
  <si>
    <t>FS-A05-046 ตารางบันทึกข้อมูลการทดลองงาน NEW PART</t>
  </si>
  <si>
    <t>FS-A05-047 SHOP FLOOR LAYOUT</t>
  </si>
  <si>
    <t>FS-A05-048 FINISHING CONDITION</t>
  </si>
  <si>
    <t>FS-A27-015 ใบรายงานการคิดต้นทุน Actual Production Cost Molding (Cost3,4,5)</t>
  </si>
  <si>
    <t xml:space="preserve">5.2.1  QWP-A04 การรับคำสั่งซื้อและวางแผนการผลิต
</t>
  </si>
  <si>
    <t>5.2.2 FS-A05-014-P Check Sheet ตรวจสอบเอกสารสำหรับงาน New Part ที่จะผลิต 1st Production</t>
  </si>
  <si>
    <t xml:space="preserve">เอกสารในหัวข้อ 5.1 </t>
  </si>
  <si>
    <t>สรุปผลและส่งมอบเข้าสู่กระบวนการผลิต</t>
  </si>
  <si>
    <t>6.1.1 WI-A05-005 การควบคุมการผลิตระยะแรก</t>
  </si>
  <si>
    <t>เฉพาะ AUTOMOTIVE</t>
  </si>
  <si>
    <t>6.1.2 FS-A05-033  Initial Production Control (IPC) Order  (Issue / Cancel) &lt;Format&gt;</t>
  </si>
  <si>
    <t>6.1.2 ใบรายงานสุปจบแผนผลิต และ เปอร์เซนต์สินค้าขึ้นคลัง  FS-A07-006</t>
  </si>
  <si>
    <t>6.1.3 ใบรายงานการผลิต(ขึ้นรูปยาง)   FS-A07-001</t>
  </si>
  <si>
    <t>6.1.4 ใบรายงานติดตามสถานะการผลิต  FS-A07-005</t>
  </si>
  <si>
    <t>6.1.5 ตารางสรุปการรับ COMPOUND-C   FS-A07-002</t>
  </si>
  <si>
    <t>6.1.6 เอกสารจ่ายส่วนประกอบ DETALLS PACKING   FS-A07-003</t>
  </si>
  <si>
    <t>6.1.7 WI-A27-008  การคิดต้นทุนสินค้า</t>
  </si>
  <si>
    <t>6.1.8 FS-A27-015 ใบรายงานการคิดต้นทุน Actual Production Cost Molding (Cost3,4,5)</t>
  </si>
  <si>
    <t>COST 4 &lt; COST 3</t>
  </si>
  <si>
    <t>DEFECT &lt; 5%</t>
  </si>
  <si>
    <t>PERFORMANCE &gt; 95%</t>
  </si>
  <si>
    <t>6.1.9 FS-A09-036-A CHECK LIST การตรวจสอบเมื่อจบแผนผลิต</t>
  </si>
  <si>
    <t>6.1.10 FS-A13-001 ใบรายงานการแก้ไขและป้องกันเพื่อการเพิ่มผลผลิต (P-CAR Form2)</t>
  </si>
  <si>
    <t>6.2. WI-A07-002 การประชุมปิด LOT กระบวนการผลิต Molding</t>
  </si>
  <si>
    <t xml:space="preserve">รวบรวมข้อมูลจากลูกค้า 
ด้วย Product Quality Check Sheet,QFD1 และ จัดทำ SR </t>
  </si>
  <si>
    <t>สอบถามข้อมูลจากลูกค้า
ศึกษาจาก DRAWING</t>
  </si>
  <si>
    <t xml:space="preserve"> - AI แสดง QFD1 ของผลิตภัณฑ์</t>
  </si>
  <si>
    <t>ข้อมูล ข้อ1 ของ PRODUCT QUALITY CHECK SHEET</t>
  </si>
  <si>
    <t xml:space="preserve"> * ก่อนทำ SR</t>
  </si>
  <si>
    <t>ตรวจสอบ ด้วย  MANUAL</t>
  </si>
  <si>
    <t>(AMD) รับชุดเอกสาร และตรวจสอบความครบถ้วน ถูกต้องของชุดเอกสาร SR,MR,RR</t>
  </si>
  <si>
    <t>ขึ้นทะเบียน เพื่อแจกจ่ายเอกสาร</t>
  </si>
  <si>
    <t>รับ SR และดำเนินการตาม QWP
(QA) รับ SR 
1.ทำการวิเคราะห์ความปลอดภัยผลิตภัณฑ์ (SAFETY PART)
2.และกำหนดจุด SC POINT
3.พิจารณา QFD 2 ด้านการประกันคุณภาพ</t>
  </si>
  <si>
    <t xml:space="preserve">
ตรวจสอบ ด้วย  MANUAL ตาม WI
</t>
  </si>
  <si>
    <t>(PE) รับ SR และ
1.ออกแบบกระบวนการผลิต
 * ออกแบบการขึ้นรูป,ปลดชิ้นงาน,ตกแต่ง
 * ออกแบบ Mold &amp; Tooling Concept
2.พิจรณาต้นทุนที่ได้ทำการออกแบบ
 * ESTIMATE COST 2
3.พิจารณา QFD 2 ด้านProcess การผลิต
และ Mold &amp; Tooling</t>
  </si>
  <si>
    <t xml:space="preserve">
  - AI เสนอทางเลือกการผลิต หลายรูปแบบ + ประเมิณต้นทุน</t>
  </si>
  <si>
    <t>จัดทำแผน   NPD MASTER PLAN</t>
  </si>
  <si>
    <t xml:space="preserve">ติดตามสถานะ ด้วย  MANUAL </t>
  </si>
  <si>
    <t>PROJECT MASTER PLAN</t>
  </si>
  <si>
    <t>Ai AGENT ติดตามสถานะแผน</t>
  </si>
  <si>
    <t xml:space="preserve">  - AI ตรวจสอบความถูกต้องและสรุปรายละเอียดใน RSR</t>
  </si>
  <si>
    <t>ทดลอง / ผลิตสินค้าตัวอย่าง</t>
  </si>
  <si>
    <t>เตรียม PARAMETER สำหรับ ทดลองด้วยชุดเครื่องมือ ที่มีอยู่ (MANUAL)</t>
  </si>
  <si>
    <t xml:space="preserve"> -  ESTIMATE CURING TIME</t>
  </si>
  <si>
    <t>จัดทำ MOLD &amp; TOOLING / REASEARCH FORMULATION</t>
  </si>
  <si>
    <t xml:space="preserve"> -  ผลทดสอบ TS2 / T90</t>
  </si>
  <si>
    <t xml:space="preserve"> -  MOLDING WEIGHT (คำนวณ MANUAL)</t>
  </si>
  <si>
    <t xml:space="preserve"> -  MACHINE SETING  </t>
  </si>
  <si>
    <t xml:space="preserve">    -  ขนาด Runner และ INJECTION CONDITION</t>
  </si>
  <si>
    <t xml:space="preserve">    </t>
  </si>
  <si>
    <t xml:space="preserve">
- AI MATCHING ข้อมูล กับข้อกำหนด ตาม CHECK SHEET</t>
  </si>
  <si>
    <t xml:space="preserve">
CHECK LIST ต่างๆ</t>
  </si>
  <si>
    <t>ประเมิณจาก ประสบการณ์ และเครื่องมือที่มี</t>
  </si>
  <si>
    <t>PROCESS DESIGN 
MOLD CONCEPT DESIGN
COST 2 
QFD 2 / FMEA</t>
  </si>
  <si>
    <t xml:space="preserve">TRIAL (TRIAL ERROR)
 - แก้ไขปัญหา ตามเครื่องมือที่มี เละประสบการณ์ </t>
  </si>
  <si>
    <t xml:space="preserve">
บันทึกการทดลอง / P-CAR FORM 3 </t>
  </si>
  <si>
    <t>วัตถุประสงค์ / ประโยชน์ที่เราคาดหวังและจะได้รับ</t>
  </si>
  <si>
    <t>OUT PUT</t>
  </si>
  <si>
    <t>ใบทดกลยุทธ</t>
  </si>
  <si>
    <t xml:space="preserve">
 - AI เสนอทางเลือกการผลิต หลายรูปแบบ + ประเมิณต้นทุน
 </t>
  </si>
  <si>
    <t>ได้ตัวเลือก A,B,C,D  .... เพื่อมีตัวเลือกที่ดีที่สุด</t>
  </si>
  <si>
    <t>ใบ COST 1 A,B,C,D 
ใบสรุป จาก AI ว่า เลือก A เพราะ อะไร</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</si>
</sst>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409]d\-mmm\-yy;@"/>
    <numFmt numFmtId="166" formatCode="[$-107041E]d\ mmmm\ yyyy;@"/>
  </numFmts>
  <fonts count="141">
    <font>
      <sz val="14"/>
      <name val="Cordia New"/>
      <charset val="22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i/>
      <u/>
      <sz val="18"/>
      <color indexed="23"/>
      <name val="Bookman Old Style"/>
      <family val="1"/>
      <charset val="222"/>
    </font>
    <font>
      <b/>
      <i/>
      <sz val="14"/>
      <color indexed="23"/>
      <name val="Bookman Old Style"/>
      <family val="1"/>
      <charset val="222"/>
    </font>
    <font>
      <b/>
      <sz val="18"/>
      <color indexed="23"/>
      <name val="Cordia New"/>
      <family val="2"/>
      <charset val="222"/>
    </font>
    <font>
      <b/>
      <i/>
      <sz val="16"/>
      <color indexed="23"/>
      <name val="Bookman Old Style"/>
      <family val="1"/>
      <charset val="222"/>
    </font>
    <font>
      <b/>
      <sz val="16"/>
      <name val="Cordia New"/>
      <family val="2"/>
      <charset val="222"/>
    </font>
    <font>
      <sz val="12"/>
      <name val="Cordia New"/>
      <family val="2"/>
    </font>
    <font>
      <sz val="14"/>
      <name val="Cordia New"/>
      <family val="2"/>
    </font>
    <font>
      <b/>
      <sz val="12"/>
      <name val="Cordia New"/>
      <family val="2"/>
      <charset val="222"/>
    </font>
    <font>
      <sz val="12"/>
      <name val="Cordia New"/>
      <family val="2"/>
      <charset val="222"/>
    </font>
    <font>
      <sz val="10"/>
      <name val="Arial"/>
      <family val="2"/>
    </font>
    <font>
      <b/>
      <sz val="18"/>
      <name val="Angsana New"/>
      <family val="1"/>
    </font>
    <font>
      <sz val="14"/>
      <name val="Angsana New"/>
      <family val="1"/>
    </font>
    <font>
      <b/>
      <sz val="14"/>
      <name val="Angsana New"/>
      <family val="1"/>
    </font>
    <font>
      <b/>
      <u/>
      <sz val="14"/>
      <name val="Angsana New"/>
      <family val="1"/>
    </font>
    <font>
      <b/>
      <sz val="11"/>
      <name val="Angsana New"/>
      <family val="1"/>
    </font>
    <font>
      <sz val="8"/>
      <name val="Angsana New"/>
      <family val="1"/>
    </font>
    <font>
      <sz val="10"/>
      <name val="Angsana New"/>
      <family val="1"/>
    </font>
    <font>
      <b/>
      <sz val="11"/>
      <name val="Cordia New"/>
      <family val="2"/>
      <charset val="222"/>
    </font>
    <font>
      <sz val="11"/>
      <name val="Cordia New"/>
      <family val="2"/>
    </font>
    <font>
      <b/>
      <sz val="14"/>
      <name val="AngsanaUPC"/>
      <family val="1"/>
    </font>
    <font>
      <sz val="14"/>
      <name val="AngsanaUPC"/>
      <family val="1"/>
    </font>
    <font>
      <b/>
      <u/>
      <sz val="14"/>
      <name val="AngsanaUPC"/>
      <family val="1"/>
    </font>
    <font>
      <b/>
      <sz val="8"/>
      <color indexed="81"/>
      <name val="Tahoma"/>
      <family val="2"/>
    </font>
    <font>
      <sz val="8"/>
      <color indexed="81"/>
      <name val="Tahoma"/>
      <family val="2"/>
    </font>
    <font>
      <b/>
      <sz val="14"/>
      <name val="Cordia New"/>
      <family val="2"/>
      <charset val="222"/>
    </font>
    <font>
      <b/>
      <sz val="13"/>
      <name val="Cordia New"/>
      <family val="2"/>
      <charset val="222"/>
    </font>
    <font>
      <sz val="11"/>
      <name val="Cordia New"/>
      <family val="2"/>
      <charset val="222"/>
    </font>
    <font>
      <sz val="13"/>
      <name val="Cordia New"/>
      <family val="2"/>
    </font>
    <font>
      <sz val="13"/>
      <color indexed="18"/>
      <name val="Cordia New"/>
      <family val="2"/>
    </font>
    <font>
      <b/>
      <sz val="13"/>
      <color rgb="FFFF0000"/>
      <name val="Cordia New"/>
      <family val="2"/>
    </font>
    <font>
      <sz val="13"/>
      <color indexed="10"/>
      <name val="Cordia New"/>
      <family val="2"/>
    </font>
    <font>
      <u/>
      <sz val="13"/>
      <name val="Cordia New"/>
      <family val="2"/>
    </font>
    <font>
      <b/>
      <sz val="13"/>
      <name val="Cordia New"/>
      <family val="2"/>
    </font>
    <font>
      <b/>
      <sz val="14"/>
      <name val="Cordia New"/>
      <family val="2"/>
    </font>
    <font>
      <sz val="13"/>
      <color rgb="FF0000FF"/>
      <name val="Cordia New"/>
      <family val="2"/>
    </font>
    <font>
      <u/>
      <sz val="13"/>
      <color rgb="FF0000FF"/>
      <name val="Cordia New"/>
      <family val="2"/>
    </font>
    <font>
      <b/>
      <sz val="14"/>
      <color rgb="FF0000FF"/>
      <name val="Cordia New"/>
      <family val="2"/>
    </font>
    <font>
      <sz val="9"/>
      <color indexed="81"/>
      <name val="Tahoma"/>
      <family val="2"/>
    </font>
    <font>
      <b/>
      <sz val="9"/>
      <color indexed="81"/>
      <name val="Tahoma"/>
      <family val="2"/>
    </font>
    <font>
      <sz val="11"/>
      <color rgb="FFFF0000"/>
      <name val="Calibri"/>
      <family val="2"/>
      <scheme val="minor"/>
    </font>
    <font>
      <b/>
      <sz val="11"/>
      <color theme="1"/>
      <name val="Calibri"/>
      <family val="2"/>
      <scheme val="minor"/>
    </font>
    <font>
      <b/>
      <sz val="20"/>
      <color theme="1"/>
      <name val="Calibri"/>
      <family val="2"/>
      <scheme val="minor"/>
    </font>
    <font>
      <b/>
      <sz val="11"/>
      <color rgb="FFFF0000"/>
      <name val="Calibri"/>
      <family val="2"/>
      <scheme val="minor"/>
    </font>
    <font>
      <sz val="11"/>
      <color rgb="FF0000FF"/>
      <name val="Calibri"/>
      <family val="2"/>
      <scheme val="minor"/>
    </font>
    <font>
      <b/>
      <sz val="14"/>
      <color rgb="FF0000FF"/>
      <name val="Calibri"/>
      <family val="2"/>
      <scheme val="minor"/>
    </font>
    <font>
      <b/>
      <i/>
      <sz val="14"/>
      <color theme="4" tint="0.39997558519241921"/>
      <name val="Calibri"/>
      <family val="2"/>
      <scheme val="minor"/>
    </font>
    <font>
      <b/>
      <sz val="14"/>
      <color theme="1"/>
      <name val="Calibri"/>
      <family val="2"/>
      <scheme val="minor"/>
    </font>
    <font>
      <b/>
      <sz val="11"/>
      <color theme="8" tint="0.39997558519241921"/>
      <name val="Calibri"/>
      <family val="2"/>
      <scheme val="minor"/>
    </font>
    <font>
      <b/>
      <sz val="11"/>
      <color theme="4" tint="0.39997558519241921"/>
      <name val="Calibri"/>
      <family val="2"/>
      <scheme val="minor"/>
    </font>
    <font>
      <b/>
      <sz val="11"/>
      <color rgb="FF0000FF"/>
      <name val="Calibri"/>
      <family val="2"/>
      <scheme val="minor"/>
    </font>
    <font>
      <sz val="11"/>
      <color theme="5" tint="-0.249977111117893"/>
      <name val="Calibri"/>
      <family val="2"/>
      <scheme val="minor"/>
    </font>
    <font>
      <sz val="11"/>
      <color rgb="FF00B050"/>
      <name val="Calibri"/>
      <family val="2"/>
      <scheme val="minor"/>
    </font>
    <font>
      <sz val="11"/>
      <color rgb="FF00B0F0"/>
      <name val="Calibri"/>
      <family val="2"/>
      <scheme val="minor"/>
    </font>
    <font>
      <sz val="14"/>
      <color rgb="FF0000FF"/>
      <name val="Cordia New"/>
      <family val="2"/>
    </font>
    <font>
      <sz val="8"/>
      <name val="Cordia New"/>
      <family val="2"/>
    </font>
    <font>
      <sz val="14"/>
      <name val="Cordia New"/>
      <family val="2"/>
    </font>
    <font>
      <sz val="10"/>
      <color theme="1"/>
      <name val="Calibri"/>
      <family val="2"/>
      <scheme val="minor"/>
    </font>
    <font>
      <sz val="9"/>
      <color theme="1"/>
      <name val="Calibri"/>
      <family val="2"/>
      <scheme val="minor"/>
    </font>
    <font>
      <sz val="11"/>
      <color theme="0" tint="-0.14999847407452621"/>
      <name val="Calibri"/>
      <family val="2"/>
      <scheme val="minor"/>
    </font>
    <font>
      <b/>
      <sz val="11"/>
      <color theme="0" tint="-0.14999847407452621"/>
      <name val="Calibri"/>
      <family val="2"/>
      <scheme val="minor"/>
    </font>
    <font>
      <sz val="13"/>
      <color theme="1"/>
      <name val="Cordia New"/>
      <family val="2"/>
    </font>
    <font>
      <u/>
      <sz val="13"/>
      <color theme="1"/>
      <name val="Cordia New"/>
      <family val="2"/>
    </font>
    <font>
      <sz val="14"/>
      <color theme="1"/>
      <name val="Cordia New"/>
      <family val="2"/>
    </font>
    <font>
      <sz val="25"/>
      <name val="AngsanaUPC"/>
      <family val="1"/>
    </font>
    <font>
      <sz val="25"/>
      <name val="Calibri"/>
      <family val="2"/>
    </font>
    <font>
      <u/>
      <sz val="10"/>
      <color indexed="12"/>
      <name val="Arial"/>
      <family val="2"/>
    </font>
    <font>
      <b/>
      <sz val="10"/>
      <name val="Arial"/>
      <family val="2"/>
    </font>
    <font>
      <sz val="14"/>
      <color theme="1"/>
      <name val="AngsanaUPC"/>
      <family val="1"/>
    </font>
    <font>
      <b/>
      <sz val="12"/>
      <color theme="1"/>
      <name val="AngsanaUPC"/>
      <family val="1"/>
    </font>
    <font>
      <b/>
      <sz val="14"/>
      <color theme="1"/>
      <name val="AngsanaUPC"/>
      <family val="1"/>
    </font>
    <font>
      <sz val="11"/>
      <color theme="1"/>
      <name val="Calibri"/>
      <family val="2"/>
      <charset val="222"/>
      <scheme val="minor"/>
    </font>
    <font>
      <b/>
      <u/>
      <sz val="14"/>
      <color theme="1"/>
      <name val="AngsanaUPC"/>
      <family val="1"/>
    </font>
    <font>
      <u/>
      <sz val="11"/>
      <color theme="10"/>
      <name val="Calibri"/>
      <family val="2"/>
      <charset val="222"/>
      <scheme val="minor"/>
    </font>
    <font>
      <b/>
      <u/>
      <sz val="11"/>
      <color theme="10"/>
      <name val="Calibri"/>
      <family val="2"/>
      <charset val="222"/>
      <scheme val="minor"/>
    </font>
    <font>
      <b/>
      <sz val="14"/>
      <color theme="1"/>
      <name val="AngsanaUPC"/>
      <family val="1"/>
      <charset val="222"/>
    </font>
    <font>
      <b/>
      <u/>
      <sz val="16"/>
      <color theme="1"/>
      <name val="AngsanaUPC"/>
      <family val="1"/>
    </font>
    <font>
      <b/>
      <i/>
      <u/>
      <sz val="10"/>
      <color indexed="23"/>
      <name val="Bookman Old Style"/>
      <family val="1"/>
      <charset val="222"/>
    </font>
    <font>
      <b/>
      <i/>
      <sz val="10"/>
      <color indexed="23"/>
      <name val="Bookman Old Style"/>
      <family val="1"/>
      <charset val="222"/>
    </font>
    <font>
      <b/>
      <sz val="16"/>
      <color indexed="23"/>
      <name val="Cordia New"/>
      <family val="2"/>
      <charset val="222"/>
    </font>
    <font>
      <b/>
      <sz val="20"/>
      <name val="Cordia New"/>
      <family val="2"/>
    </font>
    <font>
      <b/>
      <sz val="10"/>
      <name val="Cordia New"/>
      <family val="2"/>
      <charset val="222"/>
    </font>
    <font>
      <b/>
      <sz val="12"/>
      <name val="Cordia New"/>
      <family val="2"/>
    </font>
    <font>
      <sz val="14"/>
      <color indexed="10"/>
      <name val="Cordia New"/>
      <family val="2"/>
    </font>
    <font>
      <b/>
      <sz val="12"/>
      <color indexed="10"/>
      <name val="Cordia New"/>
      <family val="2"/>
      <charset val="222"/>
    </font>
    <font>
      <b/>
      <sz val="14"/>
      <color indexed="10"/>
      <name val="Cordia New"/>
      <family val="2"/>
      <charset val="222"/>
    </font>
    <font>
      <b/>
      <sz val="9"/>
      <name val="Cordia New"/>
      <family val="2"/>
      <charset val="222"/>
    </font>
    <font>
      <sz val="14"/>
      <color indexed="8"/>
      <name val="Cordia New"/>
      <family val="2"/>
    </font>
    <font>
      <b/>
      <sz val="12"/>
      <color indexed="8"/>
      <name val="Cordia New"/>
      <family val="2"/>
      <charset val="222"/>
    </font>
    <font>
      <b/>
      <sz val="14"/>
      <color indexed="8"/>
      <name val="Cordia New"/>
      <family val="2"/>
      <charset val="222"/>
    </font>
    <font>
      <sz val="14"/>
      <name val="AngsanaUPC"/>
      <family val="1"/>
      <charset val="222"/>
    </font>
    <font>
      <b/>
      <sz val="11"/>
      <name val="Cordia New"/>
      <family val="2"/>
    </font>
    <font>
      <sz val="13"/>
      <name val="Cordia New"/>
      <family val="2"/>
      <charset val="222"/>
    </font>
    <font>
      <sz val="14"/>
      <name val="Cordia New"/>
      <family val="2"/>
      <charset val="222"/>
    </font>
    <font>
      <b/>
      <sz val="9"/>
      <name val="Cordia New"/>
      <family val="2"/>
    </font>
    <font>
      <b/>
      <sz val="10"/>
      <name val="AngsanaUPC"/>
      <family val="1"/>
      <charset val="222"/>
    </font>
    <font>
      <sz val="10"/>
      <name val="Cordia New"/>
      <family val="2"/>
    </font>
    <font>
      <b/>
      <sz val="10"/>
      <color indexed="10"/>
      <name val="Cordia New"/>
      <family val="2"/>
      <charset val="222"/>
    </font>
    <font>
      <sz val="10"/>
      <color indexed="10"/>
      <name val="Cordia New"/>
      <family val="2"/>
      <charset val="222"/>
    </font>
    <font>
      <b/>
      <u/>
      <sz val="11"/>
      <name val="Cordia New"/>
      <family val="2"/>
    </font>
    <font>
      <sz val="12"/>
      <color indexed="8"/>
      <name val="Cordia New"/>
      <family val="2"/>
    </font>
    <font>
      <sz val="12"/>
      <color indexed="10"/>
      <name val="Cordia New"/>
      <family val="2"/>
    </font>
    <font>
      <b/>
      <u/>
      <sz val="16"/>
      <name val="Cordia New"/>
      <family val="2"/>
    </font>
    <font>
      <b/>
      <sz val="10"/>
      <name val="Cordia New"/>
      <family val="2"/>
    </font>
    <font>
      <b/>
      <sz val="16"/>
      <name val="Cordia New"/>
      <family val="2"/>
    </font>
    <font>
      <b/>
      <u/>
      <sz val="12"/>
      <name val="Cordia New"/>
      <family val="2"/>
    </font>
    <font>
      <sz val="10"/>
      <color indexed="8"/>
      <name val="Cordia New"/>
      <family val="2"/>
    </font>
    <font>
      <sz val="14"/>
      <color indexed="10"/>
      <name val="Cordia New"/>
      <family val="2"/>
      <charset val="222"/>
    </font>
    <font>
      <b/>
      <sz val="26"/>
      <name val="Cordia New"/>
      <family val="2"/>
      <charset val="222"/>
    </font>
    <font>
      <b/>
      <sz val="20"/>
      <name val="AngsanaUPC"/>
      <family val="1"/>
    </font>
    <font>
      <b/>
      <sz val="11"/>
      <color indexed="10"/>
      <name val="Calibri"/>
      <family val="2"/>
    </font>
    <font>
      <sz val="11"/>
      <color indexed="10"/>
      <name val="Calibri"/>
      <family val="2"/>
    </font>
    <font>
      <sz val="11"/>
      <color indexed="12"/>
      <name val="Calibri"/>
      <family val="2"/>
    </font>
    <font>
      <b/>
      <i/>
      <sz val="14"/>
      <color indexed="30"/>
      <name val="Calibri"/>
      <family val="2"/>
    </font>
    <font>
      <b/>
      <sz val="14"/>
      <color indexed="12"/>
      <name val="Calibri"/>
      <family val="2"/>
    </font>
    <font>
      <b/>
      <sz val="11"/>
      <color indexed="49"/>
      <name val="Calibri"/>
      <family val="2"/>
    </font>
    <font>
      <b/>
      <sz val="11"/>
      <color indexed="8"/>
      <name val="Calibri"/>
      <family val="2"/>
    </font>
    <font>
      <b/>
      <sz val="11"/>
      <color indexed="12"/>
      <name val="Calibri"/>
      <family val="2"/>
    </font>
    <font>
      <sz val="11"/>
      <name val="Calibri"/>
      <family val="2"/>
      <scheme val="minor"/>
    </font>
    <font>
      <b/>
      <sz val="14"/>
      <color rgb="FFFF0000"/>
      <name val="AngsanaUPC"/>
      <family val="1"/>
    </font>
    <font>
      <b/>
      <sz val="14"/>
      <color rgb="FFFF0000"/>
      <name val="Cordia New"/>
      <family val="2"/>
    </font>
    <font>
      <sz val="16"/>
      <name val="Cordia New"/>
      <family val="2"/>
    </font>
    <font>
      <b/>
      <sz val="18"/>
      <name val="AngsanaUPC"/>
      <family val="1"/>
    </font>
    <font>
      <b/>
      <sz val="22"/>
      <name val="AngsanaUPC"/>
      <family val="1"/>
    </font>
    <font>
      <sz val="11"/>
      <name val="Arial"/>
      <family val="2"/>
    </font>
    <font>
      <sz val="11"/>
      <color rgb="FF0000CC"/>
      <name val="Arial"/>
      <family val="2"/>
    </font>
    <font>
      <b/>
      <sz val="22"/>
      <name val="Cordia New"/>
      <family val="2"/>
      <charset val="222"/>
    </font>
    <font>
      <sz val="12"/>
      <name val="Arial"/>
      <family val="2"/>
    </font>
    <font>
      <b/>
      <sz val="11"/>
      <name val="Calibri"/>
      <family val="2"/>
      <scheme val="minor"/>
    </font>
  </fonts>
  <fills count="33">
    <fill>
      <patternFill patternType="none"/>
    </fill>
    <fill>
      <patternFill patternType="gray125"/>
    </fill>
    <fill>
      <patternFill patternType="solid">
        <fgColor indexed="65"/>
        <bgColor indexed="64"/>
      </patternFill>
    </fill>
    <fill>
      <patternFill patternType="solid">
        <fgColor rgb="FF92D050"/>
        <bgColor indexed="64"/>
      </patternFill>
    </fill>
    <fill>
      <patternFill patternType="solid">
        <fgColor indexed="9"/>
        <bgColor indexed="64"/>
      </patternFill>
    </fill>
    <fill>
      <patternFill patternType="solid">
        <fgColor theme="0"/>
        <bgColor indexed="64"/>
      </patternFill>
    </fill>
    <fill>
      <patternFill patternType="solid">
        <fgColor rgb="FFFF0000"/>
        <bgColor indexed="64"/>
      </patternFill>
    </fill>
    <fill>
      <patternFill patternType="solid">
        <fgColor rgb="FFFFFF00"/>
        <bgColor indexed="64"/>
      </patternFill>
    </fill>
    <fill>
      <patternFill patternType="solid">
        <fgColor rgb="FF00FF00"/>
        <bgColor indexed="64"/>
      </patternFill>
    </fill>
    <fill>
      <patternFill patternType="solid">
        <fgColor rgb="FF00B0F0"/>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rgb="FFFFFFCC"/>
        <bgColor indexed="64"/>
      </patternFill>
    </fill>
    <fill>
      <patternFill patternType="solid">
        <fgColor rgb="FFFFC000"/>
        <bgColor indexed="64"/>
      </patternFill>
    </fill>
    <fill>
      <patternFill patternType="solid">
        <fgColor theme="8"/>
        <bgColor indexed="64"/>
      </patternFill>
    </fill>
    <fill>
      <patternFill patternType="solid">
        <fgColor theme="0" tint="-0.499984740745262"/>
        <bgColor indexed="64"/>
      </patternFill>
    </fill>
    <fill>
      <patternFill patternType="solid">
        <fgColor theme="7" tint="0.59999389629810485"/>
        <bgColor indexed="64"/>
      </patternFill>
    </fill>
    <fill>
      <patternFill patternType="solid">
        <fgColor theme="0" tint="-0.249977111117893"/>
        <bgColor indexed="64"/>
      </patternFill>
    </fill>
    <fill>
      <patternFill patternType="solid">
        <fgColor theme="9" tint="0.59999389629810485"/>
        <bgColor indexed="64"/>
      </patternFill>
    </fill>
    <fill>
      <patternFill patternType="solid">
        <fgColor rgb="FF00B050"/>
        <bgColor indexed="64"/>
      </patternFill>
    </fill>
    <fill>
      <patternFill patternType="solid">
        <fgColor theme="7" tint="-0.249977111117893"/>
        <bgColor indexed="64"/>
      </patternFill>
    </fill>
    <fill>
      <patternFill patternType="solid">
        <fgColor theme="9"/>
        <bgColor indexed="64"/>
      </patternFill>
    </fill>
    <fill>
      <patternFill patternType="solid">
        <fgColor indexed="41"/>
        <bgColor indexed="64"/>
      </patternFill>
    </fill>
    <fill>
      <patternFill patternType="solid">
        <fgColor theme="9" tint="0.39997558519241921"/>
        <bgColor indexed="64"/>
      </patternFill>
    </fill>
    <fill>
      <patternFill patternType="solid">
        <fgColor theme="5" tint="0.59999389629810485"/>
        <bgColor indexed="64"/>
      </patternFill>
    </fill>
    <fill>
      <patternFill patternType="solid">
        <fgColor theme="0" tint="-4.9989318521683403E-2"/>
        <bgColor indexed="64"/>
      </patternFill>
    </fill>
    <fill>
      <patternFill patternType="solid">
        <fgColor theme="1" tint="0.499984740745262"/>
        <bgColor indexed="64"/>
      </patternFill>
    </fill>
    <fill>
      <patternFill patternType="solid">
        <fgColor theme="0" tint="-0.14999847407452621"/>
        <bgColor indexed="64"/>
      </patternFill>
    </fill>
    <fill>
      <patternFill patternType="solid">
        <fgColor theme="2" tint="-0.499984740745262"/>
        <bgColor indexed="64"/>
      </patternFill>
    </fill>
    <fill>
      <patternFill patternType="solid">
        <fgColor theme="1"/>
        <bgColor indexed="64"/>
      </patternFill>
    </fill>
    <fill>
      <patternFill patternType="solid">
        <fgColor theme="0" tint="-0.34998626667073579"/>
        <bgColor indexed="64"/>
      </patternFill>
    </fill>
  </fills>
  <borders count="120">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style="thin">
        <color indexed="64"/>
      </right>
      <top style="dotted">
        <color indexed="64"/>
      </top>
      <bottom/>
      <diagonal/>
    </border>
    <border>
      <left style="thin">
        <color indexed="64"/>
      </left>
      <right/>
      <top style="dotted">
        <color indexed="64"/>
      </top>
      <bottom style="dotted">
        <color indexed="64"/>
      </bottom>
      <diagonal/>
    </border>
    <border>
      <left/>
      <right/>
      <top style="dotted">
        <color indexed="64"/>
      </top>
      <bottom style="dotted">
        <color indexed="64"/>
      </bottom>
      <diagonal/>
    </border>
    <border>
      <left/>
      <right style="thin">
        <color indexed="64"/>
      </right>
      <top style="dotted">
        <color indexed="64"/>
      </top>
      <bottom style="dotted">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dotted">
        <color indexed="64"/>
      </top>
      <bottom style="thin">
        <color indexed="64"/>
      </bottom>
      <diagonal/>
    </border>
    <border>
      <left style="hair">
        <color indexed="64"/>
      </left>
      <right style="hair">
        <color indexed="64"/>
      </right>
      <top style="thin">
        <color indexed="64"/>
      </top>
      <bottom/>
      <diagonal/>
    </border>
    <border>
      <left style="hair">
        <color indexed="64"/>
      </left>
      <right style="hair">
        <color indexed="64"/>
      </right>
      <top/>
      <bottom style="thin">
        <color indexed="64"/>
      </bottom>
      <diagonal/>
    </border>
    <border>
      <left style="thin">
        <color indexed="64"/>
      </left>
      <right style="thin">
        <color indexed="64"/>
      </right>
      <top/>
      <bottom style="thin">
        <color indexed="64"/>
      </bottom>
      <diagonal/>
    </border>
    <border>
      <left style="thin">
        <color indexed="64"/>
      </left>
      <right style="hair">
        <color indexed="64"/>
      </right>
      <top style="thin">
        <color indexed="64"/>
      </top>
      <bottom/>
      <diagonal/>
    </border>
    <border>
      <left style="hair">
        <color indexed="64"/>
      </left>
      <right style="hair">
        <color indexed="64"/>
      </right>
      <top/>
      <bottom/>
      <diagonal/>
    </border>
    <border>
      <left style="hair">
        <color indexed="64"/>
      </left>
      <right style="thin">
        <color indexed="64"/>
      </right>
      <top style="thin">
        <color indexed="64"/>
      </top>
      <bottom/>
      <diagonal/>
    </border>
    <border>
      <left style="thin">
        <color indexed="64"/>
      </left>
      <right style="hair">
        <color indexed="64"/>
      </right>
      <top/>
      <bottom/>
      <diagonal/>
    </border>
    <border>
      <left style="hair">
        <color indexed="64"/>
      </left>
      <right style="thin">
        <color indexed="64"/>
      </right>
      <top/>
      <bottom/>
      <diagonal/>
    </border>
    <border>
      <left style="thin">
        <color indexed="64"/>
      </left>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right/>
      <top/>
      <bottom style="hair">
        <color indexed="64"/>
      </bottom>
      <diagonal/>
    </border>
    <border>
      <left style="thin">
        <color indexed="64"/>
      </left>
      <right style="thin">
        <color indexed="64"/>
      </right>
      <top/>
      <bottom style="hair">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style="dotted">
        <color indexed="64"/>
      </bottom>
      <diagonal/>
    </border>
    <border>
      <left style="medium">
        <color auto="1"/>
      </left>
      <right style="medium">
        <color auto="1"/>
      </right>
      <top/>
      <bottom/>
      <diagonal/>
    </border>
    <border>
      <left style="medium">
        <color auto="1"/>
      </left>
      <right style="medium">
        <color auto="1"/>
      </right>
      <top/>
      <bottom style="medium">
        <color rgb="FF0000FF"/>
      </bottom>
      <diagonal/>
    </border>
    <border>
      <left style="medium">
        <color auto="1"/>
      </left>
      <right style="medium">
        <color auto="1"/>
      </right>
      <top/>
      <bottom style="dashed">
        <color auto="1"/>
      </bottom>
      <diagonal/>
    </border>
    <border>
      <left style="medium">
        <color auto="1"/>
      </left>
      <right style="medium">
        <color auto="1"/>
      </right>
      <top style="dashed">
        <color auto="1"/>
      </top>
      <bottom/>
      <diagonal/>
    </border>
    <border>
      <left style="medium">
        <color auto="1"/>
      </left>
      <right style="medium">
        <color auto="1"/>
      </right>
      <top style="medium">
        <color rgb="FF0000FF"/>
      </top>
      <bottom/>
      <diagonal/>
    </border>
    <border>
      <left style="medium">
        <color auto="1"/>
      </left>
      <right style="medium">
        <color auto="1"/>
      </right>
      <top style="dashed">
        <color auto="1"/>
      </top>
      <bottom style="hair">
        <color auto="1"/>
      </bottom>
      <diagonal/>
    </border>
    <border>
      <left style="medium">
        <color auto="1"/>
      </left>
      <right style="medium">
        <color auto="1"/>
      </right>
      <top/>
      <bottom style="hair">
        <color auto="1"/>
      </bottom>
      <diagonal/>
    </border>
    <border>
      <left style="medium">
        <color auto="1"/>
      </left>
      <right style="medium">
        <color auto="1"/>
      </right>
      <top style="medium">
        <color rgb="FF0000FF"/>
      </top>
      <bottom style="hair">
        <color auto="1"/>
      </bottom>
      <diagonal/>
    </border>
    <border>
      <left style="medium">
        <color auto="1"/>
      </left>
      <right style="thin">
        <color auto="1"/>
      </right>
      <top/>
      <bottom style="dashed">
        <color auto="1"/>
      </bottom>
      <diagonal/>
    </border>
    <border>
      <left style="thin">
        <color auto="1"/>
      </left>
      <right style="thin">
        <color auto="1"/>
      </right>
      <top/>
      <bottom style="dashed">
        <color auto="1"/>
      </bottom>
      <diagonal/>
    </border>
    <border>
      <left style="medium">
        <color auto="1"/>
      </left>
      <right style="thin">
        <color auto="1"/>
      </right>
      <top style="dashed">
        <color auto="1"/>
      </top>
      <bottom style="dashed">
        <color auto="1"/>
      </bottom>
      <diagonal/>
    </border>
    <border>
      <left style="thin">
        <color auto="1"/>
      </left>
      <right style="thin">
        <color auto="1"/>
      </right>
      <top style="dashed">
        <color auto="1"/>
      </top>
      <bottom style="dashed">
        <color auto="1"/>
      </bottom>
      <diagonal/>
    </border>
    <border>
      <left style="thin">
        <color auto="1"/>
      </left>
      <right style="medium">
        <color auto="1"/>
      </right>
      <top/>
      <bottom style="dotted">
        <color auto="1"/>
      </bottom>
      <diagonal/>
    </border>
    <border>
      <left style="thin">
        <color auto="1"/>
      </left>
      <right style="thin">
        <color auto="1"/>
      </right>
      <top/>
      <bottom style="dotted">
        <color auto="1"/>
      </bottom>
      <diagonal/>
    </border>
    <border>
      <left style="thin">
        <color auto="1"/>
      </left>
      <right style="medium">
        <color auto="1"/>
      </right>
      <top style="dotted">
        <color auto="1"/>
      </top>
      <bottom style="dotted">
        <color auto="1"/>
      </bottom>
      <diagonal/>
    </border>
    <border>
      <left style="medium">
        <color auto="1"/>
      </left>
      <right style="medium">
        <color auto="1"/>
      </right>
      <top/>
      <bottom style="dotted">
        <color auto="1"/>
      </bottom>
      <diagonal/>
    </border>
    <border>
      <left style="medium">
        <color auto="1"/>
      </left>
      <right style="thin">
        <color auto="1"/>
      </right>
      <top/>
      <bottom style="dotted">
        <color auto="1"/>
      </bottom>
      <diagonal/>
    </border>
    <border>
      <left style="medium">
        <color auto="1"/>
      </left>
      <right style="thin">
        <color auto="1"/>
      </right>
      <top style="dotted">
        <color auto="1"/>
      </top>
      <bottom style="dotted">
        <color auto="1"/>
      </bottom>
      <diagonal/>
    </border>
    <border>
      <left style="medium">
        <color auto="1"/>
      </left>
      <right style="thin">
        <color auto="1"/>
      </right>
      <top style="dashed">
        <color auto="1"/>
      </top>
      <bottom style="medium">
        <color rgb="FF0000FF"/>
      </bottom>
      <diagonal/>
    </border>
    <border>
      <left style="thin">
        <color auto="1"/>
      </left>
      <right style="thin">
        <color auto="1"/>
      </right>
      <top style="dashed">
        <color auto="1"/>
      </top>
      <bottom style="medium">
        <color rgb="FF0000FF"/>
      </bottom>
      <diagonal/>
    </border>
    <border>
      <left style="medium">
        <color auto="1"/>
      </left>
      <right style="thin">
        <color auto="1"/>
      </right>
      <top style="dotted">
        <color auto="1"/>
      </top>
      <bottom style="medium">
        <color rgb="FF0000FF"/>
      </bottom>
      <diagonal/>
    </border>
    <border>
      <left style="thin">
        <color indexed="64"/>
      </left>
      <right style="thin">
        <color indexed="64"/>
      </right>
      <top style="dotted">
        <color indexed="64"/>
      </top>
      <bottom style="medium">
        <color rgb="FF0000FF"/>
      </bottom>
      <diagonal/>
    </border>
    <border>
      <left style="thin">
        <color auto="1"/>
      </left>
      <right style="medium">
        <color auto="1"/>
      </right>
      <top style="dotted">
        <color auto="1"/>
      </top>
      <bottom style="medium">
        <color rgb="FF0000FF"/>
      </bottom>
      <diagonal/>
    </border>
    <border>
      <left style="thin">
        <color auto="1"/>
      </left>
      <right/>
      <top/>
      <bottom style="dashed">
        <color auto="1"/>
      </bottom>
      <diagonal/>
    </border>
    <border>
      <left style="thin">
        <color auto="1"/>
      </left>
      <right/>
      <top style="dashed">
        <color auto="1"/>
      </top>
      <bottom style="dashed">
        <color auto="1"/>
      </bottom>
      <diagonal/>
    </border>
    <border>
      <left style="thin">
        <color auto="1"/>
      </left>
      <right/>
      <top style="dashed">
        <color auto="1"/>
      </top>
      <bottom style="medium">
        <color rgb="FF0000FF"/>
      </bottom>
      <diagonal/>
    </border>
    <border>
      <left style="medium">
        <color auto="1"/>
      </left>
      <right style="medium">
        <color auto="1"/>
      </right>
      <top style="dotted">
        <color indexed="64"/>
      </top>
      <bottom style="dotted">
        <color indexed="64"/>
      </bottom>
      <diagonal/>
    </border>
    <border>
      <left style="medium">
        <color auto="1"/>
      </left>
      <right style="medium">
        <color auto="1"/>
      </right>
      <top style="dotted">
        <color indexed="64"/>
      </top>
      <bottom style="medium">
        <color rgb="FF0000FF"/>
      </bottom>
      <diagonal/>
    </border>
    <border>
      <left style="medium">
        <color auto="1"/>
      </left>
      <right/>
      <top style="dotted">
        <color auto="1"/>
      </top>
      <bottom style="medium">
        <color rgb="FF0000FF"/>
      </bottom>
      <diagonal/>
    </border>
    <border>
      <left style="hair">
        <color indexed="64"/>
      </left>
      <right style="thin">
        <color indexed="64"/>
      </right>
      <top/>
      <bottom style="thin">
        <color indexed="64"/>
      </bottom>
      <diagonal/>
    </border>
    <border>
      <left style="hair">
        <color indexed="64"/>
      </left>
      <right/>
      <top/>
      <bottom/>
      <diagonal/>
    </border>
    <border>
      <left style="hair">
        <color indexed="64"/>
      </left>
      <right/>
      <top/>
      <bottom style="hair">
        <color indexed="64"/>
      </bottom>
      <diagonal/>
    </border>
    <border>
      <left style="thin">
        <color indexed="64"/>
      </left>
      <right style="thin">
        <color indexed="64"/>
      </right>
      <top style="hair">
        <color indexed="64"/>
      </top>
      <bottom/>
      <diagonal/>
    </border>
    <border>
      <left style="thin">
        <color indexed="64"/>
      </left>
      <right/>
      <top style="dotted">
        <color indexed="64"/>
      </top>
      <bottom/>
      <diagonal/>
    </border>
    <border>
      <left style="hair">
        <color indexed="64"/>
      </left>
      <right/>
      <top style="thin">
        <color indexed="64"/>
      </top>
      <bottom/>
      <diagonal/>
    </border>
    <border>
      <left/>
      <right style="hair">
        <color indexed="64"/>
      </right>
      <top style="thin">
        <color indexed="64"/>
      </top>
      <bottom/>
      <diagonal/>
    </border>
    <border>
      <left style="thin">
        <color indexed="64"/>
      </left>
      <right style="hair">
        <color indexed="64"/>
      </right>
      <top/>
      <bottom style="thin">
        <color indexed="64"/>
      </bottom>
      <diagonal/>
    </border>
    <border>
      <left style="hair">
        <color indexed="64"/>
      </left>
      <right/>
      <top/>
      <bottom style="thin">
        <color indexed="64"/>
      </bottom>
      <diagonal/>
    </border>
    <border>
      <left/>
      <right style="hair">
        <color indexed="64"/>
      </right>
      <top/>
      <bottom style="thin">
        <color indexed="64"/>
      </bottom>
      <diagonal/>
    </border>
    <border>
      <left style="thin">
        <color indexed="64"/>
      </left>
      <right style="hair">
        <color indexed="64"/>
      </right>
      <top/>
      <bottom style="mediumDashed">
        <color indexed="64"/>
      </bottom>
      <diagonal/>
    </border>
    <border>
      <left style="hair">
        <color indexed="64"/>
      </left>
      <right style="hair">
        <color indexed="64"/>
      </right>
      <top/>
      <bottom style="mediumDashed">
        <color indexed="64"/>
      </bottom>
      <diagonal/>
    </border>
    <border>
      <left style="hair">
        <color indexed="64"/>
      </left>
      <right/>
      <top/>
      <bottom style="mediumDashed">
        <color indexed="64"/>
      </bottom>
      <diagonal/>
    </border>
    <border>
      <left style="thin">
        <color indexed="64"/>
      </left>
      <right style="hair">
        <color indexed="64"/>
      </right>
      <top style="mediumDashed">
        <color indexed="64"/>
      </top>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auto="1"/>
      </left>
      <right style="medium">
        <color auto="1"/>
      </right>
      <top style="dashed">
        <color auto="1"/>
      </top>
      <bottom style="dashed">
        <color auto="1"/>
      </bottom>
      <diagonal/>
    </border>
    <border>
      <left style="medium">
        <color auto="1"/>
      </left>
      <right style="medium">
        <color auto="1"/>
      </right>
      <top style="dotted">
        <color indexed="64"/>
      </top>
      <bottom/>
      <diagonal/>
    </border>
    <border>
      <left style="medium">
        <color auto="1"/>
      </left>
      <right/>
      <top style="dashed">
        <color auto="1"/>
      </top>
      <bottom/>
      <diagonal/>
    </border>
    <border>
      <left/>
      <right/>
      <top style="dashed">
        <color auto="1"/>
      </top>
      <bottom/>
      <diagonal/>
    </border>
    <border>
      <left/>
      <right style="medium">
        <color auto="1"/>
      </right>
      <top style="dashed">
        <color auto="1"/>
      </top>
      <bottom/>
      <diagonal/>
    </border>
    <border>
      <left style="medium">
        <color auto="1"/>
      </left>
      <right/>
      <top/>
      <bottom/>
      <diagonal/>
    </border>
    <border>
      <left/>
      <right style="medium">
        <color auto="1"/>
      </right>
      <top/>
      <bottom/>
      <diagonal/>
    </border>
    <border>
      <left style="medium">
        <color auto="1"/>
      </left>
      <right style="medium">
        <color auto="1"/>
      </right>
      <top style="dashed">
        <color auto="1"/>
      </top>
      <bottom style="medium">
        <color auto="1"/>
      </bottom>
      <diagonal/>
    </border>
    <border>
      <left style="medium">
        <color auto="1"/>
      </left>
      <right style="thin">
        <color auto="1"/>
      </right>
      <top style="dotted">
        <color auto="1"/>
      </top>
      <bottom style="dashed">
        <color auto="1"/>
      </bottom>
      <diagonal/>
    </border>
    <border>
      <left style="thin">
        <color auto="1"/>
      </left>
      <right style="thin">
        <color auto="1"/>
      </right>
      <top style="dotted">
        <color auto="1"/>
      </top>
      <bottom style="dashed">
        <color auto="1"/>
      </bottom>
      <diagonal/>
    </border>
    <border>
      <left style="thin">
        <color auto="1"/>
      </left>
      <right/>
      <top style="dotted">
        <color auto="1"/>
      </top>
      <bottom style="dashed">
        <color auto="1"/>
      </bottom>
      <diagonal/>
    </border>
    <border>
      <left style="medium">
        <color auto="1"/>
      </left>
      <right/>
      <top/>
      <bottom style="thick">
        <color rgb="FF0000FF"/>
      </bottom>
      <diagonal/>
    </border>
    <border>
      <left/>
      <right/>
      <top/>
      <bottom style="thick">
        <color rgb="FF0000FF"/>
      </bottom>
      <diagonal/>
    </border>
    <border>
      <left/>
      <right style="medium">
        <color auto="1"/>
      </right>
      <top/>
      <bottom style="thick">
        <color rgb="FF0000FF"/>
      </bottom>
      <diagonal/>
    </border>
    <border>
      <left style="medium">
        <color auto="1"/>
      </left>
      <right style="medium">
        <color auto="1"/>
      </right>
      <top style="dashed">
        <color auto="1"/>
      </top>
      <bottom style="thick">
        <color rgb="FF0000FF"/>
      </bottom>
      <diagonal/>
    </border>
    <border>
      <left style="medium">
        <color auto="1"/>
      </left>
      <right style="thin">
        <color auto="1"/>
      </right>
      <top style="dashed">
        <color auto="1"/>
      </top>
      <bottom style="thick">
        <color rgb="FF0000FF"/>
      </bottom>
      <diagonal/>
    </border>
    <border>
      <left style="thin">
        <color auto="1"/>
      </left>
      <right style="thin">
        <color auto="1"/>
      </right>
      <top style="dashed">
        <color auto="1"/>
      </top>
      <bottom style="thick">
        <color rgb="FF0000FF"/>
      </bottom>
      <diagonal/>
    </border>
    <border>
      <left style="thin">
        <color auto="1"/>
      </left>
      <right/>
      <top style="dashed">
        <color auto="1"/>
      </top>
      <bottom style="thick">
        <color rgb="FF0000FF"/>
      </bottom>
      <diagonal/>
    </border>
    <border>
      <left style="medium">
        <color auto="1"/>
      </left>
      <right style="medium">
        <color auto="1"/>
      </right>
      <top style="dotted">
        <color indexed="64"/>
      </top>
      <bottom style="thick">
        <color rgb="FF0000FF"/>
      </bottom>
      <diagonal/>
    </border>
    <border>
      <left style="thin">
        <color indexed="64"/>
      </left>
      <right style="thin">
        <color indexed="64"/>
      </right>
      <top style="dotted">
        <color indexed="64"/>
      </top>
      <bottom style="thick">
        <color rgb="FF0000FF"/>
      </bottom>
      <diagonal/>
    </border>
    <border>
      <left style="thin">
        <color auto="1"/>
      </left>
      <right style="medium">
        <color auto="1"/>
      </right>
      <top style="dotted">
        <color auto="1"/>
      </top>
      <bottom style="thick">
        <color rgb="FF0000FF"/>
      </bottom>
      <diagonal/>
    </border>
    <border>
      <left/>
      <right style="medium">
        <color auto="1"/>
      </right>
      <top/>
      <bottom style="medium">
        <color indexed="64"/>
      </bottom>
      <diagonal/>
    </border>
    <border>
      <left/>
      <right/>
      <top/>
      <bottom style="medium">
        <color indexed="64"/>
      </bottom>
      <diagonal/>
    </border>
    <border>
      <left style="medium">
        <color auto="1"/>
      </left>
      <right/>
      <top/>
      <bottom style="dashed">
        <color auto="1"/>
      </bottom>
      <diagonal/>
    </border>
    <border>
      <left style="medium">
        <color auto="1"/>
      </left>
      <right/>
      <top/>
      <bottom style="dotted">
        <color auto="1"/>
      </bottom>
      <diagonal/>
    </border>
    <border>
      <left style="medium">
        <color auto="1"/>
      </left>
      <right/>
      <top style="dashed">
        <color auto="1"/>
      </top>
      <bottom style="dashed">
        <color auto="1"/>
      </bottom>
      <diagonal/>
    </border>
    <border>
      <left style="medium">
        <color auto="1"/>
      </left>
      <right/>
      <top style="dotted">
        <color indexed="64"/>
      </top>
      <bottom/>
      <diagonal/>
    </border>
    <border>
      <left/>
      <right/>
      <top/>
      <bottom style="dashed">
        <color auto="1"/>
      </bottom>
      <diagonal/>
    </border>
    <border>
      <left/>
      <right/>
      <top/>
      <bottom style="dotted">
        <color auto="1"/>
      </bottom>
      <diagonal/>
    </border>
    <border>
      <left/>
      <right style="medium">
        <color auto="1"/>
      </right>
      <top/>
      <bottom style="dashed">
        <color auto="1"/>
      </bottom>
      <diagonal/>
    </border>
  </borders>
  <cellStyleXfs count="14">
    <xf numFmtId="0" fontId="0" fillId="0" borderId="0"/>
    <xf numFmtId="0" fontId="22" fillId="0" borderId="0"/>
    <xf numFmtId="0" fontId="12" fillId="0" borderId="0"/>
    <xf numFmtId="9" fontId="68" fillId="0" borderId="0" applyFont="0" applyFill="0" applyBorder="0" applyAlignment="0" applyProtection="0"/>
    <xf numFmtId="0" fontId="6" fillId="0" borderId="0"/>
    <xf numFmtId="9" fontId="19" fillId="0" borderId="0" applyFont="0" applyFill="0" applyBorder="0" applyAlignment="0" applyProtection="0"/>
    <xf numFmtId="0" fontId="6" fillId="0" borderId="0"/>
    <xf numFmtId="0" fontId="19" fillId="0" borderId="0"/>
    <xf numFmtId="0" fontId="78" fillId="0" borderId="0" applyNumberFormat="0" applyFill="0" applyBorder="0" applyAlignment="0" applyProtection="0">
      <alignment vertical="top"/>
      <protection locked="0"/>
    </xf>
    <xf numFmtId="0" fontId="83" fillId="0" borderId="0"/>
    <xf numFmtId="0" fontId="85" fillId="0" borderId="0" applyNumberFormat="0" applyFill="0" applyBorder="0" applyAlignment="0" applyProtection="0"/>
    <xf numFmtId="0" fontId="22" fillId="0" borderId="0"/>
    <xf numFmtId="0" fontId="19" fillId="0" borderId="0"/>
    <xf numFmtId="0" fontId="19" fillId="0" borderId="0"/>
  </cellStyleXfs>
  <cellXfs count="1889">
    <xf numFmtId="0" fontId="0" fillId="0" borderId="0" xfId="0"/>
    <xf numFmtId="0" fontId="0" fillId="2" borderId="0" xfId="0" applyFill="1"/>
    <xf numFmtId="0" fontId="18" fillId="2" borderId="0" xfId="0" applyFont="1" applyFill="1"/>
    <xf numFmtId="0" fontId="20" fillId="2" borderId="27" xfId="0" applyFont="1" applyFill="1" applyBorder="1" applyAlignment="1">
      <alignment vertical="center" textRotation="90"/>
    </xf>
    <xf numFmtId="0" fontId="20" fillId="2" borderId="28" xfId="0" applyFont="1" applyFill="1" applyBorder="1" applyAlignment="1">
      <alignment horizontal="center" vertical="center" wrapText="1"/>
    </xf>
    <xf numFmtId="0" fontId="21" fillId="2" borderId="28" xfId="0" applyFont="1" applyFill="1" applyBorder="1" applyAlignment="1">
      <alignment horizontal="center" vertical="center" wrapText="1"/>
    </xf>
    <xf numFmtId="0" fontId="21" fillId="2" borderId="28" xfId="0" applyFont="1" applyFill="1" applyBorder="1" applyAlignment="1">
      <alignment horizontal="center" vertical="center"/>
    </xf>
    <xf numFmtId="0" fontId="20" fillId="2" borderId="30" xfId="0" applyFont="1" applyFill="1" applyBorder="1" applyAlignment="1">
      <alignment vertical="center" textRotation="90"/>
    </xf>
    <xf numFmtId="0" fontId="18" fillId="2" borderId="31" xfId="0" applyFont="1" applyFill="1" applyBorder="1" applyAlignment="1">
      <alignment vertical="top" wrapText="1"/>
    </xf>
    <xf numFmtId="0" fontId="18" fillId="2" borderId="31" xfId="0" applyFont="1" applyFill="1" applyBorder="1"/>
    <xf numFmtId="0" fontId="20" fillId="2" borderId="9" xfId="0" applyFont="1" applyFill="1" applyBorder="1" applyAlignment="1">
      <alignment vertical="center" textRotation="90"/>
    </xf>
    <xf numFmtId="0" fontId="20" fillId="2" borderId="32" xfId="0" applyFont="1" applyFill="1" applyBorder="1" applyAlignment="1">
      <alignment horizontal="left" vertical="center"/>
    </xf>
    <xf numFmtId="0" fontId="20" fillId="2" borderId="33" xfId="0" applyFont="1" applyFill="1" applyBorder="1" applyAlignment="1">
      <alignment horizontal="center" vertical="center" wrapText="1"/>
    </xf>
    <xf numFmtId="0" fontId="21" fillId="2" borderId="33" xfId="0" applyFont="1" applyFill="1" applyBorder="1" applyAlignment="1">
      <alignment horizontal="center" vertical="center" wrapText="1"/>
    </xf>
    <xf numFmtId="0" fontId="18" fillId="2" borderId="34" xfId="0" applyFont="1" applyFill="1" applyBorder="1" applyAlignment="1">
      <alignment vertical="top" wrapText="1"/>
    </xf>
    <xf numFmtId="0" fontId="21" fillId="2" borderId="0" xfId="0" applyFont="1" applyFill="1"/>
    <xf numFmtId="0" fontId="21" fillId="2" borderId="0" xfId="0" applyFont="1" applyFill="1" applyAlignment="1">
      <alignment horizontal="center"/>
    </xf>
    <xf numFmtId="0" fontId="23" fillId="0" borderId="0" xfId="1" applyFont="1"/>
    <xf numFmtId="0" fontId="23" fillId="0" borderId="0" xfId="1" applyFont="1" applyAlignment="1">
      <alignment horizontal="center"/>
    </xf>
    <xf numFmtId="0" fontId="24" fillId="0" borderId="0" xfId="1" applyFont="1"/>
    <xf numFmtId="0" fontId="25" fillId="0" borderId="0" xfId="1" applyFont="1"/>
    <xf numFmtId="0" fontId="26" fillId="0" borderId="0" xfId="1" applyFont="1"/>
    <xf numFmtId="0" fontId="25" fillId="0" borderId="0" xfId="1" applyFont="1" applyAlignment="1">
      <alignment horizontal="center" vertical="center"/>
    </xf>
    <xf numFmtId="0" fontId="24" fillId="0" borderId="11" xfId="1" applyFont="1" applyBorder="1"/>
    <xf numFmtId="0" fontId="24" fillId="0" borderId="12" xfId="1" applyFont="1" applyBorder="1"/>
    <xf numFmtId="0" fontId="24" fillId="0" borderId="13" xfId="1" applyFont="1" applyBorder="1"/>
    <xf numFmtId="0" fontId="24" fillId="0" borderId="15" xfId="1" applyFont="1" applyBorder="1"/>
    <xf numFmtId="0" fontId="24" fillId="0" borderId="16" xfId="1" applyFont="1" applyBorder="1"/>
    <xf numFmtId="0" fontId="24" fillId="0" borderId="17" xfId="1" applyFont="1" applyBorder="1"/>
    <xf numFmtId="0" fontId="24" fillId="0" borderId="37" xfId="1" applyFont="1" applyBorder="1"/>
    <xf numFmtId="0" fontId="24" fillId="0" borderId="38" xfId="1" applyFont="1" applyBorder="1"/>
    <xf numFmtId="0" fontId="24" fillId="0" borderId="39" xfId="1" applyFont="1" applyBorder="1"/>
    <xf numFmtId="0" fontId="25" fillId="0" borderId="4" xfId="1" applyFont="1" applyBorder="1" applyAlignment="1">
      <alignment horizontal="center"/>
    </xf>
    <xf numFmtId="0" fontId="25" fillId="0" borderId="2" xfId="1" applyFont="1" applyBorder="1" applyAlignment="1">
      <alignment horizontal="center"/>
    </xf>
    <xf numFmtId="0" fontId="29" fillId="3" borderId="22" xfId="1" applyFont="1" applyFill="1" applyBorder="1" applyAlignment="1">
      <alignment horizontal="center" shrinkToFit="1"/>
    </xf>
    <xf numFmtId="0" fontId="29" fillId="0" borderId="26" xfId="1" applyFont="1" applyBorder="1" applyAlignment="1">
      <alignment horizontal="center" shrinkToFit="1"/>
    </xf>
    <xf numFmtId="0" fontId="29" fillId="3" borderId="26" xfId="1" applyFont="1" applyFill="1" applyBorder="1" applyAlignment="1">
      <alignment horizontal="center" shrinkToFit="1"/>
    </xf>
    <xf numFmtId="0" fontId="29" fillId="0" borderId="22" xfId="1" applyFont="1" applyBorder="1" applyAlignment="1">
      <alignment horizontal="center" textRotation="90" wrapText="1"/>
    </xf>
    <xf numFmtId="0" fontId="30" fillId="3" borderId="3" xfId="1" applyFont="1" applyFill="1" applyBorder="1" applyAlignment="1">
      <alignment horizontal="center" textRotation="90" shrinkToFit="1"/>
    </xf>
    <xf numFmtId="49" fontId="31" fillId="0" borderId="8" xfId="1" applyNumberFormat="1" applyFont="1" applyBorder="1" applyAlignment="1">
      <alignment horizontal="center" textRotation="90" shrinkToFit="1"/>
    </xf>
    <xf numFmtId="49" fontId="30" fillId="3" borderId="8" xfId="1" applyNumberFormat="1" applyFont="1" applyFill="1" applyBorder="1" applyAlignment="1">
      <alignment horizontal="center" textRotation="90" shrinkToFit="1"/>
    </xf>
    <xf numFmtId="49" fontId="18" fillId="0" borderId="8" xfId="1" applyNumberFormat="1" applyFont="1" applyBorder="1" applyAlignment="1">
      <alignment horizontal="center" textRotation="90" shrinkToFit="1"/>
    </xf>
    <xf numFmtId="0" fontId="24" fillId="0" borderId="13" xfId="1" applyFont="1" applyBorder="1" applyAlignment="1">
      <alignment horizontal="center"/>
    </xf>
    <xf numFmtId="0" fontId="24" fillId="0" borderId="40" xfId="1" applyFont="1" applyBorder="1"/>
    <xf numFmtId="0" fontId="24" fillId="0" borderId="17" xfId="1" applyFont="1" applyBorder="1" applyAlignment="1">
      <alignment horizontal="center"/>
    </xf>
    <xf numFmtId="0" fontId="24" fillId="0" borderId="18" xfId="1" applyFont="1" applyBorder="1"/>
    <xf numFmtId="0" fontId="24" fillId="0" borderId="39" xfId="1" applyFont="1" applyBorder="1" applyAlignment="1">
      <alignment horizontal="center"/>
    </xf>
    <xf numFmtId="0" fontId="24" fillId="0" borderId="23" xfId="1" applyFont="1" applyBorder="1"/>
    <xf numFmtId="0" fontId="33" fillId="2" borderId="4" xfId="0" applyFont="1" applyFill="1" applyBorder="1"/>
    <xf numFmtId="0" fontId="32" fillId="2" borderId="4" xfId="0" applyFont="1" applyFill="1" applyBorder="1" applyAlignment="1">
      <alignment horizontal="right"/>
    </xf>
    <xf numFmtId="0" fontId="33" fillId="2" borderId="0" xfId="0" applyFont="1" applyFill="1"/>
    <xf numFmtId="0" fontId="33" fillId="2" borderId="5" xfId="0" applyFont="1" applyFill="1" applyBorder="1"/>
    <xf numFmtId="0" fontId="32" fillId="2" borderId="12" xfId="0" applyFont="1" applyFill="1" applyBorder="1" applyAlignment="1">
      <alignment horizontal="left" vertical="center"/>
    </xf>
    <xf numFmtId="0" fontId="33" fillId="2" borderId="12" xfId="0" applyFont="1" applyFill="1" applyBorder="1" applyAlignment="1">
      <alignment horizontal="left" vertical="center"/>
    </xf>
    <xf numFmtId="0" fontId="33" fillId="2" borderId="13" xfId="0" applyFont="1" applyFill="1" applyBorder="1" applyAlignment="1">
      <alignment horizontal="left" vertical="center"/>
    </xf>
    <xf numFmtId="0" fontId="32" fillId="2" borderId="16" xfId="0" applyFont="1" applyFill="1" applyBorder="1" applyAlignment="1">
      <alignment horizontal="left" vertical="center"/>
    </xf>
    <xf numFmtId="0" fontId="33" fillId="2" borderId="16" xfId="0" applyFont="1" applyFill="1" applyBorder="1" applyAlignment="1">
      <alignment horizontal="left" vertical="center"/>
    </xf>
    <xf numFmtId="0" fontId="33" fillId="2" borderId="17" xfId="0" applyFont="1" applyFill="1" applyBorder="1" applyAlignment="1">
      <alignment horizontal="left" vertical="center"/>
    </xf>
    <xf numFmtId="0" fontId="34" fillId="2" borderId="10" xfId="0" applyFont="1" applyFill="1" applyBorder="1" applyAlignment="1">
      <alignment vertical="top"/>
    </xf>
    <xf numFmtId="0" fontId="32" fillId="2" borderId="0" xfId="0" applyFont="1" applyFill="1" applyAlignment="1">
      <alignment vertical="top"/>
    </xf>
    <xf numFmtId="0" fontId="33" fillId="2" borderId="1" xfId="0" applyFont="1" applyFill="1" applyBorder="1"/>
    <xf numFmtId="0" fontId="33" fillId="2" borderId="2" xfId="0" applyFont="1" applyFill="1" applyBorder="1"/>
    <xf numFmtId="0" fontId="32" fillId="2" borderId="8" xfId="0" applyFont="1" applyFill="1" applyBorder="1" applyAlignment="1">
      <alignment vertical="center"/>
    </xf>
    <xf numFmtId="0" fontId="33" fillId="2" borderId="10" xfId="0" applyFont="1" applyFill="1" applyBorder="1" applyAlignment="1">
      <alignment horizontal="left" vertical="center"/>
    </xf>
    <xf numFmtId="0" fontId="33" fillId="2" borderId="11" xfId="0" applyFont="1" applyFill="1" applyBorder="1" applyAlignment="1">
      <alignment horizontal="left" vertical="center"/>
    </xf>
    <xf numFmtId="0" fontId="33" fillId="2" borderId="14" xfId="0" applyFont="1" applyFill="1" applyBorder="1" applyAlignment="1">
      <alignment horizontal="left" vertical="center"/>
    </xf>
    <xf numFmtId="0" fontId="33" fillId="2" borderId="15" xfId="0" applyFont="1" applyFill="1" applyBorder="1" applyAlignment="1">
      <alignment horizontal="left" vertical="center"/>
    </xf>
    <xf numFmtId="0" fontId="33" fillId="2" borderId="18" xfId="0" applyFont="1" applyFill="1" applyBorder="1" applyAlignment="1">
      <alignment horizontal="left" vertical="center"/>
    </xf>
    <xf numFmtId="0" fontId="33" fillId="2" borderId="19" xfId="0" applyFont="1" applyFill="1" applyBorder="1" applyAlignment="1">
      <alignment horizontal="left" vertical="center"/>
    </xf>
    <xf numFmtId="0" fontId="33" fillId="2" borderId="0" xfId="0" applyFont="1" applyFill="1" applyAlignment="1">
      <alignment horizontal="center"/>
    </xf>
    <xf numFmtId="0" fontId="32" fillId="2" borderId="0" xfId="0" applyFont="1" applyFill="1" applyAlignment="1">
      <alignment horizontal="center"/>
    </xf>
    <xf numFmtId="0" fontId="33" fillId="2" borderId="9" xfId="0" applyFont="1" applyFill="1" applyBorder="1" applyAlignment="1">
      <alignment horizontal="center" vertical="center"/>
    </xf>
    <xf numFmtId="0" fontId="33" fillId="2" borderId="0" xfId="0" applyFont="1" applyFill="1" applyAlignment="1">
      <alignment horizontal="center" vertical="center"/>
    </xf>
    <xf numFmtId="0" fontId="33" fillId="2" borderId="10" xfId="0" applyFont="1" applyFill="1" applyBorder="1" applyAlignment="1">
      <alignment horizontal="center" vertical="center"/>
    </xf>
    <xf numFmtId="0" fontId="33" fillId="2" borderId="10" xfId="0" applyFont="1" applyFill="1" applyBorder="1"/>
    <xf numFmtId="0" fontId="33" fillId="2" borderId="9" xfId="0" applyFont="1" applyFill="1" applyBorder="1" applyAlignment="1">
      <alignment horizontal="left" vertical="top"/>
    </xf>
    <xf numFmtId="0" fontId="33" fillId="2" borderId="0" xfId="0" applyFont="1" applyFill="1" applyAlignment="1">
      <alignment horizontal="left" vertical="top"/>
    </xf>
    <xf numFmtId="0" fontId="33" fillId="2" borderId="19" xfId="0" applyFont="1" applyFill="1" applyBorder="1" applyAlignment="1">
      <alignment horizontal="center" vertical="top"/>
    </xf>
    <xf numFmtId="0" fontId="33" fillId="2" borderId="19" xfId="0" applyFont="1" applyFill="1" applyBorder="1"/>
    <xf numFmtId="0" fontId="33" fillId="2" borderId="19" xfId="0" applyFont="1" applyFill="1" applyBorder="1" applyAlignment="1">
      <alignment vertical="top" wrapText="1"/>
    </xf>
    <xf numFmtId="0" fontId="33" fillId="2" borderId="32" xfId="0" applyFont="1" applyFill="1" applyBorder="1" applyAlignment="1">
      <alignment horizontal="left" vertical="top"/>
    </xf>
    <xf numFmtId="0" fontId="33" fillId="2" borderId="35" xfId="0" applyFont="1" applyFill="1" applyBorder="1" applyAlignment="1">
      <alignment horizontal="left" vertical="top"/>
    </xf>
    <xf numFmtId="0" fontId="33" fillId="2" borderId="36" xfId="0" applyFont="1" applyFill="1" applyBorder="1" applyAlignment="1">
      <alignment horizontal="center" vertical="top"/>
    </xf>
    <xf numFmtId="0" fontId="33" fillId="2" borderId="36" xfId="0" applyFont="1" applyFill="1" applyBorder="1"/>
    <xf numFmtId="0" fontId="33" fillId="2" borderId="5" xfId="0" applyFont="1" applyFill="1" applyBorder="1" applyAlignment="1">
      <alignment vertical="top" wrapText="1"/>
    </xf>
    <xf numFmtId="0" fontId="33" fillId="2" borderId="19" xfId="0" applyFont="1" applyFill="1" applyBorder="1" applyAlignment="1">
      <alignment vertical="top"/>
    </xf>
    <xf numFmtId="0" fontId="33" fillId="2" borderId="19" xfId="0" applyFont="1" applyFill="1" applyBorder="1" applyAlignment="1">
      <alignment horizontal="left" vertical="top"/>
    </xf>
    <xf numFmtId="0" fontId="33" fillId="2" borderId="0" xfId="0" applyFont="1" applyFill="1" applyAlignment="1">
      <alignment horizontal="left"/>
    </xf>
    <xf numFmtId="0" fontId="33" fillId="2" borderId="0" xfId="0" applyFont="1" applyFill="1" applyAlignment="1">
      <alignment vertical="top" wrapText="1"/>
    </xf>
    <xf numFmtId="0" fontId="33" fillId="2" borderId="26" xfId="0" applyFont="1" applyFill="1" applyBorder="1" applyAlignment="1">
      <alignment horizontal="center" vertical="top"/>
    </xf>
    <xf numFmtId="9" fontId="33" fillId="2" borderId="26" xfId="0" applyNumberFormat="1" applyFont="1" applyFill="1" applyBorder="1" applyAlignment="1">
      <alignment horizontal="center" vertical="top"/>
    </xf>
    <xf numFmtId="0" fontId="33" fillId="2" borderId="26" xfId="0" applyFont="1" applyFill="1" applyBorder="1" applyAlignment="1">
      <alignment vertical="top"/>
    </xf>
    <xf numFmtId="0" fontId="33" fillId="2" borderId="6" xfId="0" applyFont="1" applyFill="1" applyBorder="1"/>
    <xf numFmtId="0" fontId="33" fillId="2" borderId="0" xfId="0" applyFont="1" applyFill="1" applyAlignment="1">
      <alignment horizontal="center" vertical="top"/>
    </xf>
    <xf numFmtId="0" fontId="33" fillId="2" borderId="23" xfId="0" applyFont="1" applyFill="1" applyBorder="1" applyAlignment="1">
      <alignment horizontal="left" vertical="center"/>
    </xf>
    <xf numFmtId="0" fontId="32" fillId="2" borderId="0" xfId="0" applyFont="1" applyFill="1" applyAlignment="1">
      <alignment horizontal="center" vertical="center"/>
    </xf>
    <xf numFmtId="0" fontId="33" fillId="2" borderId="21" xfId="0" applyFont="1" applyFill="1" applyBorder="1" applyAlignment="1">
      <alignment vertical="center"/>
    </xf>
    <xf numFmtId="0" fontId="33" fillId="2" borderId="22" xfId="0" applyFont="1" applyFill="1" applyBorder="1" applyAlignment="1">
      <alignment vertical="center"/>
    </xf>
    <xf numFmtId="0" fontId="33" fillId="2" borderId="4" xfId="0" applyFont="1" applyFill="1" applyBorder="1" applyAlignment="1">
      <alignment horizontal="left"/>
    </xf>
    <xf numFmtId="0" fontId="32" fillId="2" borderId="4" xfId="0" applyFont="1" applyFill="1" applyBorder="1" applyAlignment="1">
      <alignment vertical="center"/>
    </xf>
    <xf numFmtId="0" fontId="32" fillId="2" borderId="7" xfId="0" applyFont="1" applyFill="1" applyBorder="1" applyAlignment="1">
      <alignment vertical="center"/>
    </xf>
    <xf numFmtId="0" fontId="32" fillId="2" borderId="0" xfId="0" applyFont="1" applyFill="1" applyAlignment="1">
      <alignment vertical="center"/>
    </xf>
    <xf numFmtId="0" fontId="32" fillId="2" borderId="5" xfId="0" applyFont="1" applyFill="1" applyBorder="1" applyAlignment="1">
      <alignment vertical="center"/>
    </xf>
    <xf numFmtId="0" fontId="32" fillId="2" borderId="21" xfId="0" applyFont="1" applyFill="1" applyBorder="1" applyAlignment="1">
      <alignment vertical="center"/>
    </xf>
    <xf numFmtId="0" fontId="32" fillId="2" borderId="22" xfId="0" applyFont="1" applyFill="1" applyBorder="1" applyAlignment="1">
      <alignment vertical="center"/>
    </xf>
    <xf numFmtId="0" fontId="32" fillId="2" borderId="8" xfId="0" applyFont="1" applyFill="1" applyBorder="1" applyAlignment="1">
      <alignment horizontal="center"/>
    </xf>
    <xf numFmtId="0" fontId="32" fillId="2" borderId="8" xfId="0" quotePrefix="1" applyFont="1" applyFill="1" applyBorder="1" applyAlignment="1">
      <alignment horizontal="center"/>
    </xf>
    <xf numFmtId="0" fontId="32" fillId="2" borderId="1" xfId="0" applyFont="1" applyFill="1" applyBorder="1"/>
    <xf numFmtId="0" fontId="32" fillId="2" borderId="2" xfId="0" applyFont="1" applyFill="1" applyBorder="1"/>
    <xf numFmtId="0" fontId="32" fillId="2" borderId="3" xfId="0" applyFont="1" applyFill="1" applyBorder="1"/>
    <xf numFmtId="16" fontId="32" fillId="2" borderId="2" xfId="0" applyNumberFormat="1" applyFont="1" applyFill="1" applyBorder="1"/>
    <xf numFmtId="16" fontId="32" fillId="2" borderId="3" xfId="0" applyNumberFormat="1" applyFont="1" applyFill="1" applyBorder="1"/>
    <xf numFmtId="0" fontId="34" fillId="2" borderId="6" xfId="0" applyFont="1" applyFill="1" applyBorder="1" applyAlignment="1">
      <alignment horizontal="left" vertical="top"/>
    </xf>
    <xf numFmtId="0" fontId="33" fillId="2" borderId="4" xfId="0" applyFont="1" applyFill="1" applyBorder="1" applyAlignment="1">
      <alignment horizontal="center" vertical="top"/>
    </xf>
    <xf numFmtId="0" fontId="34" fillId="2" borderId="4" xfId="0" applyFont="1" applyFill="1" applyBorder="1" applyAlignment="1">
      <alignment horizontal="left" vertical="top"/>
    </xf>
    <xf numFmtId="0" fontId="33" fillId="2" borderId="0" xfId="0" applyFont="1" applyFill="1" applyAlignment="1">
      <alignment vertical="top"/>
    </xf>
    <xf numFmtId="0" fontId="33" fillId="2" borderId="9" xfId="0" applyFont="1" applyFill="1" applyBorder="1" applyAlignment="1">
      <alignment vertical="top"/>
    </xf>
    <xf numFmtId="0" fontId="33" fillId="2" borderId="20" xfId="0" applyFont="1" applyFill="1" applyBorder="1" applyAlignment="1">
      <alignment horizontal="left" vertical="top"/>
    </xf>
    <xf numFmtId="0" fontId="33" fillId="2" borderId="21" xfId="0" applyFont="1" applyFill="1" applyBorder="1" applyAlignment="1">
      <alignment horizontal="center" vertical="top"/>
    </xf>
    <xf numFmtId="0" fontId="33" fillId="2" borderId="21" xfId="0" applyFont="1" applyFill="1" applyBorder="1" applyAlignment="1">
      <alignment horizontal="left" vertical="top"/>
    </xf>
    <xf numFmtId="1" fontId="33" fillId="2" borderId="0" xfId="0" applyNumberFormat="1" applyFont="1" applyFill="1" applyAlignment="1">
      <alignment vertical="top"/>
    </xf>
    <xf numFmtId="0" fontId="19" fillId="2" borderId="0" xfId="0" applyFont="1" applyFill="1"/>
    <xf numFmtId="0" fontId="19" fillId="2" borderId="0" xfId="0" applyFont="1" applyFill="1" applyAlignment="1">
      <alignment horizontal="left" vertical="center"/>
    </xf>
    <xf numFmtId="0" fontId="19" fillId="2" borderId="0" xfId="0" applyFont="1" applyFill="1" applyAlignment="1">
      <alignment vertical="center"/>
    </xf>
    <xf numFmtId="0" fontId="32" fillId="2" borderId="2" xfId="0" applyFont="1" applyFill="1" applyBorder="1" applyAlignment="1">
      <alignment horizontal="right"/>
    </xf>
    <xf numFmtId="0" fontId="38" fillId="4" borderId="10" xfId="0" applyFont="1" applyFill="1" applyBorder="1" applyAlignment="1">
      <alignment horizontal="center" vertical="center" wrapText="1"/>
    </xf>
    <xf numFmtId="0" fontId="21" fillId="4" borderId="10" xfId="0" applyFont="1" applyFill="1" applyBorder="1" applyAlignment="1">
      <alignment horizontal="center" vertical="center" wrapText="1"/>
    </xf>
    <xf numFmtId="0" fontId="39" fillId="4" borderId="4" xfId="0" applyFont="1" applyFill="1" applyBorder="1" applyAlignment="1">
      <alignment horizontal="center" vertical="center" wrapText="1"/>
    </xf>
    <xf numFmtId="0" fontId="0" fillId="4" borderId="0" xfId="0" applyFill="1"/>
    <xf numFmtId="0" fontId="38" fillId="4" borderId="19" xfId="0" applyFont="1" applyFill="1" applyBorder="1" applyAlignment="1">
      <alignment horizontal="center" vertical="center" wrapText="1"/>
    </xf>
    <xf numFmtId="0" fontId="21" fillId="4" borderId="19" xfId="0" applyFont="1" applyFill="1" applyBorder="1" applyAlignment="1">
      <alignment horizontal="center" vertical="center" wrapText="1"/>
    </xf>
    <xf numFmtId="0" fontId="39" fillId="4" borderId="19" xfId="0" applyFont="1" applyFill="1" applyBorder="1" applyAlignment="1">
      <alignment horizontal="center" vertical="center" wrapText="1"/>
    </xf>
    <xf numFmtId="0" fontId="38" fillId="4" borderId="26" xfId="0" applyFont="1" applyFill="1" applyBorder="1" applyAlignment="1">
      <alignment horizontal="center" vertical="center" wrapText="1"/>
    </xf>
    <xf numFmtId="0" fontId="39" fillId="4" borderId="26" xfId="0" applyFont="1" applyFill="1" applyBorder="1" applyAlignment="1">
      <alignment horizontal="center" vertical="center" wrapText="1"/>
    </xf>
    <xf numFmtId="0" fontId="21" fillId="4" borderId="26" xfId="0" applyFont="1" applyFill="1" applyBorder="1" applyAlignment="1">
      <alignment horizontal="center" vertical="center" wrapText="1"/>
    </xf>
    <xf numFmtId="0" fontId="39" fillId="4" borderId="10" xfId="0" applyFont="1" applyFill="1" applyBorder="1" applyAlignment="1">
      <alignment horizontal="center" vertical="center" wrapText="1"/>
    </xf>
    <xf numFmtId="0" fontId="40" fillId="4" borderId="9" xfId="0" applyFont="1" applyFill="1" applyBorder="1" applyAlignment="1">
      <alignment horizontal="left" vertical="top"/>
    </xf>
    <xf numFmtId="0" fontId="40" fillId="4" borderId="0" xfId="0" applyFont="1" applyFill="1" applyAlignment="1">
      <alignment horizontal="left" vertical="top"/>
    </xf>
    <xf numFmtId="0" fontId="40" fillId="4" borderId="5" xfId="0" applyFont="1" applyFill="1" applyBorder="1" applyAlignment="1">
      <alignment horizontal="left" vertical="top"/>
    </xf>
    <xf numFmtId="0" fontId="40" fillId="4" borderId="21" xfId="0" applyFont="1" applyFill="1" applyBorder="1" applyAlignment="1">
      <alignment horizontal="left" vertical="top"/>
    </xf>
    <xf numFmtId="0" fontId="40" fillId="4" borderId="9" xfId="0" applyFont="1" applyFill="1" applyBorder="1" applyAlignment="1">
      <alignment vertical="top"/>
    </xf>
    <xf numFmtId="0" fontId="40" fillId="4" borderId="0" xfId="0" applyFont="1" applyFill="1" applyAlignment="1">
      <alignment vertical="top"/>
    </xf>
    <xf numFmtId="0" fontId="40" fillId="4" borderId="9" xfId="0" applyFont="1" applyFill="1" applyBorder="1" applyAlignment="1">
      <alignment horizontal="left" vertical="top" wrapText="1"/>
    </xf>
    <xf numFmtId="0" fontId="43" fillId="4" borderId="0" xfId="0" applyFont="1" applyFill="1" applyAlignment="1">
      <alignment horizontal="left" vertical="top" wrapText="1"/>
    </xf>
    <xf numFmtId="0" fontId="43" fillId="4" borderId="5" xfId="0" applyFont="1" applyFill="1" applyBorder="1" applyAlignment="1">
      <alignment horizontal="left" vertical="top" wrapText="1"/>
    </xf>
    <xf numFmtId="0" fontId="19" fillId="5" borderId="10" xfId="0" applyFont="1" applyFill="1" applyBorder="1" applyAlignment="1">
      <alignment horizontal="left" vertical="center" wrapText="1"/>
    </xf>
    <xf numFmtId="0" fontId="40" fillId="5" borderId="19" xfId="0" applyFont="1" applyFill="1" applyBorder="1" applyAlignment="1">
      <alignment horizontal="left" vertical="top" wrapText="1"/>
    </xf>
    <xf numFmtId="0" fontId="40" fillId="5" borderId="26" xfId="0" applyFont="1" applyFill="1" applyBorder="1" applyAlignment="1">
      <alignment horizontal="left" vertical="top" wrapText="1"/>
    </xf>
    <xf numFmtId="0" fontId="40" fillId="5" borderId="0" xfId="0" applyFont="1" applyFill="1" applyAlignment="1">
      <alignment horizontal="left" vertical="top"/>
    </xf>
    <xf numFmtId="0" fontId="40" fillId="5" borderId="19" xfId="0" applyFont="1" applyFill="1" applyBorder="1" applyAlignment="1">
      <alignment horizontal="left" vertical="top"/>
    </xf>
    <xf numFmtId="0" fontId="40" fillId="4" borderId="9" xfId="0" applyFont="1" applyFill="1" applyBorder="1" applyAlignment="1">
      <alignment vertical="top" wrapText="1"/>
    </xf>
    <xf numFmtId="0" fontId="40" fillId="4" borderId="0" xfId="0" applyFont="1" applyFill="1" applyAlignment="1">
      <alignment vertical="top" wrapText="1"/>
    </xf>
    <xf numFmtId="0" fontId="40" fillId="4" borderId="5" xfId="0" applyFont="1" applyFill="1" applyBorder="1" applyAlignment="1">
      <alignment vertical="top" wrapText="1"/>
    </xf>
    <xf numFmtId="0" fontId="40" fillId="4" borderId="5" xfId="0" applyFont="1" applyFill="1" applyBorder="1" applyAlignment="1">
      <alignment vertical="top"/>
    </xf>
    <xf numFmtId="0" fontId="41" fillId="4" borderId="0" xfId="0" applyFont="1" applyFill="1" applyAlignment="1">
      <alignment vertical="top" wrapText="1"/>
    </xf>
    <xf numFmtId="0" fontId="41" fillId="4" borderId="5" xfId="0" applyFont="1" applyFill="1" applyBorder="1" applyAlignment="1">
      <alignment vertical="top" wrapText="1"/>
    </xf>
    <xf numFmtId="0" fontId="43" fillId="4" borderId="0" xfId="0" applyFont="1" applyFill="1" applyAlignment="1">
      <alignment vertical="top" wrapText="1"/>
    </xf>
    <xf numFmtId="0" fontId="43" fillId="4" borderId="5" xfId="0" applyFont="1" applyFill="1" applyBorder="1" applyAlignment="1">
      <alignment vertical="top" wrapText="1"/>
    </xf>
    <xf numFmtId="0" fontId="34" fillId="2" borderId="10" xfId="0" applyFont="1" applyFill="1" applyBorder="1" applyAlignment="1">
      <alignment horizontal="left"/>
    </xf>
    <xf numFmtId="0" fontId="33" fillId="2" borderId="9" xfId="0" applyFont="1" applyFill="1" applyBorder="1" applyAlignment="1">
      <alignment horizontal="left"/>
    </xf>
    <xf numFmtId="0" fontId="32" fillId="2" borderId="4" xfId="0" applyFont="1" applyFill="1" applyBorder="1" applyAlignment="1">
      <alignment horizontal="left"/>
    </xf>
    <xf numFmtId="0" fontId="33" fillId="2" borderId="7" xfId="0" applyFont="1" applyFill="1" applyBorder="1" applyAlignment="1">
      <alignment horizontal="left" wrapText="1"/>
    </xf>
    <xf numFmtId="0" fontId="33" fillId="2" borderId="19" xfId="0" applyFont="1" applyFill="1" applyBorder="1" applyAlignment="1">
      <alignment horizontal="left"/>
    </xf>
    <xf numFmtId="0" fontId="33" fillId="2" borderId="0" xfId="0" applyFont="1" applyFill="1" applyAlignment="1">
      <alignment horizontal="left" wrapText="1"/>
    </xf>
    <xf numFmtId="0" fontId="33" fillId="2" borderId="5" xfId="0" applyFont="1" applyFill="1" applyBorder="1" applyAlignment="1">
      <alignment horizontal="left" wrapText="1"/>
    </xf>
    <xf numFmtId="0" fontId="33" fillId="2" borderId="26" xfId="0" applyFont="1" applyFill="1" applyBorder="1" applyAlignment="1">
      <alignment horizontal="left"/>
    </xf>
    <xf numFmtId="0" fontId="19" fillId="4" borderId="10" xfId="0" applyFont="1" applyFill="1" applyBorder="1" applyAlignment="1">
      <alignment horizontal="left" vertical="center" wrapText="1"/>
    </xf>
    <xf numFmtId="0" fontId="0" fillId="4" borderId="0" xfId="0" applyFill="1" applyAlignment="1">
      <alignment vertical="top"/>
    </xf>
    <xf numFmtId="0" fontId="0" fillId="4" borderId="4" xfId="0" applyFill="1" applyBorder="1" applyAlignment="1">
      <alignment horizontal="left" vertical="top"/>
    </xf>
    <xf numFmtId="0" fontId="0" fillId="4" borderId="9" xfId="0" applyFill="1" applyBorder="1" applyAlignment="1">
      <alignment vertical="top"/>
    </xf>
    <xf numFmtId="0" fontId="0" fillId="4" borderId="20" xfId="0" applyFill="1" applyBorder="1" applyAlignment="1">
      <alignment vertical="top"/>
    </xf>
    <xf numFmtId="0" fontId="19" fillId="4" borderId="9" xfId="0" applyFont="1" applyFill="1" applyBorder="1" applyAlignment="1">
      <alignment vertical="top"/>
    </xf>
    <xf numFmtId="0" fontId="40" fillId="4" borderId="21" xfId="0" applyFont="1" applyFill="1" applyBorder="1" applyAlignment="1">
      <alignment vertical="top"/>
    </xf>
    <xf numFmtId="0" fontId="40" fillId="4" borderId="22" xfId="0" applyFont="1" applyFill="1" applyBorder="1" applyAlignment="1">
      <alignment vertical="top"/>
    </xf>
    <xf numFmtId="0" fontId="40" fillId="4" borderId="4" xfId="0" applyFont="1" applyFill="1" applyBorder="1" applyAlignment="1">
      <alignment horizontal="left" vertical="top"/>
    </xf>
    <xf numFmtId="0" fontId="0" fillId="4" borderId="6" xfId="0" applyFill="1" applyBorder="1" applyAlignment="1">
      <alignment vertical="top"/>
    </xf>
    <xf numFmtId="0" fontId="40" fillId="4" borderId="4" xfId="0" applyFont="1" applyFill="1" applyBorder="1" applyAlignment="1">
      <alignment vertical="top"/>
    </xf>
    <xf numFmtId="0" fontId="40" fillId="4" borderId="7" xfId="0" applyFont="1" applyFill="1" applyBorder="1" applyAlignment="1">
      <alignment vertical="top"/>
    </xf>
    <xf numFmtId="0" fontId="40" fillId="4" borderId="20" xfId="0" applyFont="1" applyFill="1" applyBorder="1" applyAlignment="1">
      <alignment horizontal="left" vertical="top" wrapText="1"/>
    </xf>
    <xf numFmtId="0" fontId="42" fillId="4" borderId="9" xfId="0" applyFont="1" applyFill="1" applyBorder="1" applyAlignment="1">
      <alignment vertical="top" wrapText="1"/>
    </xf>
    <xf numFmtId="0" fontId="40" fillId="5" borderId="26" xfId="0" applyFont="1" applyFill="1" applyBorder="1" applyAlignment="1">
      <alignment horizontal="left" vertical="top"/>
    </xf>
    <xf numFmtId="0" fontId="40" fillId="4" borderId="22" xfId="0" applyFont="1" applyFill="1" applyBorder="1" applyAlignment="1">
      <alignment horizontal="left" vertical="top"/>
    </xf>
    <xf numFmtId="0" fontId="0" fillId="4" borderId="9" xfId="0" applyFill="1" applyBorder="1" applyAlignment="1">
      <alignment horizontal="left" vertical="top"/>
    </xf>
    <xf numFmtId="0" fontId="19" fillId="4" borderId="9" xfId="0" applyFont="1" applyFill="1" applyBorder="1" applyAlignment="1">
      <alignment horizontal="left" vertical="top"/>
    </xf>
    <xf numFmtId="0" fontId="45" fillId="4" borderId="9" xfId="0" applyFont="1" applyFill="1" applyBorder="1" applyAlignment="1">
      <alignment vertical="top" wrapText="1"/>
    </xf>
    <xf numFmtId="0" fontId="33" fillId="2" borderId="5" xfId="0" applyFont="1" applyFill="1" applyBorder="1" applyAlignment="1">
      <alignment horizontal="center"/>
    </xf>
    <xf numFmtId="0" fontId="32" fillId="2" borderId="12" xfId="0" applyFont="1" applyFill="1" applyBorder="1" applyAlignment="1">
      <alignment horizontal="center" vertical="center"/>
    </xf>
    <xf numFmtId="0" fontId="33" fillId="2" borderId="12" xfId="0" applyFont="1" applyFill="1" applyBorder="1" applyAlignment="1">
      <alignment horizontal="center" vertical="center"/>
    </xf>
    <xf numFmtId="0" fontId="33" fillId="2" borderId="13" xfId="0" applyFont="1" applyFill="1" applyBorder="1" applyAlignment="1">
      <alignment horizontal="center" vertical="center"/>
    </xf>
    <xf numFmtId="0" fontId="32" fillId="2" borderId="16" xfId="0" applyFont="1" applyFill="1" applyBorder="1" applyAlignment="1">
      <alignment horizontal="center" vertical="center"/>
    </xf>
    <xf numFmtId="0" fontId="33" fillId="2" borderId="16" xfId="0" applyFont="1" applyFill="1" applyBorder="1" applyAlignment="1">
      <alignment horizontal="center" vertical="center"/>
    </xf>
    <xf numFmtId="0" fontId="33" fillId="2" borderId="17" xfId="0" applyFont="1" applyFill="1" applyBorder="1" applyAlignment="1">
      <alignment horizontal="center" vertical="center"/>
    </xf>
    <xf numFmtId="0" fontId="33" fillId="2" borderId="21" xfId="0" applyFont="1" applyFill="1" applyBorder="1" applyAlignment="1">
      <alignment horizontal="center" vertical="center"/>
    </xf>
    <xf numFmtId="0" fontId="33" fillId="2" borderId="22" xfId="0" applyFont="1" applyFill="1" applyBorder="1" applyAlignment="1">
      <alignment horizontal="center" vertical="center"/>
    </xf>
    <xf numFmtId="0" fontId="0" fillId="4" borderId="10" xfId="0" applyFill="1" applyBorder="1" applyAlignment="1">
      <alignment horizontal="center" vertical="center"/>
    </xf>
    <xf numFmtId="0" fontId="40" fillId="4" borderId="19" xfId="0" applyFont="1" applyFill="1" applyBorder="1" applyAlignment="1">
      <alignment horizontal="center" vertical="top"/>
    </xf>
    <xf numFmtId="9" fontId="40" fillId="4" borderId="19" xfId="0" applyNumberFormat="1" applyFont="1" applyFill="1" applyBorder="1" applyAlignment="1">
      <alignment horizontal="center" vertical="top"/>
    </xf>
    <xf numFmtId="10" fontId="41" fillId="4" borderId="19" xfId="0" applyNumberFormat="1" applyFont="1" applyFill="1" applyBorder="1" applyAlignment="1">
      <alignment horizontal="center" vertical="top"/>
    </xf>
    <xf numFmtId="0" fontId="40" fillId="4" borderId="26" xfId="0" applyFont="1" applyFill="1" applyBorder="1" applyAlignment="1">
      <alignment horizontal="center" vertical="top"/>
    </xf>
    <xf numFmtId="0" fontId="40" fillId="4" borderId="10" xfId="0" applyFont="1" applyFill="1" applyBorder="1" applyAlignment="1">
      <alignment horizontal="center" vertical="top"/>
    </xf>
    <xf numFmtId="9" fontId="41" fillId="4" borderId="19" xfId="0" applyNumberFormat="1" applyFont="1" applyFill="1" applyBorder="1" applyAlignment="1">
      <alignment horizontal="center" vertical="top"/>
    </xf>
    <xf numFmtId="164" fontId="40" fillId="4" borderId="19" xfId="0" applyNumberFormat="1" applyFont="1" applyFill="1" applyBorder="1" applyAlignment="1">
      <alignment horizontal="center" vertical="top"/>
    </xf>
    <xf numFmtId="9" fontId="40" fillId="4" borderId="26" xfId="0" applyNumberFormat="1" applyFont="1" applyFill="1" applyBorder="1" applyAlignment="1">
      <alignment horizontal="center" vertical="top"/>
    </xf>
    <xf numFmtId="9" fontId="43" fillId="4" borderId="19" xfId="0" applyNumberFormat="1" applyFont="1" applyFill="1" applyBorder="1" applyAlignment="1">
      <alignment horizontal="center" vertical="top"/>
    </xf>
    <xf numFmtId="0" fontId="33" fillId="2" borderId="10" xfId="0" applyFont="1" applyFill="1" applyBorder="1" applyAlignment="1">
      <alignment horizontal="center"/>
    </xf>
    <xf numFmtId="0" fontId="33" fillId="2" borderId="19" xfId="0" applyFont="1" applyFill="1" applyBorder="1" applyAlignment="1">
      <alignment horizontal="center"/>
    </xf>
    <xf numFmtId="9" fontId="33" fillId="2" borderId="26" xfId="0" applyNumberFormat="1" applyFont="1" applyFill="1" applyBorder="1" applyAlignment="1">
      <alignment horizontal="center"/>
    </xf>
    <xf numFmtId="0" fontId="33" fillId="2" borderId="26" xfId="0" applyFont="1" applyFill="1" applyBorder="1" applyAlignment="1">
      <alignment horizontal="center"/>
    </xf>
    <xf numFmtId="0" fontId="40" fillId="5" borderId="26" xfId="0" applyFont="1" applyFill="1" applyBorder="1" applyAlignment="1">
      <alignment horizontal="center" vertical="top" wrapText="1"/>
    </xf>
    <xf numFmtId="0" fontId="19" fillId="4" borderId="26" xfId="0" applyFont="1" applyFill="1" applyBorder="1"/>
    <xf numFmtId="0" fontId="19" fillId="4" borderId="0" xfId="0" applyFont="1" applyFill="1" applyAlignment="1">
      <alignment horizontal="left" vertical="top"/>
    </xf>
    <xf numFmtId="165" fontId="32" fillId="2" borderId="0" xfId="0" applyNumberFormat="1" applyFont="1" applyFill="1" applyAlignment="1">
      <alignment horizontal="center"/>
    </xf>
    <xf numFmtId="0" fontId="32" fillId="2" borderId="0" xfId="0" quotePrefix="1" applyFont="1" applyFill="1" applyAlignment="1">
      <alignment horizontal="center"/>
    </xf>
    <xf numFmtId="0" fontId="0" fillId="4" borderId="0" xfId="0" applyFill="1" applyAlignment="1">
      <alignment horizontal="center" vertical="center"/>
    </xf>
    <xf numFmtId="0" fontId="40" fillId="4" borderId="0" xfId="0" applyFont="1" applyFill="1" applyAlignment="1">
      <alignment horizontal="center" vertical="top"/>
    </xf>
    <xf numFmtId="9" fontId="40" fillId="4" borderId="0" xfId="0" applyNumberFormat="1" applyFont="1" applyFill="1" applyAlignment="1">
      <alignment horizontal="center" vertical="top"/>
    </xf>
    <xf numFmtId="10" fontId="41" fillId="4" borderId="0" xfId="0" applyNumberFormat="1" applyFont="1" applyFill="1" applyAlignment="1">
      <alignment horizontal="center" vertical="top"/>
    </xf>
    <xf numFmtId="9" fontId="41" fillId="4" borderId="0" xfId="0" applyNumberFormat="1" applyFont="1" applyFill="1" applyAlignment="1">
      <alignment horizontal="center" vertical="top"/>
    </xf>
    <xf numFmtId="164" fontId="40" fillId="4" borderId="0" xfId="0" applyNumberFormat="1" applyFont="1" applyFill="1" applyAlignment="1">
      <alignment horizontal="center" vertical="top"/>
    </xf>
    <xf numFmtId="9" fontId="43" fillId="4" borderId="0" xfId="0" applyNumberFormat="1" applyFont="1" applyFill="1" applyAlignment="1">
      <alignment horizontal="center" vertical="top"/>
    </xf>
    <xf numFmtId="0" fontId="33" fillId="2" borderId="0" xfId="0" applyFont="1" applyFill="1" applyAlignment="1">
      <alignment horizontal="right"/>
    </xf>
    <xf numFmtId="0" fontId="32" fillId="6" borderId="5" xfId="0" applyFont="1" applyFill="1" applyBorder="1" applyAlignment="1">
      <alignment vertical="center"/>
    </xf>
    <xf numFmtId="0" fontId="32" fillId="7" borderId="5" xfId="0" applyFont="1" applyFill="1" applyBorder="1" applyAlignment="1">
      <alignment vertical="center"/>
    </xf>
    <xf numFmtId="0" fontId="32" fillId="8" borderId="22" xfId="0" applyFont="1" applyFill="1" applyBorder="1" applyAlignment="1">
      <alignment vertical="center"/>
    </xf>
    <xf numFmtId="0" fontId="46" fillId="9" borderId="0" xfId="0" applyFont="1" applyFill="1" applyAlignment="1">
      <alignment vertical="center"/>
    </xf>
    <xf numFmtId="0" fontId="38" fillId="10" borderId="10" xfId="0" applyFont="1" applyFill="1" applyBorder="1" applyAlignment="1">
      <alignment horizontal="center" vertical="center" wrapText="1"/>
    </xf>
    <xf numFmtId="0" fontId="21" fillId="10" borderId="10" xfId="0" applyFont="1" applyFill="1" applyBorder="1" applyAlignment="1">
      <alignment horizontal="center" vertical="center" wrapText="1"/>
    </xf>
    <xf numFmtId="0" fontId="39" fillId="10" borderId="4" xfId="0" applyFont="1" applyFill="1" applyBorder="1" applyAlignment="1">
      <alignment horizontal="center" vertical="center" wrapText="1"/>
    </xf>
    <xf numFmtId="0" fontId="38" fillId="10" borderId="19" xfId="0" applyFont="1" applyFill="1" applyBorder="1" applyAlignment="1">
      <alignment horizontal="center" vertical="center" wrapText="1"/>
    </xf>
    <xf numFmtId="0" fontId="0" fillId="10" borderId="0" xfId="0" applyFill="1"/>
    <xf numFmtId="0" fontId="21" fillId="10" borderId="19" xfId="0" applyFont="1" applyFill="1" applyBorder="1" applyAlignment="1">
      <alignment horizontal="center" vertical="center" wrapText="1"/>
    </xf>
    <xf numFmtId="0" fontId="21" fillId="10" borderId="0" xfId="0" applyFont="1" applyFill="1" applyAlignment="1">
      <alignment horizontal="center" vertical="center" wrapText="1"/>
    </xf>
    <xf numFmtId="0" fontId="39" fillId="10" borderId="19" xfId="0" applyFont="1" applyFill="1" applyBorder="1" applyAlignment="1">
      <alignment horizontal="center" vertical="center" wrapText="1"/>
    </xf>
    <xf numFmtId="0" fontId="38" fillId="10" borderId="26" xfId="0" applyFont="1" applyFill="1" applyBorder="1" applyAlignment="1">
      <alignment horizontal="center" vertical="center" wrapText="1"/>
    </xf>
    <xf numFmtId="0" fontId="39" fillId="10" borderId="26" xfId="0" applyFont="1" applyFill="1" applyBorder="1" applyAlignment="1">
      <alignment horizontal="center" vertical="center" wrapText="1"/>
    </xf>
    <xf numFmtId="0" fontId="21" fillId="10" borderId="26" xfId="0" applyFont="1" applyFill="1" applyBorder="1" applyAlignment="1">
      <alignment horizontal="center" vertical="center" wrapText="1"/>
    </xf>
    <xf numFmtId="0" fontId="38" fillId="11" borderId="10" xfId="0" applyFont="1" applyFill="1" applyBorder="1" applyAlignment="1">
      <alignment horizontal="center" vertical="center" wrapText="1"/>
    </xf>
    <xf numFmtId="0" fontId="39" fillId="11" borderId="10" xfId="0" applyFont="1" applyFill="1" applyBorder="1" applyAlignment="1">
      <alignment horizontal="center" vertical="center" wrapText="1"/>
    </xf>
    <xf numFmtId="0" fontId="21" fillId="11" borderId="10" xfId="0" applyFont="1" applyFill="1" applyBorder="1" applyAlignment="1">
      <alignment horizontal="center" vertical="center" wrapText="1"/>
    </xf>
    <xf numFmtId="0" fontId="38" fillId="11" borderId="19" xfId="0" applyFont="1" applyFill="1" applyBorder="1" applyAlignment="1">
      <alignment horizontal="center" vertical="center" wrapText="1"/>
    </xf>
    <xf numFmtId="0" fontId="39" fillId="11" borderId="19" xfId="0" applyFont="1" applyFill="1" applyBorder="1" applyAlignment="1">
      <alignment horizontal="center" vertical="center" wrapText="1"/>
    </xf>
    <xf numFmtId="0" fontId="21" fillId="11" borderId="19" xfId="0" applyFont="1" applyFill="1" applyBorder="1" applyAlignment="1">
      <alignment horizontal="center" vertical="center" wrapText="1"/>
    </xf>
    <xf numFmtId="0" fontId="0" fillId="11" borderId="0" xfId="0" applyFill="1"/>
    <xf numFmtId="0" fontId="38" fillId="11" borderId="26" xfId="0" applyFont="1" applyFill="1" applyBorder="1" applyAlignment="1">
      <alignment horizontal="center" vertical="center" wrapText="1"/>
    </xf>
    <xf numFmtId="0" fontId="39" fillId="11" borderId="26" xfId="0" applyFont="1" applyFill="1" applyBorder="1" applyAlignment="1">
      <alignment horizontal="center" vertical="center" wrapText="1"/>
    </xf>
    <xf numFmtId="0" fontId="21" fillId="11" borderId="26" xfId="0" applyFont="1" applyFill="1" applyBorder="1" applyAlignment="1">
      <alignment horizontal="center" vertical="center" wrapText="1"/>
    </xf>
    <xf numFmtId="0" fontId="38" fillId="12" borderId="19" xfId="0" applyFont="1" applyFill="1" applyBorder="1" applyAlignment="1">
      <alignment horizontal="center" vertical="center" wrapText="1"/>
    </xf>
    <xf numFmtId="0" fontId="39" fillId="12" borderId="19" xfId="0" applyFont="1" applyFill="1" applyBorder="1" applyAlignment="1">
      <alignment horizontal="center" vertical="center" wrapText="1"/>
    </xf>
    <xf numFmtId="0" fontId="21" fillId="12" borderId="19" xfId="0" applyFont="1" applyFill="1" applyBorder="1" applyAlignment="1">
      <alignment horizontal="center" vertical="center" wrapText="1"/>
    </xf>
    <xf numFmtId="0" fontId="38" fillId="12" borderId="26" xfId="0" applyFont="1" applyFill="1" applyBorder="1" applyAlignment="1">
      <alignment horizontal="center" vertical="center" wrapText="1"/>
    </xf>
    <xf numFmtId="0" fontId="39" fillId="12" borderId="26" xfId="0" applyFont="1" applyFill="1" applyBorder="1" applyAlignment="1">
      <alignment horizontal="center" vertical="center" wrapText="1"/>
    </xf>
    <xf numFmtId="0" fontId="21" fillId="12" borderId="26" xfId="0" applyFont="1" applyFill="1" applyBorder="1" applyAlignment="1">
      <alignment horizontal="center" vertical="center" wrapText="1"/>
    </xf>
    <xf numFmtId="0" fontId="38" fillId="13" borderId="19" xfId="0" applyFont="1" applyFill="1" applyBorder="1" applyAlignment="1">
      <alignment horizontal="center" vertical="center" wrapText="1"/>
    </xf>
    <xf numFmtId="0" fontId="39" fillId="13" borderId="19" xfId="0" applyFont="1" applyFill="1" applyBorder="1" applyAlignment="1">
      <alignment horizontal="center" vertical="center" wrapText="1"/>
    </xf>
    <xf numFmtId="0" fontId="21" fillId="13" borderId="19" xfId="0" applyFont="1" applyFill="1" applyBorder="1" applyAlignment="1">
      <alignment horizontal="center" vertical="center" wrapText="1"/>
    </xf>
    <xf numFmtId="0" fontId="49" fillId="2" borderId="0" xfId="0" applyFont="1" applyFill="1" applyAlignment="1">
      <alignment vertical="center"/>
    </xf>
    <xf numFmtId="0" fontId="54" fillId="0" borderId="0" xfId="2" applyFont="1"/>
    <xf numFmtId="0" fontId="12" fillId="0" borderId="0" xfId="2"/>
    <xf numFmtId="0" fontId="59" fillId="0" borderId="10" xfId="2" applyFont="1" applyBorder="1" applyAlignment="1">
      <alignment horizontal="center"/>
    </xf>
    <xf numFmtId="0" fontId="53" fillId="0" borderId="8" xfId="2" applyFont="1" applyBorder="1" applyAlignment="1">
      <alignment horizontal="center"/>
    </xf>
    <xf numFmtId="0" fontId="61" fillId="0" borderId="8" xfId="2" applyFont="1" applyBorder="1" applyAlignment="1">
      <alignment horizontal="center"/>
    </xf>
    <xf numFmtId="0" fontId="53" fillId="15" borderId="26" xfId="2" applyFont="1" applyFill="1" applyBorder="1" applyAlignment="1">
      <alignment horizontal="center"/>
    </xf>
    <xf numFmtId="0" fontId="53" fillId="0" borderId="0" xfId="2" applyFont="1"/>
    <xf numFmtId="0" fontId="63" fillId="0" borderId="0" xfId="2" applyFont="1" applyAlignment="1">
      <alignment horizontal="left"/>
    </xf>
    <xf numFmtId="0" fontId="63" fillId="0" borderId="0" xfId="2" applyFont="1"/>
    <xf numFmtId="0" fontId="12" fillId="0" borderId="0" xfId="2" applyAlignment="1">
      <alignment horizontal="center"/>
    </xf>
    <xf numFmtId="0" fontId="63" fillId="0" borderId="0" xfId="2" applyFont="1" applyAlignment="1">
      <alignment horizontal="center"/>
    </xf>
    <xf numFmtId="0" fontId="63" fillId="0" borderId="0" xfId="2" applyFont="1" applyAlignment="1">
      <alignment horizontal="left" indent="1"/>
    </xf>
    <xf numFmtId="0" fontId="12" fillId="0" borderId="0" xfId="2" applyAlignment="1">
      <alignment horizontal="left"/>
    </xf>
    <xf numFmtId="0" fontId="64" fillId="0" borderId="0" xfId="2" applyFont="1" applyAlignment="1">
      <alignment horizontal="left"/>
    </xf>
    <xf numFmtId="0" fontId="64" fillId="0" borderId="0" xfId="2" applyFont="1"/>
    <xf numFmtId="0" fontId="64" fillId="0" borderId="0" xfId="2" applyFont="1" applyAlignment="1">
      <alignment horizontal="center"/>
    </xf>
    <xf numFmtId="0" fontId="64" fillId="0" borderId="0" xfId="2" applyFont="1" applyAlignment="1">
      <alignment horizontal="left" indent="1"/>
    </xf>
    <xf numFmtId="0" fontId="65" fillId="0" borderId="0" xfId="2" applyFont="1"/>
    <xf numFmtId="0" fontId="65" fillId="0" borderId="0" xfId="2" applyFont="1" applyAlignment="1">
      <alignment horizontal="left" indent="1"/>
    </xf>
    <xf numFmtId="0" fontId="64" fillId="7" borderId="0" xfId="2" applyFont="1" applyFill="1"/>
    <xf numFmtId="0" fontId="65" fillId="7" borderId="0" xfId="2" applyFont="1" applyFill="1" applyAlignment="1">
      <alignment horizontal="left" indent="1"/>
    </xf>
    <xf numFmtId="0" fontId="12" fillId="7" borderId="0" xfId="2" applyFill="1"/>
    <xf numFmtId="0" fontId="19" fillId="8" borderId="19" xfId="0" applyFont="1" applyFill="1" applyBorder="1" applyAlignment="1">
      <alignment vertical="top"/>
    </xf>
    <xf numFmtId="0" fontId="40" fillId="4" borderId="19" xfId="0" applyFont="1" applyFill="1" applyBorder="1" applyAlignment="1">
      <alignment vertical="top"/>
    </xf>
    <xf numFmtId="0" fontId="40" fillId="4" borderId="19" xfId="0" applyFont="1" applyFill="1" applyBorder="1" applyAlignment="1">
      <alignment vertical="top" wrapText="1"/>
    </xf>
    <xf numFmtId="0" fontId="42" fillId="4" borderId="19" xfId="0" applyFont="1" applyFill="1" applyBorder="1" applyAlignment="1">
      <alignment vertical="top" wrapText="1"/>
    </xf>
    <xf numFmtId="0" fontId="66" fillId="4" borderId="0" xfId="0" applyFont="1" applyFill="1" applyAlignment="1">
      <alignment vertical="top"/>
    </xf>
    <xf numFmtId="0" fontId="19" fillId="4" borderId="19" xfId="0" applyFont="1" applyFill="1" applyBorder="1" applyAlignment="1">
      <alignment vertical="top"/>
    </xf>
    <xf numFmtId="0" fontId="0" fillId="4" borderId="5" xfId="0" applyFill="1" applyBorder="1" applyAlignment="1">
      <alignment vertical="top"/>
    </xf>
    <xf numFmtId="0" fontId="0" fillId="4" borderId="19" xfId="0" applyFill="1" applyBorder="1" applyAlignment="1">
      <alignment vertical="top"/>
    </xf>
    <xf numFmtId="0" fontId="0" fillId="4" borderId="10" xfId="0" applyFill="1" applyBorder="1" applyAlignment="1">
      <alignment vertical="top"/>
    </xf>
    <xf numFmtId="0" fontId="19" fillId="8" borderId="10" xfId="0" applyFont="1" applyFill="1" applyBorder="1" applyAlignment="1">
      <alignment vertical="top" wrapText="1"/>
    </xf>
    <xf numFmtId="0" fontId="19" fillId="4" borderId="10" xfId="0" applyFont="1" applyFill="1" applyBorder="1" applyAlignment="1">
      <alignment vertical="top" wrapText="1"/>
    </xf>
    <xf numFmtId="0" fontId="0" fillId="4" borderId="4" xfId="0" applyFill="1" applyBorder="1" applyAlignment="1">
      <alignment vertical="top"/>
    </xf>
    <xf numFmtId="0" fontId="40" fillId="8" borderId="19" xfId="0" applyFont="1" applyFill="1" applyBorder="1" applyAlignment="1">
      <alignment vertical="top" wrapText="1"/>
    </xf>
    <xf numFmtId="0" fontId="47" fillId="5" borderId="19" xfId="0" applyFont="1" applyFill="1" applyBorder="1" applyAlignment="1">
      <alignment vertical="top" wrapText="1"/>
    </xf>
    <xf numFmtId="0" fontId="47" fillId="4" borderId="9" xfId="0" applyFont="1" applyFill="1" applyBorder="1" applyAlignment="1">
      <alignment vertical="top" wrapText="1"/>
    </xf>
    <xf numFmtId="0" fontId="40" fillId="7" borderId="19" xfId="0" applyFont="1" applyFill="1" applyBorder="1" applyAlignment="1">
      <alignment vertical="top" wrapText="1"/>
    </xf>
    <xf numFmtId="0" fontId="40" fillId="9" borderId="19" xfId="0" applyFont="1" applyFill="1" applyBorder="1" applyAlignment="1">
      <alignment vertical="top" wrapText="1"/>
    </xf>
    <xf numFmtId="0" fontId="40" fillId="5" borderId="26" xfId="0" applyFont="1" applyFill="1" applyBorder="1" applyAlignment="1">
      <alignment vertical="top" wrapText="1"/>
    </xf>
    <xf numFmtId="0" fontId="47" fillId="4" borderId="0" xfId="0" applyFont="1" applyFill="1" applyAlignment="1">
      <alignment vertical="top" wrapText="1"/>
    </xf>
    <xf numFmtId="0" fontId="40" fillId="8" borderId="26" xfId="0" applyFont="1" applyFill="1" applyBorder="1" applyAlignment="1">
      <alignment vertical="top" wrapText="1"/>
    </xf>
    <xf numFmtId="0" fontId="40" fillId="4" borderId="21" xfId="0" applyFont="1" applyFill="1" applyBorder="1" applyAlignment="1">
      <alignment vertical="top" wrapText="1"/>
    </xf>
    <xf numFmtId="0" fontId="19" fillId="8" borderId="0" xfId="0" applyFont="1" applyFill="1" applyAlignment="1">
      <alignment vertical="top"/>
    </xf>
    <xf numFmtId="0" fontId="40" fillId="4" borderId="10" xfId="0" applyFont="1" applyFill="1" applyBorder="1" applyAlignment="1">
      <alignment vertical="top" wrapText="1"/>
    </xf>
    <xf numFmtId="0" fontId="40" fillId="8" borderId="19" xfId="0" applyFont="1" applyFill="1" applyBorder="1" applyAlignment="1">
      <alignment vertical="top"/>
    </xf>
    <xf numFmtId="0" fontId="40" fillId="5" borderId="19" xfId="0" applyFont="1" applyFill="1" applyBorder="1" applyAlignment="1">
      <alignment vertical="top" wrapText="1"/>
    </xf>
    <xf numFmtId="0" fontId="40" fillId="8" borderId="0" xfId="0" applyFont="1" applyFill="1" applyAlignment="1">
      <alignment vertical="top"/>
    </xf>
    <xf numFmtId="0" fontId="40" fillId="8" borderId="9" xfId="0" applyFont="1" applyFill="1" applyBorder="1" applyAlignment="1">
      <alignment vertical="top" wrapText="1"/>
    </xf>
    <xf numFmtId="0" fontId="40" fillId="5" borderId="0" xfId="0" applyFont="1" applyFill="1" applyAlignment="1">
      <alignment vertical="top" wrapText="1"/>
    </xf>
    <xf numFmtId="0" fontId="40" fillId="16" borderId="9" xfId="0" applyFont="1" applyFill="1" applyBorder="1" applyAlignment="1">
      <alignment vertical="top" wrapText="1"/>
    </xf>
    <xf numFmtId="0" fontId="19" fillId="4" borderId="9" xfId="0" applyFont="1" applyFill="1" applyBorder="1" applyAlignment="1">
      <alignment vertical="top" wrapText="1"/>
    </xf>
    <xf numFmtId="0" fontId="40" fillId="4" borderId="20" xfId="0" applyFont="1" applyFill="1" applyBorder="1" applyAlignment="1">
      <alignment vertical="top" wrapText="1"/>
    </xf>
    <xf numFmtId="0" fontId="40" fillId="5" borderId="9" xfId="0" applyFont="1" applyFill="1" applyBorder="1" applyAlignment="1">
      <alignment vertical="top" wrapText="1"/>
    </xf>
    <xf numFmtId="0" fontId="19" fillId="4" borderId="0" xfId="0" applyFont="1" applyFill="1" applyAlignment="1">
      <alignment vertical="top" wrapText="1"/>
    </xf>
    <xf numFmtId="0" fontId="19" fillId="4" borderId="0" xfId="0" applyFont="1" applyFill="1" applyAlignment="1">
      <alignment vertical="top"/>
    </xf>
    <xf numFmtId="0" fontId="66" fillId="8" borderId="0" xfId="0" applyFont="1" applyFill="1" applyAlignment="1">
      <alignment vertical="top"/>
    </xf>
    <xf numFmtId="0" fontId="40" fillId="8" borderId="9" xfId="0" applyFont="1" applyFill="1" applyBorder="1" applyAlignment="1">
      <alignment vertical="top"/>
    </xf>
    <xf numFmtId="0" fontId="19" fillId="16" borderId="9" xfId="0" applyFont="1" applyFill="1" applyBorder="1" applyAlignment="1">
      <alignment vertical="top"/>
    </xf>
    <xf numFmtId="0" fontId="40" fillId="5" borderId="20" xfId="0" applyFont="1" applyFill="1" applyBorder="1" applyAlignment="1">
      <alignment vertical="top"/>
    </xf>
    <xf numFmtId="0" fontId="11" fillId="0" borderId="0" xfId="2" applyFont="1"/>
    <xf numFmtId="0" fontId="11" fillId="0" borderId="0" xfId="2" applyFont="1" applyAlignment="1">
      <alignment horizontal="left" vertical="top" wrapText="1"/>
    </xf>
    <xf numFmtId="0" fontId="12" fillId="0" borderId="0" xfId="2" applyAlignment="1">
      <alignment horizontal="left" vertical="top"/>
    </xf>
    <xf numFmtId="0" fontId="12" fillId="0" borderId="0" xfId="2" applyAlignment="1">
      <alignment wrapText="1"/>
    </xf>
    <xf numFmtId="0" fontId="64" fillId="0" borderId="0" xfId="2" applyFont="1" applyAlignment="1">
      <alignment horizontal="left" wrapText="1"/>
    </xf>
    <xf numFmtId="0" fontId="64" fillId="0" borderId="0" xfId="2" applyFont="1" applyAlignment="1">
      <alignment horizontal="center" wrapText="1"/>
    </xf>
    <xf numFmtId="0" fontId="65" fillId="0" borderId="0" xfId="2" applyFont="1" applyAlignment="1">
      <alignment wrapText="1"/>
    </xf>
    <xf numFmtId="0" fontId="64" fillId="0" borderId="0" xfId="2" applyFont="1" applyAlignment="1">
      <alignment wrapText="1"/>
    </xf>
    <xf numFmtId="0" fontId="64" fillId="7" borderId="0" xfId="2" applyFont="1" applyFill="1" applyAlignment="1">
      <alignment wrapText="1"/>
    </xf>
    <xf numFmtId="0" fontId="12" fillId="0" borderId="0" xfId="2" applyAlignment="1">
      <alignment horizontal="left" vertical="top" wrapText="1"/>
    </xf>
    <xf numFmtId="0" fontId="11" fillId="0" borderId="41" xfId="2" applyFont="1" applyBorder="1" applyAlignment="1">
      <alignment horizontal="left" vertical="top"/>
    </xf>
    <xf numFmtId="0" fontId="11" fillId="0" borderId="41" xfId="2" applyFont="1" applyBorder="1" applyAlignment="1">
      <alignment horizontal="left" vertical="top" wrapText="1"/>
    </xf>
    <xf numFmtId="0" fontId="11" fillId="8" borderId="41" xfId="2" applyFont="1" applyFill="1" applyBorder="1" applyAlignment="1">
      <alignment horizontal="left" vertical="top"/>
    </xf>
    <xf numFmtId="0" fontId="12" fillId="0" borderId="41" xfId="2" applyBorder="1" applyAlignment="1">
      <alignment horizontal="left" vertical="top"/>
    </xf>
    <xf numFmtId="0" fontId="12" fillId="0" borderId="41" xfId="2" applyBorder="1" applyAlignment="1">
      <alignment horizontal="left" vertical="top" wrapText="1"/>
    </xf>
    <xf numFmtId="0" fontId="12" fillId="0" borderId="42" xfId="2" applyBorder="1" applyAlignment="1">
      <alignment horizontal="left" vertical="top"/>
    </xf>
    <xf numFmtId="0" fontId="11" fillId="0" borderId="42" xfId="2" applyFont="1" applyBorder="1" applyAlignment="1">
      <alignment horizontal="left" vertical="top"/>
    </xf>
    <xf numFmtId="0" fontId="11" fillId="0" borderId="42" xfId="2" applyFont="1" applyBorder="1" applyAlignment="1">
      <alignment horizontal="left" vertical="top" wrapText="1"/>
    </xf>
    <xf numFmtId="0" fontId="12" fillId="0" borderId="41" xfId="2" applyBorder="1"/>
    <xf numFmtId="0" fontId="12" fillId="0" borderId="41" xfId="2" applyBorder="1" applyAlignment="1">
      <alignment wrapText="1"/>
    </xf>
    <xf numFmtId="0" fontId="53" fillId="7" borderId="8" xfId="2" applyFont="1" applyFill="1" applyBorder="1" applyAlignment="1">
      <alignment horizontal="center"/>
    </xf>
    <xf numFmtId="0" fontId="53" fillId="7" borderId="8" xfId="2" applyFont="1" applyFill="1" applyBorder="1" applyAlignment="1">
      <alignment horizontal="center" wrapText="1"/>
    </xf>
    <xf numFmtId="0" fontId="61" fillId="7" borderId="8" xfId="2" applyFont="1" applyFill="1" applyBorder="1" applyAlignment="1">
      <alignment horizontal="center"/>
    </xf>
    <xf numFmtId="0" fontId="63" fillId="7" borderId="0" xfId="2" applyFont="1" applyFill="1" applyAlignment="1">
      <alignment horizontal="left"/>
    </xf>
    <xf numFmtId="0" fontId="63" fillId="7" borderId="0" xfId="2" applyFont="1" applyFill="1" applyAlignment="1">
      <alignment wrapText="1"/>
    </xf>
    <xf numFmtId="0" fontId="12" fillId="7" borderId="0" xfId="2" applyFill="1" applyAlignment="1">
      <alignment horizontal="center"/>
    </xf>
    <xf numFmtId="0" fontId="63" fillId="7" borderId="0" xfId="2" applyFont="1" applyFill="1" applyAlignment="1">
      <alignment horizontal="left" wrapText="1"/>
    </xf>
    <xf numFmtId="0" fontId="63" fillId="7" borderId="0" xfId="2" applyFont="1" applyFill="1" applyAlignment="1">
      <alignment horizontal="center"/>
    </xf>
    <xf numFmtId="0" fontId="63" fillId="7" borderId="0" xfId="2" applyFont="1" applyFill="1"/>
    <xf numFmtId="0" fontId="63" fillId="7" borderId="0" xfId="2" applyFont="1" applyFill="1" applyAlignment="1">
      <alignment horizontal="left" indent="1"/>
    </xf>
    <xf numFmtId="0" fontId="12" fillId="7" borderId="0" xfId="2" applyFill="1" applyAlignment="1">
      <alignment horizontal="left"/>
    </xf>
    <xf numFmtId="0" fontId="12" fillId="7" borderId="0" xfId="2" applyFill="1" applyAlignment="1">
      <alignment horizontal="center" wrapText="1"/>
    </xf>
    <xf numFmtId="0" fontId="64" fillId="7" borderId="0" xfId="2" applyFont="1" applyFill="1" applyAlignment="1">
      <alignment horizontal="left"/>
    </xf>
    <xf numFmtId="0" fontId="64" fillId="7" borderId="0" xfId="2" applyFont="1" applyFill="1" applyAlignment="1">
      <alignment horizontal="left" wrapText="1"/>
    </xf>
    <xf numFmtId="0" fontId="12" fillId="0" borderId="43" xfId="2" applyBorder="1" applyAlignment="1">
      <alignment horizontal="left" vertical="top" wrapText="1"/>
    </xf>
    <xf numFmtId="0" fontId="11" fillId="0" borderId="43" xfId="2" applyFont="1" applyBorder="1" applyAlignment="1">
      <alignment horizontal="left" vertical="top"/>
    </xf>
    <xf numFmtId="0" fontId="12" fillId="0" borderId="43" xfId="2" applyBorder="1" applyAlignment="1">
      <alignment horizontal="left" vertical="top"/>
    </xf>
    <xf numFmtId="0" fontId="11" fillId="8" borderId="43" xfId="2" applyFont="1" applyFill="1" applyBorder="1" applyAlignment="1">
      <alignment horizontal="left" vertical="top"/>
    </xf>
    <xf numFmtId="0" fontId="11" fillId="0" borderId="44" xfId="2" applyFont="1" applyBorder="1" applyAlignment="1">
      <alignment horizontal="left" vertical="top" wrapText="1"/>
    </xf>
    <xf numFmtId="0" fontId="11" fillId="0" borderId="44" xfId="2" applyFont="1" applyBorder="1" applyAlignment="1">
      <alignment horizontal="left" vertical="top"/>
    </xf>
    <xf numFmtId="0" fontId="11" fillId="0" borderId="43" xfId="2" applyFont="1" applyBorder="1" applyAlignment="1">
      <alignment horizontal="left" vertical="top" wrapText="1"/>
    </xf>
    <xf numFmtId="0" fontId="11" fillId="8" borderId="44" xfId="2" applyFont="1" applyFill="1" applyBorder="1" applyAlignment="1">
      <alignment horizontal="left" vertical="top"/>
    </xf>
    <xf numFmtId="0" fontId="12" fillId="0" borderId="44" xfId="2" applyBorder="1" applyAlignment="1">
      <alignment horizontal="left" vertical="top"/>
    </xf>
    <xf numFmtId="0" fontId="11" fillId="0" borderId="45" xfId="2" applyFont="1" applyBorder="1" applyAlignment="1">
      <alignment horizontal="left" vertical="top" wrapText="1"/>
    </xf>
    <xf numFmtId="0" fontId="11" fillId="0" borderId="45" xfId="2" applyFont="1" applyBorder="1" applyAlignment="1">
      <alignment horizontal="left" vertical="top"/>
    </xf>
    <xf numFmtId="0" fontId="11" fillId="0" borderId="46" xfId="2" applyFont="1" applyBorder="1" applyAlignment="1">
      <alignment horizontal="left" vertical="top" wrapText="1"/>
    </xf>
    <xf numFmtId="0" fontId="11" fillId="0" borderId="46" xfId="2" applyFont="1" applyBorder="1" applyAlignment="1">
      <alignment horizontal="left" vertical="top"/>
    </xf>
    <xf numFmtId="0" fontId="11" fillId="8" borderId="41" xfId="2" applyFont="1" applyFill="1" applyBorder="1" applyAlignment="1">
      <alignment horizontal="left" vertical="top" wrapText="1"/>
    </xf>
    <xf numFmtId="0" fontId="11" fillId="0" borderId="47" xfId="2" applyFont="1" applyBorder="1" applyAlignment="1">
      <alignment horizontal="left" vertical="top"/>
    </xf>
    <xf numFmtId="0" fontId="12" fillId="0" borderId="47" xfId="2" applyBorder="1" applyAlignment="1">
      <alignment horizontal="left" vertical="top"/>
    </xf>
    <xf numFmtId="0" fontId="11" fillId="0" borderId="48" xfId="2" applyFont="1" applyBorder="1" applyAlignment="1">
      <alignment horizontal="left" vertical="top"/>
    </xf>
    <xf numFmtId="0" fontId="52" fillId="0" borderId="44" xfId="2" applyFont="1" applyBorder="1" applyAlignment="1">
      <alignment horizontal="left" vertical="top"/>
    </xf>
    <xf numFmtId="0" fontId="52" fillId="0" borderId="41" xfId="2" applyFont="1" applyBorder="1" applyAlignment="1">
      <alignment horizontal="left" vertical="top"/>
    </xf>
    <xf numFmtId="0" fontId="52" fillId="0" borderId="43" xfId="2" applyFont="1" applyBorder="1" applyAlignment="1">
      <alignment horizontal="left" vertical="top"/>
    </xf>
    <xf numFmtId="0" fontId="12" fillId="0" borderId="49" xfId="2" applyBorder="1" applyAlignment="1">
      <alignment horizontal="left" vertical="top"/>
    </xf>
    <xf numFmtId="0" fontId="12" fillId="0" borderId="50" xfId="2" applyBorder="1" applyAlignment="1">
      <alignment horizontal="left" vertical="top"/>
    </xf>
    <xf numFmtId="0" fontId="12" fillId="0" borderId="51" xfId="2" applyBorder="1" applyAlignment="1">
      <alignment horizontal="left" vertical="top"/>
    </xf>
    <xf numFmtId="0" fontId="12" fillId="0" borderId="52" xfId="2" applyBorder="1" applyAlignment="1">
      <alignment horizontal="left" vertical="top"/>
    </xf>
    <xf numFmtId="0" fontId="12" fillId="0" borderId="52" xfId="2" applyBorder="1"/>
    <xf numFmtId="0" fontId="12" fillId="0" borderId="54" xfId="2" applyBorder="1" applyAlignment="1">
      <alignment horizontal="left" vertical="top"/>
    </xf>
    <xf numFmtId="0" fontId="12" fillId="0" borderId="53" xfId="2" applyBorder="1" applyAlignment="1">
      <alignment horizontal="left" vertical="top"/>
    </xf>
    <xf numFmtId="0" fontId="12" fillId="0" borderId="18" xfId="2" applyBorder="1" applyAlignment="1">
      <alignment horizontal="left" vertical="top"/>
    </xf>
    <xf numFmtId="0" fontId="12" fillId="0" borderId="55" xfId="2" applyBorder="1" applyAlignment="1">
      <alignment horizontal="left" vertical="top"/>
    </xf>
    <xf numFmtId="0" fontId="12" fillId="0" borderId="18" xfId="2" applyBorder="1"/>
    <xf numFmtId="0" fontId="12" fillId="0" borderId="55" xfId="2" applyBorder="1"/>
    <xf numFmtId="0" fontId="12" fillId="0" borderId="59" xfId="2" applyBorder="1" applyAlignment="1">
      <alignment horizontal="left" vertical="top"/>
    </xf>
    <xf numFmtId="0" fontId="12" fillId="0" borderId="60" xfId="2" applyBorder="1" applyAlignment="1">
      <alignment horizontal="left" vertical="top"/>
    </xf>
    <xf numFmtId="0" fontId="12" fillId="0" borderId="62" xfId="2" applyBorder="1" applyAlignment="1">
      <alignment horizontal="left" vertical="top"/>
    </xf>
    <xf numFmtId="0" fontId="12" fillId="0" borderId="63" xfId="2" applyBorder="1" applyAlignment="1">
      <alignment horizontal="left" vertical="top"/>
    </xf>
    <xf numFmtId="0" fontId="12" fillId="0" borderId="64" xfId="2" applyBorder="1" applyAlignment="1">
      <alignment horizontal="left" vertical="top"/>
    </xf>
    <xf numFmtId="0" fontId="12" fillId="0" borderId="65" xfId="2" applyBorder="1" applyAlignment="1">
      <alignment horizontal="left" vertical="top"/>
    </xf>
    <xf numFmtId="0" fontId="12" fillId="0" borderId="66" xfId="2" applyBorder="1" applyAlignment="1">
      <alignment horizontal="left" vertical="top"/>
    </xf>
    <xf numFmtId="0" fontId="12" fillId="0" borderId="65" xfId="2" applyBorder="1"/>
    <xf numFmtId="0" fontId="12" fillId="0" borderId="67" xfId="2" applyBorder="1" applyAlignment="1">
      <alignment horizontal="left" vertical="top"/>
    </xf>
    <xf numFmtId="0" fontId="12" fillId="0" borderId="67" xfId="2" applyBorder="1"/>
    <xf numFmtId="0" fontId="12" fillId="17" borderId="64" xfId="2" applyFill="1" applyBorder="1" applyAlignment="1">
      <alignment horizontal="left" vertical="top"/>
    </xf>
    <xf numFmtId="0" fontId="12" fillId="17" borderId="65" xfId="2" applyFill="1" applyBorder="1" applyAlignment="1">
      <alignment horizontal="left" vertical="top"/>
    </xf>
    <xf numFmtId="0" fontId="12" fillId="17" borderId="52" xfId="2" applyFill="1" applyBorder="1" applyAlignment="1">
      <alignment horizontal="left" vertical="top"/>
    </xf>
    <xf numFmtId="0" fontId="12" fillId="17" borderId="50" xfId="2" applyFill="1" applyBorder="1" applyAlignment="1">
      <alignment horizontal="left" vertical="top"/>
    </xf>
    <xf numFmtId="0" fontId="12" fillId="17" borderId="51" xfId="2" applyFill="1" applyBorder="1" applyAlignment="1">
      <alignment horizontal="left" vertical="top"/>
    </xf>
    <xf numFmtId="0" fontId="12" fillId="17" borderId="60" xfId="2" applyFill="1" applyBorder="1" applyAlignment="1">
      <alignment horizontal="left" vertical="top"/>
    </xf>
    <xf numFmtId="0" fontId="12" fillId="17" borderId="51" xfId="2" applyFill="1" applyBorder="1"/>
    <xf numFmtId="0" fontId="10" fillId="0" borderId="44" xfId="2" applyFont="1" applyBorder="1" applyAlignment="1">
      <alignment horizontal="left" vertical="top" wrapText="1"/>
    </xf>
    <xf numFmtId="0" fontId="12" fillId="17" borderId="54" xfId="2" applyFill="1" applyBorder="1" applyAlignment="1">
      <alignment horizontal="left" vertical="top"/>
    </xf>
    <xf numFmtId="0" fontId="10" fillId="17" borderId="54" xfId="2" applyFont="1" applyFill="1" applyBorder="1" applyAlignment="1">
      <alignment horizontal="center" vertical="top"/>
    </xf>
    <xf numFmtId="0" fontId="10" fillId="17" borderId="18" xfId="2" applyFont="1" applyFill="1" applyBorder="1" applyAlignment="1">
      <alignment horizontal="center" vertical="top"/>
    </xf>
    <xf numFmtId="0" fontId="10" fillId="17" borderId="58" xfId="2" applyFont="1" applyFill="1" applyBorder="1" applyAlignment="1">
      <alignment horizontal="center" vertical="top"/>
    </xf>
    <xf numFmtId="0" fontId="69" fillId="17" borderId="18" xfId="2" applyFont="1" applyFill="1" applyBorder="1" applyAlignment="1">
      <alignment horizontal="center" vertical="top"/>
    </xf>
    <xf numFmtId="0" fontId="10" fillId="8" borderId="57" xfId="2" applyFont="1" applyFill="1" applyBorder="1" applyAlignment="1">
      <alignment horizontal="center" vertical="top"/>
    </xf>
    <xf numFmtId="0" fontId="10" fillId="8" borderId="58" xfId="2" applyFont="1" applyFill="1" applyBorder="1" applyAlignment="1">
      <alignment horizontal="center" vertical="top"/>
    </xf>
    <xf numFmtId="0" fontId="10" fillId="7" borderId="58" xfId="2" applyFont="1" applyFill="1" applyBorder="1" applyAlignment="1">
      <alignment horizontal="center" vertical="top"/>
    </xf>
    <xf numFmtId="0" fontId="12" fillId="0" borderId="58" xfId="2" applyBorder="1" applyAlignment="1">
      <alignment horizontal="center" vertical="top"/>
    </xf>
    <xf numFmtId="0" fontId="12" fillId="8" borderId="58" xfId="2" applyFill="1" applyBorder="1" applyAlignment="1">
      <alignment horizontal="center" vertical="top"/>
    </xf>
    <xf numFmtId="0" fontId="12" fillId="0" borderId="57" xfId="2" applyBorder="1" applyAlignment="1">
      <alignment horizontal="center" vertical="top"/>
    </xf>
    <xf numFmtId="0" fontId="10" fillId="7" borderId="61" xfId="2" applyFont="1" applyFill="1" applyBorder="1" applyAlignment="1">
      <alignment horizontal="center" vertical="top"/>
    </xf>
    <xf numFmtId="0" fontId="12" fillId="0" borderId="58" xfId="2" applyBorder="1" applyAlignment="1">
      <alignment horizontal="center"/>
    </xf>
    <xf numFmtId="0" fontId="12" fillId="0" borderId="0" xfId="2" applyAlignment="1">
      <alignment horizontal="center" vertical="top"/>
    </xf>
    <xf numFmtId="0" fontId="10" fillId="0" borderId="41" xfId="2" applyFont="1" applyBorder="1" applyAlignment="1">
      <alignment horizontal="left" vertical="top"/>
    </xf>
    <xf numFmtId="0" fontId="12" fillId="7" borderId="54" xfId="2" applyFill="1" applyBorder="1" applyAlignment="1">
      <alignment horizontal="left" vertical="top"/>
    </xf>
    <xf numFmtId="0" fontId="10" fillId="7" borderId="18" xfId="2" applyFont="1" applyFill="1" applyBorder="1" applyAlignment="1">
      <alignment horizontal="center" vertical="top"/>
    </xf>
    <xf numFmtId="0" fontId="10" fillId="17" borderId="18" xfId="2" applyFont="1" applyFill="1" applyBorder="1" applyAlignment="1">
      <alignment horizontal="center" vertical="center"/>
    </xf>
    <xf numFmtId="0" fontId="70" fillId="17" borderId="54" xfId="2" applyFont="1" applyFill="1" applyBorder="1" applyAlignment="1">
      <alignment horizontal="right" vertical="top"/>
    </xf>
    <xf numFmtId="0" fontId="10" fillId="7" borderId="42" xfId="2" applyFont="1" applyFill="1" applyBorder="1" applyAlignment="1">
      <alignment horizontal="left" vertical="top" wrapText="1"/>
    </xf>
    <xf numFmtId="0" fontId="10" fillId="0" borderId="46" xfId="2" applyFont="1" applyBorder="1" applyAlignment="1">
      <alignment horizontal="left" vertical="top" wrapText="1"/>
    </xf>
    <xf numFmtId="9" fontId="12" fillId="0" borderId="56" xfId="2" applyNumberFormat="1" applyBorder="1" applyAlignment="1">
      <alignment horizontal="left" vertical="top"/>
    </xf>
    <xf numFmtId="9" fontId="12" fillId="0" borderId="67" xfId="2" applyNumberFormat="1" applyBorder="1" applyAlignment="1">
      <alignment horizontal="left" vertical="top"/>
    </xf>
    <xf numFmtId="9" fontId="12" fillId="0" borderId="68" xfId="2" applyNumberFormat="1" applyBorder="1" applyAlignment="1">
      <alignment horizontal="left" vertical="top"/>
    </xf>
    <xf numFmtId="9" fontId="12" fillId="0" borderId="67" xfId="2" applyNumberFormat="1" applyBorder="1" applyAlignment="1">
      <alignment horizontal="center" vertical="top"/>
    </xf>
    <xf numFmtId="9" fontId="12" fillId="0" borderId="56" xfId="2" applyNumberFormat="1" applyBorder="1" applyAlignment="1">
      <alignment horizontal="center" vertical="top"/>
    </xf>
    <xf numFmtId="0" fontId="10" fillId="17" borderId="62" xfId="2" applyFont="1" applyFill="1" applyBorder="1" applyAlignment="1">
      <alignment horizontal="center" vertical="top"/>
    </xf>
    <xf numFmtId="9" fontId="10" fillId="0" borderId="68" xfId="2" applyNumberFormat="1" applyFont="1" applyBorder="1" applyAlignment="1">
      <alignment horizontal="center" vertical="top"/>
    </xf>
    <xf numFmtId="0" fontId="10" fillId="7" borderId="69" xfId="2" applyFont="1" applyFill="1" applyBorder="1" applyAlignment="1">
      <alignment horizontal="center" vertical="top"/>
    </xf>
    <xf numFmtId="0" fontId="10" fillId="7" borderId="42" xfId="2" applyFont="1" applyFill="1" applyBorder="1" applyAlignment="1">
      <alignment horizontal="left" vertical="top"/>
    </xf>
    <xf numFmtId="0" fontId="10" fillId="7" borderId="46" xfId="2" applyFont="1" applyFill="1" applyBorder="1" applyAlignment="1">
      <alignment horizontal="left" vertical="top" wrapText="1"/>
    </xf>
    <xf numFmtId="0" fontId="10" fillId="7" borderId="41" xfId="2" applyFont="1" applyFill="1" applyBorder="1" applyAlignment="1">
      <alignment horizontal="left" vertical="top" wrapText="1"/>
    </xf>
    <xf numFmtId="0" fontId="10" fillId="0" borderId="44" xfId="2" applyFont="1" applyBorder="1" applyAlignment="1">
      <alignment horizontal="left" vertical="top"/>
    </xf>
    <xf numFmtId="164" fontId="71" fillId="0" borderId="0" xfId="3" applyNumberFormat="1" applyFont="1"/>
    <xf numFmtId="0" fontId="71" fillId="0" borderId="0" xfId="2" applyFont="1"/>
    <xf numFmtId="164" fontId="72" fillId="0" borderId="0" xfId="3" applyNumberFormat="1" applyFont="1"/>
    <xf numFmtId="0" fontId="72" fillId="0" borderId="0" xfId="2" applyFont="1"/>
    <xf numFmtId="164" fontId="71" fillId="7" borderId="0" xfId="3" applyNumberFormat="1" applyFont="1" applyFill="1"/>
    <xf numFmtId="0" fontId="71" fillId="7" borderId="0" xfId="2" applyFont="1" applyFill="1"/>
    <xf numFmtId="164" fontId="71" fillId="0" borderId="0" xfId="3" applyNumberFormat="1" applyFont="1" applyAlignment="1">
      <alignment horizontal="left" vertical="top"/>
    </xf>
    <xf numFmtId="0" fontId="71" fillId="0" borderId="0" xfId="2" applyFont="1" applyAlignment="1">
      <alignment horizontal="left" vertical="top"/>
    </xf>
    <xf numFmtId="0" fontId="71" fillId="0" borderId="0" xfId="2" quotePrefix="1" applyFont="1" applyAlignment="1">
      <alignment horizontal="left" vertical="top"/>
    </xf>
    <xf numFmtId="0" fontId="9" fillId="0" borderId="44" xfId="2" applyFont="1" applyBorder="1" applyAlignment="1">
      <alignment horizontal="left" vertical="top"/>
    </xf>
    <xf numFmtId="0" fontId="9" fillId="0" borderId="41" xfId="2" applyFont="1" applyBorder="1" applyAlignment="1">
      <alignment horizontal="left" vertical="top" wrapText="1"/>
    </xf>
    <xf numFmtId="0" fontId="9" fillId="0" borderId="41" xfId="2" applyFont="1" applyBorder="1" applyAlignment="1">
      <alignment horizontal="left" vertical="top"/>
    </xf>
    <xf numFmtId="0" fontId="9" fillId="8" borderId="44" xfId="2" applyFont="1" applyFill="1" applyBorder="1" applyAlignment="1">
      <alignment horizontal="left" vertical="top"/>
    </xf>
    <xf numFmtId="0" fontId="9" fillId="8" borderId="41" xfId="2" applyFont="1" applyFill="1" applyBorder="1" applyAlignment="1">
      <alignment horizontal="left" vertical="top"/>
    </xf>
    <xf numFmtId="0" fontId="11" fillId="15" borderId="41" xfId="2" applyFont="1" applyFill="1" applyBorder="1" applyAlignment="1">
      <alignment horizontal="left" vertical="top" wrapText="1"/>
    </xf>
    <xf numFmtId="0" fontId="12" fillId="15" borderId="41" xfId="2" applyFill="1" applyBorder="1" applyAlignment="1">
      <alignment horizontal="left" vertical="top" wrapText="1"/>
    </xf>
    <xf numFmtId="0" fontId="12" fillId="15" borderId="43" xfId="2" applyFill="1" applyBorder="1" applyAlignment="1">
      <alignment horizontal="left" vertical="top" wrapText="1"/>
    </xf>
    <xf numFmtId="0" fontId="11" fillId="15" borderId="44" xfId="2" applyFont="1" applyFill="1" applyBorder="1" applyAlignment="1">
      <alignment horizontal="left" vertical="top" wrapText="1"/>
    </xf>
    <xf numFmtId="0" fontId="12" fillId="15" borderId="47" xfId="2" applyFill="1" applyBorder="1" applyAlignment="1">
      <alignment horizontal="left" vertical="top" wrapText="1"/>
    </xf>
    <xf numFmtId="0" fontId="10" fillId="15" borderId="44" xfId="2" applyFont="1" applyFill="1" applyBorder="1" applyAlignment="1">
      <alignment horizontal="left" vertical="top" wrapText="1"/>
    </xf>
    <xf numFmtId="0" fontId="56" fillId="0" borderId="44" xfId="2" applyFont="1" applyBorder="1" applyAlignment="1">
      <alignment horizontal="left" vertical="top" wrapText="1"/>
    </xf>
    <xf numFmtId="0" fontId="56" fillId="0" borderId="41" xfId="2" applyFont="1" applyBorder="1" applyAlignment="1">
      <alignment horizontal="left" vertical="top" wrapText="1"/>
    </xf>
    <xf numFmtId="0" fontId="56" fillId="0" borderId="43" xfId="2" applyFont="1" applyBorder="1" applyAlignment="1">
      <alignment horizontal="left" vertical="top" wrapText="1"/>
    </xf>
    <xf numFmtId="0" fontId="33" fillId="0" borderId="1" xfId="0" applyFont="1" applyBorder="1"/>
    <xf numFmtId="0" fontId="32" fillId="0" borderId="2" xfId="0" applyFont="1" applyBorder="1" applyAlignment="1">
      <alignment horizontal="right"/>
    </xf>
    <xf numFmtId="0" fontId="32" fillId="0" borderId="2" xfId="0" applyFont="1" applyBorder="1"/>
    <xf numFmtId="0" fontId="33" fillId="0" borderId="6" xfId="0" applyFont="1" applyBorder="1"/>
    <xf numFmtId="0" fontId="32" fillId="0" borderId="4" xfId="0" applyFont="1" applyBorder="1" applyAlignment="1">
      <alignment horizontal="right"/>
    </xf>
    <xf numFmtId="0" fontId="33" fillId="0" borderId="4" xfId="0" applyFont="1" applyBorder="1"/>
    <xf numFmtId="0" fontId="33" fillId="0" borderId="4" xfId="0" applyFont="1" applyBorder="1" applyAlignment="1">
      <alignment horizontal="left"/>
    </xf>
    <xf numFmtId="0" fontId="32" fillId="0" borderId="4" xfId="0" applyFont="1" applyBorder="1" applyAlignment="1">
      <alignment vertical="center"/>
    </xf>
    <xf numFmtId="0" fontId="32" fillId="0" borderId="0" xfId="0" applyFont="1" applyAlignment="1">
      <alignment vertical="center"/>
    </xf>
    <xf numFmtId="0" fontId="32" fillId="0" borderId="21" xfId="0" applyFont="1" applyBorder="1" applyAlignment="1">
      <alignment vertical="center"/>
    </xf>
    <xf numFmtId="0" fontId="38" fillId="0" borderId="10" xfId="0" applyFont="1" applyBorder="1" applyAlignment="1">
      <alignment horizontal="center" vertical="center" wrapText="1"/>
    </xf>
    <xf numFmtId="0" fontId="21" fillId="0" borderId="10" xfId="0" applyFont="1" applyBorder="1" applyAlignment="1">
      <alignment horizontal="center" vertical="center" wrapText="1"/>
    </xf>
    <xf numFmtId="0" fontId="39" fillId="0" borderId="4" xfId="0" applyFont="1" applyBorder="1" applyAlignment="1">
      <alignment horizontal="center" vertical="center" wrapText="1"/>
    </xf>
    <xf numFmtId="0" fontId="19" fillId="5" borderId="10" xfId="0" applyFont="1" applyFill="1" applyBorder="1" applyAlignment="1">
      <alignment vertical="top" wrapText="1"/>
    </xf>
    <xf numFmtId="0" fontId="38" fillId="0" borderId="19" xfId="0" applyFont="1" applyBorder="1" applyAlignment="1">
      <alignment horizontal="center" vertical="center" wrapText="1"/>
    </xf>
    <xf numFmtId="0" fontId="21" fillId="0" borderId="19" xfId="0" applyFont="1" applyBorder="1" applyAlignment="1">
      <alignment horizontal="center" vertical="center" wrapText="1"/>
    </xf>
    <xf numFmtId="0" fontId="21" fillId="0" borderId="0" xfId="0" applyFont="1" applyAlignment="1">
      <alignment horizontal="center" vertical="center" wrapText="1"/>
    </xf>
    <xf numFmtId="0" fontId="73" fillId="4" borderId="9" xfId="0" applyFont="1" applyFill="1" applyBorder="1" applyAlignment="1">
      <alignment vertical="top" wrapText="1"/>
    </xf>
    <xf numFmtId="0" fontId="39" fillId="0" borderId="19" xfId="0" applyFont="1" applyBorder="1" applyAlignment="1">
      <alignment horizontal="center" vertical="center" wrapText="1"/>
    </xf>
    <xf numFmtId="0" fontId="38" fillId="0" borderId="26" xfId="0" applyFont="1" applyBorder="1" applyAlignment="1">
      <alignment horizontal="center" vertical="center" wrapText="1"/>
    </xf>
    <xf numFmtId="0" fontId="39" fillId="0" borderId="26" xfId="0" applyFont="1" applyBorder="1" applyAlignment="1">
      <alignment horizontal="center" vertical="center" wrapText="1"/>
    </xf>
    <xf numFmtId="0" fontId="21" fillId="0" borderId="26" xfId="0" applyFont="1" applyBorder="1" applyAlignment="1">
      <alignment horizontal="center" vertical="center" wrapText="1"/>
    </xf>
    <xf numFmtId="0" fontId="39" fillId="0" borderId="10" xfId="0" applyFont="1" applyBorder="1" applyAlignment="1">
      <alignment horizontal="center" vertical="center" wrapText="1"/>
    </xf>
    <xf numFmtId="0" fontId="19" fillId="5" borderId="19" xfId="0" applyFont="1" applyFill="1" applyBorder="1" applyAlignment="1">
      <alignment vertical="top"/>
    </xf>
    <xf numFmtId="0" fontId="19" fillId="5" borderId="0" xfId="0" applyFont="1" applyFill="1" applyAlignment="1">
      <alignment vertical="top" wrapText="1"/>
    </xf>
    <xf numFmtId="0" fontId="40" fillId="5" borderId="19" xfId="0" applyFont="1" applyFill="1" applyBorder="1" applyAlignment="1">
      <alignment vertical="top"/>
    </xf>
    <xf numFmtId="0" fontId="40" fillId="0" borderId="0" xfId="0" applyFont="1" applyAlignment="1">
      <alignment vertical="top"/>
    </xf>
    <xf numFmtId="0" fontId="0" fillId="5" borderId="9" xfId="0" applyFill="1" applyBorder="1" applyAlignment="1">
      <alignment vertical="top"/>
    </xf>
    <xf numFmtId="0" fontId="19" fillId="5" borderId="9" xfId="0" applyFont="1" applyFill="1" applyBorder="1" applyAlignment="1">
      <alignment vertical="top" wrapText="1"/>
    </xf>
    <xf numFmtId="0" fontId="40" fillId="0" borderId="9" xfId="0" applyFont="1" applyBorder="1" applyAlignment="1">
      <alignment vertical="top" wrapText="1"/>
    </xf>
    <xf numFmtId="0" fontId="0" fillId="4" borderId="19" xfId="0" applyFill="1" applyBorder="1"/>
    <xf numFmtId="0" fontId="19" fillId="4" borderId="19" xfId="0" applyFont="1" applyFill="1" applyBorder="1" applyAlignment="1">
      <alignment vertical="top" wrapText="1"/>
    </xf>
    <xf numFmtId="0" fontId="75" fillId="0" borderId="0" xfId="0" applyFont="1" applyAlignment="1">
      <alignment vertical="top"/>
    </xf>
    <xf numFmtId="0" fontId="40" fillId="0" borderId="19" xfId="0" applyFont="1" applyBorder="1" applyAlignment="1">
      <alignment vertical="top" wrapText="1"/>
    </xf>
    <xf numFmtId="0" fontId="34" fillId="0" borderId="6" xfId="0" applyFont="1" applyBorder="1" applyAlignment="1">
      <alignment horizontal="left" vertical="top"/>
    </xf>
    <xf numFmtId="0" fontId="33" fillId="0" borderId="4" xfId="0" applyFont="1" applyBorder="1" applyAlignment="1">
      <alignment horizontal="center" vertical="top"/>
    </xf>
    <xf numFmtId="0" fontId="34" fillId="0" borderId="4" xfId="0" applyFont="1" applyBorder="1" applyAlignment="1">
      <alignment horizontal="left" vertical="top"/>
    </xf>
    <xf numFmtId="0" fontId="33" fillId="0" borderId="9" xfId="0" applyFont="1" applyBorder="1" applyAlignment="1">
      <alignment horizontal="left" vertical="top"/>
    </xf>
    <xf numFmtId="0" fontId="33" fillId="0" borderId="0" xfId="0" applyFont="1" applyAlignment="1">
      <alignment horizontal="center" vertical="top"/>
    </xf>
    <xf numFmtId="0" fontId="33" fillId="0" borderId="0" xfId="0" applyFont="1" applyAlignment="1">
      <alignment horizontal="left" vertical="top"/>
    </xf>
    <xf numFmtId="0" fontId="33" fillId="0" borderId="9" xfId="0" applyFont="1" applyBorder="1" applyAlignment="1">
      <alignment vertical="top"/>
    </xf>
    <xf numFmtId="0" fontId="33" fillId="0" borderId="0" xfId="0" applyFont="1" applyAlignment="1">
      <alignment vertical="top"/>
    </xf>
    <xf numFmtId="0" fontId="33" fillId="0" borderId="20" xfId="0" applyFont="1" applyBorder="1" applyAlignment="1">
      <alignment horizontal="left" vertical="top"/>
    </xf>
    <xf numFmtId="0" fontId="33" fillId="0" borderId="21" xfId="0" applyFont="1" applyBorder="1" applyAlignment="1">
      <alignment horizontal="center" vertical="top"/>
    </xf>
    <xf numFmtId="0" fontId="33" fillId="0" borderId="21" xfId="0" applyFont="1" applyBorder="1" applyAlignment="1">
      <alignment horizontal="left" vertical="top"/>
    </xf>
    <xf numFmtId="0" fontId="33" fillId="0" borderId="2" xfId="0" applyFont="1" applyBorder="1"/>
    <xf numFmtId="0" fontId="21" fillId="0" borderId="0" xfId="0" applyFont="1"/>
    <xf numFmtId="0" fontId="18" fillId="0" borderId="0" xfId="0" applyFont="1"/>
    <xf numFmtId="0" fontId="8" fillId="15" borderId="44" xfId="2" applyFont="1" applyFill="1" applyBorder="1" applyAlignment="1">
      <alignment horizontal="left" vertical="top" wrapText="1"/>
    </xf>
    <xf numFmtId="0" fontId="8" fillId="0" borderId="41" xfId="2" applyFont="1" applyBorder="1" applyAlignment="1">
      <alignment horizontal="left" vertical="top"/>
    </xf>
    <xf numFmtId="0" fontId="65" fillId="0" borderId="0" xfId="2" applyFont="1" applyAlignment="1">
      <alignment horizontal="center"/>
    </xf>
    <xf numFmtId="0" fontId="64" fillId="7" borderId="0" xfId="2" applyFont="1" applyFill="1" applyAlignment="1">
      <alignment horizontal="center"/>
    </xf>
    <xf numFmtId="0" fontId="8" fillId="0" borderId="41" xfId="2" applyFont="1" applyBorder="1" applyAlignment="1">
      <alignment horizontal="center" vertical="top"/>
    </xf>
    <xf numFmtId="0" fontId="12" fillId="0" borderId="41" xfId="2" applyBorder="1" applyAlignment="1">
      <alignment horizontal="center" vertical="top"/>
    </xf>
    <xf numFmtId="0" fontId="6" fillId="0" borderId="56" xfId="4" applyBorder="1" applyAlignment="1">
      <alignment horizontal="left" vertical="top"/>
    </xf>
    <xf numFmtId="0" fontId="6" fillId="0" borderId="56" xfId="4" applyBorder="1" applyAlignment="1">
      <alignment horizontal="left" vertical="top" wrapText="1"/>
    </xf>
    <xf numFmtId="164" fontId="71" fillId="0" borderId="0" xfId="5" applyNumberFormat="1" applyFont="1" applyAlignment="1">
      <alignment horizontal="left" vertical="top"/>
    </xf>
    <xf numFmtId="0" fontId="71" fillId="0" borderId="0" xfId="4" applyFont="1" applyAlignment="1">
      <alignment horizontal="left" vertical="top"/>
    </xf>
    <xf numFmtId="0" fontId="6" fillId="0" borderId="0" xfId="4" applyAlignment="1">
      <alignment horizontal="left" vertical="top"/>
    </xf>
    <xf numFmtId="0" fontId="6" fillId="0" borderId="0" xfId="6"/>
    <xf numFmtId="0" fontId="14" fillId="2" borderId="2" xfId="7" applyFont="1" applyFill="1" applyBorder="1" applyAlignment="1">
      <alignment horizontal="center" vertical="center"/>
    </xf>
    <xf numFmtId="0" fontId="32" fillId="2" borderId="1" xfId="7" applyFont="1" applyFill="1" applyBorder="1"/>
    <xf numFmtId="0" fontId="32" fillId="2" borderId="2" xfId="7" applyFont="1" applyFill="1" applyBorder="1"/>
    <xf numFmtId="0" fontId="32" fillId="2" borderId="2" xfId="7" applyFont="1" applyFill="1" applyBorder="1" applyAlignment="1">
      <alignment horizontal="right"/>
    </xf>
    <xf numFmtId="0" fontId="32" fillId="2" borderId="2" xfId="7" applyFont="1" applyFill="1" applyBorder="1" applyAlignment="1">
      <alignment horizontal="center"/>
    </xf>
    <xf numFmtId="0" fontId="32" fillId="2" borderId="3" xfId="7" applyFont="1" applyFill="1" applyBorder="1" applyAlignment="1">
      <alignment horizontal="center"/>
    </xf>
    <xf numFmtId="0" fontId="19" fillId="2" borderId="0" xfId="7" applyFill="1"/>
    <xf numFmtId="0" fontId="33" fillId="2" borderId="1" xfId="7" applyFont="1" applyFill="1" applyBorder="1"/>
    <xf numFmtId="0" fontId="32" fillId="2" borderId="2" xfId="7" applyFont="1" applyFill="1" applyBorder="1" applyAlignment="1">
      <alignment horizontal="left"/>
    </xf>
    <xf numFmtId="16" fontId="32" fillId="2" borderId="2" xfId="7" applyNumberFormat="1" applyFont="1" applyFill="1" applyBorder="1" applyAlignment="1">
      <alignment horizontal="left"/>
    </xf>
    <xf numFmtId="16" fontId="32" fillId="2" borderId="3" xfId="7" applyNumberFormat="1" applyFont="1" applyFill="1" applyBorder="1" applyAlignment="1">
      <alignment horizontal="center"/>
    </xf>
    <xf numFmtId="0" fontId="33" fillId="2" borderId="4" xfId="7" applyFont="1" applyFill="1" applyBorder="1"/>
    <xf numFmtId="0" fontId="32" fillId="2" borderId="4" xfId="7" applyFont="1" applyFill="1" applyBorder="1" applyAlignment="1">
      <alignment horizontal="right"/>
    </xf>
    <xf numFmtId="0" fontId="33" fillId="2" borderId="4" xfId="7" applyFont="1" applyFill="1" applyBorder="1" applyAlignment="1">
      <alignment horizontal="left"/>
    </xf>
    <xf numFmtId="0" fontId="33" fillId="2" borderId="0" xfId="7" applyFont="1" applyFill="1" applyAlignment="1">
      <alignment horizontal="center"/>
    </xf>
    <xf numFmtId="0" fontId="33" fillId="2" borderId="5" xfId="7" applyFont="1" applyFill="1" applyBorder="1" applyAlignment="1">
      <alignment horizontal="center"/>
    </xf>
    <xf numFmtId="0" fontId="32" fillId="2" borderId="4" xfId="7" applyFont="1" applyFill="1" applyBorder="1" applyAlignment="1">
      <alignment vertical="center"/>
    </xf>
    <xf numFmtId="0" fontId="32" fillId="2" borderId="7" xfId="7" applyFont="1" applyFill="1" applyBorder="1" applyAlignment="1">
      <alignment vertical="center"/>
    </xf>
    <xf numFmtId="0" fontId="32" fillId="2" borderId="8" xfId="7" applyFont="1" applyFill="1" applyBorder="1" applyAlignment="1">
      <alignment vertical="center"/>
    </xf>
    <xf numFmtId="0" fontId="32" fillId="2" borderId="0" xfId="7" applyFont="1" applyFill="1" applyAlignment="1">
      <alignment vertical="center"/>
    </xf>
    <xf numFmtId="0" fontId="32" fillId="0" borderId="0" xfId="7" applyFont="1" applyAlignment="1">
      <alignment vertical="center"/>
    </xf>
    <xf numFmtId="0" fontId="32" fillId="0" borderId="5" xfId="7" applyFont="1" applyBorder="1" applyAlignment="1">
      <alignment vertical="center"/>
    </xf>
    <xf numFmtId="0" fontId="33" fillId="2" borderId="10" xfId="7" applyFont="1" applyFill="1" applyBorder="1" applyAlignment="1">
      <alignment horizontal="left" vertical="center"/>
    </xf>
    <xf numFmtId="0" fontId="33" fillId="2" borderId="11" xfId="7" applyFont="1" applyFill="1" applyBorder="1" applyAlignment="1">
      <alignment horizontal="left" vertical="center"/>
    </xf>
    <xf numFmtId="0" fontId="32" fillId="2" borderId="12" xfId="7" applyFont="1" applyFill="1" applyBorder="1" applyAlignment="1">
      <alignment horizontal="left" vertical="center"/>
    </xf>
    <xf numFmtId="0" fontId="32" fillId="2" borderId="12" xfId="7" applyFont="1" applyFill="1" applyBorder="1" applyAlignment="1">
      <alignment horizontal="center" vertical="center"/>
    </xf>
    <xf numFmtId="0" fontId="33" fillId="2" borderId="12" xfId="7" applyFont="1" applyFill="1" applyBorder="1" applyAlignment="1">
      <alignment horizontal="center" vertical="center"/>
    </xf>
    <xf numFmtId="0" fontId="33" fillId="2" borderId="13" xfId="7" applyFont="1" applyFill="1" applyBorder="1" applyAlignment="1">
      <alignment horizontal="center" vertical="center"/>
    </xf>
    <xf numFmtId="0" fontId="19" fillId="2" borderId="0" xfId="7" applyFill="1" applyAlignment="1">
      <alignment horizontal="left" vertical="center"/>
    </xf>
    <xf numFmtId="0" fontId="19" fillId="2" borderId="0" xfId="7" applyFill="1" applyAlignment="1">
      <alignment vertical="center"/>
    </xf>
    <xf numFmtId="0" fontId="33" fillId="2" borderId="14" xfId="7" applyFont="1" applyFill="1" applyBorder="1" applyAlignment="1">
      <alignment horizontal="left" vertical="center"/>
    </xf>
    <xf numFmtId="0" fontId="33" fillId="2" borderId="15" xfId="7" applyFont="1" applyFill="1" applyBorder="1" applyAlignment="1">
      <alignment horizontal="left" vertical="center"/>
    </xf>
    <xf numFmtId="0" fontId="32" fillId="2" borderId="16" xfId="7" applyFont="1" applyFill="1" applyBorder="1" applyAlignment="1">
      <alignment horizontal="left" vertical="center"/>
    </xf>
    <xf numFmtId="0" fontId="32" fillId="2" borderId="16" xfId="7" applyFont="1" applyFill="1" applyBorder="1" applyAlignment="1">
      <alignment horizontal="center" vertical="center"/>
    </xf>
    <xf numFmtId="0" fontId="33" fillId="2" borderId="16" xfId="7" applyFont="1" applyFill="1" applyBorder="1" applyAlignment="1">
      <alignment horizontal="center" vertical="center"/>
    </xf>
    <xf numFmtId="0" fontId="33" fillId="2" borderId="17" xfId="7" applyFont="1" applyFill="1" applyBorder="1" applyAlignment="1">
      <alignment horizontal="center" vertical="center"/>
    </xf>
    <xf numFmtId="0" fontId="46" fillId="0" borderId="0" xfId="7" applyFont="1" applyAlignment="1">
      <alignment vertical="center"/>
    </xf>
    <xf numFmtId="0" fontId="33" fillId="2" borderId="18" xfId="7" applyFont="1" applyFill="1" applyBorder="1" applyAlignment="1">
      <alignment horizontal="left" vertical="center"/>
    </xf>
    <xf numFmtId="0" fontId="33" fillId="2" borderId="19" xfId="7" applyFont="1" applyFill="1" applyBorder="1" applyAlignment="1">
      <alignment horizontal="left" vertical="center"/>
    </xf>
    <xf numFmtId="0" fontId="32" fillId="2" borderId="21" xfId="7" applyFont="1" applyFill="1" applyBorder="1" applyAlignment="1">
      <alignment vertical="center"/>
    </xf>
    <xf numFmtId="0" fontId="32" fillId="0" borderId="21" xfId="7" applyFont="1" applyBorder="1" applyAlignment="1">
      <alignment vertical="center"/>
    </xf>
    <xf numFmtId="0" fontId="49" fillId="0" borderId="0" xfId="7" applyFont="1" applyAlignment="1">
      <alignment vertical="center"/>
    </xf>
    <xf numFmtId="0" fontId="33" fillId="2" borderId="23" xfId="7" applyFont="1" applyFill="1" applyBorder="1" applyAlignment="1">
      <alignment horizontal="left" vertical="center"/>
    </xf>
    <xf numFmtId="0" fontId="33" fillId="2" borderId="0" xfId="7" applyFont="1" applyFill="1" applyAlignment="1">
      <alignment horizontal="center" vertical="center"/>
    </xf>
    <xf numFmtId="0" fontId="32" fillId="2" borderId="0" xfId="7" applyFont="1" applyFill="1" applyAlignment="1">
      <alignment horizontal="center" vertical="center"/>
    </xf>
    <xf numFmtId="0" fontId="33" fillId="2" borderId="21" xfId="7" applyFont="1" applyFill="1" applyBorder="1" applyAlignment="1">
      <alignment horizontal="center" vertical="center"/>
    </xf>
    <xf numFmtId="0" fontId="33" fillId="2" borderId="22" xfId="7" applyFont="1" applyFill="1" applyBorder="1" applyAlignment="1">
      <alignment horizontal="center" vertical="center"/>
    </xf>
    <xf numFmtId="0" fontId="32" fillId="2" borderId="10" xfId="7" applyFont="1" applyFill="1" applyBorder="1" applyAlignment="1">
      <alignment horizontal="center" vertical="center" wrapText="1"/>
    </xf>
    <xf numFmtId="0" fontId="32" fillId="2" borderId="8" xfId="7" applyFont="1" applyFill="1" applyBorder="1" applyAlignment="1">
      <alignment horizontal="center"/>
    </xf>
    <xf numFmtId="0" fontId="32" fillId="2" borderId="8" xfId="7" quotePrefix="1" applyFont="1" applyFill="1" applyBorder="1" applyAlignment="1">
      <alignment horizontal="center"/>
    </xf>
    <xf numFmtId="0" fontId="32" fillId="2" borderId="9" xfId="7" applyFont="1" applyFill="1" applyBorder="1" applyAlignment="1">
      <alignment horizontal="center" vertical="center"/>
    </xf>
    <xf numFmtId="0" fontId="32" fillId="2" borderId="28" xfId="7" applyFont="1" applyFill="1" applyBorder="1" applyAlignment="1">
      <alignment horizontal="center" vertical="center" wrapText="1"/>
    </xf>
    <xf numFmtId="0" fontId="32" fillId="2" borderId="71" xfId="7" applyFont="1" applyFill="1" applyBorder="1" applyAlignment="1">
      <alignment horizontal="center" vertical="center" wrapText="1"/>
    </xf>
    <xf numFmtId="0" fontId="32" fillId="2" borderId="0" xfId="7" applyFont="1" applyFill="1" applyAlignment="1">
      <alignment horizontal="center" vertical="center" wrapText="1"/>
    </xf>
    <xf numFmtId="0" fontId="76" fillId="2" borderId="10" xfId="7" applyFont="1" applyFill="1" applyBorder="1" applyAlignment="1">
      <alignment horizontal="center" vertical="center"/>
    </xf>
    <xf numFmtId="0" fontId="22" fillId="0" borderId="19" xfId="7" applyFont="1" applyBorder="1" applyAlignment="1">
      <alignment horizontal="left" vertical="center"/>
    </xf>
    <xf numFmtId="0" fontId="22" fillId="5" borderId="19" xfId="7" applyFont="1" applyFill="1" applyBorder="1" applyAlignment="1">
      <alignment vertical="center"/>
    </xf>
    <xf numFmtId="0" fontId="76" fillId="2" borderId="19" xfId="7" applyFont="1" applyFill="1" applyBorder="1" applyAlignment="1">
      <alignment horizontal="center" vertical="center"/>
    </xf>
    <xf numFmtId="0" fontId="22" fillId="0" borderId="19" xfId="7" applyFont="1" applyBorder="1" applyAlignment="1">
      <alignment vertical="center"/>
    </xf>
    <xf numFmtId="0" fontId="77" fillId="2" borderId="19" xfId="7" applyFont="1" applyFill="1" applyBorder="1" applyAlignment="1">
      <alignment horizontal="center" vertical="center"/>
    </xf>
    <xf numFmtId="0" fontId="19" fillId="0" borderId="19" xfId="7" applyBorder="1" applyAlignment="1">
      <alignment vertical="center"/>
    </xf>
    <xf numFmtId="0" fontId="22" fillId="5" borderId="19" xfId="7" applyFont="1" applyFill="1" applyBorder="1" applyAlignment="1">
      <alignment horizontal="left" vertical="center"/>
    </xf>
    <xf numFmtId="0" fontId="19" fillId="5" borderId="19" xfId="7" applyFill="1" applyBorder="1" applyAlignment="1">
      <alignment vertical="center"/>
    </xf>
    <xf numFmtId="0" fontId="22" fillId="0" borderId="19" xfId="8" applyFont="1" applyFill="1" applyBorder="1" applyAlignment="1" applyProtection="1">
      <alignment horizontal="left" vertical="center"/>
    </xf>
    <xf numFmtId="0" fontId="22" fillId="5" borderId="19" xfId="8" applyFont="1" applyFill="1" applyBorder="1" applyAlignment="1" applyProtection="1">
      <alignment horizontal="left" vertical="center"/>
    </xf>
    <xf numFmtId="0" fontId="32" fillId="2" borderId="30" xfId="7" applyFont="1" applyFill="1" applyBorder="1" applyAlignment="1">
      <alignment horizontal="center" vertical="center"/>
    </xf>
    <xf numFmtId="0" fontId="20" fillId="2" borderId="30" xfId="7" applyFont="1" applyFill="1" applyBorder="1" applyAlignment="1">
      <alignment vertical="center" textRotation="90"/>
    </xf>
    <xf numFmtId="0" fontId="20" fillId="2" borderId="28" xfId="7" applyFont="1" applyFill="1" applyBorder="1" applyAlignment="1">
      <alignment horizontal="center" vertical="center" wrapText="1"/>
    </xf>
    <xf numFmtId="0" fontId="21" fillId="2" borderId="28" xfId="7" applyFont="1" applyFill="1" applyBorder="1" applyAlignment="1">
      <alignment horizontal="center" vertical="center" wrapText="1"/>
    </xf>
    <xf numFmtId="0" fontId="21" fillId="2" borderId="71" xfId="7" applyFont="1" applyFill="1" applyBorder="1" applyAlignment="1">
      <alignment horizontal="center" vertical="center"/>
    </xf>
    <xf numFmtId="0" fontId="18" fillId="2" borderId="0" xfId="7" applyFont="1" applyFill="1"/>
    <xf numFmtId="0" fontId="21" fillId="2" borderId="71" xfId="7" applyFont="1" applyFill="1" applyBorder="1" applyAlignment="1">
      <alignment horizontal="center" vertical="center" wrapText="1"/>
    </xf>
    <xf numFmtId="0" fontId="18" fillId="2" borderId="19" xfId="7" applyFont="1" applyFill="1" applyBorder="1"/>
    <xf numFmtId="0" fontId="33" fillId="2" borderId="0" xfId="7" applyFont="1" applyFill="1" applyAlignment="1">
      <alignment vertical="top"/>
    </xf>
    <xf numFmtId="0" fontId="33" fillId="2" borderId="5" xfId="7" applyFont="1" applyFill="1" applyBorder="1" applyAlignment="1">
      <alignment vertical="top"/>
    </xf>
    <xf numFmtId="0" fontId="33" fillId="2" borderId="0" xfId="7" applyFont="1" applyFill="1" applyAlignment="1">
      <alignment horizontal="left" vertical="top"/>
    </xf>
    <xf numFmtId="0" fontId="79" fillId="5" borderId="19" xfId="7" applyFont="1" applyFill="1" applyBorder="1" applyAlignment="1">
      <alignment horizontal="left" vertical="center"/>
    </xf>
    <xf numFmtId="0" fontId="33" fillId="2" borderId="19" xfId="7" applyFont="1" applyFill="1" applyBorder="1" applyAlignment="1">
      <alignment vertical="top" wrapText="1"/>
    </xf>
    <xf numFmtId="0" fontId="33" fillId="2" borderId="9" xfId="7" applyFont="1" applyFill="1" applyBorder="1" applyAlignment="1">
      <alignment horizontal="left" vertical="top"/>
    </xf>
    <xf numFmtId="0" fontId="20" fillId="2" borderId="32" xfId="7" applyFont="1" applyFill="1" applyBorder="1" applyAlignment="1">
      <alignment horizontal="left" vertical="center"/>
    </xf>
    <xf numFmtId="0" fontId="20" fillId="2" borderId="33" xfId="7" applyFont="1" applyFill="1" applyBorder="1" applyAlignment="1">
      <alignment horizontal="center" vertical="center" wrapText="1"/>
    </xf>
    <xf numFmtId="0" fontId="21" fillId="2" borderId="72" xfId="7" applyFont="1" applyFill="1" applyBorder="1" applyAlignment="1">
      <alignment horizontal="center" vertical="center" wrapText="1"/>
    </xf>
    <xf numFmtId="0" fontId="18" fillId="2" borderId="26" xfId="7" applyFont="1" applyFill="1" applyBorder="1" applyAlignment="1">
      <alignment vertical="top" wrapText="1"/>
    </xf>
    <xf numFmtId="0" fontId="33" fillId="2" borderId="26" xfId="7" applyFont="1" applyFill="1" applyBorder="1" applyAlignment="1">
      <alignment vertical="top" wrapText="1"/>
    </xf>
    <xf numFmtId="0" fontId="33" fillId="2" borderId="32" xfId="7" applyFont="1" applyFill="1" applyBorder="1" applyAlignment="1">
      <alignment horizontal="left" vertical="top"/>
    </xf>
    <xf numFmtId="0" fontId="33" fillId="2" borderId="35" xfId="7" applyFont="1" applyFill="1" applyBorder="1" applyAlignment="1">
      <alignment horizontal="left" vertical="top"/>
    </xf>
    <xf numFmtId="0" fontId="76" fillId="2" borderId="36" xfId="7" applyFont="1" applyFill="1" applyBorder="1" applyAlignment="1">
      <alignment horizontal="center" vertical="center"/>
    </xf>
    <xf numFmtId="0" fontId="34" fillId="2" borderId="6" xfId="7" applyFont="1" applyFill="1" applyBorder="1" applyAlignment="1">
      <alignment horizontal="left" vertical="top"/>
    </xf>
    <xf numFmtId="0" fontId="34" fillId="2" borderId="4" xfId="7" applyFont="1" applyFill="1" applyBorder="1" applyAlignment="1">
      <alignment horizontal="left" vertical="top"/>
    </xf>
    <xf numFmtId="0" fontId="33" fillId="2" borderId="4" xfId="7" applyFont="1" applyFill="1" applyBorder="1" applyAlignment="1">
      <alignment horizontal="center" vertical="top"/>
    </xf>
    <xf numFmtId="0" fontId="34" fillId="2" borderId="10" xfId="7" applyFont="1" applyFill="1" applyBorder="1" applyAlignment="1">
      <alignment vertical="top"/>
    </xf>
    <xf numFmtId="0" fontId="32" fillId="2" borderId="0" xfId="7" applyFont="1" applyFill="1" applyAlignment="1">
      <alignment vertical="top"/>
    </xf>
    <xf numFmtId="0" fontId="33" fillId="2" borderId="5" xfId="7" applyFont="1" applyFill="1" applyBorder="1" applyAlignment="1">
      <alignment vertical="top" wrapText="1"/>
    </xf>
    <xf numFmtId="0" fontId="33" fillId="2" borderId="0" xfId="7" applyFont="1" applyFill="1" applyAlignment="1">
      <alignment horizontal="center" vertical="top"/>
    </xf>
    <xf numFmtId="0" fontId="46" fillId="5" borderId="19" xfId="7" applyFont="1" applyFill="1" applyBorder="1" applyAlignment="1">
      <alignment horizontal="left"/>
    </xf>
    <xf numFmtId="0" fontId="33" fillId="2" borderId="9" xfId="7" applyFont="1" applyFill="1" applyBorder="1" applyAlignment="1">
      <alignment vertical="top"/>
    </xf>
    <xf numFmtId="0" fontId="32" fillId="2" borderId="0" xfId="7" applyFont="1" applyFill="1" applyAlignment="1">
      <alignment horizontal="center"/>
    </xf>
    <xf numFmtId="0" fontId="33" fillId="2" borderId="0" xfId="7" applyFont="1" applyFill="1" applyAlignment="1">
      <alignment horizontal="left"/>
    </xf>
    <xf numFmtId="0" fontId="33" fillId="2" borderId="0" xfId="7" applyFont="1" applyFill="1" applyAlignment="1">
      <alignment vertical="top" wrapText="1"/>
    </xf>
    <xf numFmtId="0" fontId="33" fillId="2" borderId="20" xfId="7" applyFont="1" applyFill="1" applyBorder="1" applyAlignment="1">
      <alignment horizontal="left" vertical="top"/>
    </xf>
    <xf numFmtId="0" fontId="33" fillId="2" borderId="21" xfId="7" applyFont="1" applyFill="1" applyBorder="1" applyAlignment="1">
      <alignment horizontal="center" vertical="top"/>
    </xf>
    <xf numFmtId="0" fontId="33" fillId="2" borderId="21" xfId="7" applyFont="1" applyFill="1" applyBorder="1" applyAlignment="1">
      <alignment horizontal="left" vertical="top"/>
    </xf>
    <xf numFmtId="0" fontId="32" fillId="2" borderId="26" xfId="7" applyFont="1" applyFill="1" applyBorder="1" applyAlignment="1">
      <alignment horizontal="center" vertical="top"/>
    </xf>
    <xf numFmtId="9" fontId="76" fillId="2" borderId="26" xfId="7" applyNumberFormat="1" applyFont="1" applyFill="1" applyBorder="1" applyAlignment="1">
      <alignment horizontal="center" vertical="center"/>
    </xf>
    <xf numFmtId="0" fontId="76" fillId="2" borderId="26" xfId="7" applyFont="1" applyFill="1" applyBorder="1" applyAlignment="1">
      <alignment horizontal="center" vertical="center"/>
    </xf>
    <xf numFmtId="1" fontId="33" fillId="2" borderId="0" xfId="7" applyNumberFormat="1" applyFont="1" applyFill="1" applyAlignment="1">
      <alignment vertical="top"/>
    </xf>
    <xf numFmtId="0" fontId="33" fillId="2" borderId="2" xfId="7" applyFont="1" applyFill="1" applyBorder="1"/>
    <xf numFmtId="0" fontId="33" fillId="2" borderId="6" xfId="7" applyFont="1" applyFill="1" applyBorder="1"/>
    <xf numFmtId="0" fontId="33" fillId="2" borderId="0" xfId="7" applyFont="1" applyFill="1"/>
    <xf numFmtId="0" fontId="32" fillId="2" borderId="1" xfId="7" applyFont="1" applyFill="1" applyBorder="1" applyAlignment="1">
      <alignment horizontal="center"/>
    </xf>
    <xf numFmtId="0" fontId="33" fillId="2" borderId="6" xfId="7" applyFont="1" applyFill="1" applyBorder="1" applyAlignment="1">
      <alignment horizontal="center"/>
    </xf>
    <xf numFmtId="0" fontId="33" fillId="2" borderId="4" xfId="7" applyFont="1" applyFill="1" applyBorder="1" applyAlignment="1">
      <alignment horizontal="center"/>
    </xf>
    <xf numFmtId="0" fontId="33" fillId="2" borderId="20" xfId="7" applyFont="1" applyFill="1" applyBorder="1" applyAlignment="1">
      <alignment horizontal="center"/>
    </xf>
    <xf numFmtId="0" fontId="33" fillId="2" borderId="21" xfId="7" applyFont="1" applyFill="1" applyBorder="1" applyAlignment="1">
      <alignment horizontal="center"/>
    </xf>
    <xf numFmtId="0" fontId="21" fillId="2" borderId="0" xfId="7" applyFont="1" applyFill="1"/>
    <xf numFmtId="0" fontId="21" fillId="2" borderId="0" xfId="7" applyFont="1" applyFill="1" applyAlignment="1">
      <alignment horizontal="center"/>
    </xf>
    <xf numFmtId="0" fontId="80" fillId="0" borderId="0" xfId="6" applyFont="1" applyAlignment="1">
      <alignment vertical="top"/>
    </xf>
    <xf numFmtId="0" fontId="80" fillId="0" borderId="8" xfId="6" applyFont="1" applyBorder="1" applyAlignment="1">
      <alignment vertical="top" wrapText="1"/>
    </xf>
    <xf numFmtId="0" fontId="6" fillId="0" borderId="8" xfId="6" applyBorder="1"/>
    <xf numFmtId="0" fontId="64" fillId="0" borderId="8" xfId="6" applyFont="1" applyBorder="1"/>
    <xf numFmtId="0" fontId="65" fillId="0" borderId="8" xfId="6" applyFont="1" applyBorder="1" applyAlignment="1">
      <alignment horizontal="left" indent="1"/>
    </xf>
    <xf numFmtId="0" fontId="65" fillId="0" borderId="8" xfId="6" applyFont="1" applyBorder="1"/>
    <xf numFmtId="0" fontId="6" fillId="0" borderId="8" xfId="6" applyBorder="1" applyAlignment="1">
      <alignment horizontal="center"/>
    </xf>
    <xf numFmtId="0" fontId="64" fillId="0" borderId="8" xfId="6" applyFont="1" applyBorder="1" applyAlignment="1">
      <alignment horizontal="center"/>
    </xf>
    <xf numFmtId="0" fontId="64" fillId="0" borderId="8" xfId="6" applyFont="1" applyBorder="1" applyAlignment="1">
      <alignment horizontal="left"/>
    </xf>
    <xf numFmtId="0" fontId="64" fillId="0" borderId="8" xfId="6" applyFont="1" applyBorder="1" applyAlignment="1">
      <alignment horizontal="left" indent="1"/>
    </xf>
    <xf numFmtId="0" fontId="6" fillId="0" borderId="8" xfId="6" applyBorder="1" applyAlignment="1">
      <alignment horizontal="left"/>
    </xf>
    <xf numFmtId="0" fontId="63" fillId="0" borderId="8" xfId="6" applyFont="1" applyBorder="1" applyAlignment="1">
      <alignment horizontal="left"/>
    </xf>
    <xf numFmtId="0" fontId="63" fillId="0" borderId="8" xfId="6" applyFont="1" applyBorder="1" applyAlignment="1">
      <alignment horizontal="left" indent="1"/>
    </xf>
    <xf numFmtId="0" fontId="63" fillId="0" borderId="8" xfId="6" applyFont="1" applyBorder="1" applyAlignment="1">
      <alignment horizontal="center"/>
    </xf>
    <xf numFmtId="0" fontId="63" fillId="0" borderId="8" xfId="6" applyFont="1" applyBorder="1"/>
    <xf numFmtId="0" fontId="53" fillId="0" borderId="0" xfId="6" applyFont="1" applyAlignment="1">
      <alignment vertical="top"/>
    </xf>
    <xf numFmtId="0" fontId="81" fillId="18" borderId="26" xfId="6" applyFont="1" applyFill="1" applyBorder="1" applyAlignment="1">
      <alignment horizontal="center" vertical="top" wrapText="1"/>
    </xf>
    <xf numFmtId="0" fontId="53" fillId="0" borderId="8" xfId="6" applyFont="1" applyBorder="1" applyAlignment="1">
      <alignment horizontal="center" vertical="top"/>
    </xf>
    <xf numFmtId="0" fontId="53" fillId="15" borderId="26" xfId="6" applyFont="1" applyFill="1" applyBorder="1" applyAlignment="1">
      <alignment horizontal="center" vertical="top"/>
    </xf>
    <xf numFmtId="0" fontId="61" fillId="0" borderId="8" xfId="6" applyFont="1" applyBorder="1" applyAlignment="1">
      <alignment horizontal="center" vertical="top"/>
    </xf>
    <xf numFmtId="0" fontId="59" fillId="0" borderId="10" xfId="6" applyFont="1" applyBorder="1" applyAlignment="1">
      <alignment horizontal="center"/>
    </xf>
    <xf numFmtId="0" fontId="82" fillId="19" borderId="0" xfId="6" applyFont="1" applyFill="1" applyAlignment="1">
      <alignment vertical="center"/>
    </xf>
    <xf numFmtId="0" fontId="54" fillId="0" borderId="0" xfId="6" applyFont="1"/>
    <xf numFmtId="0" fontId="80" fillId="0" borderId="0" xfId="9" applyFont="1"/>
    <xf numFmtId="0" fontId="80" fillId="20" borderId="0" xfId="9" applyFont="1" applyFill="1"/>
    <xf numFmtId="0" fontId="84" fillId="20" borderId="0" xfId="9" applyFont="1" applyFill="1"/>
    <xf numFmtId="0" fontId="82" fillId="0" borderId="0" xfId="9" applyFont="1"/>
    <xf numFmtId="0" fontId="86" fillId="0" borderId="0" xfId="10" applyFont="1"/>
    <xf numFmtId="0" fontId="87" fillId="0" borderId="0" xfId="9" applyFont="1"/>
    <xf numFmtId="0" fontId="80" fillId="18" borderId="0" xfId="9" applyFont="1" applyFill="1"/>
    <xf numFmtId="0" fontId="82" fillId="18" borderId="0" xfId="9" applyFont="1" applyFill="1"/>
    <xf numFmtId="0" fontId="80" fillId="0" borderId="0" xfId="9" applyFont="1" applyAlignment="1">
      <alignment horizontal="right"/>
    </xf>
    <xf numFmtId="0" fontId="88" fillId="0" borderId="0" xfId="9" applyFont="1"/>
    <xf numFmtId="0" fontId="54" fillId="0" borderId="0" xfId="2" applyFont="1" applyAlignment="1">
      <alignment horizontal="left"/>
    </xf>
    <xf numFmtId="0" fontId="37" fillId="0" borderId="2" xfId="0" applyFont="1" applyBorder="1"/>
    <xf numFmtId="0" fontId="37" fillId="0" borderId="2" xfId="0" applyFont="1" applyBorder="1" applyAlignment="1">
      <alignment horizontal="right"/>
    </xf>
    <xf numFmtId="49" fontId="37" fillId="0" borderId="2" xfId="0" applyNumberFormat="1" applyFont="1" applyBorder="1" applyAlignment="1">
      <alignment horizontal="center" vertical="center"/>
    </xf>
    <xf numFmtId="0" fontId="20" fillId="0" borderId="2" xfId="0" applyFont="1" applyBorder="1" applyAlignment="1">
      <alignment horizontal="center" vertical="center"/>
    </xf>
    <xf numFmtId="0" fontId="92" fillId="0" borderId="2" xfId="0" applyFont="1" applyBorder="1" applyAlignment="1">
      <alignment horizontal="right" vertical="center"/>
    </xf>
    <xf numFmtId="49" fontId="46" fillId="0" borderId="2" xfId="0" applyNumberFormat="1" applyFont="1" applyBorder="1" applyAlignment="1">
      <alignment horizontal="center" vertical="center"/>
    </xf>
    <xf numFmtId="0" fontId="32" fillId="2" borderId="1" xfId="0" applyFont="1" applyFill="1" applyBorder="1" applyAlignment="1">
      <alignment vertical="center"/>
    </xf>
    <xf numFmtId="0" fontId="32" fillId="2" borderId="2" xfId="0" applyFont="1" applyFill="1" applyBorder="1" applyAlignment="1">
      <alignment vertical="center"/>
    </xf>
    <xf numFmtId="0" fontId="32" fillId="2" borderId="3" xfId="0" applyFont="1" applyFill="1" applyBorder="1" applyAlignment="1">
      <alignment vertical="center"/>
    </xf>
    <xf numFmtId="0" fontId="32" fillId="2" borderId="0" xfId="0" applyFont="1" applyFill="1"/>
    <xf numFmtId="0" fontId="37" fillId="0" borderId="0" xfId="0" applyFont="1"/>
    <xf numFmtId="0" fontId="37" fillId="0" borderId="1" xfId="0" applyFont="1" applyBorder="1"/>
    <xf numFmtId="0" fontId="37" fillId="0" borderId="2" xfId="0" applyFont="1" applyBorder="1" applyAlignment="1">
      <alignment horizontal="center" vertical="center"/>
    </xf>
    <xf numFmtId="0" fontId="37" fillId="0" borderId="2" xfId="0" applyFont="1" applyBorder="1" applyAlignment="1">
      <alignment horizontal="left" vertical="center"/>
    </xf>
    <xf numFmtId="0" fontId="37" fillId="0" borderId="2" xfId="0" applyFont="1" applyBorder="1" applyAlignment="1">
      <alignment horizontal="left"/>
    </xf>
    <xf numFmtId="16" fontId="32" fillId="2" borderId="0" xfId="0" applyNumberFormat="1" applyFont="1" applyFill="1" applyAlignment="1">
      <alignment vertical="center"/>
    </xf>
    <xf numFmtId="16" fontId="32" fillId="2" borderId="0" xfId="0" applyNumberFormat="1" applyFont="1" applyFill="1"/>
    <xf numFmtId="0" fontId="37" fillId="0" borderId="4" xfId="0" applyFont="1" applyBorder="1"/>
    <xf numFmtId="0" fontId="37" fillId="0" borderId="4" xfId="0" applyFont="1" applyBorder="1" applyAlignment="1">
      <alignment horizontal="right"/>
    </xf>
    <xf numFmtId="0" fontId="37" fillId="0" borderId="4" xfId="0" applyFont="1" applyBorder="1" applyAlignment="1">
      <alignment horizontal="left"/>
    </xf>
    <xf numFmtId="49" fontId="37" fillId="0" borderId="4" xfId="0" applyNumberFormat="1" applyFont="1" applyBorder="1" applyAlignment="1">
      <alignment horizontal="center" vertical="center"/>
    </xf>
    <xf numFmtId="0" fontId="20" fillId="0" borderId="4" xfId="0" applyFont="1" applyBorder="1" applyAlignment="1">
      <alignment horizontal="center" vertical="center"/>
    </xf>
    <xf numFmtId="0" fontId="20" fillId="0" borderId="4" xfId="0" applyFont="1" applyBorder="1" applyAlignment="1">
      <alignment vertical="center"/>
    </xf>
    <xf numFmtId="49" fontId="46" fillId="0" borderId="4" xfId="0" applyNumberFormat="1" applyFont="1" applyBorder="1" applyAlignment="1">
      <alignment horizontal="center" vertical="center"/>
    </xf>
    <xf numFmtId="0" fontId="32" fillId="2" borderId="7" xfId="0" applyFont="1" applyFill="1" applyBorder="1" applyAlignment="1">
      <alignment horizontal="right"/>
    </xf>
    <xf numFmtId="0" fontId="37" fillId="2" borderId="4" xfId="0" applyFont="1" applyFill="1" applyBorder="1" applyAlignment="1">
      <alignment horizontal="center" vertical="center"/>
    </xf>
    <xf numFmtId="0" fontId="0" fillId="2" borderId="4" xfId="0" applyFill="1" applyBorder="1"/>
    <xf numFmtId="0" fontId="37" fillId="2" borderId="0" xfId="0" applyFont="1" applyFill="1" applyAlignment="1">
      <alignment horizontal="center" vertical="center"/>
    </xf>
    <xf numFmtId="0" fontId="33" fillId="2" borderId="6" xfId="0" applyFont="1" applyFill="1" applyBorder="1" applyAlignment="1">
      <alignment horizontal="left" vertical="center"/>
    </xf>
    <xf numFmtId="0" fontId="32" fillId="2" borderId="13" xfId="0" applyFont="1" applyFill="1" applyBorder="1" applyAlignment="1">
      <alignment horizontal="left" vertical="center"/>
    </xf>
    <xf numFmtId="0" fontId="32" fillId="2" borderId="0" xfId="0" applyFont="1" applyFill="1" applyAlignment="1">
      <alignment horizontal="left" vertical="center"/>
    </xf>
    <xf numFmtId="0" fontId="33" fillId="2" borderId="0" xfId="0" applyFont="1" applyFill="1" applyAlignment="1">
      <alignment horizontal="left" vertical="center"/>
    </xf>
    <xf numFmtId="0" fontId="33" fillId="2" borderId="74" xfId="0" applyFont="1" applyFill="1" applyBorder="1" applyAlignment="1">
      <alignment horizontal="left" vertical="center"/>
    </xf>
    <xf numFmtId="0" fontId="32" fillId="2" borderId="17" xfId="0" applyFont="1" applyFill="1" applyBorder="1" applyAlignment="1">
      <alignment horizontal="left" vertical="center"/>
    </xf>
    <xf numFmtId="0" fontId="33" fillId="2" borderId="9" xfId="0" applyFont="1" applyFill="1" applyBorder="1" applyAlignment="1">
      <alignment horizontal="left" vertical="center"/>
    </xf>
    <xf numFmtId="0" fontId="93" fillId="2" borderId="20" xfId="0" applyFont="1" applyFill="1" applyBorder="1" applyAlignment="1">
      <alignment horizontal="left" vertical="center"/>
    </xf>
    <xf numFmtId="0" fontId="37" fillId="2" borderId="21" xfId="0" applyFont="1" applyFill="1" applyBorder="1" applyAlignment="1">
      <alignment horizontal="left" vertical="center"/>
    </xf>
    <xf numFmtId="0" fontId="0" fillId="2" borderId="21" xfId="0" applyFill="1" applyBorder="1" applyAlignment="1">
      <alignment horizontal="left" vertical="center"/>
    </xf>
    <xf numFmtId="0" fontId="33" fillId="2" borderId="37" xfId="0" applyFont="1" applyFill="1" applyBorder="1" applyAlignment="1">
      <alignment horizontal="left" vertical="center"/>
    </xf>
    <xf numFmtId="0" fontId="33" fillId="2" borderId="20" xfId="0" applyFont="1" applyFill="1" applyBorder="1" applyAlignment="1">
      <alignment horizontal="center" vertical="center"/>
    </xf>
    <xf numFmtId="0" fontId="32" fillId="2" borderId="21" xfId="0" applyFont="1" applyFill="1" applyBorder="1" applyAlignment="1">
      <alignment horizontal="center" vertical="center"/>
    </xf>
    <xf numFmtId="0" fontId="32" fillId="2" borderId="22" xfId="0" applyFont="1" applyFill="1" applyBorder="1" applyAlignment="1">
      <alignment horizontal="center" vertical="center"/>
    </xf>
    <xf numFmtId="0" fontId="33" fillId="2" borderId="0" xfId="0" applyFont="1" applyFill="1" applyAlignment="1">
      <alignment vertical="center"/>
    </xf>
    <xf numFmtId="0" fontId="0" fillId="2" borderId="0" xfId="0" applyFill="1" applyAlignment="1">
      <alignment horizontal="left" vertical="center"/>
    </xf>
    <xf numFmtId="0" fontId="0" fillId="2" borderId="0" xfId="0" applyFill="1" applyAlignment="1">
      <alignment vertical="center"/>
    </xf>
    <xf numFmtId="0" fontId="37" fillId="0" borderId="21" xfId="0" applyFont="1" applyBorder="1" applyAlignment="1">
      <alignment horizontal="center" vertical="center"/>
    </xf>
    <xf numFmtId="0" fontId="37" fillId="0" borderId="21" xfId="0" applyFont="1" applyBorder="1" applyAlignment="1">
      <alignment horizontal="center"/>
    </xf>
    <xf numFmtId="0" fontId="37" fillId="0" borderId="21" xfId="0" applyFont="1" applyBorder="1" applyAlignment="1">
      <alignment horizontal="right"/>
    </xf>
    <xf numFmtId="0" fontId="37" fillId="0" borderId="21" xfId="0" applyFont="1" applyBorder="1" applyAlignment="1">
      <alignment horizontal="left"/>
    </xf>
    <xf numFmtId="0" fontId="37" fillId="0" borderId="0" xfId="0" applyFont="1" applyAlignment="1">
      <alignment horizontal="center"/>
    </xf>
    <xf numFmtId="49" fontId="37" fillId="0" borderId="0" xfId="0" applyNumberFormat="1" applyFont="1" applyAlignment="1">
      <alignment horizontal="center" vertical="center"/>
    </xf>
    <xf numFmtId="0" fontId="20" fillId="0" borderId="0" xfId="0" applyFont="1" applyAlignment="1">
      <alignment horizontal="center" vertical="center"/>
    </xf>
    <xf numFmtId="49" fontId="46" fillId="0" borderId="0" xfId="0" applyNumberFormat="1" applyFont="1" applyAlignment="1">
      <alignment horizontal="center" vertical="center"/>
    </xf>
    <xf numFmtId="0" fontId="20" fillId="0" borderId="0" xfId="0" applyFont="1" applyAlignment="1">
      <alignment vertical="center"/>
    </xf>
    <xf numFmtId="0" fontId="30" fillId="0" borderId="0" xfId="0" applyFont="1" applyAlignment="1">
      <alignment horizontal="center"/>
    </xf>
    <xf numFmtId="0" fontId="94" fillId="0" borderId="24" xfId="0" applyFont="1" applyBorder="1" applyAlignment="1">
      <alignment horizontal="center" vertical="center" wrapText="1"/>
    </xf>
    <xf numFmtId="49" fontId="37" fillId="0" borderId="10" xfId="0" applyNumberFormat="1" applyFont="1" applyBorder="1" applyAlignment="1">
      <alignment horizontal="center" vertical="center"/>
    </xf>
    <xf numFmtId="0" fontId="94" fillId="0" borderId="8" xfId="0" applyFont="1" applyBorder="1" applyAlignment="1">
      <alignment horizontal="center" vertical="center" wrapText="1"/>
    </xf>
    <xf numFmtId="0" fontId="94" fillId="0" borderId="0" xfId="0" applyFont="1" applyAlignment="1">
      <alignment vertical="center"/>
    </xf>
    <xf numFmtId="0" fontId="94" fillId="0" borderId="25" xfId="0" applyFont="1" applyBorder="1" applyAlignment="1">
      <alignment horizontal="center" vertical="center" wrapText="1"/>
    </xf>
    <xf numFmtId="49" fontId="37" fillId="0" borderId="26" xfId="0" applyNumberFormat="1" applyFont="1" applyBorder="1" applyAlignment="1">
      <alignment horizontal="center" vertical="center"/>
    </xf>
    <xf numFmtId="0" fontId="37" fillId="0" borderId="24" xfId="0" applyFont="1" applyBorder="1" applyAlignment="1">
      <alignment horizontal="center" vertical="center"/>
    </xf>
    <xf numFmtId="0" fontId="37" fillId="0" borderId="24" xfId="0" applyFont="1" applyBorder="1" applyAlignment="1">
      <alignment horizontal="center" vertical="center" wrapText="1"/>
    </xf>
    <xf numFmtId="0" fontId="31" fillId="0" borderId="24" xfId="0" applyFont="1" applyBorder="1" applyAlignment="1">
      <alignment horizontal="center" vertical="center" wrapText="1"/>
    </xf>
    <xf numFmtId="0" fontId="37" fillId="0" borderId="75" xfId="0" applyFont="1" applyBorder="1" applyAlignment="1">
      <alignment horizontal="center" vertical="center"/>
    </xf>
    <xf numFmtId="49" fontId="19" fillId="0" borderId="10" xfId="0" applyNumberFormat="1" applyFont="1" applyBorder="1" applyAlignment="1">
      <alignment horizontal="center" vertical="center"/>
    </xf>
    <xf numFmtId="0" fontId="95" fillId="0" borderId="4" xfId="0" applyFont="1" applyBorder="1" applyAlignment="1">
      <alignment horizontal="left" vertical="center" wrapText="1"/>
    </xf>
    <xf numFmtId="0" fontId="96" fillId="0" borderId="10" xfId="0" applyFont="1" applyBorder="1" applyAlignment="1">
      <alignment horizontal="center" vertical="center" wrapText="1"/>
    </xf>
    <xf numFmtId="49" fontId="97" fillId="0" borderId="5" xfId="0" applyNumberFormat="1" applyFont="1" applyBorder="1" applyAlignment="1">
      <alignment horizontal="center" vertical="center" wrapText="1"/>
    </xf>
    <xf numFmtId="0" fontId="96" fillId="0" borderId="19" xfId="0" applyFont="1" applyBorder="1" applyAlignment="1">
      <alignment horizontal="center" vertical="center" wrapText="1"/>
    </xf>
    <xf numFmtId="0" fontId="37" fillId="0" borderId="19" xfId="0" applyFont="1" applyBorder="1" applyAlignment="1">
      <alignment horizontal="center" vertical="center" wrapText="1"/>
    </xf>
    <xf numFmtId="0" fontId="98" fillId="0" borderId="19" xfId="0" applyFont="1" applyBorder="1" applyAlignment="1">
      <alignment horizontal="center" vertical="center" wrapText="1"/>
    </xf>
    <xf numFmtId="0" fontId="98" fillId="0" borderId="9" xfId="0" applyFont="1" applyBorder="1" applyAlignment="1">
      <alignment horizontal="center" vertical="center" wrapText="1"/>
    </xf>
    <xf numFmtId="0" fontId="96" fillId="0" borderId="9" xfId="0" applyFont="1" applyBorder="1" applyAlignment="1">
      <alignment horizontal="center" vertical="center" wrapText="1"/>
    </xf>
    <xf numFmtId="0" fontId="96" fillId="0" borderId="31" xfId="0" applyFont="1" applyBorder="1" applyAlignment="1">
      <alignment horizontal="left" vertical="center" wrapText="1"/>
    </xf>
    <xf numFmtId="0" fontId="96" fillId="0" borderId="19" xfId="0" applyFont="1" applyBorder="1" applyAlignment="1">
      <alignment horizontal="left" vertical="center" wrapText="1"/>
    </xf>
    <xf numFmtId="0" fontId="37" fillId="0" borderId="28" xfId="0" applyFont="1" applyBorder="1" applyAlignment="1">
      <alignment horizontal="center" vertical="center"/>
    </xf>
    <xf numFmtId="0" fontId="37" fillId="0" borderId="28" xfId="0" applyFont="1" applyBorder="1" applyAlignment="1">
      <alignment horizontal="center" vertical="center" wrapText="1"/>
    </xf>
    <xf numFmtId="0" fontId="94" fillId="0" borderId="28" xfId="0" applyFont="1" applyBorder="1" applyAlignment="1">
      <alignment horizontal="center" vertical="center" wrapText="1"/>
    </xf>
    <xf numFmtId="0" fontId="31" fillId="0" borderId="28" xfId="0" applyFont="1" applyBorder="1" applyAlignment="1">
      <alignment horizontal="center" vertical="center" wrapText="1"/>
    </xf>
    <xf numFmtId="0" fontId="37" fillId="0" borderId="71" xfId="0" applyFont="1" applyBorder="1" applyAlignment="1">
      <alignment horizontal="center" vertical="center"/>
    </xf>
    <xf numFmtId="49" fontId="19" fillId="0" borderId="19" xfId="0" applyNumberFormat="1" applyFont="1" applyBorder="1" applyAlignment="1">
      <alignment horizontal="center" vertical="center"/>
    </xf>
    <xf numFmtId="0" fontId="95" fillId="0" borderId="0" xfId="0" applyFont="1" applyAlignment="1">
      <alignment horizontal="left" vertical="center" wrapText="1"/>
    </xf>
    <xf numFmtId="0" fontId="99" fillId="0" borderId="0" xfId="0" applyFont="1" applyAlignment="1">
      <alignment horizontal="left" vertical="center"/>
    </xf>
    <xf numFmtId="0" fontId="100" fillId="0" borderId="19" xfId="0" applyFont="1" applyBorder="1" applyAlignment="1">
      <alignment vertical="center"/>
    </xf>
    <xf numFmtId="49" fontId="101" fillId="0" borderId="5" xfId="0" applyNumberFormat="1" applyFont="1" applyBorder="1" applyAlignment="1">
      <alignment horizontal="center" vertical="center" wrapText="1"/>
    </xf>
    <xf numFmtId="0" fontId="100" fillId="0" borderId="5" xfId="0" applyFont="1" applyBorder="1" applyAlignment="1">
      <alignment horizontal="left" vertical="center"/>
    </xf>
    <xf numFmtId="0" fontId="100" fillId="0" borderId="19" xfId="0" applyFont="1" applyBorder="1" applyAlignment="1">
      <alignment horizontal="distributed" vertical="center" wrapText="1"/>
    </xf>
    <xf numFmtId="0" fontId="100" fillId="0" borderId="19" xfId="0" applyFont="1" applyBorder="1" applyAlignment="1">
      <alignment horizontal="left" vertical="center"/>
    </xf>
    <xf numFmtId="0" fontId="37" fillId="0" borderId="81" xfId="0" applyFont="1" applyBorder="1" applyAlignment="1">
      <alignment horizontal="center" vertical="center"/>
    </xf>
    <xf numFmtId="0" fontId="37" fillId="0" borderId="81" xfId="0" applyFont="1" applyBorder="1" applyAlignment="1">
      <alignment horizontal="center" vertical="center" wrapText="1"/>
    </xf>
    <xf numFmtId="0" fontId="94" fillId="0" borderId="81" xfId="0" applyFont="1" applyBorder="1" applyAlignment="1">
      <alignment horizontal="center" vertical="center" wrapText="1"/>
    </xf>
    <xf numFmtId="0" fontId="31" fillId="0" borderId="81" xfId="0" applyFont="1" applyBorder="1" applyAlignment="1">
      <alignment horizontal="center" vertical="center" wrapText="1"/>
    </xf>
    <xf numFmtId="0" fontId="37" fillId="0" borderId="82" xfId="0" applyFont="1" applyBorder="1" applyAlignment="1">
      <alignment horizontal="center" vertical="center"/>
    </xf>
    <xf numFmtId="0" fontId="19" fillId="21" borderId="0" xfId="0" applyFont="1" applyFill="1" applyAlignment="1">
      <alignment horizontal="left" vertical="center"/>
    </xf>
    <xf numFmtId="0" fontId="100" fillId="0" borderId="19" xfId="0" applyFont="1" applyBorder="1"/>
    <xf numFmtId="0" fontId="102" fillId="4" borderId="9" xfId="0" applyFont="1" applyFill="1" applyBorder="1" applyAlignment="1">
      <alignment horizontal="center"/>
    </xf>
    <xf numFmtId="0" fontId="102" fillId="4" borderId="19" xfId="0" applyFont="1" applyFill="1" applyBorder="1"/>
    <xf numFmtId="0" fontId="98" fillId="0" borderId="0" xfId="0" applyFont="1" applyAlignment="1">
      <alignment horizontal="center" vertical="center" wrapText="1"/>
    </xf>
    <xf numFmtId="49" fontId="99" fillId="0" borderId="19" xfId="0" applyNumberFormat="1" applyFont="1" applyBorder="1" applyAlignment="1">
      <alignment horizontal="center" vertical="center"/>
    </xf>
    <xf numFmtId="0" fontId="19" fillId="0" borderId="0" xfId="0" applyFont="1" applyAlignment="1">
      <alignment horizontal="left" vertical="center"/>
    </xf>
    <xf numFmtId="49" fontId="37" fillId="0" borderId="5" xfId="0" applyNumberFormat="1" applyFont="1" applyBorder="1" applyAlignment="1">
      <alignment horizontal="center" vertical="center" wrapText="1"/>
    </xf>
    <xf numFmtId="0" fontId="100" fillId="0" borderId="0" xfId="0" applyFont="1" applyAlignment="1">
      <alignment vertical="center"/>
    </xf>
    <xf numFmtId="0" fontId="19" fillId="7" borderId="0" xfId="0" applyFont="1" applyFill="1" applyAlignment="1">
      <alignment horizontal="left" vertical="center"/>
    </xf>
    <xf numFmtId="0" fontId="102" fillId="4" borderId="9" xfId="0" applyFont="1" applyFill="1" applyBorder="1"/>
    <xf numFmtId="0" fontId="20" fillId="0" borderId="19" xfId="0" applyFont="1" applyBorder="1" applyAlignment="1">
      <alignment horizontal="left" vertical="center" wrapText="1"/>
    </xf>
    <xf numFmtId="49" fontId="101" fillId="0" borderId="5" xfId="0" applyNumberFormat="1" applyFont="1" applyBorder="1" applyAlignment="1">
      <alignment horizontal="center" vertical="center"/>
    </xf>
    <xf numFmtId="0" fontId="96" fillId="0" borderId="31" xfId="0" applyFont="1" applyBorder="1" applyAlignment="1">
      <alignment horizontal="center" vertical="center" wrapText="1"/>
    </xf>
    <xf numFmtId="0" fontId="20" fillId="0" borderId="19" xfId="0" applyFont="1" applyBorder="1" applyAlignment="1">
      <alignment horizontal="left" vertical="center"/>
    </xf>
    <xf numFmtId="0" fontId="96" fillId="0" borderId="5" xfId="0" applyFont="1" applyBorder="1" applyAlignment="1">
      <alignment horizontal="left" vertical="center" wrapText="1"/>
    </xf>
    <xf numFmtId="0" fontId="19" fillId="15" borderId="0" xfId="0" applyFont="1" applyFill="1" applyAlignment="1">
      <alignment horizontal="left" vertical="center"/>
    </xf>
    <xf numFmtId="0" fontId="100" fillId="15" borderId="19" xfId="0" applyFont="1" applyFill="1" applyBorder="1" applyAlignment="1">
      <alignment vertical="center"/>
    </xf>
    <xf numFmtId="0" fontId="100" fillId="15" borderId="19" xfId="0" applyFont="1" applyFill="1" applyBorder="1" applyAlignment="1">
      <alignment horizontal="distributed" vertical="center" wrapText="1"/>
    </xf>
    <xf numFmtId="0" fontId="96" fillId="0" borderId="19" xfId="0" applyFont="1" applyBorder="1" applyAlignment="1">
      <alignment vertical="center"/>
    </xf>
    <xf numFmtId="49" fontId="97" fillId="0" borderId="5" xfId="0" applyNumberFormat="1" applyFont="1" applyBorder="1" applyAlignment="1">
      <alignment horizontal="center" vertical="center"/>
    </xf>
    <xf numFmtId="0" fontId="96" fillId="0" borderId="19" xfId="0" applyFont="1" applyBorder="1" applyAlignment="1">
      <alignment horizontal="left" vertical="center"/>
    </xf>
    <xf numFmtId="0" fontId="19" fillId="0" borderId="19" xfId="0" applyFont="1" applyBorder="1" applyAlignment="1">
      <alignment vertical="center" wrapText="1"/>
    </xf>
    <xf numFmtId="0" fontId="19" fillId="21" borderId="0" xfId="0" applyFont="1" applyFill="1" applyAlignment="1">
      <alignment horizontal="left" vertical="center" wrapText="1"/>
    </xf>
    <xf numFmtId="0" fontId="100" fillId="0" borderId="19" xfId="0" applyFont="1" applyBorder="1" applyAlignment="1">
      <alignment horizontal="left" vertical="center" wrapText="1"/>
    </xf>
    <xf numFmtId="0" fontId="100" fillId="0" borderId="5" xfId="0" applyFont="1" applyBorder="1" applyAlignment="1">
      <alignment horizontal="left" vertical="center" wrapText="1"/>
    </xf>
    <xf numFmtId="0" fontId="19" fillId="4" borderId="19" xfId="0" applyFont="1" applyFill="1" applyBorder="1" applyAlignment="1">
      <alignment vertical="center"/>
    </xf>
    <xf numFmtId="0" fontId="19" fillId="0" borderId="19" xfId="0" applyFont="1" applyBorder="1" applyAlignment="1">
      <alignment horizontal="center" vertical="center" wrapText="1"/>
    </xf>
    <xf numFmtId="0" fontId="19" fillId="0" borderId="0" xfId="0" applyFont="1" applyAlignment="1">
      <alignment horizontal="left" vertical="center" wrapText="1"/>
    </xf>
    <xf numFmtId="0" fontId="19" fillId="0" borderId="0" xfId="0" applyFont="1" applyAlignment="1">
      <alignment horizontal="center" vertical="center"/>
    </xf>
    <xf numFmtId="0" fontId="80" fillId="0" borderId="0" xfId="0" applyFont="1" applyAlignment="1">
      <alignment horizontal="center" vertical="center" wrapText="1"/>
    </xf>
    <xf numFmtId="0" fontId="80" fillId="0" borderId="0" xfId="0" applyFont="1" applyAlignment="1">
      <alignment horizontal="left" vertical="center" wrapText="1"/>
    </xf>
    <xf numFmtId="0" fontId="100" fillId="6" borderId="5" xfId="0" applyFont="1" applyFill="1" applyBorder="1" applyAlignment="1">
      <alignment horizontal="left" vertical="center"/>
    </xf>
    <xf numFmtId="49" fontId="19" fillId="4" borderId="19" xfId="0" applyNumberFormat="1" applyFont="1" applyFill="1" applyBorder="1" applyAlignment="1">
      <alignment horizontal="center" vertical="center"/>
    </xf>
    <xf numFmtId="49" fontId="37" fillId="4" borderId="5" xfId="0" applyNumberFormat="1" applyFont="1" applyFill="1" applyBorder="1" applyAlignment="1">
      <alignment horizontal="center" vertical="center" wrapText="1"/>
    </xf>
    <xf numFmtId="0" fontId="100" fillId="7" borderId="5" xfId="0" applyFont="1" applyFill="1" applyBorder="1" applyAlignment="1">
      <alignment vertical="center"/>
    </xf>
    <xf numFmtId="0" fontId="100" fillId="0" borderId="5" xfId="0" applyFont="1" applyBorder="1" applyAlignment="1">
      <alignment vertical="center"/>
    </xf>
    <xf numFmtId="0" fontId="19" fillId="4" borderId="0" xfId="0" applyFont="1" applyFill="1" applyAlignment="1">
      <alignment horizontal="left" vertical="center" wrapText="1"/>
    </xf>
    <xf numFmtId="0" fontId="20" fillId="0" borderId="19" xfId="0" applyFont="1" applyBorder="1" applyAlignment="1">
      <alignment horizontal="distributed" vertical="center" wrapText="1"/>
    </xf>
    <xf numFmtId="49" fontId="97" fillId="4" borderId="5" xfId="0" applyNumberFormat="1" applyFont="1" applyFill="1" applyBorder="1" applyAlignment="1">
      <alignment horizontal="center" vertical="center" wrapText="1"/>
    </xf>
    <xf numFmtId="0" fontId="96" fillId="4" borderId="5" xfId="0" applyFont="1" applyFill="1" applyBorder="1" applyAlignment="1">
      <alignment horizontal="left" vertical="center" wrapText="1"/>
    </xf>
    <xf numFmtId="0" fontId="96" fillId="0" borderId="9" xfId="0" applyFont="1" applyBorder="1" applyAlignment="1">
      <alignment horizontal="center" vertical="center"/>
    </xf>
    <xf numFmtId="0" fontId="96" fillId="0" borderId="31" xfId="0" applyFont="1" applyBorder="1" applyAlignment="1">
      <alignment vertical="center"/>
    </xf>
    <xf numFmtId="0" fontId="19" fillId="4" borderId="19" xfId="0" applyFont="1" applyFill="1" applyBorder="1" applyAlignment="1">
      <alignment horizontal="center" vertical="center" wrapText="1"/>
    </xf>
    <xf numFmtId="0" fontId="104" fillId="4" borderId="19" xfId="0" applyFont="1" applyFill="1" applyBorder="1" applyAlignment="1">
      <alignment horizontal="left" vertical="center"/>
    </xf>
    <xf numFmtId="0" fontId="96" fillId="0" borderId="5" xfId="0" applyFont="1" applyBorder="1" applyAlignment="1">
      <alignment horizontal="left" vertical="center"/>
    </xf>
    <xf numFmtId="0" fontId="18" fillId="4" borderId="19" xfId="0" applyFont="1" applyFill="1" applyBorder="1" applyAlignment="1">
      <alignment horizontal="center" vertical="center" wrapText="1"/>
    </xf>
    <xf numFmtId="0" fontId="0" fillId="4" borderId="19" xfId="0" applyFill="1" applyBorder="1" applyAlignment="1">
      <alignment vertical="center"/>
    </xf>
    <xf numFmtId="0" fontId="105" fillId="4" borderId="19" xfId="0" applyFont="1" applyFill="1" applyBorder="1" applyAlignment="1">
      <alignment vertical="center"/>
    </xf>
    <xf numFmtId="0" fontId="30" fillId="0" borderId="19" xfId="0" applyFont="1" applyBorder="1" applyAlignment="1">
      <alignment horizontal="center" vertical="center" wrapText="1"/>
    </xf>
    <xf numFmtId="0" fontId="106" fillId="0" borderId="9" xfId="0" applyFont="1" applyBorder="1" applyAlignment="1">
      <alignment horizontal="center" vertical="center" wrapText="1"/>
    </xf>
    <xf numFmtId="0" fontId="106" fillId="0" borderId="19" xfId="0" applyFont="1" applyBorder="1" applyAlignment="1">
      <alignment horizontal="center" vertical="center" wrapText="1"/>
    </xf>
    <xf numFmtId="0" fontId="96" fillId="0" borderId="5" xfId="0" applyFont="1" applyBorder="1"/>
    <xf numFmtId="0" fontId="37" fillId="0" borderId="25" xfId="0" applyFont="1" applyBorder="1" applyAlignment="1">
      <alignment horizontal="center" vertical="center"/>
    </xf>
    <xf numFmtId="0" fontId="37" fillId="0" borderId="25" xfId="0" applyFont="1" applyBorder="1" applyAlignment="1">
      <alignment horizontal="center" vertical="center" wrapText="1"/>
    </xf>
    <xf numFmtId="0" fontId="31" fillId="0" borderId="25" xfId="0" applyFont="1" applyBorder="1" applyAlignment="1">
      <alignment horizontal="center" vertical="center" wrapText="1"/>
    </xf>
    <xf numFmtId="0" fontId="37" fillId="0" borderId="78" xfId="0" applyFont="1" applyBorder="1" applyAlignment="1">
      <alignment horizontal="center" vertical="center"/>
    </xf>
    <xf numFmtId="0" fontId="19" fillId="4" borderId="26" xfId="0" applyFont="1" applyFill="1" applyBorder="1" applyAlignment="1">
      <alignment vertical="center"/>
    </xf>
    <xf numFmtId="0" fontId="19" fillId="21" borderId="21" xfId="0" applyFont="1" applyFill="1" applyBorder="1" applyAlignment="1">
      <alignment horizontal="left" vertical="center"/>
    </xf>
    <xf numFmtId="0" fontId="19" fillId="4" borderId="26" xfId="0" applyFont="1" applyFill="1" applyBorder="1" applyAlignment="1">
      <alignment vertical="center" wrapText="1"/>
    </xf>
    <xf numFmtId="49" fontId="101" fillId="0" borderId="22" xfId="0" applyNumberFormat="1" applyFont="1" applyBorder="1" applyAlignment="1">
      <alignment horizontal="center" vertical="center"/>
    </xf>
    <xf numFmtId="0" fontId="100" fillId="0" borderId="22" xfId="0" applyFont="1" applyBorder="1" applyAlignment="1">
      <alignment vertical="center"/>
    </xf>
    <xf numFmtId="0" fontId="30" fillId="0" borderId="26" xfId="0" applyFont="1" applyBorder="1" applyAlignment="1">
      <alignment vertical="center" wrapText="1"/>
    </xf>
    <xf numFmtId="0" fontId="98" fillId="0" borderId="20" xfId="0" applyFont="1" applyBorder="1" applyAlignment="1">
      <alignment horizontal="center" vertical="center" wrapText="1"/>
    </xf>
    <xf numFmtId="0" fontId="98" fillId="0" borderId="26" xfId="0" applyFont="1" applyBorder="1" applyAlignment="1">
      <alignment horizontal="center" vertical="center" wrapText="1"/>
    </xf>
    <xf numFmtId="0" fontId="46" fillId="0" borderId="84" xfId="0" applyFont="1" applyBorder="1" applyAlignment="1">
      <alignment vertical="center" textRotation="90"/>
    </xf>
    <xf numFmtId="0" fontId="37" fillId="0" borderId="85" xfId="0" applyFont="1" applyBorder="1" applyAlignment="1">
      <alignment horizontal="center" vertical="center"/>
    </xf>
    <xf numFmtId="0" fontId="37" fillId="0" borderId="85" xfId="0" applyFont="1" applyBorder="1" applyAlignment="1">
      <alignment horizontal="center" vertical="center" wrapText="1"/>
    </xf>
    <xf numFmtId="0" fontId="94" fillId="0" borderId="85" xfId="0" applyFont="1" applyBorder="1" applyAlignment="1">
      <alignment horizontal="center" vertical="center" wrapText="1"/>
    </xf>
    <xf numFmtId="0" fontId="31" fillId="0" borderId="85" xfId="0" applyFont="1" applyBorder="1" applyAlignment="1">
      <alignment horizontal="center" vertical="center" wrapText="1"/>
    </xf>
    <xf numFmtId="0" fontId="37" fillId="0" borderId="86" xfId="0" applyFont="1" applyBorder="1" applyAlignment="1">
      <alignment horizontal="center" vertical="center"/>
    </xf>
    <xf numFmtId="0" fontId="19" fillId="4" borderId="10" xfId="0" applyFont="1" applyFill="1" applyBorder="1" applyAlignment="1">
      <alignment vertical="center"/>
    </xf>
    <xf numFmtId="0" fontId="19" fillId="21" borderId="4" xfId="0" applyFont="1" applyFill="1" applyBorder="1" applyAlignment="1">
      <alignment horizontal="left" vertical="center"/>
    </xf>
    <xf numFmtId="0" fontId="0" fillId="4" borderId="10" xfId="0" applyFill="1" applyBorder="1" applyAlignment="1">
      <alignment vertical="center"/>
    </xf>
    <xf numFmtId="49" fontId="101" fillId="0" borderId="7" xfId="0" applyNumberFormat="1" applyFont="1" applyBorder="1" applyAlignment="1">
      <alignment horizontal="center" vertical="center"/>
    </xf>
    <xf numFmtId="0" fontId="100" fillId="0" borderId="7" xfId="0" applyFont="1" applyBorder="1" applyAlignment="1">
      <alignment vertical="center"/>
    </xf>
    <xf numFmtId="0" fontId="30" fillId="0" borderId="10" xfId="0" applyFont="1" applyBorder="1" applyAlignment="1">
      <alignment vertical="center" wrapText="1"/>
    </xf>
    <xf numFmtId="0" fontId="98" fillId="0" borderId="10" xfId="0" applyFont="1" applyBorder="1" applyAlignment="1">
      <alignment horizontal="center" vertical="center" wrapText="1"/>
    </xf>
    <xf numFmtId="0" fontId="98" fillId="0" borderId="6" xfId="0" applyFont="1" applyBorder="1" applyAlignment="1">
      <alignment horizontal="center" vertical="center" wrapText="1"/>
    </xf>
    <xf numFmtId="0" fontId="18" fillId="4" borderId="19" xfId="0" applyFont="1" applyFill="1" applyBorder="1" applyAlignment="1">
      <alignment horizontal="left" vertical="center" wrapText="1"/>
    </xf>
    <xf numFmtId="0" fontId="93" fillId="0" borderId="28" xfId="0" applyFont="1" applyBorder="1"/>
    <xf numFmtId="0" fontId="93" fillId="0" borderId="71" xfId="0" applyFont="1" applyBorder="1"/>
    <xf numFmtId="0" fontId="100" fillId="0" borderId="5" xfId="0" applyFont="1" applyBorder="1" applyAlignment="1">
      <alignment horizontal="distributed" vertical="center" wrapText="1"/>
    </xf>
    <xf numFmtId="49" fontId="37" fillId="0" borderId="0" xfId="0" applyNumberFormat="1" applyFont="1" applyAlignment="1">
      <alignment horizontal="center"/>
    </xf>
    <xf numFmtId="0" fontId="96" fillId="0" borderId="5" xfId="0" applyFont="1" applyBorder="1" applyAlignment="1">
      <alignment horizontal="distributed" vertical="center" wrapText="1"/>
    </xf>
    <xf numFmtId="0" fontId="19" fillId="22" borderId="0" xfId="0" applyFont="1" applyFill="1" applyAlignment="1">
      <alignment horizontal="left" vertical="center"/>
    </xf>
    <xf numFmtId="0" fontId="19" fillId="23" borderId="0" xfId="0" applyFont="1" applyFill="1" applyAlignment="1">
      <alignment horizontal="left" vertical="center"/>
    </xf>
    <xf numFmtId="0" fontId="19" fillId="23" borderId="0" xfId="0" applyFont="1" applyFill="1" applyAlignment="1">
      <alignment horizontal="left" vertical="center" wrapText="1"/>
    </xf>
    <xf numFmtId="0" fontId="40" fillId="4" borderId="19" xfId="0" applyFont="1" applyFill="1" applyBorder="1" applyAlignment="1">
      <alignment horizontal="left" vertical="center"/>
    </xf>
    <xf numFmtId="0" fontId="107" fillId="0" borderId="19" xfId="11" applyFont="1" applyBorder="1" applyAlignment="1">
      <alignment horizontal="left" vertical="center"/>
    </xf>
    <xf numFmtId="0" fontId="107" fillId="0" borderId="19" xfId="11" applyFont="1" applyBorder="1" applyAlignment="1">
      <alignment horizontal="center" vertical="center"/>
    </xf>
    <xf numFmtId="0" fontId="107" fillId="0" borderId="9" xfId="11" applyFont="1" applyBorder="1" applyAlignment="1">
      <alignment horizontal="center" vertical="center"/>
    </xf>
    <xf numFmtId="0" fontId="20" fillId="0" borderId="19" xfId="0" applyFont="1" applyBorder="1" applyAlignment="1">
      <alignment vertical="center"/>
    </xf>
    <xf numFmtId="49" fontId="101" fillId="0" borderId="19" xfId="0" applyNumberFormat="1" applyFont="1" applyBorder="1" applyAlignment="1">
      <alignment horizontal="center" vertical="center"/>
    </xf>
    <xf numFmtId="0" fontId="96" fillId="0" borderId="5" xfId="0" applyFont="1" applyBorder="1" applyAlignment="1">
      <alignment horizontal="left"/>
    </xf>
    <xf numFmtId="0" fontId="19" fillId="4" borderId="19" xfId="0" applyFont="1" applyFill="1" applyBorder="1" applyAlignment="1">
      <alignment vertical="center" wrapText="1"/>
    </xf>
    <xf numFmtId="49" fontId="97" fillId="0" borderId="5" xfId="0" applyNumberFormat="1" applyFont="1" applyBorder="1" applyAlignment="1">
      <alignment horizontal="center"/>
    </xf>
    <xf numFmtId="0" fontId="96" fillId="0" borderId="31" xfId="0" applyFont="1" applyBorder="1" applyAlignment="1">
      <alignment horizontal="distributed" vertical="center" wrapText="1"/>
    </xf>
    <xf numFmtId="0" fontId="37" fillId="0" borderId="28" xfId="0" applyFont="1" applyBorder="1"/>
    <xf numFmtId="0" fontId="96" fillId="0" borderId="30" xfId="0" applyFont="1" applyBorder="1" applyAlignment="1">
      <alignment horizontal="center"/>
    </xf>
    <xf numFmtId="0" fontId="19" fillId="4" borderId="0" xfId="0" applyFont="1" applyFill="1" applyAlignment="1">
      <alignment horizontal="left" vertical="center"/>
    </xf>
    <xf numFmtId="0" fontId="96" fillId="0" borderId="9" xfId="0" applyFont="1" applyBorder="1" applyAlignment="1">
      <alignment horizontal="center"/>
    </xf>
    <xf numFmtId="0" fontId="105" fillId="0" borderId="19" xfId="0" applyFont="1" applyBorder="1" applyAlignment="1">
      <alignment horizontal="center" vertical="center" wrapText="1"/>
    </xf>
    <xf numFmtId="0" fontId="96" fillId="0" borderId="31" xfId="0" applyFont="1" applyBorder="1"/>
    <xf numFmtId="0" fontId="96" fillId="0" borderId="19" xfId="0" applyFont="1" applyBorder="1" applyAlignment="1">
      <alignment horizontal="left"/>
    </xf>
    <xf numFmtId="0" fontId="102" fillId="0" borderId="19" xfId="11" applyFont="1" applyBorder="1" applyAlignment="1">
      <alignment horizontal="center" vertical="center"/>
    </xf>
    <xf numFmtId="0" fontId="108" fillId="0" borderId="19" xfId="0" applyFont="1" applyBorder="1"/>
    <xf numFmtId="0" fontId="93" fillId="0" borderId="81" xfId="0" applyFont="1" applyBorder="1"/>
    <xf numFmtId="0" fontId="93" fillId="0" borderId="82" xfId="0" applyFont="1" applyBorder="1"/>
    <xf numFmtId="0" fontId="93" fillId="0" borderId="19" xfId="0" applyFont="1" applyBorder="1" applyAlignment="1">
      <alignment horizontal="left" vertical="center"/>
    </xf>
    <xf numFmtId="0" fontId="93" fillId="0" borderId="9" xfId="0" applyFont="1" applyBorder="1" applyAlignment="1">
      <alignment horizontal="left" vertical="center"/>
    </xf>
    <xf numFmtId="0" fontId="93" fillId="0" borderId="19" xfId="0" applyFont="1" applyBorder="1" applyAlignment="1">
      <alignment vertical="center"/>
    </xf>
    <xf numFmtId="0" fontId="96" fillId="0" borderId="9" xfId="0" applyFont="1" applyBorder="1"/>
    <xf numFmtId="9" fontId="93" fillId="0" borderId="19" xfId="0" applyNumberFormat="1" applyFont="1" applyBorder="1" applyAlignment="1">
      <alignment horizontal="center" vertical="center"/>
    </xf>
    <xf numFmtId="9" fontId="93" fillId="0" borderId="9" xfId="0" applyNumberFormat="1" applyFont="1" applyBorder="1" applyAlignment="1">
      <alignment horizontal="center" vertical="center"/>
    </xf>
    <xf numFmtId="0" fontId="93" fillId="0" borderId="19" xfId="0" applyFont="1" applyBorder="1" applyAlignment="1">
      <alignment horizontal="center" vertical="center"/>
    </xf>
    <xf numFmtId="0" fontId="93" fillId="0" borderId="9" xfId="0" applyFont="1" applyBorder="1" applyAlignment="1">
      <alignment horizontal="center" vertical="center"/>
    </xf>
    <xf numFmtId="0" fontId="96" fillId="24" borderId="9" xfId="0" applyFont="1" applyFill="1" applyBorder="1" applyAlignment="1">
      <alignment horizontal="center" vertical="center" wrapText="1"/>
    </xf>
    <xf numFmtId="0" fontId="18" fillId="4" borderId="5" xfId="0" applyFont="1" applyFill="1" applyBorder="1" applyAlignment="1">
      <alignment horizontal="left" vertical="center"/>
    </xf>
    <xf numFmtId="0" fontId="93" fillId="5" borderId="19" xfId="0" applyFont="1" applyFill="1" applyBorder="1" applyAlignment="1">
      <alignment vertical="center"/>
    </xf>
    <xf numFmtId="0" fontId="93" fillId="0" borderId="9" xfId="0" applyFont="1" applyBorder="1" applyAlignment="1">
      <alignment vertical="center"/>
    </xf>
    <xf numFmtId="0" fontId="109" fillId="0" borderId="19" xfId="0" applyFont="1" applyBorder="1" applyAlignment="1">
      <alignment horizontal="distributed" vertical="center" wrapText="1"/>
    </xf>
    <xf numFmtId="9" fontId="109" fillId="0" borderId="19" xfId="0" applyNumberFormat="1" applyFont="1" applyBorder="1" applyAlignment="1">
      <alignment horizontal="center" vertical="center"/>
    </xf>
    <xf numFmtId="9" fontId="109" fillId="0" borderId="9" xfId="0" applyNumberFormat="1" applyFont="1" applyBorder="1" applyAlignment="1">
      <alignment horizontal="center" vertical="center"/>
    </xf>
    <xf numFmtId="0" fontId="110" fillId="0" borderId="19" xfId="0" applyFont="1" applyBorder="1" applyAlignment="1">
      <alignment vertical="center"/>
    </xf>
    <xf numFmtId="0" fontId="37" fillId="0" borderId="19" xfId="0" applyFont="1" applyBorder="1" applyAlignment="1">
      <alignment vertical="center"/>
    </xf>
    <xf numFmtId="0" fontId="37" fillId="0" borderId="9" xfId="0" applyFont="1" applyBorder="1" applyAlignment="1">
      <alignment vertical="center"/>
    </xf>
    <xf numFmtId="0" fontId="100" fillId="15" borderId="19" xfId="0" applyFont="1" applyFill="1" applyBorder="1" applyAlignment="1">
      <alignment horizontal="left" vertical="center" wrapText="1"/>
    </xf>
    <xf numFmtId="0" fontId="96" fillId="0" borderId="19" xfId="0" applyFont="1" applyBorder="1" applyAlignment="1">
      <alignment horizontal="distributed" vertical="center" wrapText="1"/>
    </xf>
    <xf numFmtId="0" fontId="20" fillId="0" borderId="19" xfId="0" applyFont="1" applyBorder="1" applyAlignment="1">
      <alignment horizontal="left"/>
    </xf>
    <xf numFmtId="0" fontId="93" fillId="0" borderId="19" xfId="0" applyFont="1" applyBorder="1" applyAlignment="1">
      <alignment horizontal="center"/>
    </xf>
    <xf numFmtId="49" fontId="37" fillId="0" borderId="5" xfId="0" applyNumberFormat="1" applyFont="1" applyBorder="1" applyAlignment="1">
      <alignment horizontal="center" vertical="center"/>
    </xf>
    <xf numFmtId="0" fontId="21" fillId="0" borderId="19" xfId="0" applyFont="1" applyBorder="1" applyAlignment="1">
      <alignment horizontal="left" vertical="center"/>
    </xf>
    <xf numFmtId="0" fontId="20" fillId="0" borderId="5" xfId="0" applyFont="1" applyBorder="1" applyAlignment="1">
      <alignment horizontal="left" vertical="center"/>
    </xf>
    <xf numFmtId="0" fontId="96" fillId="0" borderId="0" xfId="0" applyFont="1" applyAlignment="1">
      <alignment horizontal="left" vertical="center"/>
    </xf>
    <xf numFmtId="0" fontId="18" fillId="4" borderId="5" xfId="0" applyFont="1" applyFill="1" applyBorder="1" applyAlignment="1">
      <alignment horizontal="left" vertical="center" wrapText="1"/>
    </xf>
    <xf numFmtId="0" fontId="18" fillId="4" borderId="9" xfId="0" applyFont="1" applyFill="1" applyBorder="1" applyAlignment="1">
      <alignment horizontal="left" vertical="center" wrapText="1"/>
    </xf>
    <xf numFmtId="9" fontId="30" fillId="0" borderId="19" xfId="0" applyNumberFormat="1" applyFont="1" applyBorder="1" applyAlignment="1">
      <alignment horizontal="center" vertical="center"/>
    </xf>
    <xf numFmtId="9" fontId="30" fillId="0" borderId="9" xfId="0" applyNumberFormat="1" applyFont="1" applyBorder="1" applyAlignment="1">
      <alignment horizontal="center" vertical="center"/>
    </xf>
    <xf numFmtId="9" fontId="111" fillId="0" borderId="19" xfId="0" applyNumberFormat="1" applyFont="1" applyBorder="1" applyAlignment="1">
      <alignment horizontal="center" vertical="center"/>
    </xf>
    <xf numFmtId="9" fontId="111" fillId="0" borderId="9" xfId="0" applyNumberFormat="1" applyFont="1" applyBorder="1" applyAlignment="1">
      <alignment horizontal="center" vertical="center"/>
    </xf>
    <xf numFmtId="0" fontId="98" fillId="0" borderId="19" xfId="0" applyFont="1" applyBorder="1" applyAlignment="1">
      <alignment horizontal="center"/>
    </xf>
    <xf numFmtId="0" fontId="94" fillId="0" borderId="19" xfId="0" applyFont="1" applyBorder="1" applyAlignment="1">
      <alignment vertical="center"/>
    </xf>
    <xf numFmtId="49" fontId="101" fillId="25" borderId="5" xfId="0" applyNumberFormat="1" applyFont="1" applyFill="1" applyBorder="1" applyAlignment="1">
      <alignment horizontal="center" vertical="center" wrapText="1"/>
    </xf>
    <xf numFmtId="0" fontId="100" fillId="25" borderId="5" xfId="0" applyFont="1" applyFill="1" applyBorder="1" applyAlignment="1">
      <alignment horizontal="left" vertical="center" wrapText="1"/>
    </xf>
    <xf numFmtId="0" fontId="93" fillId="0" borderId="19" xfId="0" applyFont="1" applyBorder="1" applyAlignment="1">
      <alignment horizontal="center" vertical="center" wrapText="1"/>
    </xf>
    <xf numFmtId="0" fontId="112" fillId="4" borderId="19" xfId="0" applyFont="1" applyFill="1" applyBorder="1" applyAlignment="1">
      <alignment horizontal="left" vertical="center" wrapText="1"/>
    </xf>
    <xf numFmtId="0" fontId="37" fillId="0" borderId="77" xfId="0" applyFont="1" applyBorder="1" applyAlignment="1">
      <alignment vertical="center" textRotation="90"/>
    </xf>
    <xf numFmtId="0" fontId="93" fillId="0" borderId="25" xfId="0" applyFont="1" applyBorder="1"/>
    <xf numFmtId="0" fontId="93" fillId="0" borderId="78" xfId="0" applyFont="1" applyBorder="1"/>
    <xf numFmtId="49" fontId="19" fillId="0" borderId="26" xfId="0" applyNumberFormat="1" applyFont="1" applyBorder="1" applyAlignment="1">
      <alignment horizontal="center" vertical="center"/>
    </xf>
    <xf numFmtId="0" fontId="19" fillId="21" borderId="21" xfId="0" applyFont="1" applyFill="1" applyBorder="1" applyAlignment="1">
      <alignment horizontal="left" vertical="center" wrapText="1"/>
    </xf>
    <xf numFmtId="0" fontId="112" fillId="4" borderId="26" xfId="0" applyFont="1" applyFill="1" applyBorder="1" applyAlignment="1">
      <alignment horizontal="left" vertical="center" wrapText="1"/>
    </xf>
    <xf numFmtId="0" fontId="100" fillId="0" borderId="26" xfId="0" applyFont="1" applyBorder="1" applyAlignment="1">
      <alignment horizontal="left" vertical="center"/>
    </xf>
    <xf numFmtId="0" fontId="109" fillId="0" borderId="26" xfId="0" applyFont="1" applyBorder="1" applyAlignment="1">
      <alignment horizontal="distributed" vertical="center" wrapText="1"/>
    </xf>
    <xf numFmtId="9" fontId="109" fillId="0" borderId="26" xfId="0" applyNumberFormat="1" applyFont="1" applyBorder="1" applyAlignment="1">
      <alignment horizontal="center" vertical="center"/>
    </xf>
    <xf numFmtId="9" fontId="109" fillId="0" borderId="20" xfId="0" applyNumberFormat="1" applyFont="1" applyBorder="1" applyAlignment="1">
      <alignment horizontal="center" vertical="center"/>
    </xf>
    <xf numFmtId="0" fontId="37" fillId="0" borderId="27" xfId="0" applyFont="1" applyBorder="1" applyAlignment="1">
      <alignment vertical="center" textRotation="90"/>
    </xf>
    <xf numFmtId="0" fontId="93" fillId="0" borderId="24" xfId="0" applyFont="1" applyBorder="1"/>
    <xf numFmtId="0" fontId="93" fillId="0" borderId="75" xfId="0" applyFont="1" applyBorder="1"/>
    <xf numFmtId="0" fontId="19" fillId="21" borderId="4" xfId="0" applyFont="1" applyFill="1" applyBorder="1" applyAlignment="1">
      <alignment horizontal="left" vertical="center" wrapText="1"/>
    </xf>
    <xf numFmtId="0" fontId="18" fillId="4" borderId="10" xfId="0" applyFont="1" applyFill="1" applyBorder="1" applyAlignment="1">
      <alignment horizontal="left" vertical="center" wrapText="1"/>
    </xf>
    <xf numFmtId="9" fontId="100" fillId="0" borderId="10" xfId="0" applyNumberFormat="1" applyFont="1" applyBorder="1" applyAlignment="1">
      <alignment horizontal="left" vertical="center"/>
    </xf>
    <xf numFmtId="0" fontId="109" fillId="0" borderId="10" xfId="0" applyFont="1" applyBorder="1" applyAlignment="1">
      <alignment horizontal="distributed" vertical="center" wrapText="1"/>
    </xf>
    <xf numFmtId="9" fontId="109" fillId="0" borderId="10" xfId="0" applyNumberFormat="1" applyFont="1" applyBorder="1" applyAlignment="1">
      <alignment horizontal="center" vertical="center"/>
    </xf>
    <xf numFmtId="9" fontId="109" fillId="0" borderId="6" xfId="0" applyNumberFormat="1" applyFont="1" applyBorder="1" applyAlignment="1">
      <alignment horizontal="center" vertical="center"/>
    </xf>
    <xf numFmtId="0" fontId="37" fillId="0" borderId="30" xfId="0" applyFont="1" applyBorder="1" applyAlignment="1">
      <alignment vertical="center" textRotation="90"/>
    </xf>
    <xf numFmtId="0" fontId="96" fillId="0" borderId="5" xfId="0" applyFont="1" applyBorder="1" applyAlignment="1">
      <alignment vertical="center"/>
    </xf>
    <xf numFmtId="49" fontId="97" fillId="0" borderId="19" xfId="0" applyNumberFormat="1" applyFont="1" applyBorder="1" applyAlignment="1">
      <alignment horizontal="center"/>
    </xf>
    <xf numFmtId="0" fontId="99" fillId="15" borderId="0" xfId="0" applyFont="1" applyFill="1" applyAlignment="1">
      <alignment horizontal="left" vertical="center"/>
    </xf>
    <xf numFmtId="0" fontId="99" fillId="0" borderId="0" xfId="0" applyFont="1" applyAlignment="1">
      <alignment horizontal="center" vertical="center"/>
    </xf>
    <xf numFmtId="0" fontId="113" fillId="0" borderId="0" xfId="0" applyFont="1" applyAlignment="1">
      <alignment horizontal="center" vertical="center"/>
    </xf>
    <xf numFmtId="0" fontId="93" fillId="0" borderId="19" xfId="0" applyFont="1" applyBorder="1" applyAlignment="1">
      <alignment horizontal="distributed" vertical="center" wrapText="1"/>
    </xf>
    <xf numFmtId="0" fontId="113" fillId="0" borderId="21" xfId="0" applyFont="1" applyBorder="1" applyAlignment="1">
      <alignment vertical="center"/>
    </xf>
    <xf numFmtId="0" fontId="96" fillId="0" borderId="26" xfId="0" applyFont="1" applyBorder="1" applyAlignment="1">
      <alignment vertical="center"/>
    </xf>
    <xf numFmtId="49" fontId="97" fillId="0" borderId="22" xfId="0" applyNumberFormat="1" applyFont="1" applyBorder="1" applyAlignment="1">
      <alignment horizontal="center" vertical="center"/>
    </xf>
    <xf numFmtId="0" fontId="93" fillId="0" borderId="26" xfId="0" applyFont="1" applyBorder="1" applyAlignment="1">
      <alignment horizontal="distributed" vertical="center" wrapText="1"/>
    </xf>
    <xf numFmtId="9" fontId="93" fillId="0" borderId="26" xfId="0" applyNumberFormat="1" applyFont="1" applyBorder="1" applyAlignment="1">
      <alignment horizontal="center" vertical="center"/>
    </xf>
    <xf numFmtId="0" fontId="46" fillId="0" borderId="6" xfId="0" applyFont="1" applyBorder="1" applyAlignment="1">
      <alignment horizontal="center"/>
    </xf>
    <xf numFmtId="0" fontId="114" fillId="0" borderId="4" xfId="0" applyFont="1" applyBorder="1" applyAlignment="1">
      <alignment horizontal="center" vertical="center"/>
    </xf>
    <xf numFmtId="0" fontId="115" fillId="0" borderId="4" xfId="0" applyFont="1" applyBorder="1" applyAlignment="1">
      <alignment vertical="center"/>
    </xf>
    <xf numFmtId="0" fontId="19" fillId="0" borderId="4" xfId="0" applyFont="1" applyBorder="1" applyAlignment="1">
      <alignment horizontal="right"/>
    </xf>
    <xf numFmtId="0" fontId="115" fillId="0" borderId="4" xfId="0" applyFont="1" applyBorder="1" applyAlignment="1">
      <alignment horizontal="center"/>
    </xf>
    <xf numFmtId="0" fontId="115" fillId="0" borderId="4" xfId="0" applyFont="1" applyBorder="1" applyAlignment="1">
      <alignment horizontal="right"/>
    </xf>
    <xf numFmtId="0" fontId="109" fillId="0" borderId="4" xfId="0" applyFont="1" applyBorder="1" applyAlignment="1">
      <alignment horizontal="left"/>
    </xf>
    <xf numFmtId="0" fontId="93" fillId="0" borderId="4" xfId="0" applyFont="1" applyBorder="1" applyAlignment="1">
      <alignment horizontal="left"/>
    </xf>
    <xf numFmtId="0" fontId="93" fillId="0" borderId="4" xfId="0" applyFont="1" applyBorder="1" applyAlignment="1">
      <alignment horizontal="center"/>
    </xf>
    <xf numFmtId="0" fontId="93" fillId="0" borderId="4" xfId="0" applyFont="1" applyBorder="1" applyAlignment="1">
      <alignment horizontal="right"/>
    </xf>
    <xf numFmtId="49" fontId="37" fillId="0" borderId="4" xfId="0" applyNumberFormat="1" applyFont="1" applyBorder="1" applyAlignment="1">
      <alignment horizontal="center"/>
    </xf>
    <xf numFmtId="0" fontId="20" fillId="0" borderId="4" xfId="0" applyFont="1" applyBorder="1" applyAlignment="1">
      <alignment horizontal="center"/>
    </xf>
    <xf numFmtId="49" fontId="46" fillId="0" borderId="4" xfId="0" applyNumberFormat="1" applyFont="1" applyBorder="1" applyAlignment="1">
      <alignment horizontal="center"/>
    </xf>
    <xf numFmtId="0" fontId="20" fillId="0" borderId="4" xfId="0" applyFont="1" applyBorder="1" applyAlignment="1">
      <alignment horizontal="left"/>
    </xf>
    <xf numFmtId="0" fontId="115" fillId="0" borderId="9" xfId="0" applyFont="1" applyBorder="1" applyAlignment="1">
      <alignment horizontal="center"/>
    </xf>
    <xf numFmtId="0" fontId="94" fillId="0" borderId="0" xfId="0" applyFont="1" applyAlignment="1">
      <alignment horizontal="center"/>
    </xf>
    <xf numFmtId="0" fontId="18" fillId="0" borderId="0" xfId="0" applyFont="1" applyAlignment="1">
      <alignment horizontal="left"/>
    </xf>
    <xf numFmtId="0" fontId="94" fillId="0" borderId="0" xfId="0" applyFont="1" applyAlignment="1">
      <alignment horizontal="left"/>
    </xf>
    <xf numFmtId="0" fontId="46" fillId="0" borderId="0" xfId="0" applyFont="1"/>
    <xf numFmtId="0" fontId="94" fillId="0" borderId="0" xfId="0" applyFont="1" applyAlignment="1">
      <alignment horizontal="right"/>
    </xf>
    <xf numFmtId="0" fontId="115" fillId="0" borderId="0" xfId="0" applyFont="1" applyAlignment="1">
      <alignment horizontal="right"/>
    </xf>
    <xf numFmtId="0" fontId="109" fillId="0" borderId="0" xfId="0" applyFont="1" applyAlignment="1">
      <alignment horizontal="left"/>
    </xf>
    <xf numFmtId="0" fontId="93" fillId="0" borderId="0" xfId="0" applyFont="1" applyAlignment="1">
      <alignment horizontal="left"/>
    </xf>
    <xf numFmtId="0" fontId="93" fillId="0" borderId="0" xfId="0" applyFont="1" applyAlignment="1">
      <alignment horizontal="center"/>
    </xf>
    <xf numFmtId="0" fontId="20" fillId="0" borderId="0" xfId="0" applyFont="1" applyAlignment="1">
      <alignment horizontal="center"/>
    </xf>
    <xf numFmtId="49" fontId="46" fillId="0" borderId="0" xfId="0" applyNumberFormat="1" applyFont="1" applyAlignment="1">
      <alignment horizontal="center"/>
    </xf>
    <xf numFmtId="0" fontId="20" fillId="0" borderId="0" xfId="0" applyFont="1" applyAlignment="1">
      <alignment horizontal="left"/>
    </xf>
    <xf numFmtId="0" fontId="115" fillId="0" borderId="0" xfId="0" applyFont="1" applyAlignment="1">
      <alignment horizontal="center"/>
    </xf>
    <xf numFmtId="0" fontId="112" fillId="0" borderId="1" xfId="0" applyFont="1" applyBorder="1" applyAlignment="1">
      <alignment horizontal="left"/>
    </xf>
    <xf numFmtId="0" fontId="112" fillId="0" borderId="2" xfId="0" applyFont="1" applyBorder="1" applyAlignment="1">
      <alignment horizontal="left"/>
    </xf>
    <xf numFmtId="0" fontId="112" fillId="0" borderId="3" xfId="0" applyFont="1" applyBorder="1" applyAlignment="1">
      <alignment horizontal="left"/>
    </xf>
    <xf numFmtId="0" fontId="20" fillId="0" borderId="0" xfId="0" applyFont="1" applyAlignment="1">
      <alignment horizontal="left" vertical="center" wrapText="1"/>
    </xf>
    <xf numFmtId="0" fontId="118" fillId="0" borderId="1" xfId="0" applyFont="1" applyBorder="1" applyAlignment="1">
      <alignment horizontal="left" vertical="center"/>
    </xf>
    <xf numFmtId="0" fontId="118" fillId="0" borderId="2" xfId="0" applyFont="1" applyBorder="1" applyAlignment="1">
      <alignment horizontal="left" vertical="center"/>
    </xf>
    <xf numFmtId="0" fontId="118" fillId="0" borderId="3" xfId="0" applyFont="1" applyBorder="1" applyAlignment="1">
      <alignment horizontal="left" vertical="center"/>
    </xf>
    <xf numFmtId="0" fontId="0" fillId="0" borderId="0" xfId="0" applyAlignment="1">
      <alignment horizontal="left" vertical="center"/>
    </xf>
    <xf numFmtId="0" fontId="93" fillId="0" borderId="9" xfId="0" applyFont="1" applyBorder="1"/>
    <xf numFmtId="0" fontId="93" fillId="0" borderId="0" xfId="0" applyFont="1"/>
    <xf numFmtId="0" fontId="93" fillId="0" borderId="5" xfId="0" applyFont="1" applyBorder="1"/>
    <xf numFmtId="0" fontId="93" fillId="0" borderId="0" xfId="0" applyFont="1" applyAlignment="1">
      <alignment horizontal="left" vertical="center"/>
    </xf>
    <xf numFmtId="0" fontId="94" fillId="0" borderId="0" xfId="0" applyFont="1"/>
    <xf numFmtId="0" fontId="115" fillId="0" borderId="9" xfId="0" applyFont="1" applyBorder="1"/>
    <xf numFmtId="0" fontId="46" fillId="0" borderId="0" xfId="0" applyFont="1" applyAlignment="1">
      <alignment horizontal="center"/>
    </xf>
    <xf numFmtId="0" fontId="115" fillId="0" borderId="0" xfId="0" applyFont="1" applyAlignment="1">
      <alignment horizontal="left" vertical="center"/>
    </xf>
    <xf numFmtId="0" fontId="19" fillId="0" borderId="20" xfId="0" applyFont="1" applyBorder="1" applyAlignment="1">
      <alignment horizontal="left"/>
    </xf>
    <xf numFmtId="0" fontId="97" fillId="0" borderId="21" xfId="0" applyFont="1" applyBorder="1" applyAlignment="1">
      <alignment horizontal="center"/>
    </xf>
    <xf numFmtId="0" fontId="109" fillId="0" borderId="21" xfId="0" applyFont="1" applyBorder="1" applyAlignment="1">
      <alignment horizontal="left" vertical="center"/>
    </xf>
    <xf numFmtId="0" fontId="119" fillId="0" borderId="21" xfId="0" applyFont="1" applyBorder="1" applyAlignment="1">
      <alignment horizontal="left"/>
    </xf>
    <xf numFmtId="0" fontId="97" fillId="0" borderId="21" xfId="0" applyFont="1" applyBorder="1"/>
    <xf numFmtId="0" fontId="20" fillId="0" borderId="21" xfId="0" applyFont="1" applyBorder="1" applyAlignment="1">
      <alignment horizontal="right"/>
    </xf>
    <xf numFmtId="0" fontId="21" fillId="0" borderId="21" xfId="0" applyFont="1" applyBorder="1" applyAlignment="1">
      <alignment horizontal="left"/>
    </xf>
    <xf numFmtId="0" fontId="21" fillId="0" borderId="21" xfId="0" applyFont="1" applyBorder="1"/>
    <xf numFmtId="0" fontId="19" fillId="0" borderId="21" xfId="0" applyFont="1" applyBorder="1" applyAlignment="1">
      <alignment horizontal="left"/>
    </xf>
    <xf numFmtId="0" fontId="19" fillId="0" borderId="0" xfId="0" applyFont="1" applyAlignment="1">
      <alignment horizontal="left"/>
    </xf>
    <xf numFmtId="0" fontId="93" fillId="0" borderId="20" xfId="0" applyFont="1" applyBorder="1"/>
    <xf numFmtId="0" fontId="93" fillId="0" borderId="21" xfId="0" applyFont="1" applyBorder="1"/>
    <xf numFmtId="0" fontId="93" fillId="0" borderId="22" xfId="0" applyFont="1" applyBorder="1"/>
    <xf numFmtId="0" fontId="21" fillId="0" borderId="0" xfId="0" applyFont="1" applyAlignment="1">
      <alignment horizontal="center"/>
    </xf>
    <xf numFmtId="0" fontId="21" fillId="0" borderId="0" xfId="0" applyFont="1" applyAlignment="1">
      <alignment horizontal="right"/>
    </xf>
    <xf numFmtId="0" fontId="54" fillId="0" borderId="0" xfId="12" applyFont="1"/>
    <xf numFmtId="0" fontId="19" fillId="0" borderId="0" xfId="12"/>
    <xf numFmtId="0" fontId="19" fillId="0" borderId="0" xfId="12" applyAlignment="1">
      <alignment wrapText="1"/>
    </xf>
    <xf numFmtId="0" fontId="19" fillId="0" borderId="0" xfId="12" applyAlignment="1">
      <alignment horizontal="center"/>
    </xf>
    <xf numFmtId="164" fontId="71" fillId="0" borderId="0" xfId="5" applyNumberFormat="1" applyFont="1"/>
    <xf numFmtId="0" fontId="71" fillId="0" borderId="0" xfId="12" applyFont="1"/>
    <xf numFmtId="0" fontId="59" fillId="0" borderId="10" xfId="12" applyFont="1" applyBorder="1" applyAlignment="1">
      <alignment horizontal="center"/>
    </xf>
    <xf numFmtId="0" fontId="53" fillId="7" borderId="8" xfId="12" applyFont="1" applyFill="1" applyBorder="1" applyAlignment="1">
      <alignment horizontal="center"/>
    </xf>
    <xf numFmtId="0" fontId="53" fillId="7" borderId="8" xfId="12" applyFont="1" applyFill="1" applyBorder="1" applyAlignment="1">
      <alignment horizontal="center" wrapText="1"/>
    </xf>
    <xf numFmtId="0" fontId="61" fillId="7" borderId="8" xfId="12" applyFont="1" applyFill="1" applyBorder="1" applyAlignment="1">
      <alignment horizontal="center"/>
    </xf>
    <xf numFmtId="0" fontId="53" fillId="0" borderId="8" xfId="12" applyFont="1" applyBorder="1" applyAlignment="1">
      <alignment horizontal="center"/>
    </xf>
    <xf numFmtId="0" fontId="53" fillId="15" borderId="26" xfId="12" applyFont="1" applyFill="1" applyBorder="1" applyAlignment="1">
      <alignment horizontal="center"/>
    </xf>
    <xf numFmtId="164" fontId="72" fillId="0" borderId="0" xfId="5" applyNumberFormat="1" applyFont="1"/>
    <xf numFmtId="0" fontId="72" fillId="0" borderId="0" xfId="12" applyFont="1"/>
    <xf numFmtId="0" fontId="53" fillId="0" borderId="0" xfId="12" applyFont="1"/>
    <xf numFmtId="0" fontId="63" fillId="7" borderId="0" xfId="12" applyFont="1" applyFill="1" applyAlignment="1">
      <alignment horizontal="left"/>
    </xf>
    <xf numFmtId="0" fontId="63" fillId="7" borderId="0" xfId="12" applyFont="1" applyFill="1" applyAlignment="1">
      <alignment wrapText="1"/>
    </xf>
    <xf numFmtId="0" fontId="19" fillId="7" borderId="0" xfId="12" applyFill="1" applyAlignment="1">
      <alignment horizontal="center"/>
    </xf>
    <xf numFmtId="0" fontId="63" fillId="7" borderId="0" xfId="12" applyFont="1" applyFill="1" applyAlignment="1">
      <alignment horizontal="left" wrapText="1"/>
    </xf>
    <xf numFmtId="0" fontId="63" fillId="7" borderId="0" xfId="12" applyFont="1" applyFill="1" applyAlignment="1">
      <alignment horizontal="center"/>
    </xf>
    <xf numFmtId="0" fontId="63" fillId="7" borderId="0" xfId="12" applyFont="1" applyFill="1"/>
    <xf numFmtId="0" fontId="63" fillId="7" borderId="0" xfId="12" applyFont="1" applyFill="1" applyAlignment="1">
      <alignment horizontal="left" indent="1"/>
    </xf>
    <xf numFmtId="0" fontId="19" fillId="7" borderId="0" xfId="12" applyFill="1" applyAlignment="1">
      <alignment horizontal="left"/>
    </xf>
    <xf numFmtId="0" fontId="19" fillId="7" borderId="0" xfId="12" applyFill="1" applyAlignment="1">
      <alignment horizontal="center" wrapText="1"/>
    </xf>
    <xf numFmtId="0" fontId="64" fillId="7" borderId="0" xfId="12" applyFont="1" applyFill="1" applyAlignment="1">
      <alignment horizontal="left"/>
    </xf>
    <xf numFmtId="0" fontId="64" fillId="7" borderId="0" xfId="12" applyFont="1" applyFill="1" applyAlignment="1">
      <alignment horizontal="left" wrapText="1"/>
    </xf>
    <xf numFmtId="0" fontId="64" fillId="7" borderId="0" xfId="12" applyFont="1" applyFill="1"/>
    <xf numFmtId="0" fontId="64" fillId="0" borderId="0" xfId="12" applyFont="1" applyAlignment="1">
      <alignment horizontal="center"/>
    </xf>
    <xf numFmtId="0" fontId="64" fillId="0" borderId="0" xfId="12" applyFont="1" applyAlignment="1">
      <alignment horizontal="left" indent="1"/>
    </xf>
    <xf numFmtId="0" fontId="64" fillId="0" borderId="0" xfId="12" applyFont="1" applyAlignment="1">
      <alignment horizontal="left" wrapText="1"/>
    </xf>
    <xf numFmtId="0" fontId="64" fillId="0" borderId="0" xfId="12" applyFont="1" applyAlignment="1">
      <alignment horizontal="left"/>
    </xf>
    <xf numFmtId="0" fontId="64" fillId="0" borderId="0" xfId="12" applyFont="1" applyAlignment="1">
      <alignment horizontal="center" wrapText="1"/>
    </xf>
    <xf numFmtId="0" fontId="65" fillId="0" borderId="0" xfId="12" applyFont="1"/>
    <xf numFmtId="0" fontId="65" fillId="0" borderId="0" xfId="12" applyFont="1" applyAlignment="1">
      <alignment wrapText="1"/>
    </xf>
    <xf numFmtId="0" fontId="64" fillId="0" borderId="0" xfId="12" applyFont="1"/>
    <xf numFmtId="0" fontId="65" fillId="0" borderId="0" xfId="12" applyFont="1" applyAlignment="1">
      <alignment horizontal="left" indent="1"/>
    </xf>
    <xf numFmtId="0" fontId="64" fillId="0" borderId="0" xfId="12" applyFont="1" applyAlignment="1">
      <alignment wrapText="1"/>
    </xf>
    <xf numFmtId="0" fontId="65" fillId="7" borderId="0" xfId="12" applyFont="1" applyFill="1" applyAlignment="1">
      <alignment horizontal="left" indent="1"/>
    </xf>
    <xf numFmtId="0" fontId="64" fillId="7" borderId="0" xfId="12" applyFont="1" applyFill="1" applyAlignment="1">
      <alignment wrapText="1"/>
    </xf>
    <xf numFmtId="0" fontId="19" fillId="7" borderId="0" xfId="12" applyFill="1"/>
    <xf numFmtId="164" fontId="71" fillId="7" borderId="0" xfId="5" applyNumberFormat="1" applyFont="1" applyFill="1"/>
    <xf numFmtId="0" fontId="71" fillId="7" borderId="0" xfId="12" applyFont="1" applyFill="1"/>
    <xf numFmtId="0" fontId="5" fillId="0" borderId="41" xfId="12" applyFont="1" applyBorder="1" applyAlignment="1">
      <alignment horizontal="left" vertical="top"/>
    </xf>
    <xf numFmtId="0" fontId="46" fillId="0" borderId="0" xfId="12" applyFont="1" applyAlignment="1">
      <alignment horizontal="left" vertical="top"/>
    </xf>
    <xf numFmtId="0" fontId="5" fillId="15" borderId="41" xfId="12" applyFont="1" applyFill="1" applyBorder="1" applyAlignment="1">
      <alignment horizontal="left" vertical="top" wrapText="1"/>
    </xf>
    <xf numFmtId="0" fontId="5" fillId="0" borderId="41" xfId="12" applyFont="1" applyBorder="1" applyAlignment="1">
      <alignment horizontal="left" vertical="top" wrapText="1"/>
    </xf>
    <xf numFmtId="0" fontId="19" fillId="0" borderId="49" xfId="12" applyBorder="1" applyAlignment="1">
      <alignment horizontal="left" vertical="top"/>
    </xf>
    <xf numFmtId="0" fontId="19" fillId="0" borderId="50" xfId="12" applyBorder="1" applyAlignment="1">
      <alignment horizontal="left" vertical="top"/>
    </xf>
    <xf numFmtId="0" fontId="19" fillId="17" borderId="64" xfId="12" applyFill="1" applyBorder="1" applyAlignment="1">
      <alignment horizontal="left" vertical="top"/>
    </xf>
    <xf numFmtId="9" fontId="19" fillId="0" borderId="56" xfId="12" applyNumberFormat="1" applyBorder="1" applyAlignment="1">
      <alignment horizontal="left" vertical="top"/>
    </xf>
    <xf numFmtId="0" fontId="5" fillId="0" borderId="57" xfId="12" applyFont="1" applyBorder="1" applyAlignment="1">
      <alignment horizontal="center" vertical="top"/>
    </xf>
    <xf numFmtId="0" fontId="19" fillId="0" borderId="54" xfId="12" applyBorder="1" applyAlignment="1">
      <alignment horizontal="left" vertical="top"/>
    </xf>
    <xf numFmtId="0" fontId="19" fillId="26" borderId="54" xfId="12" applyFill="1" applyBorder="1" applyAlignment="1">
      <alignment horizontal="center" vertical="top"/>
    </xf>
    <xf numFmtId="0" fontId="19" fillId="0" borderId="53" xfId="12" applyBorder="1" applyAlignment="1">
      <alignment horizontal="left" vertical="top"/>
    </xf>
    <xf numFmtId="0" fontId="71" fillId="0" borderId="0" xfId="12" applyFont="1" applyAlignment="1">
      <alignment horizontal="left" vertical="top"/>
    </xf>
    <xf numFmtId="0" fontId="19" fillId="0" borderId="0" xfId="12" applyAlignment="1">
      <alignment horizontal="left" vertical="top"/>
    </xf>
    <xf numFmtId="0" fontId="19" fillId="0" borderId="41" xfId="12" applyBorder="1" applyAlignment="1">
      <alignment horizontal="left" vertical="top"/>
    </xf>
    <xf numFmtId="0" fontId="19" fillId="15" borderId="41" xfId="12" applyFill="1" applyBorder="1" applyAlignment="1">
      <alignment horizontal="left" vertical="top" wrapText="1"/>
    </xf>
    <xf numFmtId="0" fontId="19" fillId="0" borderId="51" xfId="12" applyBorder="1" applyAlignment="1">
      <alignment horizontal="left" vertical="top"/>
    </xf>
    <xf numFmtId="0" fontId="19" fillId="0" borderId="52" xfId="12" applyBorder="1" applyAlignment="1">
      <alignment horizontal="left" vertical="top"/>
    </xf>
    <xf numFmtId="0" fontId="19" fillId="17" borderId="65" xfId="12" applyFill="1" applyBorder="1" applyAlignment="1">
      <alignment horizontal="left" vertical="top"/>
    </xf>
    <xf numFmtId="9" fontId="19" fillId="0" borderId="67" xfId="12" applyNumberFormat="1" applyBorder="1" applyAlignment="1">
      <alignment horizontal="left" vertical="top"/>
    </xf>
    <xf numFmtId="0" fontId="5" fillId="0" borderId="58" xfId="12" applyFont="1" applyBorder="1" applyAlignment="1">
      <alignment horizontal="center" vertical="top"/>
    </xf>
    <xf numFmtId="0" fontId="19" fillId="0" borderId="18" xfId="12" applyBorder="1" applyAlignment="1">
      <alignment horizontal="left" vertical="top"/>
    </xf>
    <xf numFmtId="0" fontId="19" fillId="0" borderId="55" xfId="12" applyBorder="1" applyAlignment="1">
      <alignment horizontal="left" vertical="top"/>
    </xf>
    <xf numFmtId="0" fontId="69" fillId="0" borderId="41" xfId="12" applyFont="1" applyBorder="1" applyAlignment="1">
      <alignment horizontal="left" vertical="top"/>
    </xf>
    <xf numFmtId="0" fontId="108" fillId="0" borderId="41" xfId="12" applyFont="1" applyBorder="1" applyAlignment="1">
      <alignment horizontal="left" vertical="top"/>
    </xf>
    <xf numFmtId="0" fontId="19" fillId="15" borderId="87" xfId="12" applyFill="1" applyBorder="1" applyAlignment="1">
      <alignment horizontal="left" vertical="top" wrapText="1"/>
    </xf>
    <xf numFmtId="0" fontId="5" fillId="0" borderId="87" xfId="12" applyFont="1" applyBorder="1" applyAlignment="1">
      <alignment horizontal="left" vertical="top"/>
    </xf>
    <xf numFmtId="0" fontId="19" fillId="0" borderId="87" xfId="12" applyBorder="1" applyAlignment="1">
      <alignment horizontal="left" vertical="top"/>
    </xf>
    <xf numFmtId="0" fontId="5" fillId="0" borderId="88" xfId="12" applyFont="1" applyBorder="1" applyAlignment="1">
      <alignment horizontal="left" vertical="top" wrapText="1"/>
    </xf>
    <xf numFmtId="0" fontId="5" fillId="0" borderId="88" xfId="12" applyFont="1" applyBorder="1" applyAlignment="1">
      <alignment horizontal="left" vertical="top"/>
    </xf>
    <xf numFmtId="0" fontId="71" fillId="0" borderId="0" xfId="12" quotePrefix="1" applyFont="1" applyAlignment="1">
      <alignment horizontal="left" vertical="top"/>
    </xf>
    <xf numFmtId="0" fontId="19" fillId="17" borderId="51" xfId="12" applyFill="1" applyBorder="1" applyAlignment="1">
      <alignment horizontal="left" vertical="top"/>
    </xf>
    <xf numFmtId="0" fontId="19" fillId="0" borderId="65" xfId="12" applyBorder="1" applyAlignment="1">
      <alignment horizontal="left" vertical="top"/>
    </xf>
    <xf numFmtId="0" fontId="19" fillId="0" borderId="41" xfId="12" applyBorder="1" applyAlignment="1">
      <alignment horizontal="left" vertical="top" wrapText="1"/>
    </xf>
    <xf numFmtId="0" fontId="19" fillId="0" borderId="58" xfId="12" applyBorder="1" applyAlignment="1">
      <alignment horizontal="center" vertical="top"/>
    </xf>
    <xf numFmtId="0" fontId="5" fillId="0" borderId="18" xfId="12" applyFont="1" applyBorder="1" applyAlignment="1">
      <alignment horizontal="center" vertical="top"/>
    </xf>
    <xf numFmtId="0" fontId="19" fillId="0" borderId="87" xfId="12" applyBorder="1" applyAlignment="1">
      <alignment horizontal="left" vertical="top" wrapText="1"/>
    </xf>
    <xf numFmtId="0" fontId="5" fillId="0" borderId="87" xfId="12" applyFont="1" applyBorder="1" applyAlignment="1">
      <alignment horizontal="left" vertical="top" wrapText="1"/>
    </xf>
    <xf numFmtId="0" fontId="5" fillId="3" borderId="58" xfId="12" applyFont="1" applyFill="1" applyBorder="1" applyAlignment="1">
      <alignment horizontal="center" vertical="top"/>
    </xf>
    <xf numFmtId="0" fontId="19" fillId="5" borderId="65" xfId="12" applyFill="1" applyBorder="1" applyAlignment="1">
      <alignment horizontal="left" vertical="top"/>
    </xf>
    <xf numFmtId="0" fontId="5" fillId="5" borderId="58" xfId="12" applyFont="1" applyFill="1" applyBorder="1" applyAlignment="1">
      <alignment horizontal="center" vertical="top"/>
    </xf>
    <xf numFmtId="0" fontId="19" fillId="5" borderId="52" xfId="12" applyFill="1" applyBorder="1" applyAlignment="1">
      <alignment horizontal="left" vertical="top"/>
    </xf>
    <xf numFmtId="0" fontId="19" fillId="5" borderId="58" xfId="12" applyFill="1" applyBorder="1" applyAlignment="1">
      <alignment horizontal="center" vertical="top"/>
    </xf>
    <xf numFmtId="0" fontId="5" fillId="5" borderId="18" xfId="12" applyFont="1" applyFill="1" applyBorder="1" applyAlignment="1">
      <alignment horizontal="center" vertical="top"/>
    </xf>
    <xf numFmtId="0" fontId="69" fillId="5" borderId="18" xfId="12" applyFont="1" applyFill="1" applyBorder="1" applyAlignment="1">
      <alignment horizontal="center" vertical="top"/>
    </xf>
    <xf numFmtId="0" fontId="19" fillId="5" borderId="18" xfId="12" applyFill="1" applyBorder="1" applyAlignment="1">
      <alignment horizontal="left" vertical="top"/>
    </xf>
    <xf numFmtId="0" fontId="5" fillId="5" borderId="41" xfId="12" applyFont="1" applyFill="1" applyBorder="1" applyAlignment="1">
      <alignment horizontal="left" vertical="top"/>
    </xf>
    <xf numFmtId="0" fontId="5" fillId="15" borderId="87" xfId="12" applyFont="1" applyFill="1" applyBorder="1" applyAlignment="1">
      <alignment horizontal="left" vertical="top" wrapText="1"/>
    </xf>
    <xf numFmtId="0" fontId="5" fillId="5" borderId="87" xfId="12" applyFont="1" applyFill="1" applyBorder="1" applyAlignment="1">
      <alignment horizontal="left" vertical="top" wrapText="1"/>
    </xf>
    <xf numFmtId="0" fontId="5" fillId="0" borderId="89" xfId="12" applyFont="1" applyBorder="1" applyAlignment="1">
      <alignment horizontal="left" vertical="top" wrapText="1"/>
    </xf>
    <xf numFmtId="0" fontId="5" fillId="0" borderId="89" xfId="12" applyFont="1" applyBorder="1" applyAlignment="1">
      <alignment horizontal="left" vertical="top"/>
    </xf>
    <xf numFmtId="0" fontId="19" fillId="0" borderId="89" xfId="12" applyBorder="1" applyAlignment="1">
      <alignment horizontal="left" vertical="top"/>
    </xf>
    <xf numFmtId="0" fontId="19" fillId="5" borderId="50" xfId="12" applyFill="1" applyBorder="1" applyAlignment="1">
      <alignment horizontal="left" vertical="top"/>
    </xf>
    <xf numFmtId="0" fontId="19" fillId="0" borderId="57" xfId="12" applyBorder="1" applyAlignment="1">
      <alignment horizontal="center" vertical="top"/>
    </xf>
    <xf numFmtId="0" fontId="19" fillId="5" borderId="54" xfId="12" applyFill="1" applyBorder="1" applyAlignment="1">
      <alignment horizontal="left" vertical="top"/>
    </xf>
    <xf numFmtId="0" fontId="5" fillId="0" borderId="45" xfId="12" applyFont="1" applyBorder="1" applyAlignment="1">
      <alignment horizontal="left" vertical="top"/>
    </xf>
    <xf numFmtId="0" fontId="19" fillId="5" borderId="51" xfId="12" applyFill="1" applyBorder="1" applyAlignment="1">
      <alignment horizontal="left" vertical="top"/>
    </xf>
    <xf numFmtId="0" fontId="5" fillId="15" borderId="41" xfId="12" applyFont="1" applyFill="1" applyBorder="1" applyAlignment="1">
      <alignment horizontal="left" vertical="top"/>
    </xf>
    <xf numFmtId="0" fontId="130" fillId="0" borderId="41" xfId="12" applyFont="1" applyBorder="1" applyAlignment="1">
      <alignment horizontal="left" vertical="top"/>
    </xf>
    <xf numFmtId="0" fontId="18" fillId="0" borderId="41" xfId="12" applyFont="1" applyBorder="1" applyAlignment="1">
      <alignment horizontal="left" vertical="top"/>
    </xf>
    <xf numFmtId="0" fontId="19" fillId="17" borderId="52" xfId="12" applyFill="1" applyBorder="1" applyAlignment="1">
      <alignment horizontal="left" vertical="top"/>
    </xf>
    <xf numFmtId="0" fontId="69" fillId="0" borderId="87" xfId="12" applyFont="1" applyBorder="1" applyAlignment="1">
      <alignment horizontal="left" vertical="top" wrapText="1"/>
    </xf>
    <xf numFmtId="0" fontId="19" fillId="27" borderId="54" xfId="12" applyFill="1" applyBorder="1" applyAlignment="1">
      <alignment horizontal="left" vertical="top"/>
    </xf>
    <xf numFmtId="0" fontId="5" fillId="15" borderId="44" xfId="12" applyFont="1" applyFill="1" applyBorder="1" applyAlignment="1">
      <alignment horizontal="left" vertical="top" wrapText="1"/>
    </xf>
    <xf numFmtId="0" fontId="5" fillId="0" borderId="44" xfId="12" applyFont="1" applyBorder="1" applyAlignment="1">
      <alignment horizontal="left" vertical="top"/>
    </xf>
    <xf numFmtId="0" fontId="19" fillId="27" borderId="65" xfId="12" applyFill="1" applyBorder="1" applyAlignment="1">
      <alignment horizontal="left" vertical="top"/>
    </xf>
    <xf numFmtId="9" fontId="19" fillId="27" borderId="67" xfId="12" applyNumberFormat="1" applyFill="1" applyBorder="1" applyAlignment="1">
      <alignment horizontal="left" vertical="top"/>
    </xf>
    <xf numFmtId="0" fontId="5" fillId="27" borderId="18" xfId="12" applyFont="1" applyFill="1" applyBorder="1" applyAlignment="1">
      <alignment horizontal="center" vertical="top"/>
    </xf>
    <xf numFmtId="0" fontId="5" fillId="27" borderId="18" xfId="12" applyFont="1" applyFill="1" applyBorder="1" applyAlignment="1">
      <alignment horizontal="center" vertical="center"/>
    </xf>
    <xf numFmtId="0" fontId="5" fillId="15" borderId="43" xfId="12" applyFont="1" applyFill="1" applyBorder="1" applyAlignment="1">
      <alignment horizontal="left" vertical="top" wrapText="1"/>
    </xf>
    <xf numFmtId="0" fontId="5" fillId="0" borderId="43" xfId="12" applyFont="1" applyBorder="1" applyAlignment="1">
      <alignment horizontal="left" vertical="top"/>
    </xf>
    <xf numFmtId="0" fontId="19" fillId="0" borderId="43" xfId="12" applyBorder="1" applyAlignment="1">
      <alignment horizontal="left" vertical="top"/>
    </xf>
    <xf numFmtId="0" fontId="5" fillId="5" borderId="44" xfId="12" applyFont="1" applyFill="1" applyBorder="1" applyAlignment="1">
      <alignment horizontal="left" vertical="top"/>
    </xf>
    <xf numFmtId="0" fontId="5" fillId="5" borderId="87" xfId="12" applyFont="1" applyFill="1" applyBorder="1" applyAlignment="1">
      <alignment horizontal="left" vertical="top"/>
    </xf>
    <xf numFmtId="0" fontId="19" fillId="26" borderId="18" xfId="12" applyFill="1" applyBorder="1" applyAlignment="1">
      <alignment horizontal="left" vertical="top"/>
    </xf>
    <xf numFmtId="9" fontId="19" fillId="0" borderId="67" xfId="12" applyNumberFormat="1" applyBorder="1" applyAlignment="1">
      <alignment horizontal="center" vertical="top"/>
    </xf>
    <xf numFmtId="0" fontId="5" fillId="0" borderId="44" xfId="12" applyFont="1" applyBorder="1" applyAlignment="1">
      <alignment horizontal="left" vertical="top" wrapText="1"/>
    </xf>
    <xf numFmtId="0" fontId="5" fillId="7" borderId="44" xfId="12" applyFont="1" applyFill="1" applyBorder="1" applyAlignment="1">
      <alignment horizontal="left" vertical="top" wrapText="1"/>
    </xf>
    <xf numFmtId="0" fontId="5" fillId="7" borderId="58" xfId="12" applyFont="1" applyFill="1" applyBorder="1" applyAlignment="1">
      <alignment horizontal="center" vertical="top"/>
    </xf>
    <xf numFmtId="0" fontId="5" fillId="7" borderId="41" xfId="12" applyFont="1" applyFill="1" applyBorder="1" applyAlignment="1">
      <alignment horizontal="left" vertical="top" wrapText="1"/>
    </xf>
    <xf numFmtId="0" fontId="19" fillId="0" borderId="44" xfId="12" applyBorder="1" applyAlignment="1">
      <alignment horizontal="left" vertical="top"/>
    </xf>
    <xf numFmtId="0" fontId="19" fillId="0" borderId="67" xfId="12" applyBorder="1" applyAlignment="1">
      <alignment horizontal="left" vertical="top"/>
    </xf>
    <xf numFmtId="0" fontId="5" fillId="0" borderId="43" xfId="12" applyFont="1" applyBorder="1" applyAlignment="1">
      <alignment horizontal="left" vertical="top" wrapText="1"/>
    </xf>
    <xf numFmtId="0" fontId="5" fillId="17" borderId="58" xfId="12" applyFont="1" applyFill="1" applyBorder="1" applyAlignment="1">
      <alignment horizontal="center" vertical="top"/>
    </xf>
    <xf numFmtId="0" fontId="19" fillId="0" borderId="42" xfId="12" applyBorder="1" applyAlignment="1">
      <alignment horizontal="left" vertical="top"/>
    </xf>
    <xf numFmtId="0" fontId="5" fillId="0" borderId="42" xfId="12" applyFont="1" applyBorder="1" applyAlignment="1">
      <alignment horizontal="left" vertical="top" wrapText="1"/>
    </xf>
    <xf numFmtId="0" fontId="5" fillId="7" borderId="42" xfId="12" applyFont="1" applyFill="1" applyBorder="1" applyAlignment="1">
      <alignment horizontal="left" vertical="top" wrapText="1"/>
    </xf>
    <xf numFmtId="0" fontId="19" fillId="0" borderId="59" xfId="12" applyBorder="1" applyAlignment="1">
      <alignment horizontal="left" vertical="top"/>
    </xf>
    <xf numFmtId="0" fontId="19" fillId="0" borderId="60" xfId="12" applyBorder="1" applyAlignment="1">
      <alignment horizontal="left" vertical="top"/>
    </xf>
    <xf numFmtId="0" fontId="19" fillId="17" borderId="60" xfId="12" applyFill="1" applyBorder="1" applyAlignment="1">
      <alignment horizontal="left" vertical="top"/>
    </xf>
    <xf numFmtId="0" fontId="19" fillId="0" borderId="66" xfId="12" applyBorder="1" applyAlignment="1">
      <alignment horizontal="left" vertical="top"/>
    </xf>
    <xf numFmtId="9" fontId="19" fillId="0" borderId="68" xfId="12" applyNumberFormat="1" applyBorder="1" applyAlignment="1">
      <alignment horizontal="left" vertical="top"/>
    </xf>
    <xf numFmtId="0" fontId="5" fillId="7" borderId="61" xfId="12" applyFont="1" applyFill="1" applyBorder="1" applyAlignment="1">
      <alignment horizontal="center" vertical="top"/>
    </xf>
    <xf numFmtId="0" fontId="19" fillId="0" borderId="62" xfId="12" applyBorder="1" applyAlignment="1">
      <alignment horizontal="left" vertical="top"/>
    </xf>
    <xf numFmtId="0" fontId="19" fillId="0" borderId="63" xfId="12" applyBorder="1" applyAlignment="1">
      <alignment horizontal="left" vertical="top"/>
    </xf>
    <xf numFmtId="0" fontId="5" fillId="0" borderId="0" xfId="12" applyFont="1" applyAlignment="1">
      <alignment horizontal="left" vertical="top" wrapText="1"/>
    </xf>
    <xf numFmtId="0" fontId="19" fillId="0" borderId="0" xfId="12" applyAlignment="1">
      <alignment horizontal="center" vertical="top"/>
    </xf>
    <xf numFmtId="0" fontId="19" fillId="0" borderId="0" xfId="12" applyAlignment="1">
      <alignment horizontal="left" vertical="top" wrapText="1"/>
    </xf>
    <xf numFmtId="0" fontId="6" fillId="0" borderId="41" xfId="2" applyFont="1" applyBorder="1" applyAlignment="1">
      <alignment horizontal="left" vertical="top" wrapText="1"/>
    </xf>
    <xf numFmtId="0" fontId="8" fillId="0" borderId="91" xfId="2" applyFont="1" applyBorder="1" applyAlignment="1">
      <alignment horizontal="center" vertical="top"/>
    </xf>
    <xf numFmtId="0" fontId="6" fillId="0" borderId="91" xfId="2" applyFont="1" applyBorder="1" applyAlignment="1">
      <alignment horizontal="left" vertical="top" wrapText="1"/>
    </xf>
    <xf numFmtId="0" fontId="4" fillId="0" borderId="90" xfId="2" applyFont="1" applyBorder="1" applyAlignment="1">
      <alignment horizontal="left" vertical="top" wrapText="1"/>
    </xf>
    <xf numFmtId="0" fontId="4" fillId="9" borderId="90" xfId="2" applyFont="1" applyFill="1" applyBorder="1" applyAlignment="1">
      <alignment horizontal="left" vertical="top" wrapText="1"/>
    </xf>
    <xf numFmtId="0" fontId="56" fillId="0" borderId="90" xfId="2" applyFont="1" applyBorder="1" applyAlignment="1">
      <alignment horizontal="left" vertical="top" wrapText="1"/>
    </xf>
    <xf numFmtId="0" fontId="4" fillId="7" borderId="90" xfId="2" applyFont="1" applyFill="1" applyBorder="1" applyAlignment="1">
      <alignment horizontal="left" vertical="top" wrapText="1"/>
    </xf>
    <xf numFmtId="0" fontId="3" fillId="0" borderId="41" xfId="2" applyFont="1" applyBorder="1" applyAlignment="1">
      <alignment horizontal="left" vertical="top" wrapText="1"/>
    </xf>
    <xf numFmtId="0" fontId="12" fillId="28" borderId="52" xfId="2" applyFill="1" applyBorder="1" applyAlignment="1">
      <alignment horizontal="left" vertical="top"/>
    </xf>
    <xf numFmtId="0" fontId="10" fillId="28" borderId="58" xfId="2" applyFont="1" applyFill="1" applyBorder="1" applyAlignment="1">
      <alignment horizontal="center" vertical="top"/>
    </xf>
    <xf numFmtId="0" fontId="4" fillId="0" borderId="97" xfId="2" applyFont="1" applyBorder="1" applyAlignment="1">
      <alignment horizontal="left" vertical="top" wrapText="1"/>
    </xf>
    <xf numFmtId="0" fontId="3" fillId="0" borderId="67" xfId="2" applyFont="1" applyBorder="1" applyAlignment="1">
      <alignment horizontal="left" vertical="top" wrapText="1"/>
    </xf>
    <xf numFmtId="0" fontId="12" fillId="0" borderId="98" xfId="2" applyBorder="1" applyAlignment="1">
      <alignment horizontal="left" vertical="top"/>
    </xf>
    <xf numFmtId="0" fontId="12" fillId="0" borderId="99" xfId="2" applyBorder="1" applyAlignment="1">
      <alignment horizontal="left" vertical="top"/>
    </xf>
    <xf numFmtId="0" fontId="12" fillId="17" borderId="99" xfId="2" applyFill="1" applyBorder="1" applyAlignment="1">
      <alignment horizontal="left" vertical="top"/>
    </xf>
    <xf numFmtId="0" fontId="12" fillId="17" borderId="100" xfId="2" applyFill="1" applyBorder="1" applyAlignment="1">
      <alignment horizontal="left" vertical="top"/>
    </xf>
    <xf numFmtId="0" fontId="2" fillId="0" borderId="90" xfId="2" applyFont="1" applyBorder="1" applyAlignment="1">
      <alignment horizontal="left" vertical="top" wrapText="1"/>
    </xf>
    <xf numFmtId="0" fontId="2" fillId="9" borderId="90" xfId="2" applyFont="1" applyFill="1" applyBorder="1" applyAlignment="1">
      <alignment horizontal="left" vertical="top" wrapText="1"/>
    </xf>
    <xf numFmtId="0" fontId="2" fillId="0" borderId="90" xfId="2" applyFont="1" applyBorder="1" applyAlignment="1">
      <alignment horizontal="left" vertical="top"/>
    </xf>
    <xf numFmtId="0" fontId="6" fillId="0" borderId="57" xfId="4" applyBorder="1" applyAlignment="1">
      <alignment horizontal="left" vertical="top"/>
    </xf>
    <xf numFmtId="0" fontId="6" fillId="17" borderId="54" xfId="4" applyFill="1" applyBorder="1" applyAlignment="1">
      <alignment horizontal="left" vertical="top"/>
    </xf>
    <xf numFmtId="0" fontId="6" fillId="0" borderId="54" xfId="4" applyBorder="1" applyAlignment="1">
      <alignment horizontal="left" vertical="top"/>
    </xf>
    <xf numFmtId="0" fontId="6" fillId="0" borderId="50" xfId="4" applyBorder="1" applyAlignment="1">
      <alignment horizontal="left" vertical="top"/>
    </xf>
    <xf numFmtId="9" fontId="6" fillId="0" borderId="56" xfId="4" applyNumberFormat="1" applyBorder="1" applyAlignment="1">
      <alignment horizontal="left" vertical="top"/>
    </xf>
    <xf numFmtId="0" fontId="6" fillId="0" borderId="57" xfId="4" applyBorder="1" applyAlignment="1">
      <alignment horizontal="center" vertical="top"/>
    </xf>
    <xf numFmtId="0" fontId="6" fillId="17" borderId="54" xfId="4" applyFill="1" applyBorder="1" applyAlignment="1">
      <alignment horizontal="center" vertical="top"/>
    </xf>
    <xf numFmtId="0" fontId="6" fillId="0" borderId="54" xfId="4" applyBorder="1" applyAlignment="1">
      <alignment horizontal="center" vertical="top"/>
    </xf>
    <xf numFmtId="0" fontId="6" fillId="0" borderId="53" xfId="4" applyBorder="1" applyAlignment="1">
      <alignment horizontal="center" vertical="top"/>
    </xf>
    <xf numFmtId="0" fontId="4" fillId="0" borderId="104" xfId="2" applyFont="1" applyBorder="1" applyAlignment="1">
      <alignment horizontal="left" vertical="top" wrapText="1"/>
    </xf>
    <xf numFmtId="0" fontId="12" fillId="0" borderId="105" xfId="2" applyBorder="1" applyAlignment="1">
      <alignment horizontal="left" vertical="top"/>
    </xf>
    <xf numFmtId="0" fontId="12" fillId="0" borderId="106" xfId="2" applyBorder="1" applyAlignment="1">
      <alignment horizontal="left" vertical="top"/>
    </xf>
    <xf numFmtId="0" fontId="12" fillId="0" borderId="107" xfId="2" applyBorder="1" applyAlignment="1">
      <alignment horizontal="left" vertical="top"/>
    </xf>
    <xf numFmtId="9" fontId="12" fillId="0" borderId="108" xfId="2" applyNumberFormat="1" applyBorder="1" applyAlignment="1">
      <alignment horizontal="left" vertical="top"/>
    </xf>
    <xf numFmtId="0" fontId="12" fillId="0" borderId="109" xfId="2" applyBorder="1" applyAlignment="1">
      <alignment horizontal="left" vertical="top"/>
    </xf>
    <xf numFmtId="0" fontId="12" fillId="0" borderId="110" xfId="2" applyBorder="1" applyAlignment="1">
      <alignment horizontal="left" vertical="top"/>
    </xf>
    <xf numFmtId="164" fontId="71" fillId="0" borderId="102" xfId="3" applyNumberFormat="1" applyFont="1" applyBorder="1" applyAlignment="1">
      <alignment horizontal="left" vertical="top"/>
    </xf>
    <xf numFmtId="0" fontId="71" fillId="0" borderId="102" xfId="2" quotePrefix="1" applyFont="1" applyBorder="1" applyAlignment="1">
      <alignment horizontal="left" vertical="top"/>
    </xf>
    <xf numFmtId="0" fontId="12" fillId="0" borderId="102" xfId="2" applyBorder="1" applyAlignment="1">
      <alignment horizontal="left" vertical="top"/>
    </xf>
    <xf numFmtId="0" fontId="8" fillId="29" borderId="92" xfId="2" applyFont="1" applyFill="1" applyBorder="1" applyAlignment="1">
      <alignment horizontal="center" vertical="top"/>
    </xf>
    <xf numFmtId="0" fontId="6" fillId="29" borderId="93" xfId="2" applyFont="1" applyFill="1" applyBorder="1" applyAlignment="1">
      <alignment horizontal="left" vertical="top" wrapText="1"/>
    </xf>
    <xf numFmtId="0" fontId="8" fillId="29" borderId="94" xfId="2" applyFont="1" applyFill="1" applyBorder="1" applyAlignment="1">
      <alignment horizontal="left" vertical="top" wrapText="1"/>
    </xf>
    <xf numFmtId="0" fontId="8" fillId="29" borderId="95" xfId="2" applyFont="1" applyFill="1" applyBorder="1" applyAlignment="1">
      <alignment horizontal="center" vertical="top"/>
    </xf>
    <xf numFmtId="0" fontId="6" fillId="29" borderId="0" xfId="2" applyFont="1" applyFill="1" applyAlignment="1">
      <alignment horizontal="left" vertical="top" wrapText="1"/>
    </xf>
    <xf numFmtId="0" fontId="8" fillId="29" borderId="96" xfId="2" applyFont="1" applyFill="1" applyBorder="1" applyAlignment="1">
      <alignment horizontal="left" vertical="top" wrapText="1"/>
    </xf>
    <xf numFmtId="0" fontId="12" fillId="29" borderId="0" xfId="2" applyFill="1" applyAlignment="1">
      <alignment horizontal="left" vertical="top"/>
    </xf>
    <xf numFmtId="0" fontId="8" fillId="29" borderId="101" xfId="2" applyFont="1" applyFill="1" applyBorder="1" applyAlignment="1">
      <alignment horizontal="center" vertical="top"/>
    </xf>
    <xf numFmtId="0" fontId="6" fillId="29" borderId="102" xfId="2" applyFont="1" applyFill="1" applyBorder="1" applyAlignment="1">
      <alignment horizontal="left" vertical="top" wrapText="1"/>
    </xf>
    <xf numFmtId="0" fontId="8" fillId="29" borderId="103" xfId="2" applyFont="1" applyFill="1" applyBorder="1" applyAlignment="1">
      <alignment horizontal="left" vertical="top" wrapText="1"/>
    </xf>
    <xf numFmtId="0" fontId="12" fillId="29" borderId="0" xfId="2" applyFill="1" applyAlignment="1">
      <alignment horizontal="center" vertical="top"/>
    </xf>
    <xf numFmtId="0" fontId="12" fillId="29" borderId="0" xfId="2" applyFill="1" applyAlignment="1">
      <alignment horizontal="left" vertical="top" wrapText="1"/>
    </xf>
    <xf numFmtId="0" fontId="7" fillId="29" borderId="0" xfId="2" applyFont="1" applyFill="1" applyAlignment="1">
      <alignment horizontal="left" vertical="top"/>
    </xf>
    <xf numFmtId="0" fontId="2" fillId="0" borderId="56" xfId="4" applyFont="1" applyBorder="1" applyAlignment="1">
      <alignment horizontal="left" vertical="top" wrapText="1"/>
    </xf>
    <xf numFmtId="0" fontId="12" fillId="30" borderId="52" xfId="2" applyFill="1" applyBorder="1" applyAlignment="1">
      <alignment horizontal="left" vertical="top"/>
    </xf>
    <xf numFmtId="0" fontId="6" fillId="0" borderId="56" xfId="2" applyFont="1" applyBorder="1" applyAlignment="1">
      <alignment horizontal="center" vertical="top" wrapText="1"/>
    </xf>
    <xf numFmtId="0" fontId="6" fillId="0" borderId="56" xfId="2" applyFont="1" applyBorder="1" applyAlignment="1">
      <alignment horizontal="left" vertical="top" wrapText="1"/>
    </xf>
    <xf numFmtId="0" fontId="11" fillId="0" borderId="56" xfId="2" applyFont="1" applyBorder="1" applyAlignment="1">
      <alignment horizontal="left" vertical="top" wrapText="1"/>
    </xf>
    <xf numFmtId="0" fontId="7" fillId="0" borderId="56" xfId="2" applyFont="1" applyBorder="1" applyAlignment="1">
      <alignment horizontal="left" vertical="top" wrapText="1"/>
    </xf>
    <xf numFmtId="0" fontId="12" fillId="29" borderId="96" xfId="2" applyFill="1" applyBorder="1" applyAlignment="1">
      <alignment horizontal="left" vertical="top"/>
    </xf>
    <xf numFmtId="0" fontId="12" fillId="29" borderId="112" xfId="2" applyFill="1" applyBorder="1" applyAlignment="1">
      <alignment horizontal="center" vertical="top"/>
    </xf>
    <xf numFmtId="0" fontId="12" fillId="29" borderId="112" xfId="2" applyFill="1" applyBorder="1" applyAlignment="1">
      <alignment horizontal="left" vertical="top"/>
    </xf>
    <xf numFmtId="0" fontId="12" fillId="29" borderId="112" xfId="2" applyFill="1" applyBorder="1" applyAlignment="1">
      <alignment horizontal="left" vertical="top" wrapText="1"/>
    </xf>
    <xf numFmtId="0" fontId="12" fillId="29" borderId="111" xfId="2" applyFill="1" applyBorder="1" applyAlignment="1">
      <alignment horizontal="left" vertical="top"/>
    </xf>
    <xf numFmtId="0" fontId="57" fillId="0" borderId="8" xfId="2" applyFont="1" applyBorder="1" applyAlignment="1">
      <alignment horizontal="center"/>
    </xf>
    <xf numFmtId="0" fontId="1" fillId="0" borderId="41" xfId="2" applyFont="1" applyBorder="1" applyAlignment="1">
      <alignment horizontal="left" vertical="top" wrapText="1"/>
    </xf>
    <xf numFmtId="0" fontId="65" fillId="0" borderId="0" xfId="2" applyFont="1" applyAlignment="1">
      <alignment horizontal="center" vertical="top" wrapText="1"/>
    </xf>
    <xf numFmtId="0" fontId="65" fillId="0" borderId="0" xfId="2" applyFont="1" applyAlignment="1">
      <alignment horizontal="center" vertical="top"/>
    </xf>
    <xf numFmtId="0" fontId="12" fillId="14" borderId="8" xfId="2" applyFill="1" applyBorder="1" applyAlignment="1">
      <alignment horizontal="center"/>
    </xf>
    <xf numFmtId="0" fontId="57" fillId="0" borderId="8" xfId="2" applyFont="1" applyBorder="1" applyAlignment="1">
      <alignment horizontal="center"/>
    </xf>
    <xf numFmtId="0" fontId="59" fillId="15" borderId="8" xfId="2" applyFont="1" applyFill="1" applyBorder="1" applyAlignment="1">
      <alignment horizontal="center"/>
    </xf>
    <xf numFmtId="0" fontId="59" fillId="7" borderId="8" xfId="2" applyFont="1" applyFill="1" applyBorder="1" applyAlignment="1">
      <alignment horizontal="center"/>
    </xf>
    <xf numFmtId="0" fontId="63" fillId="7" borderId="4" xfId="2" applyFont="1" applyFill="1" applyBorder="1" applyAlignment="1">
      <alignment horizontal="center" vertical="top" wrapText="1"/>
    </xf>
    <xf numFmtId="0" fontId="63" fillId="7" borderId="0" xfId="2" applyFont="1" applyFill="1" applyAlignment="1">
      <alignment horizontal="center" vertical="top" wrapText="1"/>
    </xf>
    <xf numFmtId="0" fontId="64" fillId="7" borderId="0" xfId="2" applyFont="1" applyFill="1" applyAlignment="1">
      <alignment horizontal="center" vertical="top" wrapText="1"/>
    </xf>
    <xf numFmtId="0" fontId="24" fillId="0" borderId="15" xfId="1" applyFont="1" applyBorder="1" applyAlignment="1">
      <alignment horizontal="center"/>
    </xf>
    <xf numFmtId="0" fontId="24" fillId="0" borderId="16" xfId="1" applyFont="1" applyBorder="1" applyAlignment="1">
      <alignment horizontal="center"/>
    </xf>
    <xf numFmtId="0" fontId="24" fillId="0" borderId="17" xfId="1" applyFont="1" applyBorder="1" applyAlignment="1">
      <alignment horizontal="center"/>
    </xf>
    <xf numFmtId="0" fontId="24" fillId="0" borderId="37" xfId="1" applyFont="1" applyBorder="1" applyAlignment="1">
      <alignment horizontal="center"/>
    </xf>
    <xf numFmtId="0" fontId="24" fillId="0" borderId="38" xfId="1" applyFont="1" applyBorder="1" applyAlignment="1">
      <alignment horizontal="center"/>
    </xf>
    <xf numFmtId="0" fontId="24" fillId="0" borderId="39" xfId="1" applyFont="1" applyBorder="1" applyAlignment="1">
      <alignment horizontal="center"/>
    </xf>
    <xf numFmtId="0" fontId="25" fillId="0" borderId="1" xfId="1" applyFont="1" applyBorder="1" applyAlignment="1">
      <alignment horizontal="center"/>
    </xf>
    <xf numFmtId="0" fontId="25" fillId="0" borderId="2" xfId="1" applyFont="1" applyBorder="1" applyAlignment="1">
      <alignment horizontal="center"/>
    </xf>
    <xf numFmtId="0" fontId="25" fillId="0" borderId="3" xfId="1" applyFont="1" applyBorder="1" applyAlignment="1">
      <alignment horizontal="center"/>
    </xf>
    <xf numFmtId="0" fontId="27" fillId="0" borderId="1" xfId="1" applyFont="1" applyBorder="1" applyAlignment="1">
      <alignment horizontal="center" vertical="center" wrapText="1"/>
    </xf>
    <xf numFmtId="0" fontId="27" fillId="0" borderId="2" xfId="1" applyFont="1" applyBorder="1" applyAlignment="1">
      <alignment horizontal="center" vertical="center" wrapText="1"/>
    </xf>
    <xf numFmtId="0" fontId="27" fillId="0" borderId="3" xfId="1" applyFont="1" applyBorder="1" applyAlignment="1">
      <alignment horizontal="center" vertical="center" wrapText="1"/>
    </xf>
    <xf numFmtId="0" fontId="25" fillId="0" borderId="1" xfId="1" applyFont="1" applyBorder="1" applyAlignment="1">
      <alignment horizontal="center" vertical="center"/>
    </xf>
    <xf numFmtId="0" fontId="25" fillId="0" borderId="2" xfId="1" applyFont="1" applyBorder="1" applyAlignment="1">
      <alignment horizontal="center" vertical="center"/>
    </xf>
    <xf numFmtId="0" fontId="25" fillId="0" borderId="3" xfId="1" applyFont="1" applyBorder="1" applyAlignment="1">
      <alignment horizontal="center" vertical="center"/>
    </xf>
    <xf numFmtId="0" fontId="25" fillId="0" borderId="8" xfId="1" applyFont="1" applyBorder="1" applyAlignment="1">
      <alignment horizontal="center" vertical="center"/>
    </xf>
    <xf numFmtId="0" fontId="25" fillId="0" borderId="4" xfId="1" applyFont="1" applyBorder="1" applyAlignment="1">
      <alignment horizontal="center"/>
    </xf>
    <xf numFmtId="0" fontId="25" fillId="0" borderId="7" xfId="1" applyFont="1" applyBorder="1" applyAlignment="1">
      <alignment horizontal="center"/>
    </xf>
    <xf numFmtId="0" fontId="24" fillId="0" borderId="6" xfId="1" applyFont="1" applyBorder="1" applyAlignment="1">
      <alignment horizontal="center" vertical="center" textRotation="90" wrapText="1"/>
    </xf>
    <xf numFmtId="0" fontId="24" fillId="0" borderId="4" xfId="1" applyFont="1" applyBorder="1" applyAlignment="1">
      <alignment horizontal="center" vertical="center" textRotation="90" wrapText="1"/>
    </xf>
    <xf numFmtId="0" fontId="24" fillId="0" borderId="7" xfId="1" applyFont="1" applyBorder="1" applyAlignment="1">
      <alignment horizontal="center" vertical="center" textRotation="90" wrapText="1"/>
    </xf>
    <xf numFmtId="0" fontId="24" fillId="0" borderId="9" xfId="1" applyFont="1" applyBorder="1" applyAlignment="1">
      <alignment horizontal="center" vertical="center" textRotation="90" wrapText="1"/>
    </xf>
    <xf numFmtId="0" fontId="24" fillId="0" borderId="0" xfId="1" applyFont="1" applyAlignment="1">
      <alignment horizontal="center" vertical="center" textRotation="90" wrapText="1"/>
    </xf>
    <xf numFmtId="0" fontId="24" fillId="0" borderId="5" xfId="1" applyFont="1" applyBorder="1" applyAlignment="1">
      <alignment horizontal="center" vertical="center" textRotation="90" wrapText="1"/>
    </xf>
    <xf numFmtId="0" fontId="24" fillId="0" borderId="20" xfId="1" applyFont="1" applyBorder="1" applyAlignment="1">
      <alignment horizontal="center" vertical="center" textRotation="90" wrapText="1"/>
    </xf>
    <xf numFmtId="0" fontId="24" fillId="0" borderId="21" xfId="1" applyFont="1" applyBorder="1" applyAlignment="1">
      <alignment horizontal="center" vertical="center" textRotation="90" wrapText="1"/>
    </xf>
    <xf numFmtId="0" fontId="24" fillId="0" borderId="22" xfId="1" applyFont="1" applyBorder="1" applyAlignment="1">
      <alignment horizontal="center" vertical="center" textRotation="90" wrapText="1"/>
    </xf>
    <xf numFmtId="0" fontId="28" fillId="0" borderId="6" xfId="1" applyFont="1" applyBorder="1" applyAlignment="1">
      <alignment horizontal="center" textRotation="90" wrapText="1"/>
    </xf>
    <xf numFmtId="0" fontId="28" fillId="0" borderId="7" xfId="1" applyFont="1" applyBorder="1" applyAlignment="1">
      <alignment horizontal="center" textRotation="90" wrapText="1"/>
    </xf>
    <xf numFmtId="0" fontId="28" fillId="0" borderId="20" xfId="1" applyFont="1" applyBorder="1" applyAlignment="1">
      <alignment horizontal="center" textRotation="90" wrapText="1"/>
    </xf>
    <xf numFmtId="0" fontId="28" fillId="0" borderId="22" xfId="1" applyFont="1" applyBorder="1" applyAlignment="1">
      <alignment horizontal="center" textRotation="90" wrapText="1"/>
    </xf>
    <xf numFmtId="0" fontId="24" fillId="0" borderId="2" xfId="1" applyFont="1" applyBorder="1" applyAlignment="1">
      <alignment horizontal="center"/>
    </xf>
    <xf numFmtId="0" fontId="24" fillId="0" borderId="3" xfId="1" applyFont="1" applyBorder="1" applyAlignment="1">
      <alignment horizontal="center"/>
    </xf>
    <xf numFmtId="0" fontId="24" fillId="0" borderId="11" xfId="1" applyFont="1" applyBorder="1" applyAlignment="1">
      <alignment horizontal="center"/>
    </xf>
    <xf numFmtId="0" fontId="24" fillId="0" borderId="12" xfId="1" applyFont="1" applyBorder="1" applyAlignment="1">
      <alignment horizontal="center"/>
    </xf>
    <xf numFmtId="0" fontId="24" fillId="0" borderId="13" xfId="1" applyFont="1" applyBorder="1" applyAlignment="1">
      <alignment horizontal="center"/>
    </xf>
    <xf numFmtId="0" fontId="65" fillId="0" borderId="8" xfId="6" applyFont="1" applyBorder="1" applyAlignment="1">
      <alignment horizontal="center" vertical="top" wrapText="1"/>
    </xf>
    <xf numFmtId="0" fontId="65" fillId="0" borderId="8" xfId="6" applyFont="1" applyBorder="1" applyAlignment="1">
      <alignment horizontal="center" vertical="top"/>
    </xf>
    <xf numFmtId="0" fontId="82" fillId="18" borderId="1" xfId="6" applyFont="1" applyFill="1" applyBorder="1" applyAlignment="1">
      <alignment horizontal="center" vertical="top" wrapText="1"/>
    </xf>
    <xf numFmtId="0" fontId="82" fillId="18" borderId="2" xfId="6" applyFont="1" applyFill="1" applyBorder="1" applyAlignment="1">
      <alignment horizontal="center" vertical="top" wrapText="1"/>
    </xf>
    <xf numFmtId="0" fontId="82" fillId="18" borderId="3" xfId="6" applyFont="1" applyFill="1" applyBorder="1" applyAlignment="1">
      <alignment horizontal="center" vertical="top" wrapText="1"/>
    </xf>
    <xf numFmtId="0" fontId="6" fillId="14" borderId="8" xfId="6" applyFill="1" applyBorder="1" applyAlignment="1">
      <alignment horizontal="left"/>
    </xf>
    <xf numFmtId="0" fontId="57" fillId="0" borderId="8" xfId="6" applyFont="1" applyBorder="1" applyAlignment="1">
      <alignment horizontal="center"/>
    </xf>
    <xf numFmtId="0" fontId="59" fillId="15" borderId="8" xfId="6" applyFont="1" applyFill="1" applyBorder="1" applyAlignment="1">
      <alignment horizontal="center"/>
    </xf>
    <xf numFmtId="0" fontId="59" fillId="7" borderId="8" xfId="6" applyFont="1" applyFill="1" applyBorder="1" applyAlignment="1">
      <alignment horizontal="center"/>
    </xf>
    <xf numFmtId="0" fontId="63" fillId="0" borderId="8" xfId="6" applyFont="1" applyBorder="1" applyAlignment="1">
      <alignment horizontal="center" vertical="top" wrapText="1"/>
    </xf>
    <xf numFmtId="0" fontId="64" fillId="0" borderId="8" xfId="6" applyFont="1" applyBorder="1" applyAlignment="1">
      <alignment horizontal="center" vertical="top" wrapText="1"/>
    </xf>
    <xf numFmtId="0" fontId="32" fillId="2" borderId="8" xfId="0" applyFont="1" applyFill="1" applyBorder="1" applyAlignment="1">
      <alignment horizontal="center" vertical="center" textRotation="90"/>
    </xf>
    <xf numFmtId="0" fontId="32" fillId="2" borderId="1" xfId="0" applyFont="1" applyFill="1" applyBorder="1" applyAlignment="1">
      <alignment horizontal="center"/>
    </xf>
    <xf numFmtId="0" fontId="32" fillId="2" borderId="2" xfId="0" applyFont="1" applyFill="1" applyBorder="1" applyAlignment="1">
      <alignment horizontal="center"/>
    </xf>
    <xf numFmtId="0" fontId="33" fillId="2" borderId="1" xfId="0" applyFont="1" applyFill="1" applyBorder="1" applyAlignment="1">
      <alignment horizontal="center"/>
    </xf>
    <xf numFmtId="0" fontId="33" fillId="2" borderId="2" xfId="0" applyFont="1" applyFill="1" applyBorder="1" applyAlignment="1">
      <alignment horizontal="center"/>
    </xf>
    <xf numFmtId="0" fontId="32" fillId="2" borderId="3" xfId="0" applyFont="1" applyFill="1" applyBorder="1" applyAlignment="1">
      <alignment horizontal="center"/>
    </xf>
    <xf numFmtId="0" fontId="33" fillId="2" borderId="3" xfId="0" applyFont="1" applyFill="1" applyBorder="1" applyAlignment="1">
      <alignment horizontal="center"/>
    </xf>
    <xf numFmtId="0" fontId="32" fillId="2" borderId="24" xfId="0" applyFont="1" applyFill="1" applyBorder="1" applyAlignment="1">
      <alignment horizontal="center" vertical="center" wrapText="1"/>
    </xf>
    <xf numFmtId="0" fontId="32" fillId="2" borderId="25" xfId="0" applyFont="1" applyFill="1" applyBorder="1" applyAlignment="1">
      <alignment horizontal="center" vertical="center" wrapText="1"/>
    </xf>
    <xf numFmtId="0" fontId="18" fillId="2" borderId="29" xfId="0" applyFont="1" applyFill="1" applyBorder="1" applyAlignment="1">
      <alignment horizontal="left" vertical="top" wrapText="1"/>
    </xf>
    <xf numFmtId="0" fontId="18" fillId="2" borderId="31" xfId="0" applyFont="1" applyFill="1" applyBorder="1" applyAlignment="1">
      <alignment horizontal="left" vertical="top" wrapText="1"/>
    </xf>
    <xf numFmtId="0" fontId="32" fillId="2" borderId="8" xfId="0" applyFont="1" applyFill="1" applyBorder="1" applyAlignment="1">
      <alignment horizontal="center" vertical="center"/>
    </xf>
    <xf numFmtId="0" fontId="13" fillId="2" borderId="1" xfId="0" applyFont="1" applyFill="1" applyBorder="1" applyAlignment="1">
      <alignment horizontal="center" vertical="center"/>
    </xf>
    <xf numFmtId="0" fontId="14" fillId="2" borderId="2" xfId="0" applyFont="1" applyFill="1" applyBorder="1" applyAlignment="1">
      <alignment horizontal="center" vertical="center"/>
    </xf>
    <xf numFmtId="0" fontId="14" fillId="2" borderId="3" xfId="0" applyFont="1" applyFill="1" applyBorder="1" applyAlignment="1">
      <alignment horizontal="center" vertical="center"/>
    </xf>
    <xf numFmtId="0" fontId="15" fillId="2" borderId="1" xfId="0" applyFont="1" applyFill="1" applyBorder="1" applyAlignment="1">
      <alignment horizontal="center" vertical="center"/>
    </xf>
    <xf numFmtId="0" fontId="17" fillId="2" borderId="2" xfId="0" applyFont="1" applyFill="1" applyBorder="1" applyAlignment="1">
      <alignment horizontal="center" vertical="center"/>
    </xf>
    <xf numFmtId="0" fontId="32" fillId="2" borderId="2" xfId="0" applyFont="1" applyFill="1" applyBorder="1" applyAlignment="1">
      <alignment horizontal="left"/>
    </xf>
    <xf numFmtId="0" fontId="32" fillId="2" borderId="6" xfId="0" applyFont="1" applyFill="1" applyBorder="1" applyAlignment="1">
      <alignment horizontal="center" vertical="center"/>
    </xf>
    <xf numFmtId="0" fontId="32" fillId="2" borderId="20" xfId="0" applyFont="1" applyFill="1" applyBorder="1" applyAlignment="1">
      <alignment horizontal="center" vertical="center"/>
    </xf>
    <xf numFmtId="0" fontId="32" fillId="2" borderId="1" xfId="0" applyFont="1" applyFill="1" applyBorder="1" applyAlignment="1">
      <alignment horizontal="left"/>
    </xf>
    <xf numFmtId="16" fontId="32" fillId="2" borderId="1" xfId="0" applyNumberFormat="1" applyFont="1" applyFill="1" applyBorder="1" applyAlignment="1">
      <alignment horizontal="right"/>
    </xf>
    <xf numFmtId="16" fontId="32" fillId="2" borderId="2" xfId="0" applyNumberFormat="1" applyFont="1" applyFill="1" applyBorder="1" applyAlignment="1">
      <alignment horizontal="right"/>
    </xf>
    <xf numFmtId="0" fontId="32" fillId="2" borderId="2" xfId="0" applyFont="1" applyFill="1" applyBorder="1" applyAlignment="1">
      <alignment horizontal="right"/>
    </xf>
    <xf numFmtId="0" fontId="32" fillId="2" borderId="24" xfId="0" applyFont="1" applyFill="1" applyBorder="1" applyAlignment="1">
      <alignment horizontal="center" vertical="center"/>
    </xf>
    <xf numFmtId="0" fontId="32" fillId="2" borderId="25" xfId="0" applyFont="1" applyFill="1" applyBorder="1" applyAlignment="1">
      <alignment horizontal="center" vertical="center"/>
    </xf>
    <xf numFmtId="0" fontId="32" fillId="2" borderId="7" xfId="0" applyFont="1" applyFill="1" applyBorder="1" applyAlignment="1">
      <alignment horizontal="center" vertical="center" wrapText="1"/>
    </xf>
    <xf numFmtId="0" fontId="32" fillId="2" borderId="22" xfId="0" applyFont="1" applyFill="1" applyBorder="1" applyAlignment="1">
      <alignment horizontal="center" vertical="center" wrapText="1"/>
    </xf>
    <xf numFmtId="0" fontId="32" fillId="2" borderId="10" xfId="0" applyFont="1" applyFill="1" applyBorder="1" applyAlignment="1">
      <alignment horizontal="center" vertical="center" wrapText="1"/>
    </xf>
    <xf numFmtId="0" fontId="32" fillId="2" borderId="26" xfId="0" applyFont="1" applyFill="1" applyBorder="1" applyAlignment="1">
      <alignment horizontal="center" vertical="center" wrapText="1"/>
    </xf>
    <xf numFmtId="0" fontId="32" fillId="2" borderId="6" xfId="0" applyFont="1" applyFill="1" applyBorder="1" applyAlignment="1">
      <alignment horizontal="center" vertical="center" wrapText="1"/>
    </xf>
    <xf numFmtId="0" fontId="32" fillId="2" borderId="4" xfId="0" applyFont="1" applyFill="1" applyBorder="1" applyAlignment="1">
      <alignment horizontal="center" vertical="center" wrapText="1"/>
    </xf>
    <xf numFmtId="0" fontId="32" fillId="2" borderId="20" xfId="0" applyFont="1" applyFill="1" applyBorder="1" applyAlignment="1">
      <alignment horizontal="center" vertical="center" wrapText="1"/>
    </xf>
    <xf numFmtId="0" fontId="32" fillId="2" borderId="21" xfId="0" applyFont="1" applyFill="1" applyBorder="1" applyAlignment="1">
      <alignment horizontal="center" vertical="center" wrapText="1"/>
    </xf>
    <xf numFmtId="0" fontId="32" fillId="2" borderId="8" xfId="0" applyFont="1" applyFill="1" applyBorder="1" applyAlignment="1">
      <alignment horizontal="center"/>
    </xf>
    <xf numFmtId="0" fontId="33" fillId="2" borderId="8" xfId="0" applyFont="1" applyFill="1" applyBorder="1" applyAlignment="1">
      <alignment horizontal="center"/>
    </xf>
    <xf numFmtId="9" fontId="33" fillId="2" borderId="5" xfId="0" applyNumberFormat="1" applyFont="1" applyFill="1" applyBorder="1" applyAlignment="1">
      <alignment horizontal="center" vertical="top"/>
    </xf>
    <xf numFmtId="0" fontId="33" fillId="2" borderId="0" xfId="0" applyFont="1" applyFill="1" applyAlignment="1">
      <alignment horizontal="left" shrinkToFit="1"/>
    </xf>
    <xf numFmtId="0" fontId="33" fillId="2" borderId="5" xfId="0" applyFont="1" applyFill="1" applyBorder="1" applyAlignment="1">
      <alignment horizontal="left" shrinkToFit="1"/>
    </xf>
    <xf numFmtId="0" fontId="33" fillId="2" borderId="9" xfId="0" applyFont="1" applyFill="1" applyBorder="1" applyAlignment="1">
      <alignment horizontal="left" vertical="top"/>
    </xf>
    <xf numFmtId="0" fontId="33" fillId="2" borderId="0" xfId="0" applyFont="1" applyFill="1" applyAlignment="1">
      <alignment horizontal="left" vertical="top"/>
    </xf>
    <xf numFmtId="0" fontId="33" fillId="2" borderId="4" xfId="0" applyFont="1" applyFill="1" applyBorder="1" applyAlignment="1">
      <alignment horizontal="right"/>
    </xf>
    <xf numFmtId="0" fontId="33" fillId="2" borderId="21" xfId="0" applyFont="1" applyFill="1" applyBorder="1" applyAlignment="1">
      <alignment horizontal="left" vertical="top" wrapText="1"/>
    </xf>
    <xf numFmtId="0" fontId="33" fillId="2" borderId="22" xfId="0" applyFont="1" applyFill="1" applyBorder="1" applyAlignment="1">
      <alignment horizontal="left" vertical="top" wrapText="1"/>
    </xf>
    <xf numFmtId="0" fontId="17" fillId="4" borderId="7" xfId="0" applyFont="1" applyFill="1" applyBorder="1" applyAlignment="1">
      <alignment horizontal="center" vertical="center" textRotation="90"/>
    </xf>
    <xf numFmtId="0" fontId="17" fillId="4" borderId="5" xfId="0" applyFont="1" applyFill="1" applyBorder="1" applyAlignment="1">
      <alignment horizontal="center" vertical="center" textRotation="90"/>
    </xf>
    <xf numFmtId="0" fontId="17" fillId="4" borderId="22" xfId="0" applyFont="1" applyFill="1" applyBorder="1" applyAlignment="1">
      <alignment horizontal="center" vertical="center" textRotation="90"/>
    </xf>
    <xf numFmtId="0" fontId="20" fillId="4" borderId="10" xfId="0" applyFont="1" applyFill="1" applyBorder="1" applyAlignment="1">
      <alignment horizontal="center" vertical="center" wrapText="1"/>
    </xf>
    <xf numFmtId="0" fontId="20" fillId="4" borderId="26" xfId="0" applyFont="1" applyFill="1" applyBorder="1" applyAlignment="1">
      <alignment horizontal="center" vertical="center" wrapText="1"/>
    </xf>
    <xf numFmtId="9" fontId="33" fillId="2" borderId="10" xfId="0" applyNumberFormat="1" applyFont="1" applyFill="1" applyBorder="1" applyAlignment="1">
      <alignment horizontal="center"/>
    </xf>
    <xf numFmtId="9" fontId="33" fillId="2" borderId="19" xfId="0" applyNumberFormat="1" applyFont="1" applyFill="1" applyBorder="1" applyAlignment="1">
      <alignment horizontal="center"/>
    </xf>
    <xf numFmtId="0" fontId="33" fillId="2" borderId="20" xfId="0" applyFont="1" applyFill="1" applyBorder="1" applyAlignment="1">
      <alignment horizontal="left" wrapText="1"/>
    </xf>
    <xf numFmtId="0" fontId="33" fillId="2" borderId="21" xfId="0" applyFont="1" applyFill="1" applyBorder="1" applyAlignment="1">
      <alignment horizontal="left" wrapText="1"/>
    </xf>
    <xf numFmtId="0" fontId="33" fillId="2" borderId="22" xfId="0" applyFont="1" applyFill="1" applyBorder="1" applyAlignment="1">
      <alignment horizontal="left" wrapText="1"/>
    </xf>
    <xf numFmtId="0" fontId="37" fillId="4" borderId="19" xfId="0" applyFont="1" applyFill="1" applyBorder="1" applyAlignment="1">
      <alignment horizontal="center" vertical="center" textRotation="90"/>
    </xf>
    <xf numFmtId="0" fontId="37" fillId="4" borderId="26" xfId="0" applyFont="1" applyFill="1" applyBorder="1" applyAlignment="1">
      <alignment horizontal="center" vertical="center" textRotation="90"/>
    </xf>
    <xf numFmtId="165" fontId="32" fillId="2" borderId="2" xfId="0" applyNumberFormat="1" applyFont="1" applyFill="1" applyBorder="1" applyAlignment="1">
      <alignment horizontal="center"/>
    </xf>
    <xf numFmtId="165" fontId="32" fillId="2" borderId="3" xfId="0" applyNumberFormat="1" applyFont="1" applyFill="1" applyBorder="1" applyAlignment="1">
      <alignment horizontal="center"/>
    </xf>
    <xf numFmtId="0" fontId="37" fillId="4" borderId="10" xfId="0" applyFont="1" applyFill="1" applyBorder="1" applyAlignment="1">
      <alignment horizontal="center" vertical="center" textRotation="90"/>
    </xf>
    <xf numFmtId="0" fontId="17" fillId="4" borderId="19" xfId="0" applyFont="1" applyFill="1" applyBorder="1" applyAlignment="1">
      <alignment horizontal="center" vertical="center" textRotation="90"/>
    </xf>
    <xf numFmtId="0" fontId="20" fillId="4" borderId="10" xfId="0" applyFont="1" applyFill="1" applyBorder="1" applyAlignment="1">
      <alignment horizontal="center" vertical="center"/>
    </xf>
    <xf numFmtId="0" fontId="20" fillId="4" borderId="26" xfId="0" applyFont="1" applyFill="1" applyBorder="1" applyAlignment="1">
      <alignment horizontal="center" vertical="center"/>
    </xf>
    <xf numFmtId="0" fontId="37" fillId="10" borderId="10" xfId="0" applyFont="1" applyFill="1" applyBorder="1" applyAlignment="1">
      <alignment horizontal="center" vertical="center" textRotation="90"/>
    </xf>
    <xf numFmtId="0" fontId="37" fillId="10" borderId="19" xfId="0" applyFont="1" applyFill="1" applyBorder="1" applyAlignment="1">
      <alignment horizontal="center" vertical="center" textRotation="90"/>
    </xf>
    <xf numFmtId="0" fontId="37" fillId="10" borderId="26" xfId="0" applyFont="1" applyFill="1" applyBorder="1" applyAlignment="1">
      <alignment horizontal="center" vertical="center" textRotation="90"/>
    </xf>
    <xf numFmtId="0" fontId="17" fillId="11" borderId="7" xfId="0" applyFont="1" applyFill="1" applyBorder="1" applyAlignment="1">
      <alignment horizontal="center" vertical="center" textRotation="90"/>
    </xf>
    <xf numFmtId="0" fontId="17" fillId="11" borderId="5" xfId="0" applyFont="1" applyFill="1" applyBorder="1" applyAlignment="1">
      <alignment horizontal="center" vertical="center" textRotation="90"/>
    </xf>
    <xf numFmtId="0" fontId="17" fillId="11" borderId="22" xfId="0" applyFont="1" applyFill="1" applyBorder="1" applyAlignment="1">
      <alignment horizontal="center" vertical="center" textRotation="90"/>
    </xf>
    <xf numFmtId="0" fontId="17" fillId="12" borderId="7" xfId="0" applyFont="1" applyFill="1" applyBorder="1" applyAlignment="1">
      <alignment horizontal="center" vertical="center" textRotation="90"/>
    </xf>
    <xf numFmtId="0" fontId="17" fillId="12" borderId="5" xfId="0" applyFont="1" applyFill="1" applyBorder="1" applyAlignment="1">
      <alignment horizontal="center" vertical="center" textRotation="90"/>
    </xf>
    <xf numFmtId="0" fontId="17" fillId="12" borderId="22" xfId="0" applyFont="1" applyFill="1" applyBorder="1" applyAlignment="1">
      <alignment horizontal="center" vertical="center" textRotation="90"/>
    </xf>
    <xf numFmtId="0" fontId="17" fillId="13" borderId="19" xfId="0" applyFont="1" applyFill="1" applyBorder="1" applyAlignment="1">
      <alignment horizontal="center" vertical="center" textRotation="90"/>
    </xf>
    <xf numFmtId="0" fontId="33" fillId="0" borderId="1" xfId="0" applyFont="1" applyBorder="1" applyAlignment="1">
      <alignment horizontal="center"/>
    </xf>
    <xf numFmtId="0" fontId="33" fillId="0" borderId="2" xfId="0" applyFont="1" applyBorder="1" applyAlignment="1">
      <alignment horizontal="center"/>
    </xf>
    <xf numFmtId="0" fontId="33" fillId="0" borderId="3" xfId="0" applyFont="1" applyBorder="1" applyAlignment="1">
      <alignment horizontal="center"/>
    </xf>
    <xf numFmtId="0" fontId="32" fillId="0" borderId="1" xfId="0" applyFont="1" applyBorder="1" applyAlignment="1">
      <alignment horizontal="center"/>
    </xf>
    <xf numFmtId="0" fontId="32" fillId="0" borderId="2" xfId="0" applyFont="1" applyBorder="1" applyAlignment="1">
      <alignment horizontal="center"/>
    </xf>
    <xf numFmtId="0" fontId="32" fillId="0" borderId="3" xfId="0" applyFont="1" applyBorder="1" applyAlignment="1">
      <alignment horizontal="center"/>
    </xf>
    <xf numFmtId="0" fontId="17" fillId="0" borderId="19" xfId="0" applyFont="1" applyBorder="1" applyAlignment="1">
      <alignment horizontal="center" vertical="center" textRotation="90"/>
    </xf>
    <xf numFmtId="0" fontId="37" fillId="0" borderId="19" xfId="0" applyFont="1" applyBorder="1" applyAlignment="1">
      <alignment horizontal="center" vertical="center" textRotation="90"/>
    </xf>
    <xf numFmtId="0" fontId="37" fillId="0" borderId="26" xfId="0" applyFont="1" applyBorder="1" applyAlignment="1">
      <alignment horizontal="center" vertical="center" textRotation="90"/>
    </xf>
    <xf numFmtId="0" fontId="37" fillId="0" borderId="10" xfId="0" applyFont="1" applyBorder="1" applyAlignment="1">
      <alignment horizontal="center" vertical="center" textRotation="90"/>
    </xf>
    <xf numFmtId="0" fontId="17" fillId="0" borderId="10" xfId="0" applyFont="1" applyBorder="1" applyAlignment="1">
      <alignment horizontal="center" vertical="center" textRotation="90"/>
    </xf>
    <xf numFmtId="0" fontId="17" fillId="0" borderId="26" xfId="0" applyFont="1" applyBorder="1" applyAlignment="1">
      <alignment horizontal="center" vertical="center" textRotation="90"/>
    </xf>
    <xf numFmtId="0" fontId="20" fillId="0" borderId="10" xfId="0" applyFont="1" applyBorder="1" applyAlignment="1">
      <alignment horizontal="center" vertical="center" wrapText="1"/>
    </xf>
    <xf numFmtId="0" fontId="20" fillId="0" borderId="26" xfId="0" applyFont="1" applyBorder="1" applyAlignment="1">
      <alignment horizontal="center" vertical="center" wrapText="1"/>
    </xf>
    <xf numFmtId="0" fontId="32" fillId="0" borderId="8" xfId="0" applyFont="1" applyBorder="1" applyAlignment="1">
      <alignment horizontal="center" vertical="center" textRotation="90"/>
    </xf>
    <xf numFmtId="0" fontId="32" fillId="0" borderId="6" xfId="0" applyFont="1" applyBorder="1" applyAlignment="1">
      <alignment horizontal="center" vertical="center"/>
    </xf>
    <xf numFmtId="0" fontId="32" fillId="0" borderId="20" xfId="0" applyFont="1" applyBorder="1" applyAlignment="1">
      <alignment horizontal="center" vertical="center"/>
    </xf>
    <xf numFmtId="0" fontId="20" fillId="0" borderId="10" xfId="0" applyFont="1" applyBorder="1" applyAlignment="1">
      <alignment horizontal="center" vertical="center"/>
    </xf>
    <xf numFmtId="0" fontId="20" fillId="0" borderId="26" xfId="0" applyFont="1" applyBorder="1" applyAlignment="1">
      <alignment horizontal="center" vertical="center"/>
    </xf>
    <xf numFmtId="0" fontId="13" fillId="0" borderId="1" xfId="0" applyFont="1" applyBorder="1" applyAlignment="1">
      <alignment horizontal="center" vertical="center"/>
    </xf>
    <xf numFmtId="0" fontId="14" fillId="0" borderId="2" xfId="0" applyFont="1" applyBorder="1" applyAlignment="1">
      <alignment horizontal="center" vertical="center"/>
    </xf>
    <xf numFmtId="0" fontId="14" fillId="0" borderId="3" xfId="0" applyFont="1" applyBorder="1" applyAlignment="1">
      <alignment horizontal="center" vertical="center"/>
    </xf>
    <xf numFmtId="0" fontId="32" fillId="0" borderId="2" xfId="0" applyFont="1" applyBorder="1" applyAlignment="1">
      <alignment horizontal="left"/>
    </xf>
    <xf numFmtId="0" fontId="32" fillId="2" borderId="24" xfId="7" applyFont="1" applyFill="1" applyBorder="1" applyAlignment="1">
      <alignment horizontal="center" vertical="center" wrapText="1"/>
    </xf>
    <xf numFmtId="0" fontId="32" fillId="2" borderId="25" xfId="7" applyFont="1" applyFill="1" applyBorder="1" applyAlignment="1">
      <alignment horizontal="center" vertical="center" wrapText="1"/>
    </xf>
    <xf numFmtId="0" fontId="13" fillId="2" borderId="1" xfId="7" applyFont="1" applyFill="1" applyBorder="1" applyAlignment="1">
      <alignment horizontal="center" vertical="center"/>
    </xf>
    <xf numFmtId="0" fontId="14" fillId="2" borderId="2" xfId="7" applyFont="1" applyFill="1" applyBorder="1" applyAlignment="1">
      <alignment horizontal="center" vertical="center"/>
    </xf>
    <xf numFmtId="0" fontId="14" fillId="2" borderId="3" xfId="7" applyFont="1" applyFill="1" applyBorder="1" applyAlignment="1">
      <alignment horizontal="center" vertical="center"/>
    </xf>
    <xf numFmtId="0" fontId="15" fillId="2" borderId="1" xfId="7" applyFont="1" applyFill="1" applyBorder="1" applyAlignment="1">
      <alignment horizontal="center" vertical="center"/>
    </xf>
    <xf numFmtId="0" fontId="15" fillId="2" borderId="2" xfId="7" applyFont="1" applyFill="1" applyBorder="1" applyAlignment="1">
      <alignment horizontal="center" vertical="center"/>
    </xf>
    <xf numFmtId="0" fontId="17" fillId="2" borderId="2" xfId="7" applyFont="1" applyFill="1" applyBorder="1" applyAlignment="1">
      <alignment horizontal="center" vertical="center"/>
    </xf>
    <xf numFmtId="0" fontId="32" fillId="2" borderId="2" xfId="7" applyFont="1" applyFill="1" applyBorder="1" applyAlignment="1">
      <alignment horizontal="right"/>
    </xf>
    <xf numFmtId="0" fontId="32" fillId="2" borderId="1" xfId="7" applyFont="1" applyFill="1" applyBorder="1" applyAlignment="1">
      <alignment horizontal="left"/>
    </xf>
    <xf numFmtId="0" fontId="32" fillId="2" borderId="2" xfId="7" applyFont="1" applyFill="1" applyBorder="1" applyAlignment="1">
      <alignment horizontal="left"/>
    </xf>
    <xf numFmtId="16" fontId="32" fillId="2" borderId="1" xfId="7" applyNumberFormat="1" applyFont="1" applyFill="1" applyBorder="1" applyAlignment="1">
      <alignment horizontal="right"/>
    </xf>
    <xf numFmtId="16" fontId="32" fillId="2" borderId="2" xfId="7" applyNumberFormat="1" applyFont="1" applyFill="1" applyBorder="1" applyAlignment="1">
      <alignment horizontal="right"/>
    </xf>
    <xf numFmtId="0" fontId="32" fillId="2" borderId="8" xfId="7" applyFont="1" applyFill="1" applyBorder="1" applyAlignment="1">
      <alignment horizontal="center" vertical="center" textRotation="90"/>
    </xf>
    <xf numFmtId="0" fontId="32" fillId="2" borderId="8" xfId="7" applyFont="1" applyFill="1" applyBorder="1" applyAlignment="1">
      <alignment horizontal="center" vertical="center"/>
    </xf>
    <xf numFmtId="0" fontId="32" fillId="2" borderId="6" xfId="7" applyFont="1" applyFill="1" applyBorder="1" applyAlignment="1">
      <alignment horizontal="center" vertical="center"/>
    </xf>
    <xf numFmtId="0" fontId="32" fillId="2" borderId="20" xfId="7" applyFont="1" applyFill="1" applyBorder="1" applyAlignment="1">
      <alignment horizontal="center" vertical="center"/>
    </xf>
    <xf numFmtId="9" fontId="76" fillId="2" borderId="73" xfId="7" applyNumberFormat="1" applyFont="1" applyFill="1" applyBorder="1" applyAlignment="1">
      <alignment horizontal="center" vertical="center"/>
    </xf>
    <xf numFmtId="9" fontId="76" fillId="2" borderId="19" xfId="7" applyNumberFormat="1" applyFont="1" applyFill="1" applyBorder="1" applyAlignment="1">
      <alignment horizontal="center" vertical="center"/>
    </xf>
    <xf numFmtId="0" fontId="33" fillId="2" borderId="0" xfId="7" applyFont="1" applyFill="1" applyAlignment="1">
      <alignment horizontal="left" shrinkToFit="1"/>
    </xf>
    <xf numFmtId="0" fontId="33" fillId="2" borderId="5" xfId="7" applyFont="1" applyFill="1" applyBorder="1" applyAlignment="1">
      <alignment horizontal="left" shrinkToFit="1"/>
    </xf>
    <xf numFmtId="0" fontId="32" fillId="2" borderId="29" xfId="7" applyFont="1" applyFill="1" applyBorder="1" applyAlignment="1">
      <alignment horizontal="center" vertical="center" wrapText="1"/>
    </xf>
    <xf numFmtId="0" fontId="32" fillId="2" borderId="70" xfId="7" applyFont="1" applyFill="1" applyBorder="1" applyAlignment="1">
      <alignment horizontal="center" vertical="center" wrapText="1"/>
    </xf>
    <xf numFmtId="0" fontId="32" fillId="2" borderId="10" xfId="7" applyFont="1" applyFill="1" applyBorder="1" applyAlignment="1">
      <alignment horizontal="center" vertical="center" wrapText="1"/>
    </xf>
    <xf numFmtId="0" fontId="32" fillId="2" borderId="26" xfId="7" applyFont="1" applyFill="1" applyBorder="1" applyAlignment="1">
      <alignment horizontal="center" vertical="center" wrapText="1"/>
    </xf>
    <xf numFmtId="0" fontId="32" fillId="2" borderId="6" xfId="7" applyFont="1" applyFill="1" applyBorder="1" applyAlignment="1">
      <alignment horizontal="center" vertical="center" wrapText="1"/>
    </xf>
    <xf numFmtId="0" fontId="32" fillId="2" borderId="4" xfId="7" applyFont="1" applyFill="1" applyBorder="1" applyAlignment="1">
      <alignment horizontal="center" vertical="center" wrapText="1"/>
    </xf>
    <xf numFmtId="0" fontId="32" fillId="2" borderId="20" xfId="7" applyFont="1" applyFill="1" applyBorder="1" applyAlignment="1">
      <alignment horizontal="center" vertical="center" wrapText="1"/>
    </xf>
    <xf numFmtId="0" fontId="32" fillId="2" borderId="21" xfId="7" applyFont="1" applyFill="1" applyBorder="1" applyAlignment="1">
      <alignment horizontal="center" vertical="center" wrapText="1"/>
    </xf>
    <xf numFmtId="0" fontId="32" fillId="2" borderId="8" xfId="7" applyFont="1" applyFill="1" applyBorder="1" applyAlignment="1">
      <alignment horizontal="center"/>
    </xf>
    <xf numFmtId="0" fontId="32" fillId="2" borderId="9" xfId="7" applyFont="1" applyFill="1" applyBorder="1" applyAlignment="1">
      <alignment horizontal="center" vertical="center" wrapText="1"/>
    </xf>
    <xf numFmtId="0" fontId="32" fillId="2" borderId="0" xfId="7" applyFont="1" applyFill="1" applyAlignment="1">
      <alignment horizontal="center" vertical="center" wrapText="1"/>
    </xf>
    <xf numFmtId="0" fontId="32" fillId="2" borderId="5" xfId="7" applyFont="1" applyFill="1" applyBorder="1" applyAlignment="1">
      <alignment horizontal="center" vertical="center" wrapText="1"/>
    </xf>
    <xf numFmtId="0" fontId="33" fillId="2" borderId="21" xfId="7" applyFont="1" applyFill="1" applyBorder="1" applyAlignment="1">
      <alignment horizontal="left" vertical="top" wrapText="1"/>
    </xf>
    <xf numFmtId="0" fontId="33" fillId="2" borderId="22" xfId="7" applyFont="1" applyFill="1" applyBorder="1" applyAlignment="1">
      <alignment horizontal="left" vertical="top" wrapText="1"/>
    </xf>
    <xf numFmtId="0" fontId="32" fillId="2" borderId="1" xfId="7" applyFont="1" applyFill="1" applyBorder="1" applyAlignment="1">
      <alignment horizontal="center"/>
    </xf>
    <xf numFmtId="0" fontId="32" fillId="2" borderId="2" xfId="7" applyFont="1" applyFill="1" applyBorder="1" applyAlignment="1">
      <alignment horizontal="center"/>
    </xf>
    <xf numFmtId="0" fontId="32" fillId="2" borderId="3" xfId="7" applyFont="1" applyFill="1" applyBorder="1" applyAlignment="1">
      <alignment horizontal="center"/>
    </xf>
    <xf numFmtId="0" fontId="33" fillId="2" borderId="4" xfId="7" applyFont="1" applyFill="1" applyBorder="1" applyAlignment="1">
      <alignment horizontal="right"/>
    </xf>
    <xf numFmtId="0" fontId="33" fillId="2" borderId="6" xfId="7" applyFont="1" applyFill="1" applyBorder="1" applyAlignment="1">
      <alignment horizontal="center"/>
    </xf>
    <xf numFmtId="0" fontId="33" fillId="2" borderId="4" xfId="7" applyFont="1" applyFill="1" applyBorder="1" applyAlignment="1">
      <alignment horizontal="center"/>
    </xf>
    <xf numFmtId="0" fontId="33" fillId="2" borderId="7" xfId="7" applyFont="1" applyFill="1" applyBorder="1" applyAlignment="1">
      <alignment horizontal="center"/>
    </xf>
    <xf numFmtId="0" fontId="33" fillId="2" borderId="20" xfId="7" applyFont="1" applyFill="1" applyBorder="1" applyAlignment="1">
      <alignment horizontal="center"/>
    </xf>
    <xf numFmtId="0" fontId="33" fillId="2" borderId="21" xfId="7" applyFont="1" applyFill="1" applyBorder="1" applyAlignment="1">
      <alignment horizontal="center"/>
    </xf>
    <xf numFmtId="0" fontId="33" fillId="2" borderId="22" xfId="7" applyFont="1" applyFill="1" applyBorder="1" applyAlignment="1">
      <alignment horizontal="center"/>
    </xf>
    <xf numFmtId="0" fontId="89" fillId="2" borderId="1" xfId="0" applyFont="1" applyFill="1" applyBorder="1" applyAlignment="1">
      <alignment horizontal="center" vertical="center"/>
    </xf>
    <xf numFmtId="0" fontId="90" fillId="2" borderId="2" xfId="0" applyFont="1" applyFill="1" applyBorder="1" applyAlignment="1">
      <alignment horizontal="center" vertical="center"/>
    </xf>
    <xf numFmtId="0" fontId="90" fillId="2" borderId="3" xfId="0" applyFont="1" applyFill="1" applyBorder="1" applyAlignment="1">
      <alignment horizontal="center" vertical="center"/>
    </xf>
    <xf numFmtId="0" fontId="91" fillId="2" borderId="1" xfId="0" applyFont="1" applyFill="1" applyBorder="1" applyAlignment="1">
      <alignment horizontal="center" vertical="center"/>
    </xf>
    <xf numFmtId="16" fontId="32" fillId="2" borderId="1" xfId="0" applyNumberFormat="1" applyFont="1" applyFill="1" applyBorder="1" applyAlignment="1">
      <alignment horizontal="left" vertical="center"/>
    </xf>
    <xf numFmtId="16" fontId="32" fillId="2" borderId="2" xfId="0" applyNumberFormat="1" applyFont="1" applyFill="1" applyBorder="1" applyAlignment="1">
      <alignment horizontal="left" vertical="center"/>
    </xf>
    <xf numFmtId="16" fontId="32" fillId="2" borderId="3" xfId="0" applyNumberFormat="1" applyFont="1" applyFill="1" applyBorder="1" applyAlignment="1">
      <alignment horizontal="left" vertical="center"/>
    </xf>
    <xf numFmtId="0" fontId="37" fillId="2" borderId="6" xfId="0" applyFont="1" applyFill="1" applyBorder="1" applyAlignment="1">
      <alignment horizontal="center" vertical="center"/>
    </xf>
    <xf numFmtId="0" fontId="37" fillId="2" borderId="7" xfId="0" applyFont="1" applyFill="1" applyBorder="1" applyAlignment="1">
      <alignment horizontal="center" vertical="center"/>
    </xf>
    <xf numFmtId="0" fontId="37" fillId="2" borderId="9" xfId="0" applyFont="1" applyFill="1" applyBorder="1" applyAlignment="1">
      <alignment horizontal="center" vertical="center"/>
    </xf>
    <xf numFmtId="0" fontId="37" fillId="2" borderId="5" xfId="0" applyFont="1" applyFill="1" applyBorder="1" applyAlignment="1">
      <alignment horizontal="center" vertical="center"/>
    </xf>
    <xf numFmtId="0" fontId="37" fillId="2" borderId="20" xfId="0" applyFont="1" applyFill="1" applyBorder="1" applyAlignment="1">
      <alignment horizontal="center" vertical="center"/>
    </xf>
    <xf numFmtId="0" fontId="37" fillId="2" borderId="22" xfId="0" applyFont="1" applyFill="1" applyBorder="1" applyAlignment="1">
      <alignment horizontal="center" vertical="center"/>
    </xf>
    <xf numFmtId="0" fontId="32" fillId="2" borderId="1" xfId="0" applyFont="1" applyFill="1" applyBorder="1" applyAlignment="1">
      <alignment horizontal="center" vertical="center"/>
    </xf>
    <xf numFmtId="0" fontId="32" fillId="2" borderId="2" xfId="0" applyFont="1" applyFill="1" applyBorder="1" applyAlignment="1">
      <alignment horizontal="center" vertical="center"/>
    </xf>
    <xf numFmtId="0" fontId="32" fillId="2" borderId="3" xfId="0" applyFont="1" applyFill="1" applyBorder="1" applyAlignment="1">
      <alignment horizontal="center" vertical="center"/>
    </xf>
    <xf numFmtId="0" fontId="33" fillId="2" borderId="15" xfId="0" applyFont="1" applyFill="1" applyBorder="1" applyAlignment="1">
      <alignment horizontal="left" vertical="top" wrapText="1"/>
    </xf>
    <xf numFmtId="0" fontId="33" fillId="2" borderId="16" xfId="0" applyFont="1" applyFill="1" applyBorder="1" applyAlignment="1">
      <alignment horizontal="left" vertical="top" wrapText="1"/>
    </xf>
    <xf numFmtId="0" fontId="33" fillId="2" borderId="17" xfId="0" applyFont="1" applyFill="1" applyBorder="1" applyAlignment="1">
      <alignment horizontal="left" vertical="top" wrapText="1"/>
    </xf>
    <xf numFmtId="0" fontId="33" fillId="2" borderId="15" xfId="0" applyFont="1" applyFill="1" applyBorder="1" applyAlignment="1">
      <alignment horizontal="left" vertical="center" wrapText="1"/>
    </xf>
    <xf numFmtId="0" fontId="33" fillId="2" borderId="16" xfId="0" applyFont="1" applyFill="1" applyBorder="1" applyAlignment="1">
      <alignment horizontal="left" vertical="center" wrapText="1"/>
    </xf>
    <xf numFmtId="0" fontId="33" fillId="2" borderId="17" xfId="0" applyFont="1" applyFill="1" applyBorder="1" applyAlignment="1">
      <alignment horizontal="left" vertical="center" wrapText="1"/>
    </xf>
    <xf numFmtId="0" fontId="30" fillId="0" borderId="21" xfId="0" applyFont="1" applyBorder="1" applyAlignment="1">
      <alignment horizontal="center"/>
    </xf>
    <xf numFmtId="0" fontId="30" fillId="0" borderId="0" xfId="0" applyFont="1" applyAlignment="1">
      <alignment horizontal="center"/>
    </xf>
    <xf numFmtId="0" fontId="94" fillId="0" borderId="27" xfId="0" applyFont="1" applyBorder="1" applyAlignment="1">
      <alignment horizontal="center" vertical="center" textRotation="90"/>
    </xf>
    <xf numFmtId="0" fontId="94" fillId="0" borderId="77" xfId="0" applyFont="1" applyBorder="1" applyAlignment="1">
      <alignment horizontal="center" vertical="center" textRotation="90"/>
    </xf>
    <xf numFmtId="0" fontId="94" fillId="0" borderId="24" xfId="0" applyFont="1" applyBorder="1" applyAlignment="1">
      <alignment horizontal="center" vertical="center"/>
    </xf>
    <xf numFmtId="0" fontId="94" fillId="0" borderId="25" xfId="0" applyFont="1" applyBorder="1" applyAlignment="1">
      <alignment horizontal="center" vertical="center"/>
    </xf>
    <xf numFmtId="0" fontId="94" fillId="0" borderId="24" xfId="0" applyFont="1" applyBorder="1" applyAlignment="1">
      <alignment horizontal="center" vertical="center" wrapText="1"/>
    </xf>
    <xf numFmtId="0" fontId="94" fillId="0" borderId="25" xfId="0" applyFont="1" applyBorder="1" applyAlignment="1">
      <alignment horizontal="center" vertical="center" wrapText="1"/>
    </xf>
    <xf numFmtId="0" fontId="94" fillId="7" borderId="24" xfId="0" applyFont="1" applyFill="1" applyBorder="1" applyAlignment="1">
      <alignment horizontal="center" vertical="center"/>
    </xf>
    <xf numFmtId="0" fontId="94" fillId="7" borderId="25" xfId="0" applyFont="1" applyFill="1" applyBorder="1" applyAlignment="1">
      <alignment horizontal="center" vertical="center"/>
    </xf>
    <xf numFmtId="0" fontId="94" fillId="0" borderId="8" xfId="0" applyFont="1" applyBorder="1" applyAlignment="1">
      <alignment horizontal="center" vertical="center" wrapText="1"/>
    </xf>
    <xf numFmtId="0" fontId="103" fillId="0" borderId="19" xfId="0" applyFont="1" applyBorder="1" applyAlignment="1">
      <alignment horizontal="center" vertical="center" wrapText="1"/>
    </xf>
    <xf numFmtId="0" fontId="94" fillId="7" borderId="24" xfId="0" applyFont="1" applyFill="1" applyBorder="1" applyAlignment="1">
      <alignment horizontal="center" vertical="center" wrapText="1"/>
    </xf>
    <xf numFmtId="0" fontId="94" fillId="7" borderId="25" xfId="0" applyFont="1" applyFill="1" applyBorder="1" applyAlignment="1">
      <alignment horizontal="center" vertical="center" wrapText="1"/>
    </xf>
    <xf numFmtId="0" fontId="94" fillId="0" borderId="75" xfId="0" applyFont="1" applyBorder="1" applyAlignment="1">
      <alignment horizontal="center" vertical="center"/>
    </xf>
    <xf numFmtId="0" fontId="94" fillId="0" borderId="78" xfId="0" applyFont="1" applyBorder="1" applyAlignment="1">
      <alignment horizontal="center" vertical="center"/>
    </xf>
    <xf numFmtId="0" fontId="20" fillId="0" borderId="19" xfId="0" applyFont="1" applyBorder="1" applyAlignment="1">
      <alignment horizontal="left" vertical="center" wrapText="1"/>
    </xf>
    <xf numFmtId="0" fontId="94" fillId="0" borderId="76" xfId="0" applyFont="1" applyBorder="1" applyAlignment="1">
      <alignment horizontal="center" vertical="center" wrapText="1"/>
    </xf>
    <xf numFmtId="0" fontId="94" fillId="0" borderId="29" xfId="0" applyFont="1" applyBorder="1" applyAlignment="1">
      <alignment horizontal="center" vertical="center" wrapText="1"/>
    </xf>
    <xf numFmtId="0" fontId="94" fillId="0" borderId="79" xfId="0" applyFont="1" applyBorder="1" applyAlignment="1">
      <alignment horizontal="center" vertical="center" wrapText="1"/>
    </xf>
    <xf numFmtId="0" fontId="94" fillId="0" borderId="70" xfId="0" applyFont="1" applyBorder="1" applyAlignment="1">
      <alignment horizontal="center" vertical="center" wrapText="1"/>
    </xf>
    <xf numFmtId="0" fontId="94" fillId="0" borderId="6" xfId="0" applyFont="1" applyBorder="1" applyAlignment="1">
      <alignment horizontal="center" vertical="center" wrapText="1"/>
    </xf>
    <xf numFmtId="0" fontId="94" fillId="0" borderId="7" xfId="0" applyFont="1" applyBorder="1" applyAlignment="1">
      <alignment horizontal="center" vertical="center" wrapText="1"/>
    </xf>
    <xf numFmtId="0" fontId="94" fillId="0" borderId="20" xfId="0" applyFont="1" applyBorder="1" applyAlignment="1">
      <alignment horizontal="center" vertical="center" wrapText="1"/>
    </xf>
    <xf numFmtId="0" fontId="94" fillId="0" borderId="22" xfId="0" applyFont="1" applyBorder="1" applyAlignment="1">
      <alignment horizontal="center" vertical="center" wrapText="1"/>
    </xf>
    <xf numFmtId="0" fontId="94" fillId="0" borderId="10" xfId="0" applyFont="1" applyBorder="1" applyAlignment="1">
      <alignment horizontal="center" vertical="center" wrapText="1"/>
    </xf>
    <xf numFmtId="0" fontId="94" fillId="0" borderId="26" xfId="0" applyFont="1" applyBorder="1" applyAlignment="1">
      <alignment horizontal="center" vertical="center" wrapText="1"/>
    </xf>
    <xf numFmtId="0" fontId="46" fillId="0" borderId="83" xfId="0" applyFont="1" applyBorder="1" applyAlignment="1">
      <alignment horizontal="center" vertical="center" textRotation="90"/>
    </xf>
    <xf numFmtId="0" fontId="46" fillId="0" borderId="30" xfId="0" applyFont="1" applyBorder="1" applyAlignment="1">
      <alignment horizontal="center" vertical="center" textRotation="90"/>
    </xf>
    <xf numFmtId="0" fontId="46" fillId="0" borderId="77" xfId="0" applyFont="1" applyBorder="1" applyAlignment="1">
      <alignment horizontal="center" vertical="center" textRotation="90"/>
    </xf>
    <xf numFmtId="0" fontId="37" fillId="0" borderId="19" xfId="0" applyFont="1" applyBorder="1" applyAlignment="1">
      <alignment horizontal="center" vertical="center" wrapText="1"/>
    </xf>
    <xf numFmtId="0" fontId="37" fillId="0" borderId="27" xfId="0" applyFont="1" applyBorder="1" applyAlignment="1">
      <alignment horizontal="center" vertical="center" textRotation="90"/>
    </xf>
    <xf numFmtId="0" fontId="37" fillId="0" borderId="30" xfId="0" applyFont="1" applyBorder="1" applyAlignment="1">
      <alignment horizontal="center" vertical="center" textRotation="90"/>
    </xf>
    <xf numFmtId="0" fontId="37" fillId="0" borderId="80" xfId="0" applyFont="1" applyBorder="1" applyAlignment="1">
      <alignment horizontal="center" vertical="center" textRotation="90"/>
    </xf>
    <xf numFmtId="0" fontId="46" fillId="0" borderId="80" xfId="0" applyFont="1" applyBorder="1" applyAlignment="1">
      <alignment horizontal="center" vertical="center" textRotation="90"/>
    </xf>
    <xf numFmtId="0" fontId="19" fillId="0" borderId="19" xfId="0" applyFont="1" applyBorder="1" applyAlignment="1">
      <alignment horizontal="left" vertical="center" wrapText="1"/>
    </xf>
    <xf numFmtId="0" fontId="103" fillId="0" borderId="26" xfId="0" applyFont="1" applyBorder="1" applyAlignment="1">
      <alignment horizontal="center" vertical="center" wrapText="1"/>
    </xf>
    <xf numFmtId="0" fontId="116" fillId="0" borderId="4" xfId="0" applyFont="1" applyBorder="1" applyAlignment="1">
      <alignment horizontal="left"/>
    </xf>
    <xf numFmtId="0" fontId="117" fillId="0" borderId="1" xfId="0" applyFont="1" applyBorder="1" applyAlignment="1">
      <alignment horizontal="left" vertical="center"/>
    </xf>
    <xf numFmtId="0" fontId="117" fillId="0" borderId="2" xfId="0" applyFont="1" applyBorder="1" applyAlignment="1">
      <alignment horizontal="left" vertical="center"/>
    </xf>
    <xf numFmtId="0" fontId="117" fillId="0" borderId="3" xfId="0" applyFont="1" applyBorder="1" applyAlignment="1">
      <alignment horizontal="left" vertical="center"/>
    </xf>
    <xf numFmtId="0" fontId="18" fillId="0" borderId="1" xfId="0" applyFont="1" applyBorder="1" applyAlignment="1">
      <alignment horizontal="left" vertical="center"/>
    </xf>
    <xf numFmtId="0" fontId="18" fillId="0" borderId="2" xfId="0" applyFont="1" applyBorder="1" applyAlignment="1">
      <alignment horizontal="left" vertical="center"/>
    </xf>
    <xf numFmtId="0" fontId="18" fillId="0" borderId="3" xfId="0" applyFont="1" applyBorder="1" applyAlignment="1">
      <alignment horizontal="left" vertical="center"/>
    </xf>
    <xf numFmtId="0" fontId="93" fillId="0" borderId="0" xfId="0" applyFont="1" applyAlignment="1">
      <alignment horizontal="left" vertical="center" wrapText="1"/>
    </xf>
    <xf numFmtId="0" fontId="0" fillId="0" borderId="0" xfId="0"/>
    <xf numFmtId="0" fontId="0" fillId="0" borderId="0" xfId="0" applyAlignment="1">
      <alignment horizontal="left" vertical="center"/>
    </xf>
    <xf numFmtId="0" fontId="32" fillId="0" borderId="1" xfId="0" applyFont="1" applyBorder="1" applyAlignment="1">
      <alignment horizontal="center" vertical="center"/>
    </xf>
    <xf numFmtId="0" fontId="32" fillId="0" borderId="2" xfId="0" applyFont="1" applyBorder="1" applyAlignment="1">
      <alignment horizontal="center" vertical="center"/>
    </xf>
    <xf numFmtId="0" fontId="32" fillId="0" borderId="3" xfId="0" applyFont="1" applyBorder="1" applyAlignment="1">
      <alignment horizontal="center" vertical="center"/>
    </xf>
    <xf numFmtId="0" fontId="21" fillId="0" borderId="0" xfId="0" applyFont="1" applyAlignment="1">
      <alignment horizontal="center"/>
    </xf>
    <xf numFmtId="15" fontId="120" fillId="0" borderId="1" xfId="0" applyNumberFormat="1" applyFont="1" applyBorder="1" applyAlignment="1">
      <alignment horizontal="center"/>
    </xf>
    <xf numFmtId="15" fontId="120" fillId="0" borderId="2" xfId="0" applyNumberFormat="1" applyFont="1" applyBorder="1" applyAlignment="1">
      <alignment horizontal="center"/>
    </xf>
    <xf numFmtId="15" fontId="120" fillId="0" borderId="3" xfId="0" applyNumberFormat="1" applyFont="1" applyBorder="1" applyAlignment="1">
      <alignment horizontal="center"/>
    </xf>
    <xf numFmtId="0" fontId="120" fillId="0" borderId="1" xfId="0" applyFont="1" applyBorder="1" applyAlignment="1">
      <alignment horizontal="center" vertical="center"/>
    </xf>
    <xf numFmtId="0" fontId="120" fillId="0" borderId="2" xfId="0" applyFont="1" applyBorder="1" applyAlignment="1">
      <alignment horizontal="center" vertical="center"/>
    </xf>
    <xf numFmtId="0" fontId="120" fillId="0" borderId="3" xfId="0" applyFont="1" applyBorder="1" applyAlignment="1">
      <alignment horizontal="center" vertical="center"/>
    </xf>
    <xf numFmtId="0" fontId="37" fillId="0" borderId="1" xfId="0" applyFont="1" applyBorder="1" applyAlignment="1">
      <alignment horizontal="center"/>
    </xf>
    <xf numFmtId="0" fontId="37" fillId="0" borderId="2" xfId="0" applyFont="1" applyBorder="1" applyAlignment="1">
      <alignment horizontal="center"/>
    </xf>
    <xf numFmtId="0" fontId="37" fillId="0" borderId="3" xfId="0" applyFont="1" applyBorder="1" applyAlignment="1">
      <alignment horizontal="center"/>
    </xf>
    <xf numFmtId="15" fontId="121" fillId="0" borderId="1" xfId="0" applyNumberFormat="1" applyFont="1" applyBorder="1" applyAlignment="1">
      <alignment horizontal="center"/>
    </xf>
    <xf numFmtId="15" fontId="121" fillId="0" borderId="2" xfId="0" applyNumberFormat="1" applyFont="1" applyBorder="1" applyAlignment="1">
      <alignment horizontal="center"/>
    </xf>
    <xf numFmtId="15" fontId="121" fillId="0" borderId="3" xfId="0" applyNumberFormat="1" applyFont="1" applyBorder="1" applyAlignment="1">
      <alignment horizontal="center"/>
    </xf>
    <xf numFmtId="0" fontId="121" fillId="0" borderId="1" xfId="0" applyFont="1" applyBorder="1" applyAlignment="1">
      <alignment horizontal="center" vertical="center"/>
    </xf>
    <xf numFmtId="0" fontId="121" fillId="0" borderId="2" xfId="0" applyFont="1" applyBorder="1" applyAlignment="1">
      <alignment horizontal="center" vertical="center"/>
    </xf>
    <xf numFmtId="0" fontId="121" fillId="0" borderId="3" xfId="0" applyFont="1" applyBorder="1" applyAlignment="1">
      <alignment horizontal="center" vertical="center"/>
    </xf>
    <xf numFmtId="0" fontId="121" fillId="0" borderId="1" xfId="0" applyFont="1" applyBorder="1" applyAlignment="1">
      <alignment horizontal="center"/>
    </xf>
    <xf numFmtId="0" fontId="121" fillId="0" borderId="2" xfId="0" applyFont="1" applyBorder="1" applyAlignment="1">
      <alignment horizontal="center"/>
    </xf>
    <xf numFmtId="0" fontId="121" fillId="0" borderId="3" xfId="0" applyFont="1" applyBorder="1" applyAlignment="1">
      <alignment horizontal="center"/>
    </xf>
    <xf numFmtId="0" fontId="59" fillId="7" borderId="8" xfId="12" applyFont="1" applyFill="1" applyBorder="1" applyAlignment="1">
      <alignment horizontal="center"/>
    </xf>
    <xf numFmtId="0" fontId="63" fillId="7" borderId="4" xfId="12" applyFont="1" applyFill="1" applyBorder="1" applyAlignment="1">
      <alignment horizontal="center" vertical="top" wrapText="1"/>
    </xf>
    <xf numFmtId="0" fontId="63" fillId="7" borderId="0" xfId="12" applyFont="1" applyFill="1" applyAlignment="1">
      <alignment horizontal="center" vertical="top" wrapText="1"/>
    </xf>
    <xf numFmtId="0" fontId="64" fillId="7" borderId="0" xfId="12" applyFont="1" applyFill="1" applyAlignment="1">
      <alignment horizontal="center" vertical="top" wrapText="1"/>
    </xf>
    <xf numFmtId="0" fontId="65" fillId="0" borderId="0" xfId="12" applyFont="1" applyAlignment="1">
      <alignment horizontal="center" vertical="top" wrapText="1"/>
    </xf>
    <xf numFmtId="0" fontId="65" fillId="0" borderId="0" xfId="12" applyFont="1" applyAlignment="1">
      <alignment horizontal="center" vertical="top"/>
    </xf>
    <xf numFmtId="0" fontId="5" fillId="0" borderId="41" xfId="12" applyFont="1" applyBorder="1" applyAlignment="1">
      <alignment horizontal="left" vertical="center"/>
    </xf>
    <xf numFmtId="0" fontId="19" fillId="14" borderId="8" xfId="12" applyFill="1" applyBorder="1" applyAlignment="1">
      <alignment horizontal="center"/>
    </xf>
    <xf numFmtId="0" fontId="57" fillId="0" borderId="8" xfId="12" applyFont="1" applyBorder="1" applyAlignment="1">
      <alignment horizontal="center"/>
    </xf>
    <xf numFmtId="0" fontId="59" fillId="15" borderId="8" xfId="12" applyFont="1" applyFill="1" applyBorder="1" applyAlignment="1">
      <alignment horizontal="center"/>
    </xf>
    <xf numFmtId="0" fontId="63" fillId="0" borderId="4" xfId="2" applyFont="1" applyBorder="1" applyAlignment="1">
      <alignment horizontal="center" vertical="top" wrapText="1"/>
    </xf>
    <xf numFmtId="0" fontId="63" fillId="0" borderId="0" xfId="2" applyFont="1" applyAlignment="1">
      <alignment horizontal="center" vertical="top" wrapText="1"/>
    </xf>
    <xf numFmtId="0" fontId="64" fillId="0" borderId="0" xfId="2" applyFont="1" applyAlignment="1">
      <alignment horizontal="center" vertical="top" wrapText="1"/>
    </xf>
    <xf numFmtId="0" fontId="11" fillId="0" borderId="41" xfId="2" applyFont="1" applyFill="1" applyBorder="1" applyAlignment="1">
      <alignment horizontal="left" vertical="top"/>
    </xf>
    <xf numFmtId="0" fontId="11" fillId="0" borderId="41" xfId="2" applyFont="1" applyFill="1" applyBorder="1" applyAlignment="1">
      <alignment horizontal="left" vertical="top" wrapText="1"/>
    </xf>
    <xf numFmtId="0" fontId="12" fillId="0" borderId="41" xfId="2" applyFill="1" applyBorder="1" applyAlignment="1">
      <alignment horizontal="left" vertical="top"/>
    </xf>
    <xf numFmtId="0" fontId="12" fillId="0" borderId="41" xfId="2" applyFill="1" applyBorder="1" applyAlignment="1">
      <alignment horizontal="left" vertical="top" wrapText="1"/>
    </xf>
    <xf numFmtId="0" fontId="8" fillId="0" borderId="41" xfId="2" applyFont="1" applyFill="1" applyBorder="1" applyAlignment="1">
      <alignment horizontal="left" vertical="top"/>
    </xf>
    <xf numFmtId="0" fontId="12" fillId="0" borderId="43" xfId="2" applyFill="1" applyBorder="1" applyAlignment="1">
      <alignment horizontal="left" vertical="top" wrapText="1"/>
    </xf>
    <xf numFmtId="0" fontId="11" fillId="0" borderId="43" xfId="2" applyFont="1" applyFill="1" applyBorder="1" applyAlignment="1">
      <alignment horizontal="left" vertical="top"/>
    </xf>
    <xf numFmtId="0" fontId="12" fillId="0" borderId="43" xfId="2" applyFill="1" applyBorder="1" applyAlignment="1">
      <alignment horizontal="left" vertical="top"/>
    </xf>
    <xf numFmtId="0" fontId="1" fillId="0" borderId="41" xfId="2" applyFont="1" applyFill="1" applyBorder="1" applyAlignment="1">
      <alignment horizontal="left" vertical="top"/>
    </xf>
    <xf numFmtId="0" fontId="1" fillId="0" borderId="41" xfId="2" applyFont="1" applyFill="1" applyBorder="1" applyAlignment="1">
      <alignment horizontal="left" vertical="top" wrapText="1"/>
    </xf>
    <xf numFmtId="0" fontId="1" fillId="0" borderId="41" xfId="2" applyFont="1" applyBorder="1" applyAlignment="1">
      <alignment horizontal="center" vertical="top"/>
    </xf>
    <xf numFmtId="0" fontId="11" fillId="0" borderId="41" xfId="2" applyFont="1" applyFill="1" applyBorder="1" applyAlignment="1">
      <alignment horizontal="left" vertical="top" wrapText="1"/>
    </xf>
    <xf numFmtId="0" fontId="1" fillId="0" borderId="41" xfId="2" applyFont="1" applyFill="1" applyBorder="1" applyAlignment="1">
      <alignment horizontal="left" vertical="top" wrapText="1"/>
    </xf>
    <xf numFmtId="0" fontId="11" fillId="0" borderId="43" xfId="2" applyFont="1" applyFill="1" applyBorder="1" applyAlignment="1">
      <alignment horizontal="left" vertical="top" wrapText="1"/>
    </xf>
    <xf numFmtId="0" fontId="1" fillId="0" borderId="43" xfId="2" applyFont="1" applyFill="1" applyBorder="1" applyAlignment="1">
      <alignment horizontal="left" vertical="top" wrapText="1"/>
    </xf>
    <xf numFmtId="0" fontId="1" fillId="0" borderId="44" xfId="2" applyFont="1" applyFill="1" applyBorder="1" applyAlignment="1">
      <alignment horizontal="left" vertical="top" wrapText="1"/>
    </xf>
    <xf numFmtId="0" fontId="1" fillId="0" borderId="44" xfId="2" applyFont="1" applyFill="1" applyBorder="1" applyAlignment="1">
      <alignment horizontal="left" vertical="top"/>
    </xf>
    <xf numFmtId="0" fontId="12" fillId="0" borderId="93" xfId="2" applyBorder="1" applyAlignment="1">
      <alignment horizontal="left" vertical="top"/>
    </xf>
    <xf numFmtId="0" fontId="12" fillId="0" borderId="0" xfId="2" applyBorder="1" applyAlignment="1">
      <alignment horizontal="left" vertical="top"/>
    </xf>
    <xf numFmtId="0" fontId="62" fillId="0" borderId="41" xfId="2" applyFont="1" applyFill="1" applyBorder="1" applyAlignment="1">
      <alignment horizontal="left" vertical="top" wrapText="1"/>
    </xf>
    <xf numFmtId="0" fontId="1" fillId="0" borderId="43" xfId="2" applyFont="1" applyFill="1" applyBorder="1" applyAlignment="1">
      <alignment horizontal="left" vertical="top" wrapText="1"/>
    </xf>
    <xf numFmtId="0" fontId="1" fillId="0" borderId="43" xfId="2" applyFont="1" applyFill="1" applyBorder="1" applyAlignment="1">
      <alignment horizontal="left" vertical="top"/>
    </xf>
    <xf numFmtId="0" fontId="1" fillId="0" borderId="44" xfId="2" applyFont="1" applyFill="1" applyBorder="1" applyAlignment="1">
      <alignment horizontal="left" vertical="top" wrapText="1"/>
    </xf>
    <xf numFmtId="0" fontId="12" fillId="31" borderId="50" xfId="2" applyFill="1" applyBorder="1" applyAlignment="1">
      <alignment horizontal="left" vertical="top"/>
    </xf>
    <xf numFmtId="0" fontId="12" fillId="31" borderId="52" xfId="2" applyFill="1" applyBorder="1" applyAlignment="1">
      <alignment horizontal="left" vertical="top"/>
    </xf>
    <xf numFmtId="0" fontId="1" fillId="0" borderId="91" xfId="2" applyFont="1" applyBorder="1" applyAlignment="1">
      <alignment horizontal="center" vertical="top"/>
    </xf>
    <xf numFmtId="0" fontId="12" fillId="0" borderId="64" xfId="2" applyFill="1" applyBorder="1" applyAlignment="1">
      <alignment horizontal="left" vertical="top"/>
    </xf>
    <xf numFmtId="0" fontId="12" fillId="0" borderId="65" xfId="2" applyFill="1" applyBorder="1" applyAlignment="1">
      <alignment horizontal="left" vertical="top"/>
    </xf>
    <xf numFmtId="0" fontId="62" fillId="0" borderId="91" xfId="2" applyFont="1" applyBorder="1" applyAlignment="1">
      <alignment horizontal="left" vertical="top" wrapText="1"/>
    </xf>
    <xf numFmtId="0" fontId="12" fillId="0" borderId="95" xfId="2" applyBorder="1" applyAlignment="1">
      <alignment horizontal="left" vertical="top"/>
    </xf>
    <xf numFmtId="0" fontId="1" fillId="0" borderId="90" xfId="2" applyFont="1" applyFill="1" applyBorder="1" applyAlignment="1">
      <alignment horizontal="left" vertical="top" wrapText="1"/>
    </xf>
    <xf numFmtId="0" fontId="6" fillId="0" borderId="91" xfId="4" applyBorder="1" applyAlignment="1">
      <alignment horizontal="left" vertical="top" wrapText="1"/>
    </xf>
    <xf numFmtId="0" fontId="6" fillId="0" borderId="41" xfId="4" applyBorder="1" applyAlignment="1">
      <alignment horizontal="left" vertical="top"/>
    </xf>
    <xf numFmtId="0" fontId="6" fillId="0" borderId="41" xfId="4" applyBorder="1" applyAlignment="1">
      <alignment horizontal="left" vertical="top" wrapText="1"/>
    </xf>
    <xf numFmtId="0" fontId="2" fillId="0" borderId="41" xfId="4" applyFont="1" applyBorder="1" applyAlignment="1">
      <alignment horizontal="left" vertical="top" wrapText="1"/>
    </xf>
    <xf numFmtId="0" fontId="13" fillId="2" borderId="1" xfId="12" applyFont="1" applyFill="1" applyBorder="1" applyAlignment="1">
      <alignment horizontal="center" vertical="center"/>
    </xf>
    <xf numFmtId="0" fontId="14" fillId="2" borderId="2" xfId="12" applyFont="1" applyFill="1" applyBorder="1" applyAlignment="1">
      <alignment horizontal="center" vertical="center"/>
    </xf>
    <xf numFmtId="0" fontId="14" fillId="2" borderId="3" xfId="12" applyFont="1" applyFill="1" applyBorder="1" applyAlignment="1">
      <alignment horizontal="center" vertical="center"/>
    </xf>
    <xf numFmtId="0" fontId="15" fillId="2" borderId="1" xfId="12" applyFont="1" applyFill="1" applyBorder="1" applyAlignment="1">
      <alignment horizontal="center" vertical="center"/>
    </xf>
    <xf numFmtId="0" fontId="17" fillId="2" borderId="2" xfId="12" applyFont="1" applyFill="1" applyBorder="1" applyAlignment="1">
      <alignment horizontal="center" vertical="center"/>
    </xf>
    <xf numFmtId="0" fontId="32" fillId="2" borderId="1" xfId="12" applyFont="1" applyFill="1" applyBorder="1"/>
    <xf numFmtId="0" fontId="32" fillId="2" borderId="2" xfId="12" applyFont="1" applyFill="1" applyBorder="1"/>
    <xf numFmtId="0" fontId="32" fillId="2" borderId="2" xfId="12" applyFont="1" applyFill="1" applyBorder="1" applyAlignment="1">
      <alignment horizontal="right"/>
    </xf>
    <xf numFmtId="0" fontId="32" fillId="2" borderId="3" xfId="12" applyFont="1" applyFill="1" applyBorder="1"/>
    <xf numFmtId="0" fontId="19" fillId="2" borderId="0" xfId="12" applyFill="1"/>
    <xf numFmtId="0" fontId="33" fillId="2" borderId="1" xfId="12" applyFont="1" applyFill="1" applyBorder="1"/>
    <xf numFmtId="0" fontId="32" fillId="2" borderId="2" xfId="12" applyFont="1" applyFill="1" applyBorder="1" applyAlignment="1">
      <alignment horizontal="right"/>
    </xf>
    <xf numFmtId="0" fontId="131" fillId="2" borderId="2" xfId="12" applyFont="1" applyFill="1" applyBorder="1" applyAlignment="1">
      <alignment horizontal="left"/>
    </xf>
    <xf numFmtId="0" fontId="32" fillId="2" borderId="1" xfId="12" applyFont="1" applyFill="1" applyBorder="1" applyAlignment="1">
      <alignment horizontal="left"/>
    </xf>
    <xf numFmtId="0" fontId="32" fillId="2" borderId="2" xfId="12" applyFont="1" applyFill="1" applyBorder="1" applyAlignment="1">
      <alignment horizontal="left"/>
    </xf>
    <xf numFmtId="16" fontId="32" fillId="2" borderId="1" xfId="12" applyNumberFormat="1" applyFont="1" applyFill="1" applyBorder="1" applyAlignment="1">
      <alignment horizontal="right"/>
    </xf>
    <xf numFmtId="16" fontId="32" fillId="2" borderId="2" xfId="12" applyNumberFormat="1" applyFont="1" applyFill="1" applyBorder="1" applyAlignment="1">
      <alignment horizontal="right"/>
    </xf>
    <xf numFmtId="16" fontId="32" fillId="2" borderId="2" xfId="12" applyNumberFormat="1" applyFont="1" applyFill="1" applyBorder="1"/>
    <xf numFmtId="16" fontId="32" fillId="2" borderId="3" xfId="12" applyNumberFormat="1" applyFont="1" applyFill="1" applyBorder="1"/>
    <xf numFmtId="0" fontId="33" fillId="2" borderId="4" xfId="12" applyFont="1" applyFill="1" applyBorder="1"/>
    <xf numFmtId="0" fontId="32" fillId="2" borderId="4" xfId="12" applyFont="1" applyFill="1" applyBorder="1" applyAlignment="1">
      <alignment horizontal="right"/>
    </xf>
    <xf numFmtId="0" fontId="33" fillId="2" borderId="4" xfId="12" applyFont="1" applyFill="1" applyBorder="1" applyAlignment="1">
      <alignment horizontal="left"/>
    </xf>
    <xf numFmtId="0" fontId="33" fillId="2" borderId="0" xfId="12" applyFont="1" applyFill="1"/>
    <xf numFmtId="0" fontId="33" fillId="2" borderId="5" xfId="12" applyFont="1" applyFill="1" applyBorder="1"/>
    <xf numFmtId="0" fontId="32" fillId="2" borderId="8" xfId="12" applyFont="1" applyFill="1" applyBorder="1" applyAlignment="1">
      <alignment horizontal="center" vertical="center" textRotation="90"/>
    </xf>
    <xf numFmtId="0" fontId="32" fillId="2" borderId="4" xfId="12" applyFont="1" applyFill="1" applyBorder="1" applyAlignment="1">
      <alignment vertical="center"/>
    </xf>
    <xf numFmtId="0" fontId="32" fillId="2" borderId="7" xfId="12" applyFont="1" applyFill="1" applyBorder="1" applyAlignment="1">
      <alignment vertical="center"/>
    </xf>
    <xf numFmtId="0" fontId="32" fillId="2" borderId="8" xfId="12" applyFont="1" applyFill="1" applyBorder="1" applyAlignment="1">
      <alignment vertical="center"/>
    </xf>
    <xf numFmtId="0" fontId="32" fillId="2" borderId="8" xfId="12" applyFont="1" applyFill="1" applyBorder="1" applyAlignment="1">
      <alignment horizontal="center" vertical="center"/>
    </xf>
    <xf numFmtId="0" fontId="32" fillId="2" borderId="0" xfId="12" applyFont="1" applyFill="1" applyAlignment="1">
      <alignment vertical="center"/>
    </xf>
    <xf numFmtId="0" fontId="32" fillId="2" borderId="5" xfId="12" applyFont="1" applyFill="1" applyBorder="1" applyAlignment="1">
      <alignment vertical="center"/>
    </xf>
    <xf numFmtId="0" fontId="33" fillId="2" borderId="10" xfId="12" applyFont="1" applyFill="1" applyBorder="1" applyAlignment="1">
      <alignment horizontal="left" vertical="center"/>
    </xf>
    <xf numFmtId="0" fontId="33" fillId="2" borderId="11" xfId="12" applyFont="1" applyFill="1" applyBorder="1" applyAlignment="1">
      <alignment horizontal="left" vertical="center"/>
    </xf>
    <xf numFmtId="0" fontId="32" fillId="2" borderId="12" xfId="12" applyFont="1" applyFill="1" applyBorder="1" applyAlignment="1">
      <alignment horizontal="left" vertical="center"/>
    </xf>
    <xf numFmtId="0" fontId="33" fillId="2" borderId="12" xfId="12" applyFont="1" applyFill="1" applyBorder="1" applyAlignment="1">
      <alignment horizontal="left" vertical="center"/>
    </xf>
    <xf numFmtId="0" fontId="33" fillId="2" borderId="13" xfId="12" applyFont="1" applyFill="1" applyBorder="1" applyAlignment="1">
      <alignment horizontal="left" vertical="center"/>
    </xf>
    <xf numFmtId="0" fontId="19" fillId="2" borderId="0" xfId="12" applyFill="1" applyAlignment="1">
      <alignment horizontal="left" vertical="center"/>
    </xf>
    <xf numFmtId="0" fontId="19" fillId="2" borderId="0" xfId="12" applyFill="1" applyAlignment="1">
      <alignment vertical="center"/>
    </xf>
    <xf numFmtId="0" fontId="33" fillId="2" borderId="14" xfId="12" applyFont="1" applyFill="1" applyBorder="1" applyAlignment="1">
      <alignment horizontal="left" vertical="center"/>
    </xf>
    <xf numFmtId="0" fontId="33" fillId="2" borderId="15" xfId="12" applyFont="1" applyFill="1" applyBorder="1" applyAlignment="1">
      <alignment horizontal="left" vertical="center"/>
    </xf>
    <xf numFmtId="0" fontId="32" fillId="2" borderId="16" xfId="12" applyFont="1" applyFill="1" applyBorder="1" applyAlignment="1">
      <alignment horizontal="left" vertical="center"/>
    </xf>
    <xf numFmtId="0" fontId="33" fillId="2" borderId="16" xfId="12" applyFont="1" applyFill="1" applyBorder="1" applyAlignment="1">
      <alignment horizontal="left" vertical="center"/>
    </xf>
    <xf numFmtId="0" fontId="33" fillId="2" borderId="17" xfId="12" applyFont="1" applyFill="1" applyBorder="1" applyAlignment="1">
      <alignment horizontal="left" vertical="center"/>
    </xf>
    <xf numFmtId="0" fontId="33" fillId="2" borderId="18" xfId="12" applyFont="1" applyFill="1" applyBorder="1" applyAlignment="1">
      <alignment horizontal="left" vertical="center"/>
    </xf>
    <xf numFmtId="0" fontId="33" fillId="2" borderId="19" xfId="12" applyFont="1" applyFill="1" applyBorder="1" applyAlignment="1">
      <alignment horizontal="left" vertical="center"/>
    </xf>
    <xf numFmtId="0" fontId="32" fillId="2" borderId="21" xfId="12" applyFont="1" applyFill="1" applyBorder="1" applyAlignment="1">
      <alignment vertical="center"/>
    </xf>
    <xf numFmtId="0" fontId="32" fillId="2" borderId="22" xfId="12" applyFont="1" applyFill="1" applyBorder="1" applyAlignment="1">
      <alignment vertical="center"/>
    </xf>
    <xf numFmtId="0" fontId="33" fillId="2" borderId="23" xfId="12" applyFont="1" applyFill="1" applyBorder="1" applyAlignment="1">
      <alignment horizontal="left" vertical="center"/>
    </xf>
    <xf numFmtId="0" fontId="33" fillId="2" borderId="0" xfId="12" applyFont="1" applyFill="1" applyAlignment="1">
      <alignment horizontal="center" vertical="center"/>
    </xf>
    <xf numFmtId="0" fontId="32" fillId="2" borderId="0" xfId="12" applyFont="1" applyFill="1" applyAlignment="1">
      <alignment horizontal="center" vertical="center"/>
    </xf>
    <xf numFmtId="0" fontId="33" fillId="2" borderId="21" xfId="12" applyFont="1" applyFill="1" applyBorder="1" applyAlignment="1">
      <alignment vertical="center"/>
    </xf>
    <xf numFmtId="0" fontId="33" fillId="2" borderId="22" xfId="12" applyFont="1" applyFill="1" applyBorder="1" applyAlignment="1">
      <alignment vertical="center"/>
    </xf>
    <xf numFmtId="0" fontId="32" fillId="2" borderId="6" xfId="12" applyFont="1" applyFill="1" applyBorder="1" applyAlignment="1">
      <alignment horizontal="center" vertical="center"/>
    </xf>
    <xf numFmtId="0" fontId="32" fillId="2" borderId="24" xfId="12" applyFont="1" applyFill="1" applyBorder="1" applyAlignment="1">
      <alignment horizontal="center" vertical="center" wrapText="1"/>
    </xf>
    <xf numFmtId="0" fontId="32" fillId="7" borderId="24" xfId="12" applyFont="1" applyFill="1" applyBorder="1" applyAlignment="1">
      <alignment horizontal="center" vertical="center" wrapText="1"/>
    </xf>
    <xf numFmtId="0" fontId="32" fillId="2" borderId="7" xfId="12" applyFont="1" applyFill="1" applyBorder="1" applyAlignment="1">
      <alignment horizontal="center" vertical="center" wrapText="1"/>
    </xf>
    <xf numFmtId="0" fontId="32" fillId="2" borderId="10" xfId="12" applyFont="1" applyFill="1" applyBorder="1" applyAlignment="1">
      <alignment horizontal="center" vertical="center" wrapText="1"/>
    </xf>
    <xf numFmtId="0" fontId="32" fillId="2" borderId="6" xfId="12" applyFont="1" applyFill="1" applyBorder="1" applyAlignment="1">
      <alignment horizontal="center" vertical="center" wrapText="1"/>
    </xf>
    <xf numFmtId="0" fontId="32" fillId="2" borderId="4" xfId="12" applyFont="1" applyFill="1" applyBorder="1" applyAlignment="1">
      <alignment horizontal="center" vertical="center" wrapText="1"/>
    </xf>
    <xf numFmtId="0" fontId="32" fillId="2" borderId="8" xfId="12" applyFont="1" applyFill="1" applyBorder="1" applyAlignment="1">
      <alignment horizontal="center"/>
    </xf>
    <xf numFmtId="0" fontId="32" fillId="2" borderId="20" xfId="12" applyFont="1" applyFill="1" applyBorder="1" applyAlignment="1">
      <alignment horizontal="center" vertical="center"/>
    </xf>
    <xf numFmtId="0" fontId="32" fillId="2" borderId="25" xfId="12" applyFont="1" applyFill="1" applyBorder="1" applyAlignment="1">
      <alignment horizontal="center" vertical="center" wrapText="1"/>
    </xf>
    <xf numFmtId="0" fontId="32" fillId="7" borderId="25" xfId="12" applyFont="1" applyFill="1" applyBorder="1" applyAlignment="1">
      <alignment horizontal="center" vertical="center"/>
    </xf>
    <xf numFmtId="0" fontId="32" fillId="2" borderId="22" xfId="12" applyFont="1" applyFill="1" applyBorder="1" applyAlignment="1">
      <alignment horizontal="center" vertical="center" wrapText="1"/>
    </xf>
    <xf numFmtId="0" fontId="32" fillId="2" borderId="26" xfId="12" applyFont="1" applyFill="1" applyBorder="1" applyAlignment="1">
      <alignment horizontal="center" vertical="center" wrapText="1"/>
    </xf>
    <xf numFmtId="0" fontId="32" fillId="2" borderId="20" xfId="12" applyFont="1" applyFill="1" applyBorder="1" applyAlignment="1">
      <alignment horizontal="center" vertical="center" wrapText="1"/>
    </xf>
    <xf numFmtId="0" fontId="32" fillId="2" borderId="21" xfId="12" applyFont="1" applyFill="1" applyBorder="1" applyAlignment="1">
      <alignment horizontal="center" vertical="center" wrapText="1"/>
    </xf>
    <xf numFmtId="0" fontId="32" fillId="2" borderId="8" xfId="12" applyFont="1" applyFill="1" applyBorder="1" applyAlignment="1">
      <alignment horizontal="center"/>
    </xf>
    <xf numFmtId="0" fontId="32" fillId="2" borderId="8" xfId="12" quotePrefix="1" applyFont="1" applyFill="1" applyBorder="1" applyAlignment="1">
      <alignment horizontal="center"/>
    </xf>
    <xf numFmtId="0" fontId="120" fillId="2" borderId="27" xfId="12" applyFont="1" applyFill="1" applyBorder="1" applyAlignment="1">
      <alignment horizontal="center" vertical="center" textRotation="90"/>
    </xf>
    <xf numFmtId="0" fontId="20" fillId="2" borderId="24" xfId="12" applyFont="1" applyFill="1" applyBorder="1" applyAlignment="1">
      <alignment horizontal="center" vertical="center" wrapText="1"/>
    </xf>
    <xf numFmtId="0" fontId="21" fillId="2" borderId="24" xfId="12" applyFont="1" applyFill="1" applyBorder="1" applyAlignment="1">
      <alignment horizontal="center" vertical="center" wrapText="1"/>
    </xf>
    <xf numFmtId="0" fontId="21" fillId="2" borderId="24" xfId="12" applyFont="1" applyFill="1" applyBorder="1" applyAlignment="1">
      <alignment horizontal="center" vertical="center"/>
    </xf>
    <xf numFmtId="0" fontId="46" fillId="2" borderId="29" xfId="12" applyFont="1" applyFill="1" applyBorder="1" applyAlignment="1">
      <alignment horizontal="left" vertical="top" wrapText="1"/>
    </xf>
    <xf numFmtId="0" fontId="46" fillId="2" borderId="4" xfId="12" applyFont="1" applyFill="1" applyBorder="1"/>
    <xf numFmtId="0" fontId="102" fillId="2" borderId="6" xfId="12" applyFont="1" applyFill="1" applyBorder="1" applyAlignment="1">
      <alignment horizontal="center" vertical="center"/>
    </xf>
    <xf numFmtId="0" fontId="102" fillId="2" borderId="4" xfId="12" applyFont="1" applyFill="1" applyBorder="1" applyAlignment="1">
      <alignment horizontal="center" vertical="center"/>
    </xf>
    <xf numFmtId="0" fontId="102" fillId="2" borderId="10" xfId="12" applyFont="1" applyFill="1" applyBorder="1" applyAlignment="1">
      <alignment horizontal="center" vertical="top"/>
    </xf>
    <xf numFmtId="0" fontId="102" fillId="2" borderId="10" xfId="12" applyFont="1" applyFill="1" applyBorder="1" applyAlignment="1">
      <alignment vertical="top"/>
    </xf>
    <xf numFmtId="0" fontId="18" fillId="2" borderId="0" xfId="12" applyFont="1" applyFill="1"/>
    <xf numFmtId="0" fontId="120" fillId="2" borderId="30" xfId="12" applyFont="1" applyFill="1" applyBorder="1" applyAlignment="1">
      <alignment horizontal="center" vertical="center" textRotation="90"/>
    </xf>
    <xf numFmtId="0" fontId="20" fillId="2" borderId="28" xfId="12" applyFont="1" applyFill="1" applyBorder="1" applyAlignment="1">
      <alignment horizontal="center" vertical="center" wrapText="1"/>
    </xf>
    <xf numFmtId="0" fontId="21" fillId="2" borderId="28" xfId="12" applyFont="1" applyFill="1" applyBorder="1" applyAlignment="1">
      <alignment horizontal="center" vertical="center" wrapText="1"/>
    </xf>
    <xf numFmtId="0" fontId="46" fillId="2" borderId="31" xfId="12" applyFont="1" applyFill="1" applyBorder="1" applyAlignment="1">
      <alignment horizontal="left" vertical="top" wrapText="1"/>
    </xf>
    <xf numFmtId="0" fontId="46" fillId="2" borderId="0" xfId="12" applyFont="1" applyFill="1"/>
    <xf numFmtId="0" fontId="102" fillId="2" borderId="9" xfId="12" applyFont="1" applyFill="1" applyBorder="1" applyAlignment="1">
      <alignment horizontal="left" vertical="top"/>
    </xf>
    <xf numFmtId="0" fontId="102" fillId="2" borderId="0" xfId="12" applyFont="1" applyFill="1" applyAlignment="1">
      <alignment horizontal="left" vertical="top"/>
    </xf>
    <xf numFmtId="0" fontId="102" fillId="2" borderId="19" xfId="12" applyFont="1" applyFill="1" applyBorder="1" applyAlignment="1">
      <alignment horizontal="center" vertical="top"/>
    </xf>
    <xf numFmtId="0" fontId="102" fillId="2" borderId="19" xfId="12" applyFont="1" applyFill="1" applyBorder="1" applyAlignment="1">
      <alignment vertical="top"/>
    </xf>
    <xf numFmtId="0" fontId="46" fillId="2" borderId="31" xfId="12" applyFont="1" applyFill="1" applyBorder="1" applyAlignment="1">
      <alignment vertical="top" wrapText="1"/>
    </xf>
    <xf numFmtId="0" fontId="102" fillId="2" borderId="9" xfId="12" applyFont="1" applyFill="1" applyBorder="1" applyAlignment="1">
      <alignment horizontal="left" vertical="top"/>
    </xf>
    <xf numFmtId="0" fontId="102" fillId="2" borderId="0" xfId="12" applyFont="1" applyFill="1" applyAlignment="1">
      <alignment horizontal="left" vertical="top"/>
    </xf>
    <xf numFmtId="0" fontId="46" fillId="2" borderId="71" xfId="12" applyFont="1" applyFill="1" applyBorder="1" applyAlignment="1">
      <alignment wrapText="1"/>
    </xf>
    <xf numFmtId="0" fontId="46" fillId="2" borderId="19" xfId="12" applyFont="1" applyFill="1" applyBorder="1" applyAlignment="1">
      <alignment vertical="top" wrapText="1"/>
    </xf>
    <xf numFmtId="0" fontId="77" fillId="2" borderId="19" xfId="13" applyFont="1" applyFill="1" applyBorder="1" applyAlignment="1">
      <alignment horizontal="center" vertical="top"/>
    </xf>
    <xf numFmtId="0" fontId="132" fillId="2" borderId="19" xfId="12" applyFont="1" applyFill="1" applyBorder="1" applyAlignment="1">
      <alignment vertical="top" wrapText="1"/>
    </xf>
    <xf numFmtId="0" fontId="46" fillId="2" borderId="71" xfId="12" applyFont="1" applyFill="1" applyBorder="1"/>
    <xf numFmtId="0" fontId="46" fillId="2" borderId="71" xfId="12" applyFont="1" applyFill="1" applyBorder="1" applyAlignment="1">
      <alignment horizontal="left" wrapText="1"/>
    </xf>
    <xf numFmtId="0" fontId="46" fillId="8" borderId="19" xfId="12" applyFont="1" applyFill="1" applyBorder="1" applyAlignment="1">
      <alignment vertical="top" wrapText="1"/>
    </xf>
    <xf numFmtId="0" fontId="33" fillId="2" borderId="19" xfId="12" applyFont="1" applyFill="1" applyBorder="1"/>
    <xf numFmtId="0" fontId="46" fillId="2" borderId="0" xfId="12" applyFont="1" applyFill="1" applyAlignment="1">
      <alignment vertical="top" wrapText="1"/>
    </xf>
    <xf numFmtId="0" fontId="46" fillId="2" borderId="19" xfId="12" applyFont="1" applyFill="1" applyBorder="1" applyAlignment="1">
      <alignment horizontal="left" vertical="top" wrapText="1"/>
    </xf>
    <xf numFmtId="0" fontId="46" fillId="2" borderId="0" xfId="12" applyFont="1" applyFill="1" applyAlignment="1">
      <alignment wrapText="1"/>
    </xf>
    <xf numFmtId="0" fontId="46" fillId="2" borderId="31" xfId="12" applyFont="1" applyFill="1" applyBorder="1" applyAlignment="1">
      <alignment wrapText="1"/>
    </xf>
    <xf numFmtId="0" fontId="46" fillId="2" borderId="31" xfId="12" applyFont="1" applyFill="1" applyBorder="1"/>
    <xf numFmtId="0" fontId="120" fillId="2" borderId="77" xfId="12" applyFont="1" applyFill="1" applyBorder="1" applyAlignment="1">
      <alignment horizontal="center" vertical="center" textRotation="90"/>
    </xf>
    <xf numFmtId="0" fontId="20" fillId="2" borderId="25" xfId="12" applyFont="1" applyFill="1" applyBorder="1" applyAlignment="1">
      <alignment horizontal="center" vertical="center" wrapText="1"/>
    </xf>
    <xf numFmtId="0" fontId="21" fillId="2" borderId="25" xfId="12" applyFont="1" applyFill="1" applyBorder="1" applyAlignment="1">
      <alignment horizontal="center" vertical="center" wrapText="1"/>
    </xf>
    <xf numFmtId="0" fontId="46" fillId="2" borderId="78" xfId="12" applyFont="1" applyFill="1" applyBorder="1"/>
    <xf numFmtId="0" fontId="46" fillId="2" borderId="26" xfId="12" applyFont="1" applyFill="1" applyBorder="1" applyAlignment="1">
      <alignment vertical="top" wrapText="1"/>
    </xf>
    <xf numFmtId="0" fontId="102" fillId="2" borderId="20" xfId="12" applyFont="1" applyFill="1" applyBorder="1" applyAlignment="1">
      <alignment horizontal="left" vertical="top"/>
    </xf>
    <xf numFmtId="0" fontId="102" fillId="2" borderId="21" xfId="12" applyFont="1" applyFill="1" applyBorder="1" applyAlignment="1">
      <alignment horizontal="left" vertical="top"/>
    </xf>
    <xf numFmtId="0" fontId="102" fillId="2" borderId="26" xfId="12" applyFont="1" applyFill="1" applyBorder="1" applyAlignment="1">
      <alignment horizontal="center" vertical="top"/>
    </xf>
    <xf numFmtId="0" fontId="102" fillId="2" borderId="26" xfId="12" applyFont="1" applyFill="1" applyBorder="1" applyAlignment="1">
      <alignment vertical="top"/>
    </xf>
    <xf numFmtId="0" fontId="46" fillId="2" borderId="75" xfId="12" applyFont="1" applyFill="1" applyBorder="1" applyAlignment="1">
      <alignment wrapText="1"/>
    </xf>
    <xf numFmtId="0" fontId="46" fillId="2" borderId="10" xfId="12" applyFont="1" applyFill="1" applyBorder="1" applyAlignment="1">
      <alignment vertical="top" wrapText="1"/>
    </xf>
    <xf numFmtId="0" fontId="102" fillId="2" borderId="6" xfId="12" applyFont="1" applyFill="1" applyBorder="1" applyAlignment="1">
      <alignment horizontal="left" vertical="top"/>
    </xf>
    <xf numFmtId="0" fontId="102" fillId="2" borderId="4" xfId="12" applyFont="1" applyFill="1" applyBorder="1" applyAlignment="1">
      <alignment horizontal="left" vertical="top"/>
    </xf>
    <xf numFmtId="0" fontId="46" fillId="2" borderId="0" xfId="12" applyFont="1" applyFill="1" applyAlignment="1">
      <alignment vertical="top"/>
    </xf>
    <xf numFmtId="0" fontId="46" fillId="2" borderId="31" xfId="12" applyFont="1" applyFill="1" applyBorder="1" applyAlignment="1">
      <alignment vertical="top"/>
    </xf>
    <xf numFmtId="0" fontId="46" fillId="0" borderId="19" xfId="12" applyFont="1" applyBorder="1" applyAlignment="1">
      <alignment vertical="top" wrapText="1"/>
    </xf>
    <xf numFmtId="0" fontId="46" fillId="2" borderId="70" xfId="12" applyFont="1" applyFill="1" applyBorder="1"/>
    <xf numFmtId="0" fontId="21" fillId="2" borderId="71" xfId="12" applyFont="1" applyFill="1" applyBorder="1" applyAlignment="1">
      <alignment horizontal="center" vertical="center" wrapText="1"/>
    </xf>
    <xf numFmtId="0" fontId="133" fillId="0" borderId="31" xfId="12" applyFont="1" applyBorder="1" applyAlignment="1">
      <alignment horizontal="left" vertical="top" wrapText="1"/>
    </xf>
    <xf numFmtId="0" fontId="18" fillId="2" borderId="31" xfId="12" applyFont="1" applyFill="1" applyBorder="1"/>
    <xf numFmtId="0" fontId="46" fillId="2" borderId="71" xfId="12" applyFont="1" applyFill="1" applyBorder="1" applyAlignment="1">
      <alignment horizontal="left" vertical="top" wrapText="1"/>
    </xf>
    <xf numFmtId="0" fontId="133" fillId="0" borderId="71" xfId="12" applyFont="1" applyBorder="1" applyAlignment="1">
      <alignment horizontal="left" vertical="top" wrapText="1"/>
    </xf>
    <xf numFmtId="0" fontId="20" fillId="2" borderId="33" xfId="12" applyFont="1" applyFill="1" applyBorder="1" applyAlignment="1">
      <alignment horizontal="center" vertical="center" wrapText="1"/>
    </xf>
    <xf numFmtId="0" fontId="21" fillId="2" borderId="33" xfId="12" applyFont="1" applyFill="1" applyBorder="1" applyAlignment="1">
      <alignment horizontal="center" vertical="center" wrapText="1"/>
    </xf>
    <xf numFmtId="0" fontId="46" fillId="2" borderId="34" xfId="12" applyFont="1" applyFill="1" applyBorder="1" applyAlignment="1">
      <alignment vertical="top" wrapText="1"/>
    </xf>
    <xf numFmtId="0" fontId="34" fillId="2" borderId="6" xfId="12" applyFont="1" applyFill="1" applyBorder="1" applyAlignment="1">
      <alignment horizontal="left" vertical="top"/>
    </xf>
    <xf numFmtId="0" fontId="33" fillId="2" borderId="4" xfId="12" applyFont="1" applyFill="1" applyBorder="1" applyAlignment="1">
      <alignment horizontal="center" vertical="top"/>
    </xf>
    <xf numFmtId="0" fontId="34" fillId="2" borderId="4" xfId="12" applyFont="1" applyFill="1" applyBorder="1" applyAlignment="1">
      <alignment horizontal="left" vertical="top"/>
    </xf>
    <xf numFmtId="0" fontId="34" fillId="2" borderId="10" xfId="12" applyFont="1" applyFill="1" applyBorder="1" applyAlignment="1">
      <alignment vertical="top"/>
    </xf>
    <xf numFmtId="0" fontId="32" fillId="2" borderId="6" xfId="12" applyFont="1" applyFill="1" applyBorder="1" applyAlignment="1">
      <alignment vertical="top"/>
    </xf>
    <xf numFmtId="0" fontId="32" fillId="2" borderId="4" xfId="12" applyFont="1" applyFill="1" applyBorder="1" applyAlignment="1">
      <alignment vertical="top"/>
    </xf>
    <xf numFmtId="0" fontId="33" fillId="2" borderId="7" xfId="12" applyFont="1" applyFill="1" applyBorder="1" applyAlignment="1">
      <alignment vertical="top" wrapText="1"/>
    </xf>
    <xf numFmtId="9" fontId="33" fillId="2" borderId="7" xfId="12" applyNumberFormat="1" applyFont="1" applyFill="1" applyBorder="1" applyAlignment="1">
      <alignment vertical="top"/>
    </xf>
    <xf numFmtId="0" fontId="33" fillId="2" borderId="10" xfId="12" applyFont="1" applyFill="1" applyBorder="1" applyAlignment="1">
      <alignment vertical="top"/>
    </xf>
    <xf numFmtId="0" fontId="33" fillId="2" borderId="0" xfId="12" applyFont="1" applyFill="1" applyAlignment="1">
      <alignment vertical="top"/>
    </xf>
    <xf numFmtId="0" fontId="134" fillId="2" borderId="0" xfId="12" applyFont="1" applyFill="1" applyAlignment="1">
      <alignment horizontal="left" vertical="top"/>
    </xf>
    <xf numFmtId="0" fontId="33" fillId="2" borderId="0" xfId="12" applyFont="1" applyFill="1" applyAlignment="1">
      <alignment horizontal="center" vertical="top"/>
    </xf>
    <xf numFmtId="0" fontId="34" fillId="2" borderId="0" xfId="12" applyFont="1" applyFill="1" applyAlignment="1">
      <alignment horizontal="left" vertical="top"/>
    </xf>
    <xf numFmtId="0" fontId="46" fillId="5" borderId="19" xfId="13" applyFont="1" applyFill="1" applyBorder="1" applyAlignment="1">
      <alignment horizontal="left" wrapText="1"/>
    </xf>
    <xf numFmtId="0" fontId="32" fillId="2" borderId="9" xfId="12" applyFont="1" applyFill="1" applyBorder="1" applyAlignment="1">
      <alignment vertical="top"/>
    </xf>
    <xf numFmtId="0" fontId="32" fillId="2" borderId="0" xfId="12" applyFont="1" applyFill="1" applyAlignment="1">
      <alignment vertical="top"/>
    </xf>
    <xf numFmtId="0" fontId="33" fillId="2" borderId="5" xfId="12" applyFont="1" applyFill="1" applyBorder="1" applyAlignment="1">
      <alignment vertical="top" wrapText="1"/>
    </xf>
    <xf numFmtId="0" fontId="33" fillId="2" borderId="19" xfId="12" applyFont="1" applyFill="1" applyBorder="1" applyAlignment="1">
      <alignment vertical="top"/>
    </xf>
    <xf numFmtId="0" fontId="32" fillId="8" borderId="0" xfId="12" applyFont="1" applyFill="1" applyAlignment="1">
      <alignment vertical="top"/>
    </xf>
    <xf numFmtId="0" fontId="32" fillId="0" borderId="0" xfId="12" applyFont="1" applyAlignment="1">
      <alignment vertical="top"/>
    </xf>
    <xf numFmtId="0" fontId="34" fillId="2" borderId="9" xfId="12" applyFont="1" applyFill="1" applyBorder="1" applyAlignment="1">
      <alignment horizontal="left" vertical="top"/>
    </xf>
    <xf numFmtId="9" fontId="33" fillId="2" borderId="5" xfId="12" applyNumberFormat="1" applyFont="1" applyFill="1" applyBorder="1" applyAlignment="1">
      <alignment vertical="top"/>
    </xf>
    <xf numFmtId="0" fontId="33" fillId="2" borderId="9" xfId="12" applyFont="1" applyFill="1" applyBorder="1" applyAlignment="1">
      <alignment horizontal="left" vertical="top"/>
    </xf>
    <xf numFmtId="0" fontId="33" fillId="2" borderId="0" xfId="12" applyFont="1" applyFill="1" applyAlignment="1">
      <alignment horizontal="left" vertical="top"/>
    </xf>
    <xf numFmtId="0" fontId="33" fillId="2" borderId="9" xfId="12" applyFont="1" applyFill="1" applyBorder="1" applyAlignment="1">
      <alignment horizontal="center"/>
    </xf>
    <xf numFmtId="0" fontId="33" fillId="2" borderId="0" xfId="12" applyFont="1" applyFill="1" applyAlignment="1">
      <alignment horizontal="left" shrinkToFit="1"/>
    </xf>
    <xf numFmtId="0" fontId="33" fillId="2" borderId="5" xfId="12" applyFont="1" applyFill="1" applyBorder="1" applyAlignment="1">
      <alignment horizontal="left" shrinkToFit="1"/>
    </xf>
    <xf numFmtId="0" fontId="33" fillId="2" borderId="9" xfId="12" applyFont="1" applyFill="1" applyBorder="1" applyAlignment="1">
      <alignment vertical="top"/>
    </xf>
    <xf numFmtId="0" fontId="33" fillId="2" borderId="19" xfId="12" applyFont="1" applyFill="1" applyBorder="1" applyAlignment="1">
      <alignment horizontal="left" vertical="top"/>
    </xf>
    <xf numFmtId="0" fontId="32" fillId="2" borderId="9" xfId="12" applyFont="1" applyFill="1" applyBorder="1" applyAlignment="1">
      <alignment horizontal="center"/>
    </xf>
    <xf numFmtId="0" fontId="33" fillId="2" borderId="0" xfId="12" applyFont="1" applyFill="1" applyAlignment="1">
      <alignment horizontal="left"/>
    </xf>
    <xf numFmtId="0" fontId="33" fillId="2" borderId="0" xfId="12" applyFont="1" applyFill="1" applyAlignment="1">
      <alignment vertical="top" wrapText="1"/>
    </xf>
    <xf numFmtId="9" fontId="33" fillId="2" borderId="5" xfId="12" applyNumberFormat="1" applyFont="1" applyFill="1" applyBorder="1" applyAlignment="1">
      <alignment horizontal="center" vertical="top"/>
    </xf>
    <xf numFmtId="0" fontId="33" fillId="2" borderId="19" xfId="12" applyFont="1" applyFill="1" applyBorder="1" applyAlignment="1">
      <alignment horizontal="center" vertical="top"/>
    </xf>
    <xf numFmtId="0" fontId="33" fillId="2" borderId="9" xfId="12" applyFont="1" applyFill="1" applyBorder="1" applyAlignment="1">
      <alignment vertical="top" wrapText="1"/>
    </xf>
    <xf numFmtId="0" fontId="33" fillId="2" borderId="20" xfId="12" applyFont="1" applyFill="1" applyBorder="1" applyAlignment="1">
      <alignment horizontal="left" vertical="top"/>
    </xf>
    <xf numFmtId="0" fontId="33" fillId="2" borderId="21" xfId="12" applyFont="1" applyFill="1" applyBorder="1" applyAlignment="1">
      <alignment horizontal="center" vertical="top"/>
    </xf>
    <xf numFmtId="0" fontId="33" fillId="2" borderId="21" xfId="12" applyFont="1" applyFill="1" applyBorder="1" applyAlignment="1">
      <alignment horizontal="left" vertical="top"/>
    </xf>
    <xf numFmtId="0" fontId="33" fillId="2" borderId="26" xfId="12" applyFont="1" applyFill="1" applyBorder="1" applyAlignment="1">
      <alignment horizontal="center" vertical="top"/>
    </xf>
    <xf numFmtId="0" fontId="33" fillId="2" borderId="20" xfId="12" applyFont="1" applyFill="1" applyBorder="1" applyAlignment="1">
      <alignment horizontal="left" vertical="top" wrapText="1"/>
    </xf>
    <xf numFmtId="0" fontId="33" fillId="2" borderId="21" xfId="12" applyFont="1" applyFill="1" applyBorder="1" applyAlignment="1">
      <alignment horizontal="left" vertical="top" wrapText="1"/>
    </xf>
    <xf numFmtId="0" fontId="33" fillId="2" borderId="22" xfId="12" applyFont="1" applyFill="1" applyBorder="1" applyAlignment="1">
      <alignment horizontal="left" vertical="top" wrapText="1"/>
    </xf>
    <xf numFmtId="9" fontId="33" fillId="2" borderId="26" xfId="12" applyNumberFormat="1" applyFont="1" applyFill="1" applyBorder="1" applyAlignment="1">
      <alignment horizontal="center" vertical="top"/>
    </xf>
    <xf numFmtId="0" fontId="33" fillId="2" borderId="26" xfId="12" applyFont="1" applyFill="1" applyBorder="1" applyAlignment="1">
      <alignment vertical="top"/>
    </xf>
    <xf numFmtId="1" fontId="33" fillId="2" borderId="0" xfId="12" applyNumberFormat="1" applyFont="1" applyFill="1" applyAlignment="1">
      <alignment vertical="top"/>
    </xf>
    <xf numFmtId="0" fontId="33" fillId="2" borderId="2" xfId="12" applyFont="1" applyFill="1" applyBorder="1"/>
    <xf numFmtId="0" fontId="33" fillId="2" borderId="6" xfId="12" applyFont="1" applyFill="1" applyBorder="1"/>
    <xf numFmtId="0" fontId="32" fillId="2" borderId="1" xfId="12" applyFont="1" applyFill="1" applyBorder="1" applyAlignment="1">
      <alignment horizontal="center"/>
    </xf>
    <xf numFmtId="0" fontId="32" fillId="2" borderId="2" xfId="12" applyFont="1" applyFill="1" applyBorder="1" applyAlignment="1">
      <alignment horizontal="center"/>
    </xf>
    <xf numFmtId="0" fontId="32" fillId="2" borderId="3" xfId="12" applyFont="1" applyFill="1" applyBorder="1" applyAlignment="1">
      <alignment horizontal="center"/>
    </xf>
    <xf numFmtId="0" fontId="33" fillId="2" borderId="1" xfId="12" applyFont="1" applyFill="1" applyBorder="1" applyAlignment="1">
      <alignment horizontal="center"/>
    </xf>
    <xf numFmtId="0" fontId="33" fillId="2" borderId="2" xfId="12" applyFont="1" applyFill="1" applyBorder="1" applyAlignment="1">
      <alignment horizontal="center"/>
    </xf>
    <xf numFmtId="0" fontId="33" fillId="2" borderId="3" xfId="12" applyFont="1" applyFill="1" applyBorder="1" applyAlignment="1">
      <alignment horizontal="center"/>
    </xf>
    <xf numFmtId="0" fontId="33" fillId="2" borderId="8" xfId="12" applyFont="1" applyFill="1" applyBorder="1" applyAlignment="1">
      <alignment horizontal="center"/>
    </xf>
    <xf numFmtId="0" fontId="21" fillId="2" borderId="0" xfId="12" applyFont="1" applyFill="1"/>
    <xf numFmtId="0" fontId="21" fillId="2" borderId="0" xfId="12" applyFont="1" applyFill="1" applyAlignment="1">
      <alignment horizontal="center"/>
    </xf>
    <xf numFmtId="0" fontId="33" fillId="2" borderId="0" xfId="12" applyFont="1" applyFill="1" applyAlignment="1">
      <alignment horizontal="center"/>
    </xf>
    <xf numFmtId="0" fontId="33" fillId="2" borderId="4" xfId="12" applyFont="1" applyFill="1" applyBorder="1" applyAlignment="1">
      <alignment horizontal="right"/>
    </xf>
    <xf numFmtId="0" fontId="15" fillId="2" borderId="2" xfId="12" applyFont="1" applyFill="1" applyBorder="1" applyAlignment="1">
      <alignment horizontal="center" vertical="center"/>
    </xf>
    <xf numFmtId="0" fontId="15" fillId="2" borderId="3" xfId="12" applyFont="1" applyFill="1" applyBorder="1" applyAlignment="1">
      <alignment horizontal="center" vertical="center"/>
    </xf>
    <xf numFmtId="0" fontId="32" fillId="2" borderId="2" xfId="12" applyFont="1" applyFill="1" applyBorder="1" applyAlignment="1">
      <alignment horizontal="center"/>
    </xf>
    <xf numFmtId="0" fontId="32" fillId="2" borderId="3" xfId="12" applyFont="1" applyFill="1" applyBorder="1" applyAlignment="1">
      <alignment horizontal="center"/>
    </xf>
    <xf numFmtId="0" fontId="32" fillId="2" borderId="2" xfId="12" applyFont="1" applyFill="1" applyBorder="1" applyAlignment="1">
      <alignment horizontal="left"/>
    </xf>
    <xf numFmtId="166" fontId="32" fillId="2" borderId="2" xfId="12" applyNumberFormat="1" applyFont="1" applyFill="1" applyBorder="1" applyAlignment="1">
      <alignment horizontal="center"/>
    </xf>
    <xf numFmtId="166" fontId="32" fillId="2" borderId="3" xfId="12" applyNumberFormat="1" applyFont="1" applyFill="1" applyBorder="1" applyAlignment="1">
      <alignment horizontal="center"/>
    </xf>
    <xf numFmtId="0" fontId="33" fillId="2" borderId="5" xfId="12" applyFont="1" applyFill="1" applyBorder="1" applyAlignment="1">
      <alignment horizontal="center"/>
    </xf>
    <xf numFmtId="0" fontId="32" fillId="0" borderId="5" xfId="12" applyFont="1" applyBorder="1" applyAlignment="1">
      <alignment vertical="center"/>
    </xf>
    <xf numFmtId="0" fontId="32" fillId="2" borderId="12" xfId="12" applyFont="1" applyFill="1" applyBorder="1" applyAlignment="1">
      <alignment horizontal="center" vertical="center"/>
    </xf>
    <xf numFmtId="0" fontId="33" fillId="2" borderId="12" xfId="12" applyFont="1" applyFill="1" applyBorder="1" applyAlignment="1">
      <alignment horizontal="center" vertical="center"/>
    </xf>
    <xf numFmtId="0" fontId="33" fillId="2" borderId="13" xfId="12" applyFont="1" applyFill="1" applyBorder="1" applyAlignment="1">
      <alignment horizontal="center" vertical="center"/>
    </xf>
    <xf numFmtId="0" fontId="32" fillId="2" borderId="16" xfId="12" applyFont="1" applyFill="1" applyBorder="1" applyAlignment="1">
      <alignment horizontal="center" vertical="center"/>
    </xf>
    <xf numFmtId="0" fontId="33" fillId="2" borderId="16" xfId="12" applyFont="1" applyFill="1" applyBorder="1" applyAlignment="1">
      <alignment horizontal="center" vertical="center"/>
    </xf>
    <xf numFmtId="0" fontId="33" fillId="2" borderId="17" xfId="12" applyFont="1" applyFill="1" applyBorder="1" applyAlignment="1">
      <alignment horizontal="center" vertical="center"/>
    </xf>
    <xf numFmtId="0" fontId="46" fillId="0" borderId="0" xfId="12" applyFont="1" applyAlignment="1">
      <alignment vertical="center"/>
    </xf>
    <xf numFmtId="0" fontId="33" fillId="2" borderId="21" xfId="12" applyFont="1" applyFill="1" applyBorder="1" applyAlignment="1">
      <alignment horizontal="center" vertical="center"/>
    </xf>
    <xf numFmtId="0" fontId="33" fillId="2" borderId="22" xfId="12" applyFont="1" applyFill="1" applyBorder="1" applyAlignment="1">
      <alignment horizontal="center" vertical="center"/>
    </xf>
    <xf numFmtId="0" fontId="32" fillId="3" borderId="24" xfId="12" applyFont="1" applyFill="1" applyBorder="1" applyAlignment="1">
      <alignment horizontal="center" vertical="center" wrapText="1"/>
    </xf>
    <xf numFmtId="0" fontId="32" fillId="2" borderId="29" xfId="12" applyFont="1" applyFill="1" applyBorder="1" applyAlignment="1">
      <alignment horizontal="center" vertical="center" wrapText="1"/>
    </xf>
    <xf numFmtId="0" fontId="32" fillId="3" borderId="25" xfId="12" applyFont="1" applyFill="1" applyBorder="1" applyAlignment="1">
      <alignment horizontal="center" vertical="center" wrapText="1"/>
    </xf>
    <xf numFmtId="0" fontId="32" fillId="7" borderId="25" xfId="12" applyFont="1" applyFill="1" applyBorder="1" applyAlignment="1">
      <alignment horizontal="center" vertical="center" wrapText="1"/>
    </xf>
    <xf numFmtId="0" fontId="32" fillId="2" borderId="70" xfId="12" applyFont="1" applyFill="1" applyBorder="1" applyAlignment="1">
      <alignment horizontal="center" vertical="center" wrapText="1"/>
    </xf>
    <xf numFmtId="0" fontId="135" fillId="2" borderId="27" xfId="12" applyFont="1" applyFill="1" applyBorder="1" applyAlignment="1">
      <alignment horizontal="center" vertical="center" textRotation="90"/>
    </xf>
    <xf numFmtId="0" fontId="32" fillId="2" borderId="28" xfId="12" applyFont="1" applyFill="1" applyBorder="1" applyAlignment="1">
      <alignment horizontal="center" vertical="center" wrapText="1"/>
    </xf>
    <xf numFmtId="0" fontId="32" fillId="2" borderId="71" xfId="12" applyFont="1" applyFill="1" applyBorder="1" applyAlignment="1">
      <alignment horizontal="center" vertical="center" wrapText="1"/>
    </xf>
    <xf numFmtId="0" fontId="136" fillId="5" borderId="10" xfId="12" applyFont="1" applyFill="1" applyBorder="1" applyAlignment="1">
      <alignment horizontal="left" vertical="center"/>
    </xf>
    <xf numFmtId="0" fontId="136" fillId="5" borderId="5" xfId="12" applyFont="1" applyFill="1" applyBorder="1" applyAlignment="1">
      <alignment vertical="center"/>
    </xf>
    <xf numFmtId="0" fontId="32" fillId="2" borderId="0" xfId="12" applyFont="1" applyFill="1" applyAlignment="1">
      <alignment horizontal="center" vertical="center" wrapText="1"/>
    </xf>
    <xf numFmtId="0" fontId="76" fillId="2" borderId="19" xfId="12" applyFont="1" applyFill="1" applyBorder="1" applyAlignment="1">
      <alignment horizontal="center" vertical="center"/>
    </xf>
    <xf numFmtId="0" fontId="135" fillId="2" borderId="30" xfId="12" applyFont="1" applyFill="1" applyBorder="1" applyAlignment="1">
      <alignment horizontal="center" vertical="center" textRotation="90"/>
    </xf>
    <xf numFmtId="0" fontId="136" fillId="2" borderId="19" xfId="12" applyFont="1" applyFill="1" applyBorder="1"/>
    <xf numFmtId="0" fontId="136" fillId="0" borderId="19" xfId="12" applyFont="1" applyBorder="1" applyAlignment="1">
      <alignment horizontal="left" vertical="center"/>
    </xf>
    <xf numFmtId="0" fontId="136" fillId="5" borderId="0" xfId="12" applyFont="1" applyFill="1" applyAlignment="1">
      <alignment vertical="center"/>
    </xf>
    <xf numFmtId="0" fontId="32" fillId="2" borderId="9" xfId="12" applyFont="1" applyFill="1" applyBorder="1" applyAlignment="1">
      <alignment horizontal="center" vertical="center" wrapText="1"/>
    </xf>
    <xf numFmtId="0" fontId="77" fillId="2" borderId="19" xfId="12" applyFont="1" applyFill="1" applyBorder="1" applyAlignment="1">
      <alignment horizontal="center" vertical="center"/>
    </xf>
    <xf numFmtId="0" fontId="136" fillId="2" borderId="0" xfId="12" applyFont="1" applyFill="1"/>
    <xf numFmtId="0" fontId="19" fillId="2" borderId="19" xfId="12" applyFill="1" applyBorder="1"/>
    <xf numFmtId="0" fontId="136" fillId="0" borderId="19" xfId="12" applyFont="1" applyBorder="1"/>
    <xf numFmtId="0" fontId="136" fillId="0" borderId="19" xfId="12" applyFont="1" applyBorder="1" applyAlignment="1">
      <alignment vertical="center"/>
    </xf>
    <xf numFmtId="0" fontId="136" fillId="0" borderId="19" xfId="12" applyFont="1" applyBorder="1" applyAlignment="1">
      <alignment vertical="center" wrapText="1"/>
    </xf>
    <xf numFmtId="0" fontId="136" fillId="5" borderId="0" xfId="12" applyFont="1" applyFill="1" applyAlignment="1">
      <alignment horizontal="left" vertical="center"/>
    </xf>
    <xf numFmtId="0" fontId="136" fillId="5" borderId="9" xfId="12" applyFont="1" applyFill="1" applyBorder="1" applyAlignment="1">
      <alignment vertical="center"/>
    </xf>
    <xf numFmtId="0" fontId="136" fillId="0" borderId="19" xfId="8" applyFont="1" applyFill="1" applyBorder="1" applyAlignment="1" applyProtection="1">
      <alignment horizontal="left" vertical="center"/>
    </xf>
    <xf numFmtId="0" fontId="136" fillId="2" borderId="9" xfId="12" applyFont="1" applyFill="1" applyBorder="1"/>
    <xf numFmtId="0" fontId="136" fillId="5" borderId="19" xfId="12" applyFont="1" applyFill="1" applyBorder="1" applyAlignment="1">
      <alignment horizontal="left" vertical="center"/>
    </xf>
    <xf numFmtId="0" fontId="136" fillId="5" borderId="19" xfId="8" applyFont="1" applyFill="1" applyBorder="1" applyAlignment="1" applyProtection="1">
      <alignment horizontal="left" vertical="center"/>
    </xf>
    <xf numFmtId="0" fontId="136" fillId="5" borderId="19" xfId="12" applyFont="1" applyFill="1" applyBorder="1" applyAlignment="1">
      <alignment vertical="center"/>
    </xf>
    <xf numFmtId="0" fontId="137" fillId="5" borderId="19" xfId="8" applyFont="1" applyFill="1" applyBorder="1" applyAlignment="1" applyProtection="1">
      <alignment horizontal="left" vertical="center"/>
    </xf>
    <xf numFmtId="0" fontId="135" fillId="2" borderId="77" xfId="12" applyFont="1" applyFill="1" applyBorder="1" applyAlignment="1">
      <alignment horizontal="center" vertical="center" textRotation="90"/>
    </xf>
    <xf numFmtId="0" fontId="32" fillId="2" borderId="25" xfId="12" applyFont="1" applyFill="1" applyBorder="1" applyAlignment="1">
      <alignment horizontal="center" vertical="center" wrapText="1"/>
    </xf>
    <xf numFmtId="0" fontId="32" fillId="2" borderId="78" xfId="12" applyFont="1" applyFill="1" applyBorder="1" applyAlignment="1">
      <alignment horizontal="center" vertical="center" wrapText="1"/>
    </xf>
    <xf numFmtId="0" fontId="137" fillId="5" borderId="26" xfId="8" applyFont="1" applyFill="1" applyBorder="1" applyAlignment="1" applyProtection="1">
      <alignment horizontal="left" vertical="center"/>
    </xf>
    <xf numFmtId="0" fontId="137" fillId="5" borderId="26" xfId="12" applyFont="1" applyFill="1" applyBorder="1" applyAlignment="1">
      <alignment vertical="center"/>
    </xf>
    <xf numFmtId="0" fontId="32" fillId="2" borderId="21" xfId="12" applyFont="1" applyFill="1" applyBorder="1" applyAlignment="1">
      <alignment horizontal="center" vertical="center" wrapText="1"/>
    </xf>
    <xf numFmtId="0" fontId="76" fillId="2" borderId="26" xfId="12" applyFont="1" applyFill="1" applyBorder="1" applyAlignment="1">
      <alignment horizontal="center" vertical="center"/>
    </xf>
    <xf numFmtId="0" fontId="19" fillId="2" borderId="9" xfId="12" applyFill="1" applyBorder="1"/>
    <xf numFmtId="0" fontId="19" fillId="2" borderId="5" xfId="12" applyFill="1" applyBorder="1"/>
    <xf numFmtId="0" fontId="76" fillId="2" borderId="5" xfId="12" applyFont="1" applyFill="1" applyBorder="1" applyAlignment="1">
      <alignment horizontal="center" vertical="center"/>
    </xf>
    <xf numFmtId="0" fontId="136" fillId="0" borderId="9" xfId="8" applyFont="1" applyFill="1" applyBorder="1" applyAlignment="1" applyProtection="1">
      <alignment horizontal="left" vertical="center"/>
    </xf>
    <xf numFmtId="0" fontId="77" fillId="2" borderId="5" xfId="12" applyFont="1" applyFill="1" applyBorder="1" applyAlignment="1">
      <alignment horizontal="center" vertical="center"/>
    </xf>
    <xf numFmtId="0" fontId="136" fillId="5" borderId="26" xfId="12" applyFont="1" applyFill="1" applyBorder="1" applyAlignment="1">
      <alignment horizontal="left" vertical="center"/>
    </xf>
    <xf numFmtId="0" fontId="32" fillId="2" borderId="24" xfId="12" applyFont="1" applyFill="1" applyBorder="1" applyAlignment="1">
      <alignment horizontal="center" vertical="center" wrapText="1"/>
    </xf>
    <xf numFmtId="0" fontId="32" fillId="2" borderId="75" xfId="12" applyFont="1" applyFill="1" applyBorder="1" applyAlignment="1">
      <alignment horizontal="center" vertical="center" wrapText="1"/>
    </xf>
    <xf numFmtId="0" fontId="136" fillId="5" borderId="6" xfId="12" applyFont="1" applyFill="1" applyBorder="1" applyAlignment="1">
      <alignment vertical="center"/>
    </xf>
    <xf numFmtId="0" fontId="32" fillId="2" borderId="6" xfId="12" applyFont="1" applyFill="1" applyBorder="1" applyAlignment="1">
      <alignment horizontal="center" vertical="center" wrapText="1"/>
    </xf>
    <xf numFmtId="0" fontId="32" fillId="2" borderId="4" xfId="12" applyFont="1" applyFill="1" applyBorder="1" applyAlignment="1">
      <alignment horizontal="center" vertical="center" wrapText="1"/>
    </xf>
    <xf numFmtId="0" fontId="32" fillId="2" borderId="7" xfId="12" applyFont="1" applyFill="1" applyBorder="1" applyAlignment="1">
      <alignment horizontal="center" vertical="center" wrapText="1"/>
    </xf>
    <xf numFmtId="0" fontId="76" fillId="2" borderId="10" xfId="12" applyFont="1" applyFill="1" applyBorder="1" applyAlignment="1">
      <alignment horizontal="center" vertical="center"/>
    </xf>
    <xf numFmtId="0" fontId="32" fillId="2" borderId="5" xfId="12" applyFont="1" applyFill="1" applyBorder="1" applyAlignment="1">
      <alignment horizontal="center" vertical="center" wrapText="1"/>
    </xf>
    <xf numFmtId="0" fontId="21" fillId="2" borderId="71" xfId="12" applyFont="1" applyFill="1" applyBorder="1" applyAlignment="1">
      <alignment horizontal="center" vertical="center"/>
    </xf>
    <xf numFmtId="0" fontId="33" fillId="2" borderId="9" xfId="12" applyFont="1" applyFill="1" applyBorder="1" applyAlignment="1">
      <alignment horizontal="center" vertical="center"/>
    </xf>
    <xf numFmtId="0" fontId="33" fillId="2" borderId="5" xfId="12" applyFont="1" applyFill="1" applyBorder="1" applyAlignment="1">
      <alignment horizontal="center" vertical="center"/>
    </xf>
    <xf numFmtId="0" fontId="20" fillId="2" borderId="71" xfId="12" applyFont="1" applyFill="1" applyBorder="1" applyAlignment="1">
      <alignment horizontal="center" vertical="center" wrapText="1"/>
    </xf>
    <xf numFmtId="0" fontId="33" fillId="2" borderId="5" xfId="12" applyFont="1" applyFill="1" applyBorder="1" applyAlignment="1">
      <alignment vertical="top"/>
    </xf>
    <xf numFmtId="0" fontId="18" fillId="2" borderId="19" xfId="12" applyFont="1" applyFill="1" applyBorder="1"/>
    <xf numFmtId="0" fontId="21" fillId="2" borderId="31" xfId="12" applyFont="1" applyFill="1" applyBorder="1" applyAlignment="1">
      <alignment horizontal="center" vertical="center" wrapText="1"/>
    </xf>
    <xf numFmtId="0" fontId="136" fillId="0" borderId="5" xfId="12" applyFont="1" applyBorder="1" applyAlignment="1">
      <alignment horizontal="left" vertical="center"/>
    </xf>
    <xf numFmtId="0" fontId="136" fillId="5" borderId="5" xfId="12" applyFont="1" applyFill="1" applyBorder="1" applyAlignment="1">
      <alignment horizontal="left" vertical="center"/>
    </xf>
    <xf numFmtId="0" fontId="136" fillId="2" borderId="5" xfId="12" applyFont="1" applyFill="1" applyBorder="1"/>
    <xf numFmtId="0" fontId="33" fillId="2" borderId="5" xfId="12" applyFont="1" applyFill="1" applyBorder="1" applyAlignment="1">
      <alignment horizontal="left" vertical="top"/>
    </xf>
    <xf numFmtId="0" fontId="136" fillId="5" borderId="9" xfId="12" applyFont="1" applyFill="1" applyBorder="1" applyAlignment="1">
      <alignment horizontal="left" vertical="center"/>
    </xf>
    <xf numFmtId="0" fontId="20" fillId="2" borderId="78" xfId="12" applyFont="1" applyFill="1" applyBorder="1" applyAlignment="1">
      <alignment horizontal="center" vertical="center" wrapText="1"/>
    </xf>
    <xf numFmtId="0" fontId="21" fillId="2" borderId="78" xfId="12" applyFont="1" applyFill="1" applyBorder="1" applyAlignment="1">
      <alignment horizontal="center" vertical="center" wrapText="1"/>
    </xf>
    <xf numFmtId="0" fontId="136" fillId="5" borderId="26" xfId="12" applyFont="1" applyFill="1" applyBorder="1" applyAlignment="1">
      <alignment vertical="center"/>
    </xf>
    <xf numFmtId="0" fontId="136" fillId="5" borderId="20" xfId="12" applyFont="1" applyFill="1" applyBorder="1" applyAlignment="1">
      <alignment vertical="center"/>
    </xf>
    <xf numFmtId="0" fontId="33" fillId="2" borderId="22" xfId="12" applyFont="1" applyFill="1" applyBorder="1" applyAlignment="1">
      <alignment horizontal="left" vertical="top"/>
    </xf>
    <xf numFmtId="0" fontId="138" fillId="2" borderId="27" xfId="12" applyFont="1" applyFill="1" applyBorder="1" applyAlignment="1">
      <alignment horizontal="center" vertical="center" textRotation="90"/>
    </xf>
    <xf numFmtId="0" fontId="20" fillId="2" borderId="75" xfId="12" applyFont="1" applyFill="1" applyBorder="1" applyAlignment="1">
      <alignment horizontal="center" vertical="center" wrapText="1"/>
    </xf>
    <xf numFmtId="0" fontId="21" fillId="2" borderId="75" xfId="12" applyFont="1" applyFill="1" applyBorder="1" applyAlignment="1">
      <alignment horizontal="center" vertical="center" wrapText="1"/>
    </xf>
    <xf numFmtId="0" fontId="136" fillId="5" borderId="10" xfId="12" applyFont="1" applyFill="1" applyBorder="1" applyAlignment="1">
      <alignment vertical="center"/>
    </xf>
    <xf numFmtId="0" fontId="136" fillId="5" borderId="6" xfId="12" applyFont="1" applyFill="1" applyBorder="1" applyAlignment="1">
      <alignment horizontal="left" vertical="center"/>
    </xf>
    <xf numFmtId="0" fontId="33" fillId="2" borderId="6" xfId="12" applyFont="1" applyFill="1" applyBorder="1" applyAlignment="1">
      <alignment horizontal="left" vertical="top"/>
    </xf>
    <xf numFmtId="0" fontId="33" fillId="2" borderId="4" xfId="12" applyFont="1" applyFill="1" applyBorder="1" applyAlignment="1">
      <alignment horizontal="left" vertical="top"/>
    </xf>
    <xf numFmtId="0" fontId="33" fillId="2" borderId="7" xfId="12" applyFont="1" applyFill="1" applyBorder="1" applyAlignment="1">
      <alignment horizontal="left" vertical="top"/>
    </xf>
    <xf numFmtId="0" fontId="138" fillId="2" borderId="30" xfId="12" applyFont="1" applyFill="1" applyBorder="1" applyAlignment="1">
      <alignment horizontal="center" vertical="center" textRotation="90"/>
    </xf>
    <xf numFmtId="0" fontId="138" fillId="2" borderId="77" xfId="12" applyFont="1" applyFill="1" applyBorder="1" applyAlignment="1">
      <alignment horizontal="center" vertical="center" textRotation="90"/>
    </xf>
    <xf numFmtId="0" fontId="136" fillId="0" borderId="19" xfId="12" applyFont="1" applyBorder="1" applyAlignment="1">
      <alignment horizontal="left" vertical="center" wrapText="1"/>
    </xf>
    <xf numFmtId="0" fontId="136" fillId="5" borderId="20" xfId="12" applyFont="1" applyFill="1" applyBorder="1" applyAlignment="1">
      <alignment horizontal="left" vertical="center"/>
    </xf>
    <xf numFmtId="0" fontId="139" fillId="0" borderId="19" xfId="12" applyFont="1" applyBorder="1"/>
    <xf numFmtId="0" fontId="136" fillId="2" borderId="5" xfId="12" applyFont="1" applyFill="1" applyBorder="1" applyAlignment="1">
      <alignment vertical="top" wrapText="1"/>
    </xf>
    <xf numFmtId="0" fontId="20" fillId="2" borderId="72" xfId="12" applyFont="1" applyFill="1" applyBorder="1" applyAlignment="1">
      <alignment horizontal="center" vertical="center" wrapText="1"/>
    </xf>
    <xf numFmtId="0" fontId="21" fillId="2" borderId="72" xfId="12" applyFont="1" applyFill="1" applyBorder="1" applyAlignment="1">
      <alignment horizontal="center" vertical="center" wrapText="1"/>
    </xf>
    <xf numFmtId="0" fontId="136" fillId="2" borderId="26" xfId="12" applyFont="1" applyFill="1" applyBorder="1" applyAlignment="1">
      <alignment vertical="top" wrapText="1"/>
    </xf>
    <xf numFmtId="0" fontId="33" fillId="2" borderId="32" xfId="12" applyFont="1" applyFill="1" applyBorder="1" applyAlignment="1">
      <alignment horizontal="left" vertical="top"/>
    </xf>
    <xf numFmtId="0" fontId="33" fillId="2" borderId="35" xfId="12" applyFont="1" applyFill="1" applyBorder="1" applyAlignment="1">
      <alignment horizontal="left" vertical="top"/>
    </xf>
    <xf numFmtId="0" fontId="76" fillId="2" borderId="36" xfId="12" applyFont="1" applyFill="1" applyBorder="1" applyAlignment="1">
      <alignment horizontal="center" vertical="center"/>
    </xf>
    <xf numFmtId="0" fontId="33" fillId="2" borderId="7" xfId="12" applyFont="1" applyFill="1" applyBorder="1" applyAlignment="1">
      <alignment vertical="top"/>
    </xf>
    <xf numFmtId="9" fontId="76" fillId="2" borderId="73" xfId="12" applyNumberFormat="1" applyFont="1" applyFill="1" applyBorder="1" applyAlignment="1">
      <alignment horizontal="center" vertical="center"/>
    </xf>
    <xf numFmtId="0" fontId="46" fillId="5" borderId="19" xfId="12" applyFont="1" applyFill="1" applyBorder="1" applyAlignment="1">
      <alignment horizontal="left"/>
    </xf>
    <xf numFmtId="9" fontId="76" fillId="2" borderId="19" xfId="12" applyNumberFormat="1" applyFont="1" applyFill="1" applyBorder="1" applyAlignment="1">
      <alignment horizontal="center" vertical="center"/>
    </xf>
    <xf numFmtId="0" fontId="32" fillId="2" borderId="0" xfId="12" applyFont="1" applyFill="1" applyAlignment="1">
      <alignment horizontal="center"/>
    </xf>
    <xf numFmtId="0" fontId="32" fillId="2" borderId="26" xfId="12" applyFont="1" applyFill="1" applyBorder="1" applyAlignment="1">
      <alignment horizontal="center" vertical="top"/>
    </xf>
    <xf numFmtId="9" fontId="76" fillId="2" borderId="26" xfId="12" applyNumberFormat="1" applyFont="1" applyFill="1" applyBorder="1" applyAlignment="1">
      <alignment horizontal="center" vertical="center"/>
    </xf>
    <xf numFmtId="0" fontId="32" fillId="2" borderId="1" xfId="12" applyFont="1" applyFill="1" applyBorder="1" applyAlignment="1">
      <alignment horizontal="center"/>
    </xf>
    <xf numFmtId="0" fontId="33" fillId="2" borderId="6" xfId="12" applyFont="1" applyFill="1" applyBorder="1" applyAlignment="1">
      <alignment horizontal="center"/>
    </xf>
    <xf numFmtId="0" fontId="33" fillId="2" borderId="4" xfId="12" applyFont="1" applyFill="1" applyBorder="1" applyAlignment="1">
      <alignment horizontal="center"/>
    </xf>
    <xf numFmtId="0" fontId="33" fillId="2" borderId="4" xfId="12" applyFont="1" applyFill="1" applyBorder="1" applyAlignment="1">
      <alignment horizontal="center"/>
    </xf>
    <xf numFmtId="0" fontId="33" fillId="2" borderId="7" xfId="12" applyFont="1" applyFill="1" applyBorder="1" applyAlignment="1">
      <alignment horizontal="center"/>
    </xf>
    <xf numFmtId="0" fontId="33" fillId="2" borderId="6" xfId="12" applyFont="1" applyFill="1" applyBorder="1" applyAlignment="1">
      <alignment horizontal="center"/>
    </xf>
    <xf numFmtId="0" fontId="33" fillId="2" borderId="20" xfId="12" applyFont="1" applyFill="1" applyBorder="1" applyAlignment="1">
      <alignment horizontal="center"/>
    </xf>
    <xf numFmtId="0" fontId="33" fillId="2" borderId="21" xfId="12" applyFont="1" applyFill="1" applyBorder="1" applyAlignment="1">
      <alignment horizontal="center"/>
    </xf>
    <xf numFmtId="0" fontId="33" fillId="2" borderId="21" xfId="12" applyFont="1" applyFill="1" applyBorder="1" applyAlignment="1">
      <alignment horizontal="center"/>
    </xf>
    <xf numFmtId="0" fontId="33" fillId="2" borderId="22" xfId="12" applyFont="1" applyFill="1" applyBorder="1" applyAlignment="1">
      <alignment horizontal="center"/>
    </xf>
    <xf numFmtId="0" fontId="33" fillId="2" borderId="20" xfId="12" applyFont="1" applyFill="1" applyBorder="1" applyAlignment="1">
      <alignment horizontal="center"/>
    </xf>
    <xf numFmtId="0" fontId="1" fillId="0" borderId="41" xfId="4" applyFont="1" applyBorder="1" applyAlignment="1">
      <alignment horizontal="left" vertical="top" wrapText="1"/>
    </xf>
    <xf numFmtId="0" fontId="1" fillId="0" borderId="44" xfId="2" applyFont="1" applyBorder="1" applyAlignment="1">
      <alignment horizontal="left" vertical="top" wrapText="1"/>
    </xf>
    <xf numFmtId="0" fontId="3" fillId="0" borderId="44" xfId="2" applyFont="1" applyBorder="1" applyAlignment="1">
      <alignment horizontal="left" vertical="top" wrapText="1"/>
    </xf>
    <xf numFmtId="0" fontId="6" fillId="0" borderId="43" xfId="4" applyBorder="1" applyAlignment="1">
      <alignment horizontal="left" vertical="top" wrapText="1"/>
    </xf>
    <xf numFmtId="0" fontId="2" fillId="0" borderId="43" xfId="4" applyFont="1" applyBorder="1" applyAlignment="1">
      <alignment horizontal="left" vertical="top" wrapText="1"/>
    </xf>
    <xf numFmtId="0" fontId="6" fillId="0" borderId="0" xfId="4" applyBorder="1" applyAlignment="1">
      <alignment horizontal="left" vertical="top" wrapText="1"/>
    </xf>
    <xf numFmtId="0" fontId="6" fillId="31" borderId="54" xfId="4" applyFill="1" applyBorder="1" applyAlignment="1">
      <alignment horizontal="left" vertical="top"/>
    </xf>
    <xf numFmtId="0" fontId="12" fillId="32" borderId="50" xfId="2" applyFill="1" applyBorder="1" applyAlignment="1">
      <alignment horizontal="left" vertical="top"/>
    </xf>
    <xf numFmtId="0" fontId="12" fillId="32" borderId="52" xfId="2" applyFill="1" applyBorder="1" applyAlignment="1">
      <alignment horizontal="left" vertical="top"/>
    </xf>
    <xf numFmtId="0" fontId="1" fillId="0" borderId="44" xfId="4" applyFont="1" applyBorder="1" applyAlignment="1">
      <alignment horizontal="left" vertical="top" wrapText="1"/>
    </xf>
    <xf numFmtId="0" fontId="6" fillId="0" borderId="44" xfId="4" applyBorder="1" applyAlignment="1">
      <alignment horizontal="left" vertical="top" wrapText="1"/>
    </xf>
    <xf numFmtId="0" fontId="6" fillId="31" borderId="50" xfId="4" applyFill="1" applyBorder="1" applyAlignment="1">
      <alignment horizontal="left" vertical="top"/>
    </xf>
    <xf numFmtId="0" fontId="1" fillId="0" borderId="91" xfId="4" applyFont="1" applyBorder="1" applyAlignment="1">
      <alignment horizontal="left" vertical="top" wrapText="1"/>
    </xf>
    <xf numFmtId="0" fontId="1" fillId="0" borderId="43" xfId="4" applyFont="1" applyBorder="1" applyAlignment="1">
      <alignment horizontal="left" vertical="top" wrapText="1"/>
    </xf>
    <xf numFmtId="0" fontId="1" fillId="0" borderId="95" xfId="2" applyFont="1" applyFill="1" applyBorder="1" applyAlignment="1">
      <alignment horizontal="left" vertical="top" wrapText="1"/>
    </xf>
    <xf numFmtId="0" fontId="11" fillId="0" borderId="95" xfId="2" applyFont="1" applyFill="1" applyBorder="1" applyAlignment="1">
      <alignment horizontal="left" vertical="top"/>
    </xf>
    <xf numFmtId="0" fontId="11" fillId="0" borderId="113" xfId="2" applyFont="1" applyFill="1" applyBorder="1" applyAlignment="1">
      <alignment horizontal="left" vertical="top"/>
    </xf>
    <xf numFmtId="0" fontId="1" fillId="0" borderId="95" xfId="2" applyFont="1" applyFill="1" applyBorder="1" applyAlignment="1">
      <alignment horizontal="left" vertical="top"/>
    </xf>
    <xf numFmtId="0" fontId="1" fillId="0" borderId="113" xfId="2" applyFont="1" applyFill="1" applyBorder="1" applyAlignment="1">
      <alignment horizontal="left" vertical="top"/>
    </xf>
    <xf numFmtId="0" fontId="3" fillId="0" borderId="92" xfId="2" applyFont="1" applyBorder="1" applyAlignment="1">
      <alignment horizontal="left" vertical="top" wrapText="1"/>
    </xf>
    <xf numFmtId="0" fontId="2" fillId="0" borderId="95" xfId="4" applyFont="1" applyBorder="1" applyAlignment="1">
      <alignment horizontal="left" vertical="top" wrapText="1"/>
    </xf>
    <xf numFmtId="0" fontId="1" fillId="0" borderId="95" xfId="4" applyFont="1" applyBorder="1" applyAlignment="1">
      <alignment horizontal="left" vertical="top" wrapText="1"/>
    </xf>
    <xf numFmtId="0" fontId="2" fillId="0" borderId="114" xfId="4" applyFont="1" applyBorder="1" applyAlignment="1">
      <alignment horizontal="left" vertical="top" wrapText="1"/>
    </xf>
    <xf numFmtId="0" fontId="140" fillId="7" borderId="8" xfId="2" applyFont="1" applyFill="1" applyBorder="1" applyAlignment="1">
      <alignment horizontal="center"/>
    </xf>
    <xf numFmtId="0" fontId="11" fillId="0" borderId="92" xfId="2" applyFont="1" applyFill="1" applyBorder="1" applyAlignment="1">
      <alignment horizontal="left" vertical="top"/>
    </xf>
    <xf numFmtId="0" fontId="1" fillId="0" borderId="115" xfId="2" applyFont="1" applyFill="1" applyBorder="1" applyAlignment="1">
      <alignment horizontal="left" vertical="top" wrapText="1"/>
    </xf>
    <xf numFmtId="0" fontId="2" fillId="0" borderId="113" xfId="4" applyFont="1" applyBorder="1" applyAlignment="1">
      <alignment horizontal="left" vertical="top" wrapText="1"/>
    </xf>
    <xf numFmtId="0" fontId="2" fillId="0" borderId="92" xfId="4" applyFont="1" applyBorder="1" applyAlignment="1">
      <alignment horizontal="left" vertical="top" wrapText="1"/>
    </xf>
    <xf numFmtId="0" fontId="1" fillId="0" borderId="92" xfId="4" applyFont="1" applyBorder="1" applyAlignment="1">
      <alignment horizontal="left" vertical="top" wrapText="1"/>
    </xf>
    <xf numFmtId="0" fontId="2" fillId="0" borderId="116" xfId="4" applyFont="1" applyBorder="1" applyAlignment="1">
      <alignment horizontal="left" vertical="top" wrapText="1"/>
    </xf>
    <xf numFmtId="0" fontId="1" fillId="0" borderId="0" xfId="2" applyFont="1" applyFill="1" applyBorder="1" applyAlignment="1">
      <alignment horizontal="left" vertical="top" wrapText="1"/>
    </xf>
    <xf numFmtId="0" fontId="11" fillId="0" borderId="0" xfId="2" applyFont="1" applyFill="1" applyBorder="1" applyAlignment="1">
      <alignment horizontal="left" vertical="top"/>
    </xf>
    <xf numFmtId="0" fontId="11" fillId="0" borderId="117" xfId="2" applyFont="1" applyFill="1" applyBorder="1" applyAlignment="1">
      <alignment horizontal="left" vertical="top"/>
    </xf>
    <xf numFmtId="0" fontId="1" fillId="0" borderId="0" xfId="2" applyFont="1" applyFill="1" applyBorder="1" applyAlignment="1">
      <alignment horizontal="left" vertical="top"/>
    </xf>
    <xf numFmtId="0" fontId="1" fillId="0" borderId="117" xfId="2" applyFont="1" applyFill="1" applyBorder="1" applyAlignment="1">
      <alignment horizontal="left" vertical="top"/>
    </xf>
    <xf numFmtId="0" fontId="1" fillId="0" borderId="117" xfId="2" applyFont="1" applyFill="1" applyBorder="1" applyAlignment="1">
      <alignment horizontal="left" vertical="top" wrapText="1"/>
    </xf>
    <xf numFmtId="0" fontId="3" fillId="0" borderId="93" xfId="2" applyFont="1" applyBorder="1" applyAlignment="1">
      <alignment horizontal="left" vertical="top" wrapText="1"/>
    </xf>
    <xf numFmtId="0" fontId="2" fillId="0" borderId="0" xfId="4" applyFont="1" applyBorder="1" applyAlignment="1">
      <alignment horizontal="left" vertical="top" wrapText="1"/>
    </xf>
    <xf numFmtId="0" fontId="1" fillId="0" borderId="0" xfId="4" applyFont="1" applyBorder="1" applyAlignment="1">
      <alignment horizontal="left" vertical="top" wrapText="1"/>
    </xf>
    <xf numFmtId="0" fontId="2" fillId="0" borderId="118" xfId="4" applyFont="1" applyBorder="1" applyAlignment="1">
      <alignment horizontal="left" vertical="top" wrapText="1"/>
    </xf>
    <xf numFmtId="0" fontId="2" fillId="0" borderId="119" xfId="4" applyFont="1" applyBorder="1" applyAlignment="1">
      <alignment horizontal="left" vertical="top" wrapText="1"/>
    </xf>
  </cellXfs>
  <cellStyles count="14">
    <cellStyle name="Hyperlink" xfId="8" builtinId="8"/>
    <cellStyle name="Hyperlink 2" xfId="10" xr:uid="{E05149B1-AD1A-426E-A295-77C4EFCD021B}"/>
    <cellStyle name="Normal" xfId="0" builtinId="0"/>
    <cellStyle name="Normal 2" xfId="1" xr:uid="{7391CF2C-2FAE-4452-92CB-8CC1AA3720E5}"/>
    <cellStyle name="Normal 2 2" xfId="6" xr:uid="{CC15E832-1DAB-425F-90BE-D5FED9A19542}"/>
    <cellStyle name="Normal 3" xfId="2" xr:uid="{D07235CC-DCD8-42C5-AA41-8695DEA8A488}"/>
    <cellStyle name="Normal 3 2" xfId="4" xr:uid="{9D5F3866-2F30-4423-96AA-AC0FE0AC9EF7}"/>
    <cellStyle name="Normal 3 3" xfId="12" xr:uid="{19CF0F08-E3DD-4020-B831-D9125F25AEDA}"/>
    <cellStyle name="Normal 4" xfId="7" xr:uid="{B0ABC08E-47E4-4B21-B554-D4F713E0447E}"/>
    <cellStyle name="Normal 5" xfId="9" xr:uid="{21E5DDFD-3B01-472B-956A-0AA3900CE455}"/>
    <cellStyle name="Normal 5 2" xfId="13" xr:uid="{39930180-55FB-4B64-BBB8-93F199AE2896}"/>
    <cellStyle name="Normal_Strategic Plan 2006" xfId="11" xr:uid="{9B1E7675-0E60-407D-9582-C8580BB2A270}"/>
    <cellStyle name="Percent" xfId="3" builtinId="5"/>
    <cellStyle name="Percent 3" xfId="5" xr:uid="{615D1130-4549-4E66-8A0F-DD963066E89D}"/>
  </cellStyles>
  <dxfs count="0"/>
  <tableStyles count="0" defaultTableStyle="TableStyleMedium2" defaultPivotStyle="PivotStyleLight16"/>
  <colors>
    <mruColors>
      <color rgb="FF0000FF"/>
      <color rgb="FF00FF00"/>
      <color rgb="FFFF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98.xml"/><Relationship Id="rId21" Type="http://schemas.openxmlformats.org/officeDocument/2006/relationships/externalLink" Target="externalLinks/externalLink2.xml"/><Relationship Id="rId42" Type="http://schemas.openxmlformats.org/officeDocument/2006/relationships/externalLink" Target="externalLinks/externalLink23.xml"/><Relationship Id="rId63" Type="http://schemas.openxmlformats.org/officeDocument/2006/relationships/externalLink" Target="externalLinks/externalLink44.xml"/><Relationship Id="rId84" Type="http://schemas.openxmlformats.org/officeDocument/2006/relationships/externalLink" Target="externalLinks/externalLink65.xml"/><Relationship Id="rId138" Type="http://schemas.openxmlformats.org/officeDocument/2006/relationships/externalLink" Target="externalLinks/externalLink119.xml"/><Relationship Id="rId107" Type="http://schemas.openxmlformats.org/officeDocument/2006/relationships/externalLink" Target="externalLinks/externalLink88.xml"/><Relationship Id="rId11" Type="http://schemas.openxmlformats.org/officeDocument/2006/relationships/worksheet" Target="worksheets/sheet11.xml"/><Relationship Id="rId32" Type="http://schemas.openxmlformats.org/officeDocument/2006/relationships/externalLink" Target="externalLinks/externalLink13.xml"/><Relationship Id="rId53" Type="http://schemas.openxmlformats.org/officeDocument/2006/relationships/externalLink" Target="externalLinks/externalLink34.xml"/><Relationship Id="rId74" Type="http://schemas.openxmlformats.org/officeDocument/2006/relationships/externalLink" Target="externalLinks/externalLink55.xml"/><Relationship Id="rId128" Type="http://schemas.openxmlformats.org/officeDocument/2006/relationships/externalLink" Target="externalLinks/externalLink109.xml"/><Relationship Id="rId5" Type="http://schemas.openxmlformats.org/officeDocument/2006/relationships/worksheet" Target="worksheets/sheet5.xml"/><Relationship Id="rId90" Type="http://schemas.openxmlformats.org/officeDocument/2006/relationships/externalLink" Target="externalLinks/externalLink71.xml"/><Relationship Id="rId95" Type="http://schemas.openxmlformats.org/officeDocument/2006/relationships/externalLink" Target="externalLinks/externalLink76.xml"/><Relationship Id="rId22" Type="http://schemas.openxmlformats.org/officeDocument/2006/relationships/externalLink" Target="externalLinks/externalLink3.xml"/><Relationship Id="rId27" Type="http://schemas.openxmlformats.org/officeDocument/2006/relationships/externalLink" Target="externalLinks/externalLink8.xml"/><Relationship Id="rId43" Type="http://schemas.openxmlformats.org/officeDocument/2006/relationships/externalLink" Target="externalLinks/externalLink24.xml"/><Relationship Id="rId48" Type="http://schemas.openxmlformats.org/officeDocument/2006/relationships/externalLink" Target="externalLinks/externalLink29.xml"/><Relationship Id="rId64" Type="http://schemas.openxmlformats.org/officeDocument/2006/relationships/externalLink" Target="externalLinks/externalLink45.xml"/><Relationship Id="rId69" Type="http://schemas.openxmlformats.org/officeDocument/2006/relationships/externalLink" Target="externalLinks/externalLink50.xml"/><Relationship Id="rId113" Type="http://schemas.openxmlformats.org/officeDocument/2006/relationships/externalLink" Target="externalLinks/externalLink94.xml"/><Relationship Id="rId118" Type="http://schemas.openxmlformats.org/officeDocument/2006/relationships/externalLink" Target="externalLinks/externalLink99.xml"/><Relationship Id="rId134" Type="http://schemas.openxmlformats.org/officeDocument/2006/relationships/externalLink" Target="externalLinks/externalLink115.xml"/><Relationship Id="rId139" Type="http://schemas.openxmlformats.org/officeDocument/2006/relationships/externalLink" Target="externalLinks/externalLink120.xml"/><Relationship Id="rId80" Type="http://schemas.openxmlformats.org/officeDocument/2006/relationships/externalLink" Target="externalLinks/externalLink61.xml"/><Relationship Id="rId85" Type="http://schemas.openxmlformats.org/officeDocument/2006/relationships/externalLink" Target="externalLinks/externalLink66.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externalLink" Target="externalLinks/externalLink14.xml"/><Relationship Id="rId38" Type="http://schemas.openxmlformats.org/officeDocument/2006/relationships/externalLink" Target="externalLinks/externalLink19.xml"/><Relationship Id="rId59" Type="http://schemas.openxmlformats.org/officeDocument/2006/relationships/externalLink" Target="externalLinks/externalLink40.xml"/><Relationship Id="rId103" Type="http://schemas.openxmlformats.org/officeDocument/2006/relationships/externalLink" Target="externalLinks/externalLink84.xml"/><Relationship Id="rId108" Type="http://schemas.openxmlformats.org/officeDocument/2006/relationships/externalLink" Target="externalLinks/externalLink89.xml"/><Relationship Id="rId124" Type="http://schemas.openxmlformats.org/officeDocument/2006/relationships/externalLink" Target="externalLinks/externalLink105.xml"/><Relationship Id="rId129" Type="http://schemas.openxmlformats.org/officeDocument/2006/relationships/externalLink" Target="externalLinks/externalLink110.xml"/><Relationship Id="rId54" Type="http://schemas.openxmlformats.org/officeDocument/2006/relationships/externalLink" Target="externalLinks/externalLink35.xml"/><Relationship Id="rId70" Type="http://schemas.openxmlformats.org/officeDocument/2006/relationships/externalLink" Target="externalLinks/externalLink51.xml"/><Relationship Id="rId75" Type="http://schemas.openxmlformats.org/officeDocument/2006/relationships/externalLink" Target="externalLinks/externalLink56.xml"/><Relationship Id="rId91" Type="http://schemas.openxmlformats.org/officeDocument/2006/relationships/externalLink" Target="externalLinks/externalLink72.xml"/><Relationship Id="rId96" Type="http://schemas.openxmlformats.org/officeDocument/2006/relationships/externalLink" Target="externalLinks/externalLink77.xml"/><Relationship Id="rId140" Type="http://schemas.openxmlformats.org/officeDocument/2006/relationships/externalLink" Target="externalLinks/externalLink121.xml"/><Relationship Id="rId145"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externalLink" Target="externalLinks/externalLink4.xml"/><Relationship Id="rId28" Type="http://schemas.openxmlformats.org/officeDocument/2006/relationships/externalLink" Target="externalLinks/externalLink9.xml"/><Relationship Id="rId49" Type="http://schemas.openxmlformats.org/officeDocument/2006/relationships/externalLink" Target="externalLinks/externalLink30.xml"/><Relationship Id="rId114" Type="http://schemas.openxmlformats.org/officeDocument/2006/relationships/externalLink" Target="externalLinks/externalLink95.xml"/><Relationship Id="rId119" Type="http://schemas.openxmlformats.org/officeDocument/2006/relationships/externalLink" Target="externalLinks/externalLink100.xml"/><Relationship Id="rId44" Type="http://schemas.openxmlformats.org/officeDocument/2006/relationships/externalLink" Target="externalLinks/externalLink25.xml"/><Relationship Id="rId60" Type="http://schemas.openxmlformats.org/officeDocument/2006/relationships/externalLink" Target="externalLinks/externalLink41.xml"/><Relationship Id="rId65" Type="http://schemas.openxmlformats.org/officeDocument/2006/relationships/externalLink" Target="externalLinks/externalLink46.xml"/><Relationship Id="rId81" Type="http://schemas.openxmlformats.org/officeDocument/2006/relationships/externalLink" Target="externalLinks/externalLink62.xml"/><Relationship Id="rId86" Type="http://schemas.openxmlformats.org/officeDocument/2006/relationships/externalLink" Target="externalLinks/externalLink67.xml"/><Relationship Id="rId130" Type="http://schemas.openxmlformats.org/officeDocument/2006/relationships/externalLink" Target="externalLinks/externalLink111.xml"/><Relationship Id="rId135" Type="http://schemas.openxmlformats.org/officeDocument/2006/relationships/externalLink" Target="externalLinks/externalLink116.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20.xml"/><Relationship Id="rId109" Type="http://schemas.openxmlformats.org/officeDocument/2006/relationships/externalLink" Target="externalLinks/externalLink90.xml"/><Relationship Id="rId34" Type="http://schemas.openxmlformats.org/officeDocument/2006/relationships/externalLink" Target="externalLinks/externalLink15.xml"/><Relationship Id="rId50" Type="http://schemas.openxmlformats.org/officeDocument/2006/relationships/externalLink" Target="externalLinks/externalLink31.xml"/><Relationship Id="rId55" Type="http://schemas.openxmlformats.org/officeDocument/2006/relationships/externalLink" Target="externalLinks/externalLink36.xml"/><Relationship Id="rId76" Type="http://schemas.openxmlformats.org/officeDocument/2006/relationships/externalLink" Target="externalLinks/externalLink57.xml"/><Relationship Id="rId97" Type="http://schemas.openxmlformats.org/officeDocument/2006/relationships/externalLink" Target="externalLinks/externalLink78.xml"/><Relationship Id="rId104" Type="http://schemas.openxmlformats.org/officeDocument/2006/relationships/externalLink" Target="externalLinks/externalLink85.xml"/><Relationship Id="rId120" Type="http://schemas.openxmlformats.org/officeDocument/2006/relationships/externalLink" Target="externalLinks/externalLink101.xml"/><Relationship Id="rId125" Type="http://schemas.openxmlformats.org/officeDocument/2006/relationships/externalLink" Target="externalLinks/externalLink106.xml"/><Relationship Id="rId141" Type="http://schemas.openxmlformats.org/officeDocument/2006/relationships/externalLink" Target="externalLinks/externalLink122.xml"/><Relationship Id="rId146" Type="http://schemas.openxmlformats.org/officeDocument/2006/relationships/calcChain" Target="calcChain.xml"/><Relationship Id="rId7" Type="http://schemas.openxmlformats.org/officeDocument/2006/relationships/worksheet" Target="worksheets/sheet7.xml"/><Relationship Id="rId71" Type="http://schemas.openxmlformats.org/officeDocument/2006/relationships/externalLink" Target="externalLinks/externalLink52.xml"/><Relationship Id="rId92" Type="http://schemas.openxmlformats.org/officeDocument/2006/relationships/externalLink" Target="externalLinks/externalLink73.xml"/><Relationship Id="rId2" Type="http://schemas.openxmlformats.org/officeDocument/2006/relationships/worksheet" Target="worksheets/sheet2.xml"/><Relationship Id="rId29" Type="http://schemas.openxmlformats.org/officeDocument/2006/relationships/externalLink" Target="externalLinks/externalLink10.xml"/><Relationship Id="rId24" Type="http://schemas.openxmlformats.org/officeDocument/2006/relationships/externalLink" Target="externalLinks/externalLink5.xml"/><Relationship Id="rId40" Type="http://schemas.openxmlformats.org/officeDocument/2006/relationships/externalLink" Target="externalLinks/externalLink21.xml"/><Relationship Id="rId45" Type="http://schemas.openxmlformats.org/officeDocument/2006/relationships/externalLink" Target="externalLinks/externalLink26.xml"/><Relationship Id="rId66" Type="http://schemas.openxmlformats.org/officeDocument/2006/relationships/externalLink" Target="externalLinks/externalLink47.xml"/><Relationship Id="rId87" Type="http://schemas.openxmlformats.org/officeDocument/2006/relationships/externalLink" Target="externalLinks/externalLink68.xml"/><Relationship Id="rId110" Type="http://schemas.openxmlformats.org/officeDocument/2006/relationships/externalLink" Target="externalLinks/externalLink91.xml"/><Relationship Id="rId115" Type="http://schemas.openxmlformats.org/officeDocument/2006/relationships/externalLink" Target="externalLinks/externalLink96.xml"/><Relationship Id="rId131" Type="http://schemas.openxmlformats.org/officeDocument/2006/relationships/externalLink" Target="externalLinks/externalLink112.xml"/><Relationship Id="rId136" Type="http://schemas.openxmlformats.org/officeDocument/2006/relationships/externalLink" Target="externalLinks/externalLink117.xml"/><Relationship Id="rId61" Type="http://schemas.openxmlformats.org/officeDocument/2006/relationships/externalLink" Target="externalLinks/externalLink42.xml"/><Relationship Id="rId82" Type="http://schemas.openxmlformats.org/officeDocument/2006/relationships/externalLink" Target="externalLinks/externalLink63.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externalLink" Target="externalLinks/externalLink11.xml"/><Relationship Id="rId35" Type="http://schemas.openxmlformats.org/officeDocument/2006/relationships/externalLink" Target="externalLinks/externalLink16.xml"/><Relationship Id="rId56" Type="http://schemas.openxmlformats.org/officeDocument/2006/relationships/externalLink" Target="externalLinks/externalLink37.xml"/><Relationship Id="rId77" Type="http://schemas.openxmlformats.org/officeDocument/2006/relationships/externalLink" Target="externalLinks/externalLink58.xml"/><Relationship Id="rId100" Type="http://schemas.openxmlformats.org/officeDocument/2006/relationships/externalLink" Target="externalLinks/externalLink81.xml"/><Relationship Id="rId105" Type="http://schemas.openxmlformats.org/officeDocument/2006/relationships/externalLink" Target="externalLinks/externalLink86.xml"/><Relationship Id="rId126" Type="http://schemas.openxmlformats.org/officeDocument/2006/relationships/externalLink" Target="externalLinks/externalLink107.xml"/><Relationship Id="rId8" Type="http://schemas.openxmlformats.org/officeDocument/2006/relationships/worksheet" Target="worksheets/sheet8.xml"/><Relationship Id="rId51" Type="http://schemas.openxmlformats.org/officeDocument/2006/relationships/externalLink" Target="externalLinks/externalLink32.xml"/><Relationship Id="rId72" Type="http://schemas.openxmlformats.org/officeDocument/2006/relationships/externalLink" Target="externalLinks/externalLink53.xml"/><Relationship Id="rId93" Type="http://schemas.openxmlformats.org/officeDocument/2006/relationships/externalLink" Target="externalLinks/externalLink74.xml"/><Relationship Id="rId98" Type="http://schemas.openxmlformats.org/officeDocument/2006/relationships/externalLink" Target="externalLinks/externalLink79.xml"/><Relationship Id="rId121" Type="http://schemas.openxmlformats.org/officeDocument/2006/relationships/externalLink" Target="externalLinks/externalLink102.xml"/><Relationship Id="rId142" Type="http://schemas.openxmlformats.org/officeDocument/2006/relationships/externalLink" Target="externalLinks/externalLink123.xml"/><Relationship Id="rId3" Type="http://schemas.openxmlformats.org/officeDocument/2006/relationships/worksheet" Target="worksheets/sheet3.xml"/><Relationship Id="rId25" Type="http://schemas.openxmlformats.org/officeDocument/2006/relationships/externalLink" Target="externalLinks/externalLink6.xml"/><Relationship Id="rId46" Type="http://schemas.openxmlformats.org/officeDocument/2006/relationships/externalLink" Target="externalLinks/externalLink27.xml"/><Relationship Id="rId67" Type="http://schemas.openxmlformats.org/officeDocument/2006/relationships/externalLink" Target="externalLinks/externalLink48.xml"/><Relationship Id="rId116" Type="http://schemas.openxmlformats.org/officeDocument/2006/relationships/externalLink" Target="externalLinks/externalLink97.xml"/><Relationship Id="rId137" Type="http://schemas.openxmlformats.org/officeDocument/2006/relationships/externalLink" Target="externalLinks/externalLink118.xml"/><Relationship Id="rId20" Type="http://schemas.openxmlformats.org/officeDocument/2006/relationships/externalLink" Target="externalLinks/externalLink1.xml"/><Relationship Id="rId41" Type="http://schemas.openxmlformats.org/officeDocument/2006/relationships/externalLink" Target="externalLinks/externalLink22.xml"/><Relationship Id="rId62" Type="http://schemas.openxmlformats.org/officeDocument/2006/relationships/externalLink" Target="externalLinks/externalLink43.xml"/><Relationship Id="rId83" Type="http://schemas.openxmlformats.org/officeDocument/2006/relationships/externalLink" Target="externalLinks/externalLink64.xml"/><Relationship Id="rId88" Type="http://schemas.openxmlformats.org/officeDocument/2006/relationships/externalLink" Target="externalLinks/externalLink69.xml"/><Relationship Id="rId111" Type="http://schemas.openxmlformats.org/officeDocument/2006/relationships/externalLink" Target="externalLinks/externalLink92.xml"/><Relationship Id="rId132" Type="http://schemas.openxmlformats.org/officeDocument/2006/relationships/externalLink" Target="externalLinks/externalLink113.xml"/><Relationship Id="rId15" Type="http://schemas.openxmlformats.org/officeDocument/2006/relationships/worksheet" Target="worksheets/sheet15.xml"/><Relationship Id="rId36" Type="http://schemas.openxmlformats.org/officeDocument/2006/relationships/externalLink" Target="externalLinks/externalLink17.xml"/><Relationship Id="rId57" Type="http://schemas.openxmlformats.org/officeDocument/2006/relationships/externalLink" Target="externalLinks/externalLink38.xml"/><Relationship Id="rId106" Type="http://schemas.openxmlformats.org/officeDocument/2006/relationships/externalLink" Target="externalLinks/externalLink87.xml"/><Relationship Id="rId127" Type="http://schemas.openxmlformats.org/officeDocument/2006/relationships/externalLink" Target="externalLinks/externalLink108.xml"/><Relationship Id="rId10" Type="http://schemas.openxmlformats.org/officeDocument/2006/relationships/worksheet" Target="worksheets/sheet10.xml"/><Relationship Id="rId31" Type="http://schemas.openxmlformats.org/officeDocument/2006/relationships/externalLink" Target="externalLinks/externalLink12.xml"/><Relationship Id="rId52" Type="http://schemas.openxmlformats.org/officeDocument/2006/relationships/externalLink" Target="externalLinks/externalLink33.xml"/><Relationship Id="rId73" Type="http://schemas.openxmlformats.org/officeDocument/2006/relationships/externalLink" Target="externalLinks/externalLink54.xml"/><Relationship Id="rId78" Type="http://schemas.openxmlformats.org/officeDocument/2006/relationships/externalLink" Target="externalLinks/externalLink59.xml"/><Relationship Id="rId94" Type="http://schemas.openxmlformats.org/officeDocument/2006/relationships/externalLink" Target="externalLinks/externalLink75.xml"/><Relationship Id="rId99" Type="http://schemas.openxmlformats.org/officeDocument/2006/relationships/externalLink" Target="externalLinks/externalLink80.xml"/><Relationship Id="rId101" Type="http://schemas.openxmlformats.org/officeDocument/2006/relationships/externalLink" Target="externalLinks/externalLink82.xml"/><Relationship Id="rId122" Type="http://schemas.openxmlformats.org/officeDocument/2006/relationships/externalLink" Target="externalLinks/externalLink103.xml"/><Relationship Id="rId143"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externalLink" Target="externalLinks/externalLink7.xml"/><Relationship Id="rId47" Type="http://schemas.openxmlformats.org/officeDocument/2006/relationships/externalLink" Target="externalLinks/externalLink28.xml"/><Relationship Id="rId68" Type="http://schemas.openxmlformats.org/officeDocument/2006/relationships/externalLink" Target="externalLinks/externalLink49.xml"/><Relationship Id="rId89" Type="http://schemas.openxmlformats.org/officeDocument/2006/relationships/externalLink" Target="externalLinks/externalLink70.xml"/><Relationship Id="rId112" Type="http://schemas.openxmlformats.org/officeDocument/2006/relationships/externalLink" Target="externalLinks/externalLink93.xml"/><Relationship Id="rId133" Type="http://schemas.openxmlformats.org/officeDocument/2006/relationships/externalLink" Target="externalLinks/externalLink114.xml"/><Relationship Id="rId16" Type="http://schemas.openxmlformats.org/officeDocument/2006/relationships/worksheet" Target="worksheets/sheet16.xml"/><Relationship Id="rId37" Type="http://schemas.openxmlformats.org/officeDocument/2006/relationships/externalLink" Target="externalLinks/externalLink18.xml"/><Relationship Id="rId58" Type="http://schemas.openxmlformats.org/officeDocument/2006/relationships/externalLink" Target="externalLinks/externalLink39.xml"/><Relationship Id="rId79" Type="http://schemas.openxmlformats.org/officeDocument/2006/relationships/externalLink" Target="externalLinks/externalLink60.xml"/><Relationship Id="rId102" Type="http://schemas.openxmlformats.org/officeDocument/2006/relationships/externalLink" Target="externalLinks/externalLink83.xml"/><Relationship Id="rId123" Type="http://schemas.openxmlformats.org/officeDocument/2006/relationships/externalLink" Target="externalLinks/externalLink104.xml"/><Relationship Id="rId14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sz="2400" b="1">
                <a:solidFill>
                  <a:sysClr val="windowText" lastClr="000000"/>
                </a:solidFill>
              </a:rPr>
              <a:t>AI Transformation Plan</a:t>
            </a:r>
          </a:p>
        </c:rich>
      </c:tx>
      <c:layout>
        <c:manualLayout>
          <c:xMode val="edge"/>
          <c:yMode val="edge"/>
          <c:x val="6.9979814512073746E-2"/>
          <c:y val="2.283217109607559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6.1024736617155267E-2"/>
          <c:y val="0.11224321678774025"/>
          <c:w val="0.88300059911970985"/>
          <c:h val="0.42239717130380477"/>
        </c:manualLayout>
      </c:layout>
      <c:barChart>
        <c:barDir val="col"/>
        <c:grouping val="clustered"/>
        <c:varyColors val="0"/>
        <c:ser>
          <c:idx val="1"/>
          <c:order val="1"/>
          <c:tx>
            <c:v>YEARS</c:v>
          </c:tx>
          <c:spPr>
            <a:solidFill>
              <a:srgbClr val="0000FF"/>
            </a:solidFill>
            <a:ln cap="sq">
              <a:solidFill>
                <a:schemeClr val="bg1">
                  <a:lumMod val="50000"/>
                  <a:alpha val="97000"/>
                </a:schemeClr>
              </a:solidFill>
              <a:prstDash val="sysDot"/>
            </a:ln>
            <a:effectLst/>
          </c:spPr>
          <c:invertIfNegative val="0"/>
          <c:dPt>
            <c:idx val="5"/>
            <c:invertIfNegative val="0"/>
            <c:bubble3D val="0"/>
            <c:extLst>
              <c:ext xmlns:c16="http://schemas.microsoft.com/office/drawing/2014/chart" uri="{C3380CC4-5D6E-409C-BE32-E72D297353CC}">
                <c16:uniqueId val="{00000004-640F-436F-9629-B93F9657F68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'AI-Transform-Plan (Molding)'!$C$35:$C$91</c15:sqref>
                  </c15:fullRef>
                </c:ext>
              </c:extLst>
              <c:f>('AI-Transform-Plan (Molding)'!$C$35,'AI-Transform-Plan (Molding)'!$C$39,'AI-Transform-Plan (Molding)'!$C$41,'AI-Transform-Plan (Molding)'!$C$43,'AI-Transform-Plan (Molding)'!$C$45,'AI-Transform-Plan (Molding)'!$C$48,'AI-Transform-Plan (Molding)'!$C$51,'AI-Transform-Plan (Molding)'!$C$53,'AI-Transform-Plan (Molding)'!$C$60,'AI-Transform-Plan (Molding)'!$C$63,'AI-Transform-Plan (Molding)'!$C$66,'AI-Transform-Plan (Molding)'!$C$70,'AI-Transform-Plan (Molding)'!$C$74,'AI-Transform-Plan (Molding)'!$C$77,'AI-Transform-Plan (Molding)'!$C$81,'AI-Transform-Plan (Molding)'!$C$84:$C$91)</c:f>
              <c:strCache>
                <c:ptCount val="23"/>
                <c:pt idx="0">
                  <c:v>รับแผน MPS และปรับกำลังคนแต่ละกะให้สอดคล้องกับ MPS </c:v>
                </c:pt>
                <c:pt idx="1">
                  <c:v>เตรียม ชุดเอกสารสำหรับบันทึกการผลิต / จัดวางตัวบุคคลในการผลิตให้สอดคล้องกับ SKILLMAP (ล่วงหน้า)</c:v>
                </c:pt>
                <c:pt idx="2">
                  <c:v>เตรียม ONE BOX ONE MOLD
และเอกสารบันทึกคุณภาพ(ล่วงหน้า</c:v>
                </c:pt>
                <c:pt idx="3">
                  <c:v>เตรียมการ OJT</c:v>
                </c:pt>
                <c:pt idx="4">
                  <c:v> เตรียม แม่พิมพ์ (ล่วงหน้า) และ JIG FIGTURE 
(ถ้ามี)</c:v>
                </c:pt>
                <c:pt idx="5">
                  <c:v>INCOMING (Material,Packaging &amp; Component</c:v>
                </c:pt>
                <c:pt idx="6">
                  <c:v>เตรียม COMPONENT PACKAGING
SEMI PRODUCT</c:v>
                </c:pt>
                <c:pt idx="7">
                  <c:v>SET UP และ ทวนสอบก่อนการผลิต</c:v>
                </c:pt>
                <c:pt idx="8">
                  <c:v>พิจารณาผลการ SET Upเพื่อ อนุมัติการผลิต </c:v>
                </c:pt>
                <c:pt idx="9">
                  <c:v>ผลิตและควบคุมติดตามแผนการผลิต</c:v>
                </c:pt>
                <c:pt idx="10">
                  <c:v>ตรวจสอบคุณภาพกระบวนการและสินค้าระหว่างกระบวนการการผลิต</c:v>
                </c:pt>
                <c:pt idx="11">
                  <c:v>การแก้ไขและป้องกันปัญหาไม่ให้เกิดซ้ำ</c:v>
                </c:pt>
                <c:pt idx="12">
                  <c:v>ประชุมติดตาม PG INDEX ประจำวัน</c:v>
                </c:pt>
                <c:pt idx="13">
                  <c:v>Out Going เพื่อนำสินค้าเข้าคลัง </c:v>
                </c:pt>
                <c:pt idx="14">
                  <c:v>ส่งมอบสินค้าเพื่อรอ สินค้าเข้าคลัง</c:v>
                </c:pt>
                <c:pt idx="15">
                  <c:v>สรุปรายงาน จบแผนการผลิต และ
คิดเปอร์เซนต์สินค้าขึ้นคลัง,ต้นทุน </c:v>
                </c:pt>
                <c:pt idx="17">
                  <c:v>ตรวจรับ One Box One Mold ก่อนจัดเก็บ</c:v>
                </c:pt>
                <c:pt idx="20">
                  <c:v>รับ แม่พิมพ์ บันทึกประวัติ และวางแผนการทำความสะอาดและซ่อมบำรุง</c:v>
                </c:pt>
                <c:pt idx="22">
                  <c:v>Close Lot  Meeting </c:v>
                </c:pt>
              </c:strCache>
            </c:strRef>
          </c:cat>
          <c:val>
            <c:numRef>
              <c:extLst>
                <c:ext xmlns:c15="http://schemas.microsoft.com/office/drawing/2012/chart" uri="{02D57815-91ED-43cb-92C2-25804820EDAC}">
                  <c15:fullRef>
                    <c15:sqref>'AI-Transform-Plan (Molding)'!$X$35:$X$91</c15:sqref>
                  </c15:fullRef>
                </c:ext>
              </c:extLst>
              <c:f>('AI-Transform-Plan (Molding)'!$X$35,'AI-Transform-Plan (Molding)'!$X$39,'AI-Transform-Plan (Molding)'!$X$41,'AI-Transform-Plan (Molding)'!$X$43,'AI-Transform-Plan (Molding)'!$X$45,'AI-Transform-Plan (Molding)'!$X$48,'AI-Transform-Plan (Molding)'!$X$51,'AI-Transform-Plan (Molding)'!$X$53,'AI-Transform-Plan (Molding)'!$X$60,'AI-Transform-Plan (Molding)'!$X$63,'AI-Transform-Plan (Molding)'!$X$66,'AI-Transform-Plan (Molding)'!$X$70,'AI-Transform-Plan (Molding)'!$X$74,'AI-Transform-Plan (Molding)'!$X$77,'AI-Transform-Plan (Molding)'!$X$81,'AI-Transform-Plan (Molding)'!$X$84:$X$91)</c:f>
              <c:numCache>
                <c:formatCode>General</c:formatCode>
                <c:ptCount val="23"/>
                <c:pt idx="0">
                  <c:v>1</c:v>
                </c:pt>
                <c:pt idx="1">
                  <c:v>5</c:v>
                </c:pt>
                <c:pt idx="2">
                  <c:v>1</c:v>
                </c:pt>
                <c:pt idx="3">
                  <c:v>5</c:v>
                </c:pt>
                <c:pt idx="4">
                  <c:v>2</c:v>
                </c:pt>
                <c:pt idx="5">
                  <c:v>5</c:v>
                </c:pt>
                <c:pt idx="6">
                  <c:v>1</c:v>
                </c:pt>
                <c:pt idx="7">
                  <c:v>5</c:v>
                </c:pt>
                <c:pt idx="9">
                  <c:v>5</c:v>
                </c:pt>
                <c:pt idx="10">
                  <c:v>5</c:v>
                </c:pt>
                <c:pt idx="11">
                  <c:v>2</c:v>
                </c:pt>
                <c:pt idx="12">
                  <c:v>1</c:v>
                </c:pt>
                <c:pt idx="13">
                  <c:v>5</c:v>
                </c:pt>
                <c:pt idx="15">
                  <c:v>1</c:v>
                </c:pt>
                <c:pt idx="20">
                  <c:v>1</c:v>
                </c:pt>
                <c:pt idx="22">
                  <c:v>1</c:v>
                </c:pt>
              </c:numCache>
            </c:numRef>
          </c:val>
          <c:extLst>
            <c:ext xmlns:c16="http://schemas.microsoft.com/office/drawing/2014/chart" uri="{C3380CC4-5D6E-409C-BE32-E72D297353CC}">
              <c16:uniqueId val="{00000003-640F-436F-9629-B93F9657F68F}"/>
            </c:ext>
          </c:extLst>
        </c:ser>
        <c:dLbls>
          <c:showLegendKey val="0"/>
          <c:showVal val="0"/>
          <c:showCatName val="0"/>
          <c:showSerName val="0"/>
          <c:showPercent val="0"/>
          <c:showBubbleSize val="0"/>
        </c:dLbls>
        <c:gapWidth val="0"/>
        <c:axId val="898829727"/>
        <c:axId val="898834719"/>
      </c:barChart>
      <c:lineChart>
        <c:grouping val="standard"/>
        <c:varyColors val="0"/>
        <c:ser>
          <c:idx val="0"/>
          <c:order val="0"/>
          <c:tx>
            <c:v>ACTIVITY</c:v>
          </c:tx>
          <c:spPr>
            <a:ln w="28575" cap="rnd">
              <a:noFill/>
              <a:round/>
            </a:ln>
            <a:effectLst/>
          </c:spPr>
          <c:marker>
            <c:symbol val="circle"/>
            <c:size val="15"/>
            <c:spPr>
              <a:solidFill>
                <a:srgbClr val="00B050"/>
              </a:solidFill>
              <a:ln w="9525">
                <a:solidFill>
                  <a:schemeClr val="tx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extLst>
                <c:ext xmlns:c15="http://schemas.microsoft.com/office/drawing/2012/chart" uri="{02D57815-91ED-43cb-92C2-25804820EDAC}">
                  <c15:fullRef>
                    <c15:sqref>'AI-Transform-Plan (Molding)'!$C$35:$C$91</c15:sqref>
                  </c15:fullRef>
                </c:ext>
              </c:extLst>
              <c:f>('AI-Transform-Plan (Molding)'!$C$35,'AI-Transform-Plan (Molding)'!$C$39,'AI-Transform-Plan (Molding)'!$C$41,'AI-Transform-Plan (Molding)'!$C$43,'AI-Transform-Plan (Molding)'!$C$45,'AI-Transform-Plan (Molding)'!$C$48,'AI-Transform-Plan (Molding)'!$C$51,'AI-Transform-Plan (Molding)'!$C$53,'AI-Transform-Plan (Molding)'!$C$60,'AI-Transform-Plan (Molding)'!$C$63,'AI-Transform-Plan (Molding)'!$C$66,'AI-Transform-Plan (Molding)'!$C$70,'AI-Transform-Plan (Molding)'!$C$74,'AI-Transform-Plan (Molding)'!$C$77,'AI-Transform-Plan (Molding)'!$C$81,'AI-Transform-Plan (Molding)'!$C$84:$C$91)</c:f>
              <c:strCache>
                <c:ptCount val="23"/>
                <c:pt idx="0">
                  <c:v>รับแผน MPS และปรับกำลังคนแต่ละกะให้สอดคล้องกับ MPS </c:v>
                </c:pt>
                <c:pt idx="1">
                  <c:v>เตรียม ชุดเอกสารสำหรับบันทึกการผลิต / จัดวางตัวบุคคลในการผลิตให้สอดคล้องกับ SKILLMAP (ล่วงหน้า)</c:v>
                </c:pt>
                <c:pt idx="2">
                  <c:v>เตรียม ONE BOX ONE MOLD
และเอกสารบันทึกคุณภาพ(ล่วงหน้า</c:v>
                </c:pt>
                <c:pt idx="3">
                  <c:v>เตรียมการ OJT</c:v>
                </c:pt>
                <c:pt idx="4">
                  <c:v> เตรียม แม่พิมพ์ (ล่วงหน้า) และ JIG FIGTURE 
(ถ้ามี)</c:v>
                </c:pt>
                <c:pt idx="5">
                  <c:v>INCOMING (Material,Packaging &amp; Component</c:v>
                </c:pt>
                <c:pt idx="6">
                  <c:v>เตรียม COMPONENT PACKAGING
SEMI PRODUCT</c:v>
                </c:pt>
                <c:pt idx="7">
                  <c:v>SET UP และ ทวนสอบก่อนการผลิต</c:v>
                </c:pt>
                <c:pt idx="8">
                  <c:v>พิจารณาผลการ SET Upเพื่อ อนุมัติการผลิต </c:v>
                </c:pt>
                <c:pt idx="9">
                  <c:v>ผลิตและควบคุมติดตามแผนการผลิต</c:v>
                </c:pt>
                <c:pt idx="10">
                  <c:v>ตรวจสอบคุณภาพกระบวนการและสินค้าระหว่างกระบวนการการผลิต</c:v>
                </c:pt>
                <c:pt idx="11">
                  <c:v>การแก้ไขและป้องกันปัญหาไม่ให้เกิดซ้ำ</c:v>
                </c:pt>
                <c:pt idx="12">
                  <c:v>ประชุมติดตาม PG INDEX ประจำวัน</c:v>
                </c:pt>
                <c:pt idx="13">
                  <c:v>Out Going เพื่อนำสินค้าเข้าคลัง </c:v>
                </c:pt>
                <c:pt idx="14">
                  <c:v>ส่งมอบสินค้าเพื่อรอ สินค้าเข้าคลัง</c:v>
                </c:pt>
                <c:pt idx="15">
                  <c:v>สรุปรายงาน จบแผนการผลิต และ
คิดเปอร์เซนต์สินค้าขึ้นคลัง,ต้นทุน </c:v>
                </c:pt>
                <c:pt idx="17">
                  <c:v>ตรวจรับ One Box One Mold ก่อนจัดเก็บ</c:v>
                </c:pt>
                <c:pt idx="20">
                  <c:v>รับ แม่พิมพ์ บันทึกประวัติ และวางแผนการทำความสะอาดและซ่อมบำรุง</c:v>
                </c:pt>
                <c:pt idx="22">
                  <c:v>Close Lot  Meeting </c:v>
                </c:pt>
              </c:strCache>
            </c:strRef>
          </c:cat>
          <c:val>
            <c:numRef>
              <c:extLst>
                <c:ext xmlns:c15="http://schemas.microsoft.com/office/drawing/2012/chart" uri="{02D57815-91ED-43cb-92C2-25804820EDAC}">
                  <c15:fullRef>
                    <c15:sqref>'AI-Transform-Plan (Molding)'!$W$35:$W$91</c15:sqref>
                  </c15:fullRef>
                </c:ext>
              </c:extLst>
              <c:f>('AI-Transform-Plan (Molding)'!$W$35,'AI-Transform-Plan (Molding)'!$W$39,'AI-Transform-Plan (Molding)'!$W$41,'AI-Transform-Plan (Molding)'!$W$43,'AI-Transform-Plan (Molding)'!$W$45,'AI-Transform-Plan (Molding)'!$W$48,'AI-Transform-Plan (Molding)'!$W$51,'AI-Transform-Plan (Molding)'!$W$53,'AI-Transform-Plan (Molding)'!$W$60,'AI-Transform-Plan (Molding)'!$W$63,'AI-Transform-Plan (Molding)'!$W$66,'AI-Transform-Plan (Molding)'!$W$70,'AI-Transform-Plan (Molding)'!$W$74,'AI-Transform-Plan (Molding)'!$W$77,'AI-Transform-Plan (Molding)'!$W$81,'AI-Transform-Plan (Molding)'!$W$84:$W$91)</c:f>
              <c:numCache>
                <c:formatCode>0.0%</c:formatCode>
                <c:ptCount val="23"/>
                <c:pt idx="0">
                  <c:v>1</c:v>
                </c:pt>
                <c:pt idx="1">
                  <c:v>0.9</c:v>
                </c:pt>
                <c:pt idx="2">
                  <c:v>1</c:v>
                </c:pt>
                <c:pt idx="3">
                  <c:v>0.85</c:v>
                </c:pt>
                <c:pt idx="4">
                  <c:v>1</c:v>
                </c:pt>
                <c:pt idx="5">
                  <c:v>0.75</c:v>
                </c:pt>
                <c:pt idx="6">
                  <c:v>1</c:v>
                </c:pt>
                <c:pt idx="7">
                  <c:v>0.79999999999999993</c:v>
                </c:pt>
                <c:pt idx="8">
                  <c:v>0</c:v>
                </c:pt>
                <c:pt idx="9">
                  <c:v>0.73333333333333339</c:v>
                </c:pt>
                <c:pt idx="10">
                  <c:v>0.8</c:v>
                </c:pt>
                <c:pt idx="11">
                  <c:v>0.5</c:v>
                </c:pt>
                <c:pt idx="12">
                  <c:v>0.73333333333333339</c:v>
                </c:pt>
                <c:pt idx="13">
                  <c:v>0.7</c:v>
                </c:pt>
                <c:pt idx="14">
                  <c:v>0</c:v>
                </c:pt>
                <c:pt idx="15">
                  <c:v>0.7</c:v>
                </c:pt>
                <c:pt idx="17">
                  <c:v>0</c:v>
                </c:pt>
                <c:pt idx="20">
                  <c:v>0.5</c:v>
                </c:pt>
                <c:pt idx="22">
                  <c:v>1</c:v>
                </c:pt>
              </c:numCache>
            </c:numRef>
          </c:val>
          <c:smooth val="0"/>
          <c:extLst>
            <c:ext xmlns:c16="http://schemas.microsoft.com/office/drawing/2014/chart" uri="{C3380CC4-5D6E-409C-BE32-E72D297353CC}">
              <c16:uniqueId val="{00000000-640F-436F-9629-B93F9657F68F}"/>
            </c:ext>
          </c:extLst>
        </c:ser>
        <c:dLbls>
          <c:showLegendKey val="0"/>
          <c:showVal val="0"/>
          <c:showCatName val="0"/>
          <c:showSerName val="0"/>
          <c:showPercent val="0"/>
          <c:showBubbleSize val="0"/>
        </c:dLbls>
        <c:marker val="1"/>
        <c:smooth val="0"/>
        <c:axId val="776469519"/>
        <c:axId val="776459951"/>
      </c:lineChart>
      <c:catAx>
        <c:axId val="776469519"/>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w="9525" cap="flat" cmpd="sng" algn="ctr">
            <a:noFill/>
            <a:round/>
          </a:ln>
          <a:effectLst/>
        </c:spPr>
        <c:txPr>
          <a:bodyPr rot="-5400000" spcFirstLastPara="1" vertOverflow="ellipsis" wrap="square" anchor="ctr" anchorCtr="1"/>
          <a:lstStyle/>
          <a:p>
            <a:pPr>
              <a:defRPr sz="1200" b="1" i="0" u="none" strike="noStrike" kern="1200" baseline="0">
                <a:solidFill>
                  <a:sysClr val="windowText" lastClr="000000"/>
                </a:solidFill>
                <a:latin typeface="+mn-lt"/>
                <a:ea typeface="+mn-ea"/>
                <a:cs typeface="+mn-cs"/>
              </a:defRPr>
            </a:pPr>
            <a:endParaRPr lang="en-US"/>
          </a:p>
        </c:txPr>
        <c:crossAx val="776459951"/>
        <c:crosses val="autoZero"/>
        <c:auto val="1"/>
        <c:lblAlgn val="l"/>
        <c:lblOffset val="100"/>
        <c:noMultiLvlLbl val="0"/>
      </c:catAx>
      <c:valAx>
        <c:axId val="776459951"/>
        <c:scaling>
          <c:orientation val="minMax"/>
          <c:max val="1.2"/>
        </c:scaling>
        <c:delete val="0"/>
        <c:axPos val="l"/>
        <c:majorGridlines>
          <c:spPr>
            <a:ln w="9525" cap="flat" cmpd="sng" algn="ctr">
              <a:solidFill>
                <a:schemeClr val="bg1">
                  <a:lumMod val="75000"/>
                </a:schemeClr>
              </a:solidFill>
              <a:round/>
            </a:ln>
            <a:effectLst/>
          </c:spPr>
        </c:majorGridlines>
        <c:title>
          <c:tx>
            <c:rich>
              <a:bodyPr rot="-540000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r>
                  <a:rPr lang="en-US" sz="1200" b="1">
                    <a:solidFill>
                      <a:sysClr val="windowText" lastClr="000000"/>
                    </a:solidFill>
                  </a:rPr>
                  <a:t>% Automed</a:t>
                </a:r>
              </a:p>
            </c:rich>
          </c:tx>
          <c:overlay val="0"/>
          <c:spPr>
            <a:solidFill>
              <a:srgbClr val="FFFF00"/>
            </a:solidFill>
            <a:ln>
              <a:noFill/>
            </a:ln>
            <a:effectLst/>
          </c:spPr>
          <c:txPr>
            <a:bodyPr rot="-540000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title>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776469519"/>
        <c:crosses val="autoZero"/>
        <c:crossBetween val="between"/>
        <c:majorUnit val="0.1"/>
      </c:valAx>
      <c:valAx>
        <c:axId val="898834719"/>
        <c:scaling>
          <c:orientation val="minMax"/>
          <c:max val="12"/>
        </c:scaling>
        <c:delete val="0"/>
        <c:axPos val="r"/>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sz="1000" b="1"/>
                  <a:t>YEARS</a:t>
                </a:r>
              </a:p>
            </c:rich>
          </c:tx>
          <c:overlay val="0"/>
          <c:spPr>
            <a:solidFill>
              <a:srgbClr val="FFFF00"/>
            </a:solid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898829727"/>
        <c:crosses val="max"/>
        <c:crossBetween val="between"/>
        <c:majorUnit val="1"/>
        <c:minorUnit val="0.5"/>
      </c:valAx>
      <c:catAx>
        <c:axId val="898829727"/>
        <c:scaling>
          <c:orientation val="minMax"/>
        </c:scaling>
        <c:delete val="1"/>
        <c:axPos val="b"/>
        <c:numFmt formatCode="General" sourceLinked="1"/>
        <c:majorTickMark val="out"/>
        <c:minorTickMark val="none"/>
        <c:tickLblPos val="nextTo"/>
        <c:crossAx val="898834719"/>
        <c:crosses val="autoZero"/>
        <c:auto val="1"/>
        <c:lblAlgn val="ctr"/>
        <c:lblOffset val="100"/>
        <c:noMultiLvlLbl val="0"/>
      </c:catAx>
      <c:spPr>
        <a:solidFill>
          <a:schemeClr val="accent3">
            <a:lumMod val="20000"/>
            <a:lumOff val="80000"/>
          </a:schemeClr>
        </a:solidFill>
        <a:ln>
          <a:solidFill>
            <a:sysClr val="windowText" lastClr="000000"/>
          </a:solidFill>
        </a:ln>
        <a:effectLst/>
      </c:spPr>
    </c:plotArea>
    <c:plotVisOnly val="1"/>
    <c:dispBlanksAs val="span"/>
    <c:showDLblsOverMax val="0"/>
    <c:extLst>
      <c:ext xmlns:c16r3="http://schemas.microsoft.com/office/drawing/2017/03/chart" uri="{56B9EC1D-385E-4148-901F-78D8002777C0}">
        <c16r3:dataDisplayOptions16>
          <c16r3:dispNaAsBlank val="1"/>
        </c16r3:dataDisplayOptions16>
      </c:ext>
    </c:extLst>
  </c:chart>
  <c:spPr>
    <a:solidFill>
      <a:schemeClr val="bg1">
        <a:lumMod val="50000"/>
      </a:schemeClr>
    </a:solidFill>
    <a:ln w="19050"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6.png"/></Relationships>
</file>

<file path=xl/drawings/_rels/drawing8.xml.rels><?xml version="1.0" encoding="UTF-8" standalone="yes"?>
<Relationships xmlns="http://schemas.openxmlformats.org/package/2006/relationships"><Relationship Id="rId13" Type="http://schemas.openxmlformats.org/officeDocument/2006/relationships/image" Target="../media/image80.png"/><Relationship Id="rId18" Type="http://schemas.openxmlformats.org/officeDocument/2006/relationships/customXml" Target="../ink/ink8.xml"/><Relationship Id="rId26" Type="http://schemas.openxmlformats.org/officeDocument/2006/relationships/customXml" Target="../ink/ink12.xml"/><Relationship Id="rId39" Type="http://schemas.openxmlformats.org/officeDocument/2006/relationships/image" Target="../media/image21.png"/><Relationship Id="rId21" Type="http://schemas.openxmlformats.org/officeDocument/2006/relationships/image" Target="../media/image12.png"/><Relationship Id="rId34" Type="http://schemas.openxmlformats.org/officeDocument/2006/relationships/customXml" Target="../ink/ink16.xml"/><Relationship Id="rId7" Type="http://schemas.openxmlformats.org/officeDocument/2006/relationships/image" Target="../media/image50.png"/><Relationship Id="rId2" Type="http://schemas.openxmlformats.org/officeDocument/2006/relationships/image" Target="../media/image8.png"/><Relationship Id="rId16" Type="http://schemas.openxmlformats.org/officeDocument/2006/relationships/customXml" Target="../ink/ink7.xml"/><Relationship Id="rId20" Type="http://schemas.openxmlformats.org/officeDocument/2006/relationships/customXml" Target="../ink/ink9.xml"/><Relationship Id="rId29" Type="http://schemas.openxmlformats.org/officeDocument/2006/relationships/image" Target="../media/image16.png"/><Relationship Id="rId41" Type="http://schemas.openxmlformats.org/officeDocument/2006/relationships/image" Target="../media/image22.png"/><Relationship Id="rId1" Type="http://schemas.openxmlformats.org/officeDocument/2006/relationships/image" Target="../media/image7.png"/><Relationship Id="rId6" Type="http://schemas.openxmlformats.org/officeDocument/2006/relationships/customXml" Target="../ink/ink2.xml"/><Relationship Id="rId11" Type="http://schemas.openxmlformats.org/officeDocument/2006/relationships/image" Target="../media/image70.png"/><Relationship Id="rId24" Type="http://schemas.openxmlformats.org/officeDocument/2006/relationships/customXml" Target="../ink/ink11.xml"/><Relationship Id="rId32" Type="http://schemas.openxmlformats.org/officeDocument/2006/relationships/customXml" Target="../ink/ink15.xml"/><Relationship Id="rId37" Type="http://schemas.openxmlformats.org/officeDocument/2006/relationships/image" Target="../media/image20.png"/><Relationship Id="rId40" Type="http://schemas.openxmlformats.org/officeDocument/2006/relationships/customXml" Target="../ink/ink19.xml"/><Relationship Id="rId5" Type="http://schemas.openxmlformats.org/officeDocument/2006/relationships/image" Target="../media/image40.png"/><Relationship Id="rId15" Type="http://schemas.openxmlformats.org/officeDocument/2006/relationships/image" Target="../media/image90.png"/><Relationship Id="rId23" Type="http://schemas.openxmlformats.org/officeDocument/2006/relationships/image" Target="../media/image13.png"/><Relationship Id="rId28" Type="http://schemas.openxmlformats.org/officeDocument/2006/relationships/customXml" Target="../ink/ink13.xml"/><Relationship Id="rId36" Type="http://schemas.openxmlformats.org/officeDocument/2006/relationships/customXml" Target="../ink/ink17.xml"/><Relationship Id="rId10" Type="http://schemas.openxmlformats.org/officeDocument/2006/relationships/customXml" Target="../ink/ink4.xml"/><Relationship Id="rId19" Type="http://schemas.openxmlformats.org/officeDocument/2006/relationships/image" Target="../media/image11.png"/><Relationship Id="rId31" Type="http://schemas.openxmlformats.org/officeDocument/2006/relationships/image" Target="../media/image17.png"/><Relationship Id="rId4" Type="http://schemas.openxmlformats.org/officeDocument/2006/relationships/customXml" Target="../ink/ink1.xml"/><Relationship Id="rId9" Type="http://schemas.openxmlformats.org/officeDocument/2006/relationships/image" Target="../media/image60.png"/><Relationship Id="rId14" Type="http://schemas.openxmlformats.org/officeDocument/2006/relationships/customXml" Target="../ink/ink6.xml"/><Relationship Id="rId22" Type="http://schemas.openxmlformats.org/officeDocument/2006/relationships/customXml" Target="../ink/ink10.xml"/><Relationship Id="rId27" Type="http://schemas.openxmlformats.org/officeDocument/2006/relationships/image" Target="../media/image15.png"/><Relationship Id="rId30" Type="http://schemas.openxmlformats.org/officeDocument/2006/relationships/customXml" Target="../ink/ink14.xml"/><Relationship Id="rId35" Type="http://schemas.openxmlformats.org/officeDocument/2006/relationships/image" Target="../media/image19.png"/><Relationship Id="rId8" Type="http://schemas.openxmlformats.org/officeDocument/2006/relationships/customXml" Target="../ink/ink3.xml"/><Relationship Id="rId3" Type="http://schemas.openxmlformats.org/officeDocument/2006/relationships/image" Target="../media/image9.png"/><Relationship Id="rId12" Type="http://schemas.openxmlformats.org/officeDocument/2006/relationships/customXml" Target="../ink/ink5.xml"/><Relationship Id="rId17" Type="http://schemas.openxmlformats.org/officeDocument/2006/relationships/image" Target="../media/image10.png"/><Relationship Id="rId25" Type="http://schemas.openxmlformats.org/officeDocument/2006/relationships/image" Target="../media/image14.png"/><Relationship Id="rId33" Type="http://schemas.openxmlformats.org/officeDocument/2006/relationships/image" Target="../media/image18.png"/><Relationship Id="rId38" Type="http://schemas.openxmlformats.org/officeDocument/2006/relationships/customXml" Target="../ink/ink18.xml"/></Relationships>
</file>

<file path=xl/drawings/_rels/drawing9.xml.rels><?xml version="1.0" encoding="UTF-8" standalone="yes"?>
<Relationships xmlns="http://schemas.openxmlformats.org/package/2006/relationships"><Relationship Id="rId1" Type="http://schemas.openxmlformats.org/officeDocument/2006/relationships/image" Target="../media/image5.png"/></Relationships>
</file>

<file path=xl/drawings/_rels/drawing10.xml.rels><?xml version="1.0" encoding="UTF-8" standalone="yes"?>
<Relationships xmlns="http://schemas.openxmlformats.org/package/2006/relationships"><Relationship Id="rId1" Type="http://schemas.openxmlformats.org/officeDocument/2006/relationships/image" Target="../media/image4.png"/></Relationships>
</file>

<file path=xl/drawings/_rels/drawing11.xml.rels><?xml version="1.0" encoding="UTF-8" standalone="yes"?>
<Relationships xmlns="http://schemas.openxmlformats.org/package/2006/relationships"><Relationship Id="rId1" Type="http://schemas.openxmlformats.org/officeDocument/2006/relationships/image" Target="../media/image4.png"/></Relationships>
</file>

<file path=xl/drawings/_rels/drawing12.xml.rels><?xml version="1.0" encoding="UTF-8" standalone="yes"?>
<Relationships xmlns="http://schemas.openxmlformats.org/package/2006/relationships"><Relationship Id="rId13" Type="http://schemas.openxmlformats.org/officeDocument/2006/relationships/image" Target="../media/image34.emf"/><Relationship Id="rId18" Type="http://schemas.openxmlformats.org/officeDocument/2006/relationships/image" Target="../media/image39.emf"/><Relationship Id="rId26" Type="http://schemas.openxmlformats.org/officeDocument/2006/relationships/image" Target="../media/image47.emf"/><Relationship Id="rId39" Type="http://schemas.openxmlformats.org/officeDocument/2006/relationships/image" Target="../media/image61.png"/><Relationship Id="rId21" Type="http://schemas.openxmlformats.org/officeDocument/2006/relationships/image" Target="../media/image42.emf"/><Relationship Id="rId34" Type="http://schemas.openxmlformats.org/officeDocument/2006/relationships/image" Target="../media/image55.emf"/><Relationship Id="rId7" Type="http://schemas.openxmlformats.org/officeDocument/2006/relationships/image" Target="../media/image28.emf"/><Relationship Id="rId12" Type="http://schemas.openxmlformats.org/officeDocument/2006/relationships/image" Target="../media/image33.emf"/><Relationship Id="rId17" Type="http://schemas.openxmlformats.org/officeDocument/2006/relationships/image" Target="../media/image38.emf"/><Relationship Id="rId25" Type="http://schemas.openxmlformats.org/officeDocument/2006/relationships/image" Target="../media/image46.emf"/><Relationship Id="rId33" Type="http://schemas.openxmlformats.org/officeDocument/2006/relationships/image" Target="../media/image54.emf"/><Relationship Id="rId38" Type="http://schemas.openxmlformats.org/officeDocument/2006/relationships/image" Target="../media/image59.png"/><Relationship Id="rId2" Type="http://schemas.openxmlformats.org/officeDocument/2006/relationships/image" Target="../media/image23.png"/><Relationship Id="rId16" Type="http://schemas.openxmlformats.org/officeDocument/2006/relationships/image" Target="../media/image37.emf"/><Relationship Id="rId20" Type="http://schemas.openxmlformats.org/officeDocument/2006/relationships/image" Target="../media/image41.emf"/><Relationship Id="rId29" Type="http://schemas.openxmlformats.org/officeDocument/2006/relationships/image" Target="../media/image50.emf"/><Relationship Id="rId1" Type="http://schemas.openxmlformats.org/officeDocument/2006/relationships/image" Target="../media/image1.png"/><Relationship Id="rId6" Type="http://schemas.openxmlformats.org/officeDocument/2006/relationships/image" Target="../media/image27.emf"/><Relationship Id="rId11" Type="http://schemas.openxmlformats.org/officeDocument/2006/relationships/image" Target="../media/image32.emf"/><Relationship Id="rId24" Type="http://schemas.openxmlformats.org/officeDocument/2006/relationships/image" Target="../media/image45.emf"/><Relationship Id="rId32" Type="http://schemas.openxmlformats.org/officeDocument/2006/relationships/image" Target="../media/image53.emf"/><Relationship Id="rId37" Type="http://schemas.openxmlformats.org/officeDocument/2006/relationships/image" Target="../media/image58.png"/><Relationship Id="rId40" Type="http://schemas.openxmlformats.org/officeDocument/2006/relationships/image" Target="../media/image62.png"/><Relationship Id="rId5" Type="http://schemas.openxmlformats.org/officeDocument/2006/relationships/image" Target="../media/image26.png"/><Relationship Id="rId15" Type="http://schemas.openxmlformats.org/officeDocument/2006/relationships/image" Target="../media/image36.emf"/><Relationship Id="rId23" Type="http://schemas.openxmlformats.org/officeDocument/2006/relationships/image" Target="../media/image44.emf"/><Relationship Id="rId28" Type="http://schemas.openxmlformats.org/officeDocument/2006/relationships/image" Target="../media/image49.emf"/><Relationship Id="rId36" Type="http://schemas.openxmlformats.org/officeDocument/2006/relationships/image" Target="../media/image57.emf"/><Relationship Id="rId10" Type="http://schemas.openxmlformats.org/officeDocument/2006/relationships/image" Target="../media/image31.emf"/><Relationship Id="rId19" Type="http://schemas.openxmlformats.org/officeDocument/2006/relationships/image" Target="../media/image40.emf"/><Relationship Id="rId31" Type="http://schemas.openxmlformats.org/officeDocument/2006/relationships/image" Target="../media/image52.emf"/><Relationship Id="rId4" Type="http://schemas.openxmlformats.org/officeDocument/2006/relationships/image" Target="../media/image25.emf"/><Relationship Id="rId9" Type="http://schemas.openxmlformats.org/officeDocument/2006/relationships/image" Target="../media/image30.emf"/><Relationship Id="rId14" Type="http://schemas.openxmlformats.org/officeDocument/2006/relationships/image" Target="../media/image35.emf"/><Relationship Id="rId22" Type="http://schemas.openxmlformats.org/officeDocument/2006/relationships/image" Target="../media/image43.emf"/><Relationship Id="rId27" Type="http://schemas.openxmlformats.org/officeDocument/2006/relationships/image" Target="../media/image48.emf"/><Relationship Id="rId30" Type="http://schemas.openxmlformats.org/officeDocument/2006/relationships/image" Target="../media/image51.emf"/><Relationship Id="rId35" Type="http://schemas.openxmlformats.org/officeDocument/2006/relationships/image" Target="../media/image56.emf"/><Relationship Id="rId8" Type="http://schemas.openxmlformats.org/officeDocument/2006/relationships/image" Target="../media/image29.emf"/><Relationship Id="rId3" Type="http://schemas.openxmlformats.org/officeDocument/2006/relationships/image" Target="../media/image24.png"/></Relationships>
</file>

<file path=xl/drawings/_rels/drawing13.xml.rels><?xml version="1.0" encoding="UTF-8" standalone="yes"?>
<Relationships xmlns="http://schemas.openxmlformats.org/package/2006/relationships"><Relationship Id="rId1" Type="http://schemas.openxmlformats.org/officeDocument/2006/relationships/image" Target="../media/image6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63.png"/></Relationships>
</file>

<file path=xl/drawings/_rels/drawing15.xml.rels><?xml version="1.0" encoding="UTF-8" standalone="yes"?>
<Relationships xmlns="http://schemas.openxmlformats.org/package/2006/relationships"><Relationship Id="rId8" Type="http://schemas.openxmlformats.org/officeDocument/2006/relationships/image" Target="../media/image71.png"/><Relationship Id="rId13" Type="http://schemas.openxmlformats.org/officeDocument/2006/relationships/image" Target="../media/image76.png"/><Relationship Id="rId3" Type="http://schemas.openxmlformats.org/officeDocument/2006/relationships/image" Target="../media/image65.png"/><Relationship Id="rId7" Type="http://schemas.openxmlformats.org/officeDocument/2006/relationships/image" Target="../media/image69.png"/><Relationship Id="rId12" Type="http://schemas.openxmlformats.org/officeDocument/2006/relationships/image" Target="../media/image75.png"/><Relationship Id="rId2" Type="http://schemas.openxmlformats.org/officeDocument/2006/relationships/image" Target="../media/image64.png"/><Relationship Id="rId1" Type="http://schemas.openxmlformats.org/officeDocument/2006/relationships/image" Target="../media/image1.png"/><Relationship Id="rId6" Type="http://schemas.openxmlformats.org/officeDocument/2006/relationships/image" Target="../media/image68.png"/><Relationship Id="rId11" Type="http://schemas.openxmlformats.org/officeDocument/2006/relationships/image" Target="../media/image74.png"/><Relationship Id="rId5" Type="http://schemas.openxmlformats.org/officeDocument/2006/relationships/image" Target="../media/image67.png"/><Relationship Id="rId10" Type="http://schemas.openxmlformats.org/officeDocument/2006/relationships/image" Target="../media/image73.png"/><Relationship Id="rId4" Type="http://schemas.openxmlformats.org/officeDocument/2006/relationships/image" Target="../media/image66.png"/><Relationship Id="rId9" Type="http://schemas.openxmlformats.org/officeDocument/2006/relationships/image" Target="../media/image7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78.jpeg"/><Relationship Id="rId1" Type="http://schemas.openxmlformats.org/officeDocument/2006/relationships/image" Target="../media/image77.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6</xdr:col>
      <xdr:colOff>38561</xdr:colOff>
      <xdr:row>3</xdr:row>
      <xdr:rowOff>74930</xdr:rowOff>
    </xdr:from>
    <xdr:ext cx="7938087" cy="9489680"/>
    <xdr:pic>
      <xdr:nvPicPr>
        <xdr:cNvPr id="2" name="Picture 1">
          <a:extLst>
            <a:ext uri="{FF2B5EF4-FFF2-40B4-BE49-F238E27FC236}">
              <a16:creationId xmlns:a16="http://schemas.microsoft.com/office/drawing/2014/main" id="{3A17099B-FEE5-4CF6-AD94-6AB36CF13B12}"/>
            </a:ext>
          </a:extLst>
        </xdr:cNvPr>
        <xdr:cNvPicPr>
          <a:picLocks noChangeAspect="1"/>
        </xdr:cNvPicPr>
      </xdr:nvPicPr>
      <xdr:blipFill>
        <a:blip xmlns:r="http://schemas.openxmlformats.org/officeDocument/2006/relationships" r:embed="rId1"/>
        <a:stretch>
          <a:fillRect/>
        </a:stretch>
      </xdr:blipFill>
      <xdr:spPr>
        <a:xfrm>
          <a:off x="3696161" y="623570"/>
          <a:ext cx="7938087" cy="948968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2</xdr:col>
      <xdr:colOff>220981</xdr:colOff>
      <xdr:row>31</xdr:row>
      <xdr:rowOff>91440</xdr:rowOff>
    </xdr:from>
    <xdr:ext cx="3383280" cy="866527"/>
    <xdr:pic>
      <xdr:nvPicPr>
        <xdr:cNvPr id="2" name="Picture 1">
          <a:extLst>
            <a:ext uri="{FF2B5EF4-FFF2-40B4-BE49-F238E27FC236}">
              <a16:creationId xmlns:a16="http://schemas.microsoft.com/office/drawing/2014/main" id="{A788D638-29BE-45AA-8029-A8BF386D5809}"/>
            </a:ext>
          </a:extLst>
        </xdr:cNvPr>
        <xdr:cNvPicPr>
          <a:picLocks noChangeAspect="1"/>
        </xdr:cNvPicPr>
      </xdr:nvPicPr>
      <xdr:blipFill>
        <a:blip xmlns:r="http://schemas.openxmlformats.org/officeDocument/2006/relationships" r:embed="rId1"/>
        <a:stretch>
          <a:fillRect/>
        </a:stretch>
      </xdr:blipFill>
      <xdr:spPr>
        <a:xfrm>
          <a:off x="1440181" y="5760720"/>
          <a:ext cx="3383280" cy="866527"/>
        </a:xfrm>
        <a:prstGeom prst="rect">
          <a:avLst/>
        </a:prstGeom>
      </xdr:spPr>
    </xdr:pic>
    <xdr:clientData/>
  </xdr:oneCellAnchor>
  <xdr:oneCellAnchor>
    <xdr:from>
      <xdr:col>1</xdr:col>
      <xdr:colOff>99060</xdr:colOff>
      <xdr:row>24</xdr:row>
      <xdr:rowOff>38100</xdr:rowOff>
    </xdr:from>
    <xdr:ext cx="7037983" cy="845820"/>
    <xdr:pic>
      <xdr:nvPicPr>
        <xdr:cNvPr id="3" name="Picture 2">
          <a:extLst>
            <a:ext uri="{FF2B5EF4-FFF2-40B4-BE49-F238E27FC236}">
              <a16:creationId xmlns:a16="http://schemas.microsoft.com/office/drawing/2014/main" id="{9D2D6A69-9D0F-41AA-A207-38BFBBC43EBC}"/>
            </a:ext>
          </a:extLst>
        </xdr:cNvPr>
        <xdr:cNvPicPr>
          <a:picLocks noChangeAspect="1"/>
        </xdr:cNvPicPr>
      </xdr:nvPicPr>
      <xdr:blipFill>
        <a:blip xmlns:r="http://schemas.openxmlformats.org/officeDocument/2006/relationships" r:embed="rId2"/>
        <a:stretch>
          <a:fillRect/>
        </a:stretch>
      </xdr:blipFill>
      <xdr:spPr>
        <a:xfrm>
          <a:off x="708660" y="4427220"/>
          <a:ext cx="7037983" cy="84582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xdr:from>
      <xdr:col>9</xdr:col>
      <xdr:colOff>1457325</xdr:colOff>
      <xdr:row>127</xdr:row>
      <xdr:rowOff>104775</xdr:rowOff>
    </xdr:from>
    <xdr:to>
      <xdr:col>9</xdr:col>
      <xdr:colOff>1457325</xdr:colOff>
      <xdr:row>128</xdr:row>
      <xdr:rowOff>47625</xdr:rowOff>
    </xdr:to>
    <xdr:sp macro="" textlink="">
      <xdr:nvSpPr>
        <xdr:cNvPr id="3" name="Line 9">
          <a:extLst>
            <a:ext uri="{FF2B5EF4-FFF2-40B4-BE49-F238E27FC236}">
              <a16:creationId xmlns:a16="http://schemas.microsoft.com/office/drawing/2014/main" id="{ABFE5C5D-5EC6-4426-BB47-33A724B45A1E}"/>
            </a:ext>
          </a:extLst>
        </xdr:cNvPr>
        <xdr:cNvSpPr>
          <a:spLocks noChangeShapeType="1"/>
        </xdr:cNvSpPr>
      </xdr:nvSpPr>
      <xdr:spPr bwMode="auto">
        <a:xfrm>
          <a:off x="9934575" y="45834300"/>
          <a:ext cx="0" cy="180975"/>
        </a:xfrm>
        <a:prstGeom prst="line">
          <a:avLst/>
        </a:prstGeom>
        <a:noFill/>
        <a:ln w="9525">
          <a:solidFill>
            <a:srgbClr val="000000"/>
          </a:solidFill>
          <a:round/>
          <a:headEnd/>
          <a:tailEnd type="triangle" w="med" len="med"/>
        </a:ln>
      </xdr:spPr>
    </xdr:sp>
    <xdr:clientData/>
  </xdr:twoCellAnchor>
  <xdr:twoCellAnchor>
    <xdr:from>
      <xdr:col>28</xdr:col>
      <xdr:colOff>547217</xdr:colOff>
      <xdr:row>11</xdr:row>
      <xdr:rowOff>173691</xdr:rowOff>
    </xdr:from>
    <xdr:to>
      <xdr:col>28</xdr:col>
      <xdr:colOff>547217</xdr:colOff>
      <xdr:row>11</xdr:row>
      <xdr:rowOff>173691</xdr:rowOff>
    </xdr:to>
    <xdr:sp macro="" textlink="">
      <xdr:nvSpPr>
        <xdr:cNvPr id="30" name="AutoShape 8">
          <a:extLst>
            <a:ext uri="{FF2B5EF4-FFF2-40B4-BE49-F238E27FC236}">
              <a16:creationId xmlns:a16="http://schemas.microsoft.com/office/drawing/2014/main" id="{DFDE1B77-8283-4C23-B120-A76F8DB316F5}"/>
            </a:ext>
          </a:extLst>
        </xdr:cNvPr>
        <xdr:cNvSpPr>
          <a:spLocks noChangeArrowheads="1"/>
        </xdr:cNvSpPr>
      </xdr:nvSpPr>
      <xdr:spPr bwMode="auto">
        <a:xfrm>
          <a:off x="20061561" y="2590660"/>
          <a:ext cx="0" cy="0"/>
        </a:xfrm>
        <a:prstGeom prst="flowChartProcess">
          <a:avLst/>
        </a:prstGeom>
        <a:noFill/>
        <a:ln w="9525">
          <a:solidFill>
            <a:srgbClr val="000000"/>
          </a:solidFill>
          <a:miter lim="800000"/>
          <a:headEnd/>
          <a:tailEnd/>
        </a:ln>
      </xdr:spPr>
      <xdr:txBody>
        <a:bodyPr vertOverflow="clip" wrap="square" lIns="27432" tIns="50292" rIns="0" bIns="0" anchor="t" upright="1"/>
        <a:lstStyle/>
        <a:p>
          <a:pPr algn="l" rtl="0">
            <a:defRPr sz="1000"/>
          </a:pPr>
          <a:r>
            <a:rPr lang="th-TH" sz="1400" b="0" i="0" u="none" strike="noStrike" baseline="0">
              <a:solidFill>
                <a:srgbClr val="000000"/>
              </a:solidFill>
              <a:latin typeface="Cordia New"/>
              <a:cs typeface="Cordia New"/>
            </a:rPr>
            <a:t>คัดเลือกวิทยากร</a:t>
          </a:r>
        </a:p>
      </xdr:txBody>
    </xdr:sp>
    <xdr:clientData/>
  </xdr:twoCellAnchor>
  <xdr:twoCellAnchor>
    <xdr:from>
      <xdr:col>21</xdr:col>
      <xdr:colOff>470973</xdr:colOff>
      <xdr:row>4</xdr:row>
      <xdr:rowOff>33572</xdr:rowOff>
    </xdr:from>
    <xdr:to>
      <xdr:col>23</xdr:col>
      <xdr:colOff>14724</xdr:colOff>
      <xdr:row>8</xdr:row>
      <xdr:rowOff>103827</xdr:rowOff>
    </xdr:to>
    <xdr:grpSp>
      <xdr:nvGrpSpPr>
        <xdr:cNvPr id="31" name="Group 65">
          <a:extLst>
            <a:ext uri="{FF2B5EF4-FFF2-40B4-BE49-F238E27FC236}">
              <a16:creationId xmlns:a16="http://schemas.microsoft.com/office/drawing/2014/main" id="{91024D03-9A2F-45F2-8988-7744CBC361CB}"/>
            </a:ext>
          </a:extLst>
        </xdr:cNvPr>
        <xdr:cNvGrpSpPr>
          <a:grpSpLocks/>
        </xdr:cNvGrpSpPr>
      </xdr:nvGrpSpPr>
      <xdr:grpSpPr bwMode="auto">
        <a:xfrm>
          <a:off x="15148998" y="909872"/>
          <a:ext cx="648651" cy="832255"/>
          <a:chOff x="187" y="113"/>
          <a:chExt cx="74" cy="1980"/>
        </a:xfrm>
      </xdr:grpSpPr>
      <xdr:sp macro="" textlink="">
        <xdr:nvSpPr>
          <xdr:cNvPr id="32" name="AutoShape 66">
            <a:extLst>
              <a:ext uri="{FF2B5EF4-FFF2-40B4-BE49-F238E27FC236}">
                <a16:creationId xmlns:a16="http://schemas.microsoft.com/office/drawing/2014/main" id="{C17386F8-8B28-4C96-9C2A-399AD31407B1}"/>
              </a:ext>
            </a:extLst>
          </xdr:cNvPr>
          <xdr:cNvSpPr>
            <a:spLocks noChangeAspect="1" noChangeArrowheads="1"/>
          </xdr:cNvSpPr>
        </xdr:nvSpPr>
        <xdr:spPr bwMode="auto">
          <a:xfrm>
            <a:off x="191" y="113"/>
            <a:ext cx="59" cy="715"/>
          </a:xfrm>
          <a:prstGeom prst="flowChartTerminator">
            <a:avLst/>
          </a:prstGeom>
          <a:solidFill>
            <a:srgbClr val="FFFFFF"/>
          </a:solidFill>
          <a:ln w="9525">
            <a:solidFill>
              <a:srgbClr val="000000"/>
            </a:solidFill>
            <a:miter lim="800000"/>
            <a:headEnd/>
            <a:tailEnd/>
          </a:ln>
        </xdr:spPr>
      </xdr:sp>
      <xdr:sp macro="" textlink="">
        <xdr:nvSpPr>
          <xdr:cNvPr id="33" name="Text Box 67">
            <a:extLst>
              <a:ext uri="{FF2B5EF4-FFF2-40B4-BE49-F238E27FC236}">
                <a16:creationId xmlns:a16="http://schemas.microsoft.com/office/drawing/2014/main" id="{3B37DC5B-F125-4701-B696-9E89E5927EE9}"/>
              </a:ext>
            </a:extLst>
          </xdr:cNvPr>
          <xdr:cNvSpPr txBox="1">
            <a:spLocks noChangeAspect="1" noChangeArrowheads="1"/>
          </xdr:cNvSpPr>
        </xdr:nvSpPr>
        <xdr:spPr bwMode="auto">
          <a:xfrm>
            <a:off x="187" y="1406"/>
            <a:ext cx="74" cy="687"/>
          </a:xfrm>
          <a:prstGeom prst="rect">
            <a:avLst/>
          </a:prstGeom>
          <a:noFill/>
          <a:ln w="9525">
            <a:noFill/>
            <a:miter lim="800000"/>
            <a:headEnd/>
            <a:tailEnd/>
          </a:ln>
        </xdr:spPr>
        <xdr:txBody>
          <a:bodyPr wrap="none" lIns="18288" tIns="45720" rIns="18288" bIns="0" anchor="t" upright="1">
            <a:spAutoFit/>
          </a:bodyPr>
          <a:lstStyle/>
          <a:p>
            <a:pPr algn="ctr" rtl="0">
              <a:defRPr sz="1000"/>
            </a:pPr>
            <a:r>
              <a:rPr lang="th-TH" sz="1400" b="0" i="0" u="none" strike="noStrike" baseline="0">
                <a:solidFill>
                  <a:srgbClr val="000000"/>
                </a:solidFill>
                <a:latin typeface="AngsanaUPC" panose="02020603050405020304" pitchFamily="18" charset="-34"/>
                <a:cs typeface="AngsanaUPC" panose="02020603050405020304" pitchFamily="18" charset="-34"/>
              </a:rPr>
              <a:t>เริ่มต้น / สิ้นสุด</a:t>
            </a:r>
          </a:p>
        </xdr:txBody>
      </xdr:sp>
    </xdr:grpSp>
    <xdr:clientData/>
  </xdr:twoCellAnchor>
  <xdr:twoCellAnchor>
    <xdr:from>
      <xdr:col>25</xdr:col>
      <xdr:colOff>98692</xdr:colOff>
      <xdr:row>4</xdr:row>
      <xdr:rowOff>21667</xdr:rowOff>
    </xdr:from>
    <xdr:to>
      <xdr:col>26</xdr:col>
      <xdr:colOff>229798</xdr:colOff>
      <xdr:row>8</xdr:row>
      <xdr:rowOff>92465</xdr:rowOff>
    </xdr:to>
    <xdr:grpSp>
      <xdr:nvGrpSpPr>
        <xdr:cNvPr id="34" name="Group 71">
          <a:extLst>
            <a:ext uri="{FF2B5EF4-FFF2-40B4-BE49-F238E27FC236}">
              <a16:creationId xmlns:a16="http://schemas.microsoft.com/office/drawing/2014/main" id="{D2D4A79E-EDC1-415B-9109-F975413EAB5A}"/>
            </a:ext>
          </a:extLst>
        </xdr:cNvPr>
        <xdr:cNvGrpSpPr>
          <a:grpSpLocks/>
        </xdr:cNvGrpSpPr>
      </xdr:nvGrpSpPr>
      <xdr:grpSpPr bwMode="auto">
        <a:xfrm>
          <a:off x="16986517" y="897967"/>
          <a:ext cx="683556" cy="832798"/>
          <a:chOff x="406" y="112"/>
          <a:chExt cx="77" cy="58"/>
        </a:xfrm>
      </xdr:grpSpPr>
      <xdr:sp macro="" textlink="">
        <xdr:nvSpPr>
          <xdr:cNvPr id="35" name="AutoShape 72">
            <a:extLst>
              <a:ext uri="{FF2B5EF4-FFF2-40B4-BE49-F238E27FC236}">
                <a16:creationId xmlns:a16="http://schemas.microsoft.com/office/drawing/2014/main" id="{D2D78EC1-680C-4C7F-AEE3-98FE0EBA62A5}"/>
              </a:ext>
            </a:extLst>
          </xdr:cNvPr>
          <xdr:cNvSpPr>
            <a:spLocks noChangeAspect="1" noChangeArrowheads="1"/>
          </xdr:cNvSpPr>
        </xdr:nvSpPr>
        <xdr:spPr bwMode="auto">
          <a:xfrm>
            <a:off x="407" y="112"/>
            <a:ext cx="76" cy="29"/>
          </a:xfrm>
          <a:prstGeom prst="flowChartDecision">
            <a:avLst/>
          </a:prstGeom>
          <a:solidFill>
            <a:srgbClr val="FFFFFF"/>
          </a:solidFill>
          <a:ln w="9525">
            <a:solidFill>
              <a:srgbClr val="000000"/>
            </a:solidFill>
            <a:miter lim="800000"/>
            <a:headEnd/>
            <a:tailEnd/>
          </a:ln>
        </xdr:spPr>
        <xdr:txBody>
          <a:bodyPr/>
          <a:lstStyle/>
          <a:p>
            <a:endParaRPr lang="th-TH" sz="1400">
              <a:latin typeface="AngsanaUPC" panose="02020603050405020304" pitchFamily="18" charset="-34"/>
              <a:cs typeface="AngsanaUPC" panose="02020603050405020304" pitchFamily="18" charset="-34"/>
            </a:endParaRPr>
          </a:p>
        </xdr:txBody>
      </xdr:sp>
      <xdr:sp macro="" textlink="">
        <xdr:nvSpPr>
          <xdr:cNvPr id="36" name="Text Box 73">
            <a:extLst>
              <a:ext uri="{FF2B5EF4-FFF2-40B4-BE49-F238E27FC236}">
                <a16:creationId xmlns:a16="http://schemas.microsoft.com/office/drawing/2014/main" id="{E7FAC1BA-7C1A-4EF0-B66C-EF945943172E}"/>
              </a:ext>
            </a:extLst>
          </xdr:cNvPr>
          <xdr:cNvSpPr txBox="1">
            <a:spLocks noChangeAspect="1" noChangeArrowheads="1"/>
          </xdr:cNvSpPr>
        </xdr:nvSpPr>
        <xdr:spPr bwMode="auto">
          <a:xfrm>
            <a:off x="406" y="150"/>
            <a:ext cx="75" cy="20"/>
          </a:xfrm>
          <a:prstGeom prst="rect">
            <a:avLst/>
          </a:prstGeom>
          <a:noFill/>
          <a:ln w="9525">
            <a:noFill/>
            <a:miter lim="800000"/>
            <a:headEnd/>
            <a:tailEnd/>
          </a:ln>
        </xdr:spPr>
        <xdr:txBody>
          <a:bodyPr wrap="square" lIns="18288" tIns="45720" rIns="18288" bIns="0" anchor="t" upright="1">
            <a:spAutoFit/>
          </a:bodyPr>
          <a:lstStyle/>
          <a:p>
            <a:pPr algn="ctr" rtl="0">
              <a:defRPr sz="1000"/>
            </a:pPr>
            <a:r>
              <a:rPr lang="th-TH" sz="1400" b="0" i="0" u="none" strike="noStrike" baseline="0">
                <a:solidFill>
                  <a:srgbClr val="000000"/>
                </a:solidFill>
                <a:latin typeface="AngsanaUPC" panose="02020603050405020304" pitchFamily="18" charset="-34"/>
                <a:cs typeface="AngsanaUPC" panose="02020603050405020304" pitchFamily="18" charset="-34"/>
              </a:rPr>
              <a:t>การตัดสินใจ</a:t>
            </a:r>
          </a:p>
        </xdr:txBody>
      </xdr:sp>
    </xdr:grpSp>
    <xdr:clientData/>
  </xdr:twoCellAnchor>
  <xdr:twoCellAnchor>
    <xdr:from>
      <xdr:col>26</xdr:col>
      <xdr:colOff>407584</xdr:colOff>
      <xdr:row>4</xdr:row>
      <xdr:rowOff>14147</xdr:rowOff>
    </xdr:from>
    <xdr:to>
      <xdr:col>27</xdr:col>
      <xdr:colOff>407413</xdr:colOff>
      <xdr:row>8</xdr:row>
      <xdr:rowOff>85435</xdr:rowOff>
    </xdr:to>
    <xdr:grpSp>
      <xdr:nvGrpSpPr>
        <xdr:cNvPr id="37" name="Group 79">
          <a:extLst>
            <a:ext uri="{FF2B5EF4-FFF2-40B4-BE49-F238E27FC236}">
              <a16:creationId xmlns:a16="http://schemas.microsoft.com/office/drawing/2014/main" id="{865B3CEE-E8EF-4733-946B-0A80ACE3AB58}"/>
            </a:ext>
          </a:extLst>
        </xdr:cNvPr>
        <xdr:cNvGrpSpPr>
          <a:grpSpLocks/>
        </xdr:cNvGrpSpPr>
      </xdr:nvGrpSpPr>
      <xdr:grpSpPr bwMode="auto">
        <a:xfrm>
          <a:off x="17847859" y="890447"/>
          <a:ext cx="552279" cy="833288"/>
          <a:chOff x="887" y="110"/>
          <a:chExt cx="42" cy="51"/>
        </a:xfrm>
      </xdr:grpSpPr>
      <xdr:sp macro="" textlink="">
        <xdr:nvSpPr>
          <xdr:cNvPr id="38" name="AutoShape 80">
            <a:extLst>
              <a:ext uri="{FF2B5EF4-FFF2-40B4-BE49-F238E27FC236}">
                <a16:creationId xmlns:a16="http://schemas.microsoft.com/office/drawing/2014/main" id="{7A98121F-ED27-49F6-9905-8B7F69B0C2D9}"/>
              </a:ext>
            </a:extLst>
          </xdr:cNvPr>
          <xdr:cNvSpPr>
            <a:spLocks noChangeAspect="1" noChangeArrowheads="1"/>
          </xdr:cNvSpPr>
        </xdr:nvSpPr>
        <xdr:spPr bwMode="auto">
          <a:xfrm>
            <a:off x="891" y="110"/>
            <a:ext cx="31" cy="25"/>
          </a:xfrm>
          <a:prstGeom prst="flowChartConnector">
            <a:avLst/>
          </a:prstGeom>
          <a:solidFill>
            <a:srgbClr val="FFFFFF"/>
          </a:solidFill>
          <a:ln w="9525">
            <a:solidFill>
              <a:srgbClr val="000000"/>
            </a:solidFill>
            <a:round/>
            <a:headEnd/>
            <a:tailEnd/>
          </a:ln>
        </xdr:spPr>
      </xdr:sp>
      <xdr:sp macro="" textlink="">
        <xdr:nvSpPr>
          <xdr:cNvPr id="39" name="Text Box 81">
            <a:extLst>
              <a:ext uri="{FF2B5EF4-FFF2-40B4-BE49-F238E27FC236}">
                <a16:creationId xmlns:a16="http://schemas.microsoft.com/office/drawing/2014/main" id="{989A70DF-46E2-4409-A3F5-D7F26FEB145B}"/>
              </a:ext>
            </a:extLst>
          </xdr:cNvPr>
          <xdr:cNvSpPr txBox="1">
            <a:spLocks noChangeAspect="1" noChangeArrowheads="1"/>
          </xdr:cNvSpPr>
        </xdr:nvSpPr>
        <xdr:spPr bwMode="auto">
          <a:xfrm>
            <a:off x="887" y="143"/>
            <a:ext cx="42" cy="18"/>
          </a:xfrm>
          <a:prstGeom prst="rect">
            <a:avLst/>
          </a:prstGeom>
          <a:noFill/>
          <a:ln w="9525">
            <a:noFill/>
            <a:miter lim="800000"/>
            <a:headEnd/>
            <a:tailEnd/>
          </a:ln>
        </xdr:spPr>
        <xdr:txBody>
          <a:bodyPr wrap="none" lIns="18288" tIns="45720" rIns="18288" bIns="0" anchor="t" upright="1">
            <a:spAutoFit/>
          </a:bodyPr>
          <a:lstStyle/>
          <a:p>
            <a:pPr algn="ctr" rtl="0">
              <a:defRPr sz="1000"/>
            </a:pPr>
            <a:r>
              <a:rPr lang="th-TH" sz="1400" b="0" i="0" u="none" strike="noStrike" baseline="0">
                <a:solidFill>
                  <a:srgbClr val="000000"/>
                </a:solidFill>
                <a:latin typeface="AngsanaUPC" panose="02020603050405020304" pitchFamily="18" charset="-34"/>
                <a:cs typeface="AngsanaUPC" panose="02020603050405020304" pitchFamily="18" charset="-34"/>
              </a:rPr>
              <a:t>จุดเชื่อมโยง</a:t>
            </a:r>
          </a:p>
        </xdr:txBody>
      </xdr:sp>
    </xdr:grpSp>
    <xdr:clientData/>
  </xdr:twoCellAnchor>
  <xdr:twoCellAnchor>
    <xdr:from>
      <xdr:col>28</xdr:col>
      <xdr:colOff>89485</xdr:colOff>
      <xdr:row>3</xdr:row>
      <xdr:rowOff>166687</xdr:rowOff>
    </xdr:from>
    <xdr:to>
      <xdr:col>29</xdr:col>
      <xdr:colOff>50648</xdr:colOff>
      <xdr:row>8</xdr:row>
      <xdr:rowOff>81296</xdr:rowOff>
    </xdr:to>
    <xdr:grpSp>
      <xdr:nvGrpSpPr>
        <xdr:cNvPr id="40" name="Group 82">
          <a:extLst>
            <a:ext uri="{FF2B5EF4-FFF2-40B4-BE49-F238E27FC236}">
              <a16:creationId xmlns:a16="http://schemas.microsoft.com/office/drawing/2014/main" id="{D7BC2247-C428-4095-BB23-0F8A7DA38A56}"/>
            </a:ext>
          </a:extLst>
        </xdr:cNvPr>
        <xdr:cNvGrpSpPr>
          <a:grpSpLocks/>
        </xdr:cNvGrpSpPr>
      </xdr:nvGrpSpPr>
      <xdr:grpSpPr bwMode="auto">
        <a:xfrm>
          <a:off x="18634660" y="852487"/>
          <a:ext cx="513613" cy="867109"/>
          <a:chOff x="959" y="110"/>
          <a:chExt cx="41" cy="59"/>
        </a:xfrm>
      </xdr:grpSpPr>
      <xdr:sp macro="" textlink="">
        <xdr:nvSpPr>
          <xdr:cNvPr id="41" name="AutoShape 83">
            <a:extLst>
              <a:ext uri="{FF2B5EF4-FFF2-40B4-BE49-F238E27FC236}">
                <a16:creationId xmlns:a16="http://schemas.microsoft.com/office/drawing/2014/main" id="{D2AB6D88-D00D-4713-9E0B-4773A8DA9E42}"/>
              </a:ext>
            </a:extLst>
          </xdr:cNvPr>
          <xdr:cNvSpPr>
            <a:spLocks noChangeAspect="1" noChangeArrowheads="1"/>
          </xdr:cNvSpPr>
        </xdr:nvSpPr>
        <xdr:spPr bwMode="auto">
          <a:xfrm>
            <a:off x="962" y="110"/>
            <a:ext cx="34" cy="30"/>
          </a:xfrm>
          <a:prstGeom prst="flowChartConnector">
            <a:avLst/>
          </a:prstGeom>
          <a:solidFill>
            <a:srgbClr val="000000"/>
          </a:solidFill>
          <a:ln w="9525">
            <a:solidFill>
              <a:srgbClr val="000000"/>
            </a:solidFill>
            <a:round/>
            <a:headEnd/>
            <a:tailEnd/>
          </a:ln>
        </xdr:spPr>
      </xdr:sp>
      <xdr:sp macro="" textlink="">
        <xdr:nvSpPr>
          <xdr:cNvPr id="42" name="Text Box 84">
            <a:extLst>
              <a:ext uri="{FF2B5EF4-FFF2-40B4-BE49-F238E27FC236}">
                <a16:creationId xmlns:a16="http://schemas.microsoft.com/office/drawing/2014/main" id="{4D4413D5-E048-4C59-985C-84A6C7051C48}"/>
              </a:ext>
            </a:extLst>
          </xdr:cNvPr>
          <xdr:cNvSpPr txBox="1">
            <a:spLocks noChangeAspect="1" noChangeArrowheads="1"/>
          </xdr:cNvSpPr>
        </xdr:nvSpPr>
        <xdr:spPr bwMode="auto">
          <a:xfrm>
            <a:off x="959" y="149"/>
            <a:ext cx="41" cy="20"/>
          </a:xfrm>
          <a:prstGeom prst="rect">
            <a:avLst/>
          </a:prstGeom>
          <a:noFill/>
          <a:ln w="9525">
            <a:noFill/>
            <a:miter lim="800000"/>
            <a:headEnd/>
            <a:tailEnd/>
          </a:ln>
        </xdr:spPr>
        <xdr:txBody>
          <a:bodyPr wrap="none" lIns="18288" tIns="45720" rIns="18288" bIns="0" anchor="t" upright="1">
            <a:spAutoFit/>
          </a:bodyPr>
          <a:lstStyle/>
          <a:p>
            <a:pPr algn="ctr" rtl="0">
              <a:defRPr sz="1000"/>
            </a:pPr>
            <a:r>
              <a:rPr lang="th-TH" sz="1400" b="0" i="0" u="none" strike="noStrike" baseline="0">
                <a:solidFill>
                  <a:srgbClr val="000000"/>
                </a:solidFill>
                <a:latin typeface="AngsanaUPC" panose="02020603050405020304" pitchFamily="18" charset="-34"/>
                <a:cs typeface="AngsanaUPC" panose="02020603050405020304" pitchFamily="18" charset="-34"/>
              </a:rPr>
              <a:t>การสื่อสาร</a:t>
            </a:r>
          </a:p>
        </xdr:txBody>
      </xdr:sp>
    </xdr:grpSp>
    <xdr:clientData/>
  </xdr:twoCellAnchor>
  <xdr:twoCellAnchor>
    <xdr:from>
      <xdr:col>29</xdr:col>
      <xdr:colOff>275143</xdr:colOff>
      <xdr:row>5</xdr:row>
      <xdr:rowOff>128448</xdr:rowOff>
    </xdr:from>
    <xdr:to>
      <xdr:col>30</xdr:col>
      <xdr:colOff>463730</xdr:colOff>
      <xdr:row>8</xdr:row>
      <xdr:rowOff>81833</xdr:rowOff>
    </xdr:to>
    <xdr:grpSp>
      <xdr:nvGrpSpPr>
        <xdr:cNvPr id="43" name="Group 85">
          <a:extLst>
            <a:ext uri="{FF2B5EF4-FFF2-40B4-BE49-F238E27FC236}">
              <a16:creationId xmlns:a16="http://schemas.microsoft.com/office/drawing/2014/main" id="{0EAA606E-AB99-4D97-BB2C-A4A8EABCFBC7}"/>
            </a:ext>
          </a:extLst>
        </xdr:cNvPr>
        <xdr:cNvGrpSpPr>
          <a:grpSpLocks/>
        </xdr:cNvGrpSpPr>
      </xdr:nvGrpSpPr>
      <xdr:grpSpPr bwMode="auto">
        <a:xfrm>
          <a:off x="19372768" y="1195248"/>
          <a:ext cx="741037" cy="524885"/>
          <a:chOff x="1002" y="126"/>
          <a:chExt cx="61" cy="893"/>
        </a:xfrm>
      </xdr:grpSpPr>
      <xdr:sp macro="" textlink="">
        <xdr:nvSpPr>
          <xdr:cNvPr id="44" name="Line 86">
            <a:extLst>
              <a:ext uri="{FF2B5EF4-FFF2-40B4-BE49-F238E27FC236}">
                <a16:creationId xmlns:a16="http://schemas.microsoft.com/office/drawing/2014/main" id="{95A15FFC-B26A-493B-9F00-0B0D53E24880}"/>
              </a:ext>
            </a:extLst>
          </xdr:cNvPr>
          <xdr:cNvSpPr>
            <a:spLocks noChangeAspect="1" noChangeShapeType="1"/>
          </xdr:cNvSpPr>
        </xdr:nvSpPr>
        <xdr:spPr bwMode="auto">
          <a:xfrm>
            <a:off x="1002" y="126"/>
            <a:ext cx="61" cy="0"/>
          </a:xfrm>
          <a:prstGeom prst="line">
            <a:avLst/>
          </a:prstGeom>
          <a:noFill/>
          <a:ln w="19050">
            <a:solidFill>
              <a:srgbClr val="000000"/>
            </a:solidFill>
            <a:round/>
            <a:headEnd/>
            <a:tailEnd type="triangle" w="med" len="med"/>
          </a:ln>
        </xdr:spPr>
      </xdr:sp>
      <xdr:sp macro="" textlink="">
        <xdr:nvSpPr>
          <xdr:cNvPr id="45" name="Text Box 87">
            <a:extLst>
              <a:ext uri="{FF2B5EF4-FFF2-40B4-BE49-F238E27FC236}">
                <a16:creationId xmlns:a16="http://schemas.microsoft.com/office/drawing/2014/main" id="{D90F3F56-AE16-4B9B-89E7-BD73F0592C69}"/>
              </a:ext>
            </a:extLst>
          </xdr:cNvPr>
          <xdr:cNvSpPr txBox="1">
            <a:spLocks noChangeAspect="1" noChangeArrowheads="1"/>
          </xdr:cNvSpPr>
        </xdr:nvSpPr>
        <xdr:spPr bwMode="auto">
          <a:xfrm>
            <a:off x="1009" y="528"/>
            <a:ext cx="48" cy="491"/>
          </a:xfrm>
          <a:prstGeom prst="rect">
            <a:avLst/>
          </a:prstGeom>
          <a:noFill/>
          <a:ln w="9525">
            <a:noFill/>
            <a:miter lim="800000"/>
            <a:headEnd/>
            <a:tailEnd/>
          </a:ln>
        </xdr:spPr>
        <xdr:txBody>
          <a:bodyPr wrap="none" lIns="18288" tIns="45720" rIns="0" bIns="0" anchor="t" upright="1">
            <a:spAutoFit/>
          </a:bodyPr>
          <a:lstStyle/>
          <a:p>
            <a:pPr algn="l" rtl="0">
              <a:defRPr sz="1000"/>
            </a:pPr>
            <a:r>
              <a:rPr lang="th-TH" sz="1400" b="0" i="0" u="none" strike="noStrike" baseline="0">
                <a:solidFill>
                  <a:srgbClr val="000000"/>
                </a:solidFill>
                <a:latin typeface="AngsanaUPC" panose="02020603050405020304" pitchFamily="18" charset="-34"/>
                <a:cs typeface="AngsanaUPC" panose="02020603050405020304" pitchFamily="18" charset="-34"/>
              </a:rPr>
              <a:t>สายงานหลัก</a:t>
            </a:r>
          </a:p>
        </xdr:txBody>
      </xdr:sp>
    </xdr:grpSp>
    <xdr:clientData/>
  </xdr:twoCellAnchor>
  <xdr:twoCellAnchor>
    <xdr:from>
      <xdr:col>32</xdr:col>
      <xdr:colOff>582499</xdr:colOff>
      <xdr:row>5</xdr:row>
      <xdr:rowOff>114162</xdr:rowOff>
    </xdr:from>
    <xdr:to>
      <xdr:col>34</xdr:col>
      <xdr:colOff>562014</xdr:colOff>
      <xdr:row>8</xdr:row>
      <xdr:rowOff>44312</xdr:rowOff>
    </xdr:to>
    <xdr:grpSp>
      <xdr:nvGrpSpPr>
        <xdr:cNvPr id="46" name="Group 88">
          <a:extLst>
            <a:ext uri="{FF2B5EF4-FFF2-40B4-BE49-F238E27FC236}">
              <a16:creationId xmlns:a16="http://schemas.microsoft.com/office/drawing/2014/main" id="{C259301C-2F1E-4DB7-B096-9EF80A3F1A47}"/>
            </a:ext>
          </a:extLst>
        </xdr:cNvPr>
        <xdr:cNvGrpSpPr>
          <a:grpSpLocks/>
        </xdr:cNvGrpSpPr>
      </xdr:nvGrpSpPr>
      <xdr:grpSpPr bwMode="auto">
        <a:xfrm>
          <a:off x="21314614" y="1180962"/>
          <a:ext cx="1099655" cy="501650"/>
          <a:chOff x="1176" y="127"/>
          <a:chExt cx="136" cy="4"/>
        </a:xfrm>
      </xdr:grpSpPr>
      <xdr:sp macro="" textlink="">
        <xdr:nvSpPr>
          <xdr:cNvPr id="47" name="Line 89">
            <a:extLst>
              <a:ext uri="{FF2B5EF4-FFF2-40B4-BE49-F238E27FC236}">
                <a16:creationId xmlns:a16="http://schemas.microsoft.com/office/drawing/2014/main" id="{EED15B80-9541-4C8E-9911-B05436122CB8}"/>
              </a:ext>
            </a:extLst>
          </xdr:cNvPr>
          <xdr:cNvSpPr>
            <a:spLocks noChangeAspect="1" noChangeShapeType="1"/>
          </xdr:cNvSpPr>
        </xdr:nvSpPr>
        <xdr:spPr bwMode="auto">
          <a:xfrm>
            <a:off x="1210" y="127"/>
            <a:ext cx="61" cy="0"/>
          </a:xfrm>
          <a:prstGeom prst="line">
            <a:avLst/>
          </a:prstGeom>
          <a:noFill/>
          <a:ln w="19050">
            <a:solidFill>
              <a:srgbClr val="000000"/>
            </a:solidFill>
            <a:round/>
            <a:headEnd type="triangle" w="med" len="med"/>
            <a:tailEnd type="triangle" w="med" len="med"/>
          </a:ln>
        </xdr:spPr>
      </xdr:sp>
      <xdr:sp macro="" textlink="">
        <xdr:nvSpPr>
          <xdr:cNvPr id="48" name="Text Box 90">
            <a:extLst>
              <a:ext uri="{FF2B5EF4-FFF2-40B4-BE49-F238E27FC236}">
                <a16:creationId xmlns:a16="http://schemas.microsoft.com/office/drawing/2014/main" id="{1B47F861-7B54-4B14-9F9A-80CE78C721AD}"/>
              </a:ext>
            </a:extLst>
          </xdr:cNvPr>
          <xdr:cNvSpPr txBox="1">
            <a:spLocks noChangeAspect="1" noChangeArrowheads="1"/>
          </xdr:cNvSpPr>
        </xdr:nvSpPr>
        <xdr:spPr bwMode="auto">
          <a:xfrm>
            <a:off x="1176" y="129"/>
            <a:ext cx="136" cy="2"/>
          </a:xfrm>
          <a:prstGeom prst="rect">
            <a:avLst/>
          </a:prstGeom>
          <a:noFill/>
          <a:ln w="9525">
            <a:noFill/>
            <a:miter lim="800000"/>
            <a:headEnd/>
            <a:tailEnd/>
          </a:ln>
        </xdr:spPr>
        <xdr:txBody>
          <a:bodyPr wrap="none" lIns="18288" tIns="45720" rIns="0" bIns="0" anchor="t" upright="1">
            <a:spAutoFit/>
          </a:bodyPr>
          <a:lstStyle/>
          <a:p>
            <a:pPr algn="l" rtl="0">
              <a:defRPr sz="1000"/>
            </a:pPr>
            <a:r>
              <a:rPr lang="th-TH" sz="1400" b="0" i="0" u="none" strike="noStrike" baseline="0">
                <a:solidFill>
                  <a:srgbClr val="000000"/>
                </a:solidFill>
                <a:latin typeface="AngsanaUPC" panose="02020603050405020304" pitchFamily="18" charset="-34"/>
                <a:cs typeface="AngsanaUPC" panose="02020603050405020304" pitchFamily="18" charset="-34"/>
              </a:rPr>
              <a:t>สายงานหลักไปและกลับ</a:t>
            </a:r>
          </a:p>
        </xdr:txBody>
      </xdr:sp>
    </xdr:grpSp>
    <xdr:clientData/>
  </xdr:twoCellAnchor>
  <xdr:twoCellAnchor>
    <xdr:from>
      <xdr:col>31</xdr:col>
      <xdr:colOff>163544</xdr:colOff>
      <xdr:row>5</xdr:row>
      <xdr:rowOff>142736</xdr:rowOff>
    </xdr:from>
    <xdr:to>
      <xdr:col>32</xdr:col>
      <xdr:colOff>396684</xdr:colOff>
      <xdr:row>8</xdr:row>
      <xdr:rowOff>82929</xdr:rowOff>
    </xdr:to>
    <xdr:grpSp>
      <xdr:nvGrpSpPr>
        <xdr:cNvPr id="49" name="Group 91">
          <a:extLst>
            <a:ext uri="{FF2B5EF4-FFF2-40B4-BE49-F238E27FC236}">
              <a16:creationId xmlns:a16="http://schemas.microsoft.com/office/drawing/2014/main" id="{EA489D0B-D7D3-4276-9A3F-0B8461D16A1C}"/>
            </a:ext>
          </a:extLst>
        </xdr:cNvPr>
        <xdr:cNvGrpSpPr>
          <a:grpSpLocks/>
        </xdr:cNvGrpSpPr>
      </xdr:nvGrpSpPr>
      <xdr:grpSpPr bwMode="auto">
        <a:xfrm>
          <a:off x="20366069" y="1209536"/>
          <a:ext cx="785590" cy="511693"/>
          <a:chOff x="1080" y="28"/>
          <a:chExt cx="76" cy="30"/>
        </a:xfrm>
      </xdr:grpSpPr>
      <xdr:sp macro="" textlink="">
        <xdr:nvSpPr>
          <xdr:cNvPr id="50" name="Line 92">
            <a:extLst>
              <a:ext uri="{FF2B5EF4-FFF2-40B4-BE49-F238E27FC236}">
                <a16:creationId xmlns:a16="http://schemas.microsoft.com/office/drawing/2014/main" id="{ACC7A869-C511-4729-BF34-35AF15E6ECDA}"/>
              </a:ext>
            </a:extLst>
          </xdr:cNvPr>
          <xdr:cNvSpPr>
            <a:spLocks noChangeAspect="1" noChangeShapeType="1"/>
          </xdr:cNvSpPr>
        </xdr:nvSpPr>
        <xdr:spPr bwMode="auto">
          <a:xfrm>
            <a:off x="1086" y="28"/>
            <a:ext cx="61" cy="0"/>
          </a:xfrm>
          <a:prstGeom prst="line">
            <a:avLst/>
          </a:prstGeom>
          <a:noFill/>
          <a:ln w="19050">
            <a:solidFill>
              <a:srgbClr val="000000"/>
            </a:solidFill>
            <a:prstDash val="dash"/>
            <a:round/>
            <a:headEnd type="triangle" w="med" len="med"/>
            <a:tailEnd type="none" w="med" len="med"/>
          </a:ln>
        </xdr:spPr>
        <xdr:txBody>
          <a:bodyPr/>
          <a:lstStyle/>
          <a:p>
            <a:endParaRPr lang="en-US"/>
          </a:p>
        </xdr:txBody>
      </xdr:sp>
      <xdr:sp macro="" textlink="">
        <xdr:nvSpPr>
          <xdr:cNvPr id="51" name="Text Box 93">
            <a:extLst>
              <a:ext uri="{FF2B5EF4-FFF2-40B4-BE49-F238E27FC236}">
                <a16:creationId xmlns:a16="http://schemas.microsoft.com/office/drawing/2014/main" id="{C69FE085-6749-4DA2-AEB2-C0E240EDBE2E}"/>
              </a:ext>
            </a:extLst>
          </xdr:cNvPr>
          <xdr:cNvSpPr txBox="1">
            <a:spLocks noChangeAspect="1" noChangeArrowheads="1"/>
          </xdr:cNvSpPr>
        </xdr:nvSpPr>
        <xdr:spPr bwMode="auto">
          <a:xfrm>
            <a:off x="1080" y="41"/>
            <a:ext cx="76" cy="17"/>
          </a:xfrm>
          <a:prstGeom prst="rect">
            <a:avLst/>
          </a:prstGeom>
          <a:noFill/>
          <a:ln w="9525">
            <a:noFill/>
            <a:miter lim="800000"/>
            <a:headEnd/>
            <a:tailEnd/>
          </a:ln>
        </xdr:spPr>
        <xdr:txBody>
          <a:bodyPr wrap="none" lIns="18288" tIns="45720" rIns="0" bIns="0" anchor="t" upright="1">
            <a:spAutoFit/>
          </a:bodyPr>
          <a:lstStyle/>
          <a:p>
            <a:pPr algn="l" rtl="0">
              <a:defRPr sz="1000"/>
            </a:pPr>
            <a:r>
              <a:rPr lang="th-TH" sz="1400" b="0" i="0" u="none" strike="noStrike" baseline="0">
                <a:solidFill>
                  <a:srgbClr val="000000"/>
                </a:solidFill>
                <a:latin typeface="AngsanaUPC" panose="02020603050405020304" pitchFamily="18" charset="-34"/>
                <a:cs typeface="AngsanaUPC" panose="02020603050405020304" pitchFamily="18" charset="-34"/>
              </a:rPr>
              <a:t>สายงานย้อนกลับ</a:t>
            </a:r>
          </a:p>
        </xdr:txBody>
      </xdr:sp>
    </xdr:grpSp>
    <xdr:clientData/>
  </xdr:twoCellAnchor>
  <xdr:twoCellAnchor>
    <xdr:from>
      <xdr:col>23</xdr:col>
      <xdr:colOff>323470</xdr:colOff>
      <xdr:row>4</xdr:row>
      <xdr:rowOff>21293</xdr:rowOff>
    </xdr:from>
    <xdr:to>
      <xdr:col>24</xdr:col>
      <xdr:colOff>435534</xdr:colOff>
      <xdr:row>8</xdr:row>
      <xdr:rowOff>102256</xdr:rowOff>
    </xdr:to>
    <xdr:grpSp>
      <xdr:nvGrpSpPr>
        <xdr:cNvPr id="52" name="Group 68">
          <a:extLst>
            <a:ext uri="{FF2B5EF4-FFF2-40B4-BE49-F238E27FC236}">
              <a16:creationId xmlns:a16="http://schemas.microsoft.com/office/drawing/2014/main" id="{3D9221AC-90A7-4450-90F0-C99B77EF1C89}"/>
            </a:ext>
          </a:extLst>
        </xdr:cNvPr>
        <xdr:cNvGrpSpPr>
          <a:grpSpLocks/>
        </xdr:cNvGrpSpPr>
      </xdr:nvGrpSpPr>
      <xdr:grpSpPr bwMode="auto">
        <a:xfrm>
          <a:off x="16106395" y="897593"/>
          <a:ext cx="664514" cy="842963"/>
          <a:chOff x="286" y="112"/>
          <a:chExt cx="84" cy="59"/>
        </a:xfrm>
      </xdr:grpSpPr>
      <xdr:sp macro="" textlink="">
        <xdr:nvSpPr>
          <xdr:cNvPr id="53" name="AutoShape 69">
            <a:extLst>
              <a:ext uri="{FF2B5EF4-FFF2-40B4-BE49-F238E27FC236}">
                <a16:creationId xmlns:a16="http://schemas.microsoft.com/office/drawing/2014/main" id="{A37F1F8E-13CA-44CA-BB16-DD462E12A33C}"/>
              </a:ext>
            </a:extLst>
          </xdr:cNvPr>
          <xdr:cNvSpPr>
            <a:spLocks noChangeAspect="1" noChangeArrowheads="1"/>
          </xdr:cNvSpPr>
        </xdr:nvSpPr>
        <xdr:spPr bwMode="auto">
          <a:xfrm>
            <a:off x="292" y="112"/>
            <a:ext cx="66" cy="29"/>
          </a:xfrm>
          <a:prstGeom prst="flowChartProcess">
            <a:avLst/>
          </a:prstGeom>
          <a:solidFill>
            <a:srgbClr val="FFFFFF"/>
          </a:solidFill>
          <a:ln w="9525">
            <a:solidFill>
              <a:srgbClr val="000000"/>
            </a:solidFill>
            <a:miter lim="800000"/>
            <a:headEnd/>
            <a:tailEnd/>
          </a:ln>
        </xdr:spPr>
      </xdr:sp>
      <xdr:sp macro="" textlink="">
        <xdr:nvSpPr>
          <xdr:cNvPr id="54" name="Text Box 70">
            <a:extLst>
              <a:ext uri="{FF2B5EF4-FFF2-40B4-BE49-F238E27FC236}">
                <a16:creationId xmlns:a16="http://schemas.microsoft.com/office/drawing/2014/main" id="{F2B81B72-A1A3-4341-AC83-6FC0BD4A48CF}"/>
              </a:ext>
            </a:extLst>
          </xdr:cNvPr>
          <xdr:cNvSpPr txBox="1">
            <a:spLocks noChangeAspect="1" noChangeArrowheads="1"/>
          </xdr:cNvSpPr>
        </xdr:nvSpPr>
        <xdr:spPr bwMode="auto">
          <a:xfrm>
            <a:off x="286" y="151"/>
            <a:ext cx="84" cy="20"/>
          </a:xfrm>
          <a:prstGeom prst="rect">
            <a:avLst/>
          </a:prstGeom>
          <a:noFill/>
          <a:ln w="9525">
            <a:noFill/>
            <a:miter lim="800000"/>
            <a:headEnd/>
            <a:tailEnd/>
          </a:ln>
        </xdr:spPr>
        <xdr:txBody>
          <a:bodyPr wrap="none" lIns="18288" tIns="45720" rIns="18288" bIns="0" anchor="t" upright="1">
            <a:spAutoFit/>
          </a:bodyPr>
          <a:lstStyle/>
          <a:p>
            <a:pPr algn="ctr" rtl="0">
              <a:defRPr sz="1000"/>
            </a:pPr>
            <a:r>
              <a:rPr lang="th-TH" sz="1400" b="0" i="0" u="none" strike="noStrike" baseline="0">
                <a:solidFill>
                  <a:srgbClr val="000000"/>
                </a:solidFill>
                <a:latin typeface="AngsanaUPC" panose="02020603050405020304" pitchFamily="18" charset="-34"/>
                <a:cs typeface="AngsanaUPC" panose="02020603050405020304" pitchFamily="18" charset="-34"/>
              </a:rPr>
              <a:t>การปฏิบัติงาน</a:t>
            </a:r>
          </a:p>
        </xdr:txBody>
      </xdr:sp>
    </xdr:grpSp>
    <xdr:clientData/>
  </xdr:twoCellAnchor>
  <xdr:twoCellAnchor>
    <xdr:from>
      <xdr:col>35</xdr:col>
      <xdr:colOff>23814</xdr:colOff>
      <xdr:row>4</xdr:row>
      <xdr:rowOff>35724</xdr:rowOff>
    </xdr:from>
    <xdr:to>
      <xdr:col>36</xdr:col>
      <xdr:colOff>145257</xdr:colOff>
      <xdr:row>9</xdr:row>
      <xdr:rowOff>96838</xdr:rowOff>
    </xdr:to>
    <xdr:grpSp>
      <xdr:nvGrpSpPr>
        <xdr:cNvPr id="4" name="Group 3">
          <a:extLst>
            <a:ext uri="{FF2B5EF4-FFF2-40B4-BE49-F238E27FC236}">
              <a16:creationId xmlns:a16="http://schemas.microsoft.com/office/drawing/2014/main" id="{4957139F-C59C-4B24-AC39-C06EFBA6313B}"/>
            </a:ext>
          </a:extLst>
        </xdr:cNvPr>
        <xdr:cNvGrpSpPr/>
      </xdr:nvGrpSpPr>
      <xdr:grpSpPr>
        <a:xfrm>
          <a:off x="22436139" y="912024"/>
          <a:ext cx="673893" cy="1013614"/>
          <a:chOff x="23788689" y="916786"/>
          <a:chExt cx="728662" cy="1013614"/>
        </a:xfrm>
      </xdr:grpSpPr>
      <xdr:sp macro="" textlink="">
        <xdr:nvSpPr>
          <xdr:cNvPr id="2" name="Speech Bubble: Rectangle with Corners Rounded 1">
            <a:extLst>
              <a:ext uri="{FF2B5EF4-FFF2-40B4-BE49-F238E27FC236}">
                <a16:creationId xmlns:a16="http://schemas.microsoft.com/office/drawing/2014/main" id="{3D189C08-BCB0-4ACE-BF69-1171F78646C8}"/>
              </a:ext>
            </a:extLst>
          </xdr:cNvPr>
          <xdr:cNvSpPr/>
        </xdr:nvSpPr>
        <xdr:spPr>
          <a:xfrm>
            <a:off x="23872026" y="916786"/>
            <a:ext cx="547688" cy="404812"/>
          </a:xfrm>
          <a:prstGeom prst="wedgeRoundRectCallou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400">
              <a:latin typeface="AngsanaUPC" panose="02020603050405020304" pitchFamily="18" charset="-34"/>
              <a:cs typeface="AngsanaUPC" panose="02020603050405020304" pitchFamily="18" charset="-34"/>
            </a:endParaRPr>
          </a:p>
        </xdr:txBody>
      </xdr:sp>
      <xdr:sp macro="" textlink="">
        <xdr:nvSpPr>
          <xdr:cNvPr id="55" name="Text Box 90">
            <a:extLst>
              <a:ext uri="{FF2B5EF4-FFF2-40B4-BE49-F238E27FC236}">
                <a16:creationId xmlns:a16="http://schemas.microsoft.com/office/drawing/2014/main" id="{FA8AF042-0E62-47CB-AD47-4127ABBBD84E}"/>
              </a:ext>
            </a:extLst>
          </xdr:cNvPr>
          <xdr:cNvSpPr txBox="1">
            <a:spLocks noChangeAspect="1" noChangeArrowheads="1"/>
          </xdr:cNvSpPr>
        </xdr:nvSpPr>
        <xdr:spPr bwMode="auto">
          <a:xfrm>
            <a:off x="23788689" y="1428750"/>
            <a:ext cx="728662" cy="501650"/>
          </a:xfrm>
          <a:prstGeom prst="rect">
            <a:avLst/>
          </a:prstGeom>
          <a:noFill/>
          <a:ln w="9525">
            <a:noFill/>
            <a:miter lim="800000"/>
            <a:headEnd/>
            <a:tailEnd/>
          </a:ln>
        </xdr:spPr>
        <xdr:txBody>
          <a:bodyPr wrap="none" lIns="18288" tIns="45720" rIns="0" bIns="0" anchor="t" upright="1">
            <a:noAutofit/>
          </a:bodyPr>
          <a:lstStyle/>
          <a:p>
            <a:pPr algn="ctr" rtl="0">
              <a:defRPr sz="1000"/>
            </a:pPr>
            <a:r>
              <a:rPr lang="th-TH" sz="1400" b="0" i="0" u="none" strike="noStrike" baseline="0">
                <a:solidFill>
                  <a:srgbClr val="000000"/>
                </a:solidFill>
                <a:latin typeface="AngsanaUPC" panose="02020603050405020304" pitchFamily="18" charset="-34"/>
                <a:cs typeface="AngsanaUPC" panose="02020603050405020304" pitchFamily="18" charset="-34"/>
              </a:rPr>
              <a:t>เงื่อนไข</a:t>
            </a:r>
          </a:p>
        </xdr:txBody>
      </xdr:sp>
    </xdr:grpSp>
    <xdr:clientData/>
  </xdr:twoCellAnchor>
  <xdr:twoCellAnchor editAs="oneCell">
    <xdr:from>
      <xdr:col>1</xdr:col>
      <xdr:colOff>154782</xdr:colOff>
      <xdr:row>3</xdr:row>
      <xdr:rowOff>130969</xdr:rowOff>
    </xdr:from>
    <xdr:to>
      <xdr:col>9</xdr:col>
      <xdr:colOff>1185395</xdr:colOff>
      <xdr:row>8</xdr:row>
      <xdr:rowOff>154781</xdr:rowOff>
    </xdr:to>
    <xdr:pic>
      <xdr:nvPicPr>
        <xdr:cNvPr id="7" name="Picture 6">
          <a:extLst>
            <a:ext uri="{FF2B5EF4-FFF2-40B4-BE49-F238E27FC236}">
              <a16:creationId xmlns:a16="http://schemas.microsoft.com/office/drawing/2014/main" id="{13C97637-0366-4645-819E-48FCBF07FF46}"/>
            </a:ext>
          </a:extLst>
        </xdr:cNvPr>
        <xdr:cNvPicPr>
          <a:picLocks noChangeAspect="1"/>
        </xdr:cNvPicPr>
      </xdr:nvPicPr>
      <xdr:blipFill rotWithShape="1">
        <a:blip xmlns:r="http://schemas.openxmlformats.org/officeDocument/2006/relationships" r:embed="rId1"/>
        <a:srcRect b="44395"/>
        <a:stretch/>
      </xdr:blipFill>
      <xdr:spPr>
        <a:xfrm>
          <a:off x="750095" y="809625"/>
          <a:ext cx="8888738" cy="97631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13</xdr:col>
      <xdr:colOff>1457325</xdr:colOff>
      <xdr:row>168</xdr:row>
      <xdr:rowOff>104775</xdr:rowOff>
    </xdr:from>
    <xdr:to>
      <xdr:col>13</xdr:col>
      <xdr:colOff>1457325</xdr:colOff>
      <xdr:row>169</xdr:row>
      <xdr:rowOff>47625</xdr:rowOff>
    </xdr:to>
    <xdr:sp macro="" textlink="">
      <xdr:nvSpPr>
        <xdr:cNvPr id="2" name="Line 9">
          <a:extLst>
            <a:ext uri="{FF2B5EF4-FFF2-40B4-BE49-F238E27FC236}">
              <a16:creationId xmlns:a16="http://schemas.microsoft.com/office/drawing/2014/main" id="{FBA17F24-8D73-4AFF-889D-F388D3A028FF}"/>
            </a:ext>
          </a:extLst>
        </xdr:cNvPr>
        <xdr:cNvSpPr>
          <a:spLocks noChangeShapeType="1"/>
        </xdr:cNvSpPr>
      </xdr:nvSpPr>
      <xdr:spPr bwMode="auto">
        <a:xfrm>
          <a:off x="9934575" y="33394650"/>
          <a:ext cx="0" cy="209550"/>
        </a:xfrm>
        <a:prstGeom prst="line">
          <a:avLst/>
        </a:prstGeom>
        <a:noFill/>
        <a:ln w="9525">
          <a:solidFill>
            <a:srgbClr val="000000"/>
          </a:solidFill>
          <a:round/>
          <a:headEnd/>
          <a:tailEnd type="triangle" w="med" len="med"/>
        </a:ln>
      </xdr:spPr>
    </xdr:sp>
    <xdr:clientData/>
  </xdr:twoCellAnchor>
  <xdr:twoCellAnchor>
    <xdr:from>
      <xdr:col>25</xdr:col>
      <xdr:colOff>470973</xdr:colOff>
      <xdr:row>4</xdr:row>
      <xdr:rowOff>33572</xdr:rowOff>
    </xdr:from>
    <xdr:to>
      <xdr:col>27</xdr:col>
      <xdr:colOff>14724</xdr:colOff>
      <xdr:row>8</xdr:row>
      <xdr:rowOff>103827</xdr:rowOff>
    </xdr:to>
    <xdr:grpSp>
      <xdr:nvGrpSpPr>
        <xdr:cNvPr id="4" name="Group 65">
          <a:extLst>
            <a:ext uri="{FF2B5EF4-FFF2-40B4-BE49-F238E27FC236}">
              <a16:creationId xmlns:a16="http://schemas.microsoft.com/office/drawing/2014/main" id="{C0556929-BA1F-4335-A9B9-AF8196099C47}"/>
            </a:ext>
          </a:extLst>
        </xdr:cNvPr>
        <xdr:cNvGrpSpPr>
          <a:grpSpLocks/>
        </xdr:cNvGrpSpPr>
      </xdr:nvGrpSpPr>
      <xdr:grpSpPr bwMode="auto">
        <a:xfrm>
          <a:off x="24035823" y="909872"/>
          <a:ext cx="648651" cy="832255"/>
          <a:chOff x="187" y="113"/>
          <a:chExt cx="74" cy="1980"/>
        </a:xfrm>
      </xdr:grpSpPr>
      <xdr:sp macro="" textlink="">
        <xdr:nvSpPr>
          <xdr:cNvPr id="5" name="AutoShape 66">
            <a:extLst>
              <a:ext uri="{FF2B5EF4-FFF2-40B4-BE49-F238E27FC236}">
                <a16:creationId xmlns:a16="http://schemas.microsoft.com/office/drawing/2014/main" id="{4F6576AF-BEA9-4696-AF27-BB060F6F4AB0}"/>
              </a:ext>
            </a:extLst>
          </xdr:cNvPr>
          <xdr:cNvSpPr>
            <a:spLocks noChangeAspect="1" noChangeArrowheads="1"/>
          </xdr:cNvSpPr>
        </xdr:nvSpPr>
        <xdr:spPr bwMode="auto">
          <a:xfrm>
            <a:off x="191" y="113"/>
            <a:ext cx="59" cy="715"/>
          </a:xfrm>
          <a:prstGeom prst="flowChartTerminator">
            <a:avLst/>
          </a:prstGeom>
          <a:solidFill>
            <a:srgbClr val="FFFFFF"/>
          </a:solidFill>
          <a:ln w="9525">
            <a:solidFill>
              <a:srgbClr val="000000"/>
            </a:solidFill>
            <a:miter lim="800000"/>
            <a:headEnd/>
            <a:tailEnd/>
          </a:ln>
        </xdr:spPr>
      </xdr:sp>
      <xdr:sp macro="" textlink="">
        <xdr:nvSpPr>
          <xdr:cNvPr id="6" name="Text Box 67">
            <a:extLst>
              <a:ext uri="{FF2B5EF4-FFF2-40B4-BE49-F238E27FC236}">
                <a16:creationId xmlns:a16="http://schemas.microsoft.com/office/drawing/2014/main" id="{9033E3E2-2C43-42DA-B527-9635E8AFDF94}"/>
              </a:ext>
            </a:extLst>
          </xdr:cNvPr>
          <xdr:cNvSpPr txBox="1">
            <a:spLocks noChangeAspect="1" noChangeArrowheads="1"/>
          </xdr:cNvSpPr>
        </xdr:nvSpPr>
        <xdr:spPr bwMode="auto">
          <a:xfrm>
            <a:off x="187" y="1406"/>
            <a:ext cx="74" cy="687"/>
          </a:xfrm>
          <a:prstGeom prst="rect">
            <a:avLst/>
          </a:prstGeom>
          <a:noFill/>
          <a:ln w="9525">
            <a:noFill/>
            <a:miter lim="800000"/>
            <a:headEnd/>
            <a:tailEnd/>
          </a:ln>
        </xdr:spPr>
        <xdr:txBody>
          <a:bodyPr wrap="none" lIns="18288" tIns="45720" rIns="18288" bIns="0" anchor="t" upright="1">
            <a:spAutoFit/>
          </a:bodyPr>
          <a:lstStyle/>
          <a:p>
            <a:pPr algn="ctr" rtl="0">
              <a:defRPr sz="1000"/>
            </a:pPr>
            <a:r>
              <a:rPr lang="th-TH" sz="1400" b="0" i="0" u="none" strike="noStrike" baseline="0">
                <a:solidFill>
                  <a:srgbClr val="000000"/>
                </a:solidFill>
                <a:latin typeface="AngsanaUPC" panose="02020603050405020304" pitchFamily="18" charset="-34"/>
                <a:cs typeface="AngsanaUPC" panose="02020603050405020304" pitchFamily="18" charset="-34"/>
              </a:rPr>
              <a:t>เริ่มต้น / สิ้นสุด</a:t>
            </a:r>
          </a:p>
        </xdr:txBody>
      </xdr:sp>
    </xdr:grpSp>
    <xdr:clientData/>
  </xdr:twoCellAnchor>
  <xdr:twoCellAnchor>
    <xdr:from>
      <xdr:col>29</xdr:col>
      <xdr:colOff>98692</xdr:colOff>
      <xdr:row>4</xdr:row>
      <xdr:rowOff>21667</xdr:rowOff>
    </xdr:from>
    <xdr:to>
      <xdr:col>30</xdr:col>
      <xdr:colOff>229798</xdr:colOff>
      <xdr:row>8</xdr:row>
      <xdr:rowOff>92465</xdr:rowOff>
    </xdr:to>
    <xdr:grpSp>
      <xdr:nvGrpSpPr>
        <xdr:cNvPr id="7" name="Group 71">
          <a:extLst>
            <a:ext uri="{FF2B5EF4-FFF2-40B4-BE49-F238E27FC236}">
              <a16:creationId xmlns:a16="http://schemas.microsoft.com/office/drawing/2014/main" id="{35DA4BC3-2E3E-4DF0-B8CF-344F15D082DB}"/>
            </a:ext>
          </a:extLst>
        </xdr:cNvPr>
        <xdr:cNvGrpSpPr>
          <a:grpSpLocks/>
        </xdr:cNvGrpSpPr>
      </xdr:nvGrpSpPr>
      <xdr:grpSpPr bwMode="auto">
        <a:xfrm>
          <a:off x="25873342" y="897967"/>
          <a:ext cx="683556" cy="832798"/>
          <a:chOff x="406" y="112"/>
          <a:chExt cx="77" cy="58"/>
        </a:xfrm>
      </xdr:grpSpPr>
      <xdr:sp macro="" textlink="">
        <xdr:nvSpPr>
          <xdr:cNvPr id="8" name="AutoShape 72">
            <a:extLst>
              <a:ext uri="{FF2B5EF4-FFF2-40B4-BE49-F238E27FC236}">
                <a16:creationId xmlns:a16="http://schemas.microsoft.com/office/drawing/2014/main" id="{514780F2-81E0-49D8-9136-803ED4974E26}"/>
              </a:ext>
            </a:extLst>
          </xdr:cNvPr>
          <xdr:cNvSpPr>
            <a:spLocks noChangeAspect="1" noChangeArrowheads="1"/>
          </xdr:cNvSpPr>
        </xdr:nvSpPr>
        <xdr:spPr bwMode="auto">
          <a:xfrm>
            <a:off x="407" y="112"/>
            <a:ext cx="76" cy="29"/>
          </a:xfrm>
          <a:prstGeom prst="flowChartDecision">
            <a:avLst/>
          </a:prstGeom>
          <a:solidFill>
            <a:srgbClr val="FFFFFF"/>
          </a:solidFill>
          <a:ln w="9525">
            <a:solidFill>
              <a:srgbClr val="000000"/>
            </a:solidFill>
            <a:miter lim="800000"/>
            <a:headEnd/>
            <a:tailEnd/>
          </a:ln>
        </xdr:spPr>
        <xdr:txBody>
          <a:bodyPr/>
          <a:lstStyle/>
          <a:p>
            <a:endParaRPr lang="th-TH" sz="1400">
              <a:latin typeface="AngsanaUPC" panose="02020603050405020304" pitchFamily="18" charset="-34"/>
              <a:cs typeface="AngsanaUPC" panose="02020603050405020304" pitchFamily="18" charset="-34"/>
            </a:endParaRPr>
          </a:p>
        </xdr:txBody>
      </xdr:sp>
      <xdr:sp macro="" textlink="">
        <xdr:nvSpPr>
          <xdr:cNvPr id="9" name="Text Box 73">
            <a:extLst>
              <a:ext uri="{FF2B5EF4-FFF2-40B4-BE49-F238E27FC236}">
                <a16:creationId xmlns:a16="http://schemas.microsoft.com/office/drawing/2014/main" id="{2242F2AF-0F99-4D8A-8526-6DEE690D34C7}"/>
              </a:ext>
            </a:extLst>
          </xdr:cNvPr>
          <xdr:cNvSpPr txBox="1">
            <a:spLocks noChangeAspect="1" noChangeArrowheads="1"/>
          </xdr:cNvSpPr>
        </xdr:nvSpPr>
        <xdr:spPr bwMode="auto">
          <a:xfrm>
            <a:off x="406" y="150"/>
            <a:ext cx="75" cy="20"/>
          </a:xfrm>
          <a:prstGeom prst="rect">
            <a:avLst/>
          </a:prstGeom>
          <a:noFill/>
          <a:ln w="9525">
            <a:noFill/>
            <a:miter lim="800000"/>
            <a:headEnd/>
            <a:tailEnd/>
          </a:ln>
        </xdr:spPr>
        <xdr:txBody>
          <a:bodyPr wrap="square" lIns="18288" tIns="45720" rIns="18288" bIns="0" anchor="t" upright="1">
            <a:spAutoFit/>
          </a:bodyPr>
          <a:lstStyle/>
          <a:p>
            <a:pPr algn="ctr" rtl="0">
              <a:defRPr sz="1000"/>
            </a:pPr>
            <a:r>
              <a:rPr lang="th-TH" sz="1400" b="0" i="0" u="none" strike="noStrike" baseline="0">
                <a:solidFill>
                  <a:srgbClr val="000000"/>
                </a:solidFill>
                <a:latin typeface="AngsanaUPC" panose="02020603050405020304" pitchFamily="18" charset="-34"/>
                <a:cs typeface="AngsanaUPC" panose="02020603050405020304" pitchFamily="18" charset="-34"/>
              </a:rPr>
              <a:t>การตัดสินใจ</a:t>
            </a:r>
          </a:p>
        </xdr:txBody>
      </xdr:sp>
    </xdr:grpSp>
    <xdr:clientData/>
  </xdr:twoCellAnchor>
  <xdr:twoCellAnchor>
    <xdr:from>
      <xdr:col>30</xdr:col>
      <xdr:colOff>407584</xdr:colOff>
      <xdr:row>4</xdr:row>
      <xdr:rowOff>14147</xdr:rowOff>
    </xdr:from>
    <xdr:to>
      <xdr:col>31</xdr:col>
      <xdr:colOff>407413</xdr:colOff>
      <xdr:row>8</xdr:row>
      <xdr:rowOff>85435</xdr:rowOff>
    </xdr:to>
    <xdr:grpSp>
      <xdr:nvGrpSpPr>
        <xdr:cNvPr id="10" name="Group 79">
          <a:extLst>
            <a:ext uri="{FF2B5EF4-FFF2-40B4-BE49-F238E27FC236}">
              <a16:creationId xmlns:a16="http://schemas.microsoft.com/office/drawing/2014/main" id="{BA556DCD-5247-444C-9172-26FAB5D6FFAB}"/>
            </a:ext>
          </a:extLst>
        </xdr:cNvPr>
        <xdr:cNvGrpSpPr>
          <a:grpSpLocks/>
        </xdr:cNvGrpSpPr>
      </xdr:nvGrpSpPr>
      <xdr:grpSpPr bwMode="auto">
        <a:xfrm>
          <a:off x="26734684" y="890447"/>
          <a:ext cx="552279" cy="833288"/>
          <a:chOff x="887" y="110"/>
          <a:chExt cx="42" cy="51"/>
        </a:xfrm>
      </xdr:grpSpPr>
      <xdr:sp macro="" textlink="">
        <xdr:nvSpPr>
          <xdr:cNvPr id="11" name="AutoShape 80">
            <a:extLst>
              <a:ext uri="{FF2B5EF4-FFF2-40B4-BE49-F238E27FC236}">
                <a16:creationId xmlns:a16="http://schemas.microsoft.com/office/drawing/2014/main" id="{F793B202-E598-489C-8134-0538BFD84690}"/>
              </a:ext>
            </a:extLst>
          </xdr:cNvPr>
          <xdr:cNvSpPr>
            <a:spLocks noChangeAspect="1" noChangeArrowheads="1"/>
          </xdr:cNvSpPr>
        </xdr:nvSpPr>
        <xdr:spPr bwMode="auto">
          <a:xfrm>
            <a:off x="891" y="110"/>
            <a:ext cx="31" cy="25"/>
          </a:xfrm>
          <a:prstGeom prst="flowChartConnector">
            <a:avLst/>
          </a:prstGeom>
          <a:solidFill>
            <a:srgbClr val="FFFFFF"/>
          </a:solidFill>
          <a:ln w="9525">
            <a:solidFill>
              <a:srgbClr val="000000"/>
            </a:solidFill>
            <a:round/>
            <a:headEnd/>
            <a:tailEnd/>
          </a:ln>
        </xdr:spPr>
      </xdr:sp>
      <xdr:sp macro="" textlink="">
        <xdr:nvSpPr>
          <xdr:cNvPr id="12" name="Text Box 81">
            <a:extLst>
              <a:ext uri="{FF2B5EF4-FFF2-40B4-BE49-F238E27FC236}">
                <a16:creationId xmlns:a16="http://schemas.microsoft.com/office/drawing/2014/main" id="{49F51177-1EE1-43D3-B4BE-08318C1CBEE1}"/>
              </a:ext>
            </a:extLst>
          </xdr:cNvPr>
          <xdr:cNvSpPr txBox="1">
            <a:spLocks noChangeAspect="1" noChangeArrowheads="1"/>
          </xdr:cNvSpPr>
        </xdr:nvSpPr>
        <xdr:spPr bwMode="auto">
          <a:xfrm>
            <a:off x="887" y="143"/>
            <a:ext cx="42" cy="18"/>
          </a:xfrm>
          <a:prstGeom prst="rect">
            <a:avLst/>
          </a:prstGeom>
          <a:noFill/>
          <a:ln w="9525">
            <a:noFill/>
            <a:miter lim="800000"/>
            <a:headEnd/>
            <a:tailEnd/>
          </a:ln>
        </xdr:spPr>
        <xdr:txBody>
          <a:bodyPr wrap="none" lIns="18288" tIns="45720" rIns="18288" bIns="0" anchor="t" upright="1">
            <a:spAutoFit/>
          </a:bodyPr>
          <a:lstStyle/>
          <a:p>
            <a:pPr algn="ctr" rtl="0">
              <a:defRPr sz="1000"/>
            </a:pPr>
            <a:r>
              <a:rPr lang="th-TH" sz="1400" b="0" i="0" u="none" strike="noStrike" baseline="0">
                <a:solidFill>
                  <a:srgbClr val="000000"/>
                </a:solidFill>
                <a:latin typeface="AngsanaUPC" panose="02020603050405020304" pitchFamily="18" charset="-34"/>
                <a:cs typeface="AngsanaUPC" panose="02020603050405020304" pitchFamily="18" charset="-34"/>
              </a:rPr>
              <a:t>จุดเชื่อมโยง</a:t>
            </a:r>
          </a:p>
        </xdr:txBody>
      </xdr:sp>
    </xdr:grpSp>
    <xdr:clientData/>
  </xdr:twoCellAnchor>
  <xdr:twoCellAnchor>
    <xdr:from>
      <xdr:col>32</xdr:col>
      <xdr:colOff>89485</xdr:colOff>
      <xdr:row>3</xdr:row>
      <xdr:rowOff>166687</xdr:rowOff>
    </xdr:from>
    <xdr:to>
      <xdr:col>33</xdr:col>
      <xdr:colOff>50648</xdr:colOff>
      <xdr:row>8</xdr:row>
      <xdr:rowOff>81296</xdr:rowOff>
    </xdr:to>
    <xdr:grpSp>
      <xdr:nvGrpSpPr>
        <xdr:cNvPr id="13" name="Group 82">
          <a:extLst>
            <a:ext uri="{FF2B5EF4-FFF2-40B4-BE49-F238E27FC236}">
              <a16:creationId xmlns:a16="http://schemas.microsoft.com/office/drawing/2014/main" id="{498D0C7E-EFE8-4C5C-83D9-2ECF3EF75165}"/>
            </a:ext>
          </a:extLst>
        </xdr:cNvPr>
        <xdr:cNvGrpSpPr>
          <a:grpSpLocks/>
        </xdr:cNvGrpSpPr>
      </xdr:nvGrpSpPr>
      <xdr:grpSpPr bwMode="auto">
        <a:xfrm>
          <a:off x="27521485" y="852487"/>
          <a:ext cx="513613" cy="867109"/>
          <a:chOff x="959" y="110"/>
          <a:chExt cx="41" cy="59"/>
        </a:xfrm>
      </xdr:grpSpPr>
      <xdr:sp macro="" textlink="">
        <xdr:nvSpPr>
          <xdr:cNvPr id="14" name="AutoShape 83">
            <a:extLst>
              <a:ext uri="{FF2B5EF4-FFF2-40B4-BE49-F238E27FC236}">
                <a16:creationId xmlns:a16="http://schemas.microsoft.com/office/drawing/2014/main" id="{032098CC-7EB1-442E-BF6F-42309448B280}"/>
              </a:ext>
            </a:extLst>
          </xdr:cNvPr>
          <xdr:cNvSpPr>
            <a:spLocks noChangeAspect="1" noChangeArrowheads="1"/>
          </xdr:cNvSpPr>
        </xdr:nvSpPr>
        <xdr:spPr bwMode="auto">
          <a:xfrm>
            <a:off x="962" y="110"/>
            <a:ext cx="34" cy="30"/>
          </a:xfrm>
          <a:prstGeom prst="flowChartConnector">
            <a:avLst/>
          </a:prstGeom>
          <a:solidFill>
            <a:srgbClr val="000000"/>
          </a:solidFill>
          <a:ln w="9525">
            <a:solidFill>
              <a:srgbClr val="000000"/>
            </a:solidFill>
            <a:round/>
            <a:headEnd/>
            <a:tailEnd/>
          </a:ln>
        </xdr:spPr>
      </xdr:sp>
      <xdr:sp macro="" textlink="">
        <xdr:nvSpPr>
          <xdr:cNvPr id="15" name="Text Box 84">
            <a:extLst>
              <a:ext uri="{FF2B5EF4-FFF2-40B4-BE49-F238E27FC236}">
                <a16:creationId xmlns:a16="http://schemas.microsoft.com/office/drawing/2014/main" id="{0A3CF4C3-FAE3-4BA9-8EA7-4581BBACED91}"/>
              </a:ext>
            </a:extLst>
          </xdr:cNvPr>
          <xdr:cNvSpPr txBox="1">
            <a:spLocks noChangeAspect="1" noChangeArrowheads="1"/>
          </xdr:cNvSpPr>
        </xdr:nvSpPr>
        <xdr:spPr bwMode="auto">
          <a:xfrm>
            <a:off x="959" y="149"/>
            <a:ext cx="41" cy="20"/>
          </a:xfrm>
          <a:prstGeom prst="rect">
            <a:avLst/>
          </a:prstGeom>
          <a:noFill/>
          <a:ln w="9525">
            <a:noFill/>
            <a:miter lim="800000"/>
            <a:headEnd/>
            <a:tailEnd/>
          </a:ln>
        </xdr:spPr>
        <xdr:txBody>
          <a:bodyPr wrap="none" lIns="18288" tIns="45720" rIns="18288" bIns="0" anchor="t" upright="1">
            <a:spAutoFit/>
          </a:bodyPr>
          <a:lstStyle/>
          <a:p>
            <a:pPr algn="ctr" rtl="0">
              <a:defRPr sz="1000"/>
            </a:pPr>
            <a:r>
              <a:rPr lang="th-TH" sz="1400" b="0" i="0" u="none" strike="noStrike" baseline="0">
                <a:solidFill>
                  <a:srgbClr val="000000"/>
                </a:solidFill>
                <a:latin typeface="AngsanaUPC" panose="02020603050405020304" pitchFamily="18" charset="-34"/>
                <a:cs typeface="AngsanaUPC" panose="02020603050405020304" pitchFamily="18" charset="-34"/>
              </a:rPr>
              <a:t>การสื่อสาร</a:t>
            </a:r>
          </a:p>
        </xdr:txBody>
      </xdr:sp>
    </xdr:grpSp>
    <xdr:clientData/>
  </xdr:twoCellAnchor>
  <xdr:twoCellAnchor>
    <xdr:from>
      <xdr:col>33</xdr:col>
      <xdr:colOff>275143</xdr:colOff>
      <xdr:row>5</xdr:row>
      <xdr:rowOff>128448</xdr:rowOff>
    </xdr:from>
    <xdr:to>
      <xdr:col>34</xdr:col>
      <xdr:colOff>463730</xdr:colOff>
      <xdr:row>8</xdr:row>
      <xdr:rowOff>81833</xdr:rowOff>
    </xdr:to>
    <xdr:grpSp>
      <xdr:nvGrpSpPr>
        <xdr:cNvPr id="16" name="Group 85">
          <a:extLst>
            <a:ext uri="{FF2B5EF4-FFF2-40B4-BE49-F238E27FC236}">
              <a16:creationId xmlns:a16="http://schemas.microsoft.com/office/drawing/2014/main" id="{E4733CEA-51C8-4C8F-B2B0-C53307AA01DF}"/>
            </a:ext>
          </a:extLst>
        </xdr:cNvPr>
        <xdr:cNvGrpSpPr>
          <a:grpSpLocks/>
        </xdr:cNvGrpSpPr>
      </xdr:nvGrpSpPr>
      <xdr:grpSpPr bwMode="auto">
        <a:xfrm>
          <a:off x="28259593" y="1195248"/>
          <a:ext cx="741037" cy="524885"/>
          <a:chOff x="1002" y="126"/>
          <a:chExt cx="61" cy="893"/>
        </a:xfrm>
      </xdr:grpSpPr>
      <xdr:sp macro="" textlink="">
        <xdr:nvSpPr>
          <xdr:cNvPr id="17" name="Line 86">
            <a:extLst>
              <a:ext uri="{FF2B5EF4-FFF2-40B4-BE49-F238E27FC236}">
                <a16:creationId xmlns:a16="http://schemas.microsoft.com/office/drawing/2014/main" id="{1803D439-6818-4FD4-A92C-9D35E35BA0CE}"/>
              </a:ext>
            </a:extLst>
          </xdr:cNvPr>
          <xdr:cNvSpPr>
            <a:spLocks noChangeAspect="1" noChangeShapeType="1"/>
          </xdr:cNvSpPr>
        </xdr:nvSpPr>
        <xdr:spPr bwMode="auto">
          <a:xfrm>
            <a:off x="1002" y="126"/>
            <a:ext cx="61" cy="0"/>
          </a:xfrm>
          <a:prstGeom prst="line">
            <a:avLst/>
          </a:prstGeom>
          <a:noFill/>
          <a:ln w="19050">
            <a:solidFill>
              <a:srgbClr val="000000"/>
            </a:solidFill>
            <a:round/>
            <a:headEnd/>
            <a:tailEnd type="triangle" w="med" len="med"/>
          </a:ln>
        </xdr:spPr>
      </xdr:sp>
      <xdr:sp macro="" textlink="">
        <xdr:nvSpPr>
          <xdr:cNvPr id="18" name="Text Box 87">
            <a:extLst>
              <a:ext uri="{FF2B5EF4-FFF2-40B4-BE49-F238E27FC236}">
                <a16:creationId xmlns:a16="http://schemas.microsoft.com/office/drawing/2014/main" id="{9D9DE43B-2EB4-4805-BE39-BAB15E7277BA}"/>
              </a:ext>
            </a:extLst>
          </xdr:cNvPr>
          <xdr:cNvSpPr txBox="1">
            <a:spLocks noChangeAspect="1" noChangeArrowheads="1"/>
          </xdr:cNvSpPr>
        </xdr:nvSpPr>
        <xdr:spPr bwMode="auto">
          <a:xfrm>
            <a:off x="1009" y="528"/>
            <a:ext cx="48" cy="491"/>
          </a:xfrm>
          <a:prstGeom prst="rect">
            <a:avLst/>
          </a:prstGeom>
          <a:noFill/>
          <a:ln w="9525">
            <a:noFill/>
            <a:miter lim="800000"/>
            <a:headEnd/>
            <a:tailEnd/>
          </a:ln>
        </xdr:spPr>
        <xdr:txBody>
          <a:bodyPr wrap="none" lIns="18288" tIns="45720" rIns="0" bIns="0" anchor="t" upright="1">
            <a:spAutoFit/>
          </a:bodyPr>
          <a:lstStyle/>
          <a:p>
            <a:pPr algn="l" rtl="0">
              <a:defRPr sz="1000"/>
            </a:pPr>
            <a:r>
              <a:rPr lang="th-TH" sz="1400" b="0" i="0" u="none" strike="noStrike" baseline="0">
                <a:solidFill>
                  <a:srgbClr val="000000"/>
                </a:solidFill>
                <a:latin typeface="AngsanaUPC" panose="02020603050405020304" pitchFamily="18" charset="-34"/>
                <a:cs typeface="AngsanaUPC" panose="02020603050405020304" pitchFamily="18" charset="-34"/>
              </a:rPr>
              <a:t>สายงานหลัก</a:t>
            </a:r>
          </a:p>
        </xdr:txBody>
      </xdr:sp>
    </xdr:grpSp>
    <xdr:clientData/>
  </xdr:twoCellAnchor>
  <xdr:twoCellAnchor>
    <xdr:from>
      <xdr:col>36</xdr:col>
      <xdr:colOff>582499</xdr:colOff>
      <xdr:row>5</xdr:row>
      <xdr:rowOff>114162</xdr:rowOff>
    </xdr:from>
    <xdr:to>
      <xdr:col>38</xdr:col>
      <xdr:colOff>562014</xdr:colOff>
      <xdr:row>8</xdr:row>
      <xdr:rowOff>44312</xdr:rowOff>
    </xdr:to>
    <xdr:grpSp>
      <xdr:nvGrpSpPr>
        <xdr:cNvPr id="19" name="Group 88">
          <a:extLst>
            <a:ext uri="{FF2B5EF4-FFF2-40B4-BE49-F238E27FC236}">
              <a16:creationId xmlns:a16="http://schemas.microsoft.com/office/drawing/2014/main" id="{B6F849F9-8EBE-4B32-9CFC-8D525D4A3902}"/>
            </a:ext>
          </a:extLst>
        </xdr:cNvPr>
        <xdr:cNvGrpSpPr>
          <a:grpSpLocks/>
        </xdr:cNvGrpSpPr>
      </xdr:nvGrpSpPr>
      <xdr:grpSpPr bwMode="auto">
        <a:xfrm>
          <a:off x="30201439" y="1180962"/>
          <a:ext cx="1099655" cy="501650"/>
          <a:chOff x="1176" y="127"/>
          <a:chExt cx="136" cy="4"/>
        </a:xfrm>
      </xdr:grpSpPr>
      <xdr:sp macro="" textlink="">
        <xdr:nvSpPr>
          <xdr:cNvPr id="20" name="Line 89">
            <a:extLst>
              <a:ext uri="{FF2B5EF4-FFF2-40B4-BE49-F238E27FC236}">
                <a16:creationId xmlns:a16="http://schemas.microsoft.com/office/drawing/2014/main" id="{6524AE48-A66E-4A70-A31E-6B09C3BB93AF}"/>
              </a:ext>
            </a:extLst>
          </xdr:cNvPr>
          <xdr:cNvSpPr>
            <a:spLocks noChangeAspect="1" noChangeShapeType="1"/>
          </xdr:cNvSpPr>
        </xdr:nvSpPr>
        <xdr:spPr bwMode="auto">
          <a:xfrm>
            <a:off x="1210" y="127"/>
            <a:ext cx="61" cy="0"/>
          </a:xfrm>
          <a:prstGeom prst="line">
            <a:avLst/>
          </a:prstGeom>
          <a:noFill/>
          <a:ln w="19050">
            <a:solidFill>
              <a:srgbClr val="000000"/>
            </a:solidFill>
            <a:round/>
            <a:headEnd type="triangle" w="med" len="med"/>
            <a:tailEnd type="triangle" w="med" len="med"/>
          </a:ln>
        </xdr:spPr>
      </xdr:sp>
      <xdr:sp macro="" textlink="">
        <xdr:nvSpPr>
          <xdr:cNvPr id="21" name="Text Box 90">
            <a:extLst>
              <a:ext uri="{FF2B5EF4-FFF2-40B4-BE49-F238E27FC236}">
                <a16:creationId xmlns:a16="http://schemas.microsoft.com/office/drawing/2014/main" id="{C0CF19C0-28BC-46BB-A942-79C99AD921F7}"/>
              </a:ext>
            </a:extLst>
          </xdr:cNvPr>
          <xdr:cNvSpPr txBox="1">
            <a:spLocks noChangeAspect="1" noChangeArrowheads="1"/>
          </xdr:cNvSpPr>
        </xdr:nvSpPr>
        <xdr:spPr bwMode="auto">
          <a:xfrm>
            <a:off x="1176" y="129"/>
            <a:ext cx="136" cy="2"/>
          </a:xfrm>
          <a:prstGeom prst="rect">
            <a:avLst/>
          </a:prstGeom>
          <a:noFill/>
          <a:ln w="9525">
            <a:noFill/>
            <a:miter lim="800000"/>
            <a:headEnd/>
            <a:tailEnd/>
          </a:ln>
        </xdr:spPr>
        <xdr:txBody>
          <a:bodyPr wrap="none" lIns="18288" tIns="45720" rIns="0" bIns="0" anchor="t" upright="1">
            <a:spAutoFit/>
          </a:bodyPr>
          <a:lstStyle/>
          <a:p>
            <a:pPr algn="l" rtl="0">
              <a:defRPr sz="1000"/>
            </a:pPr>
            <a:r>
              <a:rPr lang="th-TH" sz="1400" b="0" i="0" u="none" strike="noStrike" baseline="0">
                <a:solidFill>
                  <a:srgbClr val="000000"/>
                </a:solidFill>
                <a:latin typeface="AngsanaUPC" panose="02020603050405020304" pitchFamily="18" charset="-34"/>
                <a:cs typeface="AngsanaUPC" panose="02020603050405020304" pitchFamily="18" charset="-34"/>
              </a:rPr>
              <a:t>สายงานหลักไปและกลับ</a:t>
            </a:r>
          </a:p>
        </xdr:txBody>
      </xdr:sp>
    </xdr:grpSp>
    <xdr:clientData/>
  </xdr:twoCellAnchor>
  <xdr:twoCellAnchor>
    <xdr:from>
      <xdr:col>35</xdr:col>
      <xdr:colOff>163544</xdr:colOff>
      <xdr:row>5</xdr:row>
      <xdr:rowOff>142736</xdr:rowOff>
    </xdr:from>
    <xdr:to>
      <xdr:col>36</xdr:col>
      <xdr:colOff>396684</xdr:colOff>
      <xdr:row>8</xdr:row>
      <xdr:rowOff>82929</xdr:rowOff>
    </xdr:to>
    <xdr:grpSp>
      <xdr:nvGrpSpPr>
        <xdr:cNvPr id="22" name="Group 91">
          <a:extLst>
            <a:ext uri="{FF2B5EF4-FFF2-40B4-BE49-F238E27FC236}">
              <a16:creationId xmlns:a16="http://schemas.microsoft.com/office/drawing/2014/main" id="{24663883-ADEE-4A46-9B8B-632FA65C58A2}"/>
            </a:ext>
          </a:extLst>
        </xdr:cNvPr>
        <xdr:cNvGrpSpPr>
          <a:grpSpLocks/>
        </xdr:cNvGrpSpPr>
      </xdr:nvGrpSpPr>
      <xdr:grpSpPr bwMode="auto">
        <a:xfrm>
          <a:off x="29252894" y="1209536"/>
          <a:ext cx="785590" cy="511693"/>
          <a:chOff x="1080" y="28"/>
          <a:chExt cx="76" cy="30"/>
        </a:xfrm>
      </xdr:grpSpPr>
      <xdr:sp macro="" textlink="">
        <xdr:nvSpPr>
          <xdr:cNvPr id="23" name="Line 92">
            <a:extLst>
              <a:ext uri="{FF2B5EF4-FFF2-40B4-BE49-F238E27FC236}">
                <a16:creationId xmlns:a16="http://schemas.microsoft.com/office/drawing/2014/main" id="{54D43F07-3B60-440E-B69F-933FB8E12DAF}"/>
              </a:ext>
            </a:extLst>
          </xdr:cNvPr>
          <xdr:cNvSpPr>
            <a:spLocks noChangeAspect="1" noChangeShapeType="1"/>
          </xdr:cNvSpPr>
        </xdr:nvSpPr>
        <xdr:spPr bwMode="auto">
          <a:xfrm>
            <a:off x="1086" y="28"/>
            <a:ext cx="61" cy="0"/>
          </a:xfrm>
          <a:prstGeom prst="line">
            <a:avLst/>
          </a:prstGeom>
          <a:noFill/>
          <a:ln w="19050">
            <a:solidFill>
              <a:srgbClr val="000000"/>
            </a:solidFill>
            <a:prstDash val="dash"/>
            <a:round/>
            <a:headEnd type="triangle" w="med" len="med"/>
            <a:tailEnd type="none" w="med" len="med"/>
          </a:ln>
        </xdr:spPr>
        <xdr:txBody>
          <a:bodyPr/>
          <a:lstStyle/>
          <a:p>
            <a:endParaRPr lang="en-US"/>
          </a:p>
        </xdr:txBody>
      </xdr:sp>
      <xdr:sp macro="" textlink="">
        <xdr:nvSpPr>
          <xdr:cNvPr id="24" name="Text Box 93">
            <a:extLst>
              <a:ext uri="{FF2B5EF4-FFF2-40B4-BE49-F238E27FC236}">
                <a16:creationId xmlns:a16="http://schemas.microsoft.com/office/drawing/2014/main" id="{61FCB072-E619-411F-8241-50037F922E69}"/>
              </a:ext>
            </a:extLst>
          </xdr:cNvPr>
          <xdr:cNvSpPr txBox="1">
            <a:spLocks noChangeAspect="1" noChangeArrowheads="1"/>
          </xdr:cNvSpPr>
        </xdr:nvSpPr>
        <xdr:spPr bwMode="auto">
          <a:xfrm>
            <a:off x="1080" y="41"/>
            <a:ext cx="76" cy="17"/>
          </a:xfrm>
          <a:prstGeom prst="rect">
            <a:avLst/>
          </a:prstGeom>
          <a:noFill/>
          <a:ln w="9525">
            <a:noFill/>
            <a:miter lim="800000"/>
            <a:headEnd/>
            <a:tailEnd/>
          </a:ln>
        </xdr:spPr>
        <xdr:txBody>
          <a:bodyPr wrap="none" lIns="18288" tIns="45720" rIns="0" bIns="0" anchor="t" upright="1">
            <a:spAutoFit/>
          </a:bodyPr>
          <a:lstStyle/>
          <a:p>
            <a:pPr algn="l" rtl="0">
              <a:defRPr sz="1000"/>
            </a:pPr>
            <a:r>
              <a:rPr lang="th-TH" sz="1400" b="0" i="0" u="none" strike="noStrike" baseline="0">
                <a:solidFill>
                  <a:srgbClr val="000000"/>
                </a:solidFill>
                <a:latin typeface="AngsanaUPC" panose="02020603050405020304" pitchFamily="18" charset="-34"/>
                <a:cs typeface="AngsanaUPC" panose="02020603050405020304" pitchFamily="18" charset="-34"/>
              </a:rPr>
              <a:t>สายงานย้อนกลับ</a:t>
            </a:r>
          </a:p>
        </xdr:txBody>
      </xdr:sp>
    </xdr:grpSp>
    <xdr:clientData/>
  </xdr:twoCellAnchor>
  <xdr:twoCellAnchor>
    <xdr:from>
      <xdr:col>27</xdr:col>
      <xdr:colOff>323470</xdr:colOff>
      <xdr:row>4</xdr:row>
      <xdr:rowOff>21293</xdr:rowOff>
    </xdr:from>
    <xdr:to>
      <xdr:col>28</xdr:col>
      <xdr:colOff>435534</xdr:colOff>
      <xdr:row>8</xdr:row>
      <xdr:rowOff>102256</xdr:rowOff>
    </xdr:to>
    <xdr:grpSp>
      <xdr:nvGrpSpPr>
        <xdr:cNvPr id="25" name="Group 68">
          <a:extLst>
            <a:ext uri="{FF2B5EF4-FFF2-40B4-BE49-F238E27FC236}">
              <a16:creationId xmlns:a16="http://schemas.microsoft.com/office/drawing/2014/main" id="{36963336-09FE-4DA3-AF34-E5A2DCB3A338}"/>
            </a:ext>
          </a:extLst>
        </xdr:cNvPr>
        <xdr:cNvGrpSpPr>
          <a:grpSpLocks/>
        </xdr:cNvGrpSpPr>
      </xdr:nvGrpSpPr>
      <xdr:grpSpPr bwMode="auto">
        <a:xfrm>
          <a:off x="24993220" y="897593"/>
          <a:ext cx="664514" cy="842963"/>
          <a:chOff x="286" y="112"/>
          <a:chExt cx="84" cy="59"/>
        </a:xfrm>
      </xdr:grpSpPr>
      <xdr:sp macro="" textlink="">
        <xdr:nvSpPr>
          <xdr:cNvPr id="26" name="AutoShape 69">
            <a:extLst>
              <a:ext uri="{FF2B5EF4-FFF2-40B4-BE49-F238E27FC236}">
                <a16:creationId xmlns:a16="http://schemas.microsoft.com/office/drawing/2014/main" id="{BE986447-D78B-4034-8A0E-AE793C4F2F50}"/>
              </a:ext>
            </a:extLst>
          </xdr:cNvPr>
          <xdr:cNvSpPr>
            <a:spLocks noChangeAspect="1" noChangeArrowheads="1"/>
          </xdr:cNvSpPr>
        </xdr:nvSpPr>
        <xdr:spPr bwMode="auto">
          <a:xfrm>
            <a:off x="292" y="112"/>
            <a:ext cx="66" cy="29"/>
          </a:xfrm>
          <a:prstGeom prst="flowChartProcess">
            <a:avLst/>
          </a:prstGeom>
          <a:solidFill>
            <a:srgbClr val="FFFFFF"/>
          </a:solidFill>
          <a:ln w="9525">
            <a:solidFill>
              <a:srgbClr val="000000"/>
            </a:solidFill>
            <a:miter lim="800000"/>
            <a:headEnd/>
            <a:tailEnd/>
          </a:ln>
        </xdr:spPr>
      </xdr:sp>
      <xdr:sp macro="" textlink="">
        <xdr:nvSpPr>
          <xdr:cNvPr id="27" name="Text Box 70">
            <a:extLst>
              <a:ext uri="{FF2B5EF4-FFF2-40B4-BE49-F238E27FC236}">
                <a16:creationId xmlns:a16="http://schemas.microsoft.com/office/drawing/2014/main" id="{93D25104-3E3C-4421-B5DA-E14FFAAF3DDF}"/>
              </a:ext>
            </a:extLst>
          </xdr:cNvPr>
          <xdr:cNvSpPr txBox="1">
            <a:spLocks noChangeAspect="1" noChangeArrowheads="1"/>
          </xdr:cNvSpPr>
        </xdr:nvSpPr>
        <xdr:spPr bwMode="auto">
          <a:xfrm>
            <a:off x="286" y="151"/>
            <a:ext cx="84" cy="20"/>
          </a:xfrm>
          <a:prstGeom prst="rect">
            <a:avLst/>
          </a:prstGeom>
          <a:noFill/>
          <a:ln w="9525">
            <a:noFill/>
            <a:miter lim="800000"/>
            <a:headEnd/>
            <a:tailEnd/>
          </a:ln>
        </xdr:spPr>
        <xdr:txBody>
          <a:bodyPr wrap="none" lIns="18288" tIns="45720" rIns="18288" bIns="0" anchor="t" upright="1">
            <a:spAutoFit/>
          </a:bodyPr>
          <a:lstStyle/>
          <a:p>
            <a:pPr algn="ctr" rtl="0">
              <a:defRPr sz="1000"/>
            </a:pPr>
            <a:r>
              <a:rPr lang="th-TH" sz="1400" b="0" i="0" u="none" strike="noStrike" baseline="0">
                <a:solidFill>
                  <a:srgbClr val="000000"/>
                </a:solidFill>
                <a:latin typeface="AngsanaUPC" panose="02020603050405020304" pitchFamily="18" charset="-34"/>
                <a:cs typeface="AngsanaUPC" panose="02020603050405020304" pitchFamily="18" charset="-34"/>
              </a:rPr>
              <a:t>การปฏิบัติงาน</a:t>
            </a:r>
          </a:p>
        </xdr:txBody>
      </xdr:sp>
    </xdr:grpSp>
    <xdr:clientData/>
  </xdr:twoCellAnchor>
  <xdr:twoCellAnchor>
    <xdr:from>
      <xdr:col>39</xdr:col>
      <xdr:colOff>23814</xdr:colOff>
      <xdr:row>4</xdr:row>
      <xdr:rowOff>35724</xdr:rowOff>
    </xdr:from>
    <xdr:to>
      <xdr:col>40</xdr:col>
      <xdr:colOff>145257</xdr:colOff>
      <xdr:row>9</xdr:row>
      <xdr:rowOff>96838</xdr:rowOff>
    </xdr:to>
    <xdr:grpSp>
      <xdr:nvGrpSpPr>
        <xdr:cNvPr id="28" name="Group 27">
          <a:extLst>
            <a:ext uri="{FF2B5EF4-FFF2-40B4-BE49-F238E27FC236}">
              <a16:creationId xmlns:a16="http://schemas.microsoft.com/office/drawing/2014/main" id="{CD964945-98E5-4469-87FF-F9FF258CF933}"/>
            </a:ext>
          </a:extLst>
        </xdr:cNvPr>
        <xdr:cNvGrpSpPr/>
      </xdr:nvGrpSpPr>
      <xdr:grpSpPr>
        <a:xfrm>
          <a:off x="31322964" y="912024"/>
          <a:ext cx="673893" cy="1013614"/>
          <a:chOff x="23788689" y="916786"/>
          <a:chExt cx="728662" cy="1013614"/>
        </a:xfrm>
      </xdr:grpSpPr>
      <xdr:sp macro="" textlink="">
        <xdr:nvSpPr>
          <xdr:cNvPr id="29" name="Speech Bubble: Rectangle with Corners Rounded 28">
            <a:extLst>
              <a:ext uri="{FF2B5EF4-FFF2-40B4-BE49-F238E27FC236}">
                <a16:creationId xmlns:a16="http://schemas.microsoft.com/office/drawing/2014/main" id="{2833A6A0-08AE-40D7-9879-16D0C2EEE10B}"/>
              </a:ext>
            </a:extLst>
          </xdr:cNvPr>
          <xdr:cNvSpPr/>
        </xdr:nvSpPr>
        <xdr:spPr>
          <a:xfrm>
            <a:off x="23872026" y="916786"/>
            <a:ext cx="547688" cy="404812"/>
          </a:xfrm>
          <a:prstGeom prst="wedgeRoundRectCallou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400">
              <a:latin typeface="AngsanaUPC" panose="02020603050405020304" pitchFamily="18" charset="-34"/>
              <a:cs typeface="AngsanaUPC" panose="02020603050405020304" pitchFamily="18" charset="-34"/>
            </a:endParaRPr>
          </a:p>
        </xdr:txBody>
      </xdr:sp>
      <xdr:sp macro="" textlink="">
        <xdr:nvSpPr>
          <xdr:cNvPr id="30" name="Text Box 90">
            <a:extLst>
              <a:ext uri="{FF2B5EF4-FFF2-40B4-BE49-F238E27FC236}">
                <a16:creationId xmlns:a16="http://schemas.microsoft.com/office/drawing/2014/main" id="{8939F113-89C5-4ADA-A522-203B8CAD6EE4}"/>
              </a:ext>
            </a:extLst>
          </xdr:cNvPr>
          <xdr:cNvSpPr txBox="1">
            <a:spLocks noChangeAspect="1" noChangeArrowheads="1"/>
          </xdr:cNvSpPr>
        </xdr:nvSpPr>
        <xdr:spPr bwMode="auto">
          <a:xfrm>
            <a:off x="23788689" y="1428750"/>
            <a:ext cx="728662" cy="501650"/>
          </a:xfrm>
          <a:prstGeom prst="rect">
            <a:avLst/>
          </a:prstGeom>
          <a:noFill/>
          <a:ln w="9525">
            <a:noFill/>
            <a:miter lim="800000"/>
            <a:headEnd/>
            <a:tailEnd/>
          </a:ln>
        </xdr:spPr>
        <xdr:txBody>
          <a:bodyPr wrap="none" lIns="18288" tIns="45720" rIns="0" bIns="0" anchor="t" upright="1">
            <a:noAutofit/>
          </a:bodyPr>
          <a:lstStyle/>
          <a:p>
            <a:pPr algn="ctr" rtl="0">
              <a:defRPr sz="1000"/>
            </a:pPr>
            <a:r>
              <a:rPr lang="th-TH" sz="1400" b="0" i="0" u="none" strike="noStrike" baseline="0">
                <a:solidFill>
                  <a:srgbClr val="000000"/>
                </a:solidFill>
                <a:latin typeface="AngsanaUPC" panose="02020603050405020304" pitchFamily="18" charset="-34"/>
                <a:cs typeface="AngsanaUPC" panose="02020603050405020304" pitchFamily="18" charset="-34"/>
              </a:rPr>
              <a:t>เงื่อนไข</a:t>
            </a:r>
          </a:p>
        </xdr:txBody>
      </xdr:sp>
    </xdr:grpSp>
    <xdr:clientData/>
  </xdr:twoCellAnchor>
  <xdr:twoCellAnchor editAs="oneCell">
    <xdr:from>
      <xdr:col>1</xdr:col>
      <xdr:colOff>71437</xdr:colOff>
      <xdr:row>3</xdr:row>
      <xdr:rowOff>119063</xdr:rowOff>
    </xdr:from>
    <xdr:to>
      <xdr:col>9</xdr:col>
      <xdr:colOff>30488</xdr:colOff>
      <xdr:row>8</xdr:row>
      <xdr:rowOff>107156</xdr:rowOff>
    </xdr:to>
    <xdr:pic>
      <xdr:nvPicPr>
        <xdr:cNvPr id="61" name="Picture 60">
          <a:extLst>
            <a:ext uri="{FF2B5EF4-FFF2-40B4-BE49-F238E27FC236}">
              <a16:creationId xmlns:a16="http://schemas.microsoft.com/office/drawing/2014/main" id="{52A75806-0402-4A38-A7BC-11FCC7A09B5C}"/>
            </a:ext>
          </a:extLst>
        </xdr:cNvPr>
        <xdr:cNvPicPr>
          <a:picLocks noChangeAspect="1"/>
        </xdr:cNvPicPr>
      </xdr:nvPicPr>
      <xdr:blipFill rotWithShape="1">
        <a:blip xmlns:r="http://schemas.openxmlformats.org/officeDocument/2006/relationships" r:embed="rId1"/>
        <a:srcRect b="46430"/>
        <a:stretch/>
      </xdr:blipFill>
      <xdr:spPr>
        <a:xfrm>
          <a:off x="666750" y="797719"/>
          <a:ext cx="8888738" cy="940593"/>
        </a:xfrm>
        <a:prstGeom prst="rect">
          <a:avLst/>
        </a:prstGeom>
      </xdr:spPr>
    </xdr:pic>
    <xdr:clientData/>
  </xdr:twoCellAnchor>
  <xdr:twoCellAnchor editAs="absolute">
    <xdr:from>
      <xdr:col>32</xdr:col>
      <xdr:colOff>296846</xdr:colOff>
      <xdr:row>11</xdr:row>
      <xdr:rowOff>176756</xdr:rowOff>
    </xdr:from>
    <xdr:to>
      <xdr:col>32</xdr:col>
      <xdr:colOff>296846</xdr:colOff>
      <xdr:row>11</xdr:row>
      <xdr:rowOff>176756</xdr:rowOff>
    </xdr:to>
    <xdr:sp macro="" textlink="">
      <xdr:nvSpPr>
        <xdr:cNvPr id="3" name="AutoShape 8">
          <a:extLst>
            <a:ext uri="{FF2B5EF4-FFF2-40B4-BE49-F238E27FC236}">
              <a16:creationId xmlns:a16="http://schemas.microsoft.com/office/drawing/2014/main" id="{B566FF56-79A9-46E9-9849-BAA4E6AC48B6}"/>
            </a:ext>
          </a:extLst>
        </xdr:cNvPr>
        <xdr:cNvSpPr>
          <a:spLocks noChangeArrowheads="1"/>
        </xdr:cNvSpPr>
      </xdr:nvSpPr>
      <xdr:spPr bwMode="auto">
        <a:xfrm>
          <a:off x="27805046" y="2647813"/>
          <a:ext cx="0" cy="0"/>
        </a:xfrm>
        <a:prstGeom prst="flowChartProcess">
          <a:avLst/>
        </a:prstGeom>
        <a:noFill/>
        <a:ln w="9525">
          <a:solidFill>
            <a:srgbClr val="000000"/>
          </a:solidFill>
          <a:miter lim="800000"/>
          <a:headEnd/>
          <a:tailEnd/>
        </a:ln>
      </xdr:spPr>
      <xdr:txBody>
        <a:bodyPr vertOverflow="clip" wrap="square" lIns="27432" tIns="50292" rIns="0" bIns="0" anchor="t" upright="1"/>
        <a:lstStyle/>
        <a:p>
          <a:pPr algn="l" rtl="0">
            <a:defRPr sz="1000"/>
          </a:pPr>
          <a:r>
            <a:rPr lang="th-TH" sz="1400" b="0" i="0" u="none" strike="noStrike" baseline="0">
              <a:solidFill>
                <a:srgbClr val="000000"/>
              </a:solidFill>
              <a:latin typeface="Cordia New"/>
              <a:cs typeface="Cordia New"/>
            </a:rPr>
            <a:t>คัดเลือกวิทยากร</a:t>
          </a:r>
        </a:p>
      </xdr:txBody>
    </xdr:sp>
    <xdr:clientData/>
  </xdr:twoCellAnchor>
  <xdr:twoCellAnchor editAs="absolute">
    <xdr:from>
      <xdr:col>3</xdr:col>
      <xdr:colOff>740510</xdr:colOff>
      <xdr:row>26</xdr:row>
      <xdr:rowOff>240602</xdr:rowOff>
    </xdr:from>
    <xdr:to>
      <xdr:col>6</xdr:col>
      <xdr:colOff>919988</xdr:colOff>
      <xdr:row>26</xdr:row>
      <xdr:rowOff>240602</xdr:rowOff>
    </xdr:to>
    <xdr:sp macro="" textlink="">
      <xdr:nvSpPr>
        <xdr:cNvPr id="33" name="Line 605">
          <a:extLst>
            <a:ext uri="{FF2B5EF4-FFF2-40B4-BE49-F238E27FC236}">
              <a16:creationId xmlns:a16="http://schemas.microsoft.com/office/drawing/2014/main" id="{07D05CA6-AFA9-43C8-97AE-87BE1CF25150}"/>
            </a:ext>
          </a:extLst>
        </xdr:cNvPr>
        <xdr:cNvSpPr>
          <a:spLocks noChangeShapeType="1"/>
        </xdr:cNvSpPr>
      </xdr:nvSpPr>
      <xdr:spPr bwMode="auto">
        <a:xfrm flipH="1">
          <a:off x="3070053" y="9732945"/>
          <a:ext cx="3107735" cy="0"/>
        </a:xfrm>
        <a:prstGeom prst="line">
          <a:avLst/>
        </a:prstGeom>
        <a:solidFill>
          <a:sysClr val="window" lastClr="FFFFFF"/>
        </a:solidFill>
        <a:ln w="9525">
          <a:solidFill>
            <a:srgbClr val="000000"/>
          </a:solidFill>
          <a:round/>
          <a:headEnd/>
          <a:tailEnd type="triangle" w="med" len="med"/>
        </a:ln>
      </xdr:spPr>
    </xdr:sp>
    <xdr:clientData/>
  </xdr:twoCellAnchor>
  <xdr:twoCellAnchor editAs="absolute">
    <xdr:from>
      <xdr:col>0</xdr:col>
      <xdr:colOff>490060</xdr:colOff>
      <xdr:row>11</xdr:row>
      <xdr:rowOff>129268</xdr:rowOff>
    </xdr:from>
    <xdr:to>
      <xdr:col>2</xdr:col>
      <xdr:colOff>175222</xdr:colOff>
      <xdr:row>13</xdr:row>
      <xdr:rowOff>221643</xdr:rowOff>
    </xdr:to>
    <xdr:sp macro="" textlink="">
      <xdr:nvSpPr>
        <xdr:cNvPr id="34" name="Oval 53">
          <a:extLst>
            <a:ext uri="{FF2B5EF4-FFF2-40B4-BE49-F238E27FC236}">
              <a16:creationId xmlns:a16="http://schemas.microsoft.com/office/drawing/2014/main" id="{58BBFDF3-EE6C-48FD-A157-B90FBCAF95CC}"/>
            </a:ext>
          </a:extLst>
        </xdr:cNvPr>
        <xdr:cNvSpPr>
          <a:spLocks noChangeArrowheads="1"/>
        </xdr:cNvSpPr>
      </xdr:nvSpPr>
      <xdr:spPr bwMode="auto">
        <a:xfrm>
          <a:off x="490060" y="2600325"/>
          <a:ext cx="1034991" cy="1028547"/>
        </a:xfrm>
        <a:prstGeom prst="ellipse">
          <a:avLst/>
        </a:prstGeom>
        <a:solidFill>
          <a:sysClr val="window" lastClr="FFFFFF"/>
        </a:solidFill>
        <a:ln w="9525">
          <a:solidFill>
            <a:srgbClr val="000000"/>
          </a:solidFill>
          <a:round/>
          <a:headEnd/>
          <a:tailEnd/>
        </a:ln>
        <a:effectLst/>
      </xdr:spPr>
      <xdr:txBody>
        <a:bodyPr vertOverflow="clip" wrap="square" lIns="27432" tIns="45720" rIns="27432" bIns="0" anchor="t" upright="1"/>
        <a:lstStyle/>
        <a:p>
          <a:pPr algn="ctr" rtl="0">
            <a:defRPr sz="1000"/>
          </a:pPr>
          <a:r>
            <a:rPr lang="en-US" sz="1200" b="0" i="0" u="none" strike="noStrike" baseline="0">
              <a:solidFill>
                <a:srgbClr val="000000"/>
              </a:solidFill>
              <a:latin typeface="Cordia New"/>
              <a:cs typeface="Cordia New"/>
            </a:rPr>
            <a:t>QWP : </a:t>
          </a:r>
          <a:r>
            <a:rPr lang="th-TH" sz="1200" b="0" i="0" u="none" strike="noStrike" baseline="0">
              <a:solidFill>
                <a:srgbClr val="000000"/>
              </a:solidFill>
              <a:latin typeface="Cordia New"/>
              <a:cs typeface="Cordia New"/>
            </a:rPr>
            <a:t>การวางแผนการผลิต</a:t>
          </a:r>
        </a:p>
      </xdr:txBody>
    </xdr:sp>
    <xdr:clientData/>
  </xdr:twoCellAnchor>
  <xdr:twoCellAnchor editAs="absolute">
    <xdr:from>
      <xdr:col>5</xdr:col>
      <xdr:colOff>622354</xdr:colOff>
      <xdr:row>34</xdr:row>
      <xdr:rowOff>345394</xdr:rowOff>
    </xdr:from>
    <xdr:to>
      <xdr:col>7</xdr:col>
      <xdr:colOff>586589</xdr:colOff>
      <xdr:row>37</xdr:row>
      <xdr:rowOff>160787</xdr:rowOff>
    </xdr:to>
    <xdr:cxnSp macro="">
      <xdr:nvCxnSpPr>
        <xdr:cNvPr id="36" name="AutoShape 70">
          <a:extLst>
            <a:ext uri="{FF2B5EF4-FFF2-40B4-BE49-F238E27FC236}">
              <a16:creationId xmlns:a16="http://schemas.microsoft.com/office/drawing/2014/main" id="{4ECFC524-E3B2-46C4-B01F-1E3BDBF54A04}"/>
            </a:ext>
          </a:extLst>
        </xdr:cNvPr>
        <xdr:cNvCxnSpPr>
          <a:cxnSpLocks noChangeShapeType="1"/>
          <a:stCxn id="40" idx="2"/>
          <a:endCxn id="92" idx="0"/>
        </xdr:cNvCxnSpPr>
      </xdr:nvCxnSpPr>
      <xdr:spPr bwMode="auto">
        <a:xfrm rot="5400000">
          <a:off x="5306875" y="13099788"/>
          <a:ext cx="1219650" cy="2184920"/>
        </a:xfrm>
        <a:prstGeom prst="bentConnector3">
          <a:avLst>
            <a:gd name="adj1" fmla="val 50000"/>
          </a:avLst>
        </a:prstGeom>
        <a:solidFill>
          <a:sysClr val="window" lastClr="FFFFFF"/>
        </a:solidFill>
        <a:ln w="19050">
          <a:solidFill>
            <a:srgbClr val="000000"/>
          </a:solidFill>
          <a:miter lim="800000"/>
          <a:headEnd/>
          <a:tailEnd type="triangle" w="med" len="med"/>
        </a:ln>
      </xdr:spPr>
    </xdr:cxnSp>
    <xdr:clientData/>
  </xdr:twoCellAnchor>
  <xdr:twoCellAnchor editAs="absolute">
    <xdr:from>
      <xdr:col>4</xdr:col>
      <xdr:colOff>144620</xdr:colOff>
      <xdr:row>64</xdr:row>
      <xdr:rowOff>148539</xdr:rowOff>
    </xdr:from>
    <xdr:to>
      <xdr:col>9</xdr:col>
      <xdr:colOff>17967</xdr:colOff>
      <xdr:row>66</xdr:row>
      <xdr:rowOff>434940</xdr:rowOff>
    </xdr:to>
    <xdr:sp macro="" textlink="">
      <xdr:nvSpPr>
        <xdr:cNvPr id="37" name="AutoShape 86">
          <a:extLst>
            <a:ext uri="{FF2B5EF4-FFF2-40B4-BE49-F238E27FC236}">
              <a16:creationId xmlns:a16="http://schemas.microsoft.com/office/drawing/2014/main" id="{0E7AB6D5-2BC3-4421-9E2B-E9B28C382E40}"/>
            </a:ext>
          </a:extLst>
        </xdr:cNvPr>
        <xdr:cNvSpPr>
          <a:spLocks noChangeArrowheads="1"/>
        </xdr:cNvSpPr>
      </xdr:nvSpPr>
      <xdr:spPr bwMode="auto">
        <a:xfrm>
          <a:off x="3377677" y="27428139"/>
          <a:ext cx="5392404" cy="1222572"/>
        </a:xfrm>
        <a:prstGeom prst="flowChartTerminator">
          <a:avLst/>
        </a:prstGeom>
        <a:solidFill>
          <a:sysClr val="window" lastClr="FFFFFF"/>
        </a:solidFill>
        <a:ln w="9525">
          <a:solidFill>
            <a:srgbClr val="000000"/>
          </a:solidFill>
          <a:miter lim="800000"/>
          <a:headEnd/>
          <a:tailEnd/>
        </a:ln>
      </xdr:spPr>
      <xdr:txBody>
        <a:bodyPr vertOverflow="clip" wrap="square" lIns="18288" tIns="32004" rIns="18288" bIns="32004" anchor="ctr" upright="1"/>
        <a:lstStyle/>
        <a:p>
          <a:pPr algn="ctr" rtl="0">
            <a:defRPr sz="1000"/>
          </a:pPr>
          <a:r>
            <a:rPr lang="en-US" sz="1400" b="0" i="0" u="none" strike="noStrike" baseline="0">
              <a:solidFill>
                <a:srgbClr val="000000"/>
              </a:solidFill>
              <a:latin typeface="Cordia New"/>
              <a:cs typeface="Cordia New"/>
            </a:rPr>
            <a:t>Close Lot  Meeting </a:t>
          </a:r>
        </a:p>
        <a:p>
          <a:pPr algn="ctr" rtl="0">
            <a:defRPr sz="1000"/>
          </a:pPr>
          <a:r>
            <a:rPr lang="th-TH" sz="1400" b="0" i="0" u="none" strike="noStrike" baseline="0">
              <a:solidFill>
                <a:srgbClr val="000000"/>
              </a:solidFill>
              <a:latin typeface="Cordia New"/>
              <a:cs typeface="Cordia New"/>
            </a:rPr>
            <a:t>ต้นทุนการผลิต / ของเสีย / เป้าหมาย / แรงงาน / </a:t>
          </a:r>
          <a:r>
            <a:rPr lang="en-US" sz="1400" b="0" i="0" u="none" strike="noStrike" baseline="0">
              <a:solidFill>
                <a:srgbClr val="000000"/>
              </a:solidFill>
              <a:latin typeface="Cordia New"/>
              <a:cs typeface="Cordia New"/>
            </a:rPr>
            <a:t>Process / mold&amp;tooling / </a:t>
          </a:r>
          <a:r>
            <a:rPr lang="th-TH" sz="1400" b="0" i="0" u="none" strike="noStrike" baseline="0">
              <a:solidFill>
                <a:srgbClr val="000000"/>
              </a:solidFill>
              <a:latin typeface="Cordia New"/>
              <a:cs typeface="Cordia New"/>
            </a:rPr>
            <a:t>เอกสารการผลิต  / วัตถุดิบ / </a:t>
          </a:r>
          <a:r>
            <a:rPr lang="en-US" sz="1400" b="0" i="0" u="none" strike="noStrike" baseline="0">
              <a:solidFill>
                <a:srgbClr val="000000"/>
              </a:solidFill>
              <a:latin typeface="Cordia New"/>
              <a:cs typeface="Cordia New"/>
            </a:rPr>
            <a:t>Filing / One Mold One Box</a:t>
          </a:r>
        </a:p>
      </xdr:txBody>
    </xdr:sp>
    <xdr:clientData/>
  </xdr:twoCellAnchor>
  <xdr:twoCellAnchor editAs="absolute">
    <xdr:from>
      <xdr:col>3</xdr:col>
      <xdr:colOff>40965</xdr:colOff>
      <xdr:row>14</xdr:row>
      <xdr:rowOff>295593</xdr:rowOff>
    </xdr:from>
    <xdr:to>
      <xdr:col>4</xdr:col>
      <xdr:colOff>933967</xdr:colOff>
      <xdr:row>15</xdr:row>
      <xdr:rowOff>453141</xdr:rowOff>
    </xdr:to>
    <xdr:sp macro="" textlink="">
      <xdr:nvSpPr>
        <xdr:cNvPr id="38" name="Rectangle 110">
          <a:extLst>
            <a:ext uri="{FF2B5EF4-FFF2-40B4-BE49-F238E27FC236}">
              <a16:creationId xmlns:a16="http://schemas.microsoft.com/office/drawing/2014/main" id="{B2808E1C-2571-4B63-8794-28464212CE9D}"/>
            </a:ext>
          </a:extLst>
        </xdr:cNvPr>
        <xdr:cNvSpPr>
          <a:spLocks noChangeArrowheads="1"/>
        </xdr:cNvSpPr>
      </xdr:nvSpPr>
      <xdr:spPr bwMode="auto">
        <a:xfrm>
          <a:off x="2370508" y="4170907"/>
          <a:ext cx="1796516" cy="625634"/>
        </a:xfrm>
        <a:prstGeom prst="rect">
          <a:avLst/>
        </a:prstGeom>
        <a:solidFill>
          <a:sysClr val="window" lastClr="FFFFFF"/>
        </a:solidFill>
        <a:ln w="9525">
          <a:solidFill>
            <a:srgbClr val="000000"/>
          </a:solidFill>
          <a:miter lim="800000"/>
          <a:headEnd/>
          <a:tailEnd/>
        </a:ln>
      </xdr:spPr>
      <xdr:txBody>
        <a:bodyPr vertOverflow="clip" wrap="square" lIns="27432" tIns="41148" rIns="27432" bIns="41148" anchor="ctr" upright="1"/>
        <a:lstStyle/>
        <a:p>
          <a:pPr algn="ctr" rtl="0">
            <a:defRPr sz="1000"/>
          </a:pPr>
          <a:r>
            <a:rPr lang="th-TH" sz="1200" b="1" i="0" u="none" strike="noStrike" baseline="0">
              <a:solidFill>
                <a:srgbClr val="000000"/>
              </a:solidFill>
              <a:latin typeface="Cordia New"/>
              <a:cs typeface="Cordia New"/>
            </a:rPr>
            <a:t> รับแผน </a:t>
          </a:r>
          <a:r>
            <a:rPr lang="en-US" sz="1200" b="1" i="0" u="none" strike="noStrike" baseline="0">
              <a:solidFill>
                <a:srgbClr val="000000"/>
              </a:solidFill>
              <a:latin typeface="Cordia New"/>
              <a:cs typeface="Cordia New"/>
            </a:rPr>
            <a:t>MPS </a:t>
          </a:r>
        </a:p>
      </xdr:txBody>
    </xdr:sp>
    <xdr:clientData/>
  </xdr:twoCellAnchor>
  <xdr:twoCellAnchor editAs="absolute">
    <xdr:from>
      <xdr:col>4</xdr:col>
      <xdr:colOff>676451</xdr:colOff>
      <xdr:row>14</xdr:row>
      <xdr:rowOff>328603</xdr:rowOff>
    </xdr:from>
    <xdr:to>
      <xdr:col>4</xdr:col>
      <xdr:colOff>964964</xdr:colOff>
      <xdr:row>15</xdr:row>
      <xdr:rowOff>131891</xdr:rowOff>
    </xdr:to>
    <xdr:sp macro="" textlink="">
      <xdr:nvSpPr>
        <xdr:cNvPr id="39" name="Oval 118">
          <a:extLst>
            <a:ext uri="{FF2B5EF4-FFF2-40B4-BE49-F238E27FC236}">
              <a16:creationId xmlns:a16="http://schemas.microsoft.com/office/drawing/2014/main" id="{12A1D1C7-97A1-42F0-A919-AD75B59AE760}"/>
            </a:ext>
          </a:extLst>
        </xdr:cNvPr>
        <xdr:cNvSpPr>
          <a:spLocks noChangeArrowheads="1"/>
        </xdr:cNvSpPr>
      </xdr:nvSpPr>
      <xdr:spPr bwMode="auto">
        <a:xfrm flipH="1">
          <a:off x="3909508" y="4203917"/>
          <a:ext cx="288513" cy="271374"/>
        </a:xfrm>
        <a:prstGeom prst="ellipse">
          <a:avLst/>
        </a:prstGeom>
        <a:solidFill>
          <a:sysClr val="window" lastClr="FFFFFF"/>
        </a:solidFill>
        <a:ln w="9525">
          <a:solidFill>
            <a:srgbClr val="FF0000"/>
          </a:solidFill>
          <a:round/>
          <a:headEnd/>
          <a:tailEnd/>
        </a:ln>
      </xdr:spPr>
      <xdr:txBody>
        <a:bodyPr vertOverflow="clip" wrap="square" lIns="27432" tIns="41148" rIns="27432" bIns="41148" anchor="ctr" upright="1"/>
        <a:lstStyle/>
        <a:p>
          <a:pPr algn="ctr" rtl="0">
            <a:defRPr sz="1000"/>
          </a:pPr>
          <a:r>
            <a:rPr lang="th-TH" sz="1100" b="0" i="0" u="none" strike="noStrike" baseline="0">
              <a:solidFill>
                <a:srgbClr val="000000"/>
              </a:solidFill>
              <a:latin typeface="Cordia New"/>
              <a:cs typeface="Cordia New"/>
            </a:rPr>
            <a:t>1</a:t>
          </a:r>
        </a:p>
      </xdr:txBody>
    </xdr:sp>
    <xdr:clientData/>
  </xdr:twoCellAnchor>
  <xdr:twoCellAnchor editAs="absolute">
    <xdr:from>
      <xdr:col>5</xdr:col>
      <xdr:colOff>183420</xdr:colOff>
      <xdr:row>33</xdr:row>
      <xdr:rowOff>51004</xdr:rowOff>
    </xdr:from>
    <xdr:to>
      <xdr:col>9</xdr:col>
      <xdr:colOff>880900</xdr:colOff>
      <xdr:row>34</xdr:row>
      <xdr:rowOff>345393</xdr:rowOff>
    </xdr:to>
    <xdr:sp macro="" textlink="">
      <xdr:nvSpPr>
        <xdr:cNvPr id="40" name="Rectangle 155">
          <a:extLst>
            <a:ext uri="{FF2B5EF4-FFF2-40B4-BE49-F238E27FC236}">
              <a16:creationId xmlns:a16="http://schemas.microsoft.com/office/drawing/2014/main" id="{5077921E-1928-47EB-8C2B-A75490D39DFD}"/>
            </a:ext>
          </a:extLst>
        </xdr:cNvPr>
        <xdr:cNvSpPr>
          <a:spLocks noChangeArrowheads="1"/>
        </xdr:cNvSpPr>
      </xdr:nvSpPr>
      <xdr:spPr bwMode="auto">
        <a:xfrm>
          <a:off x="4385306" y="12819947"/>
          <a:ext cx="5247708" cy="762475"/>
        </a:xfrm>
        <a:prstGeom prst="rect">
          <a:avLst/>
        </a:prstGeom>
        <a:solidFill>
          <a:sysClr val="window" lastClr="FFFFFF"/>
        </a:solidFill>
        <a:ln w="9525">
          <a:solidFill>
            <a:srgbClr val="000000"/>
          </a:solidFill>
          <a:miter lim="800000"/>
          <a:headEnd/>
          <a:tailEnd/>
        </a:ln>
        <a:effectLst/>
      </xdr:spPr>
      <xdr:txBody>
        <a:bodyPr vertOverflow="clip" wrap="square" lIns="27432" tIns="41148" rIns="27432" bIns="41148" anchor="ctr" upright="1"/>
        <a:lstStyle/>
        <a:p>
          <a:pPr algn="ctr" rtl="0">
            <a:defRPr sz="1000"/>
          </a:pPr>
          <a:r>
            <a:rPr lang="en-US" sz="1200" b="1" i="0" u="none" strike="noStrike" baseline="0">
              <a:solidFill>
                <a:srgbClr val="000000"/>
              </a:solidFill>
              <a:latin typeface="Cordia New"/>
              <a:cs typeface="Cordia New"/>
            </a:rPr>
            <a:t>SET UP/</a:t>
          </a:r>
          <a:r>
            <a:rPr lang="th-TH" sz="1200" b="1" i="0" u="none" strike="noStrike" baseline="0">
              <a:solidFill>
                <a:srgbClr val="000000"/>
              </a:solidFill>
              <a:latin typeface="Cordia New"/>
              <a:cs typeface="Cordia New"/>
            </a:rPr>
            <a:t>ทวนสอบก่อนการผลิต</a:t>
          </a:r>
        </a:p>
      </xdr:txBody>
    </xdr:sp>
    <xdr:clientData/>
  </xdr:twoCellAnchor>
  <xdr:twoCellAnchor editAs="absolute">
    <xdr:from>
      <xdr:col>7</xdr:col>
      <xdr:colOff>804479</xdr:colOff>
      <xdr:row>24</xdr:row>
      <xdr:rowOff>226026</xdr:rowOff>
    </xdr:from>
    <xdr:to>
      <xdr:col>7</xdr:col>
      <xdr:colOff>1078255</xdr:colOff>
      <xdr:row>25</xdr:row>
      <xdr:rowOff>42447</xdr:rowOff>
    </xdr:to>
    <xdr:sp macro="" textlink="">
      <xdr:nvSpPr>
        <xdr:cNvPr id="41" name="Oval 204">
          <a:extLst>
            <a:ext uri="{FF2B5EF4-FFF2-40B4-BE49-F238E27FC236}">
              <a16:creationId xmlns:a16="http://schemas.microsoft.com/office/drawing/2014/main" id="{14C31E4A-662A-4B43-BC31-93170F737501}"/>
            </a:ext>
          </a:extLst>
        </xdr:cNvPr>
        <xdr:cNvSpPr>
          <a:spLocks noChangeArrowheads="1"/>
        </xdr:cNvSpPr>
      </xdr:nvSpPr>
      <xdr:spPr bwMode="auto">
        <a:xfrm flipH="1">
          <a:off x="7227050" y="8782197"/>
          <a:ext cx="273776" cy="284507"/>
        </a:xfrm>
        <a:prstGeom prst="ellipse">
          <a:avLst/>
        </a:prstGeom>
        <a:solidFill>
          <a:sysClr val="window" lastClr="FFFFFF"/>
        </a:solidFill>
        <a:ln w="9525">
          <a:solidFill>
            <a:srgbClr val="FF0000"/>
          </a:solidFill>
          <a:round/>
          <a:headEnd/>
          <a:tailEnd/>
        </a:ln>
      </xdr:spPr>
      <xdr:txBody>
        <a:bodyPr vertOverflow="clip" wrap="square" lIns="27432" tIns="41148" rIns="27432" bIns="41148" anchor="ctr" upright="1"/>
        <a:lstStyle/>
        <a:p>
          <a:pPr algn="ctr" rtl="0">
            <a:defRPr sz="1000"/>
          </a:pPr>
          <a:r>
            <a:rPr lang="th-TH" sz="1100" b="0" i="0" u="none" strike="noStrike" baseline="0">
              <a:solidFill>
                <a:srgbClr val="000000"/>
              </a:solidFill>
              <a:latin typeface="Cordia New"/>
              <a:cs typeface="Cordia New"/>
            </a:rPr>
            <a:t>3</a:t>
          </a:r>
        </a:p>
      </xdr:txBody>
    </xdr:sp>
    <xdr:clientData/>
  </xdr:twoCellAnchor>
  <xdr:twoCellAnchor editAs="absolute">
    <xdr:from>
      <xdr:col>7</xdr:col>
      <xdr:colOff>151043</xdr:colOff>
      <xdr:row>14</xdr:row>
      <xdr:rowOff>83981</xdr:rowOff>
    </xdr:from>
    <xdr:to>
      <xdr:col>7</xdr:col>
      <xdr:colOff>1161321</xdr:colOff>
      <xdr:row>16</xdr:row>
      <xdr:rowOff>143710</xdr:rowOff>
    </xdr:to>
    <xdr:sp macro="" textlink="">
      <xdr:nvSpPr>
        <xdr:cNvPr id="42" name="Oval 277">
          <a:extLst>
            <a:ext uri="{FF2B5EF4-FFF2-40B4-BE49-F238E27FC236}">
              <a16:creationId xmlns:a16="http://schemas.microsoft.com/office/drawing/2014/main" id="{3DD3E0DC-089D-418D-9074-7FBC8B3A978F}"/>
            </a:ext>
          </a:extLst>
        </xdr:cNvPr>
        <xdr:cNvSpPr>
          <a:spLocks noChangeArrowheads="1"/>
        </xdr:cNvSpPr>
      </xdr:nvSpPr>
      <xdr:spPr bwMode="auto">
        <a:xfrm>
          <a:off x="6573614" y="3959295"/>
          <a:ext cx="1010278" cy="995901"/>
        </a:xfrm>
        <a:prstGeom prst="ellipse">
          <a:avLst/>
        </a:prstGeom>
        <a:solidFill>
          <a:sysClr val="window" lastClr="FFFFFF"/>
        </a:solidFill>
        <a:ln w="9525">
          <a:solidFill>
            <a:srgbClr val="000000"/>
          </a:solidFill>
          <a:round/>
          <a:headEnd/>
          <a:tailEnd/>
        </a:ln>
        <a:effectLst/>
      </xdr:spPr>
      <xdr:txBody>
        <a:bodyPr vertOverflow="clip"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QWP.</a:t>
          </a:r>
          <a:r>
            <a:rPr lang="th-TH" sz="1100" b="0" i="0" u="none" strike="noStrike" baseline="0">
              <a:solidFill>
                <a:srgbClr val="000000"/>
              </a:solidFill>
              <a:latin typeface="Cordia New"/>
              <a:cs typeface="Cordia New"/>
            </a:rPr>
            <a:t>ประกันคุณภาพ</a:t>
          </a:r>
        </a:p>
      </xdr:txBody>
    </xdr:sp>
    <xdr:clientData/>
  </xdr:twoCellAnchor>
  <xdr:twoCellAnchor editAs="absolute">
    <xdr:from>
      <xdr:col>8</xdr:col>
      <xdr:colOff>147826</xdr:colOff>
      <xdr:row>14</xdr:row>
      <xdr:rowOff>95617</xdr:rowOff>
    </xdr:from>
    <xdr:to>
      <xdr:col>8</xdr:col>
      <xdr:colOff>1160822</xdr:colOff>
      <xdr:row>16</xdr:row>
      <xdr:rowOff>157355</xdr:rowOff>
    </xdr:to>
    <xdr:sp macro="" textlink="">
      <xdr:nvSpPr>
        <xdr:cNvPr id="43" name="Oval 278">
          <a:extLst>
            <a:ext uri="{FF2B5EF4-FFF2-40B4-BE49-F238E27FC236}">
              <a16:creationId xmlns:a16="http://schemas.microsoft.com/office/drawing/2014/main" id="{F0C84E43-05D9-4C26-86C9-38B34777E497}"/>
            </a:ext>
          </a:extLst>
        </xdr:cNvPr>
        <xdr:cNvSpPr>
          <a:spLocks noChangeArrowheads="1"/>
        </xdr:cNvSpPr>
      </xdr:nvSpPr>
      <xdr:spPr bwMode="auto">
        <a:xfrm>
          <a:off x="7735169" y="3970931"/>
          <a:ext cx="1012996" cy="997910"/>
        </a:xfrm>
        <a:prstGeom prst="ellipse">
          <a:avLst/>
        </a:prstGeom>
        <a:solidFill>
          <a:sysClr val="window" lastClr="FFFFFF"/>
        </a:solidFill>
        <a:ln w="9525">
          <a:solidFill>
            <a:srgbClr val="000000"/>
          </a:solidFill>
          <a:round/>
          <a:headEnd/>
          <a:tailEnd/>
        </a:ln>
        <a:effectLst/>
      </xdr:spPr>
      <xdr:txBody>
        <a:bodyPr vertOverflow="clip" wrap="square" lIns="18288" tIns="36576" rIns="18288" bIns="36576" anchor="ctr" upright="1"/>
        <a:lstStyle/>
        <a:p>
          <a:pPr algn="ctr" rtl="0">
            <a:defRPr sz="1000"/>
          </a:pPr>
          <a:r>
            <a:rPr lang="en-US" sz="900" b="0" i="0" u="none" strike="noStrike" baseline="0">
              <a:solidFill>
                <a:srgbClr val="000000"/>
              </a:solidFill>
              <a:latin typeface="Cordia New"/>
              <a:cs typeface="Cordia New"/>
            </a:rPr>
            <a:t>QWP.</a:t>
          </a:r>
          <a:r>
            <a:rPr lang="th-TH" sz="900" b="0" i="0" u="none" strike="noStrike" baseline="0">
              <a:solidFill>
                <a:srgbClr val="000000"/>
              </a:solidFill>
              <a:latin typeface="Cordia New"/>
              <a:cs typeface="Cordia New"/>
            </a:rPr>
            <a:t>ผลิตสินค้าใหม่ และ </a:t>
          </a:r>
          <a:r>
            <a:rPr lang="en-US" sz="900" b="0" i="0" u="none" strike="noStrike" baseline="0">
              <a:solidFill>
                <a:srgbClr val="000000"/>
              </a:solidFill>
              <a:latin typeface="Cordia New"/>
              <a:cs typeface="Cordia New"/>
            </a:rPr>
            <a:t>QWP. </a:t>
          </a:r>
          <a:r>
            <a:rPr lang="th-TH" sz="900" b="0" i="0" u="none" strike="noStrike" baseline="0">
              <a:solidFill>
                <a:srgbClr val="000000"/>
              </a:solidFill>
              <a:latin typeface="Cordia New"/>
              <a:cs typeface="Cordia New"/>
            </a:rPr>
            <a:t>การลดต้นทุนและปรับปรุงการผลิต</a:t>
          </a:r>
        </a:p>
      </xdr:txBody>
    </xdr:sp>
    <xdr:clientData/>
  </xdr:twoCellAnchor>
  <xdr:twoCellAnchor editAs="absolute">
    <xdr:from>
      <xdr:col>9</xdr:col>
      <xdr:colOff>76924</xdr:colOff>
      <xdr:row>14</xdr:row>
      <xdr:rowOff>113998</xdr:rowOff>
    </xdr:from>
    <xdr:to>
      <xdr:col>10</xdr:col>
      <xdr:colOff>66134</xdr:colOff>
      <xdr:row>16</xdr:row>
      <xdr:rowOff>157388</xdr:rowOff>
    </xdr:to>
    <xdr:sp macro="" textlink="">
      <xdr:nvSpPr>
        <xdr:cNvPr id="44" name="Oval 279">
          <a:extLst>
            <a:ext uri="{FF2B5EF4-FFF2-40B4-BE49-F238E27FC236}">
              <a16:creationId xmlns:a16="http://schemas.microsoft.com/office/drawing/2014/main" id="{A9E0108C-6441-4D1A-A1FF-9122FC02DD60}"/>
            </a:ext>
          </a:extLst>
        </xdr:cNvPr>
        <xdr:cNvSpPr>
          <a:spLocks noChangeArrowheads="1"/>
        </xdr:cNvSpPr>
      </xdr:nvSpPr>
      <xdr:spPr bwMode="auto">
        <a:xfrm>
          <a:off x="8829038" y="3989312"/>
          <a:ext cx="990696" cy="979562"/>
        </a:xfrm>
        <a:prstGeom prst="ellipse">
          <a:avLst/>
        </a:prstGeom>
        <a:solidFill>
          <a:sysClr val="window" lastClr="FFFFFF"/>
        </a:solidFill>
        <a:ln w="9525">
          <a:solidFill>
            <a:srgbClr val="000000"/>
          </a:solidFill>
          <a:round/>
          <a:headEnd/>
          <a:tailEnd/>
        </a:ln>
        <a:effectLst/>
      </xdr:spPr>
      <xdr:txBody>
        <a:bodyPr vertOverflow="clip" wrap="square" lIns="27432" tIns="41148" rIns="27432" bIns="41148" anchor="ctr" upright="1"/>
        <a:lstStyle/>
        <a:p>
          <a:pPr algn="ctr" rtl="0">
            <a:lnSpc>
              <a:spcPts val="1200"/>
            </a:lnSpc>
            <a:defRPr sz="1000"/>
          </a:pPr>
          <a:r>
            <a:rPr lang="en-US" sz="1100" b="0" i="0" u="none" strike="noStrike" baseline="0">
              <a:solidFill>
                <a:srgbClr val="000000"/>
              </a:solidFill>
              <a:latin typeface="Cordia New"/>
              <a:cs typeface="Cordia New"/>
            </a:rPr>
            <a:t>QWP.</a:t>
          </a:r>
          <a:r>
            <a:rPr lang="th-TH" sz="1100" b="0" i="0" u="none" strike="noStrike" baseline="0">
              <a:solidFill>
                <a:srgbClr val="000000"/>
              </a:solidFill>
              <a:latin typeface="Cordia New"/>
              <a:cs typeface="Cordia New"/>
            </a:rPr>
            <a:t>บำรุงรักษาสุขภาพแม่พิมพ์</a:t>
          </a:r>
        </a:p>
      </xdr:txBody>
    </xdr:sp>
    <xdr:clientData/>
  </xdr:twoCellAnchor>
  <xdr:twoCellAnchor editAs="absolute">
    <xdr:from>
      <xdr:col>10</xdr:col>
      <xdr:colOff>141677</xdr:colOff>
      <xdr:row>14</xdr:row>
      <xdr:rowOff>118891</xdr:rowOff>
    </xdr:from>
    <xdr:to>
      <xdr:col>11</xdr:col>
      <xdr:colOff>4473</xdr:colOff>
      <xdr:row>16</xdr:row>
      <xdr:rowOff>178620</xdr:rowOff>
    </xdr:to>
    <xdr:sp macro="" textlink="">
      <xdr:nvSpPr>
        <xdr:cNvPr id="45" name="Oval 280">
          <a:extLst>
            <a:ext uri="{FF2B5EF4-FFF2-40B4-BE49-F238E27FC236}">
              <a16:creationId xmlns:a16="http://schemas.microsoft.com/office/drawing/2014/main" id="{216B39D5-151A-42B4-85A1-1D7B2F2A01B5}"/>
            </a:ext>
          </a:extLst>
        </xdr:cNvPr>
        <xdr:cNvSpPr>
          <a:spLocks noChangeArrowheads="1"/>
        </xdr:cNvSpPr>
      </xdr:nvSpPr>
      <xdr:spPr bwMode="auto">
        <a:xfrm>
          <a:off x="9895277" y="3994205"/>
          <a:ext cx="1010278" cy="995901"/>
        </a:xfrm>
        <a:prstGeom prst="ellipse">
          <a:avLst/>
        </a:prstGeom>
        <a:solidFill>
          <a:sysClr val="window" lastClr="FFFFFF"/>
        </a:solidFill>
        <a:ln w="9525">
          <a:solidFill>
            <a:srgbClr val="000000"/>
          </a:solidFill>
          <a:round/>
          <a:headEnd/>
          <a:tailEnd/>
        </a:ln>
        <a:effectLst/>
      </xdr:spPr>
      <xdr:txBody>
        <a:bodyPr vertOverflow="clip"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WI .</a:t>
          </a:r>
          <a:r>
            <a:rPr lang="th-TH" sz="1100" b="0" i="0" u="none" strike="noStrike" baseline="0">
              <a:solidFill>
                <a:srgbClr val="000000"/>
              </a:solidFill>
              <a:latin typeface="Cordia New"/>
              <a:cs typeface="Cordia New"/>
            </a:rPr>
            <a:t>การบริหารอัตรากำลังคน ทักษะ </a:t>
          </a:r>
          <a:r>
            <a:rPr lang="en-US" sz="1100" b="0" i="0" u="none" strike="noStrike" baseline="0">
              <a:solidFill>
                <a:srgbClr val="000000"/>
              </a:solidFill>
              <a:latin typeface="Cordia New"/>
              <a:cs typeface="Cordia New"/>
            </a:rPr>
            <a:t>C,D</a:t>
          </a:r>
        </a:p>
      </xdr:txBody>
    </xdr:sp>
    <xdr:clientData/>
  </xdr:twoCellAnchor>
  <xdr:twoCellAnchor editAs="absolute">
    <xdr:from>
      <xdr:col>11</xdr:col>
      <xdr:colOff>68021</xdr:colOff>
      <xdr:row>14</xdr:row>
      <xdr:rowOff>83981</xdr:rowOff>
    </xdr:from>
    <xdr:to>
      <xdr:col>12</xdr:col>
      <xdr:colOff>44102</xdr:colOff>
      <xdr:row>16</xdr:row>
      <xdr:rowOff>143710</xdr:rowOff>
    </xdr:to>
    <xdr:sp macro="" textlink="">
      <xdr:nvSpPr>
        <xdr:cNvPr id="46" name="Oval 281">
          <a:extLst>
            <a:ext uri="{FF2B5EF4-FFF2-40B4-BE49-F238E27FC236}">
              <a16:creationId xmlns:a16="http://schemas.microsoft.com/office/drawing/2014/main" id="{1CD90184-7C19-4D65-8FD1-1DD34265E7B5}"/>
            </a:ext>
          </a:extLst>
        </xdr:cNvPr>
        <xdr:cNvSpPr>
          <a:spLocks noChangeArrowheads="1"/>
        </xdr:cNvSpPr>
      </xdr:nvSpPr>
      <xdr:spPr bwMode="auto">
        <a:xfrm>
          <a:off x="10975507" y="3959295"/>
          <a:ext cx="988452" cy="995901"/>
        </a:xfrm>
        <a:prstGeom prst="ellipse">
          <a:avLst/>
        </a:prstGeom>
        <a:solidFill>
          <a:sysClr val="window" lastClr="FFFFFF"/>
        </a:solidFill>
        <a:ln w="9525">
          <a:solidFill>
            <a:srgbClr val="000000"/>
          </a:solidFill>
          <a:round/>
          <a:headEnd/>
          <a:tailEnd/>
        </a:ln>
        <a:effectLst/>
      </xdr:spPr>
      <xdr:txBody>
        <a:bodyPr vertOverflow="clip"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QWP.</a:t>
          </a:r>
          <a:r>
            <a:rPr lang="th-TH" sz="1100" b="0" i="0" u="none" strike="noStrike" baseline="0">
              <a:solidFill>
                <a:srgbClr val="000000"/>
              </a:solidFill>
              <a:latin typeface="Cordia New"/>
              <a:cs typeface="Cordia New"/>
            </a:rPr>
            <a:t>จัดซื่อทั่วไป</a:t>
          </a:r>
        </a:p>
      </xdr:txBody>
    </xdr:sp>
    <xdr:clientData/>
  </xdr:twoCellAnchor>
  <xdr:twoCellAnchor editAs="absolute">
    <xdr:from>
      <xdr:col>2</xdr:col>
      <xdr:colOff>175222</xdr:colOff>
      <xdr:row>12</xdr:row>
      <xdr:rowOff>175455</xdr:rowOff>
    </xdr:from>
    <xdr:to>
      <xdr:col>4</xdr:col>
      <xdr:colOff>35709</xdr:colOff>
      <xdr:row>14</xdr:row>
      <xdr:rowOff>295592</xdr:rowOff>
    </xdr:to>
    <xdr:cxnSp macro="">
      <xdr:nvCxnSpPr>
        <xdr:cNvPr id="47" name="AutoShape 282">
          <a:extLst>
            <a:ext uri="{FF2B5EF4-FFF2-40B4-BE49-F238E27FC236}">
              <a16:creationId xmlns:a16="http://schemas.microsoft.com/office/drawing/2014/main" id="{E513BF9C-56D4-4067-86B7-CDE5363C0F73}"/>
            </a:ext>
          </a:extLst>
        </xdr:cNvPr>
        <xdr:cNvCxnSpPr>
          <a:cxnSpLocks noChangeShapeType="1"/>
          <a:stCxn id="34" idx="6"/>
          <a:endCxn id="38" idx="0"/>
        </xdr:cNvCxnSpPr>
      </xdr:nvCxnSpPr>
      <xdr:spPr bwMode="auto">
        <a:xfrm>
          <a:off x="1525051" y="3114598"/>
          <a:ext cx="1743715" cy="1056308"/>
        </a:xfrm>
        <a:prstGeom prst="bentConnector2">
          <a:avLst/>
        </a:prstGeom>
        <a:solidFill>
          <a:sysClr val="window" lastClr="FFFFFF"/>
        </a:solidFill>
        <a:ln w="19050">
          <a:solidFill>
            <a:srgbClr val="000000"/>
          </a:solidFill>
          <a:miter lim="800000"/>
          <a:headEnd/>
          <a:tailEnd type="triangle" w="med" len="med"/>
        </a:ln>
      </xdr:spPr>
    </xdr:cxnSp>
    <xdr:clientData/>
  </xdr:twoCellAnchor>
  <xdr:twoCellAnchor editAs="absolute">
    <xdr:from>
      <xdr:col>1</xdr:col>
      <xdr:colOff>463269</xdr:colOff>
      <xdr:row>13</xdr:row>
      <xdr:rowOff>221641</xdr:rowOff>
    </xdr:from>
    <xdr:to>
      <xdr:col>3</xdr:col>
      <xdr:colOff>40965</xdr:colOff>
      <xdr:row>15</xdr:row>
      <xdr:rowOff>140323</xdr:rowOff>
    </xdr:to>
    <xdr:cxnSp macro="">
      <xdr:nvCxnSpPr>
        <xdr:cNvPr id="48" name="AutoShape 283">
          <a:extLst>
            <a:ext uri="{FF2B5EF4-FFF2-40B4-BE49-F238E27FC236}">
              <a16:creationId xmlns:a16="http://schemas.microsoft.com/office/drawing/2014/main" id="{058A15A9-4056-4EC6-9892-ABA466832AA3}"/>
            </a:ext>
          </a:extLst>
        </xdr:cNvPr>
        <xdr:cNvCxnSpPr>
          <a:cxnSpLocks noChangeShapeType="1"/>
          <a:stCxn id="34" idx="4"/>
          <a:endCxn id="38" idx="1"/>
        </xdr:cNvCxnSpPr>
      </xdr:nvCxnSpPr>
      <xdr:spPr bwMode="auto">
        <a:xfrm rot="16200000" flipH="1">
          <a:off x="1261605" y="3374820"/>
          <a:ext cx="854853" cy="1362953"/>
        </a:xfrm>
        <a:prstGeom prst="bentConnector2">
          <a:avLst/>
        </a:prstGeom>
        <a:solidFill>
          <a:sysClr val="window" lastClr="FFFFFF"/>
        </a:solidFill>
        <a:ln w="12700">
          <a:solidFill>
            <a:srgbClr val="000000"/>
          </a:solidFill>
          <a:prstDash val="dash"/>
          <a:miter lim="800000"/>
          <a:headEnd type="triangle" w="med" len="med"/>
          <a:tailEnd/>
        </a:ln>
      </xdr:spPr>
    </xdr:cxnSp>
    <xdr:clientData/>
  </xdr:twoCellAnchor>
  <xdr:twoCellAnchor editAs="absolute">
    <xdr:from>
      <xdr:col>2</xdr:col>
      <xdr:colOff>113706</xdr:colOff>
      <xdr:row>18</xdr:row>
      <xdr:rowOff>305556</xdr:rowOff>
    </xdr:from>
    <xdr:to>
      <xdr:col>9</xdr:col>
      <xdr:colOff>847725</xdr:colOff>
      <xdr:row>20</xdr:row>
      <xdr:rowOff>205949</xdr:rowOff>
    </xdr:to>
    <xdr:sp macro="" textlink="">
      <xdr:nvSpPr>
        <xdr:cNvPr id="49" name="Rectangle 290">
          <a:extLst>
            <a:ext uri="{FF2B5EF4-FFF2-40B4-BE49-F238E27FC236}">
              <a16:creationId xmlns:a16="http://schemas.microsoft.com/office/drawing/2014/main" id="{7F9B3047-63C3-4BE6-90EA-FA409D8E1DC4}"/>
            </a:ext>
          </a:extLst>
        </xdr:cNvPr>
        <xdr:cNvSpPr>
          <a:spLocks noChangeArrowheads="1"/>
        </xdr:cNvSpPr>
      </xdr:nvSpPr>
      <xdr:spPr bwMode="auto">
        <a:xfrm>
          <a:off x="1456731" y="5991981"/>
          <a:ext cx="8125419" cy="833843"/>
        </a:xfrm>
        <a:prstGeom prst="rect">
          <a:avLst/>
        </a:prstGeom>
        <a:solidFill>
          <a:sysClr val="window" lastClr="FFFFFF"/>
        </a:solidFill>
        <a:ln w="9525">
          <a:solidFill>
            <a:srgbClr val="000000"/>
          </a:solidFill>
          <a:miter lim="800000"/>
          <a:headEnd/>
          <a:tailEnd/>
        </a:ln>
        <a:effectLst/>
      </xdr:spPr>
      <xdr:txBody>
        <a:bodyPr vertOverflow="clip" wrap="square" lIns="27432" tIns="41148" rIns="27432" bIns="41148" anchor="ctr" upright="1"/>
        <a:lstStyle/>
        <a:p>
          <a:pPr algn="ctr" rtl="0">
            <a:defRPr sz="1000"/>
          </a:pPr>
          <a:r>
            <a:rPr lang="th-TH" sz="1200" b="1" i="0" u="none" strike="noStrike" baseline="0">
              <a:solidFill>
                <a:srgbClr val="000000"/>
              </a:solidFill>
              <a:latin typeface="Cordia New"/>
              <a:cs typeface="Cordia New"/>
            </a:rPr>
            <a:t> เตรียมความพร้อมก่อนผลิต</a:t>
          </a:r>
        </a:p>
      </xdr:txBody>
    </xdr:sp>
    <xdr:clientData/>
  </xdr:twoCellAnchor>
  <xdr:twoCellAnchor editAs="absolute">
    <xdr:from>
      <xdr:col>9</xdr:col>
      <xdr:colOff>847725</xdr:colOff>
      <xdr:row>19</xdr:row>
      <xdr:rowOff>255753</xdr:rowOff>
    </xdr:from>
    <xdr:to>
      <xdr:col>9</xdr:col>
      <xdr:colOff>880900</xdr:colOff>
      <xdr:row>33</xdr:row>
      <xdr:rowOff>431561</xdr:rowOff>
    </xdr:to>
    <xdr:cxnSp macro="">
      <xdr:nvCxnSpPr>
        <xdr:cNvPr id="54" name="AutoShape 328">
          <a:extLst>
            <a:ext uri="{FF2B5EF4-FFF2-40B4-BE49-F238E27FC236}">
              <a16:creationId xmlns:a16="http://schemas.microsoft.com/office/drawing/2014/main" id="{FC170B8F-7FD5-406F-BE40-74DD97648207}"/>
            </a:ext>
          </a:extLst>
        </xdr:cNvPr>
        <xdr:cNvCxnSpPr>
          <a:cxnSpLocks noChangeShapeType="1"/>
          <a:stCxn id="40" idx="3"/>
          <a:endCxn id="49" idx="3"/>
        </xdr:cNvCxnSpPr>
      </xdr:nvCxnSpPr>
      <xdr:spPr bwMode="auto">
        <a:xfrm flipH="1" flipV="1">
          <a:off x="9582150" y="6408903"/>
          <a:ext cx="33175" cy="6709958"/>
        </a:xfrm>
        <a:prstGeom prst="bentConnector3">
          <a:avLst>
            <a:gd name="adj1" fmla="val -689073"/>
          </a:avLst>
        </a:prstGeom>
        <a:solidFill>
          <a:sysClr val="window" lastClr="FFFFFF"/>
        </a:solidFill>
        <a:ln w="12700">
          <a:solidFill>
            <a:srgbClr val="000000"/>
          </a:solidFill>
          <a:prstDash val="dash"/>
          <a:miter lim="800000"/>
          <a:headEnd/>
          <a:tailEnd type="triangle" w="med" len="med"/>
        </a:ln>
      </xdr:spPr>
    </xdr:cxnSp>
    <xdr:clientData/>
  </xdr:twoCellAnchor>
  <xdr:twoCellAnchor editAs="absolute">
    <xdr:from>
      <xdr:col>7</xdr:col>
      <xdr:colOff>282299</xdr:colOff>
      <xdr:row>45</xdr:row>
      <xdr:rowOff>89487</xdr:rowOff>
    </xdr:from>
    <xdr:to>
      <xdr:col>8</xdr:col>
      <xdr:colOff>9104</xdr:colOff>
      <xdr:row>47</xdr:row>
      <xdr:rowOff>151226</xdr:rowOff>
    </xdr:to>
    <xdr:sp macro="" textlink="">
      <xdr:nvSpPr>
        <xdr:cNvPr id="63" name="Oval 359">
          <a:extLst>
            <a:ext uri="{FF2B5EF4-FFF2-40B4-BE49-F238E27FC236}">
              <a16:creationId xmlns:a16="http://schemas.microsoft.com/office/drawing/2014/main" id="{87DA0226-B990-40C7-A638-4537CAF334AC}"/>
            </a:ext>
          </a:extLst>
        </xdr:cNvPr>
        <xdr:cNvSpPr>
          <a:spLocks noChangeArrowheads="1"/>
        </xdr:cNvSpPr>
      </xdr:nvSpPr>
      <xdr:spPr bwMode="auto">
        <a:xfrm>
          <a:off x="6704870" y="18475458"/>
          <a:ext cx="891577" cy="997911"/>
        </a:xfrm>
        <a:prstGeom prst="ellipse">
          <a:avLst/>
        </a:prstGeom>
        <a:solidFill>
          <a:sysClr val="window" lastClr="FFFFFF"/>
        </a:solidFill>
        <a:ln w="9525">
          <a:solidFill>
            <a:srgbClr val="000000"/>
          </a:solidFill>
          <a:round/>
          <a:headEnd/>
          <a:tailEnd/>
        </a:ln>
        <a:effectLst/>
      </xdr:spPr>
      <xdr:txBody>
        <a:bodyPr vertOverflow="clip" wrap="square" lIns="27432" tIns="41148" rIns="27432" bIns="41148" anchor="ctr" upright="1"/>
        <a:lstStyle/>
        <a:p>
          <a:pPr algn="ctr" rtl="0">
            <a:lnSpc>
              <a:spcPts val="1200"/>
            </a:lnSpc>
            <a:defRPr sz="1000"/>
          </a:pPr>
          <a:r>
            <a:rPr lang="en-US" sz="1100" b="0" i="0" u="none" strike="noStrike" baseline="0">
              <a:solidFill>
                <a:srgbClr val="000000"/>
              </a:solidFill>
              <a:latin typeface="Cordia New"/>
              <a:cs typeface="Cordia New"/>
            </a:rPr>
            <a:t>QWP.</a:t>
          </a:r>
          <a:r>
            <a:rPr lang="th-TH" sz="1100" b="0" i="0" u="none" strike="noStrike" baseline="0">
              <a:solidFill>
                <a:srgbClr val="000000"/>
              </a:solidFill>
              <a:latin typeface="Cordia New"/>
              <a:cs typeface="Cordia New"/>
            </a:rPr>
            <a:t>การประกันคุณภาพ </a:t>
          </a:r>
          <a:r>
            <a:rPr lang="en-US" sz="1100" b="0" i="0" u="none" strike="noStrike" baseline="0">
              <a:solidFill>
                <a:srgbClr val="000000"/>
              </a:solidFill>
              <a:latin typeface="Cordia New"/>
              <a:cs typeface="Cordia New"/>
            </a:rPr>
            <a:t>Molding Plant</a:t>
          </a:r>
        </a:p>
      </xdr:txBody>
    </xdr:sp>
    <xdr:clientData/>
  </xdr:twoCellAnchor>
  <xdr:twoCellAnchor editAs="absolute">
    <xdr:from>
      <xdr:col>8</xdr:col>
      <xdr:colOff>236680</xdr:colOff>
      <xdr:row>45</xdr:row>
      <xdr:rowOff>99699</xdr:rowOff>
    </xdr:from>
    <xdr:to>
      <xdr:col>8</xdr:col>
      <xdr:colOff>1120571</xdr:colOff>
      <xdr:row>47</xdr:row>
      <xdr:rowOff>161438</xdr:rowOff>
    </xdr:to>
    <xdr:sp macro="" textlink="">
      <xdr:nvSpPr>
        <xdr:cNvPr id="64" name="Oval 360">
          <a:extLst>
            <a:ext uri="{FF2B5EF4-FFF2-40B4-BE49-F238E27FC236}">
              <a16:creationId xmlns:a16="http://schemas.microsoft.com/office/drawing/2014/main" id="{7351D11E-CBA5-40AC-8281-6F643122B1B7}"/>
            </a:ext>
          </a:extLst>
        </xdr:cNvPr>
        <xdr:cNvSpPr>
          <a:spLocks noChangeArrowheads="1"/>
        </xdr:cNvSpPr>
      </xdr:nvSpPr>
      <xdr:spPr bwMode="auto">
        <a:xfrm>
          <a:off x="7824023" y="18485670"/>
          <a:ext cx="883891" cy="997911"/>
        </a:xfrm>
        <a:prstGeom prst="ellipse">
          <a:avLst/>
        </a:prstGeom>
        <a:solidFill>
          <a:sysClr val="window" lastClr="FFFFFF"/>
        </a:solidFill>
        <a:ln w="9525">
          <a:solidFill>
            <a:srgbClr val="000000"/>
          </a:solidFill>
          <a:round/>
          <a:headEnd/>
          <a:tailEnd/>
        </a:ln>
        <a:effectLst/>
      </xdr:spPr>
      <xdr:txBody>
        <a:bodyPr vertOverflow="clip" wrap="square" lIns="18288" tIns="36576" rIns="18288" bIns="36576" anchor="ctr" upright="1"/>
        <a:lstStyle/>
        <a:p>
          <a:pPr algn="ctr" rtl="0">
            <a:defRPr sz="1000"/>
          </a:pPr>
          <a:r>
            <a:rPr lang="en-US" sz="900" b="0" i="0" u="none" strike="noStrike" baseline="0">
              <a:solidFill>
                <a:srgbClr val="000000"/>
              </a:solidFill>
              <a:latin typeface="Cordia New"/>
              <a:cs typeface="Cordia New"/>
            </a:rPr>
            <a:t>QWP.</a:t>
          </a:r>
          <a:r>
            <a:rPr lang="th-TH" sz="900" b="0" i="0" u="none" strike="noStrike" baseline="0">
              <a:solidFill>
                <a:srgbClr val="000000"/>
              </a:solidFill>
              <a:latin typeface="Cordia New"/>
              <a:cs typeface="Cordia New"/>
            </a:rPr>
            <a:t>การแก้ไขและป้องกันปัญหาไม่ให้เกิดซ้ำ</a:t>
          </a:r>
        </a:p>
      </xdr:txBody>
    </xdr:sp>
    <xdr:clientData/>
  </xdr:twoCellAnchor>
  <xdr:twoCellAnchor editAs="absolute">
    <xdr:from>
      <xdr:col>9</xdr:col>
      <xdr:colOff>169968</xdr:colOff>
      <xdr:row>45</xdr:row>
      <xdr:rowOff>101741</xdr:rowOff>
    </xdr:from>
    <xdr:to>
      <xdr:col>10</xdr:col>
      <xdr:colOff>52507</xdr:colOff>
      <xdr:row>47</xdr:row>
      <xdr:rowOff>163480</xdr:rowOff>
    </xdr:to>
    <xdr:sp macro="" textlink="">
      <xdr:nvSpPr>
        <xdr:cNvPr id="65" name="Oval 361">
          <a:extLst>
            <a:ext uri="{FF2B5EF4-FFF2-40B4-BE49-F238E27FC236}">
              <a16:creationId xmlns:a16="http://schemas.microsoft.com/office/drawing/2014/main" id="{94613989-21B4-4136-B0EA-5260F53962E4}"/>
            </a:ext>
          </a:extLst>
        </xdr:cNvPr>
        <xdr:cNvSpPr>
          <a:spLocks noChangeArrowheads="1"/>
        </xdr:cNvSpPr>
      </xdr:nvSpPr>
      <xdr:spPr bwMode="auto">
        <a:xfrm>
          <a:off x="8922082" y="18487712"/>
          <a:ext cx="884025" cy="997911"/>
        </a:xfrm>
        <a:prstGeom prst="ellipse">
          <a:avLst/>
        </a:prstGeom>
        <a:solidFill>
          <a:sysClr val="window" lastClr="FFFFFF"/>
        </a:solidFill>
        <a:ln w="9525">
          <a:solidFill>
            <a:srgbClr val="000000"/>
          </a:solidFill>
          <a:round/>
          <a:headEnd/>
          <a:tailEnd/>
        </a:ln>
        <a:effectLst/>
      </xdr:spPr>
      <xdr:txBody>
        <a:bodyPr vertOverflow="clip" wrap="square" lIns="27432" tIns="36576" rIns="27432" bIns="36576" anchor="ctr" upright="1"/>
        <a:lstStyle/>
        <a:p>
          <a:pPr algn="ctr" rtl="0">
            <a:lnSpc>
              <a:spcPts val="1200"/>
            </a:lnSpc>
            <a:defRPr sz="1000"/>
          </a:pPr>
          <a:r>
            <a:rPr lang="en-US" sz="1000" b="0" i="0" u="none" strike="noStrike" baseline="0">
              <a:solidFill>
                <a:srgbClr val="000000"/>
              </a:solidFill>
              <a:latin typeface="Cordia New"/>
              <a:cs typeface="Cordia New"/>
            </a:rPr>
            <a:t>QWP.</a:t>
          </a:r>
          <a:r>
            <a:rPr lang="th-TH" sz="1000" b="0" i="0" u="none" strike="noStrike" baseline="0">
              <a:solidFill>
                <a:srgbClr val="000000"/>
              </a:solidFill>
              <a:latin typeface="Cordia New"/>
              <a:cs typeface="Cordia New"/>
            </a:rPr>
            <a:t>บำรุงรักษาสุขภาพแม่พิมพ์/ซ่อมเครื่องจักร/</a:t>
          </a:r>
          <a:r>
            <a:rPr lang="en-US" sz="1000" b="0" i="0" u="none" strike="noStrike" baseline="0">
              <a:solidFill>
                <a:srgbClr val="000000"/>
              </a:solidFill>
              <a:latin typeface="Cordia New"/>
              <a:cs typeface="Cordia New"/>
            </a:rPr>
            <a:t>PM</a:t>
          </a:r>
        </a:p>
      </xdr:txBody>
    </xdr:sp>
    <xdr:clientData/>
  </xdr:twoCellAnchor>
  <xdr:twoCellAnchor editAs="absolute">
    <xdr:from>
      <xdr:col>10</xdr:col>
      <xdr:colOff>175841</xdr:colOff>
      <xdr:row>45</xdr:row>
      <xdr:rowOff>99699</xdr:rowOff>
    </xdr:from>
    <xdr:to>
      <xdr:col>10</xdr:col>
      <xdr:colOff>1088665</xdr:colOff>
      <xdr:row>47</xdr:row>
      <xdr:rowOff>245228</xdr:rowOff>
    </xdr:to>
    <xdr:sp macro="" textlink="">
      <xdr:nvSpPr>
        <xdr:cNvPr id="66" name="Oval 362">
          <a:extLst>
            <a:ext uri="{FF2B5EF4-FFF2-40B4-BE49-F238E27FC236}">
              <a16:creationId xmlns:a16="http://schemas.microsoft.com/office/drawing/2014/main" id="{2F4465C8-FFB2-4735-A189-6D042139BD17}"/>
            </a:ext>
          </a:extLst>
        </xdr:cNvPr>
        <xdr:cNvSpPr>
          <a:spLocks noChangeArrowheads="1"/>
        </xdr:cNvSpPr>
      </xdr:nvSpPr>
      <xdr:spPr bwMode="auto">
        <a:xfrm>
          <a:off x="9929441" y="18485670"/>
          <a:ext cx="912824" cy="1081701"/>
        </a:xfrm>
        <a:prstGeom prst="ellipse">
          <a:avLst/>
        </a:prstGeom>
        <a:solidFill>
          <a:sysClr val="window" lastClr="FFFFFF"/>
        </a:solidFill>
        <a:ln w="9525">
          <a:solidFill>
            <a:srgbClr val="000000"/>
          </a:solidFill>
          <a:round/>
          <a:headEnd/>
          <a:tailEnd/>
        </a:ln>
        <a:effectLst/>
      </xdr:spPr>
      <xdr:txBody>
        <a:bodyPr vertOverflow="clip"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 QWP.</a:t>
          </a:r>
          <a:r>
            <a:rPr lang="th-TH" sz="1100" b="0" i="0" u="none" strike="noStrike" baseline="0">
              <a:solidFill>
                <a:srgbClr val="000000"/>
              </a:solidFill>
              <a:latin typeface="Cordia New"/>
              <a:cs typeface="Cordia New"/>
            </a:rPr>
            <a:t>การบริหารด้านความปลอดภัย</a:t>
          </a:r>
        </a:p>
      </xdr:txBody>
    </xdr:sp>
    <xdr:clientData/>
  </xdr:twoCellAnchor>
  <xdr:twoCellAnchor editAs="absolute">
    <xdr:from>
      <xdr:col>11</xdr:col>
      <xdr:colOff>150128</xdr:colOff>
      <xdr:row>45</xdr:row>
      <xdr:rowOff>99699</xdr:rowOff>
    </xdr:from>
    <xdr:to>
      <xdr:col>12</xdr:col>
      <xdr:colOff>29454</xdr:colOff>
      <xdr:row>47</xdr:row>
      <xdr:rowOff>161438</xdr:rowOff>
    </xdr:to>
    <xdr:sp macro="" textlink="">
      <xdr:nvSpPr>
        <xdr:cNvPr id="67" name="Oval 363">
          <a:extLst>
            <a:ext uri="{FF2B5EF4-FFF2-40B4-BE49-F238E27FC236}">
              <a16:creationId xmlns:a16="http://schemas.microsoft.com/office/drawing/2014/main" id="{09FAFCD1-D615-488F-923B-C3C08CB4BAD9}"/>
            </a:ext>
          </a:extLst>
        </xdr:cNvPr>
        <xdr:cNvSpPr>
          <a:spLocks noChangeArrowheads="1"/>
        </xdr:cNvSpPr>
      </xdr:nvSpPr>
      <xdr:spPr bwMode="auto">
        <a:xfrm>
          <a:off x="11057614" y="18485670"/>
          <a:ext cx="891697" cy="997911"/>
        </a:xfrm>
        <a:prstGeom prst="ellipse">
          <a:avLst/>
        </a:prstGeom>
        <a:solidFill>
          <a:sysClr val="window" lastClr="FFFFFF"/>
        </a:solidFill>
        <a:ln w="9525">
          <a:solidFill>
            <a:srgbClr val="000000"/>
          </a:solidFill>
          <a:round/>
          <a:headEnd/>
          <a:tailEnd/>
        </a:ln>
        <a:effectLst/>
      </xdr:spPr>
      <xdr:txBody>
        <a:bodyPr vertOverflow="clip"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QWP.</a:t>
          </a:r>
          <a:r>
            <a:rPr lang="th-TH" sz="1100" b="0" i="0" u="none" strike="noStrike" baseline="0">
              <a:solidFill>
                <a:srgbClr val="000000"/>
              </a:solidFill>
              <a:latin typeface="Cordia New"/>
              <a:cs typeface="Cordia New"/>
            </a:rPr>
            <a:t>จัดซื่อทั่วไป</a:t>
          </a:r>
        </a:p>
      </xdr:txBody>
    </xdr:sp>
    <xdr:clientData/>
  </xdr:twoCellAnchor>
  <xdr:twoCellAnchor editAs="absolute">
    <xdr:from>
      <xdr:col>5</xdr:col>
      <xdr:colOff>135806</xdr:colOff>
      <xdr:row>42</xdr:row>
      <xdr:rowOff>198735</xdr:rowOff>
    </xdr:from>
    <xdr:to>
      <xdr:col>7</xdr:col>
      <xdr:colOff>412278</xdr:colOff>
      <xdr:row>44</xdr:row>
      <xdr:rowOff>301323</xdr:rowOff>
    </xdr:to>
    <xdr:sp macro="" textlink="">
      <xdr:nvSpPr>
        <xdr:cNvPr id="69" name="Rectangle 390">
          <a:extLst>
            <a:ext uri="{FF2B5EF4-FFF2-40B4-BE49-F238E27FC236}">
              <a16:creationId xmlns:a16="http://schemas.microsoft.com/office/drawing/2014/main" id="{DDAD5A40-B668-4AAD-9B36-02B3914EF578}"/>
            </a:ext>
          </a:extLst>
        </xdr:cNvPr>
        <xdr:cNvSpPr>
          <a:spLocks noChangeArrowheads="1"/>
        </xdr:cNvSpPr>
      </xdr:nvSpPr>
      <xdr:spPr bwMode="auto">
        <a:xfrm>
          <a:off x="4337692" y="17180449"/>
          <a:ext cx="2497157" cy="1038760"/>
        </a:xfrm>
        <a:prstGeom prst="rect">
          <a:avLst/>
        </a:prstGeom>
        <a:solidFill>
          <a:sysClr val="window" lastClr="FFFFFF"/>
        </a:solidFill>
        <a:ln w="9525">
          <a:solidFill>
            <a:srgbClr val="000000"/>
          </a:solidFill>
          <a:miter lim="800000"/>
          <a:headEnd/>
          <a:tailEnd/>
        </a:ln>
        <a:effectLst/>
      </xdr:spPr>
      <xdr:txBody>
        <a:bodyPr vertOverflow="clip" wrap="square" lIns="27432" tIns="45720" rIns="27432" bIns="45720" anchor="ctr" upright="1"/>
        <a:lstStyle/>
        <a:p>
          <a:pPr algn="ctr" rtl="0">
            <a:defRPr sz="1000"/>
          </a:pPr>
          <a:r>
            <a:rPr lang="th-TH" sz="1400" b="1" i="0" u="none" strike="noStrike" baseline="0">
              <a:solidFill>
                <a:srgbClr val="000000"/>
              </a:solidFill>
              <a:latin typeface="Cordia New"/>
              <a:cs typeface="Cordia New"/>
            </a:rPr>
            <a:t>ผลิตและควบคุมติดตามแผนการผลิต</a:t>
          </a:r>
        </a:p>
        <a:p>
          <a:pPr algn="ctr" rtl="0">
            <a:defRPr sz="1000"/>
          </a:pPr>
          <a:r>
            <a:rPr lang="th-TH" sz="1400" b="1" i="0" u="none" strike="noStrike" baseline="0">
              <a:solidFill>
                <a:srgbClr val="000000"/>
              </a:solidFill>
              <a:latin typeface="Cordia New"/>
              <a:cs typeface="Cordia New"/>
            </a:rPr>
            <a:t>(และการแก้ไขปัญหา ระหว่างผลิต)</a:t>
          </a:r>
        </a:p>
      </xdr:txBody>
    </xdr:sp>
    <xdr:clientData/>
  </xdr:twoCellAnchor>
  <xdr:twoCellAnchor editAs="absolute">
    <xdr:from>
      <xdr:col>6</xdr:col>
      <xdr:colOff>327832</xdr:colOff>
      <xdr:row>44</xdr:row>
      <xdr:rowOff>301322</xdr:rowOff>
    </xdr:from>
    <xdr:to>
      <xdr:col>7</xdr:col>
      <xdr:colOff>4484</xdr:colOff>
      <xdr:row>53</xdr:row>
      <xdr:rowOff>156770</xdr:rowOff>
    </xdr:to>
    <xdr:cxnSp macro="">
      <xdr:nvCxnSpPr>
        <xdr:cNvPr id="71" name="AutoShape 400">
          <a:extLst>
            <a:ext uri="{FF2B5EF4-FFF2-40B4-BE49-F238E27FC236}">
              <a16:creationId xmlns:a16="http://schemas.microsoft.com/office/drawing/2014/main" id="{F30F6A2F-41AF-4185-A357-4EF05E442DF0}"/>
            </a:ext>
          </a:extLst>
        </xdr:cNvPr>
        <xdr:cNvCxnSpPr>
          <a:cxnSpLocks noChangeShapeType="1"/>
          <a:stCxn id="69" idx="2"/>
          <a:endCxn id="77" idx="0"/>
        </xdr:cNvCxnSpPr>
      </xdr:nvCxnSpPr>
      <xdr:spPr bwMode="auto">
        <a:xfrm rot="16200000" flipH="1">
          <a:off x="3967751" y="19691732"/>
          <a:ext cx="4050931" cy="842064"/>
        </a:xfrm>
        <a:prstGeom prst="bentConnector3">
          <a:avLst>
            <a:gd name="adj1" fmla="val 50000"/>
          </a:avLst>
        </a:prstGeom>
        <a:solidFill>
          <a:sysClr val="window" lastClr="FFFFFF"/>
        </a:solidFill>
        <a:ln w="19050">
          <a:solidFill>
            <a:srgbClr val="000000"/>
          </a:solidFill>
          <a:miter lim="800000"/>
          <a:headEnd/>
          <a:tailEnd type="triangle" w="med" len="med"/>
        </a:ln>
      </xdr:spPr>
    </xdr:cxnSp>
    <xdr:clientData/>
  </xdr:twoCellAnchor>
  <xdr:twoCellAnchor editAs="absolute">
    <xdr:from>
      <xdr:col>3</xdr:col>
      <xdr:colOff>687712</xdr:colOff>
      <xdr:row>41</xdr:row>
      <xdr:rowOff>327652</xdr:rowOff>
    </xdr:from>
    <xdr:to>
      <xdr:col>4</xdr:col>
      <xdr:colOff>748188</xdr:colOff>
      <xdr:row>42</xdr:row>
      <xdr:rowOff>447425</xdr:rowOff>
    </xdr:to>
    <xdr:sp macro="" textlink="">
      <xdr:nvSpPr>
        <xdr:cNvPr id="72" name="AutoShape 409">
          <a:extLst>
            <a:ext uri="{FF2B5EF4-FFF2-40B4-BE49-F238E27FC236}">
              <a16:creationId xmlns:a16="http://schemas.microsoft.com/office/drawing/2014/main" id="{6E717F73-2291-40F3-B5BD-918C0AAD81C4}"/>
            </a:ext>
          </a:extLst>
        </xdr:cNvPr>
        <xdr:cNvSpPr>
          <a:spLocks noChangeArrowheads="1"/>
        </xdr:cNvSpPr>
      </xdr:nvSpPr>
      <xdr:spPr bwMode="auto">
        <a:xfrm>
          <a:off x="3017255" y="16841281"/>
          <a:ext cx="963990" cy="587858"/>
        </a:xfrm>
        <a:prstGeom prst="wedgeRoundRectCallout">
          <a:avLst>
            <a:gd name="adj1" fmla="val 50605"/>
            <a:gd name="adj2" fmla="val 87369"/>
            <a:gd name="adj3" fmla="val 16667"/>
          </a:avLst>
        </a:prstGeom>
        <a:solidFill>
          <a:sysClr val="window" lastClr="FFFFFF"/>
        </a:solidFill>
        <a:ln w="9525">
          <a:solidFill>
            <a:srgbClr val="FF0000"/>
          </a:solidFill>
          <a:miter lim="800000"/>
          <a:headEnd/>
          <a:tailEnd/>
        </a:ln>
        <a:effectLst/>
      </xdr:spPr>
      <xdr:txBody>
        <a:bodyPr vertOverflow="clip" wrap="square" lIns="18288" tIns="32004" rIns="18288" bIns="32004" anchor="ctr" upright="1"/>
        <a:lstStyle/>
        <a:p>
          <a:pPr algn="ctr" rtl="0">
            <a:defRPr sz="1000"/>
          </a:pPr>
          <a:r>
            <a:rPr lang="th-TH" sz="1400" b="0" i="0" u="none" strike="noStrike" baseline="0">
              <a:solidFill>
                <a:srgbClr val="000000"/>
              </a:solidFill>
              <a:latin typeface="Cordia New"/>
              <a:cs typeface="Cordia New"/>
            </a:rPr>
            <a:t>หยุดเกิน 2 ชม.</a:t>
          </a:r>
        </a:p>
      </xdr:txBody>
    </xdr:sp>
    <xdr:clientData/>
  </xdr:twoCellAnchor>
  <xdr:twoCellAnchor editAs="absolute">
    <xdr:from>
      <xdr:col>1</xdr:col>
      <xdr:colOff>3784</xdr:colOff>
      <xdr:row>42</xdr:row>
      <xdr:rowOff>327450</xdr:rowOff>
    </xdr:from>
    <xdr:to>
      <xdr:col>1</xdr:col>
      <xdr:colOff>778533</xdr:colOff>
      <xdr:row>44</xdr:row>
      <xdr:rowOff>215589</xdr:rowOff>
    </xdr:to>
    <xdr:sp macro="" textlink="">
      <xdr:nvSpPr>
        <xdr:cNvPr id="73" name="Rectangle 411">
          <a:extLst>
            <a:ext uri="{FF2B5EF4-FFF2-40B4-BE49-F238E27FC236}">
              <a16:creationId xmlns:a16="http://schemas.microsoft.com/office/drawing/2014/main" id="{04541AD1-99AB-4213-9AE6-9875E97A6E89}"/>
            </a:ext>
          </a:extLst>
        </xdr:cNvPr>
        <xdr:cNvSpPr>
          <a:spLocks noChangeArrowheads="1"/>
        </xdr:cNvSpPr>
      </xdr:nvSpPr>
      <xdr:spPr bwMode="auto">
        <a:xfrm>
          <a:off x="548070" y="17309164"/>
          <a:ext cx="774749" cy="824311"/>
        </a:xfrm>
        <a:prstGeom prst="rect">
          <a:avLst/>
        </a:prstGeom>
        <a:solidFill>
          <a:sysClr val="window" lastClr="FFFFFF"/>
        </a:solidFill>
        <a:ln w="9525">
          <a:solidFill>
            <a:srgbClr val="000000"/>
          </a:solidFill>
          <a:miter lim="800000"/>
          <a:headEnd/>
          <a:tailEnd/>
        </a:ln>
        <a:effectLst/>
      </xdr:spPr>
      <xdr:txBody>
        <a:bodyPr vertOverflow="clip" wrap="square" lIns="27432" tIns="50292" rIns="27432" bIns="50292" anchor="ctr" upright="1"/>
        <a:lstStyle/>
        <a:p>
          <a:pPr algn="ctr" rtl="0">
            <a:defRPr sz="1000"/>
          </a:pPr>
          <a:r>
            <a:rPr lang="th-TH" sz="1400" b="0" i="0" u="none" strike="noStrike" baseline="0">
              <a:solidFill>
                <a:sysClr val="windowText" lastClr="000000"/>
              </a:solidFill>
              <a:latin typeface="Cordia New"/>
              <a:cs typeface="Cordia New"/>
            </a:rPr>
            <a:t>ดำเนิน การตาม </a:t>
          </a:r>
          <a:r>
            <a:rPr lang="en-US" sz="1400" b="0" i="0" u="none" strike="noStrike" baseline="0">
              <a:solidFill>
                <a:sysClr val="windowText" lastClr="000000"/>
              </a:solidFill>
              <a:latin typeface="Cordia New"/>
              <a:cs typeface="Cordia New"/>
            </a:rPr>
            <a:t>Decision  Making</a:t>
          </a:r>
        </a:p>
      </xdr:txBody>
    </xdr:sp>
    <xdr:clientData/>
  </xdr:twoCellAnchor>
  <xdr:twoCellAnchor editAs="absolute">
    <xdr:from>
      <xdr:col>6</xdr:col>
      <xdr:colOff>680772</xdr:colOff>
      <xdr:row>41</xdr:row>
      <xdr:rowOff>269984</xdr:rowOff>
    </xdr:from>
    <xdr:to>
      <xdr:col>6</xdr:col>
      <xdr:colOff>947528</xdr:colOff>
      <xdr:row>42</xdr:row>
      <xdr:rowOff>90038</xdr:rowOff>
    </xdr:to>
    <xdr:sp macro="" textlink="">
      <xdr:nvSpPr>
        <xdr:cNvPr id="74" name="Oval 414">
          <a:extLst>
            <a:ext uri="{FF2B5EF4-FFF2-40B4-BE49-F238E27FC236}">
              <a16:creationId xmlns:a16="http://schemas.microsoft.com/office/drawing/2014/main" id="{2A055CDD-28AF-4E07-BBE6-F375B4F1BB44}"/>
            </a:ext>
          </a:extLst>
        </xdr:cNvPr>
        <xdr:cNvSpPr>
          <a:spLocks noChangeArrowheads="1"/>
        </xdr:cNvSpPr>
      </xdr:nvSpPr>
      <xdr:spPr bwMode="auto">
        <a:xfrm flipH="1">
          <a:off x="5938572" y="16783613"/>
          <a:ext cx="266756" cy="288139"/>
        </a:xfrm>
        <a:prstGeom prst="ellipse">
          <a:avLst/>
        </a:prstGeom>
        <a:solidFill>
          <a:sysClr val="window" lastClr="FFFFFF"/>
        </a:solidFill>
        <a:ln w="9525">
          <a:solidFill>
            <a:srgbClr val="FF0000"/>
          </a:solidFill>
          <a:round/>
          <a:headEnd/>
          <a:tailEnd/>
        </a:ln>
      </xdr:spPr>
      <xdr:txBody>
        <a:bodyPr vertOverflow="clip" wrap="square" lIns="27432" tIns="41148" rIns="27432" bIns="41148" anchor="ctr" upright="1"/>
        <a:lstStyle/>
        <a:p>
          <a:pPr algn="ctr" rtl="0">
            <a:defRPr sz="1000"/>
          </a:pPr>
          <a:r>
            <a:rPr lang="th-TH" sz="1100" b="0" i="0" u="none" strike="noStrike" baseline="0">
              <a:solidFill>
                <a:srgbClr val="000000"/>
              </a:solidFill>
              <a:latin typeface="Cordia New"/>
              <a:cs typeface="Cordia New"/>
            </a:rPr>
            <a:t>5</a:t>
          </a:r>
        </a:p>
      </xdr:txBody>
    </xdr:sp>
    <xdr:clientData/>
  </xdr:twoCellAnchor>
  <xdr:twoCellAnchor editAs="absolute">
    <xdr:from>
      <xdr:col>4</xdr:col>
      <xdr:colOff>13057</xdr:colOff>
      <xdr:row>59</xdr:row>
      <xdr:rowOff>194140</xdr:rowOff>
    </xdr:from>
    <xdr:to>
      <xdr:col>5</xdr:col>
      <xdr:colOff>12087</xdr:colOff>
      <xdr:row>62</xdr:row>
      <xdr:rowOff>141755</xdr:rowOff>
    </xdr:to>
    <xdr:sp macro="" textlink="">
      <xdr:nvSpPr>
        <xdr:cNvPr id="76" name="Rectangle 429">
          <a:extLst>
            <a:ext uri="{FF2B5EF4-FFF2-40B4-BE49-F238E27FC236}">
              <a16:creationId xmlns:a16="http://schemas.microsoft.com/office/drawing/2014/main" id="{65D68BCF-ED92-4F69-8214-49BCC7664070}"/>
            </a:ext>
          </a:extLst>
        </xdr:cNvPr>
        <xdr:cNvSpPr>
          <a:spLocks noChangeArrowheads="1"/>
        </xdr:cNvSpPr>
      </xdr:nvSpPr>
      <xdr:spPr bwMode="auto">
        <a:xfrm>
          <a:off x="3246114" y="25133311"/>
          <a:ext cx="967859" cy="1351873"/>
        </a:xfrm>
        <a:prstGeom prst="rect">
          <a:avLst/>
        </a:prstGeom>
        <a:solidFill>
          <a:sysClr val="window" lastClr="FFFFFF"/>
        </a:solidFill>
        <a:ln w="9525">
          <a:solidFill>
            <a:srgbClr val="000000"/>
          </a:solidFill>
          <a:miter lim="800000"/>
          <a:headEnd/>
          <a:tailEnd/>
        </a:ln>
        <a:effectLst/>
      </xdr:spPr>
      <xdr:txBody>
        <a:bodyPr vertOverflow="clip" wrap="square" lIns="18288" tIns="32004" rIns="18288" bIns="32004" anchor="ctr" upright="1"/>
        <a:lstStyle/>
        <a:p>
          <a:pPr algn="ctr" rtl="0">
            <a:defRPr sz="1000"/>
          </a:pPr>
          <a:r>
            <a:rPr lang="th-TH" sz="1400" b="0" i="0" u="none" strike="noStrike" baseline="0">
              <a:solidFill>
                <a:srgbClr val="000000"/>
              </a:solidFill>
              <a:latin typeface="Cordia New"/>
              <a:cs typeface="Cordia New"/>
            </a:rPr>
            <a:t>สรูปจบแผนการผลิตและคิดเปอร์เซนต์สินค้าขึ้นคลัง,ต้นทุน </a:t>
          </a:r>
        </a:p>
      </xdr:txBody>
    </xdr:sp>
    <xdr:clientData/>
  </xdr:twoCellAnchor>
  <xdr:twoCellAnchor editAs="absolute">
    <xdr:from>
      <xdr:col>6</xdr:col>
      <xdr:colOff>71718</xdr:colOff>
      <xdr:row>53</xdr:row>
      <xdr:rowOff>156771</xdr:rowOff>
    </xdr:from>
    <xdr:to>
      <xdr:col>7</xdr:col>
      <xdr:colOff>1102659</xdr:colOff>
      <xdr:row>55</xdr:row>
      <xdr:rowOff>289993</xdr:rowOff>
    </xdr:to>
    <xdr:sp macro="" textlink="">
      <xdr:nvSpPr>
        <xdr:cNvPr id="77" name="Rectangle 459">
          <a:extLst>
            <a:ext uri="{FF2B5EF4-FFF2-40B4-BE49-F238E27FC236}">
              <a16:creationId xmlns:a16="http://schemas.microsoft.com/office/drawing/2014/main" id="{F62272AA-56DE-4CA7-AD92-045A8BD24439}"/>
            </a:ext>
          </a:extLst>
        </xdr:cNvPr>
        <xdr:cNvSpPr>
          <a:spLocks noChangeArrowheads="1"/>
        </xdr:cNvSpPr>
      </xdr:nvSpPr>
      <xdr:spPr bwMode="auto">
        <a:xfrm>
          <a:off x="5316071" y="22138230"/>
          <a:ext cx="2196353" cy="1065551"/>
        </a:xfrm>
        <a:prstGeom prst="rect">
          <a:avLst/>
        </a:prstGeom>
        <a:solidFill>
          <a:sysClr val="window" lastClr="FFFFFF"/>
        </a:solidFill>
        <a:ln w="9525">
          <a:solidFill>
            <a:srgbClr val="000000"/>
          </a:solidFill>
          <a:miter lim="800000"/>
          <a:headEnd/>
          <a:tailEnd/>
        </a:ln>
        <a:effectLst/>
      </xdr:spPr>
      <xdr:txBody>
        <a:bodyPr vertOverflow="clip" wrap="square" lIns="18288" tIns="32004" rIns="18288" bIns="32004" anchor="ctr" upright="1"/>
        <a:lstStyle/>
        <a:p>
          <a:pPr algn="ctr" rtl="0">
            <a:defRPr sz="1000"/>
          </a:pPr>
          <a:r>
            <a:rPr lang="th-TH" sz="1400" b="0" i="0" u="none" strike="noStrike" baseline="0">
              <a:solidFill>
                <a:srgbClr val="000000"/>
              </a:solidFill>
              <a:latin typeface="Cordia New"/>
              <a:cs typeface="Cordia New"/>
            </a:rPr>
            <a:t>ส่งมอบสินค้า</a:t>
          </a:r>
        </a:p>
        <a:p>
          <a:pPr algn="ctr" rtl="0">
            <a:defRPr sz="1000"/>
          </a:pPr>
          <a:r>
            <a:rPr lang="en-US" sz="1400" b="0" i="0" u="none" strike="noStrike" baseline="0">
              <a:solidFill>
                <a:srgbClr val="000000"/>
              </a:solidFill>
              <a:latin typeface="Cordia New"/>
              <a:cs typeface="Cordia New"/>
            </a:rPr>
            <a:t>Out going </a:t>
          </a:r>
          <a:r>
            <a:rPr lang="th-TH" sz="1400" b="0" i="0" u="none" strike="noStrike" baseline="0">
              <a:solidFill>
                <a:srgbClr val="000000"/>
              </a:solidFill>
              <a:latin typeface="Cordia New"/>
              <a:cs typeface="Cordia New"/>
            </a:rPr>
            <a:t>สินค้าสำเร็จรูป </a:t>
          </a:r>
        </a:p>
      </xdr:txBody>
    </xdr:sp>
    <xdr:clientData/>
  </xdr:twoCellAnchor>
  <xdr:twoCellAnchor editAs="absolute">
    <xdr:from>
      <xdr:col>4</xdr:col>
      <xdr:colOff>496667</xdr:colOff>
      <xdr:row>55</xdr:row>
      <xdr:rowOff>289993</xdr:rowOff>
    </xdr:from>
    <xdr:to>
      <xdr:col>7</xdr:col>
      <xdr:colOff>4483</xdr:colOff>
      <xdr:row>59</xdr:row>
      <xdr:rowOff>194140</xdr:rowOff>
    </xdr:to>
    <xdr:cxnSp macro="">
      <xdr:nvCxnSpPr>
        <xdr:cNvPr id="78" name="AutoShape 462">
          <a:extLst>
            <a:ext uri="{FF2B5EF4-FFF2-40B4-BE49-F238E27FC236}">
              <a16:creationId xmlns:a16="http://schemas.microsoft.com/office/drawing/2014/main" id="{BF2869AF-F9FB-4CDC-A091-6D7893B07944}"/>
            </a:ext>
          </a:extLst>
        </xdr:cNvPr>
        <xdr:cNvCxnSpPr>
          <a:cxnSpLocks noChangeShapeType="1"/>
          <a:stCxn id="77" idx="2"/>
          <a:endCxn id="76" idx="0"/>
        </xdr:cNvCxnSpPr>
      </xdr:nvCxnSpPr>
      <xdr:spPr bwMode="auto">
        <a:xfrm rot="5400000">
          <a:off x="4180219" y="22738558"/>
          <a:ext cx="1768806" cy="2699252"/>
        </a:xfrm>
        <a:prstGeom prst="bentConnector3">
          <a:avLst>
            <a:gd name="adj1" fmla="val 50000"/>
          </a:avLst>
        </a:prstGeom>
        <a:solidFill>
          <a:sysClr val="window" lastClr="FFFFFF"/>
        </a:solidFill>
        <a:ln w="19050">
          <a:solidFill>
            <a:srgbClr val="000000"/>
          </a:solidFill>
          <a:miter lim="800000"/>
          <a:headEnd/>
          <a:tailEnd type="triangle" w="med" len="med"/>
        </a:ln>
      </xdr:spPr>
    </xdr:cxnSp>
    <xdr:clientData/>
  </xdr:twoCellAnchor>
  <xdr:twoCellAnchor editAs="absolute">
    <xdr:from>
      <xdr:col>10</xdr:col>
      <xdr:colOff>474298</xdr:colOff>
      <xdr:row>27</xdr:row>
      <xdr:rowOff>276431</xdr:rowOff>
    </xdr:from>
    <xdr:to>
      <xdr:col>11</xdr:col>
      <xdr:colOff>800728</xdr:colOff>
      <xdr:row>28</xdr:row>
      <xdr:rowOff>409419</xdr:rowOff>
    </xdr:to>
    <xdr:sp macro="" textlink="">
      <xdr:nvSpPr>
        <xdr:cNvPr id="83" name="AutoShape 477">
          <a:extLst>
            <a:ext uri="{FF2B5EF4-FFF2-40B4-BE49-F238E27FC236}">
              <a16:creationId xmlns:a16="http://schemas.microsoft.com/office/drawing/2014/main" id="{1ED6E639-E0BC-45F5-9A0A-6D2744967EFA}"/>
            </a:ext>
          </a:extLst>
        </xdr:cNvPr>
        <xdr:cNvSpPr>
          <a:spLocks noChangeArrowheads="1"/>
        </xdr:cNvSpPr>
      </xdr:nvSpPr>
      <xdr:spPr bwMode="auto">
        <a:xfrm>
          <a:off x="10209969" y="10137607"/>
          <a:ext cx="1473912" cy="599153"/>
        </a:xfrm>
        <a:prstGeom prst="wedgeRoundRectCallout">
          <a:avLst>
            <a:gd name="adj1" fmla="val -62010"/>
            <a:gd name="adj2" fmla="val -90205"/>
            <a:gd name="adj3" fmla="val 16667"/>
          </a:avLst>
        </a:prstGeom>
        <a:solidFill>
          <a:sysClr val="window" lastClr="FFFFFF"/>
        </a:solidFill>
        <a:ln w="9525">
          <a:solidFill>
            <a:srgbClr val="FF0000"/>
          </a:solidFill>
          <a:miter lim="800000"/>
          <a:headEnd/>
          <a:tailEnd/>
        </a:ln>
        <a:effectLst/>
      </xdr:spPr>
      <xdr:txBody>
        <a:bodyPr vertOverflow="clip" wrap="square" lIns="27432" tIns="45720" rIns="27432" bIns="45720" anchor="ctr" upright="1"/>
        <a:lstStyle/>
        <a:p>
          <a:pPr algn="ctr" rtl="0">
            <a:defRPr sz="1000"/>
          </a:pPr>
          <a:r>
            <a:rPr lang="th-TH" sz="1200" b="0" i="0" u="none" strike="noStrike" baseline="0">
              <a:solidFill>
                <a:srgbClr val="000000"/>
              </a:solidFill>
              <a:latin typeface="Cordia New"/>
              <a:cs typeface="Cordia New"/>
            </a:rPr>
            <a:t>กรณี </a:t>
          </a:r>
          <a:r>
            <a:rPr lang="en-US" sz="1200" b="0" i="0" u="none" strike="noStrike" baseline="0">
              <a:solidFill>
                <a:srgbClr val="000000"/>
              </a:solidFill>
              <a:latin typeface="Cordia New"/>
              <a:cs typeface="Cordia New"/>
            </a:rPr>
            <a:t>set up </a:t>
          </a:r>
          <a:r>
            <a:rPr lang="th-TH" sz="1200" b="0" i="0" u="none" strike="noStrike" baseline="0">
              <a:solidFill>
                <a:srgbClr val="000000"/>
              </a:solidFill>
              <a:latin typeface="Cordia New"/>
              <a:cs typeface="Cordia New"/>
            </a:rPr>
            <a:t>บางขั้นตอนไม่สมบูรณ์</a:t>
          </a:r>
        </a:p>
      </xdr:txBody>
    </xdr:sp>
    <xdr:clientData/>
  </xdr:twoCellAnchor>
  <xdr:twoCellAnchor editAs="absolute">
    <xdr:from>
      <xdr:col>2</xdr:col>
      <xdr:colOff>3678</xdr:colOff>
      <xdr:row>56</xdr:row>
      <xdr:rowOff>95912</xdr:rowOff>
    </xdr:from>
    <xdr:to>
      <xdr:col>3</xdr:col>
      <xdr:colOff>0</xdr:colOff>
      <xdr:row>58</xdr:row>
      <xdr:rowOff>147440</xdr:rowOff>
    </xdr:to>
    <xdr:sp macro="" textlink="">
      <xdr:nvSpPr>
        <xdr:cNvPr id="84" name="Oval 483">
          <a:extLst>
            <a:ext uri="{FF2B5EF4-FFF2-40B4-BE49-F238E27FC236}">
              <a16:creationId xmlns:a16="http://schemas.microsoft.com/office/drawing/2014/main" id="{6481AD1C-C2D0-43A3-A593-010E1B3C22DB}"/>
            </a:ext>
          </a:extLst>
        </xdr:cNvPr>
        <xdr:cNvSpPr>
          <a:spLocks noChangeArrowheads="1"/>
        </xdr:cNvSpPr>
      </xdr:nvSpPr>
      <xdr:spPr bwMode="auto">
        <a:xfrm>
          <a:off x="1345823" y="23630826"/>
          <a:ext cx="983720" cy="987700"/>
        </a:xfrm>
        <a:prstGeom prst="ellipse">
          <a:avLst/>
        </a:prstGeom>
        <a:solidFill>
          <a:sysClr val="window" lastClr="FFFFFF"/>
        </a:solidFill>
        <a:ln w="9525">
          <a:solidFill>
            <a:srgbClr val="000000"/>
          </a:solidFill>
          <a:round/>
          <a:headEnd/>
          <a:tailEnd/>
        </a:ln>
        <a:effectLst/>
      </xdr:spPr>
      <xdr:txBody>
        <a:bodyPr vertOverflow="clip"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QWP.</a:t>
          </a:r>
          <a:r>
            <a:rPr lang="th-TH" sz="1100" b="0" i="0" u="none" strike="noStrike" baseline="0">
              <a:solidFill>
                <a:srgbClr val="000000"/>
              </a:solidFill>
              <a:latin typeface="Cordia New"/>
              <a:cs typeface="Cordia New"/>
            </a:rPr>
            <a:t>การบริหารสินค้ากึ่งสำเร็จรูป</a:t>
          </a:r>
        </a:p>
      </xdr:txBody>
    </xdr:sp>
    <xdr:clientData/>
  </xdr:twoCellAnchor>
  <xdr:twoCellAnchor editAs="absolute">
    <xdr:from>
      <xdr:col>12</xdr:col>
      <xdr:colOff>45796</xdr:colOff>
      <xdr:row>55</xdr:row>
      <xdr:rowOff>440210</xdr:rowOff>
    </xdr:from>
    <xdr:to>
      <xdr:col>12</xdr:col>
      <xdr:colOff>1164772</xdr:colOff>
      <xdr:row>58</xdr:row>
      <xdr:rowOff>195941</xdr:rowOff>
    </xdr:to>
    <xdr:sp macro="" textlink="">
      <xdr:nvSpPr>
        <xdr:cNvPr id="85" name="Oval 484">
          <a:extLst>
            <a:ext uri="{FF2B5EF4-FFF2-40B4-BE49-F238E27FC236}">
              <a16:creationId xmlns:a16="http://schemas.microsoft.com/office/drawing/2014/main" id="{E0CF1BA6-6E37-4A2B-A743-C33B9E4889CA}"/>
            </a:ext>
          </a:extLst>
        </xdr:cNvPr>
        <xdr:cNvSpPr>
          <a:spLocks noChangeArrowheads="1"/>
        </xdr:cNvSpPr>
      </xdr:nvSpPr>
      <xdr:spPr bwMode="auto">
        <a:xfrm>
          <a:off x="11965653" y="23507039"/>
          <a:ext cx="1118976" cy="1159988"/>
        </a:xfrm>
        <a:prstGeom prst="ellipse">
          <a:avLst/>
        </a:prstGeom>
        <a:solidFill>
          <a:sysClr val="window" lastClr="FFFFFF"/>
        </a:solidFill>
        <a:ln w="9525">
          <a:solidFill>
            <a:srgbClr val="000000"/>
          </a:solidFill>
          <a:round/>
          <a:headEnd/>
          <a:tailEnd/>
        </a:ln>
        <a:effectLst/>
      </xdr:spPr>
      <xdr:txBody>
        <a:bodyPr vertOverflow="clip"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QWP.</a:t>
          </a:r>
          <a:r>
            <a:rPr lang="th-TH" sz="1100" b="0" i="0" u="none" strike="noStrike" baseline="0">
              <a:solidFill>
                <a:srgbClr val="000000"/>
              </a:solidFill>
              <a:latin typeface="Cordia New"/>
              <a:cs typeface="Cordia New"/>
            </a:rPr>
            <a:t>การบริหารสินค้าคงคลัง</a:t>
          </a:r>
        </a:p>
      </xdr:txBody>
    </xdr:sp>
    <xdr:clientData/>
  </xdr:twoCellAnchor>
  <xdr:twoCellAnchor editAs="absolute">
    <xdr:from>
      <xdr:col>7</xdr:col>
      <xdr:colOff>1102659</xdr:colOff>
      <xdr:row>54</xdr:row>
      <xdr:rowOff>223382</xdr:rowOff>
    </xdr:from>
    <xdr:to>
      <xdr:col>12</xdr:col>
      <xdr:colOff>605284</xdr:colOff>
      <xdr:row>55</xdr:row>
      <xdr:rowOff>440210</xdr:rowOff>
    </xdr:to>
    <xdr:cxnSp macro="">
      <xdr:nvCxnSpPr>
        <xdr:cNvPr id="86" name="AutoShape 485">
          <a:extLst>
            <a:ext uri="{FF2B5EF4-FFF2-40B4-BE49-F238E27FC236}">
              <a16:creationId xmlns:a16="http://schemas.microsoft.com/office/drawing/2014/main" id="{B1540889-2573-444D-9795-FE468D0B3FFB}"/>
            </a:ext>
          </a:extLst>
        </xdr:cNvPr>
        <xdr:cNvCxnSpPr>
          <a:cxnSpLocks noChangeShapeType="1"/>
          <a:stCxn id="77" idx="3"/>
          <a:endCxn id="85" idx="0"/>
        </xdr:cNvCxnSpPr>
      </xdr:nvCxnSpPr>
      <xdr:spPr bwMode="auto">
        <a:xfrm>
          <a:off x="7512424" y="22671006"/>
          <a:ext cx="4989025" cy="682992"/>
        </a:xfrm>
        <a:prstGeom prst="bentConnector2">
          <a:avLst/>
        </a:prstGeom>
        <a:solidFill>
          <a:sysClr val="window" lastClr="FFFFFF"/>
        </a:solidFill>
        <a:ln w="9525">
          <a:solidFill>
            <a:srgbClr val="000000"/>
          </a:solidFill>
          <a:miter lim="800000"/>
          <a:headEnd/>
          <a:tailEnd type="triangle" w="med" len="med"/>
        </a:ln>
      </xdr:spPr>
    </xdr:cxnSp>
    <xdr:clientData/>
  </xdr:twoCellAnchor>
  <xdr:twoCellAnchor editAs="absolute">
    <xdr:from>
      <xdr:col>2</xdr:col>
      <xdr:colOff>494898</xdr:colOff>
      <xdr:row>54</xdr:row>
      <xdr:rowOff>223381</xdr:rowOff>
    </xdr:from>
    <xdr:to>
      <xdr:col>6</xdr:col>
      <xdr:colOff>71718</xdr:colOff>
      <xdr:row>56</xdr:row>
      <xdr:rowOff>95911</xdr:rowOff>
    </xdr:to>
    <xdr:cxnSp macro="">
      <xdr:nvCxnSpPr>
        <xdr:cNvPr id="87" name="AutoShape 486">
          <a:extLst>
            <a:ext uri="{FF2B5EF4-FFF2-40B4-BE49-F238E27FC236}">
              <a16:creationId xmlns:a16="http://schemas.microsoft.com/office/drawing/2014/main" id="{1E1A4973-1E72-4BFF-90C1-5AE83296B55A}"/>
            </a:ext>
          </a:extLst>
        </xdr:cNvPr>
        <xdr:cNvCxnSpPr>
          <a:cxnSpLocks noChangeShapeType="1"/>
          <a:stCxn id="77" idx="1"/>
          <a:endCxn id="84" idx="0"/>
        </xdr:cNvCxnSpPr>
      </xdr:nvCxnSpPr>
      <xdr:spPr bwMode="auto">
        <a:xfrm rot="10800000" flipV="1">
          <a:off x="1830639" y="22671005"/>
          <a:ext cx="3485432" cy="804859"/>
        </a:xfrm>
        <a:prstGeom prst="bentConnector2">
          <a:avLst/>
        </a:prstGeom>
        <a:solidFill>
          <a:sysClr val="window" lastClr="FFFFFF"/>
        </a:solidFill>
        <a:ln w="9525">
          <a:solidFill>
            <a:srgbClr val="000000"/>
          </a:solidFill>
          <a:miter lim="800000"/>
          <a:headEnd/>
          <a:tailEnd type="triangle" w="med" len="med"/>
        </a:ln>
      </xdr:spPr>
    </xdr:cxnSp>
    <xdr:clientData/>
  </xdr:twoCellAnchor>
  <xdr:twoCellAnchor editAs="absolute">
    <xdr:from>
      <xdr:col>9</xdr:col>
      <xdr:colOff>32346</xdr:colOff>
      <xdr:row>69</xdr:row>
      <xdr:rowOff>291360</xdr:rowOff>
    </xdr:from>
    <xdr:to>
      <xdr:col>9</xdr:col>
      <xdr:colOff>916310</xdr:colOff>
      <xdr:row>71</xdr:row>
      <xdr:rowOff>363311</xdr:rowOff>
    </xdr:to>
    <xdr:sp macro="" textlink="">
      <xdr:nvSpPr>
        <xdr:cNvPr id="88" name="Oval 487">
          <a:extLst>
            <a:ext uri="{FF2B5EF4-FFF2-40B4-BE49-F238E27FC236}">
              <a16:creationId xmlns:a16="http://schemas.microsoft.com/office/drawing/2014/main" id="{05FB289A-4AB9-4A4A-BBC9-F912A70EAE69}"/>
            </a:ext>
          </a:extLst>
        </xdr:cNvPr>
        <xdr:cNvSpPr>
          <a:spLocks noChangeArrowheads="1"/>
        </xdr:cNvSpPr>
      </xdr:nvSpPr>
      <xdr:spPr bwMode="auto">
        <a:xfrm>
          <a:off x="8784460" y="29911389"/>
          <a:ext cx="883964" cy="1008122"/>
        </a:xfrm>
        <a:prstGeom prst="ellipse">
          <a:avLst/>
        </a:prstGeom>
        <a:solidFill>
          <a:sysClr val="window" lastClr="FFFFFF"/>
        </a:solidFill>
        <a:ln w="9525">
          <a:solidFill>
            <a:srgbClr val="000000"/>
          </a:solidFill>
          <a:round/>
          <a:headEnd/>
          <a:tailEnd/>
        </a:ln>
        <a:effectLst/>
      </xdr:spPr>
      <xdr:txBody>
        <a:bodyPr vertOverflow="clip" wrap="square" lIns="27432" tIns="36576" rIns="27432" bIns="36576" anchor="ctr" upright="1"/>
        <a:lstStyle/>
        <a:p>
          <a:pPr algn="ctr" rtl="0">
            <a:lnSpc>
              <a:spcPts val="1200"/>
            </a:lnSpc>
            <a:defRPr sz="1000"/>
          </a:pPr>
          <a:r>
            <a:rPr lang="en-US" sz="1000" b="0" i="0" u="none" strike="noStrike" baseline="0">
              <a:solidFill>
                <a:srgbClr val="000000"/>
              </a:solidFill>
              <a:latin typeface="Cordia New"/>
              <a:cs typeface="Cordia New"/>
            </a:rPr>
            <a:t>QWP.</a:t>
          </a:r>
          <a:r>
            <a:rPr lang="th-TH" sz="1000" b="0" i="0" u="none" strike="noStrike" baseline="0">
              <a:solidFill>
                <a:srgbClr val="000000"/>
              </a:solidFill>
              <a:latin typeface="Cordia New"/>
              <a:cs typeface="Cordia New"/>
            </a:rPr>
            <a:t>บำรุงรักษาสุขภาพแม่พิมพ์/ซ่อมเครื่องจักร/</a:t>
          </a:r>
          <a:r>
            <a:rPr lang="en-US" sz="1000" b="0" i="0" u="none" strike="noStrike" baseline="0">
              <a:solidFill>
                <a:srgbClr val="000000"/>
              </a:solidFill>
              <a:latin typeface="Cordia New"/>
              <a:cs typeface="Cordia New"/>
            </a:rPr>
            <a:t>PM</a:t>
          </a:r>
        </a:p>
      </xdr:txBody>
    </xdr:sp>
    <xdr:clientData/>
  </xdr:twoCellAnchor>
  <xdr:twoCellAnchor editAs="absolute">
    <xdr:from>
      <xdr:col>6</xdr:col>
      <xdr:colOff>238237</xdr:colOff>
      <xdr:row>69</xdr:row>
      <xdr:rowOff>281147</xdr:rowOff>
    </xdr:from>
    <xdr:to>
      <xdr:col>6</xdr:col>
      <xdr:colOff>1122128</xdr:colOff>
      <xdr:row>71</xdr:row>
      <xdr:rowOff>353098</xdr:rowOff>
    </xdr:to>
    <xdr:sp macro="" textlink="">
      <xdr:nvSpPr>
        <xdr:cNvPr id="89" name="Oval 490">
          <a:extLst>
            <a:ext uri="{FF2B5EF4-FFF2-40B4-BE49-F238E27FC236}">
              <a16:creationId xmlns:a16="http://schemas.microsoft.com/office/drawing/2014/main" id="{7F7D255A-DF92-4108-837E-C9A08C10DD3D}"/>
            </a:ext>
          </a:extLst>
        </xdr:cNvPr>
        <xdr:cNvSpPr>
          <a:spLocks noChangeArrowheads="1"/>
        </xdr:cNvSpPr>
      </xdr:nvSpPr>
      <xdr:spPr bwMode="auto">
        <a:xfrm>
          <a:off x="5496037" y="29901176"/>
          <a:ext cx="883891" cy="1008122"/>
        </a:xfrm>
        <a:prstGeom prst="ellipse">
          <a:avLst/>
        </a:prstGeom>
        <a:solidFill>
          <a:sysClr val="window" lastClr="FFFFFF"/>
        </a:solidFill>
        <a:ln w="9525">
          <a:solidFill>
            <a:srgbClr val="000000"/>
          </a:solidFill>
          <a:round/>
          <a:headEnd/>
          <a:tailEnd/>
        </a:ln>
        <a:effectLst/>
      </xdr:spPr>
      <xdr:txBody>
        <a:bodyPr vertOverflow="clip" wrap="square" lIns="18288" tIns="36576" rIns="18288" bIns="36576" anchor="ctr" upright="1"/>
        <a:lstStyle/>
        <a:p>
          <a:pPr algn="ctr" rtl="0">
            <a:defRPr sz="1000"/>
          </a:pPr>
          <a:r>
            <a:rPr lang="en-US" sz="900" b="0" i="0" u="none" strike="noStrike" baseline="0">
              <a:solidFill>
                <a:srgbClr val="000000"/>
              </a:solidFill>
              <a:latin typeface="Cordia New"/>
              <a:cs typeface="Cordia New"/>
            </a:rPr>
            <a:t>QWP.</a:t>
          </a:r>
          <a:r>
            <a:rPr lang="th-TH" sz="900" b="0" i="0" u="none" strike="noStrike" baseline="0">
              <a:solidFill>
                <a:srgbClr val="000000"/>
              </a:solidFill>
              <a:latin typeface="Cordia New"/>
              <a:cs typeface="Cordia New"/>
            </a:rPr>
            <a:t>การแก้ไขและป้องกันปัญหาไม่ให้เกิดซ้ำ</a:t>
          </a:r>
        </a:p>
      </xdr:txBody>
    </xdr:sp>
    <xdr:clientData/>
  </xdr:twoCellAnchor>
  <xdr:twoCellAnchor editAs="absolute">
    <xdr:from>
      <xdr:col>10</xdr:col>
      <xdr:colOff>66984</xdr:colOff>
      <xdr:row>69</xdr:row>
      <xdr:rowOff>281147</xdr:rowOff>
    </xdr:from>
    <xdr:to>
      <xdr:col>10</xdr:col>
      <xdr:colOff>958561</xdr:colOff>
      <xdr:row>71</xdr:row>
      <xdr:rowOff>353098</xdr:rowOff>
    </xdr:to>
    <xdr:sp macro="" textlink="">
      <xdr:nvSpPr>
        <xdr:cNvPr id="90" name="Oval 491">
          <a:extLst>
            <a:ext uri="{FF2B5EF4-FFF2-40B4-BE49-F238E27FC236}">
              <a16:creationId xmlns:a16="http://schemas.microsoft.com/office/drawing/2014/main" id="{D610C28F-07F3-420A-8E09-750C0E4199E2}"/>
            </a:ext>
          </a:extLst>
        </xdr:cNvPr>
        <xdr:cNvSpPr>
          <a:spLocks noChangeArrowheads="1"/>
        </xdr:cNvSpPr>
      </xdr:nvSpPr>
      <xdr:spPr bwMode="auto">
        <a:xfrm>
          <a:off x="9820584" y="29901176"/>
          <a:ext cx="891577" cy="1008122"/>
        </a:xfrm>
        <a:prstGeom prst="ellipse">
          <a:avLst/>
        </a:prstGeom>
        <a:solidFill>
          <a:sysClr val="window" lastClr="FFFFFF"/>
        </a:solidFill>
        <a:ln w="9525">
          <a:solidFill>
            <a:srgbClr val="000000"/>
          </a:solidFill>
          <a:round/>
          <a:headEnd/>
          <a:tailEnd/>
        </a:ln>
        <a:effectLst/>
      </xdr:spPr>
      <xdr:txBody>
        <a:bodyPr vertOverflow="clip" wrap="square" lIns="27432" tIns="36576" rIns="27432" bIns="36576" anchor="ctr" upright="1"/>
        <a:lstStyle/>
        <a:p>
          <a:pPr algn="ctr" rtl="0">
            <a:lnSpc>
              <a:spcPts val="1300"/>
            </a:lnSpc>
            <a:defRPr sz="1000"/>
          </a:pPr>
          <a:r>
            <a:rPr lang="en-US" sz="1000" b="0" i="0" u="none" strike="noStrike" baseline="0">
              <a:solidFill>
                <a:srgbClr val="000000"/>
              </a:solidFill>
              <a:latin typeface="Cordia New"/>
              <a:cs typeface="Cordia New"/>
            </a:rPr>
            <a:t>QWP.</a:t>
          </a:r>
          <a:r>
            <a:rPr lang="th-TH" sz="1000" b="0" i="0" u="none" strike="noStrike" baseline="0">
              <a:solidFill>
                <a:srgbClr val="000000"/>
              </a:solidFill>
              <a:latin typeface="Cordia New"/>
              <a:cs typeface="Cordia New"/>
            </a:rPr>
            <a:t>การพัฒนาบุคลากรณ์</a:t>
          </a:r>
        </a:p>
      </xdr:txBody>
    </xdr:sp>
    <xdr:clientData/>
  </xdr:twoCellAnchor>
  <xdr:twoCellAnchor editAs="absolute">
    <xdr:from>
      <xdr:col>7</xdr:col>
      <xdr:colOff>173442</xdr:colOff>
      <xdr:row>69</xdr:row>
      <xdr:rowOff>291360</xdr:rowOff>
    </xdr:from>
    <xdr:to>
      <xdr:col>7</xdr:col>
      <xdr:colOff>1065019</xdr:colOff>
      <xdr:row>71</xdr:row>
      <xdr:rowOff>363311</xdr:rowOff>
    </xdr:to>
    <xdr:sp macro="" textlink="">
      <xdr:nvSpPr>
        <xdr:cNvPr id="91" name="Oval 495">
          <a:extLst>
            <a:ext uri="{FF2B5EF4-FFF2-40B4-BE49-F238E27FC236}">
              <a16:creationId xmlns:a16="http://schemas.microsoft.com/office/drawing/2014/main" id="{30F0EC79-686B-4599-87A4-09A0D8A725BB}"/>
            </a:ext>
          </a:extLst>
        </xdr:cNvPr>
        <xdr:cNvSpPr>
          <a:spLocks noChangeArrowheads="1"/>
        </xdr:cNvSpPr>
      </xdr:nvSpPr>
      <xdr:spPr bwMode="auto">
        <a:xfrm>
          <a:off x="6596013" y="29911389"/>
          <a:ext cx="891577" cy="1008122"/>
        </a:xfrm>
        <a:prstGeom prst="ellipse">
          <a:avLst/>
        </a:prstGeom>
        <a:solidFill>
          <a:sysClr val="window" lastClr="FFFFFF"/>
        </a:solidFill>
        <a:ln w="9525">
          <a:solidFill>
            <a:srgbClr val="000000"/>
          </a:solidFill>
          <a:round/>
          <a:headEnd/>
          <a:tailEnd/>
        </a:ln>
        <a:effectLst/>
      </xdr:spPr>
      <xdr:txBody>
        <a:bodyPr vertOverflow="clip" wrap="square" lIns="27432" tIns="41148" rIns="27432" bIns="41148" anchor="ctr" upright="1"/>
        <a:lstStyle/>
        <a:p>
          <a:pPr algn="ctr" rtl="0">
            <a:lnSpc>
              <a:spcPts val="1200"/>
            </a:lnSpc>
            <a:defRPr sz="1000"/>
          </a:pPr>
          <a:r>
            <a:rPr lang="en-US" sz="1100" b="0" i="0" u="none" strike="noStrike" baseline="0">
              <a:solidFill>
                <a:srgbClr val="000000"/>
              </a:solidFill>
              <a:latin typeface="Cordia New"/>
              <a:cs typeface="Cordia New"/>
            </a:rPr>
            <a:t>QWP.</a:t>
          </a:r>
          <a:r>
            <a:rPr lang="th-TH" sz="1100" b="0" i="0" u="none" strike="noStrike" baseline="0">
              <a:solidFill>
                <a:srgbClr val="000000"/>
              </a:solidFill>
              <a:latin typeface="Cordia New"/>
              <a:cs typeface="Cordia New"/>
            </a:rPr>
            <a:t>การประกันคุณภาพ </a:t>
          </a:r>
          <a:r>
            <a:rPr lang="en-US" sz="1100" b="0" i="0" u="none" strike="noStrike" baseline="0">
              <a:solidFill>
                <a:srgbClr val="000000"/>
              </a:solidFill>
              <a:latin typeface="Cordia New"/>
              <a:cs typeface="Cordia New"/>
            </a:rPr>
            <a:t>Molding Plant</a:t>
          </a:r>
        </a:p>
      </xdr:txBody>
    </xdr:sp>
    <xdr:clientData/>
  </xdr:twoCellAnchor>
  <xdr:twoCellAnchor editAs="absolute">
    <xdr:from>
      <xdr:col>4</xdr:col>
      <xdr:colOff>873833</xdr:colOff>
      <xdr:row>37</xdr:row>
      <xdr:rowOff>160785</xdr:rowOff>
    </xdr:from>
    <xdr:to>
      <xdr:col>6</xdr:col>
      <xdr:colOff>283790</xdr:colOff>
      <xdr:row>39</xdr:row>
      <xdr:rowOff>387966</xdr:rowOff>
    </xdr:to>
    <xdr:sp macro="" textlink="">
      <xdr:nvSpPr>
        <xdr:cNvPr id="92" name="AutoShape 496">
          <a:extLst>
            <a:ext uri="{FF2B5EF4-FFF2-40B4-BE49-F238E27FC236}">
              <a16:creationId xmlns:a16="http://schemas.microsoft.com/office/drawing/2014/main" id="{B68AFBE0-EC83-40AB-9BC9-5CA7F5245A41}"/>
            </a:ext>
          </a:extLst>
        </xdr:cNvPr>
        <xdr:cNvSpPr>
          <a:spLocks noChangeArrowheads="1"/>
        </xdr:cNvSpPr>
      </xdr:nvSpPr>
      <xdr:spPr bwMode="auto">
        <a:xfrm>
          <a:off x="4106890" y="14802071"/>
          <a:ext cx="1434700" cy="1163352"/>
        </a:xfrm>
        <a:prstGeom prst="flowChartDecision">
          <a:avLst/>
        </a:prstGeom>
        <a:solidFill>
          <a:sysClr val="window" lastClr="FFFFFF"/>
        </a:solidFill>
        <a:ln w="9525">
          <a:solidFill>
            <a:srgbClr val="000000"/>
          </a:solidFill>
          <a:miter lim="800000"/>
          <a:headEnd/>
          <a:tailEnd/>
        </a:ln>
        <a:effectLst/>
      </xdr:spPr>
      <xdr:txBody>
        <a:bodyPr vertOverflow="clip" wrap="square" lIns="27432" tIns="45720" rIns="27432" bIns="45720" anchor="ctr" upright="1"/>
        <a:lstStyle/>
        <a:p>
          <a:pPr algn="ctr" rtl="0">
            <a:defRPr sz="1000"/>
          </a:pPr>
          <a:r>
            <a:rPr lang="th-TH" sz="1400" b="1" i="0" u="none" strike="noStrike" baseline="0">
              <a:solidFill>
                <a:srgbClr val="000000"/>
              </a:solidFill>
              <a:latin typeface="Cordia New"/>
              <a:cs typeface="Cordia New"/>
            </a:rPr>
            <a:t>พิจารณาผลการ </a:t>
          </a:r>
          <a:r>
            <a:rPr lang="en-US" sz="1400" b="1" i="0" u="none" strike="noStrike" baseline="0">
              <a:solidFill>
                <a:srgbClr val="000000"/>
              </a:solidFill>
              <a:latin typeface="Cordia New"/>
              <a:cs typeface="Cordia New"/>
            </a:rPr>
            <a:t>SET UP </a:t>
          </a:r>
          <a:endParaRPr lang="th-TH" sz="1400" b="1" i="0" u="none" strike="noStrike" baseline="0">
            <a:solidFill>
              <a:srgbClr val="000000"/>
            </a:solidFill>
            <a:latin typeface="Cordia New"/>
            <a:cs typeface="Cordia New"/>
          </a:endParaRPr>
        </a:p>
      </xdr:txBody>
    </xdr:sp>
    <xdr:clientData/>
  </xdr:twoCellAnchor>
  <xdr:twoCellAnchor editAs="absolute">
    <xdr:from>
      <xdr:col>4</xdr:col>
      <xdr:colOff>873833</xdr:colOff>
      <xdr:row>33</xdr:row>
      <xdr:rowOff>432242</xdr:rowOff>
    </xdr:from>
    <xdr:to>
      <xdr:col>5</xdr:col>
      <xdr:colOff>183420</xdr:colOff>
      <xdr:row>38</xdr:row>
      <xdr:rowOff>274377</xdr:rowOff>
    </xdr:to>
    <xdr:cxnSp macro="">
      <xdr:nvCxnSpPr>
        <xdr:cNvPr id="93" name="AutoShape 500">
          <a:extLst>
            <a:ext uri="{FF2B5EF4-FFF2-40B4-BE49-F238E27FC236}">
              <a16:creationId xmlns:a16="http://schemas.microsoft.com/office/drawing/2014/main" id="{20896297-7DEA-4D9C-9653-A30BD7E4C29B}"/>
            </a:ext>
          </a:extLst>
        </xdr:cNvPr>
        <xdr:cNvCxnSpPr>
          <a:cxnSpLocks noChangeShapeType="1"/>
          <a:stCxn id="92" idx="1"/>
          <a:endCxn id="40" idx="1"/>
        </xdr:cNvCxnSpPr>
      </xdr:nvCxnSpPr>
      <xdr:spPr bwMode="auto">
        <a:xfrm rot="10800000" flipH="1">
          <a:off x="4106890" y="13201185"/>
          <a:ext cx="278416" cy="2182563"/>
        </a:xfrm>
        <a:prstGeom prst="bentConnector3">
          <a:avLst>
            <a:gd name="adj1" fmla="val -82271"/>
          </a:avLst>
        </a:prstGeom>
        <a:solidFill>
          <a:sysClr val="window" lastClr="FFFFFF"/>
        </a:solidFill>
        <a:ln w="9525">
          <a:solidFill>
            <a:srgbClr val="000000"/>
          </a:solidFill>
          <a:prstDash val="dash"/>
          <a:miter lim="800000"/>
          <a:headEnd/>
          <a:tailEnd type="triangle" w="med" len="med"/>
        </a:ln>
      </xdr:spPr>
    </xdr:cxnSp>
    <xdr:clientData/>
  </xdr:twoCellAnchor>
  <xdr:twoCellAnchor editAs="absolute">
    <xdr:from>
      <xdr:col>7</xdr:col>
      <xdr:colOff>808534</xdr:colOff>
      <xdr:row>53</xdr:row>
      <xdr:rowOff>128555</xdr:rowOff>
    </xdr:from>
    <xdr:to>
      <xdr:col>7</xdr:col>
      <xdr:colOff>1092353</xdr:colOff>
      <xdr:row>53</xdr:row>
      <xdr:rowOff>412565</xdr:rowOff>
    </xdr:to>
    <xdr:sp macro="" textlink="">
      <xdr:nvSpPr>
        <xdr:cNvPr id="95" name="Oval 512">
          <a:extLst>
            <a:ext uri="{FF2B5EF4-FFF2-40B4-BE49-F238E27FC236}">
              <a16:creationId xmlns:a16="http://schemas.microsoft.com/office/drawing/2014/main" id="{4206D717-BA6D-4119-8A2F-A6E16F9E1D8F}"/>
            </a:ext>
          </a:extLst>
        </xdr:cNvPr>
        <xdr:cNvSpPr>
          <a:spLocks noChangeArrowheads="1"/>
        </xdr:cNvSpPr>
      </xdr:nvSpPr>
      <xdr:spPr bwMode="auto">
        <a:xfrm flipH="1">
          <a:off x="7218299" y="22110014"/>
          <a:ext cx="283819" cy="284010"/>
        </a:xfrm>
        <a:prstGeom prst="ellipse">
          <a:avLst/>
        </a:prstGeom>
        <a:solidFill>
          <a:sysClr val="window" lastClr="FFFFFF"/>
        </a:solidFill>
        <a:ln w="9525">
          <a:solidFill>
            <a:srgbClr val="FF0000"/>
          </a:solidFill>
          <a:round/>
          <a:headEnd/>
          <a:tailEnd/>
        </a:ln>
      </xdr:spPr>
      <xdr:txBody>
        <a:bodyPr vertOverflow="clip"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6</a:t>
          </a:r>
          <a:endParaRPr lang="th-TH" sz="1100" b="0" i="0" u="none" strike="noStrike" baseline="0">
            <a:solidFill>
              <a:srgbClr val="000000"/>
            </a:solidFill>
            <a:latin typeface="Cordia New"/>
            <a:cs typeface="Cordia New"/>
          </a:endParaRPr>
        </a:p>
      </xdr:txBody>
    </xdr:sp>
    <xdr:clientData/>
  </xdr:twoCellAnchor>
  <xdr:twoCellAnchor editAs="absolute">
    <xdr:from>
      <xdr:col>8</xdr:col>
      <xdr:colOff>251837</xdr:colOff>
      <xdr:row>64</xdr:row>
      <xdr:rowOff>53413</xdr:rowOff>
    </xdr:from>
    <xdr:to>
      <xdr:col>8</xdr:col>
      <xdr:colOff>527986</xdr:colOff>
      <xdr:row>64</xdr:row>
      <xdr:rowOff>327707</xdr:rowOff>
    </xdr:to>
    <xdr:sp macro="" textlink="">
      <xdr:nvSpPr>
        <xdr:cNvPr id="96" name="Oval 513">
          <a:extLst>
            <a:ext uri="{FF2B5EF4-FFF2-40B4-BE49-F238E27FC236}">
              <a16:creationId xmlns:a16="http://schemas.microsoft.com/office/drawing/2014/main" id="{E063F03A-C606-46B6-B515-E01B571092D0}"/>
            </a:ext>
          </a:extLst>
        </xdr:cNvPr>
        <xdr:cNvSpPr>
          <a:spLocks noChangeArrowheads="1"/>
        </xdr:cNvSpPr>
      </xdr:nvSpPr>
      <xdr:spPr bwMode="auto">
        <a:xfrm flipH="1">
          <a:off x="7827013" y="27162684"/>
          <a:ext cx="276149" cy="274294"/>
        </a:xfrm>
        <a:prstGeom prst="ellipse">
          <a:avLst/>
        </a:prstGeom>
        <a:solidFill>
          <a:sysClr val="window" lastClr="FFFFFF"/>
        </a:solidFill>
        <a:ln w="9525">
          <a:solidFill>
            <a:srgbClr val="FF0000"/>
          </a:solidFill>
          <a:round/>
          <a:headEnd/>
          <a:tailEnd/>
        </a:ln>
      </xdr:spPr>
      <xdr:txBody>
        <a:bodyPr vertOverflow="clip"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8</a:t>
          </a:r>
          <a:endParaRPr lang="th-TH" sz="1100" b="0" i="0" u="none" strike="noStrike" baseline="0">
            <a:solidFill>
              <a:srgbClr val="000000"/>
            </a:solidFill>
            <a:latin typeface="Cordia New"/>
            <a:cs typeface="Cordia New"/>
          </a:endParaRPr>
        </a:p>
      </xdr:txBody>
    </xdr:sp>
    <xdr:clientData/>
  </xdr:twoCellAnchor>
  <xdr:twoCellAnchor editAs="absolute">
    <xdr:from>
      <xdr:col>9</xdr:col>
      <xdr:colOff>544344</xdr:colOff>
      <xdr:row>33</xdr:row>
      <xdr:rowOff>87951</xdr:rowOff>
    </xdr:from>
    <xdr:to>
      <xdr:col>9</xdr:col>
      <xdr:colOff>811100</xdr:colOff>
      <xdr:row>33</xdr:row>
      <xdr:rowOff>372457</xdr:rowOff>
    </xdr:to>
    <xdr:sp macro="" textlink="">
      <xdr:nvSpPr>
        <xdr:cNvPr id="97" name="Oval 517">
          <a:extLst>
            <a:ext uri="{FF2B5EF4-FFF2-40B4-BE49-F238E27FC236}">
              <a16:creationId xmlns:a16="http://schemas.microsoft.com/office/drawing/2014/main" id="{6B20952C-5C49-4D83-85C6-24F8C72891DF}"/>
            </a:ext>
          </a:extLst>
        </xdr:cNvPr>
        <xdr:cNvSpPr>
          <a:spLocks noChangeArrowheads="1"/>
        </xdr:cNvSpPr>
      </xdr:nvSpPr>
      <xdr:spPr bwMode="auto">
        <a:xfrm flipH="1">
          <a:off x="9296458" y="12856894"/>
          <a:ext cx="266756" cy="284506"/>
        </a:xfrm>
        <a:prstGeom prst="ellipse">
          <a:avLst/>
        </a:prstGeom>
        <a:solidFill>
          <a:sysClr val="window" lastClr="FFFFFF"/>
        </a:solidFill>
        <a:ln w="9525">
          <a:solidFill>
            <a:srgbClr val="FF0000"/>
          </a:solidFill>
          <a:round/>
          <a:headEnd/>
          <a:tailEnd/>
        </a:ln>
      </xdr:spPr>
      <xdr:txBody>
        <a:bodyPr vertOverflow="clip" wrap="square" lIns="27432" tIns="41148" rIns="27432" bIns="41148" anchor="ctr" upright="1"/>
        <a:lstStyle/>
        <a:p>
          <a:pPr algn="ctr" rtl="0">
            <a:defRPr sz="1000"/>
          </a:pPr>
          <a:r>
            <a:rPr lang="th-TH" sz="1100" b="0" i="0" u="none" strike="noStrike" baseline="0">
              <a:solidFill>
                <a:srgbClr val="000000"/>
              </a:solidFill>
              <a:latin typeface="Cordia New"/>
              <a:cs typeface="Cordia New"/>
            </a:rPr>
            <a:t>4</a:t>
          </a:r>
        </a:p>
      </xdr:txBody>
    </xdr:sp>
    <xdr:clientData/>
  </xdr:twoCellAnchor>
  <xdr:twoCellAnchor editAs="absolute">
    <xdr:from>
      <xdr:col>9</xdr:col>
      <xdr:colOff>662095</xdr:colOff>
      <xdr:row>18</xdr:row>
      <xdr:rowOff>364598</xdr:rowOff>
    </xdr:from>
    <xdr:to>
      <xdr:col>9</xdr:col>
      <xdr:colOff>920501</xdr:colOff>
      <xdr:row>19</xdr:row>
      <xdr:rowOff>181018</xdr:rowOff>
    </xdr:to>
    <xdr:sp macro="" textlink="">
      <xdr:nvSpPr>
        <xdr:cNvPr id="98" name="Oval 518">
          <a:extLst>
            <a:ext uri="{FF2B5EF4-FFF2-40B4-BE49-F238E27FC236}">
              <a16:creationId xmlns:a16="http://schemas.microsoft.com/office/drawing/2014/main" id="{C054D2B0-A02F-4B6E-8F1A-7818B18CD2B7}"/>
            </a:ext>
          </a:extLst>
        </xdr:cNvPr>
        <xdr:cNvSpPr>
          <a:spLocks noChangeArrowheads="1"/>
        </xdr:cNvSpPr>
      </xdr:nvSpPr>
      <xdr:spPr bwMode="auto">
        <a:xfrm flipH="1">
          <a:off x="9414209" y="6112255"/>
          <a:ext cx="258406" cy="284506"/>
        </a:xfrm>
        <a:prstGeom prst="ellipse">
          <a:avLst/>
        </a:prstGeom>
        <a:solidFill>
          <a:sysClr val="window" lastClr="FFFFFF"/>
        </a:solidFill>
        <a:ln w="9525">
          <a:solidFill>
            <a:srgbClr val="FF0000"/>
          </a:solidFill>
          <a:round/>
          <a:headEnd/>
          <a:tailEnd/>
        </a:ln>
      </xdr:spPr>
      <xdr:txBody>
        <a:bodyPr vertOverflow="clip" wrap="square" lIns="27432" tIns="41148" rIns="27432" bIns="41148" anchor="ctr" upright="1"/>
        <a:lstStyle/>
        <a:p>
          <a:pPr algn="ctr" rtl="0">
            <a:defRPr sz="1000"/>
          </a:pPr>
          <a:r>
            <a:rPr lang="th-TH" sz="1100" b="0" i="0" u="none" strike="noStrike" baseline="0">
              <a:solidFill>
                <a:srgbClr val="000000"/>
              </a:solidFill>
              <a:latin typeface="Cordia New"/>
              <a:cs typeface="Cordia New"/>
            </a:rPr>
            <a:t>2</a:t>
          </a:r>
        </a:p>
      </xdr:txBody>
    </xdr:sp>
    <xdr:clientData/>
  </xdr:twoCellAnchor>
  <xdr:twoCellAnchor editAs="absolute">
    <xdr:from>
      <xdr:col>4</xdr:col>
      <xdr:colOff>39791</xdr:colOff>
      <xdr:row>15</xdr:row>
      <xdr:rowOff>453141</xdr:rowOff>
    </xdr:from>
    <xdr:to>
      <xdr:col>6</xdr:col>
      <xdr:colOff>271166</xdr:colOff>
      <xdr:row>18</xdr:row>
      <xdr:rowOff>305556</xdr:rowOff>
    </xdr:to>
    <xdr:cxnSp macro="">
      <xdr:nvCxnSpPr>
        <xdr:cNvPr id="99" name="AutoShape 520">
          <a:extLst>
            <a:ext uri="{FF2B5EF4-FFF2-40B4-BE49-F238E27FC236}">
              <a16:creationId xmlns:a16="http://schemas.microsoft.com/office/drawing/2014/main" id="{AD68A8D6-E348-4818-AAC1-8B7C59ADEADD}"/>
            </a:ext>
          </a:extLst>
        </xdr:cNvPr>
        <xdr:cNvCxnSpPr>
          <a:cxnSpLocks noChangeShapeType="1"/>
          <a:stCxn id="38" idx="2"/>
          <a:endCxn id="49" idx="0"/>
        </xdr:cNvCxnSpPr>
      </xdr:nvCxnSpPr>
      <xdr:spPr bwMode="auto">
        <a:xfrm rot="16200000" flipH="1">
          <a:off x="3763046" y="4235586"/>
          <a:ext cx="1252590" cy="2260200"/>
        </a:xfrm>
        <a:prstGeom prst="bentConnector3">
          <a:avLst>
            <a:gd name="adj1" fmla="val 50000"/>
          </a:avLst>
        </a:prstGeom>
        <a:solidFill>
          <a:sysClr val="window" lastClr="FFFFFF"/>
        </a:solidFill>
        <a:ln w="19050">
          <a:solidFill>
            <a:srgbClr val="000000"/>
          </a:solidFill>
          <a:miter lim="800000"/>
          <a:headEnd/>
          <a:tailEnd type="triangle" w="med" len="med"/>
        </a:ln>
      </xdr:spPr>
    </xdr:cxnSp>
    <xdr:clientData/>
  </xdr:twoCellAnchor>
  <xdr:twoCellAnchor editAs="absolute">
    <xdr:from>
      <xdr:col>3</xdr:col>
      <xdr:colOff>341630</xdr:colOff>
      <xdr:row>26</xdr:row>
      <xdr:rowOff>44534</xdr:rowOff>
    </xdr:from>
    <xdr:to>
      <xdr:col>3</xdr:col>
      <xdr:colOff>732840</xdr:colOff>
      <xdr:row>26</xdr:row>
      <xdr:rowOff>433202</xdr:rowOff>
    </xdr:to>
    <xdr:sp macro="" textlink="">
      <xdr:nvSpPr>
        <xdr:cNvPr id="100" name="Oval 524">
          <a:extLst>
            <a:ext uri="{FF2B5EF4-FFF2-40B4-BE49-F238E27FC236}">
              <a16:creationId xmlns:a16="http://schemas.microsoft.com/office/drawing/2014/main" id="{95CD0CD9-CCEE-49DE-95A0-8D22AC47B0F0}"/>
            </a:ext>
          </a:extLst>
        </xdr:cNvPr>
        <xdr:cNvSpPr>
          <a:spLocks noChangeArrowheads="1"/>
        </xdr:cNvSpPr>
      </xdr:nvSpPr>
      <xdr:spPr bwMode="auto">
        <a:xfrm>
          <a:off x="2671173" y="9536877"/>
          <a:ext cx="391210" cy="388668"/>
        </a:xfrm>
        <a:prstGeom prst="ellipse">
          <a:avLst/>
        </a:prstGeom>
        <a:solidFill>
          <a:schemeClr val="tx1"/>
        </a:solidFill>
        <a:ln w="9525">
          <a:solidFill>
            <a:srgbClr val="000000"/>
          </a:solidFill>
          <a:round/>
          <a:headEnd/>
          <a:tailEnd/>
        </a:ln>
      </xdr:spPr>
    </xdr:sp>
    <xdr:clientData/>
  </xdr:twoCellAnchor>
  <xdr:twoCellAnchor editAs="absolute">
    <xdr:from>
      <xdr:col>6</xdr:col>
      <xdr:colOff>271166</xdr:colOff>
      <xdr:row>20</xdr:row>
      <xdr:rowOff>205949</xdr:rowOff>
    </xdr:from>
    <xdr:to>
      <xdr:col>7</xdr:col>
      <xdr:colOff>645874</xdr:colOff>
      <xdr:row>25</xdr:row>
      <xdr:rowOff>127800</xdr:rowOff>
    </xdr:to>
    <xdr:cxnSp macro="">
      <xdr:nvCxnSpPr>
        <xdr:cNvPr id="101" name="AutoShape 525">
          <a:extLst>
            <a:ext uri="{FF2B5EF4-FFF2-40B4-BE49-F238E27FC236}">
              <a16:creationId xmlns:a16="http://schemas.microsoft.com/office/drawing/2014/main" id="{935A1D5E-2F2B-46FA-9070-3653FEA69540}"/>
            </a:ext>
          </a:extLst>
        </xdr:cNvPr>
        <xdr:cNvCxnSpPr>
          <a:cxnSpLocks noChangeShapeType="1"/>
          <a:stCxn id="49" idx="2"/>
          <a:endCxn id="50" idx="0"/>
        </xdr:cNvCxnSpPr>
      </xdr:nvCxnSpPr>
      <xdr:spPr bwMode="auto">
        <a:xfrm rot="16200000" flipH="1">
          <a:off x="5160082" y="7185183"/>
          <a:ext cx="2255476" cy="1536758"/>
        </a:xfrm>
        <a:prstGeom prst="bentConnector3">
          <a:avLst>
            <a:gd name="adj1" fmla="val 50000"/>
          </a:avLst>
        </a:prstGeom>
        <a:solidFill>
          <a:sysClr val="window" lastClr="FFFFFF"/>
        </a:solidFill>
        <a:ln w="19050">
          <a:solidFill>
            <a:srgbClr val="000000"/>
          </a:solidFill>
          <a:miter lim="800000"/>
          <a:headEnd/>
          <a:tailEnd type="triangle" w="med" len="med"/>
        </a:ln>
      </xdr:spPr>
    </xdr:cxnSp>
    <xdr:clientData/>
  </xdr:twoCellAnchor>
  <xdr:twoCellAnchor editAs="absolute">
    <xdr:from>
      <xdr:col>7</xdr:col>
      <xdr:colOff>586590</xdr:colOff>
      <xdr:row>26</xdr:row>
      <xdr:rowOff>432965</xdr:rowOff>
    </xdr:from>
    <xdr:to>
      <xdr:col>7</xdr:col>
      <xdr:colOff>645875</xdr:colOff>
      <xdr:row>33</xdr:row>
      <xdr:rowOff>51004</xdr:rowOff>
    </xdr:to>
    <xdr:cxnSp macro="">
      <xdr:nvCxnSpPr>
        <xdr:cNvPr id="102" name="AutoShape 526">
          <a:extLst>
            <a:ext uri="{FF2B5EF4-FFF2-40B4-BE49-F238E27FC236}">
              <a16:creationId xmlns:a16="http://schemas.microsoft.com/office/drawing/2014/main" id="{A51FFCC7-5848-425D-A8A9-227FCCCBFA7D}"/>
            </a:ext>
          </a:extLst>
        </xdr:cNvPr>
        <xdr:cNvCxnSpPr>
          <a:cxnSpLocks noChangeShapeType="1"/>
          <a:stCxn id="50" idx="2"/>
          <a:endCxn id="40" idx="0"/>
        </xdr:cNvCxnSpPr>
      </xdr:nvCxnSpPr>
      <xdr:spPr bwMode="auto">
        <a:xfrm rot="5400000">
          <a:off x="5591484" y="11342985"/>
          <a:ext cx="2894639" cy="59285"/>
        </a:xfrm>
        <a:prstGeom prst="bentConnector3">
          <a:avLst>
            <a:gd name="adj1" fmla="val 50000"/>
          </a:avLst>
        </a:prstGeom>
        <a:solidFill>
          <a:sysClr val="window" lastClr="FFFFFF"/>
        </a:solidFill>
        <a:ln w="19050">
          <a:solidFill>
            <a:srgbClr val="000000"/>
          </a:solidFill>
          <a:miter lim="800000"/>
          <a:headEnd/>
          <a:tailEnd type="triangle" w="med" len="med"/>
        </a:ln>
      </xdr:spPr>
    </xdr:cxnSp>
    <xdr:clientData/>
  </xdr:twoCellAnchor>
  <xdr:twoCellAnchor editAs="absolute">
    <xdr:from>
      <xdr:col>2</xdr:col>
      <xdr:colOff>305533</xdr:colOff>
      <xdr:row>25</xdr:row>
      <xdr:rowOff>215052</xdr:rowOff>
    </xdr:from>
    <xdr:to>
      <xdr:col>2</xdr:col>
      <xdr:colOff>696743</xdr:colOff>
      <xdr:row>26</xdr:row>
      <xdr:rowOff>135634</xdr:rowOff>
    </xdr:to>
    <xdr:sp macro="" textlink="">
      <xdr:nvSpPr>
        <xdr:cNvPr id="103" name="Oval 529">
          <a:extLst>
            <a:ext uri="{FF2B5EF4-FFF2-40B4-BE49-F238E27FC236}">
              <a16:creationId xmlns:a16="http://schemas.microsoft.com/office/drawing/2014/main" id="{FB0FA158-62A0-4295-97B7-2D60B964043A}"/>
            </a:ext>
          </a:extLst>
        </xdr:cNvPr>
        <xdr:cNvSpPr>
          <a:spLocks noChangeArrowheads="1"/>
        </xdr:cNvSpPr>
      </xdr:nvSpPr>
      <xdr:spPr bwMode="auto">
        <a:xfrm>
          <a:off x="1655362" y="9239309"/>
          <a:ext cx="391210" cy="388668"/>
        </a:xfrm>
        <a:prstGeom prst="ellipse">
          <a:avLst/>
        </a:prstGeom>
        <a:solidFill>
          <a:schemeClr val="tx1"/>
        </a:solidFill>
        <a:ln w="9525">
          <a:solidFill>
            <a:srgbClr val="000000"/>
          </a:solidFill>
          <a:round/>
          <a:headEnd/>
          <a:tailEnd/>
        </a:ln>
      </xdr:spPr>
    </xdr:sp>
    <xdr:clientData/>
  </xdr:twoCellAnchor>
  <xdr:twoCellAnchor editAs="absolute">
    <xdr:from>
      <xdr:col>2</xdr:col>
      <xdr:colOff>791859</xdr:colOff>
      <xdr:row>25</xdr:row>
      <xdr:rowOff>396636</xdr:rowOff>
    </xdr:from>
    <xdr:to>
      <xdr:col>6</xdr:col>
      <xdr:colOff>929519</xdr:colOff>
      <xdr:row>25</xdr:row>
      <xdr:rowOff>409693</xdr:rowOff>
    </xdr:to>
    <xdr:cxnSp macro="">
      <xdr:nvCxnSpPr>
        <xdr:cNvPr id="104" name="AutoShape 530">
          <a:extLst>
            <a:ext uri="{FF2B5EF4-FFF2-40B4-BE49-F238E27FC236}">
              <a16:creationId xmlns:a16="http://schemas.microsoft.com/office/drawing/2014/main" id="{39CADDA4-7C74-45F5-8243-B846F3ED9CD9}"/>
            </a:ext>
          </a:extLst>
        </xdr:cNvPr>
        <xdr:cNvCxnSpPr>
          <a:cxnSpLocks noChangeShapeType="1"/>
        </xdr:cNvCxnSpPr>
      </xdr:nvCxnSpPr>
      <xdr:spPr bwMode="auto">
        <a:xfrm flipH="1" flipV="1">
          <a:off x="2141688" y="9420893"/>
          <a:ext cx="4045631" cy="13057"/>
        </a:xfrm>
        <a:prstGeom prst="straightConnector1">
          <a:avLst/>
        </a:prstGeom>
        <a:solidFill>
          <a:sysClr val="window" lastClr="FFFFFF"/>
        </a:solidFill>
        <a:ln w="9525">
          <a:solidFill>
            <a:srgbClr val="000000"/>
          </a:solidFill>
          <a:round/>
          <a:headEnd/>
          <a:tailEnd type="triangle" w="med" len="med"/>
        </a:ln>
      </xdr:spPr>
    </xdr:cxnSp>
    <xdr:clientData/>
  </xdr:twoCellAnchor>
  <xdr:twoCellAnchor editAs="absolute">
    <xdr:from>
      <xdr:col>7</xdr:col>
      <xdr:colOff>1102659</xdr:colOff>
      <xdr:row>54</xdr:row>
      <xdr:rowOff>223382</xdr:rowOff>
    </xdr:from>
    <xdr:to>
      <xdr:col>8</xdr:col>
      <xdr:colOff>35373</xdr:colOff>
      <xdr:row>57</xdr:row>
      <xdr:rowOff>108038</xdr:rowOff>
    </xdr:to>
    <xdr:cxnSp macro="">
      <xdr:nvCxnSpPr>
        <xdr:cNvPr id="112" name="AutoShape 540">
          <a:extLst>
            <a:ext uri="{FF2B5EF4-FFF2-40B4-BE49-F238E27FC236}">
              <a16:creationId xmlns:a16="http://schemas.microsoft.com/office/drawing/2014/main" id="{31673AB9-B876-42D9-9290-89A7DAF02AB4}"/>
            </a:ext>
          </a:extLst>
        </xdr:cNvPr>
        <xdr:cNvCxnSpPr>
          <a:cxnSpLocks noChangeShapeType="1"/>
          <a:stCxn id="77" idx="3"/>
          <a:endCxn id="113" idx="6"/>
        </xdr:cNvCxnSpPr>
      </xdr:nvCxnSpPr>
      <xdr:spPr bwMode="auto">
        <a:xfrm>
          <a:off x="7512424" y="22671006"/>
          <a:ext cx="98125" cy="1283150"/>
        </a:xfrm>
        <a:prstGeom prst="bentConnector3">
          <a:avLst>
            <a:gd name="adj1" fmla="val 332968"/>
          </a:avLst>
        </a:prstGeom>
        <a:solidFill>
          <a:sysClr val="window" lastClr="FFFFFF"/>
        </a:solidFill>
        <a:ln w="9525">
          <a:solidFill>
            <a:srgbClr val="000000"/>
          </a:solidFill>
          <a:miter lim="800000"/>
          <a:headEnd/>
          <a:tailEnd type="triangle" w="med" len="med"/>
        </a:ln>
      </xdr:spPr>
    </xdr:cxnSp>
    <xdr:clientData/>
  </xdr:twoCellAnchor>
  <xdr:twoCellAnchor editAs="absolute">
    <xdr:from>
      <xdr:col>7</xdr:col>
      <xdr:colOff>65315</xdr:colOff>
      <xdr:row>55</xdr:row>
      <xdr:rowOff>457200</xdr:rowOff>
    </xdr:from>
    <xdr:to>
      <xdr:col>8</xdr:col>
      <xdr:colOff>35373</xdr:colOff>
      <xdr:row>58</xdr:row>
      <xdr:rowOff>225041</xdr:rowOff>
    </xdr:to>
    <xdr:sp macro="" textlink="">
      <xdr:nvSpPr>
        <xdr:cNvPr id="113" name="Oval 541">
          <a:extLst>
            <a:ext uri="{FF2B5EF4-FFF2-40B4-BE49-F238E27FC236}">
              <a16:creationId xmlns:a16="http://schemas.microsoft.com/office/drawing/2014/main" id="{83D75DB7-8A4C-4B76-8E52-9C98830F1E4D}"/>
            </a:ext>
          </a:extLst>
        </xdr:cNvPr>
        <xdr:cNvSpPr>
          <a:spLocks noChangeArrowheads="1"/>
        </xdr:cNvSpPr>
      </xdr:nvSpPr>
      <xdr:spPr bwMode="auto">
        <a:xfrm>
          <a:off x="6487886" y="23524029"/>
          <a:ext cx="1134830" cy="1172098"/>
        </a:xfrm>
        <a:prstGeom prst="ellipse">
          <a:avLst/>
        </a:prstGeom>
        <a:solidFill>
          <a:sysClr val="window" lastClr="FFFFFF"/>
        </a:solidFill>
        <a:ln w="9525">
          <a:solidFill>
            <a:srgbClr val="000000"/>
          </a:solidFill>
          <a:round/>
          <a:headEnd/>
          <a:tailEnd/>
        </a:ln>
        <a:effectLst/>
      </xdr:spPr>
      <xdr:txBody>
        <a:bodyPr vertOverflow="clip" wrap="square" lIns="27432" tIns="41148" rIns="27432" bIns="41148" anchor="ctr" upright="1"/>
        <a:lstStyle/>
        <a:p>
          <a:pPr algn="ctr" rtl="0">
            <a:lnSpc>
              <a:spcPts val="1200"/>
            </a:lnSpc>
            <a:defRPr sz="1000"/>
          </a:pPr>
          <a:r>
            <a:rPr lang="en-US" sz="1100" b="0" i="0" u="none" strike="noStrike" baseline="0">
              <a:solidFill>
                <a:srgbClr val="000000"/>
              </a:solidFill>
              <a:latin typeface="Cordia New"/>
              <a:cs typeface="Cordia New"/>
            </a:rPr>
            <a:t>QWP.</a:t>
          </a:r>
          <a:r>
            <a:rPr lang="th-TH" sz="1100" b="0" i="0" u="none" strike="noStrike" baseline="0">
              <a:solidFill>
                <a:srgbClr val="000000"/>
              </a:solidFill>
              <a:latin typeface="Cordia New"/>
              <a:cs typeface="Cordia New"/>
            </a:rPr>
            <a:t>การประกันคุณภาพ </a:t>
          </a:r>
          <a:r>
            <a:rPr lang="en-US" sz="1100" b="0" i="0" u="none" strike="noStrike" baseline="0">
              <a:solidFill>
                <a:srgbClr val="000000"/>
              </a:solidFill>
              <a:latin typeface="Cordia New"/>
              <a:cs typeface="Cordia New"/>
            </a:rPr>
            <a:t>Molding Plant</a:t>
          </a:r>
        </a:p>
      </xdr:txBody>
    </xdr:sp>
    <xdr:clientData/>
  </xdr:twoCellAnchor>
  <xdr:twoCellAnchor editAs="absolute">
    <xdr:from>
      <xdr:col>4</xdr:col>
      <xdr:colOff>30568</xdr:colOff>
      <xdr:row>69</xdr:row>
      <xdr:rowOff>291360</xdr:rowOff>
    </xdr:from>
    <xdr:to>
      <xdr:col>4</xdr:col>
      <xdr:colOff>914517</xdr:colOff>
      <xdr:row>71</xdr:row>
      <xdr:rowOff>363311</xdr:rowOff>
    </xdr:to>
    <xdr:sp macro="" textlink="">
      <xdr:nvSpPr>
        <xdr:cNvPr id="114" name="Oval 543">
          <a:extLst>
            <a:ext uri="{FF2B5EF4-FFF2-40B4-BE49-F238E27FC236}">
              <a16:creationId xmlns:a16="http://schemas.microsoft.com/office/drawing/2014/main" id="{4A0261BD-1274-46C8-BA39-6121F997432C}"/>
            </a:ext>
          </a:extLst>
        </xdr:cNvPr>
        <xdr:cNvSpPr>
          <a:spLocks noChangeArrowheads="1"/>
        </xdr:cNvSpPr>
      </xdr:nvSpPr>
      <xdr:spPr bwMode="auto">
        <a:xfrm>
          <a:off x="3263625" y="29911389"/>
          <a:ext cx="883949" cy="1008122"/>
        </a:xfrm>
        <a:prstGeom prst="ellipse">
          <a:avLst/>
        </a:prstGeom>
        <a:solidFill>
          <a:sysClr val="window" lastClr="FFFFFF"/>
        </a:solidFill>
        <a:ln w="9525">
          <a:solidFill>
            <a:srgbClr val="000000"/>
          </a:solidFill>
          <a:round/>
          <a:headEnd/>
          <a:tailEnd/>
        </a:ln>
        <a:effectLst/>
      </xdr:spPr>
      <xdr:txBody>
        <a:bodyPr vertOverflow="clip"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QWP.</a:t>
          </a:r>
          <a:r>
            <a:rPr lang="th-TH" sz="1100" b="0" i="0" u="none" strike="noStrike" baseline="0">
              <a:solidFill>
                <a:srgbClr val="000000"/>
              </a:solidFill>
              <a:latin typeface="Cordia New"/>
              <a:cs typeface="Cordia New"/>
            </a:rPr>
            <a:t>การทบทวนฝ่ายบริหาร</a:t>
          </a:r>
        </a:p>
      </xdr:txBody>
    </xdr:sp>
    <xdr:clientData/>
  </xdr:twoCellAnchor>
  <xdr:twoCellAnchor editAs="absolute">
    <xdr:from>
      <xdr:col>5</xdr:col>
      <xdr:colOff>132595</xdr:colOff>
      <xdr:row>69</xdr:row>
      <xdr:rowOff>281147</xdr:rowOff>
    </xdr:from>
    <xdr:to>
      <xdr:col>5</xdr:col>
      <xdr:colOff>1024186</xdr:colOff>
      <xdr:row>71</xdr:row>
      <xdr:rowOff>353098</xdr:rowOff>
    </xdr:to>
    <xdr:sp macro="" textlink="">
      <xdr:nvSpPr>
        <xdr:cNvPr id="115" name="Oval 544">
          <a:extLst>
            <a:ext uri="{FF2B5EF4-FFF2-40B4-BE49-F238E27FC236}">
              <a16:creationId xmlns:a16="http://schemas.microsoft.com/office/drawing/2014/main" id="{2043104C-90D1-41AD-B53B-7127D30EFD0F}"/>
            </a:ext>
          </a:extLst>
        </xdr:cNvPr>
        <xdr:cNvSpPr>
          <a:spLocks noChangeArrowheads="1"/>
        </xdr:cNvSpPr>
      </xdr:nvSpPr>
      <xdr:spPr bwMode="auto">
        <a:xfrm>
          <a:off x="4334481" y="29901176"/>
          <a:ext cx="891591" cy="1008122"/>
        </a:xfrm>
        <a:prstGeom prst="ellipse">
          <a:avLst/>
        </a:prstGeom>
        <a:solidFill>
          <a:sysClr val="window" lastClr="FFFFFF"/>
        </a:solidFill>
        <a:ln w="9525">
          <a:solidFill>
            <a:srgbClr val="000000"/>
          </a:solidFill>
          <a:round/>
          <a:headEnd/>
          <a:tailEnd/>
        </a:ln>
        <a:effectLst/>
      </xdr:spPr>
      <xdr:txBody>
        <a:bodyPr vertOverflow="clip"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QWP.</a:t>
          </a:r>
          <a:r>
            <a:rPr lang="th-TH" sz="1100" b="0" i="0" u="none" strike="noStrike" baseline="0">
              <a:solidFill>
                <a:srgbClr val="000000"/>
              </a:solidFill>
              <a:latin typeface="Cordia New"/>
              <a:cs typeface="Cordia New"/>
            </a:rPr>
            <a:t>การควบคุมบันทึกคุณภาพ</a:t>
          </a:r>
        </a:p>
      </xdr:txBody>
    </xdr:sp>
    <xdr:clientData/>
  </xdr:twoCellAnchor>
  <xdr:twoCellAnchor editAs="absolute">
    <xdr:from>
      <xdr:col>8</xdr:col>
      <xdr:colOff>175766</xdr:colOff>
      <xdr:row>69</xdr:row>
      <xdr:rowOff>270935</xdr:rowOff>
    </xdr:from>
    <xdr:to>
      <xdr:col>8</xdr:col>
      <xdr:colOff>1059657</xdr:colOff>
      <xdr:row>71</xdr:row>
      <xdr:rowOff>342886</xdr:rowOff>
    </xdr:to>
    <xdr:sp macro="" textlink="">
      <xdr:nvSpPr>
        <xdr:cNvPr id="116" name="Oval 548">
          <a:extLst>
            <a:ext uri="{FF2B5EF4-FFF2-40B4-BE49-F238E27FC236}">
              <a16:creationId xmlns:a16="http://schemas.microsoft.com/office/drawing/2014/main" id="{46C2FA87-A434-4ECB-BE55-730A16E550AB}"/>
            </a:ext>
          </a:extLst>
        </xdr:cNvPr>
        <xdr:cNvSpPr>
          <a:spLocks noChangeArrowheads="1"/>
        </xdr:cNvSpPr>
      </xdr:nvSpPr>
      <xdr:spPr bwMode="auto">
        <a:xfrm>
          <a:off x="7763109" y="29890964"/>
          <a:ext cx="883891" cy="1008122"/>
        </a:xfrm>
        <a:prstGeom prst="ellipse">
          <a:avLst/>
        </a:prstGeom>
        <a:solidFill>
          <a:sysClr val="window" lastClr="FFFFFF"/>
        </a:solidFill>
        <a:ln w="9525">
          <a:solidFill>
            <a:srgbClr val="000000"/>
          </a:solidFill>
          <a:round/>
          <a:headEnd/>
          <a:tailEnd/>
        </a:ln>
        <a:effectLst/>
      </xdr:spPr>
      <xdr:txBody>
        <a:bodyPr vertOverflow="clip" wrap="square" lIns="18288" tIns="36576" rIns="18288" bIns="36576" anchor="ctr" upright="1"/>
        <a:lstStyle/>
        <a:p>
          <a:pPr algn="ctr" rtl="0">
            <a:defRPr sz="1000"/>
          </a:pPr>
          <a:r>
            <a:rPr lang="en-US" sz="900" b="0" i="0" u="none" strike="noStrike" baseline="0">
              <a:solidFill>
                <a:srgbClr val="000000"/>
              </a:solidFill>
              <a:latin typeface="Cordia New"/>
              <a:cs typeface="Cordia New"/>
            </a:rPr>
            <a:t>QWP.</a:t>
          </a:r>
          <a:r>
            <a:rPr lang="th-TH" sz="900" b="0" i="0" u="none" strike="noStrike" baseline="0">
              <a:solidFill>
                <a:srgbClr val="000000"/>
              </a:solidFill>
              <a:latin typeface="Cordia New"/>
              <a:cs typeface="Cordia New"/>
            </a:rPr>
            <a:t>การลดต้นทุนและปรับปรุงการผลิต</a:t>
          </a:r>
        </a:p>
      </xdr:txBody>
    </xdr:sp>
    <xdr:clientData/>
  </xdr:twoCellAnchor>
  <xdr:twoCellAnchor editAs="absolute">
    <xdr:from>
      <xdr:col>4</xdr:col>
      <xdr:colOff>496987</xdr:colOff>
      <xdr:row>62</xdr:row>
      <xdr:rowOff>141754</xdr:rowOff>
    </xdr:from>
    <xdr:to>
      <xdr:col>6</xdr:col>
      <xdr:colOff>816079</xdr:colOff>
      <xdr:row>64</xdr:row>
      <xdr:rowOff>148538</xdr:rowOff>
    </xdr:to>
    <xdr:cxnSp macro="">
      <xdr:nvCxnSpPr>
        <xdr:cNvPr id="117" name="AutoShape 549">
          <a:extLst>
            <a:ext uri="{FF2B5EF4-FFF2-40B4-BE49-F238E27FC236}">
              <a16:creationId xmlns:a16="http://schemas.microsoft.com/office/drawing/2014/main" id="{496984FE-A70B-445A-B58D-2B88288CD8A0}"/>
            </a:ext>
          </a:extLst>
        </xdr:cNvPr>
        <xdr:cNvCxnSpPr>
          <a:cxnSpLocks noChangeShapeType="1"/>
          <a:stCxn id="76" idx="2"/>
          <a:endCxn id="37" idx="0"/>
        </xdr:cNvCxnSpPr>
      </xdr:nvCxnSpPr>
      <xdr:spPr bwMode="auto">
        <a:xfrm rot="16200000" flipH="1">
          <a:off x="4430484" y="25784743"/>
          <a:ext cx="942955" cy="2343835"/>
        </a:xfrm>
        <a:prstGeom prst="bentConnector3">
          <a:avLst>
            <a:gd name="adj1" fmla="val 50000"/>
          </a:avLst>
        </a:prstGeom>
        <a:solidFill>
          <a:sysClr val="window" lastClr="FFFFFF"/>
        </a:solidFill>
        <a:ln w="19050">
          <a:solidFill>
            <a:srgbClr val="000000"/>
          </a:solidFill>
          <a:miter lim="800000"/>
          <a:headEnd/>
          <a:tailEnd type="triangle" w="med" len="med"/>
        </a:ln>
      </xdr:spPr>
    </xdr:cxnSp>
    <xdr:clientData/>
  </xdr:twoCellAnchor>
  <xdr:twoCellAnchor editAs="absolute">
    <xdr:from>
      <xdr:col>4</xdr:col>
      <xdr:colOff>472543</xdr:colOff>
      <xdr:row>66</xdr:row>
      <xdr:rowOff>434941</xdr:rowOff>
    </xdr:from>
    <xdr:to>
      <xdr:col>6</xdr:col>
      <xdr:colOff>816079</xdr:colOff>
      <xdr:row>69</xdr:row>
      <xdr:rowOff>291361</xdr:rowOff>
    </xdr:to>
    <xdr:cxnSp macro="">
      <xdr:nvCxnSpPr>
        <xdr:cNvPr id="118" name="AutoShape 550">
          <a:extLst>
            <a:ext uri="{FF2B5EF4-FFF2-40B4-BE49-F238E27FC236}">
              <a16:creationId xmlns:a16="http://schemas.microsoft.com/office/drawing/2014/main" id="{964FA953-6791-4B0D-95E5-1483B89DC026}"/>
            </a:ext>
          </a:extLst>
        </xdr:cNvPr>
        <xdr:cNvCxnSpPr>
          <a:cxnSpLocks noChangeShapeType="1"/>
          <a:stCxn id="37" idx="2"/>
          <a:endCxn id="114" idx="0"/>
        </xdr:cNvCxnSpPr>
      </xdr:nvCxnSpPr>
      <xdr:spPr bwMode="auto">
        <a:xfrm rot="5400000">
          <a:off x="4259401" y="28096911"/>
          <a:ext cx="1260678" cy="2368279"/>
        </a:xfrm>
        <a:prstGeom prst="bentConnector3">
          <a:avLst>
            <a:gd name="adj1" fmla="val 50000"/>
          </a:avLst>
        </a:prstGeom>
        <a:solidFill>
          <a:sysClr val="window" lastClr="FFFFFF"/>
        </a:solidFill>
        <a:ln w="19050">
          <a:solidFill>
            <a:srgbClr val="000000"/>
          </a:solidFill>
          <a:miter lim="800000"/>
          <a:headEnd/>
          <a:tailEnd type="triangle" w="med" len="med"/>
        </a:ln>
      </xdr:spPr>
    </xdr:cxnSp>
    <xdr:clientData/>
  </xdr:twoCellAnchor>
  <xdr:twoCellAnchor editAs="absolute">
    <xdr:from>
      <xdr:col>6</xdr:col>
      <xdr:colOff>816080</xdr:colOff>
      <xdr:row>66</xdr:row>
      <xdr:rowOff>434939</xdr:rowOff>
    </xdr:from>
    <xdr:to>
      <xdr:col>10</xdr:col>
      <xdr:colOff>512774</xdr:colOff>
      <xdr:row>69</xdr:row>
      <xdr:rowOff>281146</xdr:rowOff>
    </xdr:to>
    <xdr:cxnSp macro="">
      <xdr:nvCxnSpPr>
        <xdr:cNvPr id="119" name="AutoShape 551">
          <a:extLst>
            <a:ext uri="{FF2B5EF4-FFF2-40B4-BE49-F238E27FC236}">
              <a16:creationId xmlns:a16="http://schemas.microsoft.com/office/drawing/2014/main" id="{9CEECB4F-37B0-45C9-BA3D-EB4829562029}"/>
            </a:ext>
          </a:extLst>
        </xdr:cNvPr>
        <xdr:cNvCxnSpPr>
          <a:cxnSpLocks noChangeShapeType="1"/>
          <a:stCxn id="37" idx="2"/>
          <a:endCxn id="90" idx="0"/>
        </xdr:cNvCxnSpPr>
      </xdr:nvCxnSpPr>
      <xdr:spPr bwMode="auto">
        <a:xfrm rot="16200000" flipH="1">
          <a:off x="7544894" y="27179696"/>
          <a:ext cx="1250465" cy="4192494"/>
        </a:xfrm>
        <a:prstGeom prst="bentConnector3">
          <a:avLst>
            <a:gd name="adj1" fmla="val 50000"/>
          </a:avLst>
        </a:prstGeom>
        <a:solidFill>
          <a:sysClr val="window" lastClr="FFFFFF"/>
        </a:solidFill>
        <a:ln w="19050">
          <a:solidFill>
            <a:srgbClr val="000000"/>
          </a:solidFill>
          <a:miter lim="800000"/>
          <a:headEnd/>
          <a:tailEnd type="triangle" w="med" len="med"/>
        </a:ln>
      </xdr:spPr>
    </xdr:cxnSp>
    <xdr:clientData/>
  </xdr:twoCellAnchor>
  <xdr:twoCellAnchor editAs="absolute">
    <xdr:from>
      <xdr:col>6</xdr:col>
      <xdr:colOff>680184</xdr:colOff>
      <xdr:row>66</xdr:row>
      <xdr:rowOff>434939</xdr:rowOff>
    </xdr:from>
    <xdr:to>
      <xdr:col>6</xdr:col>
      <xdr:colOff>816080</xdr:colOff>
      <xdr:row>69</xdr:row>
      <xdr:rowOff>281146</xdr:rowOff>
    </xdr:to>
    <xdr:cxnSp macro="">
      <xdr:nvCxnSpPr>
        <xdr:cNvPr id="120" name="AutoShape 552">
          <a:extLst>
            <a:ext uri="{FF2B5EF4-FFF2-40B4-BE49-F238E27FC236}">
              <a16:creationId xmlns:a16="http://schemas.microsoft.com/office/drawing/2014/main" id="{8C00C067-6116-4E85-B685-E06EA6F32C33}"/>
            </a:ext>
          </a:extLst>
        </xdr:cNvPr>
        <xdr:cNvCxnSpPr>
          <a:cxnSpLocks noChangeShapeType="1"/>
          <a:stCxn id="37" idx="2"/>
          <a:endCxn id="89" idx="0"/>
        </xdr:cNvCxnSpPr>
      </xdr:nvCxnSpPr>
      <xdr:spPr bwMode="auto">
        <a:xfrm rot="5400000">
          <a:off x="5380699" y="29207995"/>
          <a:ext cx="1250465" cy="135896"/>
        </a:xfrm>
        <a:prstGeom prst="bentConnector3">
          <a:avLst>
            <a:gd name="adj1" fmla="val 50000"/>
          </a:avLst>
        </a:prstGeom>
        <a:solidFill>
          <a:sysClr val="window" lastClr="FFFFFF"/>
        </a:solidFill>
        <a:ln w="9525">
          <a:solidFill>
            <a:srgbClr val="000000"/>
          </a:solidFill>
          <a:miter lim="800000"/>
          <a:headEnd/>
          <a:tailEnd type="triangle" w="med" len="med"/>
        </a:ln>
      </xdr:spPr>
    </xdr:cxnSp>
    <xdr:clientData/>
  </xdr:twoCellAnchor>
  <xdr:twoCellAnchor editAs="absolute">
    <xdr:from>
      <xdr:col>5</xdr:col>
      <xdr:colOff>578392</xdr:colOff>
      <xdr:row>66</xdr:row>
      <xdr:rowOff>434939</xdr:rowOff>
    </xdr:from>
    <xdr:to>
      <xdr:col>6</xdr:col>
      <xdr:colOff>816080</xdr:colOff>
      <xdr:row>69</xdr:row>
      <xdr:rowOff>281146</xdr:rowOff>
    </xdr:to>
    <xdr:cxnSp macro="">
      <xdr:nvCxnSpPr>
        <xdr:cNvPr id="121" name="AutoShape 553">
          <a:extLst>
            <a:ext uri="{FF2B5EF4-FFF2-40B4-BE49-F238E27FC236}">
              <a16:creationId xmlns:a16="http://schemas.microsoft.com/office/drawing/2014/main" id="{2EB5DA49-50D4-48F5-AE6D-B56B9A9A9D88}"/>
            </a:ext>
          </a:extLst>
        </xdr:cNvPr>
        <xdr:cNvCxnSpPr>
          <a:cxnSpLocks noChangeShapeType="1"/>
          <a:stCxn id="37" idx="2"/>
          <a:endCxn id="115" idx="0"/>
        </xdr:cNvCxnSpPr>
      </xdr:nvCxnSpPr>
      <xdr:spPr bwMode="auto">
        <a:xfrm rot="5400000">
          <a:off x="4801846" y="28629142"/>
          <a:ext cx="1250465" cy="1293602"/>
        </a:xfrm>
        <a:prstGeom prst="bentConnector3">
          <a:avLst>
            <a:gd name="adj1" fmla="val 50000"/>
          </a:avLst>
        </a:prstGeom>
        <a:solidFill>
          <a:sysClr val="window" lastClr="FFFFFF"/>
        </a:solidFill>
        <a:ln w="9525">
          <a:solidFill>
            <a:srgbClr val="000000"/>
          </a:solidFill>
          <a:miter lim="800000"/>
          <a:headEnd/>
          <a:tailEnd type="triangle" w="med" len="med"/>
        </a:ln>
      </xdr:spPr>
    </xdr:cxnSp>
    <xdr:clientData/>
  </xdr:twoCellAnchor>
  <xdr:twoCellAnchor editAs="absolute">
    <xdr:from>
      <xdr:col>6</xdr:col>
      <xdr:colOff>816078</xdr:colOff>
      <xdr:row>66</xdr:row>
      <xdr:rowOff>434940</xdr:rowOff>
    </xdr:from>
    <xdr:to>
      <xdr:col>7</xdr:col>
      <xdr:colOff>619230</xdr:colOff>
      <xdr:row>69</xdr:row>
      <xdr:rowOff>291360</xdr:rowOff>
    </xdr:to>
    <xdr:cxnSp macro="">
      <xdr:nvCxnSpPr>
        <xdr:cNvPr id="122" name="AutoShape 554">
          <a:extLst>
            <a:ext uri="{FF2B5EF4-FFF2-40B4-BE49-F238E27FC236}">
              <a16:creationId xmlns:a16="http://schemas.microsoft.com/office/drawing/2014/main" id="{E322EC15-15FD-418B-A801-A15F49D55DE7}"/>
            </a:ext>
          </a:extLst>
        </xdr:cNvPr>
        <xdr:cNvCxnSpPr>
          <a:cxnSpLocks noChangeShapeType="1"/>
          <a:stCxn id="37" idx="2"/>
          <a:endCxn id="91" idx="0"/>
        </xdr:cNvCxnSpPr>
      </xdr:nvCxnSpPr>
      <xdr:spPr bwMode="auto">
        <a:xfrm rot="16200000" flipH="1">
          <a:off x="5927501" y="28797088"/>
          <a:ext cx="1260678" cy="967923"/>
        </a:xfrm>
        <a:prstGeom prst="bentConnector3">
          <a:avLst>
            <a:gd name="adj1" fmla="val 50000"/>
          </a:avLst>
        </a:prstGeom>
        <a:solidFill>
          <a:sysClr val="window" lastClr="FFFFFF"/>
        </a:solidFill>
        <a:ln w="9525">
          <a:solidFill>
            <a:srgbClr val="000000"/>
          </a:solidFill>
          <a:miter lim="800000"/>
          <a:headEnd/>
          <a:tailEnd type="triangle" w="med" len="med"/>
        </a:ln>
      </xdr:spPr>
    </xdr:cxnSp>
    <xdr:clientData/>
  </xdr:twoCellAnchor>
  <xdr:twoCellAnchor editAs="absolute">
    <xdr:from>
      <xdr:col>6</xdr:col>
      <xdr:colOff>816080</xdr:colOff>
      <xdr:row>66</xdr:row>
      <xdr:rowOff>434939</xdr:rowOff>
    </xdr:from>
    <xdr:to>
      <xdr:col>8</xdr:col>
      <xdr:colOff>617713</xdr:colOff>
      <xdr:row>69</xdr:row>
      <xdr:rowOff>270934</xdr:rowOff>
    </xdr:to>
    <xdr:cxnSp macro="">
      <xdr:nvCxnSpPr>
        <xdr:cNvPr id="123" name="AutoShape 555">
          <a:extLst>
            <a:ext uri="{FF2B5EF4-FFF2-40B4-BE49-F238E27FC236}">
              <a16:creationId xmlns:a16="http://schemas.microsoft.com/office/drawing/2014/main" id="{1F1F3FCC-03D8-4282-A6EE-DE78B2CA29FD}"/>
            </a:ext>
          </a:extLst>
        </xdr:cNvPr>
        <xdr:cNvCxnSpPr>
          <a:cxnSpLocks noChangeShapeType="1"/>
          <a:stCxn id="37" idx="2"/>
          <a:endCxn id="116" idx="0"/>
        </xdr:cNvCxnSpPr>
      </xdr:nvCxnSpPr>
      <xdr:spPr bwMode="auto">
        <a:xfrm rot="16200000" flipH="1">
          <a:off x="6519341" y="28205249"/>
          <a:ext cx="1240253" cy="2131176"/>
        </a:xfrm>
        <a:prstGeom prst="bentConnector3">
          <a:avLst>
            <a:gd name="adj1" fmla="val 50000"/>
          </a:avLst>
        </a:prstGeom>
        <a:solidFill>
          <a:sysClr val="window" lastClr="FFFFFF"/>
        </a:solidFill>
        <a:ln w="9525">
          <a:solidFill>
            <a:srgbClr val="000000"/>
          </a:solidFill>
          <a:miter lim="800000"/>
          <a:headEnd/>
          <a:tailEnd type="triangle" w="med" len="med"/>
        </a:ln>
      </xdr:spPr>
    </xdr:cxnSp>
    <xdr:clientData/>
  </xdr:twoCellAnchor>
  <xdr:twoCellAnchor editAs="absolute">
    <xdr:from>
      <xdr:col>6</xdr:col>
      <xdr:colOff>816078</xdr:colOff>
      <xdr:row>66</xdr:row>
      <xdr:rowOff>434940</xdr:rowOff>
    </xdr:from>
    <xdr:to>
      <xdr:col>9</xdr:col>
      <xdr:colOff>474327</xdr:colOff>
      <xdr:row>69</xdr:row>
      <xdr:rowOff>291360</xdr:rowOff>
    </xdr:to>
    <xdr:cxnSp macro="">
      <xdr:nvCxnSpPr>
        <xdr:cNvPr id="124" name="AutoShape 556">
          <a:extLst>
            <a:ext uri="{FF2B5EF4-FFF2-40B4-BE49-F238E27FC236}">
              <a16:creationId xmlns:a16="http://schemas.microsoft.com/office/drawing/2014/main" id="{055ED1AE-77AB-4230-B072-42BC0E9D687D}"/>
            </a:ext>
          </a:extLst>
        </xdr:cNvPr>
        <xdr:cNvCxnSpPr>
          <a:cxnSpLocks noChangeShapeType="1"/>
          <a:stCxn id="37" idx="2"/>
          <a:endCxn id="88" idx="0"/>
        </xdr:cNvCxnSpPr>
      </xdr:nvCxnSpPr>
      <xdr:spPr bwMode="auto">
        <a:xfrm rot="16200000" flipH="1">
          <a:off x="7019821" y="27704768"/>
          <a:ext cx="1260678" cy="3152563"/>
        </a:xfrm>
        <a:prstGeom prst="bentConnector3">
          <a:avLst>
            <a:gd name="adj1" fmla="val 50000"/>
          </a:avLst>
        </a:prstGeom>
        <a:solidFill>
          <a:sysClr val="window" lastClr="FFFFFF"/>
        </a:solidFill>
        <a:ln w="9525">
          <a:solidFill>
            <a:srgbClr val="000000"/>
          </a:solidFill>
          <a:miter lim="800000"/>
          <a:headEnd/>
          <a:tailEnd type="triangle" w="med" len="med"/>
        </a:ln>
      </xdr:spPr>
    </xdr:cxnSp>
    <xdr:clientData/>
  </xdr:twoCellAnchor>
  <xdr:twoCellAnchor editAs="absolute">
    <xdr:from>
      <xdr:col>3</xdr:col>
      <xdr:colOff>875957</xdr:colOff>
      <xdr:row>36</xdr:row>
      <xdr:rowOff>2385</xdr:rowOff>
    </xdr:from>
    <xdr:to>
      <xdr:col>4</xdr:col>
      <xdr:colOff>395695</xdr:colOff>
      <xdr:row>36</xdr:row>
      <xdr:rowOff>235833</xdr:rowOff>
    </xdr:to>
    <xdr:sp macro="" textlink="">
      <xdr:nvSpPr>
        <xdr:cNvPr id="125" name="AutoShape 557">
          <a:extLst>
            <a:ext uri="{FF2B5EF4-FFF2-40B4-BE49-F238E27FC236}">
              <a16:creationId xmlns:a16="http://schemas.microsoft.com/office/drawing/2014/main" id="{9B002ABD-ABEE-466B-9FE4-CB0F6431FA24}"/>
            </a:ext>
          </a:extLst>
        </xdr:cNvPr>
        <xdr:cNvSpPr>
          <a:spLocks noChangeArrowheads="1"/>
        </xdr:cNvSpPr>
      </xdr:nvSpPr>
      <xdr:spPr bwMode="auto">
        <a:xfrm>
          <a:off x="3205500" y="14175585"/>
          <a:ext cx="423252" cy="233448"/>
        </a:xfrm>
        <a:prstGeom prst="wedgeRoundRectCallout">
          <a:avLst>
            <a:gd name="adj1" fmla="val 73912"/>
            <a:gd name="adj2" fmla="val 178000"/>
            <a:gd name="adj3" fmla="val 16667"/>
          </a:avLst>
        </a:prstGeom>
        <a:solidFill>
          <a:sysClr val="window" lastClr="FFFFFF"/>
        </a:solidFill>
        <a:ln w="9525">
          <a:solidFill>
            <a:srgbClr val="FF0000"/>
          </a:solidFill>
          <a:miter lim="800000"/>
          <a:headEnd/>
          <a:tailEnd/>
        </a:ln>
        <a:effectLst/>
      </xdr:spPr>
      <xdr:txBody>
        <a:bodyPr vertOverflow="clip" wrap="square" lIns="27432" tIns="36576" rIns="27432" bIns="36576" anchor="ctr" upright="1"/>
        <a:lstStyle/>
        <a:p>
          <a:pPr algn="ctr" rtl="0">
            <a:defRPr sz="1000"/>
          </a:pPr>
          <a:r>
            <a:rPr lang="en-US" sz="1000" b="0" i="0" u="none" strike="noStrike" baseline="0">
              <a:solidFill>
                <a:srgbClr val="000000"/>
              </a:solidFill>
              <a:latin typeface="Cordia New"/>
              <a:cs typeface="Cordia New"/>
            </a:rPr>
            <a:t>NO</a:t>
          </a:r>
        </a:p>
      </xdr:txBody>
    </xdr:sp>
    <xdr:clientData/>
  </xdr:twoCellAnchor>
  <xdr:twoCellAnchor editAs="absolute">
    <xdr:from>
      <xdr:col>7</xdr:col>
      <xdr:colOff>412277</xdr:colOff>
      <xdr:row>43</xdr:row>
      <xdr:rowOff>250029</xdr:rowOff>
    </xdr:from>
    <xdr:to>
      <xdr:col>11</xdr:col>
      <xdr:colOff>595976</xdr:colOff>
      <xdr:row>45</xdr:row>
      <xdr:rowOff>99698</xdr:rowOff>
    </xdr:to>
    <xdr:cxnSp macro="">
      <xdr:nvCxnSpPr>
        <xdr:cNvPr id="133" name="AutoShape 570">
          <a:extLst>
            <a:ext uri="{FF2B5EF4-FFF2-40B4-BE49-F238E27FC236}">
              <a16:creationId xmlns:a16="http://schemas.microsoft.com/office/drawing/2014/main" id="{930B2DD6-410E-4BA9-AF95-E5F9926BB10E}"/>
            </a:ext>
          </a:extLst>
        </xdr:cNvPr>
        <xdr:cNvCxnSpPr>
          <a:cxnSpLocks noChangeShapeType="1"/>
          <a:stCxn id="69" idx="3"/>
          <a:endCxn id="67" idx="0"/>
        </xdr:cNvCxnSpPr>
      </xdr:nvCxnSpPr>
      <xdr:spPr bwMode="auto">
        <a:xfrm>
          <a:off x="6834848" y="17699829"/>
          <a:ext cx="4668614" cy="785840"/>
        </a:xfrm>
        <a:prstGeom prst="bentConnector2">
          <a:avLst/>
        </a:prstGeom>
        <a:solidFill>
          <a:sysClr val="window" lastClr="FFFFFF"/>
        </a:solidFill>
        <a:ln w="9525">
          <a:solidFill>
            <a:srgbClr val="000000"/>
          </a:solidFill>
          <a:miter lim="800000"/>
          <a:headEnd/>
          <a:tailEnd type="triangle" w="med" len="med"/>
        </a:ln>
      </xdr:spPr>
    </xdr:cxnSp>
    <xdr:clientData/>
  </xdr:twoCellAnchor>
  <xdr:twoCellAnchor editAs="absolute">
    <xdr:from>
      <xdr:col>7</xdr:col>
      <xdr:colOff>412277</xdr:colOff>
      <xdr:row>43</xdr:row>
      <xdr:rowOff>250029</xdr:rowOff>
    </xdr:from>
    <xdr:to>
      <xdr:col>10</xdr:col>
      <xdr:colOff>632253</xdr:colOff>
      <xdr:row>45</xdr:row>
      <xdr:rowOff>99698</xdr:rowOff>
    </xdr:to>
    <xdr:cxnSp macro="">
      <xdr:nvCxnSpPr>
        <xdr:cNvPr id="134" name="AutoShape 571">
          <a:extLst>
            <a:ext uri="{FF2B5EF4-FFF2-40B4-BE49-F238E27FC236}">
              <a16:creationId xmlns:a16="http://schemas.microsoft.com/office/drawing/2014/main" id="{15F13604-9CD5-4746-9760-F7EAA2F3E0C8}"/>
            </a:ext>
          </a:extLst>
        </xdr:cNvPr>
        <xdr:cNvCxnSpPr>
          <a:cxnSpLocks noChangeShapeType="1"/>
          <a:stCxn id="69" idx="3"/>
          <a:endCxn id="66" idx="0"/>
        </xdr:cNvCxnSpPr>
      </xdr:nvCxnSpPr>
      <xdr:spPr bwMode="auto">
        <a:xfrm>
          <a:off x="6834848" y="17699829"/>
          <a:ext cx="3551005" cy="785840"/>
        </a:xfrm>
        <a:prstGeom prst="bentConnector2">
          <a:avLst/>
        </a:prstGeom>
        <a:solidFill>
          <a:sysClr val="window" lastClr="FFFFFF"/>
        </a:solidFill>
        <a:ln w="9525">
          <a:solidFill>
            <a:srgbClr val="000000"/>
          </a:solidFill>
          <a:miter lim="800000"/>
          <a:headEnd/>
          <a:tailEnd type="triangle" w="med" len="med"/>
        </a:ln>
      </xdr:spPr>
    </xdr:cxnSp>
    <xdr:clientData/>
  </xdr:twoCellAnchor>
  <xdr:twoCellAnchor editAs="absolute">
    <xdr:from>
      <xdr:col>7</xdr:col>
      <xdr:colOff>412277</xdr:colOff>
      <xdr:row>43</xdr:row>
      <xdr:rowOff>250029</xdr:rowOff>
    </xdr:from>
    <xdr:to>
      <xdr:col>9</xdr:col>
      <xdr:colOff>611980</xdr:colOff>
      <xdr:row>45</xdr:row>
      <xdr:rowOff>101741</xdr:rowOff>
    </xdr:to>
    <xdr:cxnSp macro="">
      <xdr:nvCxnSpPr>
        <xdr:cNvPr id="135" name="AutoShape 572">
          <a:extLst>
            <a:ext uri="{FF2B5EF4-FFF2-40B4-BE49-F238E27FC236}">
              <a16:creationId xmlns:a16="http://schemas.microsoft.com/office/drawing/2014/main" id="{550B99A6-833D-4CBB-8B05-8C4F4F479A7E}"/>
            </a:ext>
          </a:extLst>
        </xdr:cNvPr>
        <xdr:cNvCxnSpPr>
          <a:cxnSpLocks noChangeShapeType="1"/>
          <a:stCxn id="69" idx="3"/>
          <a:endCxn id="65" idx="0"/>
        </xdr:cNvCxnSpPr>
      </xdr:nvCxnSpPr>
      <xdr:spPr bwMode="auto">
        <a:xfrm>
          <a:off x="6834848" y="17699829"/>
          <a:ext cx="2529246" cy="787883"/>
        </a:xfrm>
        <a:prstGeom prst="bentConnector2">
          <a:avLst/>
        </a:prstGeom>
        <a:solidFill>
          <a:sysClr val="window" lastClr="FFFFFF"/>
        </a:solidFill>
        <a:ln w="9525">
          <a:solidFill>
            <a:srgbClr val="000000"/>
          </a:solidFill>
          <a:miter lim="800000"/>
          <a:headEnd/>
          <a:tailEnd type="triangle" w="med" len="med"/>
        </a:ln>
      </xdr:spPr>
    </xdr:cxnSp>
    <xdr:clientData/>
  </xdr:twoCellAnchor>
  <xdr:twoCellAnchor editAs="absolute">
    <xdr:from>
      <xdr:col>7</xdr:col>
      <xdr:colOff>412277</xdr:colOff>
      <xdr:row>43</xdr:row>
      <xdr:rowOff>250029</xdr:rowOff>
    </xdr:from>
    <xdr:to>
      <xdr:col>8</xdr:col>
      <xdr:colOff>678625</xdr:colOff>
      <xdr:row>45</xdr:row>
      <xdr:rowOff>99698</xdr:rowOff>
    </xdr:to>
    <xdr:cxnSp macro="">
      <xdr:nvCxnSpPr>
        <xdr:cNvPr id="136" name="AutoShape 573">
          <a:extLst>
            <a:ext uri="{FF2B5EF4-FFF2-40B4-BE49-F238E27FC236}">
              <a16:creationId xmlns:a16="http://schemas.microsoft.com/office/drawing/2014/main" id="{AB53569F-71D7-4D25-ADE9-A60CE789768D}"/>
            </a:ext>
          </a:extLst>
        </xdr:cNvPr>
        <xdr:cNvCxnSpPr>
          <a:cxnSpLocks noChangeShapeType="1"/>
          <a:stCxn id="69" idx="3"/>
          <a:endCxn id="64" idx="0"/>
        </xdr:cNvCxnSpPr>
      </xdr:nvCxnSpPr>
      <xdr:spPr bwMode="auto">
        <a:xfrm>
          <a:off x="6834848" y="17699829"/>
          <a:ext cx="1431120" cy="785840"/>
        </a:xfrm>
        <a:prstGeom prst="bentConnector2">
          <a:avLst/>
        </a:prstGeom>
        <a:solidFill>
          <a:sysClr val="window" lastClr="FFFFFF"/>
        </a:solidFill>
        <a:ln w="9525">
          <a:solidFill>
            <a:srgbClr val="000000"/>
          </a:solidFill>
          <a:miter lim="800000"/>
          <a:headEnd/>
          <a:tailEnd type="triangle" w="med" len="med"/>
        </a:ln>
      </xdr:spPr>
    </xdr:cxnSp>
    <xdr:clientData/>
  </xdr:twoCellAnchor>
  <xdr:twoCellAnchor editAs="absolute">
    <xdr:from>
      <xdr:col>7</xdr:col>
      <xdr:colOff>412277</xdr:colOff>
      <xdr:row>43</xdr:row>
      <xdr:rowOff>250029</xdr:rowOff>
    </xdr:from>
    <xdr:to>
      <xdr:col>7</xdr:col>
      <xdr:colOff>728088</xdr:colOff>
      <xdr:row>45</xdr:row>
      <xdr:rowOff>89487</xdr:rowOff>
    </xdr:to>
    <xdr:cxnSp macro="">
      <xdr:nvCxnSpPr>
        <xdr:cNvPr id="137" name="AutoShape 574">
          <a:extLst>
            <a:ext uri="{FF2B5EF4-FFF2-40B4-BE49-F238E27FC236}">
              <a16:creationId xmlns:a16="http://schemas.microsoft.com/office/drawing/2014/main" id="{2AA68E71-0744-450D-9EC2-56DACF6D366B}"/>
            </a:ext>
          </a:extLst>
        </xdr:cNvPr>
        <xdr:cNvCxnSpPr>
          <a:cxnSpLocks noChangeShapeType="1"/>
          <a:stCxn id="69" idx="3"/>
          <a:endCxn id="63" idx="0"/>
        </xdr:cNvCxnSpPr>
      </xdr:nvCxnSpPr>
      <xdr:spPr bwMode="auto">
        <a:xfrm>
          <a:off x="6834848" y="17699829"/>
          <a:ext cx="315811" cy="775629"/>
        </a:xfrm>
        <a:prstGeom prst="bentConnector2">
          <a:avLst/>
        </a:prstGeom>
        <a:solidFill>
          <a:sysClr val="window" lastClr="FFFFFF"/>
        </a:solidFill>
        <a:ln w="9525">
          <a:solidFill>
            <a:srgbClr val="000000"/>
          </a:solidFill>
          <a:miter lim="800000"/>
          <a:headEnd/>
          <a:tailEnd type="triangle" w="med" len="med"/>
        </a:ln>
      </xdr:spPr>
    </xdr:cxnSp>
    <xdr:clientData/>
  </xdr:twoCellAnchor>
  <xdr:twoCellAnchor editAs="absolute">
    <xdr:from>
      <xdr:col>7</xdr:col>
      <xdr:colOff>497082</xdr:colOff>
      <xdr:row>42</xdr:row>
      <xdr:rowOff>1776</xdr:rowOff>
    </xdr:from>
    <xdr:to>
      <xdr:col>8</xdr:col>
      <xdr:colOff>42230</xdr:colOff>
      <xdr:row>42</xdr:row>
      <xdr:rowOff>445838</xdr:rowOff>
    </xdr:to>
    <xdr:sp macro="" textlink="">
      <xdr:nvSpPr>
        <xdr:cNvPr id="138" name="AutoShape 575">
          <a:extLst>
            <a:ext uri="{FF2B5EF4-FFF2-40B4-BE49-F238E27FC236}">
              <a16:creationId xmlns:a16="http://schemas.microsoft.com/office/drawing/2014/main" id="{A6F04781-7403-4B11-B652-4ACA86F6E708}"/>
            </a:ext>
          </a:extLst>
        </xdr:cNvPr>
        <xdr:cNvSpPr>
          <a:spLocks noChangeArrowheads="1"/>
        </xdr:cNvSpPr>
      </xdr:nvSpPr>
      <xdr:spPr bwMode="auto">
        <a:xfrm>
          <a:off x="6919653" y="16981570"/>
          <a:ext cx="709920" cy="445982"/>
        </a:xfrm>
        <a:prstGeom prst="wedgeRoundRectCallout">
          <a:avLst>
            <a:gd name="adj1" fmla="val -12194"/>
            <a:gd name="adj2" fmla="val 76667"/>
            <a:gd name="adj3" fmla="val 16667"/>
          </a:avLst>
        </a:prstGeom>
        <a:solidFill>
          <a:sysClr val="window" lastClr="FFFFFF"/>
        </a:solidFill>
        <a:ln w="9525">
          <a:solidFill>
            <a:srgbClr val="FF0000"/>
          </a:solidFill>
          <a:miter lim="800000"/>
          <a:headEnd/>
          <a:tailEnd/>
        </a:ln>
        <a:effectLst/>
      </xdr:spPr>
      <xdr:txBody>
        <a:bodyPr vertOverflow="clip" wrap="square" lIns="27432" tIns="41148" rIns="27432" bIns="41148" anchor="ctr" upright="1"/>
        <a:lstStyle/>
        <a:p>
          <a:pPr algn="ctr" rtl="0">
            <a:defRPr sz="1000"/>
          </a:pPr>
          <a:r>
            <a:rPr lang="th-TH" sz="1100" b="0" i="0" u="none" strike="noStrike" baseline="0">
              <a:solidFill>
                <a:srgbClr val="000000"/>
              </a:solidFill>
              <a:latin typeface="Cordia New"/>
              <a:cs typeface="Cordia New"/>
            </a:rPr>
            <a:t>งาน </a:t>
          </a:r>
          <a:r>
            <a:rPr lang="en-US" sz="1100" b="0" i="0" u="none" strike="noStrike" baseline="0">
              <a:solidFill>
                <a:srgbClr val="000000"/>
              </a:solidFill>
              <a:latin typeface="Cordia New"/>
              <a:cs typeface="Cordia New"/>
            </a:rPr>
            <a:t>NC.</a:t>
          </a:r>
        </a:p>
      </xdr:txBody>
    </xdr:sp>
    <xdr:clientData/>
  </xdr:twoCellAnchor>
  <xdr:twoCellAnchor editAs="absolute">
    <xdr:from>
      <xdr:col>8</xdr:col>
      <xdr:colOff>323283</xdr:colOff>
      <xdr:row>42</xdr:row>
      <xdr:rowOff>23609</xdr:rowOff>
    </xdr:from>
    <xdr:to>
      <xdr:col>8</xdr:col>
      <xdr:colOff>1125947</xdr:colOff>
      <xdr:row>43</xdr:row>
      <xdr:rowOff>13631</xdr:rowOff>
    </xdr:to>
    <xdr:sp macro="" textlink="">
      <xdr:nvSpPr>
        <xdr:cNvPr id="139" name="AutoShape 576">
          <a:extLst>
            <a:ext uri="{FF2B5EF4-FFF2-40B4-BE49-F238E27FC236}">
              <a16:creationId xmlns:a16="http://schemas.microsoft.com/office/drawing/2014/main" id="{210D53DA-C75A-4D16-BBA3-C60CAB15368C}"/>
            </a:ext>
          </a:extLst>
        </xdr:cNvPr>
        <xdr:cNvSpPr>
          <a:spLocks noChangeArrowheads="1"/>
        </xdr:cNvSpPr>
      </xdr:nvSpPr>
      <xdr:spPr bwMode="auto">
        <a:xfrm>
          <a:off x="7910626" y="17005323"/>
          <a:ext cx="802664" cy="458108"/>
        </a:xfrm>
        <a:prstGeom prst="wedgeRoundRectCallout">
          <a:avLst>
            <a:gd name="adj1" fmla="val -7459"/>
            <a:gd name="adj2" fmla="val 82743"/>
            <a:gd name="adj3" fmla="val 16667"/>
          </a:avLst>
        </a:prstGeom>
        <a:solidFill>
          <a:sysClr val="window" lastClr="FFFFFF"/>
        </a:solidFill>
        <a:ln w="9525">
          <a:solidFill>
            <a:srgbClr val="FF0000"/>
          </a:solidFill>
          <a:miter lim="800000"/>
          <a:headEnd/>
          <a:tailEnd/>
        </a:ln>
        <a:effectLst/>
      </xdr:spPr>
      <xdr:txBody>
        <a:bodyPr vertOverflow="clip" wrap="square" lIns="27432" tIns="41148" rIns="27432" bIns="41148" anchor="ctr" upright="1"/>
        <a:lstStyle/>
        <a:p>
          <a:pPr algn="ctr" rtl="0">
            <a:defRPr sz="1000"/>
          </a:pPr>
          <a:r>
            <a:rPr lang="th-TH" sz="1100" b="0" i="0" u="none" strike="noStrike" baseline="0">
              <a:solidFill>
                <a:srgbClr val="000000"/>
              </a:solidFill>
              <a:latin typeface="Cordia New"/>
              <a:cs typeface="Cordia New"/>
            </a:rPr>
            <a:t>งานเกิดของเสีย,เป้าหมาย,คนเกิน</a:t>
          </a:r>
        </a:p>
      </xdr:txBody>
    </xdr:sp>
    <xdr:clientData/>
  </xdr:twoCellAnchor>
  <xdr:twoCellAnchor editAs="absolute">
    <xdr:from>
      <xdr:col>9</xdr:col>
      <xdr:colOff>221747</xdr:colOff>
      <xdr:row>42</xdr:row>
      <xdr:rowOff>36771</xdr:rowOff>
    </xdr:from>
    <xdr:to>
      <xdr:col>10</xdr:col>
      <xdr:colOff>223816</xdr:colOff>
      <xdr:row>43</xdr:row>
      <xdr:rowOff>16581</xdr:rowOff>
    </xdr:to>
    <xdr:sp macro="" textlink="">
      <xdr:nvSpPr>
        <xdr:cNvPr id="140" name="AutoShape 577">
          <a:extLst>
            <a:ext uri="{FF2B5EF4-FFF2-40B4-BE49-F238E27FC236}">
              <a16:creationId xmlns:a16="http://schemas.microsoft.com/office/drawing/2014/main" id="{5A7A40B7-9332-48F0-84E0-5AE4B7690AF6}"/>
            </a:ext>
          </a:extLst>
        </xdr:cNvPr>
        <xdr:cNvSpPr>
          <a:spLocks noChangeArrowheads="1"/>
        </xdr:cNvSpPr>
      </xdr:nvSpPr>
      <xdr:spPr bwMode="auto">
        <a:xfrm>
          <a:off x="8973861" y="17018485"/>
          <a:ext cx="1003555" cy="447896"/>
        </a:xfrm>
        <a:prstGeom prst="wedgeRoundRectCallout">
          <a:avLst>
            <a:gd name="adj1" fmla="val -15958"/>
            <a:gd name="adj2" fmla="val 97370"/>
            <a:gd name="adj3" fmla="val 16667"/>
          </a:avLst>
        </a:prstGeom>
        <a:solidFill>
          <a:sysClr val="window" lastClr="FFFFFF"/>
        </a:solidFill>
        <a:ln w="9525">
          <a:solidFill>
            <a:srgbClr val="FF0000"/>
          </a:solidFill>
          <a:miter lim="800000"/>
          <a:headEnd/>
          <a:tailEnd/>
        </a:ln>
        <a:effectLst/>
      </xdr:spPr>
      <xdr:txBody>
        <a:bodyPr vertOverflow="clip" wrap="square" lIns="27432" tIns="41148" rIns="27432" bIns="41148" anchor="ctr" upright="1"/>
        <a:lstStyle/>
        <a:p>
          <a:pPr algn="ctr" rtl="0">
            <a:defRPr sz="1000"/>
          </a:pPr>
          <a:r>
            <a:rPr lang="th-TH" sz="1100" b="0" i="0" u="none" strike="noStrike" baseline="0">
              <a:solidFill>
                <a:srgbClr val="000000"/>
              </a:solidFill>
              <a:latin typeface="Cordia New"/>
              <a:cs typeface="Cordia New"/>
            </a:rPr>
            <a:t>แม่พิมพ์,เครื่องจักร,</a:t>
          </a:r>
          <a:r>
            <a:rPr lang="en-US" sz="1100" b="0" i="0" u="none" strike="noStrike" baseline="0">
              <a:solidFill>
                <a:srgbClr val="000000"/>
              </a:solidFill>
              <a:latin typeface="Cordia New"/>
              <a:cs typeface="Cordia New"/>
            </a:rPr>
            <a:t>Tooling </a:t>
          </a:r>
          <a:r>
            <a:rPr lang="th-TH" sz="1100" b="0" i="0" u="none" strike="noStrike" baseline="0">
              <a:solidFill>
                <a:srgbClr val="000000"/>
              </a:solidFill>
              <a:latin typeface="Cordia New"/>
              <a:cs typeface="Cordia New"/>
            </a:rPr>
            <a:t>เสีย</a:t>
          </a:r>
        </a:p>
      </xdr:txBody>
    </xdr:sp>
    <xdr:clientData/>
  </xdr:twoCellAnchor>
  <xdr:twoCellAnchor editAs="absolute">
    <xdr:from>
      <xdr:col>10</xdr:col>
      <xdr:colOff>409800</xdr:colOff>
      <xdr:row>42</xdr:row>
      <xdr:rowOff>16348</xdr:rowOff>
    </xdr:from>
    <xdr:to>
      <xdr:col>11</xdr:col>
      <xdr:colOff>257439</xdr:colOff>
      <xdr:row>42</xdr:row>
      <xdr:rowOff>464244</xdr:rowOff>
    </xdr:to>
    <xdr:sp macro="" textlink="">
      <xdr:nvSpPr>
        <xdr:cNvPr id="141" name="AutoShape 578">
          <a:extLst>
            <a:ext uri="{FF2B5EF4-FFF2-40B4-BE49-F238E27FC236}">
              <a16:creationId xmlns:a16="http://schemas.microsoft.com/office/drawing/2014/main" id="{48661EC9-9E08-469E-85F9-6252456CEB87}"/>
            </a:ext>
          </a:extLst>
        </xdr:cNvPr>
        <xdr:cNvSpPr>
          <a:spLocks noChangeArrowheads="1"/>
        </xdr:cNvSpPr>
      </xdr:nvSpPr>
      <xdr:spPr bwMode="auto">
        <a:xfrm>
          <a:off x="10163400" y="16998062"/>
          <a:ext cx="1001525" cy="447896"/>
        </a:xfrm>
        <a:prstGeom prst="wedgeRoundRectCallout">
          <a:avLst>
            <a:gd name="adj1" fmla="val -24049"/>
            <a:gd name="adj2" fmla="val 96813"/>
            <a:gd name="adj3" fmla="val 16667"/>
          </a:avLst>
        </a:prstGeom>
        <a:solidFill>
          <a:sysClr val="window" lastClr="FFFFFF"/>
        </a:solidFill>
        <a:ln w="9525">
          <a:solidFill>
            <a:srgbClr val="FF0000"/>
          </a:solidFill>
          <a:miter lim="800000"/>
          <a:headEnd/>
          <a:tailEnd/>
        </a:ln>
        <a:effectLst/>
      </xdr:spPr>
      <xdr:txBody>
        <a:bodyPr vertOverflow="clip" wrap="square" lIns="27432" tIns="41148" rIns="27432" bIns="41148" anchor="ctr" upright="1"/>
        <a:lstStyle/>
        <a:p>
          <a:pPr algn="ctr" rtl="0">
            <a:defRPr sz="1000"/>
          </a:pPr>
          <a:r>
            <a:rPr lang="th-TH" sz="1100" b="0" i="0" u="none" strike="noStrike" baseline="0">
              <a:solidFill>
                <a:srgbClr val="000000"/>
              </a:solidFill>
              <a:latin typeface="Cordia New"/>
              <a:cs typeface="Cordia New"/>
            </a:rPr>
            <a:t>เกิดอุบัติเหตุ</a:t>
          </a:r>
        </a:p>
      </xdr:txBody>
    </xdr:sp>
    <xdr:clientData/>
  </xdr:twoCellAnchor>
  <xdr:twoCellAnchor editAs="absolute">
    <xdr:from>
      <xdr:col>11</xdr:col>
      <xdr:colOff>425571</xdr:colOff>
      <xdr:row>42</xdr:row>
      <xdr:rowOff>12716</xdr:rowOff>
    </xdr:from>
    <xdr:to>
      <xdr:col>12</xdr:col>
      <xdr:colOff>233179</xdr:colOff>
      <xdr:row>42</xdr:row>
      <xdr:rowOff>460612</xdr:rowOff>
    </xdr:to>
    <xdr:sp macro="" textlink="">
      <xdr:nvSpPr>
        <xdr:cNvPr id="142" name="AutoShape 579">
          <a:extLst>
            <a:ext uri="{FF2B5EF4-FFF2-40B4-BE49-F238E27FC236}">
              <a16:creationId xmlns:a16="http://schemas.microsoft.com/office/drawing/2014/main" id="{2330084B-6B70-4B85-8C46-410C672FB368}"/>
            </a:ext>
          </a:extLst>
        </xdr:cNvPr>
        <xdr:cNvSpPr>
          <a:spLocks noChangeArrowheads="1"/>
        </xdr:cNvSpPr>
      </xdr:nvSpPr>
      <xdr:spPr bwMode="auto">
        <a:xfrm>
          <a:off x="11333057" y="16994430"/>
          <a:ext cx="819979" cy="447896"/>
        </a:xfrm>
        <a:prstGeom prst="wedgeRoundRectCallout">
          <a:avLst>
            <a:gd name="adj1" fmla="val -41921"/>
            <a:gd name="adj2" fmla="val 91306"/>
            <a:gd name="adj3" fmla="val 16667"/>
          </a:avLst>
        </a:prstGeom>
        <a:solidFill>
          <a:sysClr val="window" lastClr="FFFFFF"/>
        </a:solidFill>
        <a:ln w="9525">
          <a:solidFill>
            <a:srgbClr val="FF0000"/>
          </a:solidFill>
          <a:miter lim="800000"/>
          <a:headEnd/>
          <a:tailEnd/>
        </a:ln>
        <a:effectLst/>
      </xdr:spPr>
      <xdr:txBody>
        <a:bodyPr vertOverflow="clip"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Jic,die cut </a:t>
          </a:r>
          <a:r>
            <a:rPr lang="th-TH" sz="1100" b="0" i="0" u="none" strike="noStrike" baseline="0">
              <a:solidFill>
                <a:srgbClr val="000000"/>
              </a:solidFill>
              <a:latin typeface="Cordia New"/>
              <a:cs typeface="Cordia New"/>
            </a:rPr>
            <a:t>แผง</a:t>
          </a:r>
        </a:p>
        <a:p>
          <a:pPr algn="ctr" rtl="0">
            <a:defRPr sz="1000"/>
          </a:pPr>
          <a:r>
            <a:rPr lang="th-TH" sz="1100" b="0" i="0" u="none" strike="noStrike" baseline="0">
              <a:solidFill>
                <a:srgbClr val="000000"/>
              </a:solidFill>
              <a:latin typeface="Cordia New"/>
              <a:cs typeface="Cordia New"/>
            </a:rPr>
            <a:t> ขาด ชำรุด</a:t>
          </a:r>
        </a:p>
      </xdr:txBody>
    </xdr:sp>
    <xdr:clientData/>
  </xdr:twoCellAnchor>
  <xdr:twoCellAnchor editAs="absolute">
    <xdr:from>
      <xdr:col>3</xdr:col>
      <xdr:colOff>92329</xdr:colOff>
      <xdr:row>28</xdr:row>
      <xdr:rowOff>26622</xdr:rowOff>
    </xdr:from>
    <xdr:to>
      <xdr:col>4</xdr:col>
      <xdr:colOff>101071</xdr:colOff>
      <xdr:row>30</xdr:row>
      <xdr:rowOff>78150</xdr:rowOff>
    </xdr:to>
    <xdr:sp macro="" textlink="">
      <xdr:nvSpPr>
        <xdr:cNvPr id="143" name="Oval 580">
          <a:extLst>
            <a:ext uri="{FF2B5EF4-FFF2-40B4-BE49-F238E27FC236}">
              <a16:creationId xmlns:a16="http://schemas.microsoft.com/office/drawing/2014/main" id="{380BB8DE-9E59-4FDA-BCEA-1FAF5D3B2A52}"/>
            </a:ext>
          </a:extLst>
        </xdr:cNvPr>
        <xdr:cNvSpPr>
          <a:spLocks noChangeArrowheads="1"/>
        </xdr:cNvSpPr>
      </xdr:nvSpPr>
      <xdr:spPr bwMode="auto">
        <a:xfrm>
          <a:off x="2421872" y="10455136"/>
          <a:ext cx="912256" cy="987700"/>
        </a:xfrm>
        <a:prstGeom prst="ellipse">
          <a:avLst/>
        </a:prstGeom>
        <a:solidFill>
          <a:sysClr val="window" lastClr="FFFFFF"/>
        </a:solidFill>
        <a:ln w="9525">
          <a:solidFill>
            <a:srgbClr val="000000"/>
          </a:solidFill>
          <a:round/>
          <a:headEnd/>
          <a:tailEnd/>
        </a:ln>
        <a:effectLst/>
      </xdr:spPr>
      <xdr:txBody>
        <a:bodyPr vertOverflow="clip"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QWP :</a:t>
          </a:r>
          <a:r>
            <a:rPr lang="th-TH" sz="1100" b="0" i="0" u="none" strike="noStrike" baseline="0">
              <a:solidFill>
                <a:srgbClr val="000000"/>
              </a:solidFill>
              <a:latin typeface="Cordia New"/>
              <a:cs typeface="Cordia New"/>
            </a:rPr>
            <a:t>การผลิต </a:t>
          </a:r>
          <a:r>
            <a:rPr lang="en-US" sz="1100" b="0" i="0" u="none" strike="noStrike" baseline="0">
              <a:solidFill>
                <a:srgbClr val="000000"/>
              </a:solidFill>
              <a:latin typeface="Cordia New"/>
              <a:cs typeface="Cordia New"/>
            </a:rPr>
            <a:t>COMPOUND</a:t>
          </a:r>
        </a:p>
      </xdr:txBody>
    </xdr:sp>
    <xdr:clientData/>
  </xdr:twoCellAnchor>
  <xdr:twoCellAnchor editAs="absolute">
    <xdr:from>
      <xdr:col>1</xdr:col>
      <xdr:colOff>777184</xdr:colOff>
      <xdr:row>27</xdr:row>
      <xdr:rowOff>420374</xdr:rowOff>
    </xdr:from>
    <xdr:to>
      <xdr:col>2</xdr:col>
      <xdr:colOff>957864</xdr:colOff>
      <xdr:row>30</xdr:row>
      <xdr:rowOff>83484</xdr:rowOff>
    </xdr:to>
    <xdr:sp macro="" textlink="">
      <xdr:nvSpPr>
        <xdr:cNvPr id="144" name="Oval 581">
          <a:extLst>
            <a:ext uri="{FF2B5EF4-FFF2-40B4-BE49-F238E27FC236}">
              <a16:creationId xmlns:a16="http://schemas.microsoft.com/office/drawing/2014/main" id="{F9530D75-49DB-4F4D-AE69-CC9A7D22C8B8}"/>
            </a:ext>
          </a:extLst>
        </xdr:cNvPr>
        <xdr:cNvSpPr>
          <a:spLocks noChangeArrowheads="1"/>
        </xdr:cNvSpPr>
      </xdr:nvSpPr>
      <xdr:spPr bwMode="auto">
        <a:xfrm>
          <a:off x="1321470" y="10380803"/>
          <a:ext cx="986223" cy="1067367"/>
        </a:xfrm>
        <a:prstGeom prst="ellipse">
          <a:avLst/>
        </a:prstGeom>
        <a:solidFill>
          <a:sysClr val="window" lastClr="FFFFFF"/>
        </a:solidFill>
        <a:ln w="9525">
          <a:solidFill>
            <a:srgbClr val="000000"/>
          </a:solidFill>
          <a:round/>
          <a:headEnd/>
          <a:tailEnd/>
        </a:ln>
        <a:effectLst/>
      </xdr:spPr>
      <xdr:txBody>
        <a:bodyPr vertOverflow="clip" wrap="square" lIns="27432" tIns="0" rIns="27432" bIns="36576" anchor="b" upright="1"/>
        <a:lstStyle/>
        <a:p>
          <a:pPr algn="ctr" rtl="0">
            <a:lnSpc>
              <a:spcPts val="1100"/>
            </a:lnSpc>
            <a:defRPr sz="1000"/>
          </a:pPr>
          <a:r>
            <a:rPr lang="en-US" sz="1000" b="0" i="0" u="none" strike="noStrike" baseline="0">
              <a:solidFill>
                <a:srgbClr val="000000"/>
              </a:solidFill>
              <a:latin typeface="Cordia New"/>
              <a:cs typeface="Cordia New"/>
            </a:rPr>
            <a:t>QWP: </a:t>
          </a:r>
          <a:r>
            <a:rPr lang="th-TH" sz="1000" b="0" i="0" u="none" strike="noStrike" baseline="0">
              <a:solidFill>
                <a:srgbClr val="000000"/>
              </a:solidFill>
              <a:latin typeface="Cordia New"/>
              <a:cs typeface="Cordia New"/>
            </a:rPr>
            <a:t>การบริหารวัตถุดิบกและส่วนประกอบ</a:t>
          </a:r>
        </a:p>
      </xdr:txBody>
    </xdr:sp>
    <xdr:clientData/>
  </xdr:twoCellAnchor>
  <xdr:twoCellAnchor editAs="absolute">
    <xdr:from>
      <xdr:col>2</xdr:col>
      <xdr:colOff>481160</xdr:colOff>
      <xdr:row>26</xdr:row>
      <xdr:rowOff>135633</xdr:rowOff>
    </xdr:from>
    <xdr:to>
      <xdr:col>2</xdr:col>
      <xdr:colOff>501138</xdr:colOff>
      <xdr:row>27</xdr:row>
      <xdr:rowOff>420373</xdr:rowOff>
    </xdr:to>
    <xdr:cxnSp macro="">
      <xdr:nvCxnSpPr>
        <xdr:cNvPr id="145" name="AutoShape 582">
          <a:extLst>
            <a:ext uri="{FF2B5EF4-FFF2-40B4-BE49-F238E27FC236}">
              <a16:creationId xmlns:a16="http://schemas.microsoft.com/office/drawing/2014/main" id="{44864280-B2A9-4419-9DAA-DBD5BA9756F4}"/>
            </a:ext>
          </a:extLst>
        </xdr:cNvPr>
        <xdr:cNvCxnSpPr>
          <a:cxnSpLocks noChangeShapeType="1"/>
          <a:stCxn id="103" idx="4"/>
          <a:endCxn id="144" idx="0"/>
        </xdr:cNvCxnSpPr>
      </xdr:nvCxnSpPr>
      <xdr:spPr bwMode="auto">
        <a:xfrm flipH="1">
          <a:off x="1830989" y="9627976"/>
          <a:ext cx="19978" cy="752826"/>
        </a:xfrm>
        <a:prstGeom prst="straightConnector1">
          <a:avLst/>
        </a:prstGeom>
        <a:solidFill>
          <a:sysClr val="window" lastClr="FFFFFF"/>
        </a:solidFill>
        <a:ln w="9525">
          <a:solidFill>
            <a:srgbClr val="000000"/>
          </a:solidFill>
          <a:round/>
          <a:headEnd/>
          <a:tailEnd type="triangle" w="med" len="med"/>
        </a:ln>
      </xdr:spPr>
    </xdr:cxnSp>
    <xdr:clientData/>
  </xdr:twoCellAnchor>
  <xdr:twoCellAnchor editAs="absolute">
    <xdr:from>
      <xdr:col>3</xdr:col>
      <xdr:colOff>541072</xdr:colOff>
      <xdr:row>26</xdr:row>
      <xdr:rowOff>433201</xdr:rowOff>
    </xdr:from>
    <xdr:to>
      <xdr:col>3</xdr:col>
      <xdr:colOff>541072</xdr:colOff>
      <xdr:row>28</xdr:row>
      <xdr:rowOff>24579</xdr:rowOff>
    </xdr:to>
    <xdr:cxnSp macro="">
      <xdr:nvCxnSpPr>
        <xdr:cNvPr id="146" name="AutoShape 583">
          <a:extLst>
            <a:ext uri="{FF2B5EF4-FFF2-40B4-BE49-F238E27FC236}">
              <a16:creationId xmlns:a16="http://schemas.microsoft.com/office/drawing/2014/main" id="{ECA7202F-41E5-455B-B919-2AEDD9DA8FC0}"/>
            </a:ext>
          </a:extLst>
        </xdr:cNvPr>
        <xdr:cNvCxnSpPr>
          <a:cxnSpLocks noChangeShapeType="1"/>
          <a:stCxn id="100" idx="4"/>
          <a:endCxn id="143" idx="0"/>
        </xdr:cNvCxnSpPr>
      </xdr:nvCxnSpPr>
      <xdr:spPr bwMode="auto">
        <a:xfrm rot="5400000">
          <a:off x="2606840" y="10189319"/>
          <a:ext cx="527549" cy="0"/>
        </a:xfrm>
        <a:prstGeom prst="straightConnector1">
          <a:avLst/>
        </a:prstGeom>
        <a:solidFill>
          <a:sysClr val="window" lastClr="FFFFFF"/>
        </a:solidFill>
        <a:ln w="9525">
          <a:solidFill>
            <a:srgbClr val="000000"/>
          </a:solidFill>
          <a:round/>
          <a:headEnd/>
          <a:tailEnd type="triangle" w="med" len="med"/>
        </a:ln>
      </xdr:spPr>
    </xdr:cxnSp>
    <xdr:clientData/>
  </xdr:twoCellAnchor>
  <xdr:twoCellAnchor editAs="absolute">
    <xdr:from>
      <xdr:col>3</xdr:col>
      <xdr:colOff>479652</xdr:colOff>
      <xdr:row>48</xdr:row>
      <xdr:rowOff>444303</xdr:rowOff>
    </xdr:from>
    <xdr:to>
      <xdr:col>5</xdr:col>
      <xdr:colOff>599940</xdr:colOff>
      <xdr:row>50</xdr:row>
      <xdr:rowOff>444772</xdr:rowOff>
    </xdr:to>
    <xdr:sp macro="" textlink="">
      <xdr:nvSpPr>
        <xdr:cNvPr id="147" name="Rectangle 584">
          <a:extLst>
            <a:ext uri="{FF2B5EF4-FFF2-40B4-BE49-F238E27FC236}">
              <a16:creationId xmlns:a16="http://schemas.microsoft.com/office/drawing/2014/main" id="{F0E53EB2-7096-464D-9895-D8B177C60A6C}"/>
            </a:ext>
          </a:extLst>
        </xdr:cNvPr>
        <xdr:cNvSpPr>
          <a:spLocks noChangeArrowheads="1"/>
        </xdr:cNvSpPr>
      </xdr:nvSpPr>
      <xdr:spPr bwMode="auto">
        <a:xfrm>
          <a:off x="2809195" y="20234532"/>
          <a:ext cx="1992631" cy="936640"/>
        </a:xfrm>
        <a:prstGeom prst="rect">
          <a:avLst/>
        </a:prstGeom>
        <a:solidFill>
          <a:sysClr val="window" lastClr="FFFFFF"/>
        </a:solidFill>
        <a:ln w="9525">
          <a:solidFill>
            <a:srgbClr val="000000"/>
          </a:solidFill>
          <a:miter lim="800000"/>
          <a:headEnd/>
          <a:tailEnd/>
        </a:ln>
        <a:effectLst/>
      </xdr:spPr>
      <xdr:txBody>
        <a:bodyPr vertOverflow="clip" wrap="square" lIns="18288" tIns="32004" rIns="18288" bIns="32004" anchor="ctr" upright="1"/>
        <a:lstStyle/>
        <a:p>
          <a:pPr algn="ctr" rtl="0">
            <a:defRPr sz="1000"/>
          </a:pPr>
          <a:r>
            <a:rPr lang="th-TH" sz="1400" b="0" i="0" u="none" strike="noStrike" baseline="0">
              <a:solidFill>
                <a:srgbClr val="000000"/>
              </a:solidFill>
              <a:latin typeface="Cordia New"/>
              <a:cs typeface="Cordia New"/>
            </a:rPr>
            <a:t>ผจก.ผลิต เรียกประชุมหน่วยงานที่เกี่ยวข้องและปฎิบัติตาม</a:t>
          </a:r>
          <a:endParaRPr lang="en-US" sz="1400" b="0" i="0" u="none" strike="noStrike" baseline="0">
            <a:solidFill>
              <a:srgbClr val="000000"/>
            </a:solidFill>
            <a:latin typeface="Cordia New"/>
            <a:cs typeface="Cordia New"/>
          </a:endParaRPr>
        </a:p>
        <a:p>
          <a:pPr algn="ctr" rtl="0">
            <a:defRPr sz="1000"/>
          </a:pPr>
          <a:r>
            <a:rPr lang="th-TH" sz="1400" b="0" i="0" u="none" strike="noStrike" baseline="0">
              <a:solidFill>
                <a:srgbClr val="000000"/>
              </a:solidFill>
              <a:latin typeface="Cordia New"/>
              <a:cs typeface="Cordia New"/>
            </a:rPr>
            <a:t>แผนฉุกเฉินแล้วแต่กรณี</a:t>
          </a:r>
        </a:p>
      </xdr:txBody>
    </xdr:sp>
    <xdr:clientData/>
  </xdr:twoCellAnchor>
  <xdr:twoCellAnchor editAs="absolute">
    <xdr:from>
      <xdr:col>4</xdr:col>
      <xdr:colOff>572454</xdr:colOff>
      <xdr:row>43</xdr:row>
      <xdr:rowOff>250029</xdr:rowOff>
    </xdr:from>
    <xdr:to>
      <xdr:col>5</xdr:col>
      <xdr:colOff>135807</xdr:colOff>
      <xdr:row>48</xdr:row>
      <xdr:rowOff>444302</xdr:rowOff>
    </xdr:to>
    <xdr:cxnSp macro="">
      <xdr:nvCxnSpPr>
        <xdr:cNvPr id="148" name="AutoShape 585">
          <a:extLst>
            <a:ext uri="{FF2B5EF4-FFF2-40B4-BE49-F238E27FC236}">
              <a16:creationId xmlns:a16="http://schemas.microsoft.com/office/drawing/2014/main" id="{9946F293-49ED-47CA-A239-6E2C0FA21402}"/>
            </a:ext>
          </a:extLst>
        </xdr:cNvPr>
        <xdr:cNvCxnSpPr>
          <a:cxnSpLocks noChangeShapeType="1"/>
          <a:stCxn id="69" idx="1"/>
          <a:endCxn id="147" idx="0"/>
        </xdr:cNvCxnSpPr>
      </xdr:nvCxnSpPr>
      <xdr:spPr bwMode="auto">
        <a:xfrm rot="10800000" flipV="1">
          <a:off x="3805511" y="17699829"/>
          <a:ext cx="532182" cy="2534702"/>
        </a:xfrm>
        <a:prstGeom prst="bentConnector2">
          <a:avLst/>
        </a:prstGeom>
        <a:solidFill>
          <a:sysClr val="window" lastClr="FFFFFF"/>
        </a:solidFill>
        <a:ln w="19050">
          <a:solidFill>
            <a:srgbClr val="000000"/>
          </a:solidFill>
          <a:miter lim="800000"/>
          <a:headEnd/>
          <a:tailEnd type="triangle" w="med" len="med"/>
        </a:ln>
      </xdr:spPr>
    </xdr:cxnSp>
    <xdr:clientData/>
  </xdr:twoCellAnchor>
  <xdr:twoCellAnchor editAs="absolute">
    <xdr:from>
      <xdr:col>1</xdr:col>
      <xdr:colOff>702128</xdr:colOff>
      <xdr:row>46</xdr:row>
      <xdr:rowOff>231762</xdr:rowOff>
    </xdr:from>
    <xdr:to>
      <xdr:col>4</xdr:col>
      <xdr:colOff>327059</xdr:colOff>
      <xdr:row>47</xdr:row>
      <xdr:rowOff>353114</xdr:rowOff>
    </xdr:to>
    <xdr:sp macro="" textlink="">
      <xdr:nvSpPr>
        <xdr:cNvPr id="149" name="AutoShape 586">
          <a:extLst>
            <a:ext uri="{FF2B5EF4-FFF2-40B4-BE49-F238E27FC236}">
              <a16:creationId xmlns:a16="http://schemas.microsoft.com/office/drawing/2014/main" id="{64D62AF2-00E4-45CD-834E-2A3C53D1A38B}"/>
            </a:ext>
          </a:extLst>
        </xdr:cNvPr>
        <xdr:cNvSpPr>
          <a:spLocks noChangeArrowheads="1"/>
        </xdr:cNvSpPr>
      </xdr:nvSpPr>
      <xdr:spPr bwMode="auto">
        <a:xfrm>
          <a:off x="1246414" y="19085819"/>
          <a:ext cx="2313702" cy="589438"/>
        </a:xfrm>
        <a:prstGeom prst="wedgeRoundRectCallout">
          <a:avLst>
            <a:gd name="adj1" fmla="val 56694"/>
            <a:gd name="adj2" fmla="val 35245"/>
            <a:gd name="adj3" fmla="val 16667"/>
          </a:avLst>
        </a:prstGeom>
        <a:solidFill>
          <a:sysClr val="window" lastClr="FFFFFF"/>
        </a:solidFill>
        <a:ln w="9525">
          <a:solidFill>
            <a:srgbClr val="FF0000"/>
          </a:solidFill>
          <a:miter lim="800000"/>
          <a:headEnd/>
          <a:tailEnd/>
        </a:ln>
        <a:effectLst/>
      </xdr:spPr>
      <xdr:txBody>
        <a:bodyPr vertOverflow="clip" wrap="square" lIns="27432" tIns="45720" rIns="27432" bIns="45720" anchor="ctr" upright="1"/>
        <a:lstStyle/>
        <a:p>
          <a:pPr algn="ctr" rtl="0">
            <a:defRPr sz="1000"/>
          </a:pPr>
          <a:r>
            <a:rPr lang="th-TH" sz="1200" b="0" i="0" u="none" strike="noStrike" baseline="0">
              <a:solidFill>
                <a:srgbClr val="000000"/>
              </a:solidFill>
              <a:latin typeface="Cordia New"/>
              <a:cs typeface="Cordia New"/>
            </a:rPr>
            <a:t>กรณีฉุกเฉินไฟฟ้าดับ,ปั้มลม,น้ำประปาไม่ใหล,แม่พิมพ์เครื่องจักร </a:t>
          </a:r>
          <a:r>
            <a:rPr lang="en-US" sz="1200" b="0" i="0" u="none" strike="noStrike" baseline="0">
              <a:solidFill>
                <a:srgbClr val="000000"/>
              </a:solidFill>
              <a:latin typeface="Cordia New"/>
              <a:cs typeface="Cordia New"/>
            </a:rPr>
            <a:t>BM,</a:t>
          </a:r>
          <a:r>
            <a:rPr lang="th-TH" sz="1200" b="0" i="0" u="none" strike="noStrike" baseline="0">
              <a:solidFill>
                <a:srgbClr val="000000"/>
              </a:solidFill>
              <a:latin typeface="Cordia New"/>
              <a:cs typeface="Cordia New"/>
            </a:rPr>
            <a:t>แผนผลิตลด คนเกิน-คนขาด</a:t>
          </a:r>
        </a:p>
      </xdr:txBody>
    </xdr:sp>
    <xdr:clientData/>
  </xdr:twoCellAnchor>
  <xdr:twoCellAnchor editAs="absolute">
    <xdr:from>
      <xdr:col>2</xdr:col>
      <xdr:colOff>35954</xdr:colOff>
      <xdr:row>49</xdr:row>
      <xdr:rowOff>444538</xdr:rowOff>
    </xdr:from>
    <xdr:to>
      <xdr:col>3</xdr:col>
      <xdr:colOff>479652</xdr:colOff>
      <xdr:row>49</xdr:row>
      <xdr:rowOff>451715</xdr:rowOff>
    </xdr:to>
    <xdr:cxnSp macro="">
      <xdr:nvCxnSpPr>
        <xdr:cNvPr id="150" name="AutoShape 588">
          <a:extLst>
            <a:ext uri="{FF2B5EF4-FFF2-40B4-BE49-F238E27FC236}">
              <a16:creationId xmlns:a16="http://schemas.microsoft.com/office/drawing/2014/main" id="{A0619B45-AA2D-454E-9B0A-23B8A672D64F}"/>
            </a:ext>
          </a:extLst>
        </xdr:cNvPr>
        <xdr:cNvCxnSpPr>
          <a:cxnSpLocks noChangeShapeType="1"/>
          <a:stCxn id="151" idx="6"/>
          <a:endCxn id="147" idx="1"/>
        </xdr:cNvCxnSpPr>
      </xdr:nvCxnSpPr>
      <xdr:spPr bwMode="auto">
        <a:xfrm flipV="1">
          <a:off x="1385783" y="20702852"/>
          <a:ext cx="1423412" cy="7177"/>
        </a:xfrm>
        <a:prstGeom prst="straightConnector1">
          <a:avLst/>
        </a:prstGeom>
        <a:solidFill>
          <a:sysClr val="window" lastClr="FFFFFF"/>
        </a:solidFill>
        <a:ln w="9525">
          <a:solidFill>
            <a:srgbClr val="000000"/>
          </a:solidFill>
          <a:round/>
          <a:headEnd type="triangle" w="med" len="med"/>
          <a:tailEnd/>
        </a:ln>
      </xdr:spPr>
    </xdr:cxnSp>
    <xdr:clientData/>
  </xdr:twoCellAnchor>
  <xdr:twoCellAnchor editAs="absolute">
    <xdr:from>
      <xdr:col>0</xdr:col>
      <xdr:colOff>475184</xdr:colOff>
      <xdr:row>48</xdr:row>
      <xdr:rowOff>413664</xdr:rowOff>
    </xdr:from>
    <xdr:to>
      <xdr:col>2</xdr:col>
      <xdr:colOff>35954</xdr:colOff>
      <xdr:row>51</xdr:row>
      <xdr:rowOff>21678</xdr:rowOff>
    </xdr:to>
    <xdr:sp macro="" textlink="">
      <xdr:nvSpPr>
        <xdr:cNvPr id="151" name="Oval 590">
          <a:extLst>
            <a:ext uri="{FF2B5EF4-FFF2-40B4-BE49-F238E27FC236}">
              <a16:creationId xmlns:a16="http://schemas.microsoft.com/office/drawing/2014/main" id="{F9F43F19-CC34-4E1B-9704-CBFFFFE648CD}"/>
            </a:ext>
          </a:extLst>
        </xdr:cNvPr>
        <xdr:cNvSpPr>
          <a:spLocks noChangeArrowheads="1"/>
        </xdr:cNvSpPr>
      </xdr:nvSpPr>
      <xdr:spPr bwMode="auto">
        <a:xfrm>
          <a:off x="475184" y="20203893"/>
          <a:ext cx="910599" cy="1012271"/>
        </a:xfrm>
        <a:prstGeom prst="ellipse">
          <a:avLst/>
        </a:prstGeom>
        <a:solidFill>
          <a:sysClr val="window" lastClr="FFFFFF"/>
        </a:solidFill>
        <a:ln w="9525">
          <a:solidFill>
            <a:srgbClr val="000000"/>
          </a:solidFill>
          <a:round/>
          <a:headEnd/>
          <a:tailEnd/>
        </a:ln>
        <a:effectLst/>
      </xdr:spPr>
      <xdr:txBody>
        <a:bodyPr vertOverflow="clip" wrap="square" lIns="27432" tIns="45720" rIns="27432" bIns="0" anchor="t" upright="1"/>
        <a:lstStyle/>
        <a:p>
          <a:pPr algn="ctr" rtl="0">
            <a:defRPr sz="1000"/>
          </a:pPr>
          <a:r>
            <a:rPr lang="en-US" sz="1200" b="0" i="0" u="none" strike="noStrike" baseline="0">
              <a:solidFill>
                <a:srgbClr val="000000"/>
              </a:solidFill>
              <a:latin typeface="Cordia New"/>
              <a:cs typeface="Cordia New"/>
            </a:rPr>
            <a:t>QWP : </a:t>
          </a:r>
          <a:r>
            <a:rPr lang="th-TH" sz="1200" b="0" i="0" u="none" strike="noStrike" baseline="0">
              <a:solidFill>
                <a:srgbClr val="000000"/>
              </a:solidFill>
              <a:latin typeface="Cordia New"/>
              <a:cs typeface="Cordia New"/>
            </a:rPr>
            <a:t>การวางแผนการผลิต</a:t>
          </a:r>
        </a:p>
      </xdr:txBody>
    </xdr:sp>
    <xdr:clientData/>
  </xdr:twoCellAnchor>
  <xdr:twoCellAnchor editAs="absolute">
    <xdr:from>
      <xdr:col>4</xdr:col>
      <xdr:colOff>786478</xdr:colOff>
      <xdr:row>59</xdr:row>
      <xdr:rowOff>31296</xdr:rowOff>
    </xdr:from>
    <xdr:to>
      <xdr:col>5</xdr:col>
      <xdr:colOff>93798</xdr:colOff>
      <xdr:row>59</xdr:row>
      <xdr:rowOff>305590</xdr:rowOff>
    </xdr:to>
    <xdr:sp macro="" textlink="">
      <xdr:nvSpPr>
        <xdr:cNvPr id="152" name="Oval 592">
          <a:extLst>
            <a:ext uri="{FF2B5EF4-FFF2-40B4-BE49-F238E27FC236}">
              <a16:creationId xmlns:a16="http://schemas.microsoft.com/office/drawing/2014/main" id="{9949B6BA-04C9-4343-B051-0025EE4C23AB}"/>
            </a:ext>
          </a:extLst>
        </xdr:cNvPr>
        <xdr:cNvSpPr>
          <a:spLocks noChangeArrowheads="1"/>
        </xdr:cNvSpPr>
      </xdr:nvSpPr>
      <xdr:spPr bwMode="auto">
        <a:xfrm flipH="1">
          <a:off x="4019535" y="24970467"/>
          <a:ext cx="276149" cy="274294"/>
        </a:xfrm>
        <a:prstGeom prst="ellipse">
          <a:avLst/>
        </a:prstGeom>
        <a:solidFill>
          <a:sysClr val="window" lastClr="FFFFFF"/>
        </a:solidFill>
        <a:ln w="9525">
          <a:solidFill>
            <a:srgbClr val="FF0000"/>
          </a:solidFill>
          <a:round/>
          <a:headEnd/>
          <a:tailEnd/>
        </a:ln>
      </xdr:spPr>
      <xdr:txBody>
        <a:bodyPr vertOverflow="clip"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7</a:t>
          </a:r>
          <a:endParaRPr lang="th-TH" sz="1100" b="0" i="0" u="none" strike="noStrike" baseline="0">
            <a:solidFill>
              <a:srgbClr val="000000"/>
            </a:solidFill>
            <a:latin typeface="Cordia New"/>
            <a:cs typeface="Cordia New"/>
          </a:endParaRPr>
        </a:p>
      </xdr:txBody>
    </xdr:sp>
    <xdr:clientData/>
  </xdr:twoCellAnchor>
  <xdr:twoCellAnchor editAs="absolute">
    <xdr:from>
      <xdr:col>1</xdr:col>
      <xdr:colOff>203793</xdr:colOff>
      <xdr:row>65</xdr:row>
      <xdr:rowOff>79334</xdr:rowOff>
    </xdr:from>
    <xdr:to>
      <xdr:col>1</xdr:col>
      <xdr:colOff>587332</xdr:colOff>
      <xdr:row>66</xdr:row>
      <xdr:rowOff>36062</xdr:rowOff>
    </xdr:to>
    <xdr:sp macro="" textlink="">
      <xdr:nvSpPr>
        <xdr:cNvPr id="156" name="Oval 599">
          <a:extLst>
            <a:ext uri="{FF2B5EF4-FFF2-40B4-BE49-F238E27FC236}">
              <a16:creationId xmlns:a16="http://schemas.microsoft.com/office/drawing/2014/main" id="{DAB30CCF-FB15-422F-98AD-8249F830EF8F}"/>
            </a:ext>
          </a:extLst>
        </xdr:cNvPr>
        <xdr:cNvSpPr>
          <a:spLocks noChangeArrowheads="1"/>
        </xdr:cNvSpPr>
      </xdr:nvSpPr>
      <xdr:spPr bwMode="auto">
        <a:xfrm>
          <a:off x="748079" y="27827020"/>
          <a:ext cx="383539" cy="424813"/>
        </a:xfrm>
        <a:prstGeom prst="ellipse">
          <a:avLst/>
        </a:prstGeom>
        <a:solidFill>
          <a:schemeClr val="tx1"/>
        </a:solidFill>
        <a:ln w="9525">
          <a:solidFill>
            <a:srgbClr val="000000"/>
          </a:solidFill>
          <a:round/>
          <a:headEnd/>
          <a:tailEnd/>
        </a:ln>
      </xdr:spPr>
    </xdr:sp>
    <xdr:clientData/>
  </xdr:twoCellAnchor>
  <xdr:twoCellAnchor editAs="absolute">
    <xdr:from>
      <xdr:col>1</xdr:col>
      <xdr:colOff>587332</xdr:colOff>
      <xdr:row>65</xdr:row>
      <xdr:rowOff>291740</xdr:rowOff>
    </xdr:from>
    <xdr:to>
      <xdr:col>4</xdr:col>
      <xdr:colOff>144620</xdr:colOff>
      <xdr:row>65</xdr:row>
      <xdr:rowOff>291741</xdr:rowOff>
    </xdr:to>
    <xdr:cxnSp macro="">
      <xdr:nvCxnSpPr>
        <xdr:cNvPr id="157" name="AutoShape 600">
          <a:extLst>
            <a:ext uri="{FF2B5EF4-FFF2-40B4-BE49-F238E27FC236}">
              <a16:creationId xmlns:a16="http://schemas.microsoft.com/office/drawing/2014/main" id="{540FFCA9-6C9D-4FD0-9671-868BD42FA082}"/>
            </a:ext>
          </a:extLst>
        </xdr:cNvPr>
        <xdr:cNvCxnSpPr>
          <a:cxnSpLocks noChangeShapeType="1"/>
          <a:stCxn id="37" idx="1"/>
          <a:endCxn id="156" idx="6"/>
        </xdr:cNvCxnSpPr>
      </xdr:nvCxnSpPr>
      <xdr:spPr bwMode="auto">
        <a:xfrm flipH="1">
          <a:off x="1131618" y="28039426"/>
          <a:ext cx="2246059" cy="1"/>
        </a:xfrm>
        <a:prstGeom prst="straightConnector1">
          <a:avLst/>
        </a:prstGeom>
        <a:solidFill>
          <a:sysClr val="window" lastClr="FFFFFF"/>
        </a:solidFill>
        <a:ln w="9525">
          <a:solidFill>
            <a:srgbClr val="000000"/>
          </a:solidFill>
          <a:round/>
          <a:headEnd type="triangle" w="med" len="med"/>
          <a:tailEnd type="triangle" w="med" len="med"/>
        </a:ln>
      </xdr:spPr>
    </xdr:cxnSp>
    <xdr:clientData/>
  </xdr:twoCellAnchor>
  <xdr:twoCellAnchor editAs="absolute">
    <xdr:from>
      <xdr:col>1</xdr:col>
      <xdr:colOff>785635</xdr:colOff>
      <xdr:row>43</xdr:row>
      <xdr:rowOff>217824</xdr:rowOff>
    </xdr:from>
    <xdr:to>
      <xdr:col>5</xdr:col>
      <xdr:colOff>126823</xdr:colOff>
      <xdr:row>43</xdr:row>
      <xdr:rowOff>231742</xdr:rowOff>
    </xdr:to>
    <xdr:sp macro="" textlink="">
      <xdr:nvSpPr>
        <xdr:cNvPr id="161" name="Line 609">
          <a:extLst>
            <a:ext uri="{FF2B5EF4-FFF2-40B4-BE49-F238E27FC236}">
              <a16:creationId xmlns:a16="http://schemas.microsoft.com/office/drawing/2014/main" id="{3BF96C96-8D11-4125-9507-A6460F436740}"/>
            </a:ext>
          </a:extLst>
        </xdr:cNvPr>
        <xdr:cNvSpPr>
          <a:spLocks noChangeShapeType="1"/>
        </xdr:cNvSpPr>
      </xdr:nvSpPr>
      <xdr:spPr bwMode="auto">
        <a:xfrm>
          <a:off x="1329921" y="17667624"/>
          <a:ext cx="2998788" cy="13918"/>
        </a:xfrm>
        <a:prstGeom prst="line">
          <a:avLst/>
        </a:prstGeom>
        <a:solidFill>
          <a:sysClr val="window" lastClr="FFFFFF"/>
        </a:solidFill>
        <a:ln w="9525">
          <a:solidFill>
            <a:srgbClr val="000000"/>
          </a:solidFill>
          <a:round/>
          <a:headEnd type="triangle" w="med" len="med"/>
          <a:tailEnd type="triangle" w="med" len="med"/>
        </a:ln>
      </xdr:spPr>
    </xdr:sp>
    <xdr:clientData/>
  </xdr:twoCellAnchor>
  <xdr:twoCellAnchor editAs="absolute">
    <xdr:from>
      <xdr:col>1</xdr:col>
      <xdr:colOff>119513</xdr:colOff>
      <xdr:row>33</xdr:row>
      <xdr:rowOff>254029</xdr:rowOff>
    </xdr:from>
    <xdr:to>
      <xdr:col>1</xdr:col>
      <xdr:colOff>503052</xdr:colOff>
      <xdr:row>34</xdr:row>
      <xdr:rowOff>174611</xdr:rowOff>
    </xdr:to>
    <xdr:sp macro="" textlink="">
      <xdr:nvSpPr>
        <xdr:cNvPr id="163" name="Oval 524">
          <a:extLst>
            <a:ext uri="{FF2B5EF4-FFF2-40B4-BE49-F238E27FC236}">
              <a16:creationId xmlns:a16="http://schemas.microsoft.com/office/drawing/2014/main" id="{56F6EE2C-CCD9-4B93-8D1F-8D806570936D}"/>
            </a:ext>
          </a:extLst>
        </xdr:cNvPr>
        <xdr:cNvSpPr>
          <a:spLocks noChangeArrowheads="1"/>
        </xdr:cNvSpPr>
      </xdr:nvSpPr>
      <xdr:spPr bwMode="auto">
        <a:xfrm>
          <a:off x="663799" y="13022972"/>
          <a:ext cx="383539" cy="388668"/>
        </a:xfrm>
        <a:prstGeom prst="ellipse">
          <a:avLst/>
        </a:prstGeom>
        <a:solidFill>
          <a:schemeClr val="tx1"/>
        </a:solidFill>
        <a:ln w="9525">
          <a:solidFill>
            <a:srgbClr val="000000"/>
          </a:solidFill>
          <a:round/>
          <a:headEnd/>
          <a:tailEnd/>
        </a:ln>
      </xdr:spPr>
    </xdr:sp>
    <xdr:clientData/>
  </xdr:twoCellAnchor>
  <xdr:twoCellAnchor editAs="absolute">
    <xdr:from>
      <xdr:col>1</xdr:col>
      <xdr:colOff>503051</xdr:colOff>
      <xdr:row>33</xdr:row>
      <xdr:rowOff>432242</xdr:rowOff>
    </xdr:from>
    <xdr:to>
      <xdr:col>5</xdr:col>
      <xdr:colOff>183420</xdr:colOff>
      <xdr:row>33</xdr:row>
      <xdr:rowOff>448365</xdr:rowOff>
    </xdr:to>
    <xdr:cxnSp macro="">
      <xdr:nvCxnSpPr>
        <xdr:cNvPr id="164" name="Straight Arrow Connector 149">
          <a:extLst>
            <a:ext uri="{FF2B5EF4-FFF2-40B4-BE49-F238E27FC236}">
              <a16:creationId xmlns:a16="http://schemas.microsoft.com/office/drawing/2014/main" id="{0483CA1D-9B79-49C5-AC65-997517158283}"/>
            </a:ext>
          </a:extLst>
        </xdr:cNvPr>
        <xdr:cNvCxnSpPr>
          <a:cxnSpLocks noChangeShapeType="1"/>
          <a:stCxn id="40" idx="1"/>
          <a:endCxn id="163" idx="6"/>
        </xdr:cNvCxnSpPr>
      </xdr:nvCxnSpPr>
      <xdr:spPr bwMode="auto">
        <a:xfrm flipH="1">
          <a:off x="1047337" y="13201185"/>
          <a:ext cx="3337969" cy="16123"/>
        </a:xfrm>
        <a:prstGeom prst="straightConnector1">
          <a:avLst/>
        </a:prstGeom>
        <a:solidFill>
          <a:sysClr val="window" lastClr="FFFFFF"/>
        </a:solidFill>
        <a:ln w="9525" algn="ctr">
          <a:solidFill>
            <a:srgbClr val="000000"/>
          </a:solidFill>
          <a:prstDash val="dash"/>
          <a:round/>
          <a:headEnd/>
          <a:tailEnd type="arrow" w="med" len="med"/>
        </a:ln>
      </xdr:spPr>
    </xdr:cxnSp>
    <xdr:clientData/>
  </xdr:twoCellAnchor>
  <xdr:twoCellAnchor editAs="absolute">
    <xdr:from>
      <xdr:col>1</xdr:col>
      <xdr:colOff>66673</xdr:colOff>
      <xdr:row>23</xdr:row>
      <xdr:rowOff>244239</xdr:rowOff>
    </xdr:from>
    <xdr:to>
      <xdr:col>2</xdr:col>
      <xdr:colOff>293913</xdr:colOff>
      <xdr:row>25</xdr:row>
      <xdr:rowOff>87086</xdr:rowOff>
    </xdr:to>
    <xdr:sp macro="" textlink="">
      <xdr:nvSpPr>
        <xdr:cNvPr id="166" name="AutoShape 594">
          <a:extLst>
            <a:ext uri="{FF2B5EF4-FFF2-40B4-BE49-F238E27FC236}">
              <a16:creationId xmlns:a16="http://schemas.microsoft.com/office/drawing/2014/main" id="{2EE3EEC7-7EDD-4651-A100-D5A7499D768B}"/>
            </a:ext>
          </a:extLst>
        </xdr:cNvPr>
        <xdr:cNvSpPr>
          <a:spLocks noChangeArrowheads="1"/>
        </xdr:cNvSpPr>
      </xdr:nvSpPr>
      <xdr:spPr bwMode="auto">
        <a:xfrm>
          <a:off x="610959" y="8332325"/>
          <a:ext cx="1032783" cy="779018"/>
        </a:xfrm>
        <a:prstGeom prst="wedgeRoundRectCallout">
          <a:avLst>
            <a:gd name="adj1" fmla="val 47228"/>
            <a:gd name="adj2" fmla="val 65228"/>
            <a:gd name="adj3" fmla="val 16667"/>
          </a:avLst>
        </a:prstGeom>
        <a:solidFill>
          <a:sysClr val="window" lastClr="FFFFFF"/>
        </a:solidFill>
        <a:ln w="9525">
          <a:solidFill>
            <a:srgbClr val="FF0000"/>
          </a:solidFill>
          <a:miter lim="800000"/>
          <a:headEnd/>
          <a:tailEnd/>
        </a:ln>
        <a:effectLst/>
      </xdr:spPr>
      <xdr:txBody>
        <a:bodyPr vertOverflow="clip" wrap="square" lIns="27432" tIns="45720" rIns="27432" bIns="45720" anchor="ctr" upright="1"/>
        <a:lstStyle/>
        <a:p>
          <a:pPr algn="ctr" rtl="0">
            <a:defRPr sz="1000"/>
          </a:pPr>
          <a:r>
            <a:rPr lang="th-TH" sz="1200" b="0" i="0" u="none" strike="noStrike" baseline="0">
              <a:solidFill>
                <a:srgbClr val="000000"/>
              </a:solidFill>
              <a:latin typeface="Cordia New"/>
              <a:cs typeface="Cordia New"/>
            </a:rPr>
            <a:t>กรณีมี </a:t>
          </a:r>
          <a:r>
            <a:rPr lang="en-US" sz="1200" b="0" i="0" u="none" strike="noStrike" baseline="0">
              <a:solidFill>
                <a:srgbClr val="000000"/>
              </a:solidFill>
              <a:latin typeface="Cordia New"/>
              <a:cs typeface="Cordia New"/>
            </a:rPr>
            <a:t>Compernent</a:t>
          </a:r>
          <a:r>
            <a:rPr lang="th-TH" sz="1200" b="0" i="0" u="none" strike="noStrike" baseline="0">
              <a:solidFill>
                <a:srgbClr val="000000"/>
              </a:solidFill>
              <a:latin typeface="Cordia New"/>
              <a:cs typeface="Cordia New"/>
            </a:rPr>
            <a:t>ติดต่อสือสารเช็คปริมาณ</a:t>
          </a:r>
        </a:p>
      </xdr:txBody>
    </xdr:sp>
    <xdr:clientData/>
  </xdr:twoCellAnchor>
  <xdr:twoCellAnchor editAs="absolute">
    <xdr:from>
      <xdr:col>4</xdr:col>
      <xdr:colOff>130797</xdr:colOff>
      <xdr:row>24</xdr:row>
      <xdr:rowOff>108858</xdr:rowOff>
    </xdr:from>
    <xdr:to>
      <xdr:col>5</xdr:col>
      <xdr:colOff>511628</xdr:colOff>
      <xdr:row>25</xdr:row>
      <xdr:rowOff>319836</xdr:rowOff>
    </xdr:to>
    <xdr:sp macro="" textlink="">
      <xdr:nvSpPr>
        <xdr:cNvPr id="167" name="AutoShape 593">
          <a:extLst>
            <a:ext uri="{FF2B5EF4-FFF2-40B4-BE49-F238E27FC236}">
              <a16:creationId xmlns:a16="http://schemas.microsoft.com/office/drawing/2014/main" id="{F0337D3E-80FD-4FFF-85F4-46E1241DA41B}"/>
            </a:ext>
          </a:extLst>
        </xdr:cNvPr>
        <xdr:cNvSpPr>
          <a:spLocks noChangeArrowheads="1"/>
        </xdr:cNvSpPr>
      </xdr:nvSpPr>
      <xdr:spPr bwMode="auto">
        <a:xfrm>
          <a:off x="3363854" y="8665029"/>
          <a:ext cx="1349660" cy="679064"/>
        </a:xfrm>
        <a:prstGeom prst="wedgeRoundRectCallout">
          <a:avLst>
            <a:gd name="adj1" fmla="val -75733"/>
            <a:gd name="adj2" fmla="val 72272"/>
            <a:gd name="adj3" fmla="val 16667"/>
          </a:avLst>
        </a:prstGeom>
        <a:solidFill>
          <a:sysClr val="window" lastClr="FFFFFF"/>
        </a:solidFill>
        <a:ln w="9525">
          <a:solidFill>
            <a:srgbClr val="FF0000"/>
          </a:solidFill>
          <a:miter lim="800000"/>
          <a:headEnd/>
          <a:tailEnd/>
        </a:ln>
        <a:effectLst/>
      </xdr:spPr>
      <xdr:txBody>
        <a:bodyPr vertOverflow="clip" wrap="square" lIns="27432" tIns="45720" rIns="27432" bIns="45720" anchor="ctr" upright="1"/>
        <a:lstStyle/>
        <a:p>
          <a:pPr algn="ctr" rtl="0">
            <a:defRPr sz="1000"/>
          </a:pPr>
          <a:r>
            <a:rPr lang="th-TH" sz="1200" b="0" i="0" u="none" strike="noStrike" baseline="0">
              <a:solidFill>
                <a:srgbClr val="000000"/>
              </a:solidFill>
              <a:latin typeface="Cordia New"/>
              <a:cs typeface="Cordia New"/>
            </a:rPr>
            <a:t>กรณีมี </a:t>
          </a:r>
          <a:r>
            <a:rPr lang="en-US" sz="1200" b="0" i="0" u="none" strike="noStrike" baseline="0">
              <a:solidFill>
                <a:srgbClr val="000000"/>
              </a:solidFill>
              <a:latin typeface="Cordia New"/>
              <a:cs typeface="Cordia New"/>
            </a:rPr>
            <a:t>Comp.</a:t>
          </a:r>
          <a:r>
            <a:rPr lang="th-TH" sz="1200" b="0" i="0" u="none" strike="noStrike" baseline="0">
              <a:solidFill>
                <a:srgbClr val="000000"/>
              </a:solidFill>
              <a:latin typeface="Cordia New"/>
              <a:cs typeface="Cordia New"/>
            </a:rPr>
            <a:t>ติดต่อสือสารเช็คเวลาเข้าและปริมาณ</a:t>
          </a:r>
        </a:p>
      </xdr:txBody>
    </xdr:sp>
    <xdr:clientData/>
  </xdr:twoCellAnchor>
  <xdr:twoCellAnchor editAs="absolute">
    <xdr:from>
      <xdr:col>5</xdr:col>
      <xdr:colOff>622354</xdr:colOff>
      <xdr:row>39</xdr:row>
      <xdr:rowOff>387966</xdr:rowOff>
    </xdr:from>
    <xdr:to>
      <xdr:col>6</xdr:col>
      <xdr:colOff>328470</xdr:colOff>
      <xdr:row>42</xdr:row>
      <xdr:rowOff>198735</xdr:rowOff>
    </xdr:to>
    <xdr:cxnSp macro="">
      <xdr:nvCxnSpPr>
        <xdr:cNvPr id="177" name="AutoShape 70">
          <a:extLst>
            <a:ext uri="{FF2B5EF4-FFF2-40B4-BE49-F238E27FC236}">
              <a16:creationId xmlns:a16="http://schemas.microsoft.com/office/drawing/2014/main" id="{03530652-C423-4AA7-AFB8-EF6C534E6064}"/>
            </a:ext>
          </a:extLst>
        </xdr:cNvPr>
        <xdr:cNvCxnSpPr>
          <a:cxnSpLocks noChangeShapeType="1"/>
          <a:stCxn id="92" idx="2"/>
          <a:endCxn id="69" idx="0"/>
        </xdr:cNvCxnSpPr>
      </xdr:nvCxnSpPr>
      <xdr:spPr bwMode="auto">
        <a:xfrm rot="16200000" flipH="1">
          <a:off x="4597742" y="16191921"/>
          <a:ext cx="1215026" cy="762030"/>
        </a:xfrm>
        <a:prstGeom prst="bentConnector3">
          <a:avLst>
            <a:gd name="adj1" fmla="val 50000"/>
          </a:avLst>
        </a:prstGeom>
        <a:solidFill>
          <a:sysClr val="window" lastClr="FFFFFF"/>
        </a:solidFill>
        <a:ln w="19050">
          <a:solidFill>
            <a:srgbClr val="000000"/>
          </a:solidFill>
          <a:miter lim="800000"/>
          <a:headEnd/>
          <a:tailEnd type="triangle" w="med" len="med"/>
        </a:ln>
      </xdr:spPr>
    </xdr:cxnSp>
    <xdr:clientData/>
  </xdr:twoCellAnchor>
  <xdr:twoCellAnchor editAs="absolute">
    <xdr:from>
      <xdr:col>6</xdr:col>
      <xdr:colOff>984209</xdr:colOff>
      <xdr:row>25</xdr:row>
      <xdr:rowOff>127800</xdr:rowOff>
    </xdr:from>
    <xdr:to>
      <xdr:col>8</xdr:col>
      <xdr:colOff>307538</xdr:colOff>
      <xdr:row>26</xdr:row>
      <xdr:rowOff>432964</xdr:rowOff>
    </xdr:to>
    <xdr:sp macro="" textlink="">
      <xdr:nvSpPr>
        <xdr:cNvPr id="50" name="Rectangle 316">
          <a:extLst>
            <a:ext uri="{FF2B5EF4-FFF2-40B4-BE49-F238E27FC236}">
              <a16:creationId xmlns:a16="http://schemas.microsoft.com/office/drawing/2014/main" id="{8153152C-7165-4051-BA46-39985F334DDA}"/>
            </a:ext>
          </a:extLst>
        </xdr:cNvPr>
        <xdr:cNvSpPr>
          <a:spLocks noChangeArrowheads="1"/>
        </xdr:cNvSpPr>
      </xdr:nvSpPr>
      <xdr:spPr bwMode="auto">
        <a:xfrm>
          <a:off x="6242009" y="9152057"/>
          <a:ext cx="1652872" cy="773250"/>
        </a:xfrm>
        <a:prstGeom prst="rect">
          <a:avLst/>
        </a:prstGeom>
        <a:solidFill>
          <a:sysClr val="window" lastClr="FFFFFF"/>
        </a:solidFill>
        <a:ln w="9525">
          <a:solidFill>
            <a:srgbClr val="000000"/>
          </a:solidFill>
          <a:miter lim="800000"/>
          <a:headEnd/>
          <a:tailEnd/>
        </a:ln>
        <a:effectLst/>
      </xdr:spPr>
      <xdr:txBody>
        <a:bodyPr vertOverflow="clip" wrap="square" lIns="27432" tIns="41148" rIns="27432" bIns="41148" anchor="ctr" upright="1"/>
        <a:lstStyle/>
        <a:p>
          <a:pPr algn="ctr" rtl="0">
            <a:defRPr sz="1000"/>
          </a:pPr>
          <a:r>
            <a:rPr lang="th-TH" sz="1200" b="1" i="0" u="none" strike="noStrike" baseline="0">
              <a:solidFill>
                <a:srgbClr val="000000"/>
              </a:solidFill>
              <a:latin typeface="Cordia New"/>
              <a:cs typeface="Cordia New"/>
            </a:rPr>
            <a:t>ตรวจรับ </a:t>
          </a:r>
          <a:r>
            <a:rPr lang="en-US" sz="1200" b="1" i="0" u="none" strike="noStrike" baseline="0">
              <a:solidFill>
                <a:srgbClr val="000000"/>
              </a:solidFill>
              <a:latin typeface="Cordia New"/>
              <a:cs typeface="Cordia New"/>
            </a:rPr>
            <a:t>compound c</a:t>
          </a:r>
        </a:p>
        <a:p>
          <a:pPr algn="ctr" rtl="0">
            <a:defRPr sz="1000"/>
          </a:pPr>
          <a:r>
            <a:rPr lang="en-US" sz="1200" b="1" i="0" u="none" strike="noStrike" baseline="0">
              <a:solidFill>
                <a:srgbClr val="000000"/>
              </a:solidFill>
              <a:latin typeface="Cordia New"/>
              <a:cs typeface="Cordia New"/>
            </a:rPr>
            <a:t>, Compernent part / detells pack </a:t>
          </a:r>
        </a:p>
      </xdr:txBody>
    </xdr:sp>
    <xdr:clientData/>
  </xdr:twoCellAnchor>
  <xdr:twoCellAnchor editAs="absolute">
    <xdr:from>
      <xdr:col>7</xdr:col>
      <xdr:colOff>652132</xdr:colOff>
      <xdr:row>16</xdr:row>
      <xdr:rowOff>143708</xdr:rowOff>
    </xdr:from>
    <xdr:to>
      <xdr:col>7</xdr:col>
      <xdr:colOff>656183</xdr:colOff>
      <xdr:row>18</xdr:row>
      <xdr:rowOff>310226</xdr:rowOff>
    </xdr:to>
    <xdr:cxnSp macro="">
      <xdr:nvCxnSpPr>
        <xdr:cNvPr id="244" name="AutoShape 282">
          <a:extLst>
            <a:ext uri="{FF2B5EF4-FFF2-40B4-BE49-F238E27FC236}">
              <a16:creationId xmlns:a16="http://schemas.microsoft.com/office/drawing/2014/main" id="{1F3CF9E1-5F57-4464-95F7-288C0DF1819B}"/>
            </a:ext>
          </a:extLst>
        </xdr:cNvPr>
        <xdr:cNvCxnSpPr>
          <a:cxnSpLocks noChangeShapeType="1"/>
          <a:stCxn id="42" idx="4"/>
        </xdr:cNvCxnSpPr>
      </xdr:nvCxnSpPr>
      <xdr:spPr bwMode="auto">
        <a:xfrm rot="5400000">
          <a:off x="6525384" y="5504513"/>
          <a:ext cx="1102689" cy="4051"/>
        </a:xfrm>
        <a:prstGeom prst="bentConnector3">
          <a:avLst>
            <a:gd name="adj1" fmla="val 50000"/>
          </a:avLst>
        </a:prstGeom>
        <a:solidFill>
          <a:sysClr val="window" lastClr="FFFFFF"/>
        </a:solidFill>
        <a:ln w="19050">
          <a:solidFill>
            <a:srgbClr val="000000"/>
          </a:solidFill>
          <a:miter lim="800000"/>
          <a:headEnd/>
          <a:tailEnd type="triangle" w="med" len="med"/>
        </a:ln>
      </xdr:spPr>
    </xdr:cxnSp>
    <xdr:clientData/>
  </xdr:twoCellAnchor>
  <xdr:twoCellAnchor editAs="absolute">
    <xdr:from>
      <xdr:col>8</xdr:col>
      <xdr:colOff>654323</xdr:colOff>
      <xdr:row>16</xdr:row>
      <xdr:rowOff>157356</xdr:rowOff>
    </xdr:from>
    <xdr:to>
      <xdr:col>8</xdr:col>
      <xdr:colOff>657718</xdr:colOff>
      <xdr:row>18</xdr:row>
      <xdr:rowOff>333504</xdr:rowOff>
    </xdr:to>
    <xdr:cxnSp macro="">
      <xdr:nvCxnSpPr>
        <xdr:cNvPr id="247" name="AutoShape 282">
          <a:extLst>
            <a:ext uri="{FF2B5EF4-FFF2-40B4-BE49-F238E27FC236}">
              <a16:creationId xmlns:a16="http://schemas.microsoft.com/office/drawing/2014/main" id="{3CC2FAD7-1735-47F7-8EAC-FEEEF399E468}"/>
            </a:ext>
          </a:extLst>
        </xdr:cNvPr>
        <xdr:cNvCxnSpPr>
          <a:cxnSpLocks noChangeShapeType="1"/>
          <a:stCxn id="43" idx="4"/>
        </xdr:cNvCxnSpPr>
      </xdr:nvCxnSpPr>
      <xdr:spPr bwMode="auto">
        <a:xfrm rot="16200000" flipH="1">
          <a:off x="7687204" y="5523304"/>
          <a:ext cx="1112319" cy="3395"/>
        </a:xfrm>
        <a:prstGeom prst="bentConnector3">
          <a:avLst>
            <a:gd name="adj1" fmla="val 50000"/>
          </a:avLst>
        </a:prstGeom>
        <a:solidFill>
          <a:sysClr val="window" lastClr="FFFFFF"/>
        </a:solidFill>
        <a:ln w="19050">
          <a:solidFill>
            <a:srgbClr val="000000"/>
          </a:solidFill>
          <a:miter lim="800000"/>
          <a:headEnd/>
          <a:tailEnd type="triangle" w="med" len="med"/>
        </a:ln>
      </xdr:spPr>
    </xdr:cxnSp>
    <xdr:clientData/>
  </xdr:twoCellAnchor>
  <xdr:twoCellAnchor editAs="absolute">
    <xdr:from>
      <xdr:col>9</xdr:col>
      <xdr:colOff>575803</xdr:colOff>
      <xdr:row>16</xdr:row>
      <xdr:rowOff>157390</xdr:rowOff>
    </xdr:from>
    <xdr:to>
      <xdr:col>9</xdr:col>
      <xdr:colOff>577741</xdr:colOff>
      <xdr:row>18</xdr:row>
      <xdr:rowOff>298595</xdr:rowOff>
    </xdr:to>
    <xdr:cxnSp macro="">
      <xdr:nvCxnSpPr>
        <xdr:cNvPr id="250" name="AutoShape 282">
          <a:extLst>
            <a:ext uri="{FF2B5EF4-FFF2-40B4-BE49-F238E27FC236}">
              <a16:creationId xmlns:a16="http://schemas.microsoft.com/office/drawing/2014/main" id="{020989E7-7F07-44F6-8E08-387FF18DE554}"/>
            </a:ext>
          </a:extLst>
        </xdr:cNvPr>
        <xdr:cNvCxnSpPr>
          <a:cxnSpLocks noChangeShapeType="1"/>
          <a:stCxn id="44" idx="4"/>
        </xdr:cNvCxnSpPr>
      </xdr:nvCxnSpPr>
      <xdr:spPr bwMode="auto">
        <a:xfrm rot="5400000">
          <a:off x="8790198" y="5506595"/>
          <a:ext cx="1077376" cy="1938"/>
        </a:xfrm>
        <a:prstGeom prst="bentConnector3">
          <a:avLst>
            <a:gd name="adj1" fmla="val 50000"/>
          </a:avLst>
        </a:prstGeom>
        <a:solidFill>
          <a:sysClr val="window" lastClr="FFFFFF"/>
        </a:solidFill>
        <a:ln w="19050">
          <a:solidFill>
            <a:srgbClr val="000000"/>
          </a:solidFill>
          <a:miter lim="800000"/>
          <a:headEnd/>
          <a:tailEnd type="triangle" w="med" len="med"/>
        </a:ln>
      </xdr:spPr>
    </xdr:cxnSp>
    <xdr:clientData/>
  </xdr:twoCellAnchor>
  <xdr:twoCellAnchor editAs="absolute">
    <xdr:from>
      <xdr:col>9</xdr:col>
      <xdr:colOff>847725</xdr:colOff>
      <xdr:row>16</xdr:row>
      <xdr:rowOff>178620</xdr:rowOff>
    </xdr:from>
    <xdr:to>
      <xdr:col>10</xdr:col>
      <xdr:colOff>649338</xdr:colOff>
      <xdr:row>19</xdr:row>
      <xdr:rowOff>255753</xdr:rowOff>
    </xdr:to>
    <xdr:cxnSp macro="">
      <xdr:nvCxnSpPr>
        <xdr:cNvPr id="254" name="AutoShape 282">
          <a:extLst>
            <a:ext uri="{FF2B5EF4-FFF2-40B4-BE49-F238E27FC236}">
              <a16:creationId xmlns:a16="http://schemas.microsoft.com/office/drawing/2014/main" id="{B4E404CB-C37F-4F84-8DAC-DA5AAFCCBC31}"/>
            </a:ext>
          </a:extLst>
        </xdr:cNvPr>
        <xdr:cNvCxnSpPr>
          <a:cxnSpLocks noChangeShapeType="1"/>
          <a:stCxn id="45" idx="4"/>
          <a:endCxn id="49" idx="3"/>
        </xdr:cNvCxnSpPr>
      </xdr:nvCxnSpPr>
      <xdr:spPr bwMode="auto">
        <a:xfrm rot="5400000">
          <a:off x="9244365" y="5269380"/>
          <a:ext cx="1477308" cy="801738"/>
        </a:xfrm>
        <a:prstGeom prst="bentConnector2">
          <a:avLst/>
        </a:prstGeom>
        <a:solidFill>
          <a:sysClr val="window" lastClr="FFFFFF"/>
        </a:solidFill>
        <a:ln w="19050">
          <a:solidFill>
            <a:srgbClr val="000000"/>
          </a:solidFill>
          <a:miter lim="800000"/>
          <a:headEnd/>
          <a:tailEnd type="triangle" w="med" len="med"/>
        </a:ln>
      </xdr:spPr>
    </xdr:cxnSp>
    <xdr:clientData/>
  </xdr:twoCellAnchor>
  <xdr:twoCellAnchor editAs="absolute">
    <xdr:from>
      <xdr:col>9</xdr:col>
      <xdr:colOff>847725</xdr:colOff>
      <xdr:row>16</xdr:row>
      <xdr:rowOff>143710</xdr:rowOff>
    </xdr:from>
    <xdr:to>
      <xdr:col>11</xdr:col>
      <xdr:colOff>560887</xdr:colOff>
      <xdr:row>19</xdr:row>
      <xdr:rowOff>255753</xdr:rowOff>
    </xdr:to>
    <xdr:cxnSp macro="">
      <xdr:nvCxnSpPr>
        <xdr:cNvPr id="257" name="AutoShape 282">
          <a:extLst>
            <a:ext uri="{FF2B5EF4-FFF2-40B4-BE49-F238E27FC236}">
              <a16:creationId xmlns:a16="http://schemas.microsoft.com/office/drawing/2014/main" id="{0A57C473-0161-40DC-9561-3BD5CF0010A2}"/>
            </a:ext>
          </a:extLst>
        </xdr:cNvPr>
        <xdr:cNvCxnSpPr>
          <a:cxnSpLocks noChangeShapeType="1"/>
          <a:stCxn id="46" idx="4"/>
          <a:endCxn id="49" idx="3"/>
        </xdr:cNvCxnSpPr>
      </xdr:nvCxnSpPr>
      <xdr:spPr bwMode="auto">
        <a:xfrm rot="5400000">
          <a:off x="9758947" y="4719888"/>
          <a:ext cx="1512218" cy="1865812"/>
        </a:xfrm>
        <a:prstGeom prst="bentConnector2">
          <a:avLst/>
        </a:prstGeom>
        <a:solidFill>
          <a:sysClr val="window" lastClr="FFFFFF"/>
        </a:solidFill>
        <a:ln w="19050">
          <a:solidFill>
            <a:srgbClr val="000000"/>
          </a:solidFill>
          <a:miter lim="800000"/>
          <a:headEnd/>
          <a:tailEnd type="triangle" w="med" len="med"/>
        </a:ln>
      </xdr:spPr>
    </xdr:cxnSp>
    <xdr:clientData/>
  </xdr:twoCellAnchor>
</xdr:wsDr>
</file>

<file path=xl/drawings/drawing5.xml><?xml version="1.0" encoding="utf-8"?>
<xdr:wsDr xmlns:xdr="http://schemas.openxmlformats.org/drawingml/2006/spreadsheetDrawing" xmlns:a="http://schemas.openxmlformats.org/drawingml/2006/main">
  <xdr:twoCellAnchor editAs="absolute">
    <xdr:from>
      <xdr:col>4</xdr:col>
      <xdr:colOff>30479</xdr:colOff>
      <xdr:row>12</xdr:row>
      <xdr:rowOff>426721</xdr:rowOff>
    </xdr:from>
    <xdr:to>
      <xdr:col>4</xdr:col>
      <xdr:colOff>1035844</xdr:colOff>
      <xdr:row>15</xdr:row>
      <xdr:rowOff>178593</xdr:rowOff>
    </xdr:to>
    <xdr:sp macro="" textlink="">
      <xdr:nvSpPr>
        <xdr:cNvPr id="411" name="Rectangle 110">
          <a:extLst>
            <a:ext uri="{FF2B5EF4-FFF2-40B4-BE49-F238E27FC236}">
              <a16:creationId xmlns:a16="http://schemas.microsoft.com/office/drawing/2014/main" id="{E943A96D-13D1-4A21-BD11-23D9B91427B3}"/>
            </a:ext>
          </a:extLst>
        </xdr:cNvPr>
        <xdr:cNvSpPr>
          <a:spLocks noChangeArrowheads="1"/>
        </xdr:cNvSpPr>
      </xdr:nvSpPr>
      <xdr:spPr bwMode="auto">
        <a:xfrm>
          <a:off x="4030979" y="3308034"/>
          <a:ext cx="1005365" cy="1144903"/>
        </a:xfrm>
        <a:prstGeom prst="rect">
          <a:avLst/>
        </a:prstGeom>
        <a:solidFill>
          <a:sysClr val="window" lastClr="FFFFFF"/>
        </a:solidFill>
        <a:ln w="9525">
          <a:solidFill>
            <a:srgbClr val="000000"/>
          </a:solidFill>
          <a:miter lim="800000"/>
          <a:headEnd/>
          <a:tailEnd/>
        </a:ln>
      </xdr:spPr>
      <xdr:txBody>
        <a:bodyPr vertOverflow="clip" wrap="square" lIns="27432" tIns="41148" rIns="27432" bIns="41148" anchor="t" upright="1"/>
        <a:lstStyle/>
        <a:p>
          <a:pPr algn="l" rtl="0">
            <a:defRPr sz="1000"/>
          </a:pPr>
          <a:r>
            <a:rPr lang="th-TH" sz="1200" b="1" i="0" u="none" strike="noStrike" baseline="0">
              <a:solidFill>
                <a:srgbClr val="000000"/>
              </a:solidFill>
              <a:latin typeface="Cordia New"/>
              <a:cs typeface="Cordia New"/>
            </a:rPr>
            <a:t> รับแผน </a:t>
          </a:r>
          <a:r>
            <a:rPr lang="en-US" sz="1200" b="1" i="0" u="none" strike="noStrike" baseline="0">
              <a:solidFill>
                <a:srgbClr val="000000"/>
              </a:solidFill>
              <a:latin typeface="Cordia New"/>
              <a:cs typeface="Cordia New"/>
            </a:rPr>
            <a:t>MPS</a:t>
          </a:r>
        </a:p>
        <a:p>
          <a:pPr algn="l" rtl="0">
            <a:defRPr sz="1000"/>
          </a:pPr>
          <a:r>
            <a:rPr lang="th-TH" sz="1200" b="1" i="0" u="none" strike="noStrike" baseline="0">
              <a:solidFill>
                <a:srgbClr val="000000"/>
              </a:solidFill>
              <a:latin typeface="Cordia New"/>
              <a:cs typeface="Cordia New"/>
            </a:rPr>
            <a:t>และปรับกำลังคนแต่ละกะให้สอดคล้องกับ </a:t>
          </a:r>
          <a:r>
            <a:rPr lang="en-US" sz="1200" b="1" i="0" u="none" strike="noStrike" baseline="0">
              <a:solidFill>
                <a:srgbClr val="000000"/>
              </a:solidFill>
              <a:latin typeface="Cordia New"/>
              <a:cs typeface="Cordia New"/>
            </a:rPr>
            <a:t>MPS </a:t>
          </a:r>
        </a:p>
      </xdr:txBody>
    </xdr:sp>
    <xdr:clientData/>
  </xdr:twoCellAnchor>
  <xdr:twoCellAnchor editAs="oneCell">
    <xdr:from>
      <xdr:col>6</xdr:col>
      <xdr:colOff>31698</xdr:colOff>
      <xdr:row>67</xdr:row>
      <xdr:rowOff>259335</xdr:rowOff>
    </xdr:from>
    <xdr:to>
      <xdr:col>6</xdr:col>
      <xdr:colOff>675236</xdr:colOff>
      <xdr:row>76</xdr:row>
      <xdr:rowOff>194391</xdr:rowOff>
    </xdr:to>
    <xdr:cxnSp macro="">
      <xdr:nvCxnSpPr>
        <xdr:cNvPr id="498" name="AutoShape 400">
          <a:extLst>
            <a:ext uri="{FF2B5EF4-FFF2-40B4-BE49-F238E27FC236}">
              <a16:creationId xmlns:a16="http://schemas.microsoft.com/office/drawing/2014/main" id="{8F2B6F0B-CE1C-4A8D-8C6E-3D71DEC7943D}"/>
            </a:ext>
          </a:extLst>
        </xdr:cNvPr>
        <xdr:cNvCxnSpPr>
          <a:cxnSpLocks noChangeShapeType="1"/>
          <a:stCxn id="111" idx="2"/>
          <a:endCxn id="60" idx="0"/>
        </xdr:cNvCxnSpPr>
      </xdr:nvCxnSpPr>
      <xdr:spPr bwMode="auto">
        <a:xfrm rot="5400000">
          <a:off x="3953891" y="28179777"/>
          <a:ext cx="4130539" cy="643538"/>
        </a:xfrm>
        <a:prstGeom prst="bentConnector3">
          <a:avLst>
            <a:gd name="adj1" fmla="val 50000"/>
          </a:avLst>
        </a:prstGeom>
        <a:solidFill>
          <a:sysClr val="window" lastClr="FFFFFF"/>
        </a:solidFill>
        <a:ln w="19050">
          <a:solidFill>
            <a:srgbClr val="000000"/>
          </a:solidFill>
          <a:miter lim="800000"/>
          <a:headEnd/>
          <a:tailEnd type="triangle" w="med" len="med"/>
        </a:ln>
      </xdr:spPr>
    </xdr:cxnSp>
    <xdr:clientData/>
  </xdr:twoCellAnchor>
  <xdr:twoCellAnchor>
    <xdr:from>
      <xdr:col>13</xdr:col>
      <xdr:colOff>1457325</xdr:colOff>
      <xdr:row>190</xdr:row>
      <xdr:rowOff>104775</xdr:rowOff>
    </xdr:from>
    <xdr:to>
      <xdr:col>13</xdr:col>
      <xdr:colOff>1457325</xdr:colOff>
      <xdr:row>195</xdr:row>
      <xdr:rowOff>47625</xdr:rowOff>
    </xdr:to>
    <xdr:sp macro="" textlink="">
      <xdr:nvSpPr>
        <xdr:cNvPr id="2" name="Line 9">
          <a:extLst>
            <a:ext uri="{FF2B5EF4-FFF2-40B4-BE49-F238E27FC236}">
              <a16:creationId xmlns:a16="http://schemas.microsoft.com/office/drawing/2014/main" id="{0C8E9533-C090-4D9E-A111-6B809DF91A36}"/>
            </a:ext>
          </a:extLst>
        </xdr:cNvPr>
        <xdr:cNvSpPr>
          <a:spLocks noChangeShapeType="1"/>
        </xdr:cNvSpPr>
      </xdr:nvSpPr>
      <xdr:spPr bwMode="auto">
        <a:xfrm>
          <a:off x="14548485" y="57795795"/>
          <a:ext cx="0" cy="201930"/>
        </a:xfrm>
        <a:prstGeom prst="line">
          <a:avLst/>
        </a:prstGeom>
        <a:noFill/>
        <a:ln w="9525">
          <a:solidFill>
            <a:srgbClr val="000000"/>
          </a:solidFill>
          <a:round/>
          <a:headEnd/>
          <a:tailEnd type="triangle" w="med" len="med"/>
        </a:ln>
      </xdr:spPr>
    </xdr:sp>
    <xdr:clientData/>
  </xdr:twoCellAnchor>
  <xdr:twoCellAnchor>
    <xdr:from>
      <xdr:col>28</xdr:col>
      <xdr:colOff>470973</xdr:colOff>
      <xdr:row>4</xdr:row>
      <xdr:rowOff>33572</xdr:rowOff>
    </xdr:from>
    <xdr:to>
      <xdr:col>30</xdr:col>
      <xdr:colOff>14724</xdr:colOff>
      <xdr:row>8</xdr:row>
      <xdr:rowOff>103827</xdr:rowOff>
    </xdr:to>
    <xdr:grpSp>
      <xdr:nvGrpSpPr>
        <xdr:cNvPr id="3" name="Group 65">
          <a:extLst>
            <a:ext uri="{FF2B5EF4-FFF2-40B4-BE49-F238E27FC236}">
              <a16:creationId xmlns:a16="http://schemas.microsoft.com/office/drawing/2014/main" id="{FDF16ACD-3D41-44AA-8B80-57EA449F4074}"/>
            </a:ext>
          </a:extLst>
        </xdr:cNvPr>
        <xdr:cNvGrpSpPr>
          <a:grpSpLocks/>
        </xdr:cNvGrpSpPr>
      </xdr:nvGrpSpPr>
      <xdr:grpSpPr bwMode="auto">
        <a:xfrm>
          <a:off x="26445648" y="909872"/>
          <a:ext cx="648651" cy="832255"/>
          <a:chOff x="187" y="113"/>
          <a:chExt cx="74" cy="1980"/>
        </a:xfrm>
      </xdr:grpSpPr>
      <xdr:sp macro="" textlink="">
        <xdr:nvSpPr>
          <xdr:cNvPr id="4" name="AutoShape 66">
            <a:extLst>
              <a:ext uri="{FF2B5EF4-FFF2-40B4-BE49-F238E27FC236}">
                <a16:creationId xmlns:a16="http://schemas.microsoft.com/office/drawing/2014/main" id="{E0962E4E-32D8-4BE3-8AFD-C1E51DDED5F9}"/>
              </a:ext>
            </a:extLst>
          </xdr:cNvPr>
          <xdr:cNvSpPr>
            <a:spLocks noChangeAspect="1" noChangeArrowheads="1"/>
          </xdr:cNvSpPr>
        </xdr:nvSpPr>
        <xdr:spPr bwMode="auto">
          <a:xfrm>
            <a:off x="191" y="113"/>
            <a:ext cx="59" cy="715"/>
          </a:xfrm>
          <a:prstGeom prst="flowChartTerminator">
            <a:avLst/>
          </a:prstGeom>
          <a:solidFill>
            <a:srgbClr val="FFFFFF"/>
          </a:solidFill>
          <a:ln w="9525">
            <a:solidFill>
              <a:srgbClr val="000000"/>
            </a:solidFill>
            <a:miter lim="800000"/>
            <a:headEnd/>
            <a:tailEnd/>
          </a:ln>
        </xdr:spPr>
      </xdr:sp>
      <xdr:sp macro="" textlink="">
        <xdr:nvSpPr>
          <xdr:cNvPr id="5" name="Text Box 67">
            <a:extLst>
              <a:ext uri="{FF2B5EF4-FFF2-40B4-BE49-F238E27FC236}">
                <a16:creationId xmlns:a16="http://schemas.microsoft.com/office/drawing/2014/main" id="{64348311-B54E-4D93-86AA-C8DBCA4E7A32}"/>
              </a:ext>
            </a:extLst>
          </xdr:cNvPr>
          <xdr:cNvSpPr txBox="1">
            <a:spLocks noChangeAspect="1" noChangeArrowheads="1"/>
          </xdr:cNvSpPr>
        </xdr:nvSpPr>
        <xdr:spPr bwMode="auto">
          <a:xfrm>
            <a:off x="187" y="1406"/>
            <a:ext cx="74" cy="687"/>
          </a:xfrm>
          <a:prstGeom prst="rect">
            <a:avLst/>
          </a:prstGeom>
          <a:noFill/>
          <a:ln w="9525">
            <a:noFill/>
            <a:miter lim="800000"/>
            <a:headEnd/>
            <a:tailEnd/>
          </a:ln>
        </xdr:spPr>
        <xdr:txBody>
          <a:bodyPr wrap="none" lIns="18288" tIns="45720" rIns="18288" bIns="0" anchor="t" upright="1">
            <a:spAutoFit/>
          </a:bodyPr>
          <a:lstStyle/>
          <a:p>
            <a:pPr algn="ctr" rtl="0">
              <a:defRPr sz="1000"/>
            </a:pPr>
            <a:r>
              <a:rPr lang="th-TH" sz="1400" b="0" i="0" u="none" strike="noStrike" baseline="0">
                <a:solidFill>
                  <a:srgbClr val="000000"/>
                </a:solidFill>
                <a:latin typeface="AngsanaUPC" panose="02020603050405020304" pitchFamily="18" charset="-34"/>
                <a:cs typeface="AngsanaUPC" panose="02020603050405020304" pitchFamily="18" charset="-34"/>
              </a:rPr>
              <a:t>เริ่มต้น / สิ้นสุด</a:t>
            </a:r>
          </a:p>
        </xdr:txBody>
      </xdr:sp>
    </xdr:grpSp>
    <xdr:clientData/>
  </xdr:twoCellAnchor>
  <xdr:twoCellAnchor>
    <xdr:from>
      <xdr:col>32</xdr:col>
      <xdr:colOff>98692</xdr:colOff>
      <xdr:row>4</xdr:row>
      <xdr:rowOff>21667</xdr:rowOff>
    </xdr:from>
    <xdr:to>
      <xdr:col>33</xdr:col>
      <xdr:colOff>229798</xdr:colOff>
      <xdr:row>8</xdr:row>
      <xdr:rowOff>92465</xdr:rowOff>
    </xdr:to>
    <xdr:grpSp>
      <xdr:nvGrpSpPr>
        <xdr:cNvPr id="6" name="Group 71">
          <a:extLst>
            <a:ext uri="{FF2B5EF4-FFF2-40B4-BE49-F238E27FC236}">
              <a16:creationId xmlns:a16="http://schemas.microsoft.com/office/drawing/2014/main" id="{F0AA3926-4E62-41C1-9588-3A36B88A7101}"/>
            </a:ext>
          </a:extLst>
        </xdr:cNvPr>
        <xdr:cNvGrpSpPr>
          <a:grpSpLocks/>
        </xdr:cNvGrpSpPr>
      </xdr:nvGrpSpPr>
      <xdr:grpSpPr bwMode="auto">
        <a:xfrm>
          <a:off x="28283167" y="897967"/>
          <a:ext cx="683556" cy="832798"/>
          <a:chOff x="406" y="112"/>
          <a:chExt cx="77" cy="58"/>
        </a:xfrm>
      </xdr:grpSpPr>
      <xdr:sp macro="" textlink="">
        <xdr:nvSpPr>
          <xdr:cNvPr id="7" name="AutoShape 72">
            <a:extLst>
              <a:ext uri="{FF2B5EF4-FFF2-40B4-BE49-F238E27FC236}">
                <a16:creationId xmlns:a16="http://schemas.microsoft.com/office/drawing/2014/main" id="{57409677-BA13-45AA-8909-8845465A01BB}"/>
              </a:ext>
            </a:extLst>
          </xdr:cNvPr>
          <xdr:cNvSpPr>
            <a:spLocks noChangeAspect="1" noChangeArrowheads="1"/>
          </xdr:cNvSpPr>
        </xdr:nvSpPr>
        <xdr:spPr bwMode="auto">
          <a:xfrm>
            <a:off x="407" y="112"/>
            <a:ext cx="76" cy="29"/>
          </a:xfrm>
          <a:prstGeom prst="flowChartDecision">
            <a:avLst/>
          </a:prstGeom>
          <a:solidFill>
            <a:srgbClr val="FFFFFF"/>
          </a:solidFill>
          <a:ln w="9525">
            <a:solidFill>
              <a:srgbClr val="000000"/>
            </a:solidFill>
            <a:miter lim="800000"/>
            <a:headEnd/>
            <a:tailEnd/>
          </a:ln>
        </xdr:spPr>
        <xdr:txBody>
          <a:bodyPr/>
          <a:lstStyle/>
          <a:p>
            <a:endParaRPr lang="th-TH" sz="1400">
              <a:latin typeface="AngsanaUPC" panose="02020603050405020304" pitchFamily="18" charset="-34"/>
              <a:cs typeface="AngsanaUPC" panose="02020603050405020304" pitchFamily="18" charset="-34"/>
            </a:endParaRPr>
          </a:p>
        </xdr:txBody>
      </xdr:sp>
      <xdr:sp macro="" textlink="">
        <xdr:nvSpPr>
          <xdr:cNvPr id="8" name="Text Box 73">
            <a:extLst>
              <a:ext uri="{FF2B5EF4-FFF2-40B4-BE49-F238E27FC236}">
                <a16:creationId xmlns:a16="http://schemas.microsoft.com/office/drawing/2014/main" id="{30A0D466-0C3A-4F2E-B80B-0391B551EB44}"/>
              </a:ext>
            </a:extLst>
          </xdr:cNvPr>
          <xdr:cNvSpPr txBox="1">
            <a:spLocks noChangeAspect="1" noChangeArrowheads="1"/>
          </xdr:cNvSpPr>
        </xdr:nvSpPr>
        <xdr:spPr bwMode="auto">
          <a:xfrm>
            <a:off x="406" y="150"/>
            <a:ext cx="75" cy="20"/>
          </a:xfrm>
          <a:prstGeom prst="rect">
            <a:avLst/>
          </a:prstGeom>
          <a:noFill/>
          <a:ln w="9525">
            <a:noFill/>
            <a:miter lim="800000"/>
            <a:headEnd/>
            <a:tailEnd/>
          </a:ln>
        </xdr:spPr>
        <xdr:txBody>
          <a:bodyPr wrap="square" lIns="18288" tIns="45720" rIns="18288" bIns="0" anchor="t" upright="1">
            <a:spAutoFit/>
          </a:bodyPr>
          <a:lstStyle/>
          <a:p>
            <a:pPr algn="ctr" rtl="0">
              <a:defRPr sz="1000"/>
            </a:pPr>
            <a:r>
              <a:rPr lang="th-TH" sz="1400" b="0" i="0" u="none" strike="noStrike" baseline="0">
                <a:solidFill>
                  <a:srgbClr val="000000"/>
                </a:solidFill>
                <a:latin typeface="AngsanaUPC" panose="02020603050405020304" pitchFamily="18" charset="-34"/>
                <a:cs typeface="AngsanaUPC" panose="02020603050405020304" pitchFamily="18" charset="-34"/>
              </a:rPr>
              <a:t>การตัดสินใจ</a:t>
            </a:r>
          </a:p>
        </xdr:txBody>
      </xdr:sp>
    </xdr:grpSp>
    <xdr:clientData/>
  </xdr:twoCellAnchor>
  <xdr:twoCellAnchor>
    <xdr:from>
      <xdr:col>33</xdr:col>
      <xdr:colOff>407584</xdr:colOff>
      <xdr:row>4</xdr:row>
      <xdr:rowOff>14147</xdr:rowOff>
    </xdr:from>
    <xdr:to>
      <xdr:col>34</xdr:col>
      <xdr:colOff>407413</xdr:colOff>
      <xdr:row>8</xdr:row>
      <xdr:rowOff>85435</xdr:rowOff>
    </xdr:to>
    <xdr:grpSp>
      <xdr:nvGrpSpPr>
        <xdr:cNvPr id="9" name="Group 79">
          <a:extLst>
            <a:ext uri="{FF2B5EF4-FFF2-40B4-BE49-F238E27FC236}">
              <a16:creationId xmlns:a16="http://schemas.microsoft.com/office/drawing/2014/main" id="{8D174C7F-D4E6-4B2E-B436-D6BCA4DBBDFA}"/>
            </a:ext>
          </a:extLst>
        </xdr:cNvPr>
        <xdr:cNvGrpSpPr>
          <a:grpSpLocks/>
        </xdr:cNvGrpSpPr>
      </xdr:nvGrpSpPr>
      <xdr:grpSpPr bwMode="auto">
        <a:xfrm>
          <a:off x="29144509" y="890447"/>
          <a:ext cx="552279" cy="833288"/>
          <a:chOff x="887" y="110"/>
          <a:chExt cx="42" cy="51"/>
        </a:xfrm>
      </xdr:grpSpPr>
      <xdr:sp macro="" textlink="">
        <xdr:nvSpPr>
          <xdr:cNvPr id="10" name="AutoShape 80">
            <a:extLst>
              <a:ext uri="{FF2B5EF4-FFF2-40B4-BE49-F238E27FC236}">
                <a16:creationId xmlns:a16="http://schemas.microsoft.com/office/drawing/2014/main" id="{9311767F-D5A2-4F31-AAC2-150FE380EF37}"/>
              </a:ext>
            </a:extLst>
          </xdr:cNvPr>
          <xdr:cNvSpPr>
            <a:spLocks noChangeAspect="1" noChangeArrowheads="1"/>
          </xdr:cNvSpPr>
        </xdr:nvSpPr>
        <xdr:spPr bwMode="auto">
          <a:xfrm>
            <a:off x="891" y="110"/>
            <a:ext cx="31" cy="25"/>
          </a:xfrm>
          <a:prstGeom prst="flowChartConnector">
            <a:avLst/>
          </a:prstGeom>
          <a:solidFill>
            <a:srgbClr val="FFFFFF"/>
          </a:solidFill>
          <a:ln w="9525">
            <a:solidFill>
              <a:srgbClr val="000000"/>
            </a:solidFill>
            <a:round/>
            <a:headEnd/>
            <a:tailEnd/>
          </a:ln>
        </xdr:spPr>
      </xdr:sp>
      <xdr:sp macro="" textlink="">
        <xdr:nvSpPr>
          <xdr:cNvPr id="11" name="Text Box 81">
            <a:extLst>
              <a:ext uri="{FF2B5EF4-FFF2-40B4-BE49-F238E27FC236}">
                <a16:creationId xmlns:a16="http://schemas.microsoft.com/office/drawing/2014/main" id="{16DDCEC4-C815-46A6-9FF0-DE474668F744}"/>
              </a:ext>
            </a:extLst>
          </xdr:cNvPr>
          <xdr:cNvSpPr txBox="1">
            <a:spLocks noChangeAspect="1" noChangeArrowheads="1"/>
          </xdr:cNvSpPr>
        </xdr:nvSpPr>
        <xdr:spPr bwMode="auto">
          <a:xfrm>
            <a:off x="887" y="143"/>
            <a:ext cx="42" cy="18"/>
          </a:xfrm>
          <a:prstGeom prst="rect">
            <a:avLst/>
          </a:prstGeom>
          <a:noFill/>
          <a:ln w="9525">
            <a:noFill/>
            <a:miter lim="800000"/>
            <a:headEnd/>
            <a:tailEnd/>
          </a:ln>
        </xdr:spPr>
        <xdr:txBody>
          <a:bodyPr wrap="none" lIns="18288" tIns="45720" rIns="18288" bIns="0" anchor="t" upright="1">
            <a:spAutoFit/>
          </a:bodyPr>
          <a:lstStyle/>
          <a:p>
            <a:pPr algn="ctr" rtl="0">
              <a:defRPr sz="1000"/>
            </a:pPr>
            <a:r>
              <a:rPr lang="th-TH" sz="1400" b="0" i="0" u="none" strike="noStrike" baseline="0">
                <a:solidFill>
                  <a:srgbClr val="000000"/>
                </a:solidFill>
                <a:latin typeface="AngsanaUPC" panose="02020603050405020304" pitchFamily="18" charset="-34"/>
                <a:cs typeface="AngsanaUPC" panose="02020603050405020304" pitchFamily="18" charset="-34"/>
              </a:rPr>
              <a:t>จุดเชื่อมโยง</a:t>
            </a:r>
          </a:p>
        </xdr:txBody>
      </xdr:sp>
    </xdr:grpSp>
    <xdr:clientData/>
  </xdr:twoCellAnchor>
  <xdr:twoCellAnchor>
    <xdr:from>
      <xdr:col>35</xdr:col>
      <xdr:colOff>89485</xdr:colOff>
      <xdr:row>3</xdr:row>
      <xdr:rowOff>166687</xdr:rowOff>
    </xdr:from>
    <xdr:to>
      <xdr:col>36</xdr:col>
      <xdr:colOff>50648</xdr:colOff>
      <xdr:row>8</xdr:row>
      <xdr:rowOff>81296</xdr:rowOff>
    </xdr:to>
    <xdr:grpSp>
      <xdr:nvGrpSpPr>
        <xdr:cNvPr id="12" name="Group 82">
          <a:extLst>
            <a:ext uri="{FF2B5EF4-FFF2-40B4-BE49-F238E27FC236}">
              <a16:creationId xmlns:a16="http://schemas.microsoft.com/office/drawing/2014/main" id="{0AB362D8-E694-4194-AD8D-6ACD40C2B258}"/>
            </a:ext>
          </a:extLst>
        </xdr:cNvPr>
        <xdr:cNvGrpSpPr>
          <a:grpSpLocks/>
        </xdr:cNvGrpSpPr>
      </xdr:nvGrpSpPr>
      <xdr:grpSpPr bwMode="auto">
        <a:xfrm>
          <a:off x="29931310" y="852487"/>
          <a:ext cx="513613" cy="867109"/>
          <a:chOff x="959" y="110"/>
          <a:chExt cx="41" cy="59"/>
        </a:xfrm>
      </xdr:grpSpPr>
      <xdr:sp macro="" textlink="">
        <xdr:nvSpPr>
          <xdr:cNvPr id="13" name="AutoShape 83">
            <a:extLst>
              <a:ext uri="{FF2B5EF4-FFF2-40B4-BE49-F238E27FC236}">
                <a16:creationId xmlns:a16="http://schemas.microsoft.com/office/drawing/2014/main" id="{8F7B9B8B-176C-48A8-ACE0-CD6301B29467}"/>
              </a:ext>
            </a:extLst>
          </xdr:cNvPr>
          <xdr:cNvSpPr>
            <a:spLocks noChangeAspect="1" noChangeArrowheads="1"/>
          </xdr:cNvSpPr>
        </xdr:nvSpPr>
        <xdr:spPr bwMode="auto">
          <a:xfrm>
            <a:off x="962" y="110"/>
            <a:ext cx="34" cy="30"/>
          </a:xfrm>
          <a:prstGeom prst="flowChartConnector">
            <a:avLst/>
          </a:prstGeom>
          <a:solidFill>
            <a:srgbClr val="000000"/>
          </a:solidFill>
          <a:ln w="9525">
            <a:solidFill>
              <a:srgbClr val="000000"/>
            </a:solidFill>
            <a:round/>
            <a:headEnd/>
            <a:tailEnd/>
          </a:ln>
        </xdr:spPr>
      </xdr:sp>
      <xdr:sp macro="" textlink="">
        <xdr:nvSpPr>
          <xdr:cNvPr id="14" name="Text Box 84">
            <a:extLst>
              <a:ext uri="{FF2B5EF4-FFF2-40B4-BE49-F238E27FC236}">
                <a16:creationId xmlns:a16="http://schemas.microsoft.com/office/drawing/2014/main" id="{2E662E3F-DF5C-483E-BEA5-5C1D6BBD7D5B}"/>
              </a:ext>
            </a:extLst>
          </xdr:cNvPr>
          <xdr:cNvSpPr txBox="1">
            <a:spLocks noChangeAspect="1" noChangeArrowheads="1"/>
          </xdr:cNvSpPr>
        </xdr:nvSpPr>
        <xdr:spPr bwMode="auto">
          <a:xfrm>
            <a:off x="959" y="149"/>
            <a:ext cx="41" cy="20"/>
          </a:xfrm>
          <a:prstGeom prst="rect">
            <a:avLst/>
          </a:prstGeom>
          <a:noFill/>
          <a:ln w="9525">
            <a:noFill/>
            <a:miter lim="800000"/>
            <a:headEnd/>
            <a:tailEnd/>
          </a:ln>
        </xdr:spPr>
        <xdr:txBody>
          <a:bodyPr wrap="none" lIns="18288" tIns="45720" rIns="18288" bIns="0" anchor="t" upright="1">
            <a:spAutoFit/>
          </a:bodyPr>
          <a:lstStyle/>
          <a:p>
            <a:pPr algn="ctr" rtl="0">
              <a:defRPr sz="1000"/>
            </a:pPr>
            <a:r>
              <a:rPr lang="th-TH" sz="1400" b="0" i="0" u="none" strike="noStrike" baseline="0">
                <a:solidFill>
                  <a:srgbClr val="000000"/>
                </a:solidFill>
                <a:latin typeface="AngsanaUPC" panose="02020603050405020304" pitchFamily="18" charset="-34"/>
                <a:cs typeface="AngsanaUPC" panose="02020603050405020304" pitchFamily="18" charset="-34"/>
              </a:rPr>
              <a:t>การสื่อสาร</a:t>
            </a:r>
          </a:p>
        </xdr:txBody>
      </xdr:sp>
    </xdr:grpSp>
    <xdr:clientData/>
  </xdr:twoCellAnchor>
  <xdr:twoCellAnchor>
    <xdr:from>
      <xdr:col>36</xdr:col>
      <xdr:colOff>275143</xdr:colOff>
      <xdr:row>5</xdr:row>
      <xdr:rowOff>128448</xdr:rowOff>
    </xdr:from>
    <xdr:to>
      <xdr:col>37</xdr:col>
      <xdr:colOff>463730</xdr:colOff>
      <xdr:row>8</xdr:row>
      <xdr:rowOff>81833</xdr:rowOff>
    </xdr:to>
    <xdr:grpSp>
      <xdr:nvGrpSpPr>
        <xdr:cNvPr id="15" name="Group 85">
          <a:extLst>
            <a:ext uri="{FF2B5EF4-FFF2-40B4-BE49-F238E27FC236}">
              <a16:creationId xmlns:a16="http://schemas.microsoft.com/office/drawing/2014/main" id="{105CB1CA-BC08-41E4-B60C-C94EA12DD42C}"/>
            </a:ext>
          </a:extLst>
        </xdr:cNvPr>
        <xdr:cNvGrpSpPr>
          <a:grpSpLocks/>
        </xdr:cNvGrpSpPr>
      </xdr:nvGrpSpPr>
      <xdr:grpSpPr bwMode="auto">
        <a:xfrm>
          <a:off x="30669418" y="1195248"/>
          <a:ext cx="741037" cy="524885"/>
          <a:chOff x="1002" y="126"/>
          <a:chExt cx="61" cy="893"/>
        </a:xfrm>
      </xdr:grpSpPr>
      <xdr:sp macro="" textlink="">
        <xdr:nvSpPr>
          <xdr:cNvPr id="16" name="Line 86">
            <a:extLst>
              <a:ext uri="{FF2B5EF4-FFF2-40B4-BE49-F238E27FC236}">
                <a16:creationId xmlns:a16="http://schemas.microsoft.com/office/drawing/2014/main" id="{474CF168-B71F-4185-B223-8F1CB17D03EB}"/>
              </a:ext>
            </a:extLst>
          </xdr:cNvPr>
          <xdr:cNvSpPr>
            <a:spLocks noChangeAspect="1" noChangeShapeType="1"/>
          </xdr:cNvSpPr>
        </xdr:nvSpPr>
        <xdr:spPr bwMode="auto">
          <a:xfrm>
            <a:off x="1002" y="126"/>
            <a:ext cx="61" cy="0"/>
          </a:xfrm>
          <a:prstGeom prst="line">
            <a:avLst/>
          </a:prstGeom>
          <a:noFill/>
          <a:ln w="19050">
            <a:solidFill>
              <a:srgbClr val="000000"/>
            </a:solidFill>
            <a:round/>
            <a:headEnd/>
            <a:tailEnd type="triangle" w="med" len="med"/>
          </a:ln>
        </xdr:spPr>
      </xdr:sp>
      <xdr:sp macro="" textlink="">
        <xdr:nvSpPr>
          <xdr:cNvPr id="17" name="Text Box 87">
            <a:extLst>
              <a:ext uri="{FF2B5EF4-FFF2-40B4-BE49-F238E27FC236}">
                <a16:creationId xmlns:a16="http://schemas.microsoft.com/office/drawing/2014/main" id="{D6346121-6BB1-405B-AC49-5CCB0A0B27A6}"/>
              </a:ext>
            </a:extLst>
          </xdr:cNvPr>
          <xdr:cNvSpPr txBox="1">
            <a:spLocks noChangeAspect="1" noChangeArrowheads="1"/>
          </xdr:cNvSpPr>
        </xdr:nvSpPr>
        <xdr:spPr bwMode="auto">
          <a:xfrm>
            <a:off x="1009" y="528"/>
            <a:ext cx="48" cy="491"/>
          </a:xfrm>
          <a:prstGeom prst="rect">
            <a:avLst/>
          </a:prstGeom>
          <a:noFill/>
          <a:ln w="9525">
            <a:noFill/>
            <a:miter lim="800000"/>
            <a:headEnd/>
            <a:tailEnd/>
          </a:ln>
        </xdr:spPr>
        <xdr:txBody>
          <a:bodyPr wrap="none" lIns="18288" tIns="45720" rIns="0" bIns="0" anchor="t" upright="1">
            <a:spAutoFit/>
          </a:bodyPr>
          <a:lstStyle/>
          <a:p>
            <a:pPr algn="l" rtl="0">
              <a:defRPr sz="1000"/>
            </a:pPr>
            <a:r>
              <a:rPr lang="th-TH" sz="1400" b="0" i="0" u="none" strike="noStrike" baseline="0">
                <a:solidFill>
                  <a:srgbClr val="000000"/>
                </a:solidFill>
                <a:latin typeface="AngsanaUPC" panose="02020603050405020304" pitchFamily="18" charset="-34"/>
                <a:cs typeface="AngsanaUPC" panose="02020603050405020304" pitchFamily="18" charset="-34"/>
              </a:rPr>
              <a:t>สายงานหลัก</a:t>
            </a:r>
          </a:p>
        </xdr:txBody>
      </xdr:sp>
    </xdr:grpSp>
    <xdr:clientData/>
  </xdr:twoCellAnchor>
  <xdr:twoCellAnchor>
    <xdr:from>
      <xdr:col>40</xdr:col>
      <xdr:colOff>3379</xdr:colOff>
      <xdr:row>5</xdr:row>
      <xdr:rowOff>114162</xdr:rowOff>
    </xdr:from>
    <xdr:to>
      <xdr:col>41</xdr:col>
      <xdr:colOff>554394</xdr:colOff>
      <xdr:row>8</xdr:row>
      <xdr:rowOff>44312</xdr:rowOff>
    </xdr:to>
    <xdr:grpSp>
      <xdr:nvGrpSpPr>
        <xdr:cNvPr id="18" name="Group 88">
          <a:extLst>
            <a:ext uri="{FF2B5EF4-FFF2-40B4-BE49-F238E27FC236}">
              <a16:creationId xmlns:a16="http://schemas.microsoft.com/office/drawing/2014/main" id="{B26140D3-EC9A-49B0-A344-09B98EAD0011}"/>
            </a:ext>
          </a:extLst>
        </xdr:cNvPr>
        <xdr:cNvGrpSpPr>
          <a:grpSpLocks/>
        </xdr:cNvGrpSpPr>
      </xdr:nvGrpSpPr>
      <xdr:grpSpPr bwMode="auto">
        <a:xfrm>
          <a:off x="32607454" y="1180962"/>
          <a:ext cx="1103465" cy="501650"/>
          <a:chOff x="1176" y="127"/>
          <a:chExt cx="136" cy="4"/>
        </a:xfrm>
      </xdr:grpSpPr>
      <xdr:sp macro="" textlink="">
        <xdr:nvSpPr>
          <xdr:cNvPr id="19" name="Line 89">
            <a:extLst>
              <a:ext uri="{FF2B5EF4-FFF2-40B4-BE49-F238E27FC236}">
                <a16:creationId xmlns:a16="http://schemas.microsoft.com/office/drawing/2014/main" id="{2026F2E7-1BCE-474E-9EC8-60677019E345}"/>
              </a:ext>
            </a:extLst>
          </xdr:cNvPr>
          <xdr:cNvSpPr>
            <a:spLocks noChangeAspect="1" noChangeShapeType="1"/>
          </xdr:cNvSpPr>
        </xdr:nvSpPr>
        <xdr:spPr bwMode="auto">
          <a:xfrm>
            <a:off x="1210" y="127"/>
            <a:ext cx="61" cy="0"/>
          </a:xfrm>
          <a:prstGeom prst="line">
            <a:avLst/>
          </a:prstGeom>
          <a:noFill/>
          <a:ln w="19050">
            <a:solidFill>
              <a:srgbClr val="000000"/>
            </a:solidFill>
            <a:round/>
            <a:headEnd type="triangle" w="med" len="med"/>
            <a:tailEnd type="triangle" w="med" len="med"/>
          </a:ln>
        </xdr:spPr>
      </xdr:sp>
      <xdr:sp macro="" textlink="">
        <xdr:nvSpPr>
          <xdr:cNvPr id="20" name="Text Box 90">
            <a:extLst>
              <a:ext uri="{FF2B5EF4-FFF2-40B4-BE49-F238E27FC236}">
                <a16:creationId xmlns:a16="http://schemas.microsoft.com/office/drawing/2014/main" id="{8641694E-D51F-457E-8970-FDA1409BEBC0}"/>
              </a:ext>
            </a:extLst>
          </xdr:cNvPr>
          <xdr:cNvSpPr txBox="1">
            <a:spLocks noChangeAspect="1" noChangeArrowheads="1"/>
          </xdr:cNvSpPr>
        </xdr:nvSpPr>
        <xdr:spPr bwMode="auto">
          <a:xfrm>
            <a:off x="1176" y="129"/>
            <a:ext cx="136" cy="2"/>
          </a:xfrm>
          <a:prstGeom prst="rect">
            <a:avLst/>
          </a:prstGeom>
          <a:noFill/>
          <a:ln w="9525">
            <a:noFill/>
            <a:miter lim="800000"/>
            <a:headEnd/>
            <a:tailEnd/>
          </a:ln>
        </xdr:spPr>
        <xdr:txBody>
          <a:bodyPr wrap="none" lIns="18288" tIns="45720" rIns="0" bIns="0" anchor="t" upright="1">
            <a:spAutoFit/>
          </a:bodyPr>
          <a:lstStyle/>
          <a:p>
            <a:pPr algn="l" rtl="0">
              <a:defRPr sz="1000"/>
            </a:pPr>
            <a:r>
              <a:rPr lang="th-TH" sz="1400" b="0" i="0" u="none" strike="noStrike" baseline="0">
                <a:solidFill>
                  <a:srgbClr val="000000"/>
                </a:solidFill>
                <a:latin typeface="AngsanaUPC" panose="02020603050405020304" pitchFamily="18" charset="-34"/>
                <a:cs typeface="AngsanaUPC" panose="02020603050405020304" pitchFamily="18" charset="-34"/>
              </a:rPr>
              <a:t>สายงานหลักไปและกลับ</a:t>
            </a:r>
          </a:p>
        </xdr:txBody>
      </xdr:sp>
    </xdr:grpSp>
    <xdr:clientData/>
  </xdr:twoCellAnchor>
  <xdr:twoCellAnchor>
    <xdr:from>
      <xdr:col>38</xdr:col>
      <xdr:colOff>163544</xdr:colOff>
      <xdr:row>5</xdr:row>
      <xdr:rowOff>142736</xdr:rowOff>
    </xdr:from>
    <xdr:to>
      <xdr:col>39</xdr:col>
      <xdr:colOff>396684</xdr:colOff>
      <xdr:row>8</xdr:row>
      <xdr:rowOff>82929</xdr:rowOff>
    </xdr:to>
    <xdr:grpSp>
      <xdr:nvGrpSpPr>
        <xdr:cNvPr id="21" name="Group 91">
          <a:extLst>
            <a:ext uri="{FF2B5EF4-FFF2-40B4-BE49-F238E27FC236}">
              <a16:creationId xmlns:a16="http://schemas.microsoft.com/office/drawing/2014/main" id="{E1FD0F4E-32E9-4F18-841F-24D570D53F87}"/>
            </a:ext>
          </a:extLst>
        </xdr:cNvPr>
        <xdr:cNvGrpSpPr>
          <a:grpSpLocks/>
        </xdr:cNvGrpSpPr>
      </xdr:nvGrpSpPr>
      <xdr:grpSpPr bwMode="auto">
        <a:xfrm>
          <a:off x="31662719" y="1209536"/>
          <a:ext cx="785590" cy="511693"/>
          <a:chOff x="1080" y="28"/>
          <a:chExt cx="76" cy="30"/>
        </a:xfrm>
      </xdr:grpSpPr>
      <xdr:sp macro="" textlink="">
        <xdr:nvSpPr>
          <xdr:cNvPr id="22" name="Line 92">
            <a:extLst>
              <a:ext uri="{FF2B5EF4-FFF2-40B4-BE49-F238E27FC236}">
                <a16:creationId xmlns:a16="http://schemas.microsoft.com/office/drawing/2014/main" id="{C167EC74-AC34-4C4F-8A4D-9AC7B86165B3}"/>
              </a:ext>
            </a:extLst>
          </xdr:cNvPr>
          <xdr:cNvSpPr>
            <a:spLocks noChangeAspect="1" noChangeShapeType="1"/>
          </xdr:cNvSpPr>
        </xdr:nvSpPr>
        <xdr:spPr bwMode="auto">
          <a:xfrm>
            <a:off x="1086" y="28"/>
            <a:ext cx="61" cy="0"/>
          </a:xfrm>
          <a:prstGeom prst="line">
            <a:avLst/>
          </a:prstGeom>
          <a:noFill/>
          <a:ln w="19050">
            <a:solidFill>
              <a:srgbClr val="000000"/>
            </a:solidFill>
            <a:prstDash val="dash"/>
            <a:round/>
            <a:headEnd type="triangle" w="med" len="med"/>
            <a:tailEnd type="none" w="med" len="med"/>
          </a:ln>
        </xdr:spPr>
        <xdr:txBody>
          <a:bodyPr/>
          <a:lstStyle/>
          <a:p>
            <a:endParaRPr lang="en-US"/>
          </a:p>
        </xdr:txBody>
      </xdr:sp>
      <xdr:sp macro="" textlink="">
        <xdr:nvSpPr>
          <xdr:cNvPr id="23" name="Text Box 93">
            <a:extLst>
              <a:ext uri="{FF2B5EF4-FFF2-40B4-BE49-F238E27FC236}">
                <a16:creationId xmlns:a16="http://schemas.microsoft.com/office/drawing/2014/main" id="{DF64FB23-22C7-4AFD-B768-421FCE701904}"/>
              </a:ext>
            </a:extLst>
          </xdr:cNvPr>
          <xdr:cNvSpPr txBox="1">
            <a:spLocks noChangeAspect="1" noChangeArrowheads="1"/>
          </xdr:cNvSpPr>
        </xdr:nvSpPr>
        <xdr:spPr bwMode="auto">
          <a:xfrm>
            <a:off x="1080" y="41"/>
            <a:ext cx="76" cy="17"/>
          </a:xfrm>
          <a:prstGeom prst="rect">
            <a:avLst/>
          </a:prstGeom>
          <a:noFill/>
          <a:ln w="9525">
            <a:noFill/>
            <a:miter lim="800000"/>
            <a:headEnd/>
            <a:tailEnd/>
          </a:ln>
        </xdr:spPr>
        <xdr:txBody>
          <a:bodyPr wrap="none" lIns="18288" tIns="45720" rIns="0" bIns="0" anchor="t" upright="1">
            <a:spAutoFit/>
          </a:bodyPr>
          <a:lstStyle/>
          <a:p>
            <a:pPr algn="l" rtl="0">
              <a:defRPr sz="1000"/>
            </a:pPr>
            <a:r>
              <a:rPr lang="th-TH" sz="1400" b="0" i="0" u="none" strike="noStrike" baseline="0">
                <a:solidFill>
                  <a:srgbClr val="000000"/>
                </a:solidFill>
                <a:latin typeface="AngsanaUPC" panose="02020603050405020304" pitchFamily="18" charset="-34"/>
                <a:cs typeface="AngsanaUPC" panose="02020603050405020304" pitchFamily="18" charset="-34"/>
              </a:rPr>
              <a:t>สายงานย้อนกลับ</a:t>
            </a:r>
          </a:p>
        </xdr:txBody>
      </xdr:sp>
    </xdr:grpSp>
    <xdr:clientData/>
  </xdr:twoCellAnchor>
  <xdr:twoCellAnchor>
    <xdr:from>
      <xdr:col>30</xdr:col>
      <xdr:colOff>323470</xdr:colOff>
      <xdr:row>4</xdr:row>
      <xdr:rowOff>21293</xdr:rowOff>
    </xdr:from>
    <xdr:to>
      <xdr:col>31</xdr:col>
      <xdr:colOff>435534</xdr:colOff>
      <xdr:row>8</xdr:row>
      <xdr:rowOff>102256</xdr:rowOff>
    </xdr:to>
    <xdr:grpSp>
      <xdr:nvGrpSpPr>
        <xdr:cNvPr id="24" name="Group 68">
          <a:extLst>
            <a:ext uri="{FF2B5EF4-FFF2-40B4-BE49-F238E27FC236}">
              <a16:creationId xmlns:a16="http://schemas.microsoft.com/office/drawing/2014/main" id="{992A7E80-803B-476E-9C74-2DB9AE213A46}"/>
            </a:ext>
          </a:extLst>
        </xdr:cNvPr>
        <xdr:cNvGrpSpPr>
          <a:grpSpLocks/>
        </xdr:cNvGrpSpPr>
      </xdr:nvGrpSpPr>
      <xdr:grpSpPr bwMode="auto">
        <a:xfrm>
          <a:off x="27403045" y="897593"/>
          <a:ext cx="664514" cy="842963"/>
          <a:chOff x="286" y="112"/>
          <a:chExt cx="84" cy="59"/>
        </a:xfrm>
      </xdr:grpSpPr>
      <xdr:sp macro="" textlink="">
        <xdr:nvSpPr>
          <xdr:cNvPr id="25" name="AutoShape 69">
            <a:extLst>
              <a:ext uri="{FF2B5EF4-FFF2-40B4-BE49-F238E27FC236}">
                <a16:creationId xmlns:a16="http://schemas.microsoft.com/office/drawing/2014/main" id="{B8A63C47-2146-4A78-B850-0E80331197A3}"/>
              </a:ext>
            </a:extLst>
          </xdr:cNvPr>
          <xdr:cNvSpPr>
            <a:spLocks noChangeAspect="1" noChangeArrowheads="1"/>
          </xdr:cNvSpPr>
        </xdr:nvSpPr>
        <xdr:spPr bwMode="auto">
          <a:xfrm>
            <a:off x="292" y="112"/>
            <a:ext cx="66" cy="29"/>
          </a:xfrm>
          <a:prstGeom prst="flowChartProcess">
            <a:avLst/>
          </a:prstGeom>
          <a:solidFill>
            <a:srgbClr val="FFFFFF"/>
          </a:solidFill>
          <a:ln w="9525">
            <a:solidFill>
              <a:srgbClr val="000000"/>
            </a:solidFill>
            <a:miter lim="800000"/>
            <a:headEnd/>
            <a:tailEnd/>
          </a:ln>
        </xdr:spPr>
      </xdr:sp>
      <xdr:sp macro="" textlink="">
        <xdr:nvSpPr>
          <xdr:cNvPr id="26" name="Text Box 70">
            <a:extLst>
              <a:ext uri="{FF2B5EF4-FFF2-40B4-BE49-F238E27FC236}">
                <a16:creationId xmlns:a16="http://schemas.microsoft.com/office/drawing/2014/main" id="{C63C0A66-FB6E-49AC-B5F7-7CBE005CCC12}"/>
              </a:ext>
            </a:extLst>
          </xdr:cNvPr>
          <xdr:cNvSpPr txBox="1">
            <a:spLocks noChangeAspect="1" noChangeArrowheads="1"/>
          </xdr:cNvSpPr>
        </xdr:nvSpPr>
        <xdr:spPr bwMode="auto">
          <a:xfrm>
            <a:off x="286" y="151"/>
            <a:ext cx="84" cy="20"/>
          </a:xfrm>
          <a:prstGeom prst="rect">
            <a:avLst/>
          </a:prstGeom>
          <a:noFill/>
          <a:ln w="9525">
            <a:noFill/>
            <a:miter lim="800000"/>
            <a:headEnd/>
            <a:tailEnd/>
          </a:ln>
        </xdr:spPr>
        <xdr:txBody>
          <a:bodyPr wrap="none" lIns="18288" tIns="45720" rIns="18288" bIns="0" anchor="t" upright="1">
            <a:spAutoFit/>
          </a:bodyPr>
          <a:lstStyle/>
          <a:p>
            <a:pPr algn="ctr" rtl="0">
              <a:defRPr sz="1000"/>
            </a:pPr>
            <a:r>
              <a:rPr lang="th-TH" sz="1400" b="0" i="0" u="none" strike="noStrike" baseline="0">
                <a:solidFill>
                  <a:srgbClr val="000000"/>
                </a:solidFill>
                <a:latin typeface="AngsanaUPC" panose="02020603050405020304" pitchFamily="18" charset="-34"/>
                <a:cs typeface="AngsanaUPC" panose="02020603050405020304" pitchFamily="18" charset="-34"/>
              </a:rPr>
              <a:t>การปฏิบัติงาน</a:t>
            </a:r>
          </a:p>
        </xdr:txBody>
      </xdr:sp>
    </xdr:grpSp>
    <xdr:clientData/>
  </xdr:twoCellAnchor>
  <xdr:twoCellAnchor>
    <xdr:from>
      <xdr:col>42</xdr:col>
      <xdr:colOff>23814</xdr:colOff>
      <xdr:row>4</xdr:row>
      <xdr:rowOff>35724</xdr:rowOff>
    </xdr:from>
    <xdr:to>
      <xdr:col>43</xdr:col>
      <xdr:colOff>145257</xdr:colOff>
      <xdr:row>9</xdr:row>
      <xdr:rowOff>96838</xdr:rowOff>
    </xdr:to>
    <xdr:grpSp>
      <xdr:nvGrpSpPr>
        <xdr:cNvPr id="27" name="Group 26">
          <a:extLst>
            <a:ext uri="{FF2B5EF4-FFF2-40B4-BE49-F238E27FC236}">
              <a16:creationId xmlns:a16="http://schemas.microsoft.com/office/drawing/2014/main" id="{98B9A583-DAA9-40BE-B235-43A3314A36F2}"/>
            </a:ext>
          </a:extLst>
        </xdr:cNvPr>
        <xdr:cNvGrpSpPr/>
      </xdr:nvGrpSpPr>
      <xdr:grpSpPr>
        <a:xfrm>
          <a:off x="33732789" y="912024"/>
          <a:ext cx="673893" cy="1013614"/>
          <a:chOff x="23788689" y="916786"/>
          <a:chExt cx="728662" cy="1013614"/>
        </a:xfrm>
      </xdr:grpSpPr>
      <xdr:sp macro="" textlink="">
        <xdr:nvSpPr>
          <xdr:cNvPr id="28" name="Speech Bubble: Rectangle with Corners Rounded 27">
            <a:extLst>
              <a:ext uri="{FF2B5EF4-FFF2-40B4-BE49-F238E27FC236}">
                <a16:creationId xmlns:a16="http://schemas.microsoft.com/office/drawing/2014/main" id="{66432F5C-6078-4EE1-A0DD-E9652095976E}"/>
              </a:ext>
            </a:extLst>
          </xdr:cNvPr>
          <xdr:cNvSpPr/>
        </xdr:nvSpPr>
        <xdr:spPr>
          <a:xfrm>
            <a:off x="23872026" y="916786"/>
            <a:ext cx="547688" cy="404812"/>
          </a:xfrm>
          <a:prstGeom prst="wedgeRoundRectCallou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400">
              <a:latin typeface="AngsanaUPC" panose="02020603050405020304" pitchFamily="18" charset="-34"/>
              <a:cs typeface="AngsanaUPC" panose="02020603050405020304" pitchFamily="18" charset="-34"/>
            </a:endParaRPr>
          </a:p>
        </xdr:txBody>
      </xdr:sp>
      <xdr:sp macro="" textlink="">
        <xdr:nvSpPr>
          <xdr:cNvPr id="29" name="Text Box 90">
            <a:extLst>
              <a:ext uri="{FF2B5EF4-FFF2-40B4-BE49-F238E27FC236}">
                <a16:creationId xmlns:a16="http://schemas.microsoft.com/office/drawing/2014/main" id="{C9FF645D-7762-4204-9C63-6CC4DF0A8436}"/>
              </a:ext>
            </a:extLst>
          </xdr:cNvPr>
          <xdr:cNvSpPr txBox="1">
            <a:spLocks noChangeAspect="1" noChangeArrowheads="1"/>
          </xdr:cNvSpPr>
        </xdr:nvSpPr>
        <xdr:spPr bwMode="auto">
          <a:xfrm>
            <a:off x="23788689" y="1428750"/>
            <a:ext cx="728662" cy="501650"/>
          </a:xfrm>
          <a:prstGeom prst="rect">
            <a:avLst/>
          </a:prstGeom>
          <a:noFill/>
          <a:ln w="9525">
            <a:noFill/>
            <a:miter lim="800000"/>
            <a:headEnd/>
            <a:tailEnd/>
          </a:ln>
        </xdr:spPr>
        <xdr:txBody>
          <a:bodyPr wrap="none" lIns="18288" tIns="45720" rIns="0" bIns="0" anchor="t" upright="1">
            <a:noAutofit/>
          </a:bodyPr>
          <a:lstStyle/>
          <a:p>
            <a:pPr algn="ctr" rtl="0">
              <a:defRPr sz="1000"/>
            </a:pPr>
            <a:r>
              <a:rPr lang="th-TH" sz="1400" b="0" i="0" u="none" strike="noStrike" baseline="0">
                <a:solidFill>
                  <a:srgbClr val="000000"/>
                </a:solidFill>
                <a:latin typeface="AngsanaUPC" panose="02020603050405020304" pitchFamily="18" charset="-34"/>
                <a:cs typeface="AngsanaUPC" panose="02020603050405020304" pitchFamily="18" charset="-34"/>
              </a:rPr>
              <a:t>เงื่อนไข</a:t>
            </a:r>
          </a:p>
        </xdr:txBody>
      </xdr:sp>
    </xdr:grpSp>
    <xdr:clientData/>
  </xdr:twoCellAnchor>
  <xdr:twoCellAnchor editAs="oneCell">
    <xdr:from>
      <xdr:col>1</xdr:col>
      <xdr:colOff>71437</xdr:colOff>
      <xdr:row>3</xdr:row>
      <xdr:rowOff>119063</xdr:rowOff>
    </xdr:from>
    <xdr:to>
      <xdr:col>8</xdr:col>
      <xdr:colOff>672745</xdr:colOff>
      <xdr:row>8</xdr:row>
      <xdr:rowOff>107156</xdr:rowOff>
    </xdr:to>
    <xdr:pic>
      <xdr:nvPicPr>
        <xdr:cNvPr id="30" name="Picture 29">
          <a:extLst>
            <a:ext uri="{FF2B5EF4-FFF2-40B4-BE49-F238E27FC236}">
              <a16:creationId xmlns:a16="http://schemas.microsoft.com/office/drawing/2014/main" id="{F87A14BD-523E-473E-8154-B413376CCA4C}"/>
            </a:ext>
          </a:extLst>
        </xdr:cNvPr>
        <xdr:cNvPicPr>
          <a:picLocks noChangeAspect="1"/>
        </xdr:cNvPicPr>
      </xdr:nvPicPr>
      <xdr:blipFill rotWithShape="1">
        <a:blip xmlns:r="http://schemas.openxmlformats.org/officeDocument/2006/relationships" r:embed="rId1"/>
        <a:srcRect b="46430"/>
        <a:stretch/>
      </xdr:blipFill>
      <xdr:spPr>
        <a:xfrm>
          <a:off x="612457" y="804863"/>
          <a:ext cx="8165791" cy="940593"/>
        </a:xfrm>
        <a:prstGeom prst="rect">
          <a:avLst/>
        </a:prstGeom>
      </xdr:spPr>
    </xdr:pic>
    <xdr:clientData/>
  </xdr:twoCellAnchor>
  <xdr:twoCellAnchor editAs="absolute">
    <xdr:from>
      <xdr:col>31</xdr:col>
      <xdr:colOff>89377</xdr:colOff>
      <xdr:row>11</xdr:row>
      <xdr:rowOff>176756</xdr:rowOff>
    </xdr:from>
    <xdr:to>
      <xdr:col>31</xdr:col>
      <xdr:colOff>89377</xdr:colOff>
      <xdr:row>11</xdr:row>
      <xdr:rowOff>176756</xdr:rowOff>
    </xdr:to>
    <xdr:sp macro="" textlink="">
      <xdr:nvSpPr>
        <xdr:cNvPr id="31" name="AutoShape 8">
          <a:extLst>
            <a:ext uri="{FF2B5EF4-FFF2-40B4-BE49-F238E27FC236}">
              <a16:creationId xmlns:a16="http://schemas.microsoft.com/office/drawing/2014/main" id="{B511EC5C-364D-4E1B-93B8-A981255968BA}"/>
            </a:ext>
          </a:extLst>
        </xdr:cNvPr>
        <xdr:cNvSpPr>
          <a:spLocks noChangeArrowheads="1"/>
        </xdr:cNvSpPr>
      </xdr:nvSpPr>
      <xdr:spPr bwMode="auto">
        <a:xfrm>
          <a:off x="27774566" y="2599916"/>
          <a:ext cx="0" cy="0"/>
        </a:xfrm>
        <a:prstGeom prst="flowChartProcess">
          <a:avLst/>
        </a:prstGeom>
        <a:noFill/>
        <a:ln w="9525">
          <a:solidFill>
            <a:srgbClr val="000000"/>
          </a:solidFill>
          <a:miter lim="800000"/>
          <a:headEnd/>
          <a:tailEnd/>
        </a:ln>
      </xdr:spPr>
      <xdr:txBody>
        <a:bodyPr vertOverflow="clip" wrap="square" lIns="27432" tIns="50292" rIns="0" bIns="0" anchor="t" upright="1"/>
        <a:lstStyle/>
        <a:p>
          <a:pPr algn="l" rtl="0">
            <a:defRPr sz="1000"/>
          </a:pPr>
          <a:r>
            <a:rPr lang="th-TH" sz="1400" b="0" i="0" u="none" strike="noStrike" baseline="0">
              <a:solidFill>
                <a:srgbClr val="000000"/>
              </a:solidFill>
              <a:latin typeface="Cordia New"/>
              <a:cs typeface="Cordia New"/>
            </a:rPr>
            <a:t>คัดเลือกวิทยากร</a:t>
          </a:r>
        </a:p>
      </xdr:txBody>
    </xdr:sp>
    <xdr:clientData/>
  </xdr:twoCellAnchor>
  <xdr:twoCellAnchor editAs="oneCell">
    <xdr:from>
      <xdr:col>0</xdr:col>
      <xdr:colOff>571500</xdr:colOff>
      <xdr:row>11</xdr:row>
      <xdr:rowOff>23812</xdr:rowOff>
    </xdr:from>
    <xdr:to>
      <xdr:col>2</xdr:col>
      <xdr:colOff>77251</xdr:colOff>
      <xdr:row>13</xdr:row>
      <xdr:rowOff>221643</xdr:rowOff>
    </xdr:to>
    <xdr:sp macro="" textlink="">
      <xdr:nvSpPr>
        <xdr:cNvPr id="33" name="Oval 53">
          <a:extLst>
            <a:ext uri="{FF2B5EF4-FFF2-40B4-BE49-F238E27FC236}">
              <a16:creationId xmlns:a16="http://schemas.microsoft.com/office/drawing/2014/main" id="{5EC0ACB6-B0F1-45BD-93F3-9215E4A2D991}"/>
            </a:ext>
          </a:extLst>
        </xdr:cNvPr>
        <xdr:cNvSpPr>
          <a:spLocks noChangeArrowheads="1"/>
        </xdr:cNvSpPr>
      </xdr:nvSpPr>
      <xdr:spPr bwMode="auto">
        <a:xfrm>
          <a:off x="571500" y="2440781"/>
          <a:ext cx="1077376" cy="1126518"/>
        </a:xfrm>
        <a:prstGeom prst="ellipse">
          <a:avLst/>
        </a:prstGeom>
        <a:solidFill>
          <a:sysClr val="window" lastClr="FFFFFF"/>
        </a:solidFill>
        <a:ln w="9525">
          <a:solidFill>
            <a:srgbClr val="000000"/>
          </a:solidFill>
          <a:round/>
          <a:headEnd/>
          <a:tailEnd/>
        </a:ln>
        <a:effectLst/>
      </xdr:spPr>
      <xdr:txBody>
        <a:bodyPr vertOverflow="overflow" horzOverflow="overflow" wrap="none" lIns="27432" tIns="45720" rIns="27432" bIns="0" anchor="t" upright="1"/>
        <a:lstStyle/>
        <a:p>
          <a:pPr algn="ctr" rtl="0">
            <a:defRPr sz="1000"/>
          </a:pPr>
          <a:r>
            <a:rPr lang="en-US" sz="1200" b="0" i="0" u="none" strike="noStrike" baseline="0">
              <a:solidFill>
                <a:srgbClr val="000000"/>
              </a:solidFill>
              <a:latin typeface="Cordia New"/>
              <a:cs typeface="Cordia New"/>
            </a:rPr>
            <a:t>QWP : </a:t>
          </a:r>
          <a:r>
            <a:rPr lang="th-TH" sz="1200" b="0" i="0" u="none" strike="noStrike" baseline="0">
              <a:solidFill>
                <a:srgbClr val="000000"/>
              </a:solidFill>
              <a:latin typeface="Cordia New"/>
              <a:cs typeface="Cordia New"/>
            </a:rPr>
            <a:t>การรับ</a:t>
          </a:r>
        </a:p>
        <a:p>
          <a:pPr algn="ctr" rtl="0">
            <a:defRPr sz="1000"/>
          </a:pPr>
          <a:r>
            <a:rPr lang="th-TH" sz="1200" b="0" i="0" u="none" strike="noStrike" baseline="0">
              <a:solidFill>
                <a:srgbClr val="000000"/>
              </a:solidFill>
              <a:latin typeface="Cordia New"/>
              <a:cs typeface="Cordia New"/>
            </a:rPr>
            <a:t>คำสั่งซื้อและวางแผน</a:t>
          </a:r>
        </a:p>
        <a:p>
          <a:pPr algn="ctr" rtl="0">
            <a:defRPr sz="1000"/>
          </a:pPr>
          <a:r>
            <a:rPr lang="th-TH" sz="1200" b="0" i="0" u="none" strike="noStrike" baseline="0">
              <a:solidFill>
                <a:srgbClr val="000000"/>
              </a:solidFill>
              <a:latin typeface="Cordia New"/>
              <a:cs typeface="Cordia New"/>
            </a:rPr>
            <a:t>การผลิต</a:t>
          </a:r>
        </a:p>
      </xdr:txBody>
    </xdr:sp>
    <xdr:clientData/>
  </xdr:twoCellAnchor>
  <xdr:twoCellAnchor editAs="oneCell">
    <xdr:from>
      <xdr:col>7</xdr:col>
      <xdr:colOff>591080</xdr:colOff>
      <xdr:row>40</xdr:row>
      <xdr:rowOff>84133</xdr:rowOff>
    </xdr:from>
    <xdr:to>
      <xdr:col>7</xdr:col>
      <xdr:colOff>624379</xdr:colOff>
      <xdr:row>47</xdr:row>
      <xdr:rowOff>206190</xdr:rowOff>
    </xdr:to>
    <xdr:cxnSp macro="">
      <xdr:nvCxnSpPr>
        <xdr:cNvPr id="34" name="AutoShape 70">
          <a:extLst>
            <a:ext uri="{FF2B5EF4-FFF2-40B4-BE49-F238E27FC236}">
              <a16:creationId xmlns:a16="http://schemas.microsoft.com/office/drawing/2014/main" id="{E95A85DC-7402-43F6-A5EC-A3388A724578}"/>
            </a:ext>
          </a:extLst>
        </xdr:cNvPr>
        <xdr:cNvCxnSpPr>
          <a:cxnSpLocks noChangeShapeType="1"/>
          <a:stCxn id="38" idx="2"/>
          <a:endCxn id="71" idx="0"/>
        </xdr:cNvCxnSpPr>
      </xdr:nvCxnSpPr>
      <xdr:spPr bwMode="auto">
        <a:xfrm rot="16200000" flipH="1">
          <a:off x="6422436" y="17636653"/>
          <a:ext cx="3372463" cy="33299"/>
        </a:xfrm>
        <a:prstGeom prst="bentConnector3">
          <a:avLst>
            <a:gd name="adj1" fmla="val 50000"/>
          </a:avLst>
        </a:prstGeom>
        <a:solidFill>
          <a:sysClr val="window" lastClr="FFFFFF"/>
        </a:solidFill>
        <a:ln w="19050">
          <a:solidFill>
            <a:srgbClr val="000000"/>
          </a:solidFill>
          <a:miter lim="800000"/>
          <a:headEnd/>
          <a:tailEnd type="triangle" w="med" len="med"/>
        </a:ln>
      </xdr:spPr>
    </xdr:cxnSp>
    <xdr:clientData/>
  </xdr:twoCellAnchor>
  <xdr:twoCellAnchor editAs="oneCell">
    <xdr:from>
      <xdr:col>4</xdr:col>
      <xdr:colOff>159469</xdr:colOff>
      <xdr:row>95</xdr:row>
      <xdr:rowOff>444095</xdr:rowOff>
    </xdr:from>
    <xdr:to>
      <xdr:col>8</xdr:col>
      <xdr:colOff>1110502</xdr:colOff>
      <xdr:row>98</xdr:row>
      <xdr:rowOff>264329</xdr:rowOff>
    </xdr:to>
    <xdr:sp macro="" textlink="">
      <xdr:nvSpPr>
        <xdr:cNvPr id="35" name="AutoShape 86">
          <a:extLst>
            <a:ext uri="{FF2B5EF4-FFF2-40B4-BE49-F238E27FC236}">
              <a16:creationId xmlns:a16="http://schemas.microsoft.com/office/drawing/2014/main" id="{7A79A7A0-4044-472B-9BF5-9B4EFF021B77}"/>
            </a:ext>
          </a:extLst>
        </xdr:cNvPr>
        <xdr:cNvSpPr>
          <a:spLocks noChangeArrowheads="1"/>
        </xdr:cNvSpPr>
      </xdr:nvSpPr>
      <xdr:spPr bwMode="auto">
        <a:xfrm>
          <a:off x="4159969" y="41842126"/>
          <a:ext cx="5808783" cy="1213266"/>
        </a:xfrm>
        <a:prstGeom prst="flowChartTerminator">
          <a:avLst/>
        </a:prstGeom>
        <a:solidFill>
          <a:sysClr val="window" lastClr="FFFFFF"/>
        </a:solidFill>
        <a:ln w="9525">
          <a:solidFill>
            <a:srgbClr val="000000"/>
          </a:solidFill>
          <a:miter lim="800000"/>
          <a:headEnd/>
          <a:tailEnd/>
        </a:ln>
      </xdr:spPr>
      <xdr:txBody>
        <a:bodyPr vertOverflow="clip" wrap="square" lIns="18288" tIns="32004" rIns="18288" bIns="32004" anchor="ctr" upright="1"/>
        <a:lstStyle/>
        <a:p>
          <a:pPr algn="ctr" rtl="0">
            <a:defRPr sz="1000"/>
          </a:pPr>
          <a:r>
            <a:rPr lang="en-US" sz="1400" b="0" i="0" u="none" strike="noStrike" baseline="0">
              <a:solidFill>
                <a:srgbClr val="000000"/>
              </a:solidFill>
              <a:latin typeface="Cordia New"/>
              <a:cs typeface="Cordia New"/>
            </a:rPr>
            <a:t>Close Lot  Meeting </a:t>
          </a:r>
        </a:p>
        <a:p>
          <a:pPr algn="ctr" rtl="0">
            <a:defRPr sz="1000"/>
          </a:pPr>
          <a:r>
            <a:rPr lang="th-TH" sz="1400" b="0" i="0" u="none" strike="noStrike" baseline="0">
              <a:solidFill>
                <a:srgbClr val="000000"/>
              </a:solidFill>
              <a:latin typeface="Cordia New"/>
              <a:cs typeface="Cordia New"/>
            </a:rPr>
            <a:t>ต้นทุนการผลิต / ของเสีย / เป้าหมาย / แรงงาน / </a:t>
          </a:r>
          <a:r>
            <a:rPr lang="en-US" sz="1400" b="0" i="0" u="none" strike="noStrike" baseline="0">
              <a:solidFill>
                <a:srgbClr val="000000"/>
              </a:solidFill>
              <a:latin typeface="Cordia New"/>
              <a:cs typeface="Cordia New"/>
            </a:rPr>
            <a:t>Process / mold&amp;tooling / </a:t>
          </a:r>
          <a:r>
            <a:rPr lang="th-TH" sz="1400" b="0" i="0" u="none" strike="noStrike" baseline="0">
              <a:solidFill>
                <a:srgbClr val="000000"/>
              </a:solidFill>
              <a:latin typeface="Cordia New"/>
              <a:cs typeface="Cordia New"/>
            </a:rPr>
            <a:t>เอกสารการผลิต  / วัตถุดิบ / </a:t>
          </a:r>
          <a:r>
            <a:rPr lang="en-US" sz="1400" b="0" i="0" u="none" strike="noStrike" baseline="0">
              <a:solidFill>
                <a:srgbClr val="000000"/>
              </a:solidFill>
              <a:latin typeface="Cordia New"/>
              <a:cs typeface="Cordia New"/>
            </a:rPr>
            <a:t>Filing / One Mold One Box</a:t>
          </a:r>
        </a:p>
      </xdr:txBody>
    </xdr:sp>
    <xdr:clientData/>
  </xdr:twoCellAnchor>
  <xdr:twoCellAnchor editAs="oneCell">
    <xdr:from>
      <xdr:col>1</xdr:col>
      <xdr:colOff>493041</xdr:colOff>
      <xdr:row>16</xdr:row>
      <xdr:rowOff>266778</xdr:rowOff>
    </xdr:from>
    <xdr:to>
      <xdr:col>3</xdr:col>
      <xdr:colOff>97971</xdr:colOff>
      <xdr:row>17</xdr:row>
      <xdr:rowOff>21773</xdr:rowOff>
    </xdr:to>
    <xdr:sp macro="" textlink="">
      <xdr:nvSpPr>
        <xdr:cNvPr id="36" name="Rectangle 110">
          <a:extLst>
            <a:ext uri="{FF2B5EF4-FFF2-40B4-BE49-F238E27FC236}">
              <a16:creationId xmlns:a16="http://schemas.microsoft.com/office/drawing/2014/main" id="{83F60CBB-111A-4C97-9C9C-CB20A708B91D}"/>
            </a:ext>
          </a:extLst>
        </xdr:cNvPr>
        <xdr:cNvSpPr>
          <a:spLocks noChangeArrowheads="1"/>
        </xdr:cNvSpPr>
      </xdr:nvSpPr>
      <xdr:spPr bwMode="auto">
        <a:xfrm>
          <a:off x="1037327" y="5078264"/>
          <a:ext cx="1618787" cy="223080"/>
        </a:xfrm>
        <a:prstGeom prst="rect">
          <a:avLst/>
        </a:prstGeom>
        <a:solidFill>
          <a:sysClr val="window" lastClr="FFFFFF"/>
        </a:solidFill>
        <a:ln w="9525">
          <a:noFill/>
          <a:miter lim="800000"/>
          <a:headEnd/>
          <a:tailEnd/>
        </a:ln>
      </xdr:spPr>
      <xdr:txBody>
        <a:bodyPr vertOverflow="clip" wrap="square" lIns="27432" tIns="41148" rIns="27432" bIns="41148" anchor="ctr" upright="1"/>
        <a:lstStyle/>
        <a:p>
          <a:pPr algn="ctr" rtl="0">
            <a:defRPr sz="1000"/>
          </a:pPr>
          <a:r>
            <a:rPr lang="en-US" sz="1200" b="1" i="0" u="none" strike="noStrike" baseline="0">
              <a:solidFill>
                <a:srgbClr val="000000"/>
              </a:solidFill>
              <a:latin typeface="Cordia New"/>
              <a:cs typeface="Cordia New"/>
            </a:rPr>
            <a:t>MPS&amp; PLN INDEX OR JOB ERP</a:t>
          </a:r>
        </a:p>
      </xdr:txBody>
    </xdr:sp>
    <xdr:clientData/>
  </xdr:twoCellAnchor>
  <xdr:twoCellAnchor editAs="oneCell">
    <xdr:from>
      <xdr:col>4</xdr:col>
      <xdr:colOff>878714</xdr:colOff>
      <xdr:row>15</xdr:row>
      <xdr:rowOff>12009</xdr:rowOff>
    </xdr:from>
    <xdr:to>
      <xdr:col>5</xdr:col>
      <xdr:colOff>171449</xdr:colOff>
      <xdr:row>15</xdr:row>
      <xdr:rowOff>266700</xdr:rowOff>
    </xdr:to>
    <xdr:sp macro="" textlink="">
      <xdr:nvSpPr>
        <xdr:cNvPr id="37" name="Oval 118">
          <a:extLst>
            <a:ext uri="{FF2B5EF4-FFF2-40B4-BE49-F238E27FC236}">
              <a16:creationId xmlns:a16="http://schemas.microsoft.com/office/drawing/2014/main" id="{B64C984F-69C6-41A9-954D-DD55D4100549}"/>
            </a:ext>
          </a:extLst>
        </xdr:cNvPr>
        <xdr:cNvSpPr>
          <a:spLocks noChangeArrowheads="1"/>
        </xdr:cNvSpPr>
      </xdr:nvSpPr>
      <xdr:spPr bwMode="auto">
        <a:xfrm flipH="1">
          <a:off x="4526789" y="4298259"/>
          <a:ext cx="264285" cy="254691"/>
        </a:xfrm>
        <a:prstGeom prst="ellipse">
          <a:avLst/>
        </a:prstGeom>
        <a:solidFill>
          <a:sysClr val="window" lastClr="FFFFFF"/>
        </a:solidFill>
        <a:ln w="9525">
          <a:solidFill>
            <a:srgbClr val="FF0000"/>
          </a:solidFill>
          <a:round/>
          <a:headEnd/>
          <a:tailEnd/>
        </a:ln>
      </xdr:spPr>
      <xdr:txBody>
        <a:bodyPr vertOverflow="clip" wrap="square" lIns="27432" tIns="41148" rIns="27432" bIns="41148" anchor="ctr" upright="1"/>
        <a:lstStyle/>
        <a:p>
          <a:pPr algn="ctr" rtl="0">
            <a:defRPr sz="1000"/>
          </a:pPr>
          <a:r>
            <a:rPr lang="th-TH" sz="1100" b="0" i="0" u="none" strike="noStrike" baseline="0">
              <a:solidFill>
                <a:srgbClr val="000000"/>
              </a:solidFill>
              <a:latin typeface="Cordia New"/>
              <a:cs typeface="Cordia New"/>
            </a:rPr>
            <a:t>1</a:t>
          </a:r>
        </a:p>
      </xdr:txBody>
    </xdr:sp>
    <xdr:clientData/>
  </xdr:twoCellAnchor>
  <xdr:twoCellAnchor editAs="oneCell">
    <xdr:from>
      <xdr:col>5</xdr:col>
      <xdr:colOff>183420</xdr:colOff>
      <xdr:row>38</xdr:row>
      <xdr:rowOff>257832</xdr:rowOff>
    </xdr:from>
    <xdr:to>
      <xdr:col>9</xdr:col>
      <xdr:colOff>677272</xdr:colOff>
      <xdr:row>40</xdr:row>
      <xdr:rowOff>84134</xdr:rowOff>
    </xdr:to>
    <xdr:sp macro="" textlink="">
      <xdr:nvSpPr>
        <xdr:cNvPr id="38" name="Rectangle 155">
          <a:extLst>
            <a:ext uri="{FF2B5EF4-FFF2-40B4-BE49-F238E27FC236}">
              <a16:creationId xmlns:a16="http://schemas.microsoft.com/office/drawing/2014/main" id="{C2EBA1D3-A660-41A3-A406-98179B34BC19}"/>
            </a:ext>
          </a:extLst>
        </xdr:cNvPr>
        <xdr:cNvSpPr>
          <a:spLocks noChangeArrowheads="1"/>
        </xdr:cNvSpPr>
      </xdr:nvSpPr>
      <xdr:spPr bwMode="auto">
        <a:xfrm>
          <a:off x="4483277" y="15367203"/>
          <a:ext cx="5247708" cy="762474"/>
        </a:xfrm>
        <a:prstGeom prst="rect">
          <a:avLst/>
        </a:prstGeom>
        <a:solidFill>
          <a:sysClr val="window" lastClr="FFFFFF"/>
        </a:solidFill>
        <a:ln w="9525">
          <a:solidFill>
            <a:srgbClr val="000000"/>
          </a:solidFill>
          <a:miter lim="800000"/>
          <a:headEnd/>
          <a:tailEnd/>
        </a:ln>
        <a:effectLst/>
      </xdr:spPr>
      <xdr:txBody>
        <a:bodyPr vertOverflow="clip" wrap="square" lIns="27432" tIns="41148" rIns="27432" bIns="41148" anchor="ctr" upright="1"/>
        <a:lstStyle/>
        <a:p>
          <a:pPr algn="ctr" rtl="0">
            <a:defRPr sz="1000"/>
          </a:pPr>
          <a:r>
            <a:rPr lang="en-US" sz="1200" b="1" i="0" u="none" strike="noStrike" baseline="0">
              <a:solidFill>
                <a:srgbClr val="000000"/>
              </a:solidFill>
              <a:latin typeface="Cordia New"/>
              <a:cs typeface="Cordia New"/>
            </a:rPr>
            <a:t>SET UP</a:t>
          </a:r>
          <a:r>
            <a:rPr lang="th-TH" sz="1200" b="1" i="0" u="none" strike="noStrike" baseline="0">
              <a:solidFill>
                <a:srgbClr val="000000"/>
              </a:solidFill>
              <a:latin typeface="Cordia New"/>
              <a:cs typeface="Cordia New"/>
            </a:rPr>
            <a:t> และ ทวนสอบก่อนการผลิต</a:t>
          </a:r>
        </a:p>
      </xdr:txBody>
    </xdr:sp>
    <xdr:clientData/>
  </xdr:twoCellAnchor>
  <xdr:twoCellAnchor editAs="oneCell">
    <xdr:from>
      <xdr:col>7</xdr:col>
      <xdr:colOff>151043</xdr:colOff>
      <xdr:row>19</xdr:row>
      <xdr:rowOff>101910</xdr:rowOff>
    </xdr:from>
    <xdr:to>
      <xdr:col>7</xdr:col>
      <xdr:colOff>1161321</xdr:colOff>
      <xdr:row>21</xdr:row>
      <xdr:rowOff>161640</xdr:rowOff>
    </xdr:to>
    <xdr:sp macro="" textlink="">
      <xdr:nvSpPr>
        <xdr:cNvPr id="40" name="Oval 277">
          <a:extLst>
            <a:ext uri="{FF2B5EF4-FFF2-40B4-BE49-F238E27FC236}">
              <a16:creationId xmlns:a16="http://schemas.microsoft.com/office/drawing/2014/main" id="{181D9605-66BD-44E4-BEDD-F4AF746A172B}"/>
            </a:ext>
          </a:extLst>
        </xdr:cNvPr>
        <xdr:cNvSpPr>
          <a:spLocks noChangeArrowheads="1"/>
        </xdr:cNvSpPr>
      </xdr:nvSpPr>
      <xdr:spPr bwMode="auto">
        <a:xfrm>
          <a:off x="6993803" y="6243630"/>
          <a:ext cx="1010278" cy="989370"/>
        </a:xfrm>
        <a:prstGeom prst="ellipse">
          <a:avLst/>
        </a:prstGeom>
        <a:solidFill>
          <a:sysClr val="window" lastClr="FFFFFF"/>
        </a:solidFill>
        <a:ln w="9525">
          <a:solidFill>
            <a:srgbClr val="000000"/>
          </a:solidFill>
          <a:round/>
          <a:headEnd/>
          <a:tailEnd/>
        </a:ln>
        <a:effectLst/>
      </xdr:spPr>
      <xdr:txBody>
        <a:bodyPr vertOverflow="clip"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QWP.</a:t>
          </a:r>
          <a:r>
            <a:rPr lang="th-TH" sz="1100" b="0" i="0" u="none" strike="noStrike" baseline="0">
              <a:solidFill>
                <a:srgbClr val="000000"/>
              </a:solidFill>
              <a:latin typeface="Cordia New"/>
              <a:cs typeface="Cordia New"/>
            </a:rPr>
            <a:t>ประกันคุณภาพ</a:t>
          </a:r>
        </a:p>
      </xdr:txBody>
    </xdr:sp>
    <xdr:clientData/>
  </xdr:twoCellAnchor>
  <xdr:twoCellAnchor editAs="oneCell">
    <xdr:from>
      <xdr:col>8</xdr:col>
      <xdr:colOff>67141</xdr:colOff>
      <xdr:row>19</xdr:row>
      <xdr:rowOff>113546</xdr:rowOff>
    </xdr:from>
    <xdr:to>
      <xdr:col>8</xdr:col>
      <xdr:colOff>1080137</xdr:colOff>
      <xdr:row>21</xdr:row>
      <xdr:rowOff>175285</xdr:rowOff>
    </xdr:to>
    <xdr:sp macro="" textlink="">
      <xdr:nvSpPr>
        <xdr:cNvPr id="41" name="Oval 278">
          <a:extLst>
            <a:ext uri="{FF2B5EF4-FFF2-40B4-BE49-F238E27FC236}">
              <a16:creationId xmlns:a16="http://schemas.microsoft.com/office/drawing/2014/main" id="{3339A0A8-8E2E-46BC-89C2-773962F2B4BC}"/>
            </a:ext>
          </a:extLst>
        </xdr:cNvPr>
        <xdr:cNvSpPr>
          <a:spLocks noChangeArrowheads="1"/>
        </xdr:cNvSpPr>
      </xdr:nvSpPr>
      <xdr:spPr bwMode="auto">
        <a:xfrm>
          <a:off x="7642317" y="6245405"/>
          <a:ext cx="1012996" cy="994068"/>
        </a:xfrm>
        <a:prstGeom prst="ellipse">
          <a:avLst/>
        </a:prstGeom>
        <a:solidFill>
          <a:sysClr val="window" lastClr="FFFFFF"/>
        </a:solidFill>
        <a:ln w="9525">
          <a:solidFill>
            <a:srgbClr val="000000"/>
          </a:solidFill>
          <a:round/>
          <a:headEnd/>
          <a:tailEnd/>
        </a:ln>
        <a:effectLst/>
      </xdr:spPr>
      <xdr:txBody>
        <a:bodyPr vertOverflow="clip" wrap="square" lIns="18288" tIns="36576" rIns="18288" bIns="36576" anchor="ctr" upright="1"/>
        <a:lstStyle/>
        <a:p>
          <a:pPr algn="ctr" rtl="0">
            <a:defRPr sz="1000"/>
          </a:pPr>
          <a:r>
            <a:rPr lang="en-US" sz="900" b="0" i="0" u="none" strike="noStrike" baseline="0">
              <a:solidFill>
                <a:srgbClr val="000000"/>
              </a:solidFill>
              <a:latin typeface="Cordia New"/>
              <a:cs typeface="Cordia New"/>
            </a:rPr>
            <a:t>QWP.</a:t>
          </a:r>
          <a:r>
            <a:rPr lang="th-TH" sz="900" b="0" i="0" u="none" strike="noStrike" baseline="0">
              <a:solidFill>
                <a:srgbClr val="000000"/>
              </a:solidFill>
              <a:latin typeface="Cordia New"/>
              <a:cs typeface="Cordia New"/>
            </a:rPr>
            <a:t>ผลิตสินค้าใหม่ และ </a:t>
          </a:r>
          <a:r>
            <a:rPr lang="en-US" sz="900" b="0" i="0" u="none" strike="noStrike" baseline="0">
              <a:solidFill>
                <a:srgbClr val="000000"/>
              </a:solidFill>
              <a:latin typeface="Cordia New"/>
              <a:cs typeface="Cordia New"/>
            </a:rPr>
            <a:t>QWP. </a:t>
          </a:r>
          <a:r>
            <a:rPr lang="th-TH" sz="900" b="0" i="0" u="none" strike="noStrike" baseline="0">
              <a:solidFill>
                <a:srgbClr val="000000"/>
              </a:solidFill>
              <a:latin typeface="Cordia New"/>
              <a:cs typeface="Cordia New"/>
            </a:rPr>
            <a:t>การลดต้นทุนและปรับปรุงการผลิต</a:t>
          </a:r>
        </a:p>
      </xdr:txBody>
    </xdr:sp>
    <xdr:clientData/>
  </xdr:twoCellAnchor>
  <xdr:twoCellAnchor editAs="oneCell">
    <xdr:from>
      <xdr:col>9</xdr:col>
      <xdr:colOff>62753</xdr:colOff>
      <xdr:row>19</xdr:row>
      <xdr:rowOff>105035</xdr:rowOff>
    </xdr:from>
    <xdr:to>
      <xdr:col>9</xdr:col>
      <xdr:colOff>1156447</xdr:colOff>
      <xdr:row>21</xdr:row>
      <xdr:rowOff>197224</xdr:rowOff>
    </xdr:to>
    <xdr:sp macro="" textlink="">
      <xdr:nvSpPr>
        <xdr:cNvPr id="42" name="Oval 279">
          <a:extLst>
            <a:ext uri="{FF2B5EF4-FFF2-40B4-BE49-F238E27FC236}">
              <a16:creationId xmlns:a16="http://schemas.microsoft.com/office/drawing/2014/main" id="{B83875F1-36A3-4B0F-990C-7BFA1F195608}"/>
            </a:ext>
          </a:extLst>
        </xdr:cNvPr>
        <xdr:cNvSpPr>
          <a:spLocks noChangeArrowheads="1"/>
        </xdr:cNvSpPr>
      </xdr:nvSpPr>
      <xdr:spPr bwMode="auto">
        <a:xfrm>
          <a:off x="9421906" y="6236894"/>
          <a:ext cx="1093694" cy="1024518"/>
        </a:xfrm>
        <a:prstGeom prst="ellipse">
          <a:avLst/>
        </a:prstGeom>
        <a:solidFill>
          <a:sysClr val="window" lastClr="FFFFFF"/>
        </a:solidFill>
        <a:ln w="9525">
          <a:solidFill>
            <a:srgbClr val="000000"/>
          </a:solidFill>
          <a:round/>
          <a:headEnd/>
          <a:tailEnd/>
        </a:ln>
        <a:effectLst/>
      </xdr:spPr>
      <xdr:txBody>
        <a:bodyPr vertOverflow="clip" wrap="square" lIns="27432" tIns="41148" rIns="27432" bIns="41148" anchor="ctr" upright="1"/>
        <a:lstStyle/>
        <a:p>
          <a:pPr algn="ctr" rtl="0">
            <a:lnSpc>
              <a:spcPts val="1200"/>
            </a:lnSpc>
            <a:defRPr sz="1000"/>
          </a:pPr>
          <a:r>
            <a:rPr lang="en-US" sz="1100" b="0" i="0" u="none" strike="noStrike" baseline="0">
              <a:solidFill>
                <a:srgbClr val="000000"/>
              </a:solidFill>
              <a:latin typeface="Cordia New"/>
              <a:cs typeface="Cordia New"/>
            </a:rPr>
            <a:t>QWP.</a:t>
          </a:r>
          <a:r>
            <a:rPr lang="th-TH" sz="1100" b="0" i="0" u="none" strike="noStrike" baseline="0">
              <a:solidFill>
                <a:srgbClr val="000000"/>
              </a:solidFill>
              <a:latin typeface="Cordia New"/>
              <a:cs typeface="Cordia New"/>
            </a:rPr>
            <a:t>บำรุงรักษาสุขภาพแม่พิมพ์</a:t>
          </a:r>
        </a:p>
      </xdr:txBody>
    </xdr:sp>
    <xdr:clientData/>
  </xdr:twoCellAnchor>
  <xdr:twoCellAnchor editAs="oneCell">
    <xdr:from>
      <xdr:col>10</xdr:col>
      <xdr:colOff>65477</xdr:colOff>
      <xdr:row>19</xdr:row>
      <xdr:rowOff>136820</xdr:rowOff>
    </xdr:from>
    <xdr:to>
      <xdr:col>10</xdr:col>
      <xdr:colOff>1078892</xdr:colOff>
      <xdr:row>21</xdr:row>
      <xdr:rowOff>196550</xdr:rowOff>
    </xdr:to>
    <xdr:sp macro="" textlink="">
      <xdr:nvSpPr>
        <xdr:cNvPr id="43" name="Oval 280">
          <a:extLst>
            <a:ext uri="{FF2B5EF4-FFF2-40B4-BE49-F238E27FC236}">
              <a16:creationId xmlns:a16="http://schemas.microsoft.com/office/drawing/2014/main" id="{B9642E03-814E-493B-8330-4B263EFEF5CE}"/>
            </a:ext>
          </a:extLst>
        </xdr:cNvPr>
        <xdr:cNvSpPr>
          <a:spLocks noChangeArrowheads="1"/>
        </xdr:cNvSpPr>
      </xdr:nvSpPr>
      <xdr:spPr bwMode="auto">
        <a:xfrm>
          <a:off x="9910517" y="6278540"/>
          <a:ext cx="1013415" cy="989370"/>
        </a:xfrm>
        <a:prstGeom prst="ellipse">
          <a:avLst/>
        </a:prstGeom>
        <a:solidFill>
          <a:sysClr val="window" lastClr="FFFFFF"/>
        </a:solidFill>
        <a:ln w="9525">
          <a:solidFill>
            <a:srgbClr val="000000"/>
          </a:solidFill>
          <a:round/>
          <a:headEnd/>
          <a:tailEnd/>
        </a:ln>
        <a:effectLst/>
      </xdr:spPr>
      <xdr:txBody>
        <a:bodyPr vertOverflow="clip"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WI .</a:t>
          </a:r>
          <a:r>
            <a:rPr lang="th-TH" sz="1100" b="0" i="0" u="none" strike="noStrike" baseline="0">
              <a:solidFill>
                <a:srgbClr val="000000"/>
              </a:solidFill>
              <a:latin typeface="Cordia New"/>
              <a:cs typeface="Cordia New"/>
            </a:rPr>
            <a:t>การบริหารอัตรากำลังคน ทักษะ </a:t>
          </a:r>
          <a:r>
            <a:rPr lang="en-US" sz="1100" b="0" i="0" u="none" strike="noStrike" baseline="0">
              <a:solidFill>
                <a:srgbClr val="000000"/>
              </a:solidFill>
              <a:latin typeface="Cordia New"/>
              <a:cs typeface="Cordia New"/>
            </a:rPr>
            <a:t>C,D</a:t>
          </a:r>
        </a:p>
      </xdr:txBody>
    </xdr:sp>
    <xdr:clientData/>
  </xdr:twoCellAnchor>
  <xdr:twoCellAnchor editAs="oneCell">
    <xdr:from>
      <xdr:col>11</xdr:col>
      <xdr:colOff>14681</xdr:colOff>
      <xdr:row>19</xdr:row>
      <xdr:rowOff>101910</xdr:rowOff>
    </xdr:from>
    <xdr:to>
      <xdr:col>11</xdr:col>
      <xdr:colOff>1004223</xdr:colOff>
      <xdr:row>21</xdr:row>
      <xdr:rowOff>161640</xdr:rowOff>
    </xdr:to>
    <xdr:sp macro="" textlink="">
      <xdr:nvSpPr>
        <xdr:cNvPr id="44" name="Oval 281">
          <a:extLst>
            <a:ext uri="{FF2B5EF4-FFF2-40B4-BE49-F238E27FC236}">
              <a16:creationId xmlns:a16="http://schemas.microsoft.com/office/drawing/2014/main" id="{B614CCCC-2BF3-404E-A867-0F59AE0CE5D5}"/>
            </a:ext>
          </a:extLst>
        </xdr:cNvPr>
        <xdr:cNvSpPr>
          <a:spLocks noChangeArrowheads="1"/>
        </xdr:cNvSpPr>
      </xdr:nvSpPr>
      <xdr:spPr bwMode="auto">
        <a:xfrm>
          <a:off x="11010341" y="6243630"/>
          <a:ext cx="989542" cy="989370"/>
        </a:xfrm>
        <a:prstGeom prst="ellipse">
          <a:avLst/>
        </a:prstGeom>
        <a:solidFill>
          <a:sysClr val="window" lastClr="FFFFFF"/>
        </a:solidFill>
        <a:ln w="9525">
          <a:solidFill>
            <a:srgbClr val="000000"/>
          </a:solidFill>
          <a:round/>
          <a:headEnd/>
          <a:tailEnd/>
        </a:ln>
        <a:effectLst/>
      </xdr:spPr>
      <xdr:txBody>
        <a:bodyPr vertOverflow="clip"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QWP.</a:t>
          </a:r>
          <a:r>
            <a:rPr lang="th-TH" sz="1100" b="0" i="0" u="none" strike="noStrike" baseline="0">
              <a:solidFill>
                <a:srgbClr val="000000"/>
              </a:solidFill>
              <a:latin typeface="Cordia New"/>
              <a:cs typeface="Cordia New"/>
            </a:rPr>
            <a:t>จัดซื่อทั่วไป</a:t>
          </a:r>
        </a:p>
      </xdr:txBody>
    </xdr:sp>
    <xdr:clientData/>
  </xdr:twoCellAnchor>
  <xdr:twoCellAnchor editAs="oneCell">
    <xdr:from>
      <xdr:col>2</xdr:col>
      <xdr:colOff>35858</xdr:colOff>
      <xdr:row>34</xdr:row>
      <xdr:rowOff>132296</xdr:rowOff>
    </xdr:from>
    <xdr:to>
      <xdr:col>2</xdr:col>
      <xdr:colOff>941294</xdr:colOff>
      <xdr:row>36</xdr:row>
      <xdr:rowOff>218360</xdr:rowOff>
    </xdr:to>
    <xdr:sp macro="" textlink="">
      <xdr:nvSpPr>
        <xdr:cNvPr id="47" name="Rectangle 290">
          <a:extLst>
            <a:ext uri="{FF2B5EF4-FFF2-40B4-BE49-F238E27FC236}">
              <a16:creationId xmlns:a16="http://schemas.microsoft.com/office/drawing/2014/main" id="{22B1500E-FC04-4F5C-8F4F-B7460F391842}"/>
            </a:ext>
          </a:extLst>
        </xdr:cNvPr>
        <xdr:cNvSpPr>
          <a:spLocks noChangeArrowheads="1"/>
        </xdr:cNvSpPr>
      </xdr:nvSpPr>
      <xdr:spPr bwMode="auto">
        <a:xfrm>
          <a:off x="1470211" y="13256625"/>
          <a:ext cx="905436" cy="1018394"/>
        </a:xfrm>
        <a:prstGeom prst="rect">
          <a:avLst/>
        </a:prstGeom>
        <a:solidFill>
          <a:sysClr val="window" lastClr="FFFFFF"/>
        </a:solidFill>
        <a:ln w="9525">
          <a:solidFill>
            <a:srgbClr val="000000"/>
          </a:solidFill>
          <a:miter lim="800000"/>
          <a:headEnd/>
          <a:tailEnd/>
        </a:ln>
        <a:effectLst/>
      </xdr:spPr>
      <xdr:txBody>
        <a:bodyPr vertOverflow="clip" wrap="square" lIns="27432" tIns="41148" rIns="27432" bIns="41148" anchor="ctr" upright="1"/>
        <a:lstStyle/>
        <a:p>
          <a:pPr algn="ctr" rtl="0">
            <a:defRPr sz="1000"/>
          </a:pPr>
          <a:r>
            <a:rPr lang="th-TH" sz="1200" b="1" i="0" u="none" strike="noStrike" baseline="0">
              <a:solidFill>
                <a:srgbClr val="000000"/>
              </a:solidFill>
              <a:latin typeface="Cordia New"/>
              <a:cs typeface="Cordia New"/>
            </a:rPr>
            <a:t> เตรียม</a:t>
          </a:r>
          <a:r>
            <a:rPr lang="en-US" sz="1200" b="1" i="0" u="none" strike="noStrike" baseline="0">
              <a:solidFill>
                <a:srgbClr val="000000"/>
              </a:solidFill>
              <a:latin typeface="Cordia New"/>
              <a:cs typeface="Cordia New"/>
            </a:rPr>
            <a:t> COMPONENT</a:t>
          </a:r>
        </a:p>
        <a:p>
          <a:pPr algn="ctr" rtl="0">
            <a:defRPr sz="1000"/>
          </a:pPr>
          <a:r>
            <a:rPr lang="en-US" sz="1200" b="1" i="0" u="none" strike="noStrike" baseline="0">
              <a:solidFill>
                <a:srgbClr val="000000"/>
              </a:solidFill>
              <a:latin typeface="Cordia New"/>
              <a:cs typeface="Cordia New"/>
            </a:rPr>
            <a:t>PACKAGING</a:t>
          </a:r>
          <a:endParaRPr lang="th-TH" sz="1200" b="1" i="0" u="none" strike="noStrike" baseline="0">
            <a:solidFill>
              <a:srgbClr val="000000"/>
            </a:solidFill>
            <a:latin typeface="Cordia New"/>
            <a:cs typeface="Cordia New"/>
          </a:endParaRPr>
        </a:p>
        <a:p>
          <a:pPr algn="ctr" rtl="0">
            <a:defRPr sz="1000"/>
          </a:pPr>
          <a:r>
            <a:rPr lang="en-US" sz="1200" b="1" i="0" u="none" strike="noStrike" baseline="0">
              <a:solidFill>
                <a:srgbClr val="000000"/>
              </a:solidFill>
              <a:latin typeface="Cordia New"/>
              <a:cs typeface="Cordia New"/>
            </a:rPr>
            <a:t>SEMI PRODUCT</a:t>
          </a:r>
          <a:endParaRPr lang="th-TH" sz="1200" b="1" i="0" u="none" strike="noStrike" baseline="0">
            <a:solidFill>
              <a:srgbClr val="000000"/>
            </a:solidFill>
            <a:latin typeface="Cordia New"/>
            <a:cs typeface="Cordia New"/>
          </a:endParaRPr>
        </a:p>
      </xdr:txBody>
    </xdr:sp>
    <xdr:clientData/>
  </xdr:twoCellAnchor>
  <xdr:twoCellAnchor editAs="oneCell">
    <xdr:from>
      <xdr:col>7</xdr:col>
      <xdr:colOff>43544</xdr:colOff>
      <xdr:row>58</xdr:row>
      <xdr:rowOff>201550</xdr:rowOff>
    </xdr:from>
    <xdr:to>
      <xdr:col>7</xdr:col>
      <xdr:colOff>1138518</xdr:colOff>
      <xdr:row>60</xdr:row>
      <xdr:rowOff>394447</xdr:rowOff>
    </xdr:to>
    <xdr:sp macro="" textlink="">
      <xdr:nvSpPr>
        <xdr:cNvPr id="49" name="Oval 359">
          <a:extLst>
            <a:ext uri="{FF2B5EF4-FFF2-40B4-BE49-F238E27FC236}">
              <a16:creationId xmlns:a16="http://schemas.microsoft.com/office/drawing/2014/main" id="{3EEE4E01-95FC-42AF-AB8C-B66EF7D41684}"/>
            </a:ext>
          </a:extLst>
        </xdr:cNvPr>
        <xdr:cNvSpPr>
          <a:spLocks noChangeArrowheads="1"/>
        </xdr:cNvSpPr>
      </xdr:nvSpPr>
      <xdr:spPr bwMode="auto">
        <a:xfrm>
          <a:off x="6874650" y="22183009"/>
          <a:ext cx="1094974" cy="1125226"/>
        </a:xfrm>
        <a:prstGeom prst="ellipse">
          <a:avLst/>
        </a:prstGeom>
        <a:solidFill>
          <a:sysClr val="window" lastClr="FFFFFF"/>
        </a:solidFill>
        <a:ln w="9525">
          <a:solidFill>
            <a:srgbClr val="000000"/>
          </a:solidFill>
          <a:round/>
          <a:headEnd/>
          <a:tailEnd/>
        </a:ln>
        <a:effectLst/>
      </xdr:spPr>
      <xdr:txBody>
        <a:bodyPr vertOverflow="clip" wrap="square" lIns="27432" tIns="41148" rIns="27432" bIns="41148" anchor="ctr" upright="1"/>
        <a:lstStyle/>
        <a:p>
          <a:pPr algn="ctr" rtl="0">
            <a:lnSpc>
              <a:spcPts val="1200"/>
            </a:lnSpc>
            <a:defRPr sz="1000"/>
          </a:pPr>
          <a:r>
            <a:rPr lang="en-US" sz="1100" b="0" i="0" u="none" strike="noStrike" baseline="0">
              <a:solidFill>
                <a:srgbClr val="000000"/>
              </a:solidFill>
              <a:latin typeface="Cordia New"/>
              <a:cs typeface="Cordia New"/>
            </a:rPr>
            <a:t>WI-A09-003-P </a:t>
          </a:r>
          <a:r>
            <a:rPr lang="th-TH" sz="1100" b="0" i="0" u="none" strike="noStrike" baseline="0">
              <a:solidFill>
                <a:srgbClr val="000000"/>
              </a:solidFill>
              <a:latin typeface="Cordia New"/>
              <a:cs typeface="Cordia New"/>
            </a:rPr>
            <a:t>การควบคุมผลิตภัณฑ์ที่ไม่เป็นไปตามข้อกำหนดฯ</a:t>
          </a:r>
          <a:endParaRPr lang="en-US" sz="1100" b="0" i="0" u="none" strike="noStrike" baseline="0">
            <a:solidFill>
              <a:srgbClr val="000000"/>
            </a:solidFill>
            <a:latin typeface="Cordia New"/>
            <a:cs typeface="Cordia New"/>
          </a:endParaRPr>
        </a:p>
      </xdr:txBody>
    </xdr:sp>
    <xdr:clientData/>
  </xdr:twoCellAnchor>
  <xdr:twoCellAnchor editAs="oneCell">
    <xdr:from>
      <xdr:col>8</xdr:col>
      <xdr:colOff>35658</xdr:colOff>
      <xdr:row>62</xdr:row>
      <xdr:rowOff>219442</xdr:rowOff>
    </xdr:from>
    <xdr:to>
      <xdr:col>8</xdr:col>
      <xdr:colOff>1142999</xdr:colOff>
      <xdr:row>64</xdr:row>
      <xdr:rowOff>402772</xdr:rowOff>
    </xdr:to>
    <xdr:sp macro="" textlink="">
      <xdr:nvSpPr>
        <xdr:cNvPr id="50" name="Oval 360">
          <a:extLst>
            <a:ext uri="{FF2B5EF4-FFF2-40B4-BE49-F238E27FC236}">
              <a16:creationId xmlns:a16="http://schemas.microsoft.com/office/drawing/2014/main" id="{40E58C6D-68E1-49BE-A73F-84B6C0205B23}"/>
            </a:ext>
          </a:extLst>
        </xdr:cNvPr>
        <xdr:cNvSpPr>
          <a:spLocks noChangeArrowheads="1"/>
        </xdr:cNvSpPr>
      </xdr:nvSpPr>
      <xdr:spPr bwMode="auto">
        <a:xfrm>
          <a:off x="8145515" y="24222442"/>
          <a:ext cx="1107341" cy="1119501"/>
        </a:xfrm>
        <a:prstGeom prst="ellipse">
          <a:avLst/>
        </a:prstGeom>
        <a:solidFill>
          <a:sysClr val="window" lastClr="FFFFFF"/>
        </a:solidFill>
        <a:ln w="9525">
          <a:solidFill>
            <a:srgbClr val="000000"/>
          </a:solidFill>
          <a:round/>
          <a:headEnd/>
          <a:tailEnd/>
        </a:ln>
        <a:effectLst/>
      </xdr:spPr>
      <xdr:txBody>
        <a:bodyPr vertOverflow="clip" wrap="square" lIns="18288" tIns="36576" rIns="18288" bIns="36576" anchor="ctr" upright="1"/>
        <a:lstStyle/>
        <a:p>
          <a:pPr algn="ctr" rtl="0">
            <a:defRPr sz="1000"/>
          </a:pPr>
          <a:r>
            <a:rPr lang="en-US" sz="900" b="0" i="0" u="none" strike="noStrike" baseline="0">
              <a:solidFill>
                <a:srgbClr val="000000"/>
              </a:solidFill>
              <a:latin typeface="Cordia New"/>
              <a:cs typeface="Cordia New"/>
            </a:rPr>
            <a:t>QWP.</a:t>
          </a:r>
          <a:r>
            <a:rPr lang="th-TH" sz="900" b="0" i="0" u="none" strike="noStrike" baseline="0">
              <a:solidFill>
                <a:srgbClr val="000000"/>
              </a:solidFill>
              <a:latin typeface="Cordia New"/>
              <a:cs typeface="Cordia New"/>
            </a:rPr>
            <a:t>การปรับปรุงเปลี่ยนแปลงการผลิต</a:t>
          </a:r>
        </a:p>
      </xdr:txBody>
    </xdr:sp>
    <xdr:clientData/>
  </xdr:twoCellAnchor>
  <xdr:twoCellAnchor editAs="oneCell">
    <xdr:from>
      <xdr:col>9</xdr:col>
      <xdr:colOff>54426</xdr:colOff>
      <xdr:row>62</xdr:row>
      <xdr:rowOff>198964</xdr:rowOff>
    </xdr:from>
    <xdr:to>
      <xdr:col>9</xdr:col>
      <xdr:colOff>1186542</xdr:colOff>
      <xdr:row>64</xdr:row>
      <xdr:rowOff>424545</xdr:rowOff>
    </xdr:to>
    <xdr:sp macro="" textlink="">
      <xdr:nvSpPr>
        <xdr:cNvPr id="51" name="Oval 361">
          <a:extLst>
            <a:ext uri="{FF2B5EF4-FFF2-40B4-BE49-F238E27FC236}">
              <a16:creationId xmlns:a16="http://schemas.microsoft.com/office/drawing/2014/main" id="{845AE753-06B4-45C4-BEB4-3EA32BDE05A4}"/>
            </a:ext>
          </a:extLst>
        </xdr:cNvPr>
        <xdr:cNvSpPr>
          <a:spLocks noChangeArrowheads="1"/>
        </xdr:cNvSpPr>
      </xdr:nvSpPr>
      <xdr:spPr bwMode="auto">
        <a:xfrm>
          <a:off x="9329055" y="24201964"/>
          <a:ext cx="1132116" cy="1161752"/>
        </a:xfrm>
        <a:prstGeom prst="ellipse">
          <a:avLst/>
        </a:prstGeom>
        <a:solidFill>
          <a:sysClr val="window" lastClr="FFFFFF"/>
        </a:solidFill>
        <a:ln w="9525">
          <a:solidFill>
            <a:srgbClr val="000000"/>
          </a:solidFill>
          <a:round/>
          <a:headEnd/>
          <a:tailEnd/>
        </a:ln>
        <a:effectLst/>
      </xdr:spPr>
      <xdr:txBody>
        <a:bodyPr vertOverflow="clip" wrap="square" lIns="27432" tIns="36576" rIns="27432" bIns="36576" anchor="ctr" upright="1"/>
        <a:lstStyle/>
        <a:p>
          <a:pPr algn="ctr" rtl="0">
            <a:lnSpc>
              <a:spcPts val="1200"/>
            </a:lnSpc>
            <a:defRPr sz="1000"/>
          </a:pPr>
          <a:r>
            <a:rPr lang="en-US" sz="1000" b="0" i="0" u="none" strike="noStrike" baseline="0">
              <a:solidFill>
                <a:srgbClr val="000000"/>
              </a:solidFill>
              <a:latin typeface="Cordia New"/>
              <a:cs typeface="Cordia New"/>
            </a:rPr>
            <a:t>QWP.</a:t>
          </a:r>
          <a:r>
            <a:rPr lang="th-TH" sz="1000" b="0" i="0" u="none" strike="noStrike" baseline="0">
              <a:solidFill>
                <a:srgbClr val="000000"/>
              </a:solidFill>
              <a:latin typeface="Cordia New"/>
              <a:cs typeface="Cordia New"/>
            </a:rPr>
            <a:t>บำรุงรักษาสุขภาพแม่พิมพ์/ซ่อมเครื่องจักร/</a:t>
          </a:r>
          <a:r>
            <a:rPr lang="en-US" sz="1000" b="0" i="0" u="none" strike="noStrike" baseline="0">
              <a:solidFill>
                <a:srgbClr val="000000"/>
              </a:solidFill>
              <a:latin typeface="Cordia New"/>
              <a:cs typeface="Cordia New"/>
            </a:rPr>
            <a:t>PM</a:t>
          </a:r>
        </a:p>
      </xdr:txBody>
    </xdr:sp>
    <xdr:clientData/>
  </xdr:twoCellAnchor>
  <xdr:twoCellAnchor editAs="oneCell">
    <xdr:from>
      <xdr:col>10</xdr:col>
      <xdr:colOff>6548</xdr:colOff>
      <xdr:row>62</xdr:row>
      <xdr:rowOff>220195</xdr:rowOff>
    </xdr:from>
    <xdr:to>
      <xdr:col>10</xdr:col>
      <xdr:colOff>1153885</xdr:colOff>
      <xdr:row>64</xdr:row>
      <xdr:rowOff>435430</xdr:rowOff>
    </xdr:to>
    <xdr:sp macro="" textlink="">
      <xdr:nvSpPr>
        <xdr:cNvPr id="52" name="Oval 362">
          <a:extLst>
            <a:ext uri="{FF2B5EF4-FFF2-40B4-BE49-F238E27FC236}">
              <a16:creationId xmlns:a16="http://schemas.microsoft.com/office/drawing/2014/main" id="{20721F90-EA0F-431F-972E-D79B5B11F623}"/>
            </a:ext>
          </a:extLst>
        </xdr:cNvPr>
        <xdr:cNvSpPr>
          <a:spLocks noChangeArrowheads="1"/>
        </xdr:cNvSpPr>
      </xdr:nvSpPr>
      <xdr:spPr bwMode="auto">
        <a:xfrm>
          <a:off x="10489491" y="24223195"/>
          <a:ext cx="1147337" cy="1151406"/>
        </a:xfrm>
        <a:prstGeom prst="ellipse">
          <a:avLst/>
        </a:prstGeom>
        <a:solidFill>
          <a:sysClr val="window" lastClr="FFFFFF"/>
        </a:solidFill>
        <a:ln w="9525">
          <a:solidFill>
            <a:srgbClr val="000000"/>
          </a:solidFill>
          <a:round/>
          <a:headEnd/>
          <a:tailEnd/>
        </a:ln>
        <a:effectLst/>
      </xdr:spPr>
      <xdr:txBody>
        <a:bodyPr vertOverflow="clip"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 QWP.</a:t>
          </a:r>
          <a:r>
            <a:rPr lang="th-TH" sz="1100" b="0" i="0" u="none" strike="noStrike" baseline="0">
              <a:solidFill>
                <a:srgbClr val="000000"/>
              </a:solidFill>
              <a:latin typeface="Cordia New"/>
              <a:cs typeface="Cordia New"/>
            </a:rPr>
            <a:t>การบริหารด้านความปลอดภัย</a:t>
          </a:r>
        </a:p>
      </xdr:txBody>
    </xdr:sp>
    <xdr:clientData/>
  </xdr:twoCellAnchor>
  <xdr:twoCellAnchor editAs="oneCell">
    <xdr:from>
      <xdr:col>5</xdr:col>
      <xdr:colOff>43543</xdr:colOff>
      <xdr:row>54</xdr:row>
      <xdr:rowOff>220506</xdr:rowOff>
    </xdr:from>
    <xdr:to>
      <xdr:col>6</xdr:col>
      <xdr:colOff>1121228</xdr:colOff>
      <xdr:row>56</xdr:row>
      <xdr:rowOff>323093</xdr:rowOff>
    </xdr:to>
    <xdr:sp macro="" textlink="">
      <xdr:nvSpPr>
        <xdr:cNvPr id="54" name="Rectangle 390">
          <a:extLst>
            <a:ext uri="{FF2B5EF4-FFF2-40B4-BE49-F238E27FC236}">
              <a16:creationId xmlns:a16="http://schemas.microsoft.com/office/drawing/2014/main" id="{697D73C5-E168-435D-9967-5E3DE37DBA00}"/>
            </a:ext>
          </a:extLst>
        </xdr:cNvPr>
        <xdr:cNvSpPr>
          <a:spLocks noChangeArrowheads="1"/>
        </xdr:cNvSpPr>
      </xdr:nvSpPr>
      <xdr:spPr bwMode="auto">
        <a:xfrm>
          <a:off x="4680857" y="20478820"/>
          <a:ext cx="2133600" cy="1038759"/>
        </a:xfrm>
        <a:prstGeom prst="rect">
          <a:avLst/>
        </a:prstGeom>
        <a:solidFill>
          <a:sysClr val="window" lastClr="FFFFFF"/>
        </a:solidFill>
        <a:ln w="9525">
          <a:solidFill>
            <a:srgbClr val="000000"/>
          </a:solidFill>
          <a:miter lim="800000"/>
          <a:headEnd/>
          <a:tailEnd/>
        </a:ln>
        <a:effectLst/>
      </xdr:spPr>
      <xdr:txBody>
        <a:bodyPr vertOverflow="clip" wrap="square" lIns="27432" tIns="45720" rIns="27432" bIns="45720" anchor="ctr" upright="1"/>
        <a:lstStyle/>
        <a:p>
          <a:pPr algn="ctr" rtl="0">
            <a:defRPr sz="1000"/>
          </a:pPr>
          <a:r>
            <a:rPr lang="th-TH" sz="1400" b="1" i="0" u="none" strike="noStrike" baseline="0">
              <a:solidFill>
                <a:srgbClr val="000000"/>
              </a:solidFill>
              <a:latin typeface="Cordia New"/>
              <a:cs typeface="Cordia New"/>
            </a:rPr>
            <a:t>ผลิตและควบคุมติดตามแผนการผลิต</a:t>
          </a:r>
        </a:p>
        <a:p>
          <a:pPr algn="ctr" rtl="0">
            <a:defRPr sz="1000"/>
          </a:pPr>
          <a:r>
            <a:rPr lang="th-TH" sz="1400" b="1" i="0" u="none" strike="noStrike" baseline="0">
              <a:solidFill>
                <a:srgbClr val="000000"/>
              </a:solidFill>
              <a:latin typeface="Cordia New"/>
              <a:cs typeface="Cordia New"/>
            </a:rPr>
            <a:t>(และการแก้ไขปัญหา ระหว่างผลิต)</a:t>
          </a:r>
        </a:p>
      </xdr:txBody>
    </xdr:sp>
    <xdr:clientData/>
  </xdr:twoCellAnchor>
  <xdr:twoCellAnchor editAs="oneCell">
    <xdr:from>
      <xdr:col>2</xdr:col>
      <xdr:colOff>950259</xdr:colOff>
      <xdr:row>64</xdr:row>
      <xdr:rowOff>295835</xdr:rowOff>
    </xdr:from>
    <xdr:to>
      <xdr:col>3</xdr:col>
      <xdr:colOff>986117</xdr:colOff>
      <xdr:row>66</xdr:row>
      <xdr:rowOff>124697</xdr:rowOff>
    </xdr:to>
    <xdr:sp macro="" textlink="">
      <xdr:nvSpPr>
        <xdr:cNvPr id="56" name="AutoShape 409">
          <a:extLst>
            <a:ext uri="{FF2B5EF4-FFF2-40B4-BE49-F238E27FC236}">
              <a16:creationId xmlns:a16="http://schemas.microsoft.com/office/drawing/2014/main" id="{C506BFE6-35A5-4E9B-95ED-716FF759395E}"/>
            </a:ext>
          </a:extLst>
        </xdr:cNvPr>
        <xdr:cNvSpPr>
          <a:spLocks noChangeArrowheads="1"/>
        </xdr:cNvSpPr>
      </xdr:nvSpPr>
      <xdr:spPr bwMode="auto">
        <a:xfrm>
          <a:off x="2384612" y="25074282"/>
          <a:ext cx="1138517" cy="761191"/>
        </a:xfrm>
        <a:prstGeom prst="wedgeRoundRectCallout">
          <a:avLst>
            <a:gd name="adj1" fmla="val 38794"/>
            <a:gd name="adj2" fmla="val 73236"/>
            <a:gd name="adj3" fmla="val 16667"/>
          </a:avLst>
        </a:prstGeom>
        <a:solidFill>
          <a:sysClr val="window" lastClr="FFFFFF"/>
        </a:solidFill>
        <a:ln w="9525">
          <a:solidFill>
            <a:srgbClr val="FF0000"/>
          </a:solidFill>
          <a:miter lim="800000"/>
          <a:headEnd/>
          <a:tailEnd/>
        </a:ln>
        <a:effectLst/>
      </xdr:spPr>
      <xdr:txBody>
        <a:bodyPr vertOverflow="overflow" horzOverflow="overflow" wrap="square" lIns="18288" tIns="32004" rIns="18288" bIns="32004" anchor="ctr" upright="1"/>
        <a:lstStyle/>
        <a:p>
          <a:pPr algn="l" rtl="0">
            <a:defRPr sz="1000"/>
          </a:pPr>
          <a:r>
            <a:rPr lang="th-TH" sz="1400" b="0" i="0" u="none" strike="noStrike" baseline="0">
              <a:solidFill>
                <a:srgbClr val="000000"/>
              </a:solidFill>
              <a:latin typeface="Cordia New"/>
              <a:cs typeface="Cordia New"/>
            </a:rPr>
            <a:t>กรณีพบปัญหา</a:t>
          </a:r>
        </a:p>
        <a:p>
          <a:pPr algn="l" rtl="0">
            <a:defRPr sz="1000"/>
          </a:pPr>
          <a:r>
            <a:rPr lang="th-TH" sz="1400" b="0" i="0" u="none" strike="noStrike" baseline="0">
              <a:solidFill>
                <a:srgbClr val="000000"/>
              </a:solidFill>
              <a:latin typeface="Cordia New"/>
              <a:cs typeface="Cordia New"/>
            </a:rPr>
            <a:t>-หยุดผลิตเกิน 4 ชม.</a:t>
          </a:r>
        </a:p>
        <a:p>
          <a:pPr algn="l" rtl="0">
            <a:defRPr sz="1000"/>
          </a:pPr>
          <a:r>
            <a:rPr lang="th-TH" sz="1400" b="0" i="0" u="none" strike="noStrike" baseline="0">
              <a:solidFill>
                <a:srgbClr val="000000"/>
              </a:solidFill>
              <a:latin typeface="Cordia New"/>
              <a:cs typeface="Cordia New"/>
            </a:rPr>
            <a:t>-กระทบการส่งมอบ</a:t>
          </a:r>
        </a:p>
      </xdr:txBody>
    </xdr:sp>
    <xdr:clientData/>
  </xdr:twoCellAnchor>
  <xdr:twoCellAnchor editAs="oneCell">
    <xdr:from>
      <xdr:col>6</xdr:col>
      <xdr:colOff>883178</xdr:colOff>
      <xdr:row>56</xdr:row>
      <xdr:rowOff>174734</xdr:rowOff>
    </xdr:from>
    <xdr:to>
      <xdr:col>6</xdr:col>
      <xdr:colOff>1149934</xdr:colOff>
      <xdr:row>56</xdr:row>
      <xdr:rowOff>459132</xdr:rowOff>
    </xdr:to>
    <xdr:sp macro="" textlink="">
      <xdr:nvSpPr>
        <xdr:cNvPr id="58" name="Oval 414">
          <a:extLst>
            <a:ext uri="{FF2B5EF4-FFF2-40B4-BE49-F238E27FC236}">
              <a16:creationId xmlns:a16="http://schemas.microsoft.com/office/drawing/2014/main" id="{3F98130D-7DE1-44E9-B0B3-55BEDDB70F83}"/>
            </a:ext>
          </a:extLst>
        </xdr:cNvPr>
        <xdr:cNvSpPr>
          <a:spLocks noChangeArrowheads="1"/>
        </xdr:cNvSpPr>
      </xdr:nvSpPr>
      <xdr:spPr bwMode="auto">
        <a:xfrm flipH="1">
          <a:off x="7110147" y="21165453"/>
          <a:ext cx="266756" cy="284398"/>
        </a:xfrm>
        <a:prstGeom prst="ellipse">
          <a:avLst/>
        </a:prstGeom>
        <a:solidFill>
          <a:sysClr val="window" lastClr="FFFFFF"/>
        </a:solidFill>
        <a:ln w="9525">
          <a:solidFill>
            <a:srgbClr val="FF0000"/>
          </a:solidFill>
          <a:round/>
          <a:headEnd/>
          <a:tailEnd/>
        </a:ln>
      </xdr:spPr>
      <xdr:txBody>
        <a:bodyPr vertOverflow="clip"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11</a:t>
          </a:r>
          <a:endParaRPr lang="th-TH" sz="1100" b="0" i="0" u="none" strike="noStrike" baseline="0">
            <a:solidFill>
              <a:srgbClr val="000000"/>
            </a:solidFill>
            <a:latin typeface="Cordia New"/>
            <a:cs typeface="Cordia New"/>
          </a:endParaRPr>
        </a:p>
      </xdr:txBody>
    </xdr:sp>
    <xdr:clientData/>
  </xdr:twoCellAnchor>
  <xdr:twoCellAnchor editAs="oneCell">
    <xdr:from>
      <xdr:col>4</xdr:col>
      <xdr:colOff>83482</xdr:colOff>
      <xdr:row>88</xdr:row>
      <xdr:rowOff>313764</xdr:rowOff>
    </xdr:from>
    <xdr:to>
      <xdr:col>5</xdr:col>
      <xdr:colOff>1069601</xdr:colOff>
      <xdr:row>90</xdr:row>
      <xdr:rowOff>331694</xdr:rowOff>
    </xdr:to>
    <xdr:sp macro="" textlink="">
      <xdr:nvSpPr>
        <xdr:cNvPr id="59" name="Rectangle 429">
          <a:extLst>
            <a:ext uri="{FF2B5EF4-FFF2-40B4-BE49-F238E27FC236}">
              <a16:creationId xmlns:a16="http://schemas.microsoft.com/office/drawing/2014/main" id="{F7BD34E3-B3A6-490F-933F-A12C8D33D492}"/>
            </a:ext>
          </a:extLst>
        </xdr:cNvPr>
        <xdr:cNvSpPr>
          <a:spLocks noChangeArrowheads="1"/>
        </xdr:cNvSpPr>
      </xdr:nvSpPr>
      <xdr:spPr bwMode="auto">
        <a:xfrm>
          <a:off x="4083982" y="38485202"/>
          <a:ext cx="2045775" cy="946617"/>
        </a:xfrm>
        <a:prstGeom prst="rect">
          <a:avLst/>
        </a:prstGeom>
        <a:solidFill>
          <a:sysClr val="window" lastClr="FFFFFF"/>
        </a:solidFill>
        <a:ln w="9525">
          <a:solidFill>
            <a:srgbClr val="000000"/>
          </a:solidFill>
          <a:miter lim="800000"/>
          <a:headEnd/>
          <a:tailEnd/>
        </a:ln>
        <a:effectLst/>
      </xdr:spPr>
      <xdr:txBody>
        <a:bodyPr vertOverflow="clip" wrap="square" lIns="18288" tIns="32004" rIns="18288" bIns="32004" anchor="ctr" upright="1"/>
        <a:lstStyle/>
        <a:p>
          <a:pPr algn="ctr" rtl="0">
            <a:defRPr sz="1000"/>
          </a:pPr>
          <a:r>
            <a:rPr lang="th-TH" sz="1400" b="0" i="0" u="none" strike="noStrike" baseline="0">
              <a:solidFill>
                <a:srgbClr val="000000"/>
              </a:solidFill>
              <a:latin typeface="Cordia New"/>
              <a:cs typeface="Cordia New"/>
            </a:rPr>
            <a:t>สรูปรายงาน จบแผนการผลิต และ</a:t>
          </a:r>
        </a:p>
        <a:p>
          <a:pPr algn="ctr" rtl="0">
            <a:defRPr sz="1000"/>
          </a:pPr>
          <a:r>
            <a:rPr lang="th-TH" sz="1400" b="0" i="0" u="none" strike="noStrike" baseline="0">
              <a:solidFill>
                <a:srgbClr val="000000"/>
              </a:solidFill>
              <a:latin typeface="Cordia New"/>
              <a:cs typeface="Cordia New"/>
            </a:rPr>
            <a:t>คิดเปอร์เซนต์สินค้าขึ้นคลัง,ต้นทุน </a:t>
          </a:r>
        </a:p>
      </xdr:txBody>
    </xdr:sp>
    <xdr:clientData/>
  </xdr:twoCellAnchor>
  <xdr:twoCellAnchor editAs="oneCell">
    <xdr:from>
      <xdr:col>5</xdr:col>
      <xdr:colOff>46745</xdr:colOff>
      <xdr:row>76</xdr:row>
      <xdr:rowOff>194392</xdr:rowOff>
    </xdr:from>
    <xdr:to>
      <xdr:col>6</xdr:col>
      <xdr:colOff>1074483</xdr:colOff>
      <xdr:row>77</xdr:row>
      <xdr:rowOff>340661</xdr:rowOff>
    </xdr:to>
    <xdr:sp macro="" textlink="">
      <xdr:nvSpPr>
        <xdr:cNvPr id="60" name="Rectangle 459">
          <a:extLst>
            <a:ext uri="{FF2B5EF4-FFF2-40B4-BE49-F238E27FC236}">
              <a16:creationId xmlns:a16="http://schemas.microsoft.com/office/drawing/2014/main" id="{F6BC7974-07AC-4827-AE17-FB1E74027D79}"/>
            </a:ext>
          </a:extLst>
        </xdr:cNvPr>
        <xdr:cNvSpPr>
          <a:spLocks noChangeArrowheads="1"/>
        </xdr:cNvSpPr>
      </xdr:nvSpPr>
      <xdr:spPr bwMode="auto">
        <a:xfrm>
          <a:off x="4654604" y="30566816"/>
          <a:ext cx="2085573" cy="612432"/>
        </a:xfrm>
        <a:prstGeom prst="rect">
          <a:avLst/>
        </a:prstGeom>
        <a:solidFill>
          <a:sysClr val="window" lastClr="FFFFFF"/>
        </a:solidFill>
        <a:ln w="9525">
          <a:solidFill>
            <a:srgbClr val="000000"/>
          </a:solidFill>
          <a:miter lim="800000"/>
          <a:headEnd/>
          <a:tailEnd/>
        </a:ln>
        <a:effectLst/>
      </xdr:spPr>
      <xdr:txBody>
        <a:bodyPr vertOverflow="clip" wrap="square" lIns="18288" tIns="32004" rIns="18288" bIns="32004" anchor="ctr" upright="1"/>
        <a:lstStyle/>
        <a:p>
          <a:pPr algn="ctr" rtl="0">
            <a:defRPr sz="1000"/>
          </a:pPr>
          <a:r>
            <a:rPr lang="th-TH" sz="1400" b="0" i="0" u="none" strike="noStrike" baseline="0">
              <a:solidFill>
                <a:srgbClr val="000000"/>
              </a:solidFill>
              <a:latin typeface="Cordia New"/>
              <a:cs typeface="Cordia New"/>
            </a:rPr>
            <a:t>ส่งมอบสินค้า</a:t>
          </a:r>
        </a:p>
        <a:p>
          <a:pPr algn="ctr" rtl="0">
            <a:defRPr sz="1000"/>
          </a:pPr>
          <a:r>
            <a:rPr lang="th-TH" sz="1400" b="0" i="0" u="none" strike="noStrike" baseline="0">
              <a:solidFill>
                <a:srgbClr val="000000"/>
              </a:solidFill>
              <a:latin typeface="Cordia New"/>
              <a:cs typeface="Cordia New"/>
            </a:rPr>
            <a:t>เพื่อรอ สินค้าเข้าคลัง</a:t>
          </a:r>
        </a:p>
      </xdr:txBody>
    </xdr:sp>
    <xdr:clientData/>
  </xdr:twoCellAnchor>
  <xdr:twoCellAnchor editAs="oneCell">
    <xdr:from>
      <xdr:col>5</xdr:col>
      <xdr:colOff>46714</xdr:colOff>
      <xdr:row>86</xdr:row>
      <xdr:rowOff>344468</xdr:rowOff>
    </xdr:from>
    <xdr:to>
      <xdr:col>7</xdr:col>
      <xdr:colOff>664508</xdr:colOff>
      <xdr:row>88</xdr:row>
      <xdr:rowOff>313763</xdr:rowOff>
    </xdr:to>
    <xdr:cxnSp macro="">
      <xdr:nvCxnSpPr>
        <xdr:cNvPr id="61" name="AutoShape 462">
          <a:extLst>
            <a:ext uri="{FF2B5EF4-FFF2-40B4-BE49-F238E27FC236}">
              <a16:creationId xmlns:a16="http://schemas.microsoft.com/office/drawing/2014/main" id="{E9D1313A-552B-4C2C-AAD9-1B8914299C19}"/>
            </a:ext>
          </a:extLst>
        </xdr:cNvPr>
        <xdr:cNvCxnSpPr>
          <a:cxnSpLocks noChangeShapeType="1"/>
          <a:stCxn id="401" idx="1"/>
          <a:endCxn id="59" idx="0"/>
        </xdr:cNvCxnSpPr>
      </xdr:nvCxnSpPr>
      <xdr:spPr bwMode="auto">
        <a:xfrm rot="10800000" flipV="1">
          <a:off x="5106870" y="37587218"/>
          <a:ext cx="3058576" cy="897983"/>
        </a:xfrm>
        <a:prstGeom prst="bentConnector2">
          <a:avLst/>
        </a:prstGeom>
        <a:solidFill>
          <a:sysClr val="window" lastClr="FFFFFF"/>
        </a:solidFill>
        <a:ln w="19050">
          <a:solidFill>
            <a:srgbClr val="000000"/>
          </a:solidFill>
          <a:miter lim="800000"/>
          <a:headEnd/>
          <a:tailEnd type="triangle" w="med" len="med"/>
        </a:ln>
      </xdr:spPr>
    </xdr:cxnSp>
    <xdr:clientData/>
  </xdr:twoCellAnchor>
  <xdr:twoCellAnchor editAs="oneCell">
    <xdr:from>
      <xdr:col>2</xdr:col>
      <xdr:colOff>66431</xdr:colOff>
      <xdr:row>86</xdr:row>
      <xdr:rowOff>337958</xdr:rowOff>
    </xdr:from>
    <xdr:to>
      <xdr:col>2</xdr:col>
      <xdr:colOff>1042467</xdr:colOff>
      <xdr:row>88</xdr:row>
      <xdr:rowOff>389484</xdr:rowOff>
    </xdr:to>
    <xdr:sp macro="" textlink="">
      <xdr:nvSpPr>
        <xdr:cNvPr id="63" name="Oval 483">
          <a:extLst>
            <a:ext uri="{FF2B5EF4-FFF2-40B4-BE49-F238E27FC236}">
              <a16:creationId xmlns:a16="http://schemas.microsoft.com/office/drawing/2014/main" id="{C82D1663-A673-4893-9BF0-8F0CAF5C623C}"/>
            </a:ext>
          </a:extLst>
        </xdr:cNvPr>
        <xdr:cNvSpPr>
          <a:spLocks noChangeArrowheads="1"/>
        </xdr:cNvSpPr>
      </xdr:nvSpPr>
      <xdr:spPr bwMode="auto">
        <a:xfrm>
          <a:off x="1500784" y="35372029"/>
          <a:ext cx="976036" cy="983855"/>
        </a:xfrm>
        <a:prstGeom prst="ellipse">
          <a:avLst/>
        </a:prstGeom>
        <a:solidFill>
          <a:sysClr val="window" lastClr="FFFFFF"/>
        </a:solidFill>
        <a:ln w="9525">
          <a:solidFill>
            <a:srgbClr val="000000"/>
          </a:solidFill>
          <a:round/>
          <a:headEnd/>
          <a:tailEnd/>
        </a:ln>
        <a:effectLst/>
      </xdr:spPr>
      <xdr:txBody>
        <a:bodyPr vertOverflow="clip"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QWP.</a:t>
          </a:r>
          <a:r>
            <a:rPr lang="th-TH" sz="1100" b="0" i="0" u="none" strike="noStrike" baseline="0">
              <a:solidFill>
                <a:srgbClr val="000000"/>
              </a:solidFill>
              <a:latin typeface="Cordia New"/>
              <a:cs typeface="Cordia New"/>
            </a:rPr>
            <a:t>การบริหารสินค้ากึ่งสำเร็จรูป</a:t>
          </a:r>
        </a:p>
      </xdr:txBody>
    </xdr:sp>
    <xdr:clientData/>
  </xdr:twoCellAnchor>
  <xdr:twoCellAnchor editAs="oneCell">
    <xdr:from>
      <xdr:col>12</xdr:col>
      <xdr:colOff>45796</xdr:colOff>
      <xdr:row>86</xdr:row>
      <xdr:rowOff>333918</xdr:rowOff>
    </xdr:from>
    <xdr:to>
      <xdr:col>12</xdr:col>
      <xdr:colOff>1164772</xdr:colOff>
      <xdr:row>89</xdr:row>
      <xdr:rowOff>91569</xdr:rowOff>
    </xdr:to>
    <xdr:sp macro="" textlink="">
      <xdr:nvSpPr>
        <xdr:cNvPr id="64" name="Oval 484">
          <a:extLst>
            <a:ext uri="{FF2B5EF4-FFF2-40B4-BE49-F238E27FC236}">
              <a16:creationId xmlns:a16="http://schemas.microsoft.com/office/drawing/2014/main" id="{8DF35597-C16F-4510-8DB6-F83E265604D7}"/>
            </a:ext>
          </a:extLst>
        </xdr:cNvPr>
        <xdr:cNvSpPr>
          <a:spLocks noChangeArrowheads="1"/>
        </xdr:cNvSpPr>
      </xdr:nvSpPr>
      <xdr:spPr bwMode="auto">
        <a:xfrm>
          <a:off x="12874290" y="35367989"/>
          <a:ext cx="1118976" cy="1156144"/>
        </a:xfrm>
        <a:prstGeom prst="ellipse">
          <a:avLst/>
        </a:prstGeom>
        <a:solidFill>
          <a:sysClr val="window" lastClr="FFFFFF"/>
        </a:solidFill>
        <a:ln w="9525">
          <a:solidFill>
            <a:srgbClr val="000000"/>
          </a:solidFill>
          <a:round/>
          <a:headEnd/>
          <a:tailEnd/>
        </a:ln>
        <a:effectLst/>
      </xdr:spPr>
      <xdr:txBody>
        <a:bodyPr vertOverflow="clip"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QWP.</a:t>
          </a:r>
          <a:r>
            <a:rPr lang="th-TH" sz="1100" b="0" i="0" u="none" strike="noStrike" baseline="0">
              <a:solidFill>
                <a:srgbClr val="000000"/>
              </a:solidFill>
              <a:latin typeface="Cordia New"/>
              <a:cs typeface="Cordia New"/>
            </a:rPr>
            <a:t>การบริหารสินค้าคงคลัง</a:t>
          </a:r>
        </a:p>
      </xdr:txBody>
    </xdr:sp>
    <xdr:clientData/>
  </xdr:twoCellAnchor>
  <xdr:twoCellAnchor editAs="oneCell">
    <xdr:from>
      <xdr:col>2</xdr:col>
      <xdr:colOff>554449</xdr:colOff>
      <xdr:row>81</xdr:row>
      <xdr:rowOff>403350</xdr:rowOff>
    </xdr:from>
    <xdr:to>
      <xdr:col>7</xdr:col>
      <xdr:colOff>690563</xdr:colOff>
      <xdr:row>86</xdr:row>
      <xdr:rowOff>337958</xdr:rowOff>
    </xdr:to>
    <xdr:cxnSp macro="">
      <xdr:nvCxnSpPr>
        <xdr:cNvPr id="66" name="AutoShape 486">
          <a:extLst>
            <a:ext uri="{FF2B5EF4-FFF2-40B4-BE49-F238E27FC236}">
              <a16:creationId xmlns:a16="http://schemas.microsoft.com/office/drawing/2014/main" id="{4E706AB9-8400-40C8-BAEF-304908B91D39}"/>
            </a:ext>
          </a:extLst>
        </xdr:cNvPr>
        <xdr:cNvCxnSpPr>
          <a:cxnSpLocks noChangeShapeType="1"/>
          <a:stCxn id="178" idx="2"/>
          <a:endCxn id="63" idx="0"/>
        </xdr:cNvCxnSpPr>
      </xdr:nvCxnSpPr>
      <xdr:spPr bwMode="auto">
        <a:xfrm rot="5400000">
          <a:off x="3627002" y="31525547"/>
          <a:ext cx="2268234" cy="5536789"/>
        </a:xfrm>
        <a:prstGeom prst="bentConnector3">
          <a:avLst>
            <a:gd name="adj1" fmla="val 50000"/>
          </a:avLst>
        </a:prstGeom>
        <a:solidFill>
          <a:sysClr val="window" lastClr="FFFFFF"/>
        </a:solidFill>
        <a:ln w="19050">
          <a:solidFill>
            <a:srgbClr val="000000"/>
          </a:solidFill>
          <a:miter lim="800000"/>
          <a:headEnd/>
          <a:tailEnd type="triangle" w="med" len="med"/>
        </a:ln>
      </xdr:spPr>
    </xdr:cxnSp>
    <xdr:clientData/>
  </xdr:twoCellAnchor>
  <xdr:twoCellAnchor editAs="oneCell">
    <xdr:from>
      <xdr:col>9</xdr:col>
      <xdr:colOff>89647</xdr:colOff>
      <xdr:row>100</xdr:row>
      <xdr:rowOff>291360</xdr:rowOff>
    </xdr:from>
    <xdr:to>
      <xdr:col>9</xdr:col>
      <xdr:colOff>1084728</xdr:colOff>
      <xdr:row>102</xdr:row>
      <xdr:rowOff>363312</xdr:rowOff>
    </xdr:to>
    <xdr:sp macro="" textlink="">
      <xdr:nvSpPr>
        <xdr:cNvPr id="67" name="Oval 487">
          <a:extLst>
            <a:ext uri="{FF2B5EF4-FFF2-40B4-BE49-F238E27FC236}">
              <a16:creationId xmlns:a16="http://schemas.microsoft.com/office/drawing/2014/main" id="{041FF602-A431-4700-8DD9-C4D0EB647D0B}"/>
            </a:ext>
          </a:extLst>
        </xdr:cNvPr>
        <xdr:cNvSpPr>
          <a:spLocks noChangeArrowheads="1"/>
        </xdr:cNvSpPr>
      </xdr:nvSpPr>
      <xdr:spPr bwMode="auto">
        <a:xfrm>
          <a:off x="9332259" y="40919407"/>
          <a:ext cx="995081" cy="1004281"/>
        </a:xfrm>
        <a:prstGeom prst="ellipse">
          <a:avLst/>
        </a:prstGeom>
        <a:solidFill>
          <a:sysClr val="window" lastClr="FFFFFF"/>
        </a:solidFill>
        <a:ln w="9525">
          <a:solidFill>
            <a:srgbClr val="000000"/>
          </a:solidFill>
          <a:round/>
          <a:headEnd/>
          <a:tailEnd/>
        </a:ln>
        <a:effectLst/>
      </xdr:spPr>
      <xdr:txBody>
        <a:bodyPr vertOverflow="clip" wrap="square" lIns="27432" tIns="36576" rIns="27432" bIns="36576" anchor="ctr" upright="1"/>
        <a:lstStyle/>
        <a:p>
          <a:pPr algn="ctr" rtl="0">
            <a:lnSpc>
              <a:spcPts val="1200"/>
            </a:lnSpc>
            <a:defRPr sz="1000"/>
          </a:pPr>
          <a:r>
            <a:rPr lang="en-US" sz="1000" b="0" i="0" u="none" strike="noStrike" baseline="0">
              <a:solidFill>
                <a:srgbClr val="000000"/>
              </a:solidFill>
              <a:latin typeface="Cordia New"/>
              <a:cs typeface="Cordia New"/>
            </a:rPr>
            <a:t>QWP.</a:t>
          </a:r>
          <a:r>
            <a:rPr lang="th-TH" sz="1000" b="0" i="0" u="none" strike="noStrike" baseline="0">
              <a:solidFill>
                <a:srgbClr val="000000"/>
              </a:solidFill>
              <a:latin typeface="Cordia New"/>
              <a:cs typeface="Cordia New"/>
            </a:rPr>
            <a:t>บำรุงรักษาสุขภาพแม่พิมพ์/ซ่อมเครื่องจักร/</a:t>
          </a:r>
          <a:r>
            <a:rPr lang="en-US" sz="1000" b="0" i="0" u="none" strike="noStrike" baseline="0">
              <a:solidFill>
                <a:srgbClr val="000000"/>
              </a:solidFill>
              <a:latin typeface="Cordia New"/>
              <a:cs typeface="Cordia New"/>
            </a:rPr>
            <a:t>PM</a:t>
          </a:r>
        </a:p>
      </xdr:txBody>
    </xdr:sp>
    <xdr:clientData/>
  </xdr:twoCellAnchor>
  <xdr:twoCellAnchor editAs="oneCell">
    <xdr:from>
      <xdr:col>6</xdr:col>
      <xdr:colOff>238237</xdr:colOff>
      <xdr:row>100</xdr:row>
      <xdr:rowOff>281147</xdr:rowOff>
    </xdr:from>
    <xdr:to>
      <xdr:col>6</xdr:col>
      <xdr:colOff>1122128</xdr:colOff>
      <xdr:row>102</xdr:row>
      <xdr:rowOff>353099</xdr:rowOff>
    </xdr:to>
    <xdr:sp macro="" textlink="">
      <xdr:nvSpPr>
        <xdr:cNvPr id="68" name="Oval 490">
          <a:extLst>
            <a:ext uri="{FF2B5EF4-FFF2-40B4-BE49-F238E27FC236}">
              <a16:creationId xmlns:a16="http://schemas.microsoft.com/office/drawing/2014/main" id="{61E04681-73DA-4FD4-8980-7F0E73499F1D}"/>
            </a:ext>
          </a:extLst>
        </xdr:cNvPr>
        <xdr:cNvSpPr>
          <a:spLocks noChangeArrowheads="1"/>
        </xdr:cNvSpPr>
      </xdr:nvSpPr>
      <xdr:spPr bwMode="auto">
        <a:xfrm>
          <a:off x="5488417" y="29663867"/>
          <a:ext cx="883891" cy="1001591"/>
        </a:xfrm>
        <a:prstGeom prst="ellipse">
          <a:avLst/>
        </a:prstGeom>
        <a:solidFill>
          <a:sysClr val="window" lastClr="FFFFFF"/>
        </a:solidFill>
        <a:ln w="9525">
          <a:solidFill>
            <a:srgbClr val="000000"/>
          </a:solidFill>
          <a:round/>
          <a:headEnd/>
          <a:tailEnd/>
        </a:ln>
        <a:effectLst/>
      </xdr:spPr>
      <xdr:txBody>
        <a:bodyPr vertOverflow="clip" wrap="square" lIns="18288" tIns="36576" rIns="18288" bIns="36576" anchor="ctr" upright="1"/>
        <a:lstStyle/>
        <a:p>
          <a:pPr algn="ctr" rtl="0">
            <a:defRPr sz="1000"/>
          </a:pPr>
          <a:r>
            <a:rPr lang="en-US" sz="900" b="0" i="0" u="none" strike="noStrike" baseline="0">
              <a:solidFill>
                <a:srgbClr val="000000"/>
              </a:solidFill>
              <a:latin typeface="Cordia New"/>
              <a:cs typeface="Cordia New"/>
            </a:rPr>
            <a:t>QWP.</a:t>
          </a:r>
          <a:r>
            <a:rPr lang="th-TH" sz="900" b="0" i="0" u="none" strike="noStrike" baseline="0">
              <a:solidFill>
                <a:srgbClr val="000000"/>
              </a:solidFill>
              <a:latin typeface="Cordia New"/>
              <a:cs typeface="Cordia New"/>
            </a:rPr>
            <a:t>การแก้ไขและป้องกันปัญหาไม่ให้เกิดซ้ำ</a:t>
          </a:r>
        </a:p>
      </xdr:txBody>
    </xdr:sp>
    <xdr:clientData/>
  </xdr:twoCellAnchor>
  <xdr:twoCellAnchor editAs="oneCell">
    <xdr:from>
      <xdr:col>10</xdr:col>
      <xdr:colOff>66984</xdr:colOff>
      <xdr:row>100</xdr:row>
      <xdr:rowOff>281147</xdr:rowOff>
    </xdr:from>
    <xdr:to>
      <xdr:col>10</xdr:col>
      <xdr:colOff>958561</xdr:colOff>
      <xdr:row>102</xdr:row>
      <xdr:rowOff>353099</xdr:rowOff>
    </xdr:to>
    <xdr:sp macro="" textlink="">
      <xdr:nvSpPr>
        <xdr:cNvPr id="69" name="Oval 491">
          <a:extLst>
            <a:ext uri="{FF2B5EF4-FFF2-40B4-BE49-F238E27FC236}">
              <a16:creationId xmlns:a16="http://schemas.microsoft.com/office/drawing/2014/main" id="{37FE7CA7-0026-4AC5-B0B4-D99E1F314086}"/>
            </a:ext>
          </a:extLst>
        </xdr:cNvPr>
        <xdr:cNvSpPr>
          <a:spLocks noChangeArrowheads="1"/>
        </xdr:cNvSpPr>
      </xdr:nvSpPr>
      <xdr:spPr bwMode="auto">
        <a:xfrm>
          <a:off x="9812964" y="29663867"/>
          <a:ext cx="891577" cy="1001591"/>
        </a:xfrm>
        <a:prstGeom prst="ellipse">
          <a:avLst/>
        </a:prstGeom>
        <a:solidFill>
          <a:sysClr val="window" lastClr="FFFFFF"/>
        </a:solidFill>
        <a:ln w="9525">
          <a:solidFill>
            <a:srgbClr val="000000"/>
          </a:solidFill>
          <a:round/>
          <a:headEnd/>
          <a:tailEnd/>
        </a:ln>
        <a:effectLst/>
      </xdr:spPr>
      <xdr:txBody>
        <a:bodyPr vertOverflow="clip" wrap="square" lIns="27432" tIns="36576" rIns="27432" bIns="36576" anchor="ctr" upright="1"/>
        <a:lstStyle/>
        <a:p>
          <a:pPr algn="ctr" rtl="0">
            <a:lnSpc>
              <a:spcPts val="1300"/>
            </a:lnSpc>
            <a:defRPr sz="1000"/>
          </a:pPr>
          <a:r>
            <a:rPr lang="en-US" sz="1000" b="0" i="0" u="none" strike="noStrike" baseline="0">
              <a:solidFill>
                <a:srgbClr val="000000"/>
              </a:solidFill>
              <a:latin typeface="Cordia New"/>
              <a:cs typeface="Cordia New"/>
            </a:rPr>
            <a:t>QWP.</a:t>
          </a:r>
          <a:r>
            <a:rPr lang="th-TH" sz="1000" b="0" i="0" u="none" strike="noStrike" baseline="0">
              <a:solidFill>
                <a:srgbClr val="000000"/>
              </a:solidFill>
              <a:latin typeface="Cordia New"/>
              <a:cs typeface="Cordia New"/>
            </a:rPr>
            <a:t>การพัฒนาบุคลากรณ์</a:t>
          </a:r>
        </a:p>
      </xdr:txBody>
    </xdr:sp>
    <xdr:clientData/>
  </xdr:twoCellAnchor>
  <xdr:twoCellAnchor editAs="oneCell">
    <xdr:from>
      <xdr:col>7</xdr:col>
      <xdr:colOff>173442</xdr:colOff>
      <xdr:row>100</xdr:row>
      <xdr:rowOff>291360</xdr:rowOff>
    </xdr:from>
    <xdr:to>
      <xdr:col>7</xdr:col>
      <xdr:colOff>1065019</xdr:colOff>
      <xdr:row>102</xdr:row>
      <xdr:rowOff>363312</xdr:rowOff>
    </xdr:to>
    <xdr:sp macro="" textlink="">
      <xdr:nvSpPr>
        <xdr:cNvPr id="70" name="Oval 495">
          <a:extLst>
            <a:ext uri="{FF2B5EF4-FFF2-40B4-BE49-F238E27FC236}">
              <a16:creationId xmlns:a16="http://schemas.microsoft.com/office/drawing/2014/main" id="{DCE4957D-633A-46BC-8A82-8BE2D929BCDE}"/>
            </a:ext>
          </a:extLst>
        </xdr:cNvPr>
        <xdr:cNvSpPr>
          <a:spLocks noChangeArrowheads="1"/>
        </xdr:cNvSpPr>
      </xdr:nvSpPr>
      <xdr:spPr bwMode="auto">
        <a:xfrm>
          <a:off x="6589482" y="29674080"/>
          <a:ext cx="891577" cy="1001591"/>
        </a:xfrm>
        <a:prstGeom prst="ellipse">
          <a:avLst/>
        </a:prstGeom>
        <a:solidFill>
          <a:sysClr val="window" lastClr="FFFFFF"/>
        </a:solidFill>
        <a:ln w="9525">
          <a:solidFill>
            <a:srgbClr val="000000"/>
          </a:solidFill>
          <a:round/>
          <a:headEnd/>
          <a:tailEnd/>
        </a:ln>
        <a:effectLst/>
      </xdr:spPr>
      <xdr:txBody>
        <a:bodyPr vertOverflow="clip" wrap="square" lIns="27432" tIns="41148" rIns="27432" bIns="41148" anchor="ctr" upright="1"/>
        <a:lstStyle/>
        <a:p>
          <a:pPr algn="ctr" rtl="0">
            <a:lnSpc>
              <a:spcPts val="1200"/>
            </a:lnSpc>
            <a:defRPr sz="1000"/>
          </a:pPr>
          <a:r>
            <a:rPr lang="en-US" sz="1100" b="0" i="0" u="none" strike="noStrike" baseline="0">
              <a:solidFill>
                <a:srgbClr val="000000"/>
              </a:solidFill>
              <a:latin typeface="Cordia New"/>
              <a:cs typeface="Cordia New"/>
            </a:rPr>
            <a:t>QWP.</a:t>
          </a:r>
          <a:r>
            <a:rPr lang="th-TH" sz="1100" b="0" i="0" u="none" strike="noStrike" baseline="0">
              <a:solidFill>
                <a:srgbClr val="000000"/>
              </a:solidFill>
              <a:latin typeface="Cordia New"/>
              <a:cs typeface="Cordia New"/>
            </a:rPr>
            <a:t>การประกันคุณภาพ </a:t>
          </a:r>
          <a:r>
            <a:rPr lang="en-US" sz="1100" b="0" i="0" u="none" strike="noStrike" baseline="0">
              <a:solidFill>
                <a:srgbClr val="000000"/>
              </a:solidFill>
              <a:latin typeface="Cordia New"/>
              <a:cs typeface="Cordia New"/>
            </a:rPr>
            <a:t>Molding Plant</a:t>
          </a:r>
        </a:p>
      </xdr:txBody>
    </xdr:sp>
    <xdr:clientData/>
  </xdr:twoCellAnchor>
  <xdr:twoCellAnchor editAs="oneCell">
    <xdr:from>
      <xdr:col>6</xdr:col>
      <xdr:colOff>896472</xdr:colOff>
      <xdr:row>47</xdr:row>
      <xdr:rowOff>206191</xdr:rowOff>
    </xdr:from>
    <xdr:to>
      <xdr:col>8</xdr:col>
      <xdr:colOff>268942</xdr:colOff>
      <xdr:row>50</xdr:row>
      <xdr:rowOff>224117</xdr:rowOff>
    </xdr:to>
    <xdr:sp macro="" textlink="">
      <xdr:nvSpPr>
        <xdr:cNvPr id="71" name="AutoShape 496">
          <a:extLst>
            <a:ext uri="{FF2B5EF4-FFF2-40B4-BE49-F238E27FC236}">
              <a16:creationId xmlns:a16="http://schemas.microsoft.com/office/drawing/2014/main" id="{B491F16B-5C6E-4F38-A742-EE6D191CFED9}"/>
            </a:ext>
          </a:extLst>
        </xdr:cNvPr>
        <xdr:cNvSpPr>
          <a:spLocks noChangeArrowheads="1"/>
        </xdr:cNvSpPr>
      </xdr:nvSpPr>
      <xdr:spPr bwMode="auto">
        <a:xfrm>
          <a:off x="6562166" y="17059838"/>
          <a:ext cx="1783976" cy="1416420"/>
        </a:xfrm>
        <a:prstGeom prst="flowChartDecision">
          <a:avLst/>
        </a:prstGeom>
        <a:solidFill>
          <a:sysClr val="window" lastClr="FFFFFF"/>
        </a:solidFill>
        <a:ln w="9525">
          <a:solidFill>
            <a:srgbClr val="000000"/>
          </a:solidFill>
          <a:miter lim="800000"/>
          <a:headEnd/>
          <a:tailEnd/>
        </a:ln>
        <a:effectLst/>
      </xdr:spPr>
      <xdr:txBody>
        <a:bodyPr vertOverflow="overflow" horzOverflow="overflow" wrap="none" lIns="27432" tIns="45720" rIns="27432" bIns="45720" anchor="ctr" upright="1"/>
        <a:lstStyle/>
        <a:p>
          <a:pPr algn="ctr" rtl="0">
            <a:defRPr sz="1000"/>
          </a:pPr>
          <a:r>
            <a:rPr lang="th-TH" sz="1400" b="1" i="0" u="none" strike="noStrike" baseline="0">
              <a:solidFill>
                <a:srgbClr val="000000"/>
              </a:solidFill>
              <a:latin typeface="Cordia New"/>
              <a:cs typeface="Cordia New"/>
            </a:rPr>
            <a:t>พิจารณาผลการ </a:t>
          </a:r>
        </a:p>
        <a:p>
          <a:pPr algn="ctr" rtl="0">
            <a:defRPr sz="1000"/>
          </a:pPr>
          <a:r>
            <a:rPr lang="en-US" sz="1400" b="1" i="0" u="none" strike="noStrike" baseline="0">
              <a:solidFill>
                <a:srgbClr val="000000"/>
              </a:solidFill>
              <a:latin typeface="Cordia New"/>
              <a:cs typeface="Cordia New"/>
            </a:rPr>
            <a:t>SET UP</a:t>
          </a:r>
          <a:r>
            <a:rPr lang="th-TH" sz="1400" b="1" i="0" u="none" strike="noStrike" baseline="0">
              <a:solidFill>
                <a:srgbClr val="000000"/>
              </a:solidFill>
              <a:latin typeface="Cordia New"/>
              <a:cs typeface="Cordia New"/>
            </a:rPr>
            <a:t>เพื่อ</a:t>
          </a:r>
        </a:p>
        <a:p>
          <a:pPr algn="ctr" rtl="0">
            <a:defRPr sz="1000"/>
          </a:pPr>
          <a:r>
            <a:rPr lang="th-TH" sz="1400" b="1" i="0" u="none" strike="noStrike" baseline="0">
              <a:solidFill>
                <a:srgbClr val="000000"/>
              </a:solidFill>
              <a:latin typeface="Cordia New"/>
              <a:cs typeface="Cordia New"/>
            </a:rPr>
            <a:t>อนุมัติการผลิต</a:t>
          </a:r>
          <a:r>
            <a:rPr lang="en-US" sz="1400" b="1" i="0" u="none" strike="noStrike" baseline="0">
              <a:solidFill>
                <a:srgbClr val="000000"/>
              </a:solidFill>
              <a:latin typeface="Cordia New"/>
              <a:cs typeface="Cordia New"/>
            </a:rPr>
            <a:t> </a:t>
          </a:r>
          <a:endParaRPr lang="th-TH" sz="1400" b="1" i="0" u="none" strike="noStrike" baseline="0">
            <a:solidFill>
              <a:srgbClr val="000000"/>
            </a:solidFill>
            <a:latin typeface="Cordia New"/>
            <a:cs typeface="Cordia New"/>
          </a:endParaRPr>
        </a:p>
      </xdr:txBody>
    </xdr:sp>
    <xdr:clientData/>
  </xdr:twoCellAnchor>
  <xdr:twoCellAnchor editAs="oneCell">
    <xdr:from>
      <xdr:col>5</xdr:col>
      <xdr:colOff>183421</xdr:colOff>
      <xdr:row>39</xdr:row>
      <xdr:rowOff>170984</xdr:rowOff>
    </xdr:from>
    <xdr:to>
      <xdr:col>6</xdr:col>
      <xdr:colOff>896473</xdr:colOff>
      <xdr:row>48</xdr:row>
      <xdr:rowOff>447327</xdr:rowOff>
    </xdr:to>
    <xdr:cxnSp macro="">
      <xdr:nvCxnSpPr>
        <xdr:cNvPr id="72" name="AutoShape 500">
          <a:extLst>
            <a:ext uri="{FF2B5EF4-FFF2-40B4-BE49-F238E27FC236}">
              <a16:creationId xmlns:a16="http://schemas.microsoft.com/office/drawing/2014/main" id="{DCDC6AEB-0E88-4512-94ED-3319544D1F76}"/>
            </a:ext>
          </a:extLst>
        </xdr:cNvPr>
        <xdr:cNvCxnSpPr>
          <a:cxnSpLocks noChangeShapeType="1"/>
          <a:stCxn id="71" idx="1"/>
          <a:endCxn id="38" idx="1"/>
        </xdr:cNvCxnSpPr>
      </xdr:nvCxnSpPr>
      <xdr:spPr bwMode="auto">
        <a:xfrm rot="10800000">
          <a:off x="5243577" y="15589578"/>
          <a:ext cx="1879865" cy="4455437"/>
        </a:xfrm>
        <a:prstGeom prst="bentConnector3">
          <a:avLst>
            <a:gd name="adj1" fmla="val 112160"/>
          </a:avLst>
        </a:prstGeom>
        <a:solidFill>
          <a:sysClr val="window" lastClr="FFFFFF"/>
        </a:solidFill>
        <a:ln w="12700">
          <a:solidFill>
            <a:srgbClr val="000000"/>
          </a:solidFill>
          <a:prstDash val="dash"/>
          <a:miter lim="800000"/>
          <a:headEnd/>
          <a:tailEnd type="triangle" w="med" len="med"/>
        </a:ln>
      </xdr:spPr>
    </xdr:cxnSp>
    <xdr:clientData/>
  </xdr:twoCellAnchor>
  <xdr:twoCellAnchor editAs="oneCell">
    <xdr:from>
      <xdr:col>9</xdr:col>
      <xdr:colOff>544344</xdr:colOff>
      <xdr:row>38</xdr:row>
      <xdr:rowOff>87951</xdr:rowOff>
    </xdr:from>
    <xdr:to>
      <xdr:col>9</xdr:col>
      <xdr:colOff>811100</xdr:colOff>
      <xdr:row>38</xdr:row>
      <xdr:rowOff>372457</xdr:rowOff>
    </xdr:to>
    <xdr:sp macro="" textlink="">
      <xdr:nvSpPr>
        <xdr:cNvPr id="75" name="Oval 517">
          <a:extLst>
            <a:ext uri="{FF2B5EF4-FFF2-40B4-BE49-F238E27FC236}">
              <a16:creationId xmlns:a16="http://schemas.microsoft.com/office/drawing/2014/main" id="{F18D8459-56E1-4DAE-AB9C-1311EC80562C}"/>
            </a:ext>
          </a:extLst>
        </xdr:cNvPr>
        <xdr:cNvSpPr>
          <a:spLocks noChangeArrowheads="1"/>
        </xdr:cNvSpPr>
      </xdr:nvSpPr>
      <xdr:spPr bwMode="auto">
        <a:xfrm flipH="1">
          <a:off x="9292104" y="12737151"/>
          <a:ext cx="266756" cy="284506"/>
        </a:xfrm>
        <a:prstGeom prst="ellipse">
          <a:avLst/>
        </a:prstGeom>
        <a:solidFill>
          <a:sysClr val="window" lastClr="FFFFFF"/>
        </a:solidFill>
        <a:ln w="9525">
          <a:solidFill>
            <a:srgbClr val="FF0000"/>
          </a:solidFill>
          <a:round/>
          <a:headEnd/>
          <a:tailEnd/>
        </a:ln>
      </xdr:spPr>
      <xdr:txBody>
        <a:bodyPr vertOverflow="clip"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9</a:t>
          </a:r>
          <a:endParaRPr lang="th-TH" sz="1100" b="0" i="0" u="none" strike="noStrike" baseline="0">
            <a:solidFill>
              <a:srgbClr val="000000"/>
            </a:solidFill>
            <a:latin typeface="Cordia New"/>
            <a:cs typeface="Cordia New"/>
          </a:endParaRPr>
        </a:p>
      </xdr:txBody>
    </xdr:sp>
    <xdr:clientData/>
  </xdr:twoCellAnchor>
  <xdr:twoCellAnchor editAs="oneCell">
    <xdr:from>
      <xdr:col>7</xdr:col>
      <xdr:colOff>690563</xdr:colOff>
      <xdr:row>81</xdr:row>
      <xdr:rowOff>403349</xdr:rowOff>
    </xdr:from>
    <xdr:to>
      <xdr:col>12</xdr:col>
      <xdr:colOff>605284</xdr:colOff>
      <xdr:row>86</xdr:row>
      <xdr:rowOff>333917</xdr:rowOff>
    </xdr:to>
    <xdr:cxnSp macro="">
      <xdr:nvCxnSpPr>
        <xdr:cNvPr id="83" name="AutoShape 540">
          <a:extLst>
            <a:ext uri="{FF2B5EF4-FFF2-40B4-BE49-F238E27FC236}">
              <a16:creationId xmlns:a16="http://schemas.microsoft.com/office/drawing/2014/main" id="{F3FD3367-0567-40D9-BA67-0A6AE42538BF}"/>
            </a:ext>
          </a:extLst>
        </xdr:cNvPr>
        <xdr:cNvCxnSpPr>
          <a:cxnSpLocks noChangeShapeType="1"/>
          <a:stCxn id="178" idx="2"/>
          <a:endCxn id="64" idx="0"/>
        </xdr:cNvCxnSpPr>
      </xdr:nvCxnSpPr>
      <xdr:spPr bwMode="auto">
        <a:xfrm rot="16200000" flipH="1">
          <a:off x="9350389" y="31338948"/>
          <a:ext cx="2264194" cy="5905946"/>
        </a:xfrm>
        <a:prstGeom prst="bentConnector3">
          <a:avLst>
            <a:gd name="adj1" fmla="val 50000"/>
          </a:avLst>
        </a:prstGeom>
        <a:solidFill>
          <a:sysClr val="window" lastClr="FFFFFF"/>
        </a:solidFill>
        <a:ln w="19050">
          <a:solidFill>
            <a:srgbClr val="000000"/>
          </a:solidFill>
          <a:miter lim="800000"/>
          <a:headEnd/>
          <a:tailEnd type="triangle" w="med" len="med"/>
        </a:ln>
      </xdr:spPr>
    </xdr:cxnSp>
    <xdr:clientData/>
  </xdr:twoCellAnchor>
  <xdr:twoCellAnchor editAs="oneCell">
    <xdr:from>
      <xdr:col>4</xdr:col>
      <xdr:colOff>30568</xdr:colOff>
      <xdr:row>100</xdr:row>
      <xdr:rowOff>291360</xdr:rowOff>
    </xdr:from>
    <xdr:to>
      <xdr:col>4</xdr:col>
      <xdr:colOff>914517</xdr:colOff>
      <xdr:row>102</xdr:row>
      <xdr:rowOff>363312</xdr:rowOff>
    </xdr:to>
    <xdr:sp macro="" textlink="">
      <xdr:nvSpPr>
        <xdr:cNvPr id="85" name="Oval 543">
          <a:extLst>
            <a:ext uri="{FF2B5EF4-FFF2-40B4-BE49-F238E27FC236}">
              <a16:creationId xmlns:a16="http://schemas.microsoft.com/office/drawing/2014/main" id="{0CEE08A1-991D-4313-8673-94DC471F9E9A}"/>
            </a:ext>
          </a:extLst>
        </xdr:cNvPr>
        <xdr:cNvSpPr>
          <a:spLocks noChangeArrowheads="1"/>
        </xdr:cNvSpPr>
      </xdr:nvSpPr>
      <xdr:spPr bwMode="auto">
        <a:xfrm>
          <a:off x="3253828" y="29674080"/>
          <a:ext cx="883949" cy="1001591"/>
        </a:xfrm>
        <a:prstGeom prst="ellipse">
          <a:avLst/>
        </a:prstGeom>
        <a:solidFill>
          <a:sysClr val="window" lastClr="FFFFFF"/>
        </a:solidFill>
        <a:ln w="9525">
          <a:solidFill>
            <a:srgbClr val="000000"/>
          </a:solidFill>
          <a:round/>
          <a:headEnd/>
          <a:tailEnd/>
        </a:ln>
        <a:effectLst/>
      </xdr:spPr>
      <xdr:txBody>
        <a:bodyPr vertOverflow="clip"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QWP.</a:t>
          </a:r>
          <a:r>
            <a:rPr lang="th-TH" sz="1100" b="0" i="0" u="none" strike="noStrike" baseline="0">
              <a:solidFill>
                <a:srgbClr val="000000"/>
              </a:solidFill>
              <a:latin typeface="Cordia New"/>
              <a:cs typeface="Cordia New"/>
            </a:rPr>
            <a:t>การทบทวนฝ่ายบริหาร</a:t>
          </a:r>
        </a:p>
      </xdr:txBody>
    </xdr:sp>
    <xdr:clientData/>
  </xdr:twoCellAnchor>
  <xdr:twoCellAnchor editAs="oneCell">
    <xdr:from>
      <xdr:col>5</xdr:col>
      <xdr:colOff>132595</xdr:colOff>
      <xdr:row>100</xdr:row>
      <xdr:rowOff>281147</xdr:rowOff>
    </xdr:from>
    <xdr:to>
      <xdr:col>5</xdr:col>
      <xdr:colOff>1024186</xdr:colOff>
      <xdr:row>102</xdr:row>
      <xdr:rowOff>353099</xdr:rowOff>
    </xdr:to>
    <xdr:sp macro="" textlink="">
      <xdr:nvSpPr>
        <xdr:cNvPr id="86" name="Oval 544">
          <a:extLst>
            <a:ext uri="{FF2B5EF4-FFF2-40B4-BE49-F238E27FC236}">
              <a16:creationId xmlns:a16="http://schemas.microsoft.com/office/drawing/2014/main" id="{806E1656-F99C-4176-B485-2147ACFB16EF}"/>
            </a:ext>
          </a:extLst>
        </xdr:cNvPr>
        <xdr:cNvSpPr>
          <a:spLocks noChangeArrowheads="1"/>
        </xdr:cNvSpPr>
      </xdr:nvSpPr>
      <xdr:spPr bwMode="auto">
        <a:xfrm>
          <a:off x="4323595" y="29663867"/>
          <a:ext cx="891591" cy="1001591"/>
        </a:xfrm>
        <a:prstGeom prst="ellipse">
          <a:avLst/>
        </a:prstGeom>
        <a:solidFill>
          <a:sysClr val="window" lastClr="FFFFFF"/>
        </a:solidFill>
        <a:ln w="9525">
          <a:solidFill>
            <a:srgbClr val="000000"/>
          </a:solidFill>
          <a:round/>
          <a:headEnd/>
          <a:tailEnd/>
        </a:ln>
        <a:effectLst/>
      </xdr:spPr>
      <xdr:txBody>
        <a:bodyPr vertOverflow="clip"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QWP.</a:t>
          </a:r>
          <a:r>
            <a:rPr lang="th-TH" sz="1100" b="0" i="0" u="none" strike="noStrike" baseline="0">
              <a:solidFill>
                <a:srgbClr val="000000"/>
              </a:solidFill>
              <a:latin typeface="Cordia New"/>
              <a:cs typeface="Cordia New"/>
            </a:rPr>
            <a:t>การควบคุมบันทึกคุณภาพ</a:t>
          </a:r>
        </a:p>
      </xdr:txBody>
    </xdr:sp>
    <xdr:clientData/>
  </xdr:twoCellAnchor>
  <xdr:twoCellAnchor editAs="oneCell">
    <xdr:from>
      <xdr:col>8</xdr:col>
      <xdr:colOff>175766</xdr:colOff>
      <xdr:row>100</xdr:row>
      <xdr:rowOff>270935</xdr:rowOff>
    </xdr:from>
    <xdr:to>
      <xdr:col>8</xdr:col>
      <xdr:colOff>1059657</xdr:colOff>
      <xdr:row>102</xdr:row>
      <xdr:rowOff>342887</xdr:rowOff>
    </xdr:to>
    <xdr:sp macro="" textlink="">
      <xdr:nvSpPr>
        <xdr:cNvPr id="87" name="Oval 548">
          <a:extLst>
            <a:ext uri="{FF2B5EF4-FFF2-40B4-BE49-F238E27FC236}">
              <a16:creationId xmlns:a16="http://schemas.microsoft.com/office/drawing/2014/main" id="{7763E562-EB8E-4351-A7B4-D25E6DFD40BF}"/>
            </a:ext>
          </a:extLst>
        </xdr:cNvPr>
        <xdr:cNvSpPr>
          <a:spLocks noChangeArrowheads="1"/>
        </xdr:cNvSpPr>
      </xdr:nvSpPr>
      <xdr:spPr bwMode="auto">
        <a:xfrm>
          <a:off x="7757666" y="29653655"/>
          <a:ext cx="883891" cy="1001591"/>
        </a:xfrm>
        <a:prstGeom prst="ellipse">
          <a:avLst/>
        </a:prstGeom>
        <a:solidFill>
          <a:sysClr val="window" lastClr="FFFFFF"/>
        </a:solidFill>
        <a:ln w="9525">
          <a:solidFill>
            <a:srgbClr val="000000"/>
          </a:solidFill>
          <a:round/>
          <a:headEnd/>
          <a:tailEnd/>
        </a:ln>
        <a:effectLst/>
      </xdr:spPr>
      <xdr:txBody>
        <a:bodyPr vertOverflow="clip" wrap="square" lIns="18288" tIns="36576" rIns="18288" bIns="36576" anchor="ctr" upright="1"/>
        <a:lstStyle/>
        <a:p>
          <a:pPr algn="ctr" rtl="0">
            <a:defRPr sz="1000"/>
          </a:pPr>
          <a:r>
            <a:rPr lang="en-US" sz="900" b="0" i="0" u="none" strike="noStrike" baseline="0">
              <a:solidFill>
                <a:srgbClr val="000000"/>
              </a:solidFill>
              <a:latin typeface="Cordia New"/>
              <a:cs typeface="Cordia New"/>
            </a:rPr>
            <a:t>QWP.</a:t>
          </a:r>
          <a:r>
            <a:rPr lang="th-TH" sz="900" b="0" i="0" u="none" strike="noStrike" baseline="0">
              <a:solidFill>
                <a:srgbClr val="000000"/>
              </a:solidFill>
              <a:latin typeface="Cordia New"/>
              <a:cs typeface="Cordia New"/>
            </a:rPr>
            <a:t>การลดต้นทุนและปรับปรุงการผลิต</a:t>
          </a:r>
        </a:p>
      </xdr:txBody>
    </xdr:sp>
    <xdr:clientData/>
  </xdr:twoCellAnchor>
  <xdr:twoCellAnchor editAs="oneCell">
    <xdr:from>
      <xdr:col>5</xdr:col>
      <xdr:colOff>46714</xdr:colOff>
      <xdr:row>90</xdr:row>
      <xdr:rowOff>331693</xdr:rowOff>
    </xdr:from>
    <xdr:to>
      <xdr:col>6</xdr:col>
      <xdr:colOff>837392</xdr:colOff>
      <xdr:row>95</xdr:row>
      <xdr:rowOff>444094</xdr:rowOff>
    </xdr:to>
    <xdr:cxnSp macro="">
      <xdr:nvCxnSpPr>
        <xdr:cNvPr id="88" name="AutoShape 549">
          <a:extLst>
            <a:ext uri="{FF2B5EF4-FFF2-40B4-BE49-F238E27FC236}">
              <a16:creationId xmlns:a16="http://schemas.microsoft.com/office/drawing/2014/main" id="{06EA21CA-2C9A-477D-90B0-255364EE7B72}"/>
            </a:ext>
          </a:extLst>
        </xdr:cNvPr>
        <xdr:cNvCxnSpPr>
          <a:cxnSpLocks noChangeShapeType="1"/>
          <a:stCxn id="59" idx="2"/>
          <a:endCxn id="35" idx="0"/>
        </xdr:cNvCxnSpPr>
      </xdr:nvCxnSpPr>
      <xdr:spPr bwMode="auto">
        <a:xfrm rot="16200000" flipH="1">
          <a:off x="4880462" y="39658226"/>
          <a:ext cx="2410307" cy="1957491"/>
        </a:xfrm>
        <a:prstGeom prst="bentConnector3">
          <a:avLst>
            <a:gd name="adj1" fmla="val 50000"/>
          </a:avLst>
        </a:prstGeom>
        <a:solidFill>
          <a:sysClr val="window" lastClr="FFFFFF"/>
        </a:solidFill>
        <a:ln w="19050">
          <a:solidFill>
            <a:srgbClr val="000000"/>
          </a:solidFill>
          <a:miter lim="800000"/>
          <a:headEnd/>
          <a:tailEnd type="triangle" w="med" len="med"/>
        </a:ln>
      </xdr:spPr>
    </xdr:cxnSp>
    <xdr:clientData/>
  </xdr:twoCellAnchor>
  <xdr:twoCellAnchor editAs="oneCell">
    <xdr:from>
      <xdr:col>4</xdr:col>
      <xdr:colOff>472543</xdr:colOff>
      <xdr:row>98</xdr:row>
      <xdr:rowOff>264329</xdr:rowOff>
    </xdr:from>
    <xdr:to>
      <xdr:col>6</xdr:col>
      <xdr:colOff>837392</xdr:colOff>
      <xdr:row>100</xdr:row>
      <xdr:rowOff>291360</xdr:rowOff>
    </xdr:to>
    <xdr:cxnSp macro="">
      <xdr:nvCxnSpPr>
        <xdr:cNvPr id="89" name="AutoShape 550">
          <a:extLst>
            <a:ext uri="{FF2B5EF4-FFF2-40B4-BE49-F238E27FC236}">
              <a16:creationId xmlns:a16="http://schemas.microsoft.com/office/drawing/2014/main" id="{5B8FBF05-E60C-4C5C-B9E7-891BFA3A6281}"/>
            </a:ext>
          </a:extLst>
        </xdr:cNvPr>
        <xdr:cNvCxnSpPr>
          <a:cxnSpLocks noChangeShapeType="1"/>
          <a:stCxn id="35" idx="2"/>
          <a:endCxn id="85" idx="0"/>
        </xdr:cNvCxnSpPr>
      </xdr:nvCxnSpPr>
      <xdr:spPr bwMode="auto">
        <a:xfrm rot="5400000">
          <a:off x="5290843" y="42237592"/>
          <a:ext cx="955718" cy="2591318"/>
        </a:xfrm>
        <a:prstGeom prst="bentConnector3">
          <a:avLst>
            <a:gd name="adj1" fmla="val 50000"/>
          </a:avLst>
        </a:prstGeom>
        <a:solidFill>
          <a:sysClr val="window" lastClr="FFFFFF"/>
        </a:solidFill>
        <a:ln w="19050">
          <a:solidFill>
            <a:srgbClr val="000000"/>
          </a:solidFill>
          <a:miter lim="800000"/>
          <a:headEnd/>
          <a:tailEnd type="triangle" w="med" len="med"/>
        </a:ln>
      </xdr:spPr>
    </xdr:cxnSp>
    <xdr:clientData/>
  </xdr:twoCellAnchor>
  <xdr:twoCellAnchor editAs="oneCell">
    <xdr:from>
      <xdr:col>6</xdr:col>
      <xdr:colOff>837392</xdr:colOff>
      <xdr:row>98</xdr:row>
      <xdr:rowOff>264328</xdr:rowOff>
    </xdr:from>
    <xdr:to>
      <xdr:col>10</xdr:col>
      <xdr:colOff>512773</xdr:colOff>
      <xdr:row>100</xdr:row>
      <xdr:rowOff>281146</xdr:rowOff>
    </xdr:to>
    <xdr:cxnSp macro="">
      <xdr:nvCxnSpPr>
        <xdr:cNvPr id="90" name="AutoShape 551">
          <a:extLst>
            <a:ext uri="{FF2B5EF4-FFF2-40B4-BE49-F238E27FC236}">
              <a16:creationId xmlns:a16="http://schemas.microsoft.com/office/drawing/2014/main" id="{8C529F28-40F9-4318-854A-75BF41870380}"/>
            </a:ext>
          </a:extLst>
        </xdr:cNvPr>
        <xdr:cNvCxnSpPr>
          <a:cxnSpLocks noChangeShapeType="1"/>
          <a:stCxn id="35" idx="2"/>
          <a:endCxn id="69" idx="0"/>
        </xdr:cNvCxnSpPr>
      </xdr:nvCxnSpPr>
      <xdr:spPr bwMode="auto">
        <a:xfrm rot="16200000" flipH="1">
          <a:off x="9143924" y="40975828"/>
          <a:ext cx="945505" cy="5104631"/>
        </a:xfrm>
        <a:prstGeom prst="bentConnector3">
          <a:avLst>
            <a:gd name="adj1" fmla="val 50000"/>
          </a:avLst>
        </a:prstGeom>
        <a:solidFill>
          <a:sysClr val="window" lastClr="FFFFFF"/>
        </a:solidFill>
        <a:ln w="19050">
          <a:solidFill>
            <a:srgbClr val="000000"/>
          </a:solidFill>
          <a:miter lim="800000"/>
          <a:headEnd/>
          <a:tailEnd type="triangle" w="med" len="med"/>
        </a:ln>
      </xdr:spPr>
    </xdr:cxnSp>
    <xdr:clientData/>
  </xdr:twoCellAnchor>
  <xdr:twoCellAnchor editAs="oneCell">
    <xdr:from>
      <xdr:col>6</xdr:col>
      <xdr:colOff>680184</xdr:colOff>
      <xdr:row>98</xdr:row>
      <xdr:rowOff>264329</xdr:rowOff>
    </xdr:from>
    <xdr:to>
      <xdr:col>6</xdr:col>
      <xdr:colOff>837393</xdr:colOff>
      <xdr:row>100</xdr:row>
      <xdr:rowOff>281147</xdr:rowOff>
    </xdr:to>
    <xdr:cxnSp macro="">
      <xdr:nvCxnSpPr>
        <xdr:cNvPr id="91" name="AutoShape 552">
          <a:extLst>
            <a:ext uri="{FF2B5EF4-FFF2-40B4-BE49-F238E27FC236}">
              <a16:creationId xmlns:a16="http://schemas.microsoft.com/office/drawing/2014/main" id="{C1B72011-8F2A-46F0-A25C-86D5DBBE1584}"/>
            </a:ext>
          </a:extLst>
        </xdr:cNvPr>
        <xdr:cNvCxnSpPr>
          <a:cxnSpLocks noChangeShapeType="1"/>
          <a:stCxn id="35" idx="2"/>
          <a:endCxn id="68" idx="0"/>
        </xdr:cNvCxnSpPr>
      </xdr:nvCxnSpPr>
      <xdr:spPr bwMode="auto">
        <a:xfrm rot="5400000">
          <a:off x="6513005" y="43449540"/>
          <a:ext cx="945505" cy="157209"/>
        </a:xfrm>
        <a:prstGeom prst="bentConnector3">
          <a:avLst>
            <a:gd name="adj1" fmla="val 50000"/>
          </a:avLst>
        </a:prstGeom>
        <a:solidFill>
          <a:sysClr val="window" lastClr="FFFFFF"/>
        </a:solidFill>
        <a:ln w="19050">
          <a:solidFill>
            <a:srgbClr val="000000"/>
          </a:solidFill>
          <a:miter lim="800000"/>
          <a:headEnd/>
          <a:tailEnd type="triangle" w="med" len="med"/>
        </a:ln>
      </xdr:spPr>
    </xdr:cxnSp>
    <xdr:clientData/>
  </xdr:twoCellAnchor>
  <xdr:twoCellAnchor editAs="oneCell">
    <xdr:from>
      <xdr:col>5</xdr:col>
      <xdr:colOff>578392</xdr:colOff>
      <xdr:row>98</xdr:row>
      <xdr:rowOff>264328</xdr:rowOff>
    </xdr:from>
    <xdr:to>
      <xdr:col>6</xdr:col>
      <xdr:colOff>837393</xdr:colOff>
      <xdr:row>100</xdr:row>
      <xdr:rowOff>281146</xdr:rowOff>
    </xdr:to>
    <xdr:cxnSp macro="">
      <xdr:nvCxnSpPr>
        <xdr:cNvPr id="92" name="AutoShape 553">
          <a:extLst>
            <a:ext uri="{FF2B5EF4-FFF2-40B4-BE49-F238E27FC236}">
              <a16:creationId xmlns:a16="http://schemas.microsoft.com/office/drawing/2014/main" id="{499D6D69-A566-49EB-873A-883741F76B5B}"/>
            </a:ext>
          </a:extLst>
        </xdr:cNvPr>
        <xdr:cNvCxnSpPr>
          <a:cxnSpLocks noChangeShapeType="1"/>
          <a:stCxn id="35" idx="2"/>
          <a:endCxn id="86" idx="0"/>
        </xdr:cNvCxnSpPr>
      </xdr:nvCxnSpPr>
      <xdr:spPr bwMode="auto">
        <a:xfrm rot="5400000">
          <a:off x="5878702" y="42815237"/>
          <a:ext cx="945505" cy="1425814"/>
        </a:xfrm>
        <a:prstGeom prst="bentConnector3">
          <a:avLst>
            <a:gd name="adj1" fmla="val 50000"/>
          </a:avLst>
        </a:prstGeom>
        <a:solidFill>
          <a:sysClr val="window" lastClr="FFFFFF"/>
        </a:solidFill>
        <a:ln w="19050">
          <a:solidFill>
            <a:srgbClr val="000000"/>
          </a:solidFill>
          <a:miter lim="800000"/>
          <a:headEnd/>
          <a:tailEnd type="triangle" w="med" len="med"/>
        </a:ln>
      </xdr:spPr>
    </xdr:cxnSp>
    <xdr:clientData/>
  </xdr:twoCellAnchor>
  <xdr:twoCellAnchor editAs="oneCell">
    <xdr:from>
      <xdr:col>6</xdr:col>
      <xdr:colOff>837392</xdr:colOff>
      <xdr:row>98</xdr:row>
      <xdr:rowOff>264329</xdr:rowOff>
    </xdr:from>
    <xdr:to>
      <xdr:col>7</xdr:col>
      <xdr:colOff>619231</xdr:colOff>
      <xdr:row>100</xdr:row>
      <xdr:rowOff>291360</xdr:rowOff>
    </xdr:to>
    <xdr:cxnSp macro="">
      <xdr:nvCxnSpPr>
        <xdr:cNvPr id="93" name="AutoShape 554">
          <a:extLst>
            <a:ext uri="{FF2B5EF4-FFF2-40B4-BE49-F238E27FC236}">
              <a16:creationId xmlns:a16="http://schemas.microsoft.com/office/drawing/2014/main" id="{D49DF103-9AB4-47C3-8CEE-96E3D5B1B0F8}"/>
            </a:ext>
          </a:extLst>
        </xdr:cNvPr>
        <xdr:cNvCxnSpPr>
          <a:cxnSpLocks noChangeShapeType="1"/>
          <a:stCxn id="35" idx="2"/>
          <a:endCxn id="70" idx="0"/>
        </xdr:cNvCxnSpPr>
      </xdr:nvCxnSpPr>
      <xdr:spPr bwMode="auto">
        <a:xfrm rot="16200000" flipH="1">
          <a:off x="7114406" y="43005347"/>
          <a:ext cx="955718" cy="1055808"/>
        </a:xfrm>
        <a:prstGeom prst="bentConnector3">
          <a:avLst>
            <a:gd name="adj1" fmla="val 50000"/>
          </a:avLst>
        </a:prstGeom>
        <a:solidFill>
          <a:sysClr val="window" lastClr="FFFFFF"/>
        </a:solidFill>
        <a:ln w="19050">
          <a:solidFill>
            <a:srgbClr val="000000"/>
          </a:solidFill>
          <a:miter lim="800000"/>
          <a:headEnd/>
          <a:tailEnd type="triangle" w="med" len="med"/>
        </a:ln>
      </xdr:spPr>
    </xdr:cxnSp>
    <xdr:clientData/>
  </xdr:twoCellAnchor>
  <xdr:twoCellAnchor editAs="oneCell">
    <xdr:from>
      <xdr:col>6</xdr:col>
      <xdr:colOff>837392</xdr:colOff>
      <xdr:row>98</xdr:row>
      <xdr:rowOff>264328</xdr:rowOff>
    </xdr:from>
    <xdr:to>
      <xdr:col>8</xdr:col>
      <xdr:colOff>617712</xdr:colOff>
      <xdr:row>100</xdr:row>
      <xdr:rowOff>270934</xdr:rowOff>
    </xdr:to>
    <xdr:cxnSp macro="">
      <xdr:nvCxnSpPr>
        <xdr:cNvPr id="94" name="AutoShape 555">
          <a:extLst>
            <a:ext uri="{FF2B5EF4-FFF2-40B4-BE49-F238E27FC236}">
              <a16:creationId xmlns:a16="http://schemas.microsoft.com/office/drawing/2014/main" id="{0E33DC83-1464-4810-B20F-8EDB05107CD3}"/>
            </a:ext>
          </a:extLst>
        </xdr:cNvPr>
        <xdr:cNvCxnSpPr>
          <a:cxnSpLocks noChangeShapeType="1"/>
          <a:stCxn id="35" idx="2"/>
          <a:endCxn id="87" idx="0"/>
        </xdr:cNvCxnSpPr>
      </xdr:nvCxnSpPr>
      <xdr:spPr bwMode="auto">
        <a:xfrm rot="16200000" flipH="1">
          <a:off x="7802515" y="42317237"/>
          <a:ext cx="935293" cy="2411601"/>
        </a:xfrm>
        <a:prstGeom prst="bentConnector3">
          <a:avLst>
            <a:gd name="adj1" fmla="val 50000"/>
          </a:avLst>
        </a:prstGeom>
        <a:solidFill>
          <a:sysClr val="window" lastClr="FFFFFF"/>
        </a:solidFill>
        <a:ln w="19050">
          <a:solidFill>
            <a:srgbClr val="000000"/>
          </a:solidFill>
          <a:miter lim="800000"/>
          <a:headEnd/>
          <a:tailEnd type="triangle" w="med" len="med"/>
        </a:ln>
      </xdr:spPr>
    </xdr:cxnSp>
    <xdr:clientData/>
  </xdr:twoCellAnchor>
  <xdr:twoCellAnchor editAs="oneCell">
    <xdr:from>
      <xdr:col>6</xdr:col>
      <xdr:colOff>837391</xdr:colOff>
      <xdr:row>98</xdr:row>
      <xdr:rowOff>264329</xdr:rowOff>
    </xdr:from>
    <xdr:to>
      <xdr:col>9</xdr:col>
      <xdr:colOff>587187</xdr:colOff>
      <xdr:row>100</xdr:row>
      <xdr:rowOff>291360</xdr:rowOff>
    </xdr:to>
    <xdr:cxnSp macro="">
      <xdr:nvCxnSpPr>
        <xdr:cNvPr id="95" name="AutoShape 556">
          <a:extLst>
            <a:ext uri="{FF2B5EF4-FFF2-40B4-BE49-F238E27FC236}">
              <a16:creationId xmlns:a16="http://schemas.microsoft.com/office/drawing/2014/main" id="{A706F2FB-004C-4AFD-93DF-3D0B20B390A1}"/>
            </a:ext>
          </a:extLst>
        </xdr:cNvPr>
        <xdr:cNvCxnSpPr>
          <a:cxnSpLocks noChangeShapeType="1"/>
          <a:stCxn id="35" idx="2"/>
          <a:endCxn id="67" idx="0"/>
        </xdr:cNvCxnSpPr>
      </xdr:nvCxnSpPr>
      <xdr:spPr bwMode="auto">
        <a:xfrm rot="16200000" flipH="1">
          <a:off x="8479509" y="41640243"/>
          <a:ext cx="955718" cy="3786015"/>
        </a:xfrm>
        <a:prstGeom prst="bentConnector3">
          <a:avLst>
            <a:gd name="adj1" fmla="val 50000"/>
          </a:avLst>
        </a:prstGeom>
        <a:solidFill>
          <a:sysClr val="window" lastClr="FFFFFF"/>
        </a:solidFill>
        <a:ln w="19050">
          <a:solidFill>
            <a:srgbClr val="000000"/>
          </a:solidFill>
          <a:miter lim="800000"/>
          <a:headEnd/>
          <a:tailEnd type="triangle" w="med" len="med"/>
        </a:ln>
      </xdr:spPr>
    </xdr:cxnSp>
    <xdr:clientData/>
  </xdr:twoCellAnchor>
  <xdr:twoCellAnchor editAs="oneCell">
    <xdr:from>
      <xdr:col>4</xdr:col>
      <xdr:colOff>535234</xdr:colOff>
      <xdr:row>46</xdr:row>
      <xdr:rowOff>270105</xdr:rowOff>
    </xdr:from>
    <xdr:to>
      <xdr:col>4</xdr:col>
      <xdr:colOff>952403</xdr:colOff>
      <xdr:row>47</xdr:row>
      <xdr:rowOff>8096</xdr:rowOff>
    </xdr:to>
    <xdr:sp macro="" textlink="">
      <xdr:nvSpPr>
        <xdr:cNvPr id="96" name="AutoShape 557">
          <a:extLst>
            <a:ext uri="{FF2B5EF4-FFF2-40B4-BE49-F238E27FC236}">
              <a16:creationId xmlns:a16="http://schemas.microsoft.com/office/drawing/2014/main" id="{3980E5AB-5135-45D2-BDC6-694359E3B6B3}"/>
            </a:ext>
          </a:extLst>
        </xdr:cNvPr>
        <xdr:cNvSpPr>
          <a:spLocks noChangeArrowheads="1"/>
        </xdr:cNvSpPr>
      </xdr:nvSpPr>
      <xdr:spPr bwMode="auto">
        <a:xfrm>
          <a:off x="4535734" y="17546074"/>
          <a:ext cx="417169" cy="202335"/>
        </a:xfrm>
        <a:prstGeom prst="wedgeRoundRectCallout">
          <a:avLst>
            <a:gd name="adj1" fmla="val 64779"/>
            <a:gd name="adj2" fmla="val 99098"/>
            <a:gd name="adj3" fmla="val 16667"/>
          </a:avLst>
        </a:prstGeom>
        <a:solidFill>
          <a:sysClr val="window" lastClr="FFFFFF"/>
        </a:solidFill>
        <a:ln w="9525">
          <a:solidFill>
            <a:srgbClr val="FF0000"/>
          </a:solidFill>
          <a:miter lim="800000"/>
          <a:headEnd/>
          <a:tailEnd/>
        </a:ln>
        <a:effectLst/>
      </xdr:spPr>
      <xdr:txBody>
        <a:bodyPr vertOverflow="clip" wrap="square" lIns="27432" tIns="36576" rIns="27432" bIns="36576" anchor="ctr" upright="1"/>
        <a:lstStyle/>
        <a:p>
          <a:pPr algn="ctr" rtl="0">
            <a:defRPr sz="1000"/>
          </a:pPr>
          <a:r>
            <a:rPr lang="en-US" sz="1000" b="0" i="0" u="none" strike="noStrike" baseline="0">
              <a:solidFill>
                <a:srgbClr val="000000"/>
              </a:solidFill>
              <a:latin typeface="Cordia New"/>
              <a:cs typeface="Cordia New"/>
            </a:rPr>
            <a:t>NO</a:t>
          </a:r>
        </a:p>
      </xdr:txBody>
    </xdr:sp>
    <xdr:clientData/>
  </xdr:twoCellAnchor>
  <xdr:twoCellAnchor editAs="oneCell">
    <xdr:from>
      <xdr:col>6</xdr:col>
      <xdr:colOff>807279</xdr:colOff>
      <xdr:row>61</xdr:row>
      <xdr:rowOff>270628</xdr:rowOff>
    </xdr:from>
    <xdr:to>
      <xdr:col>10</xdr:col>
      <xdr:colOff>391958</xdr:colOff>
      <xdr:row>62</xdr:row>
      <xdr:rowOff>220194</xdr:rowOff>
    </xdr:to>
    <xdr:cxnSp macro="">
      <xdr:nvCxnSpPr>
        <xdr:cNvPr id="98" name="AutoShape 571">
          <a:extLst>
            <a:ext uri="{FF2B5EF4-FFF2-40B4-BE49-F238E27FC236}">
              <a16:creationId xmlns:a16="http://schemas.microsoft.com/office/drawing/2014/main" id="{F92CA959-2A09-41C3-A014-0CC65D0FA971}"/>
            </a:ext>
          </a:extLst>
        </xdr:cNvPr>
        <xdr:cNvCxnSpPr>
          <a:cxnSpLocks noChangeShapeType="1"/>
          <a:stCxn id="550" idx="3"/>
          <a:endCxn id="52" idx="0"/>
        </xdr:cNvCxnSpPr>
      </xdr:nvCxnSpPr>
      <xdr:spPr bwMode="auto">
        <a:xfrm>
          <a:off x="6500508" y="23805542"/>
          <a:ext cx="4562652" cy="417653"/>
        </a:xfrm>
        <a:prstGeom prst="bentConnector2">
          <a:avLst/>
        </a:prstGeom>
        <a:solidFill>
          <a:sysClr val="window" lastClr="FFFFFF"/>
        </a:solidFill>
        <a:ln w="19050">
          <a:solidFill>
            <a:srgbClr val="000000"/>
          </a:solidFill>
          <a:miter lim="800000"/>
          <a:headEnd/>
          <a:tailEnd type="triangle" w="med" len="med"/>
        </a:ln>
      </xdr:spPr>
    </xdr:cxnSp>
    <xdr:clientData/>
  </xdr:twoCellAnchor>
  <xdr:twoCellAnchor editAs="oneCell">
    <xdr:from>
      <xdr:col>6</xdr:col>
      <xdr:colOff>807279</xdr:colOff>
      <xdr:row>61</xdr:row>
      <xdr:rowOff>270628</xdr:rowOff>
    </xdr:from>
    <xdr:to>
      <xdr:col>9</xdr:col>
      <xdr:colOff>503943</xdr:colOff>
      <xdr:row>62</xdr:row>
      <xdr:rowOff>198963</xdr:rowOff>
    </xdr:to>
    <xdr:cxnSp macro="">
      <xdr:nvCxnSpPr>
        <xdr:cNvPr id="99" name="AutoShape 572">
          <a:extLst>
            <a:ext uri="{FF2B5EF4-FFF2-40B4-BE49-F238E27FC236}">
              <a16:creationId xmlns:a16="http://schemas.microsoft.com/office/drawing/2014/main" id="{0441FC02-C128-4D2C-8C7D-6DF802C7FBEE}"/>
            </a:ext>
          </a:extLst>
        </xdr:cNvPr>
        <xdr:cNvCxnSpPr>
          <a:cxnSpLocks noChangeShapeType="1"/>
          <a:stCxn id="550" idx="3"/>
          <a:endCxn id="51" idx="0"/>
        </xdr:cNvCxnSpPr>
      </xdr:nvCxnSpPr>
      <xdr:spPr bwMode="auto">
        <a:xfrm>
          <a:off x="6500508" y="23805542"/>
          <a:ext cx="3394605" cy="396422"/>
        </a:xfrm>
        <a:prstGeom prst="bentConnector2">
          <a:avLst/>
        </a:prstGeom>
        <a:solidFill>
          <a:sysClr val="window" lastClr="FFFFFF"/>
        </a:solidFill>
        <a:ln w="19050">
          <a:solidFill>
            <a:srgbClr val="000000"/>
          </a:solidFill>
          <a:miter lim="800000"/>
          <a:headEnd/>
          <a:tailEnd type="triangle" w="med" len="med"/>
        </a:ln>
      </xdr:spPr>
    </xdr:cxnSp>
    <xdr:clientData/>
  </xdr:twoCellAnchor>
  <xdr:twoCellAnchor editAs="oneCell">
    <xdr:from>
      <xdr:col>6</xdr:col>
      <xdr:colOff>807279</xdr:colOff>
      <xdr:row>61</xdr:row>
      <xdr:rowOff>270628</xdr:rowOff>
    </xdr:from>
    <xdr:to>
      <xdr:col>8</xdr:col>
      <xdr:colOff>589329</xdr:colOff>
      <xdr:row>62</xdr:row>
      <xdr:rowOff>219441</xdr:rowOff>
    </xdr:to>
    <xdr:cxnSp macro="">
      <xdr:nvCxnSpPr>
        <xdr:cNvPr id="100" name="AutoShape 573">
          <a:extLst>
            <a:ext uri="{FF2B5EF4-FFF2-40B4-BE49-F238E27FC236}">
              <a16:creationId xmlns:a16="http://schemas.microsoft.com/office/drawing/2014/main" id="{00811C92-CF03-48D7-848F-5F17E1CDE6CD}"/>
            </a:ext>
          </a:extLst>
        </xdr:cNvPr>
        <xdr:cNvCxnSpPr>
          <a:cxnSpLocks noChangeShapeType="1"/>
          <a:stCxn id="550" idx="3"/>
          <a:endCxn id="50" idx="0"/>
        </xdr:cNvCxnSpPr>
      </xdr:nvCxnSpPr>
      <xdr:spPr bwMode="auto">
        <a:xfrm>
          <a:off x="6500508" y="23805542"/>
          <a:ext cx="2198678" cy="416900"/>
        </a:xfrm>
        <a:prstGeom prst="bentConnector2">
          <a:avLst/>
        </a:prstGeom>
        <a:solidFill>
          <a:sysClr val="window" lastClr="FFFFFF"/>
        </a:solidFill>
        <a:ln w="19050">
          <a:solidFill>
            <a:srgbClr val="000000"/>
          </a:solidFill>
          <a:miter lim="800000"/>
          <a:headEnd/>
          <a:tailEnd type="triangle" w="med" len="med"/>
        </a:ln>
      </xdr:spPr>
    </xdr:cxnSp>
    <xdr:clientData/>
  </xdr:twoCellAnchor>
  <xdr:twoCellAnchor editAs="oneCell">
    <xdr:from>
      <xdr:col>7</xdr:col>
      <xdr:colOff>591032</xdr:colOff>
      <xdr:row>56</xdr:row>
      <xdr:rowOff>331187</xdr:rowOff>
    </xdr:from>
    <xdr:to>
      <xdr:col>7</xdr:col>
      <xdr:colOff>631373</xdr:colOff>
      <xdr:row>58</xdr:row>
      <xdr:rowOff>201550</xdr:rowOff>
    </xdr:to>
    <xdr:cxnSp macro="">
      <xdr:nvCxnSpPr>
        <xdr:cNvPr id="101" name="AutoShape 574">
          <a:extLst>
            <a:ext uri="{FF2B5EF4-FFF2-40B4-BE49-F238E27FC236}">
              <a16:creationId xmlns:a16="http://schemas.microsoft.com/office/drawing/2014/main" id="{7B808FAF-E338-4B33-A7C4-097B4955AA96}"/>
            </a:ext>
          </a:extLst>
        </xdr:cNvPr>
        <xdr:cNvCxnSpPr>
          <a:cxnSpLocks noChangeShapeType="1"/>
          <a:stCxn id="508" idx="2"/>
          <a:endCxn id="49" idx="0"/>
        </xdr:cNvCxnSpPr>
      </xdr:nvCxnSpPr>
      <xdr:spPr bwMode="auto">
        <a:xfrm rot="5400000">
          <a:off x="7040962" y="21761492"/>
          <a:ext cx="802693" cy="40341"/>
        </a:xfrm>
        <a:prstGeom prst="bentConnector3">
          <a:avLst>
            <a:gd name="adj1" fmla="val 50000"/>
          </a:avLst>
        </a:prstGeom>
        <a:solidFill>
          <a:sysClr val="window" lastClr="FFFFFF"/>
        </a:solidFill>
        <a:ln w="19050">
          <a:solidFill>
            <a:srgbClr val="000000"/>
          </a:solidFill>
          <a:miter lim="800000"/>
          <a:headEnd/>
          <a:tailEnd type="triangle" w="med" len="med"/>
        </a:ln>
      </xdr:spPr>
    </xdr:cxnSp>
    <xdr:clientData/>
  </xdr:twoCellAnchor>
  <xdr:twoCellAnchor editAs="oneCell">
    <xdr:from>
      <xdr:col>7</xdr:col>
      <xdr:colOff>751671</xdr:colOff>
      <xdr:row>57</xdr:row>
      <xdr:rowOff>26894</xdr:rowOff>
    </xdr:from>
    <xdr:to>
      <xdr:col>8</xdr:col>
      <xdr:colOff>475130</xdr:colOff>
      <xdr:row>57</xdr:row>
      <xdr:rowOff>459762</xdr:rowOff>
    </xdr:to>
    <xdr:sp macro="" textlink="">
      <xdr:nvSpPr>
        <xdr:cNvPr id="102" name="AutoShape 575">
          <a:extLst>
            <a:ext uri="{FF2B5EF4-FFF2-40B4-BE49-F238E27FC236}">
              <a16:creationId xmlns:a16="http://schemas.microsoft.com/office/drawing/2014/main" id="{F97BE18A-DD5E-4C02-9887-AB45C82A11DA}"/>
            </a:ext>
          </a:extLst>
        </xdr:cNvPr>
        <xdr:cNvSpPr>
          <a:spLocks noChangeArrowheads="1"/>
        </xdr:cNvSpPr>
      </xdr:nvSpPr>
      <xdr:spPr bwMode="auto">
        <a:xfrm>
          <a:off x="7582777" y="21542188"/>
          <a:ext cx="969553" cy="432868"/>
        </a:xfrm>
        <a:prstGeom prst="wedgeRoundRectCallout">
          <a:avLst>
            <a:gd name="adj1" fmla="val -57608"/>
            <a:gd name="adj2" fmla="val 75052"/>
            <a:gd name="adj3" fmla="val 16667"/>
          </a:avLst>
        </a:prstGeom>
        <a:solidFill>
          <a:sysClr val="window" lastClr="FFFFFF"/>
        </a:solidFill>
        <a:ln w="9525">
          <a:solidFill>
            <a:srgbClr val="FF0000"/>
          </a:solidFill>
          <a:miter lim="800000"/>
          <a:headEnd/>
          <a:tailEnd/>
        </a:ln>
        <a:effectLst/>
      </xdr:spPr>
      <xdr:txBody>
        <a:bodyPr vertOverflow="overflow" horzOverflow="overflow"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NC.</a:t>
          </a:r>
          <a:r>
            <a:rPr lang="th-TH" sz="1100" b="0" i="0" u="none" strike="noStrike" baseline="0">
              <a:solidFill>
                <a:srgbClr val="000000"/>
              </a:solidFill>
              <a:latin typeface="Cordia New"/>
              <a:cs typeface="Cordia New"/>
            </a:rPr>
            <a:t> </a:t>
          </a:r>
          <a:r>
            <a:rPr lang="en-US" sz="1100" b="0" i="0" u="none" strike="noStrike" baseline="0">
              <a:solidFill>
                <a:srgbClr val="000000"/>
              </a:solidFill>
              <a:latin typeface="Cordia New"/>
              <a:cs typeface="Cordia New"/>
            </a:rPr>
            <a:t>PART/</a:t>
          </a:r>
          <a:r>
            <a:rPr lang="th-TH" sz="1100" b="0" i="0" u="none" strike="noStrike" baseline="0">
              <a:solidFill>
                <a:srgbClr val="000000"/>
              </a:solidFill>
              <a:latin typeface="Cordia New"/>
              <a:cs typeface="Cordia New"/>
            </a:rPr>
            <a:t>กระบวนการทำงาน</a:t>
          </a:r>
          <a:endParaRPr lang="en-US" sz="1100" b="0" i="0" u="none" strike="noStrike" baseline="0">
            <a:solidFill>
              <a:srgbClr val="000000"/>
            </a:solidFill>
            <a:latin typeface="Cordia New"/>
            <a:cs typeface="Cordia New"/>
          </a:endParaRPr>
        </a:p>
      </xdr:txBody>
    </xdr:sp>
    <xdr:clientData/>
  </xdr:twoCellAnchor>
  <xdr:twoCellAnchor editAs="oneCell">
    <xdr:from>
      <xdr:col>4</xdr:col>
      <xdr:colOff>379079</xdr:colOff>
      <xdr:row>60</xdr:row>
      <xdr:rowOff>134471</xdr:rowOff>
    </xdr:from>
    <xdr:to>
      <xdr:col>5</xdr:col>
      <xdr:colOff>475130</xdr:colOff>
      <xdr:row>61</xdr:row>
      <xdr:rowOff>259977</xdr:rowOff>
    </xdr:to>
    <xdr:sp macro="" textlink="">
      <xdr:nvSpPr>
        <xdr:cNvPr id="103" name="AutoShape 576">
          <a:extLst>
            <a:ext uri="{FF2B5EF4-FFF2-40B4-BE49-F238E27FC236}">
              <a16:creationId xmlns:a16="http://schemas.microsoft.com/office/drawing/2014/main" id="{E4262676-643B-48B7-99D4-37F3394462B3}"/>
            </a:ext>
          </a:extLst>
        </xdr:cNvPr>
        <xdr:cNvSpPr>
          <a:spLocks noChangeArrowheads="1"/>
        </xdr:cNvSpPr>
      </xdr:nvSpPr>
      <xdr:spPr bwMode="auto">
        <a:xfrm>
          <a:off x="4018750" y="23048259"/>
          <a:ext cx="1064239" cy="591670"/>
        </a:xfrm>
        <a:prstGeom prst="wedgeRoundRectCallout">
          <a:avLst>
            <a:gd name="adj1" fmla="val 46125"/>
            <a:gd name="adj2" fmla="val 74273"/>
            <a:gd name="adj3" fmla="val 16667"/>
          </a:avLst>
        </a:prstGeom>
        <a:solidFill>
          <a:sysClr val="window" lastClr="FFFFFF"/>
        </a:solidFill>
        <a:ln w="9525">
          <a:solidFill>
            <a:srgbClr val="FF0000"/>
          </a:solidFill>
          <a:miter lim="800000"/>
          <a:headEnd/>
          <a:tailEnd/>
        </a:ln>
        <a:effectLst/>
      </xdr:spPr>
      <xdr:txBody>
        <a:bodyPr vertOverflow="overflow" horzOverflow="overflow" wrap="square" lIns="27432" tIns="41148" rIns="27432" bIns="41148" anchor="ctr" upright="1"/>
        <a:lstStyle/>
        <a:p>
          <a:pPr algn="ctr" rtl="0">
            <a:defRPr sz="1000"/>
          </a:pPr>
          <a:r>
            <a:rPr lang="th-TH" sz="1100" b="0" i="0" u="none" strike="noStrike" baseline="0">
              <a:solidFill>
                <a:srgbClr val="000000"/>
              </a:solidFill>
              <a:latin typeface="Cordia New"/>
              <a:cs typeface="Cordia New"/>
            </a:rPr>
            <a:t>ของเสีย</a:t>
          </a:r>
          <a:r>
            <a:rPr lang="en-US" sz="1100" b="0" i="0" u="none" strike="noStrike" baseline="0">
              <a:solidFill>
                <a:srgbClr val="000000"/>
              </a:solidFill>
              <a:latin typeface="Cordia New"/>
              <a:cs typeface="Cordia New"/>
            </a:rPr>
            <a:t>&gt;</a:t>
          </a:r>
          <a:r>
            <a:rPr lang="th-TH" sz="1100" b="0" i="0" u="none" strike="noStrike" baseline="0">
              <a:solidFill>
                <a:srgbClr val="000000"/>
              </a:solidFill>
              <a:latin typeface="Cordia New"/>
              <a:cs typeface="Cordia New"/>
            </a:rPr>
            <a:t>มาตรฐาน</a:t>
          </a:r>
        </a:p>
        <a:p>
          <a:pPr algn="ctr" rtl="0">
            <a:defRPr sz="1000"/>
          </a:pPr>
          <a:r>
            <a:rPr lang="th-TH" sz="1100" b="0" i="0" u="none" strike="noStrike" baseline="0">
              <a:solidFill>
                <a:srgbClr val="000000"/>
              </a:solidFill>
              <a:latin typeface="Cordia New"/>
              <a:cs typeface="Cordia New"/>
            </a:rPr>
            <a:t>รอบผลิต </a:t>
          </a:r>
          <a:r>
            <a:rPr lang="en-US" sz="1100" b="0" i="0" u="none" strike="noStrike" baseline="0">
              <a:solidFill>
                <a:srgbClr val="000000"/>
              </a:solidFill>
              <a:latin typeface="Cordia New"/>
              <a:cs typeface="Cordia New"/>
            </a:rPr>
            <a:t>&lt; </a:t>
          </a:r>
          <a:r>
            <a:rPr lang="th-TH" sz="1100" b="0" i="0" u="none" strike="noStrike" baseline="0">
              <a:solidFill>
                <a:srgbClr val="000000"/>
              </a:solidFill>
              <a:latin typeface="Cordia New"/>
              <a:cs typeface="Cordia New"/>
            </a:rPr>
            <a:t>มาตรฐาน</a:t>
          </a:r>
        </a:p>
        <a:p>
          <a:pPr algn="ctr" rtl="0">
            <a:defRPr sz="1000"/>
          </a:pPr>
          <a:r>
            <a:rPr lang="th-TH" sz="1100" b="0" i="0" u="none" strike="noStrike" baseline="0">
              <a:solidFill>
                <a:srgbClr val="000000"/>
              </a:solidFill>
              <a:latin typeface="Cordia New"/>
              <a:cs typeface="Cordia New"/>
            </a:rPr>
            <a:t>กำลังคน </a:t>
          </a:r>
          <a:r>
            <a:rPr lang="en-US" sz="1100" b="0" i="0" u="none" strike="noStrike" baseline="0">
              <a:solidFill>
                <a:srgbClr val="000000"/>
              </a:solidFill>
              <a:latin typeface="Cordia New"/>
              <a:cs typeface="Cordia New"/>
            </a:rPr>
            <a:t>&gt; </a:t>
          </a:r>
          <a:r>
            <a:rPr lang="th-TH" sz="1100" b="0" i="0" u="none" strike="noStrike" baseline="0">
              <a:solidFill>
                <a:srgbClr val="000000"/>
              </a:solidFill>
              <a:latin typeface="Cordia New"/>
              <a:cs typeface="Cordia New"/>
            </a:rPr>
            <a:t>มาตรฐาน</a:t>
          </a:r>
          <a:endParaRPr lang="en-US" sz="1100" b="0" i="0" u="none" strike="noStrike" baseline="0">
            <a:solidFill>
              <a:srgbClr val="000000"/>
            </a:solidFill>
            <a:latin typeface="Cordia New"/>
            <a:cs typeface="Cordia New"/>
          </a:endParaRPr>
        </a:p>
      </xdr:txBody>
    </xdr:sp>
    <xdr:clientData/>
  </xdr:twoCellAnchor>
  <xdr:twoCellAnchor editAs="oneCell">
    <xdr:from>
      <xdr:col>9</xdr:col>
      <xdr:colOff>153872</xdr:colOff>
      <xdr:row>60</xdr:row>
      <xdr:rowOff>88367</xdr:rowOff>
    </xdr:from>
    <xdr:to>
      <xdr:col>9</xdr:col>
      <xdr:colOff>1150383</xdr:colOff>
      <xdr:row>61</xdr:row>
      <xdr:rowOff>213806</xdr:rowOff>
    </xdr:to>
    <xdr:sp macro="" textlink="">
      <xdr:nvSpPr>
        <xdr:cNvPr id="104" name="AutoShape 577">
          <a:extLst>
            <a:ext uri="{FF2B5EF4-FFF2-40B4-BE49-F238E27FC236}">
              <a16:creationId xmlns:a16="http://schemas.microsoft.com/office/drawing/2014/main" id="{2BDBEA26-F9D6-4CE4-890A-0180CF013FC2}"/>
            </a:ext>
          </a:extLst>
        </xdr:cNvPr>
        <xdr:cNvSpPr>
          <a:spLocks noChangeArrowheads="1"/>
        </xdr:cNvSpPr>
      </xdr:nvSpPr>
      <xdr:spPr bwMode="auto">
        <a:xfrm>
          <a:off x="9396484" y="23002155"/>
          <a:ext cx="996511" cy="591603"/>
        </a:xfrm>
        <a:prstGeom prst="wedgeRoundRectCallout">
          <a:avLst>
            <a:gd name="adj1" fmla="val 1112"/>
            <a:gd name="adj2" fmla="val 94024"/>
            <a:gd name="adj3" fmla="val 16667"/>
          </a:avLst>
        </a:prstGeom>
        <a:solidFill>
          <a:sysClr val="window" lastClr="FFFFFF"/>
        </a:solidFill>
        <a:ln w="9525">
          <a:solidFill>
            <a:srgbClr val="FF0000"/>
          </a:solidFill>
          <a:miter lim="800000"/>
          <a:headEnd/>
          <a:tailEnd/>
        </a:ln>
        <a:effectLst/>
      </xdr:spPr>
      <xdr:txBody>
        <a:bodyPr vertOverflow="clip" wrap="square" lIns="27432" tIns="41148" rIns="27432" bIns="41148" anchor="ctr" upright="1"/>
        <a:lstStyle/>
        <a:p>
          <a:pPr algn="ctr" rtl="0">
            <a:defRPr sz="1000"/>
          </a:pPr>
          <a:r>
            <a:rPr lang="th-TH" sz="1100" b="0" i="0" u="none" strike="noStrike" baseline="0">
              <a:solidFill>
                <a:srgbClr val="000000"/>
              </a:solidFill>
              <a:latin typeface="Cordia New"/>
              <a:cs typeface="Cordia New"/>
            </a:rPr>
            <a:t>แม่พิมพ์,เครื่องจักร,</a:t>
          </a:r>
          <a:r>
            <a:rPr lang="en-US" sz="1100" b="0" i="0" u="none" strike="noStrike" baseline="0">
              <a:solidFill>
                <a:srgbClr val="000000"/>
              </a:solidFill>
              <a:latin typeface="Cordia New"/>
              <a:cs typeface="Cordia New"/>
            </a:rPr>
            <a:t>Tooling </a:t>
          </a:r>
          <a:r>
            <a:rPr lang="th-TH" sz="1100" b="0" i="0" u="none" strike="noStrike" baseline="0">
              <a:solidFill>
                <a:srgbClr val="000000"/>
              </a:solidFill>
              <a:latin typeface="Cordia New"/>
              <a:cs typeface="Cordia New"/>
            </a:rPr>
            <a:t>เสีย</a:t>
          </a:r>
        </a:p>
      </xdr:txBody>
    </xdr:sp>
    <xdr:clientData/>
  </xdr:twoCellAnchor>
  <xdr:twoCellAnchor editAs="oneCell">
    <xdr:from>
      <xdr:col>10</xdr:col>
      <xdr:colOff>61459</xdr:colOff>
      <xdr:row>60</xdr:row>
      <xdr:rowOff>73640</xdr:rowOff>
    </xdr:from>
    <xdr:to>
      <xdr:col>10</xdr:col>
      <xdr:colOff>1156447</xdr:colOff>
      <xdr:row>61</xdr:row>
      <xdr:rowOff>189540</xdr:rowOff>
    </xdr:to>
    <xdr:sp macro="" textlink="">
      <xdr:nvSpPr>
        <xdr:cNvPr id="105" name="AutoShape 578">
          <a:extLst>
            <a:ext uri="{FF2B5EF4-FFF2-40B4-BE49-F238E27FC236}">
              <a16:creationId xmlns:a16="http://schemas.microsoft.com/office/drawing/2014/main" id="{F8AAF9F1-D228-4C03-B96B-EBC6FE87812E}"/>
            </a:ext>
          </a:extLst>
        </xdr:cNvPr>
        <xdr:cNvSpPr>
          <a:spLocks noChangeArrowheads="1"/>
        </xdr:cNvSpPr>
      </xdr:nvSpPr>
      <xdr:spPr bwMode="auto">
        <a:xfrm>
          <a:off x="10505341" y="22987428"/>
          <a:ext cx="1094988" cy="582064"/>
        </a:xfrm>
        <a:prstGeom prst="wedgeRoundRectCallout">
          <a:avLst>
            <a:gd name="adj1" fmla="val 667"/>
            <a:gd name="adj2" fmla="val 103624"/>
            <a:gd name="adj3" fmla="val 16667"/>
          </a:avLst>
        </a:prstGeom>
        <a:solidFill>
          <a:sysClr val="window" lastClr="FFFFFF"/>
        </a:solidFill>
        <a:ln w="9525">
          <a:solidFill>
            <a:srgbClr val="FF0000"/>
          </a:solidFill>
          <a:miter lim="800000"/>
          <a:headEnd/>
          <a:tailEnd/>
        </a:ln>
        <a:effectLst/>
      </xdr:spPr>
      <xdr:txBody>
        <a:bodyPr vertOverflow="clip" wrap="square" lIns="27432" tIns="41148" rIns="27432" bIns="41148" anchor="ctr" upright="1"/>
        <a:lstStyle/>
        <a:p>
          <a:pPr algn="ctr" rtl="0">
            <a:defRPr sz="1000"/>
          </a:pPr>
          <a:r>
            <a:rPr lang="th-TH" sz="1100" b="0" i="0" u="none" strike="noStrike" baseline="0">
              <a:solidFill>
                <a:srgbClr val="000000"/>
              </a:solidFill>
              <a:latin typeface="Cordia New"/>
              <a:cs typeface="Cordia New"/>
            </a:rPr>
            <a:t>เกิดอุบัติเหตุ</a:t>
          </a:r>
        </a:p>
      </xdr:txBody>
    </xdr:sp>
    <xdr:clientData/>
  </xdr:twoCellAnchor>
  <xdr:twoCellAnchor editAs="oneCell">
    <xdr:from>
      <xdr:col>1</xdr:col>
      <xdr:colOff>656321</xdr:colOff>
      <xdr:row>66</xdr:row>
      <xdr:rowOff>379710</xdr:rowOff>
    </xdr:from>
    <xdr:to>
      <xdr:col>4</xdr:col>
      <xdr:colOff>68516</xdr:colOff>
      <xdr:row>66</xdr:row>
      <xdr:rowOff>380360</xdr:rowOff>
    </xdr:to>
    <xdr:cxnSp macro="">
      <xdr:nvCxnSpPr>
        <xdr:cNvPr id="114" name="AutoShape 588">
          <a:extLst>
            <a:ext uri="{FF2B5EF4-FFF2-40B4-BE49-F238E27FC236}">
              <a16:creationId xmlns:a16="http://schemas.microsoft.com/office/drawing/2014/main" id="{DBD468D8-5CB9-4951-8A04-88DC3AEEA917}"/>
            </a:ext>
          </a:extLst>
        </xdr:cNvPr>
        <xdr:cNvCxnSpPr>
          <a:cxnSpLocks noChangeShapeType="1"/>
          <a:stCxn id="167" idx="6"/>
          <a:endCxn id="111" idx="1"/>
        </xdr:cNvCxnSpPr>
      </xdr:nvCxnSpPr>
      <xdr:spPr bwMode="auto">
        <a:xfrm>
          <a:off x="1194203" y="26090486"/>
          <a:ext cx="2513984" cy="650"/>
        </a:xfrm>
        <a:prstGeom prst="straightConnector1">
          <a:avLst/>
        </a:prstGeom>
        <a:solidFill>
          <a:sysClr val="window" lastClr="FFFFFF"/>
        </a:solidFill>
        <a:ln w="19050">
          <a:solidFill>
            <a:srgbClr val="000000"/>
          </a:solidFill>
          <a:round/>
          <a:headEnd type="triangle" w="med" len="med"/>
          <a:tailEnd/>
        </a:ln>
      </xdr:spPr>
    </xdr:cxnSp>
    <xdr:clientData/>
  </xdr:twoCellAnchor>
  <xdr:twoCellAnchor editAs="oneCell">
    <xdr:from>
      <xdr:col>1</xdr:col>
      <xdr:colOff>332100</xdr:colOff>
      <xdr:row>96</xdr:row>
      <xdr:rowOff>374888</xdr:rowOff>
    </xdr:from>
    <xdr:to>
      <xdr:col>1</xdr:col>
      <xdr:colOff>715639</xdr:colOff>
      <xdr:row>97</xdr:row>
      <xdr:rowOff>331617</xdr:rowOff>
    </xdr:to>
    <xdr:sp macro="" textlink="">
      <xdr:nvSpPr>
        <xdr:cNvPr id="117" name="Oval 599">
          <a:extLst>
            <a:ext uri="{FF2B5EF4-FFF2-40B4-BE49-F238E27FC236}">
              <a16:creationId xmlns:a16="http://schemas.microsoft.com/office/drawing/2014/main" id="{B3ED7199-20EA-435A-A14E-29AD6A382CA9}"/>
            </a:ext>
          </a:extLst>
        </xdr:cNvPr>
        <xdr:cNvSpPr>
          <a:spLocks noChangeArrowheads="1"/>
        </xdr:cNvSpPr>
      </xdr:nvSpPr>
      <xdr:spPr bwMode="auto">
        <a:xfrm>
          <a:off x="927413" y="42237263"/>
          <a:ext cx="383539" cy="421073"/>
        </a:xfrm>
        <a:prstGeom prst="ellipse">
          <a:avLst/>
        </a:prstGeom>
        <a:solidFill>
          <a:schemeClr val="tx1"/>
        </a:solidFill>
        <a:ln w="9525">
          <a:solidFill>
            <a:srgbClr val="000000"/>
          </a:solidFill>
          <a:round/>
          <a:headEnd/>
          <a:tailEnd/>
        </a:ln>
      </xdr:spPr>
    </xdr:sp>
    <xdr:clientData/>
  </xdr:twoCellAnchor>
  <xdr:twoCellAnchor editAs="oneCell">
    <xdr:from>
      <xdr:col>1</xdr:col>
      <xdr:colOff>715639</xdr:colOff>
      <xdr:row>97</xdr:row>
      <xdr:rowOff>121081</xdr:rowOff>
    </xdr:from>
    <xdr:to>
      <xdr:col>4</xdr:col>
      <xdr:colOff>159469</xdr:colOff>
      <xdr:row>97</xdr:row>
      <xdr:rowOff>122040</xdr:rowOff>
    </xdr:to>
    <xdr:cxnSp macro="">
      <xdr:nvCxnSpPr>
        <xdr:cNvPr id="118" name="AutoShape 600">
          <a:extLst>
            <a:ext uri="{FF2B5EF4-FFF2-40B4-BE49-F238E27FC236}">
              <a16:creationId xmlns:a16="http://schemas.microsoft.com/office/drawing/2014/main" id="{90F75BC0-80D8-42B2-8DCD-D04E93727A71}"/>
            </a:ext>
          </a:extLst>
        </xdr:cNvPr>
        <xdr:cNvCxnSpPr>
          <a:cxnSpLocks noChangeShapeType="1"/>
          <a:stCxn id="35" idx="1"/>
          <a:endCxn id="117" idx="6"/>
        </xdr:cNvCxnSpPr>
      </xdr:nvCxnSpPr>
      <xdr:spPr bwMode="auto">
        <a:xfrm flipH="1" flipV="1">
          <a:off x="1310952" y="42447800"/>
          <a:ext cx="2849017" cy="959"/>
        </a:xfrm>
        <a:prstGeom prst="straightConnector1">
          <a:avLst/>
        </a:prstGeom>
        <a:solidFill>
          <a:sysClr val="window" lastClr="FFFFFF"/>
        </a:solidFill>
        <a:ln w="9525">
          <a:solidFill>
            <a:srgbClr val="000000"/>
          </a:solidFill>
          <a:round/>
          <a:headEnd type="triangle" w="med" len="med"/>
          <a:tailEnd type="triangle" w="med" len="med"/>
        </a:ln>
      </xdr:spPr>
    </xdr:cxnSp>
    <xdr:clientData/>
  </xdr:twoCellAnchor>
  <xdr:twoCellAnchor editAs="oneCell">
    <xdr:from>
      <xdr:col>1</xdr:col>
      <xdr:colOff>239256</xdr:colOff>
      <xdr:row>48</xdr:row>
      <xdr:rowOff>254030</xdr:rowOff>
    </xdr:from>
    <xdr:to>
      <xdr:col>1</xdr:col>
      <xdr:colOff>622795</xdr:colOff>
      <xdr:row>49</xdr:row>
      <xdr:rowOff>174612</xdr:rowOff>
    </xdr:to>
    <xdr:sp macro="" textlink="">
      <xdr:nvSpPr>
        <xdr:cNvPr id="120" name="Oval 524">
          <a:extLst>
            <a:ext uri="{FF2B5EF4-FFF2-40B4-BE49-F238E27FC236}">
              <a16:creationId xmlns:a16="http://schemas.microsoft.com/office/drawing/2014/main" id="{6B44AA53-8247-4C56-AD84-8F622740CB79}"/>
            </a:ext>
          </a:extLst>
        </xdr:cNvPr>
        <xdr:cNvSpPr>
          <a:spLocks noChangeArrowheads="1"/>
        </xdr:cNvSpPr>
      </xdr:nvSpPr>
      <xdr:spPr bwMode="auto">
        <a:xfrm>
          <a:off x="783542" y="17703830"/>
          <a:ext cx="383539" cy="388667"/>
        </a:xfrm>
        <a:prstGeom prst="ellipse">
          <a:avLst/>
        </a:prstGeom>
        <a:solidFill>
          <a:schemeClr val="tx1"/>
        </a:solidFill>
        <a:ln w="9525">
          <a:solidFill>
            <a:srgbClr val="000000"/>
          </a:solidFill>
          <a:round/>
          <a:headEnd/>
          <a:tailEnd/>
        </a:ln>
      </xdr:spPr>
    </xdr:sp>
    <xdr:clientData/>
  </xdr:twoCellAnchor>
  <xdr:twoCellAnchor editAs="oneCell">
    <xdr:from>
      <xdr:col>1</xdr:col>
      <xdr:colOff>622795</xdr:colOff>
      <xdr:row>48</xdr:row>
      <xdr:rowOff>447403</xdr:rowOff>
    </xdr:from>
    <xdr:to>
      <xdr:col>6</xdr:col>
      <xdr:colOff>896472</xdr:colOff>
      <xdr:row>48</xdr:row>
      <xdr:rowOff>448236</xdr:rowOff>
    </xdr:to>
    <xdr:cxnSp macro="">
      <xdr:nvCxnSpPr>
        <xdr:cNvPr id="121" name="Straight Arrow Connector 149">
          <a:extLst>
            <a:ext uri="{FF2B5EF4-FFF2-40B4-BE49-F238E27FC236}">
              <a16:creationId xmlns:a16="http://schemas.microsoft.com/office/drawing/2014/main" id="{495688DE-C8B4-4548-832E-E0E053680583}"/>
            </a:ext>
          </a:extLst>
        </xdr:cNvPr>
        <xdr:cNvCxnSpPr>
          <a:cxnSpLocks noChangeShapeType="1"/>
          <a:stCxn id="71" idx="1"/>
          <a:endCxn id="120" idx="6"/>
        </xdr:cNvCxnSpPr>
      </xdr:nvCxnSpPr>
      <xdr:spPr bwMode="auto">
        <a:xfrm flipH="1" flipV="1">
          <a:off x="1160677" y="17767215"/>
          <a:ext cx="5401489" cy="833"/>
        </a:xfrm>
        <a:prstGeom prst="straightConnector1">
          <a:avLst/>
        </a:prstGeom>
        <a:solidFill>
          <a:sysClr val="window" lastClr="FFFFFF"/>
        </a:solidFill>
        <a:ln w="12700" algn="ctr">
          <a:solidFill>
            <a:srgbClr val="000000"/>
          </a:solidFill>
          <a:prstDash val="dash"/>
          <a:round/>
          <a:headEnd/>
          <a:tailEnd type="arrow" w="med" len="med"/>
        </a:ln>
      </xdr:spPr>
    </xdr:cxnSp>
    <xdr:clientData/>
  </xdr:twoCellAnchor>
  <xdr:twoCellAnchor editAs="oneCell">
    <xdr:from>
      <xdr:col>6</xdr:col>
      <xdr:colOff>53468</xdr:colOff>
      <xdr:row>50</xdr:row>
      <xdr:rowOff>224117</xdr:rowOff>
    </xdr:from>
    <xdr:to>
      <xdr:col>7</xdr:col>
      <xdr:colOff>623048</xdr:colOff>
      <xdr:row>54</xdr:row>
      <xdr:rowOff>220506</xdr:rowOff>
    </xdr:to>
    <xdr:cxnSp macro="">
      <xdr:nvCxnSpPr>
        <xdr:cNvPr id="124" name="AutoShape 70">
          <a:extLst>
            <a:ext uri="{FF2B5EF4-FFF2-40B4-BE49-F238E27FC236}">
              <a16:creationId xmlns:a16="http://schemas.microsoft.com/office/drawing/2014/main" id="{6C5270B4-72C1-4E48-91E6-0BFB45C9C2DE}"/>
            </a:ext>
          </a:extLst>
        </xdr:cNvPr>
        <xdr:cNvCxnSpPr>
          <a:cxnSpLocks noChangeShapeType="1"/>
          <a:stCxn id="71" idx="2"/>
          <a:endCxn id="54" idx="0"/>
        </xdr:cNvCxnSpPr>
      </xdr:nvCxnSpPr>
      <xdr:spPr bwMode="auto">
        <a:xfrm rot="5400000">
          <a:off x="5656134" y="18539286"/>
          <a:ext cx="1861048" cy="1734992"/>
        </a:xfrm>
        <a:prstGeom prst="bentConnector3">
          <a:avLst>
            <a:gd name="adj1" fmla="val 50000"/>
          </a:avLst>
        </a:prstGeom>
        <a:solidFill>
          <a:sysClr val="window" lastClr="FFFFFF"/>
        </a:solidFill>
        <a:ln w="19050">
          <a:solidFill>
            <a:srgbClr val="000000"/>
          </a:solidFill>
          <a:miter lim="800000"/>
          <a:headEnd/>
          <a:tailEnd type="triangle" w="med" len="med"/>
        </a:ln>
      </xdr:spPr>
    </xdr:cxnSp>
    <xdr:clientData/>
  </xdr:twoCellAnchor>
  <xdr:twoCellAnchor editAs="oneCell">
    <xdr:from>
      <xdr:col>7</xdr:col>
      <xdr:colOff>624970</xdr:colOff>
      <xdr:row>21</xdr:row>
      <xdr:rowOff>161640</xdr:rowOff>
    </xdr:from>
    <xdr:to>
      <xdr:col>7</xdr:col>
      <xdr:colOff>656182</xdr:colOff>
      <xdr:row>22</xdr:row>
      <xdr:rowOff>295838</xdr:rowOff>
    </xdr:to>
    <xdr:cxnSp macro="">
      <xdr:nvCxnSpPr>
        <xdr:cNvPr id="126" name="AutoShape 282">
          <a:extLst>
            <a:ext uri="{FF2B5EF4-FFF2-40B4-BE49-F238E27FC236}">
              <a16:creationId xmlns:a16="http://schemas.microsoft.com/office/drawing/2014/main" id="{113753D6-24E4-4F8F-8500-AD30B31D08AD}"/>
            </a:ext>
          </a:extLst>
        </xdr:cNvPr>
        <xdr:cNvCxnSpPr>
          <a:cxnSpLocks noChangeShapeType="1"/>
          <a:stCxn id="40" idx="4"/>
          <a:endCxn id="273" idx="0"/>
        </xdr:cNvCxnSpPr>
      </xdr:nvCxnSpPr>
      <xdr:spPr bwMode="auto">
        <a:xfrm rot="5400000">
          <a:off x="7183827" y="7516903"/>
          <a:ext cx="599018" cy="31212"/>
        </a:xfrm>
        <a:prstGeom prst="bentConnector3">
          <a:avLst>
            <a:gd name="adj1" fmla="val 50000"/>
          </a:avLst>
        </a:prstGeom>
        <a:solidFill>
          <a:sysClr val="window" lastClr="FFFFFF"/>
        </a:solidFill>
        <a:ln w="19050">
          <a:solidFill>
            <a:srgbClr val="000000"/>
          </a:solidFill>
          <a:miter lim="800000"/>
          <a:headEnd/>
          <a:tailEnd type="triangle" w="med" len="med"/>
        </a:ln>
      </xdr:spPr>
    </xdr:cxnSp>
    <xdr:clientData/>
  </xdr:twoCellAnchor>
  <xdr:twoCellAnchor editAs="oneCell">
    <xdr:from>
      <xdr:col>9</xdr:col>
      <xdr:colOff>609600</xdr:colOff>
      <xdr:row>21</xdr:row>
      <xdr:rowOff>197224</xdr:rowOff>
    </xdr:from>
    <xdr:to>
      <xdr:col>9</xdr:col>
      <xdr:colOff>636494</xdr:colOff>
      <xdr:row>22</xdr:row>
      <xdr:rowOff>277909</xdr:rowOff>
    </xdr:to>
    <xdr:cxnSp macro="">
      <xdr:nvCxnSpPr>
        <xdr:cNvPr id="128" name="AutoShape 282">
          <a:extLst>
            <a:ext uri="{FF2B5EF4-FFF2-40B4-BE49-F238E27FC236}">
              <a16:creationId xmlns:a16="http://schemas.microsoft.com/office/drawing/2014/main" id="{CD7C3C5D-E186-42DB-8218-E674EEAAAF90}"/>
            </a:ext>
          </a:extLst>
        </xdr:cNvPr>
        <xdr:cNvCxnSpPr>
          <a:cxnSpLocks noChangeShapeType="1"/>
          <a:stCxn id="42" idx="4"/>
          <a:endCxn id="281" idx="0"/>
        </xdr:cNvCxnSpPr>
      </xdr:nvCxnSpPr>
      <xdr:spPr bwMode="auto">
        <a:xfrm rot="16200000" flipH="1">
          <a:off x="9708775" y="7521390"/>
          <a:ext cx="546850" cy="26894"/>
        </a:xfrm>
        <a:prstGeom prst="bentConnector3">
          <a:avLst>
            <a:gd name="adj1" fmla="val 50000"/>
          </a:avLst>
        </a:prstGeom>
        <a:solidFill>
          <a:sysClr val="window" lastClr="FFFFFF"/>
        </a:solidFill>
        <a:ln w="19050">
          <a:solidFill>
            <a:srgbClr val="000000"/>
          </a:solidFill>
          <a:miter lim="800000"/>
          <a:headEnd/>
          <a:tailEnd type="triangle" w="med" len="med"/>
        </a:ln>
      </xdr:spPr>
    </xdr:cxnSp>
    <xdr:clientData/>
  </xdr:twoCellAnchor>
  <xdr:twoCellAnchor editAs="oneCell">
    <xdr:from>
      <xdr:col>10</xdr:col>
      <xdr:colOff>572184</xdr:colOff>
      <xdr:row>21</xdr:row>
      <xdr:rowOff>196550</xdr:rowOff>
    </xdr:from>
    <xdr:to>
      <xdr:col>10</xdr:col>
      <xdr:colOff>578223</xdr:colOff>
      <xdr:row>22</xdr:row>
      <xdr:rowOff>277908</xdr:rowOff>
    </xdr:to>
    <xdr:cxnSp macro="">
      <xdr:nvCxnSpPr>
        <xdr:cNvPr id="129" name="AutoShape 282">
          <a:extLst>
            <a:ext uri="{FF2B5EF4-FFF2-40B4-BE49-F238E27FC236}">
              <a16:creationId xmlns:a16="http://schemas.microsoft.com/office/drawing/2014/main" id="{071A44F3-4D5D-4D50-A88C-A8082EF630CA}"/>
            </a:ext>
          </a:extLst>
        </xdr:cNvPr>
        <xdr:cNvCxnSpPr>
          <a:cxnSpLocks noChangeShapeType="1"/>
          <a:stCxn id="43" idx="4"/>
          <a:endCxn id="287" idx="0"/>
        </xdr:cNvCxnSpPr>
      </xdr:nvCxnSpPr>
      <xdr:spPr bwMode="auto">
        <a:xfrm rot="16200000" flipH="1">
          <a:off x="10147155" y="7537979"/>
          <a:ext cx="546178" cy="6039"/>
        </a:xfrm>
        <a:prstGeom prst="bentConnector3">
          <a:avLst>
            <a:gd name="adj1" fmla="val 50000"/>
          </a:avLst>
        </a:prstGeom>
        <a:solidFill>
          <a:sysClr val="window" lastClr="FFFFFF"/>
        </a:solidFill>
        <a:ln w="19050">
          <a:solidFill>
            <a:srgbClr val="000000"/>
          </a:solidFill>
          <a:miter lim="800000"/>
          <a:headEnd/>
          <a:tailEnd type="triangle" w="med" len="med"/>
        </a:ln>
      </xdr:spPr>
    </xdr:cxnSp>
    <xdr:clientData/>
  </xdr:twoCellAnchor>
  <xdr:twoCellAnchor editAs="oneCell">
    <xdr:from>
      <xdr:col>11</xdr:col>
      <xdr:colOff>508749</xdr:colOff>
      <xdr:row>21</xdr:row>
      <xdr:rowOff>161641</xdr:rowOff>
    </xdr:from>
    <xdr:to>
      <xdr:col>11</xdr:col>
      <xdr:colOff>509452</xdr:colOff>
      <xdr:row>22</xdr:row>
      <xdr:rowOff>277909</xdr:rowOff>
    </xdr:to>
    <xdr:cxnSp macro="">
      <xdr:nvCxnSpPr>
        <xdr:cNvPr id="130" name="AutoShape 282">
          <a:extLst>
            <a:ext uri="{FF2B5EF4-FFF2-40B4-BE49-F238E27FC236}">
              <a16:creationId xmlns:a16="http://schemas.microsoft.com/office/drawing/2014/main" id="{6D1B822C-19F6-4D17-A63B-132FD392C48F}"/>
            </a:ext>
          </a:extLst>
        </xdr:cNvPr>
        <xdr:cNvCxnSpPr>
          <a:cxnSpLocks noChangeShapeType="1"/>
          <a:stCxn id="44" idx="4"/>
          <a:endCxn id="292" idx="0"/>
        </xdr:cNvCxnSpPr>
      </xdr:nvCxnSpPr>
      <xdr:spPr bwMode="auto">
        <a:xfrm rot="5400000">
          <a:off x="11214217" y="7523193"/>
          <a:ext cx="581088" cy="703"/>
        </a:xfrm>
        <a:prstGeom prst="bentConnector3">
          <a:avLst>
            <a:gd name="adj1" fmla="val 50000"/>
          </a:avLst>
        </a:prstGeom>
        <a:solidFill>
          <a:sysClr val="window" lastClr="FFFFFF"/>
        </a:solidFill>
        <a:ln w="19050">
          <a:solidFill>
            <a:srgbClr val="000000"/>
          </a:solidFill>
          <a:miter lim="800000"/>
          <a:headEnd/>
          <a:tailEnd type="triangle" w="med" len="med"/>
        </a:ln>
      </xdr:spPr>
    </xdr:cxnSp>
    <xdr:clientData/>
  </xdr:twoCellAnchor>
  <xdr:twoCellAnchor editAs="oneCell">
    <xdr:from>
      <xdr:col>2</xdr:col>
      <xdr:colOff>234923</xdr:colOff>
      <xdr:row>13</xdr:row>
      <xdr:rowOff>107157</xdr:rowOff>
    </xdr:from>
    <xdr:to>
      <xdr:col>3</xdr:col>
      <xdr:colOff>1091372</xdr:colOff>
      <xdr:row>14</xdr:row>
      <xdr:rowOff>158141</xdr:rowOff>
    </xdr:to>
    <xdr:sp macro="" textlink="">
      <xdr:nvSpPr>
        <xdr:cNvPr id="133" name="Rectangle 110">
          <a:extLst>
            <a:ext uri="{FF2B5EF4-FFF2-40B4-BE49-F238E27FC236}">
              <a16:creationId xmlns:a16="http://schemas.microsoft.com/office/drawing/2014/main" id="{DAD41B3F-219F-4EC0-A29C-ACB52E2F2253}"/>
            </a:ext>
          </a:extLst>
        </xdr:cNvPr>
        <xdr:cNvSpPr>
          <a:spLocks noChangeArrowheads="1"/>
        </xdr:cNvSpPr>
      </xdr:nvSpPr>
      <xdr:spPr bwMode="auto">
        <a:xfrm>
          <a:off x="1806548" y="3452813"/>
          <a:ext cx="2070887" cy="515328"/>
        </a:xfrm>
        <a:prstGeom prst="rect">
          <a:avLst/>
        </a:prstGeom>
        <a:noFill/>
        <a:ln w="9525">
          <a:noFill/>
          <a:miter lim="800000"/>
          <a:headEnd/>
          <a:tailEnd/>
        </a:ln>
      </xdr:spPr>
      <xdr:txBody>
        <a:bodyPr vertOverflow="clip" wrap="square" lIns="27432" tIns="41148" rIns="27432" bIns="41148" anchor="t" upright="1"/>
        <a:lstStyle/>
        <a:p>
          <a:pPr algn="l" rtl="0">
            <a:defRPr sz="1000"/>
          </a:pPr>
          <a:r>
            <a:rPr lang="en-US" sz="1200" b="1" i="0" u="none" strike="noStrike" baseline="0">
              <a:solidFill>
                <a:srgbClr val="0000FF"/>
              </a:solidFill>
              <a:latin typeface="Cordia New"/>
              <a:cs typeface="Cordia New"/>
            </a:rPr>
            <a:t>Update </a:t>
          </a:r>
          <a:r>
            <a:rPr lang="th-TH" sz="1200" b="1" i="0" u="none" strike="noStrike" baseline="0">
              <a:solidFill>
                <a:srgbClr val="0000FF"/>
              </a:solidFill>
              <a:latin typeface="Cordia New"/>
              <a:cs typeface="Cordia New"/>
            </a:rPr>
            <a:t>ข้อมูล </a:t>
          </a:r>
          <a:r>
            <a:rPr lang="en-US" sz="1200" b="1" i="0" u="none" strike="noStrike" baseline="0">
              <a:solidFill>
                <a:srgbClr val="0000FF"/>
              </a:solidFill>
              <a:latin typeface="Cordia New"/>
              <a:cs typeface="Cordia New"/>
            </a:rPr>
            <a:t>MAN,MACHINE </a:t>
          </a:r>
          <a:endParaRPr lang="th-TH" sz="1200" b="1" i="0" u="none" strike="noStrike" baseline="0">
            <a:solidFill>
              <a:srgbClr val="0000FF"/>
            </a:solidFill>
            <a:latin typeface="Cordia New"/>
            <a:cs typeface="Cordia New"/>
          </a:endParaRPr>
        </a:p>
        <a:p>
          <a:pPr algn="l" rtl="0">
            <a:defRPr sz="1000"/>
          </a:pPr>
          <a:r>
            <a:rPr lang="th-TH" sz="1000" b="0" i="0" baseline="0">
              <a:solidFill>
                <a:srgbClr val="0000FF"/>
              </a:solidFill>
              <a:effectLst/>
              <a:latin typeface="+mn-lt"/>
              <a:ea typeface="+mn-ea"/>
              <a:cs typeface="+mn-cs"/>
            </a:rPr>
            <a:t>เพื่อแจ้งปรับ </a:t>
          </a:r>
          <a:r>
            <a:rPr lang="en-US" sz="1000" b="0" i="0" baseline="0">
              <a:solidFill>
                <a:srgbClr val="0000FF"/>
              </a:solidFill>
              <a:effectLst/>
              <a:latin typeface="+mn-lt"/>
              <a:ea typeface="+mn-ea"/>
              <a:cs typeface="+mn-cs"/>
            </a:rPr>
            <a:t>MPS </a:t>
          </a:r>
          <a:r>
            <a:rPr lang="th-TH" sz="1000" b="0" i="0" baseline="0">
              <a:solidFill>
                <a:srgbClr val="0000FF"/>
              </a:solidFill>
              <a:effectLst/>
              <a:latin typeface="+mn-lt"/>
              <a:ea typeface="+mn-ea"/>
              <a:cs typeface="+mn-cs"/>
            </a:rPr>
            <a:t>ล่วงหน้าให้เหมาะสม</a:t>
          </a:r>
          <a:endParaRPr lang="en-US" sz="1200" b="0" i="0" u="none" strike="noStrike" baseline="0">
            <a:solidFill>
              <a:srgbClr val="0000FF"/>
            </a:solidFill>
            <a:latin typeface="Cordia New"/>
            <a:cs typeface="Cordia New"/>
          </a:endParaRPr>
        </a:p>
      </xdr:txBody>
    </xdr:sp>
    <xdr:clientData/>
  </xdr:twoCellAnchor>
  <xdr:twoCellAnchor>
    <xdr:from>
      <xdr:col>1</xdr:col>
      <xdr:colOff>895784</xdr:colOff>
      <xdr:row>13</xdr:row>
      <xdr:rowOff>56668</xdr:rowOff>
    </xdr:from>
    <xdr:to>
      <xdr:col>4</xdr:col>
      <xdr:colOff>30478</xdr:colOff>
      <xdr:row>14</xdr:row>
      <xdr:rowOff>70486</xdr:rowOff>
    </xdr:to>
    <xdr:cxnSp macro="">
      <xdr:nvCxnSpPr>
        <xdr:cNvPr id="139" name="Connector: Elbow 138">
          <a:extLst>
            <a:ext uri="{FF2B5EF4-FFF2-40B4-BE49-F238E27FC236}">
              <a16:creationId xmlns:a16="http://schemas.microsoft.com/office/drawing/2014/main" id="{9DB9FDCA-8336-41E2-B262-D7CBCD346060}"/>
            </a:ext>
          </a:extLst>
        </xdr:cNvPr>
        <xdr:cNvCxnSpPr>
          <a:cxnSpLocks/>
          <a:stCxn id="33" idx="5"/>
          <a:endCxn id="411" idx="1"/>
        </xdr:cNvCxnSpPr>
      </xdr:nvCxnSpPr>
      <xdr:spPr>
        <a:xfrm rot="16200000" flipH="1">
          <a:off x="2521957" y="2371464"/>
          <a:ext cx="478162" cy="2539881"/>
        </a:xfrm>
        <a:prstGeom prst="bentConnector2">
          <a:avLst/>
        </a:prstGeom>
        <a:ln w="19050">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xdr:col>
      <xdr:colOff>15240</xdr:colOff>
      <xdr:row>31</xdr:row>
      <xdr:rowOff>176129</xdr:rowOff>
    </xdr:from>
    <xdr:to>
      <xdr:col>2</xdr:col>
      <xdr:colOff>964994</xdr:colOff>
      <xdr:row>33</xdr:row>
      <xdr:rowOff>194345</xdr:rowOff>
    </xdr:to>
    <xdr:sp macro="" textlink="">
      <xdr:nvSpPr>
        <xdr:cNvPr id="181" name="Oval 277">
          <a:extLst>
            <a:ext uri="{FF2B5EF4-FFF2-40B4-BE49-F238E27FC236}">
              <a16:creationId xmlns:a16="http://schemas.microsoft.com/office/drawing/2014/main" id="{1BE8CC31-35EE-44FE-B7B2-66E290060C4F}"/>
            </a:ext>
          </a:extLst>
        </xdr:cNvPr>
        <xdr:cNvSpPr>
          <a:spLocks noChangeArrowheads="1"/>
        </xdr:cNvSpPr>
      </xdr:nvSpPr>
      <xdr:spPr bwMode="auto">
        <a:xfrm>
          <a:off x="1449593" y="11901964"/>
          <a:ext cx="949754" cy="950546"/>
        </a:xfrm>
        <a:prstGeom prst="ellipse">
          <a:avLst/>
        </a:prstGeom>
        <a:solidFill>
          <a:sysClr val="window" lastClr="FFFFFF"/>
        </a:solidFill>
        <a:ln w="9525">
          <a:solidFill>
            <a:srgbClr val="000000"/>
          </a:solidFill>
          <a:round/>
          <a:headEnd/>
          <a:tailEnd/>
        </a:ln>
        <a:effectLst/>
      </xdr:spPr>
      <xdr:txBody>
        <a:bodyPr vertOverflow="clip"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QWP</a:t>
          </a:r>
          <a:r>
            <a:rPr lang="th-TH" sz="1100" b="0" i="0" u="none" strike="noStrike" baseline="0">
              <a:solidFill>
                <a:srgbClr val="000000"/>
              </a:solidFill>
              <a:latin typeface="Cordia New"/>
              <a:cs typeface="Cordia New"/>
            </a:rPr>
            <a:t>.การบริหารคลังวัตถุดิบและส่วนประกอบ</a:t>
          </a:r>
        </a:p>
      </xdr:txBody>
    </xdr:sp>
    <xdr:clientData/>
  </xdr:twoCellAnchor>
  <xdr:twoCellAnchor editAs="oneCell">
    <xdr:from>
      <xdr:col>1</xdr:col>
      <xdr:colOff>514876</xdr:colOff>
      <xdr:row>13</xdr:row>
      <xdr:rowOff>221642</xdr:rowOff>
    </xdr:from>
    <xdr:to>
      <xdr:col>7</xdr:col>
      <xdr:colOff>635875</xdr:colOff>
      <xdr:row>17</xdr:row>
      <xdr:rowOff>59646</xdr:rowOff>
    </xdr:to>
    <xdr:cxnSp macro="">
      <xdr:nvCxnSpPr>
        <xdr:cNvPr id="199" name="AutoShape 520">
          <a:extLst>
            <a:ext uri="{FF2B5EF4-FFF2-40B4-BE49-F238E27FC236}">
              <a16:creationId xmlns:a16="http://schemas.microsoft.com/office/drawing/2014/main" id="{2DF517D2-0A6D-4D9A-88E4-1B7E3FA30F44}"/>
            </a:ext>
          </a:extLst>
        </xdr:cNvPr>
        <xdr:cNvCxnSpPr>
          <a:cxnSpLocks noChangeShapeType="1"/>
          <a:stCxn id="33" idx="4"/>
          <a:endCxn id="410" idx="1"/>
        </xdr:cNvCxnSpPr>
      </xdr:nvCxnSpPr>
      <xdr:spPr bwMode="auto">
        <a:xfrm rot="16200000" flipH="1">
          <a:off x="3775811" y="901676"/>
          <a:ext cx="1695379" cy="7026624"/>
        </a:xfrm>
        <a:prstGeom prst="bentConnector2">
          <a:avLst/>
        </a:prstGeom>
        <a:solidFill>
          <a:sysClr val="window" lastClr="FFFFFF"/>
        </a:solidFill>
        <a:ln w="19050">
          <a:solidFill>
            <a:srgbClr val="000000"/>
          </a:solidFill>
          <a:miter lim="800000"/>
          <a:headEnd type="none" w="med" len="med"/>
          <a:tailEnd type="none" w="med" len="med"/>
        </a:ln>
      </xdr:spPr>
    </xdr:cxnSp>
    <xdr:clientData/>
  </xdr:twoCellAnchor>
  <xdr:twoCellAnchor editAs="oneCell">
    <xdr:from>
      <xdr:col>7</xdr:col>
      <xdr:colOff>656182</xdr:colOff>
      <xdr:row>17</xdr:row>
      <xdr:rowOff>82506</xdr:rowOff>
    </xdr:from>
    <xdr:to>
      <xdr:col>7</xdr:col>
      <xdr:colOff>658734</xdr:colOff>
      <xdr:row>19</xdr:row>
      <xdr:rowOff>101910</xdr:rowOff>
    </xdr:to>
    <xdr:cxnSp macro="">
      <xdr:nvCxnSpPr>
        <xdr:cNvPr id="214" name="AutoShape 520">
          <a:extLst>
            <a:ext uri="{FF2B5EF4-FFF2-40B4-BE49-F238E27FC236}">
              <a16:creationId xmlns:a16="http://schemas.microsoft.com/office/drawing/2014/main" id="{4B695C52-10FB-4ED8-A271-179716CD9E89}"/>
            </a:ext>
          </a:extLst>
        </xdr:cNvPr>
        <xdr:cNvCxnSpPr>
          <a:cxnSpLocks noChangeShapeType="1"/>
          <a:stCxn id="410" idx="2"/>
          <a:endCxn id="40" idx="0"/>
        </xdr:cNvCxnSpPr>
      </xdr:nvCxnSpPr>
      <xdr:spPr bwMode="auto">
        <a:xfrm rot="5400000">
          <a:off x="7025696" y="5767832"/>
          <a:ext cx="949044" cy="2552"/>
        </a:xfrm>
        <a:prstGeom prst="bentConnector3">
          <a:avLst>
            <a:gd name="adj1" fmla="val 50000"/>
          </a:avLst>
        </a:prstGeom>
        <a:solidFill>
          <a:sysClr val="window" lastClr="FFFFFF"/>
        </a:solidFill>
        <a:ln w="19050">
          <a:solidFill>
            <a:srgbClr val="000000"/>
          </a:solidFill>
          <a:miter lim="800000"/>
          <a:headEnd/>
          <a:tailEnd type="triangle" w="med" len="med"/>
        </a:ln>
      </xdr:spPr>
    </xdr:cxnSp>
    <xdr:clientData/>
  </xdr:twoCellAnchor>
  <xdr:twoCellAnchor editAs="oneCell">
    <xdr:from>
      <xdr:col>7</xdr:col>
      <xdr:colOff>681593</xdr:colOff>
      <xdr:row>17</xdr:row>
      <xdr:rowOff>59647</xdr:rowOff>
    </xdr:from>
    <xdr:to>
      <xdr:col>8</xdr:col>
      <xdr:colOff>486553</xdr:colOff>
      <xdr:row>19</xdr:row>
      <xdr:rowOff>113546</xdr:rowOff>
    </xdr:to>
    <xdr:cxnSp macro="">
      <xdr:nvCxnSpPr>
        <xdr:cNvPr id="228" name="AutoShape 520">
          <a:extLst>
            <a:ext uri="{FF2B5EF4-FFF2-40B4-BE49-F238E27FC236}">
              <a16:creationId xmlns:a16="http://schemas.microsoft.com/office/drawing/2014/main" id="{966291C0-9E7E-4609-8F45-575ADB742825}"/>
            </a:ext>
          </a:extLst>
        </xdr:cNvPr>
        <xdr:cNvCxnSpPr>
          <a:cxnSpLocks noChangeShapeType="1"/>
          <a:stCxn id="410" idx="3"/>
          <a:endCxn id="41" idx="0"/>
        </xdr:cNvCxnSpPr>
      </xdr:nvCxnSpPr>
      <xdr:spPr bwMode="auto">
        <a:xfrm>
          <a:off x="7198007" y="5246502"/>
          <a:ext cx="1058694" cy="978810"/>
        </a:xfrm>
        <a:prstGeom prst="bentConnector2">
          <a:avLst/>
        </a:prstGeom>
        <a:solidFill>
          <a:sysClr val="window" lastClr="FFFFFF"/>
        </a:solidFill>
        <a:ln w="19050">
          <a:solidFill>
            <a:srgbClr val="000000"/>
          </a:solidFill>
          <a:miter lim="800000"/>
          <a:headEnd/>
          <a:tailEnd type="triangle" w="med" len="med"/>
        </a:ln>
      </xdr:spPr>
    </xdr:cxnSp>
    <xdr:clientData/>
  </xdr:twoCellAnchor>
  <xdr:twoCellAnchor editAs="oneCell">
    <xdr:from>
      <xdr:col>7</xdr:col>
      <xdr:colOff>681593</xdr:colOff>
      <xdr:row>17</xdr:row>
      <xdr:rowOff>59647</xdr:rowOff>
    </xdr:from>
    <xdr:to>
      <xdr:col>9</xdr:col>
      <xdr:colOff>609600</xdr:colOff>
      <xdr:row>19</xdr:row>
      <xdr:rowOff>105035</xdr:rowOff>
    </xdr:to>
    <xdr:cxnSp macro="">
      <xdr:nvCxnSpPr>
        <xdr:cNvPr id="231" name="AutoShape 520">
          <a:extLst>
            <a:ext uri="{FF2B5EF4-FFF2-40B4-BE49-F238E27FC236}">
              <a16:creationId xmlns:a16="http://schemas.microsoft.com/office/drawing/2014/main" id="{572EFE2B-326B-4F0A-8045-B0C366A4FDE4}"/>
            </a:ext>
          </a:extLst>
        </xdr:cNvPr>
        <xdr:cNvCxnSpPr>
          <a:cxnSpLocks noChangeShapeType="1"/>
          <a:stCxn id="410" idx="3"/>
          <a:endCxn id="42" idx="0"/>
        </xdr:cNvCxnSpPr>
      </xdr:nvCxnSpPr>
      <xdr:spPr bwMode="auto">
        <a:xfrm>
          <a:off x="7512699" y="5259176"/>
          <a:ext cx="2456054" cy="977718"/>
        </a:xfrm>
        <a:prstGeom prst="bentConnector2">
          <a:avLst/>
        </a:prstGeom>
        <a:solidFill>
          <a:sysClr val="window" lastClr="FFFFFF"/>
        </a:solidFill>
        <a:ln w="19050">
          <a:solidFill>
            <a:srgbClr val="000000"/>
          </a:solidFill>
          <a:miter lim="800000"/>
          <a:headEnd/>
          <a:tailEnd type="triangle" w="med" len="med"/>
        </a:ln>
      </xdr:spPr>
    </xdr:cxnSp>
    <xdr:clientData/>
  </xdr:twoCellAnchor>
  <xdr:twoCellAnchor editAs="oneCell">
    <xdr:from>
      <xdr:col>7</xdr:col>
      <xdr:colOff>681593</xdr:colOff>
      <xdr:row>17</xdr:row>
      <xdr:rowOff>59647</xdr:rowOff>
    </xdr:from>
    <xdr:to>
      <xdr:col>10</xdr:col>
      <xdr:colOff>572185</xdr:colOff>
      <xdr:row>19</xdr:row>
      <xdr:rowOff>136820</xdr:rowOff>
    </xdr:to>
    <xdr:cxnSp macro="">
      <xdr:nvCxnSpPr>
        <xdr:cNvPr id="234" name="AutoShape 520">
          <a:extLst>
            <a:ext uri="{FF2B5EF4-FFF2-40B4-BE49-F238E27FC236}">
              <a16:creationId xmlns:a16="http://schemas.microsoft.com/office/drawing/2014/main" id="{B52B3D51-3353-4B6F-A20B-F7C7FF30597E}"/>
            </a:ext>
          </a:extLst>
        </xdr:cNvPr>
        <xdr:cNvCxnSpPr>
          <a:cxnSpLocks noChangeShapeType="1"/>
          <a:stCxn id="410" idx="3"/>
          <a:endCxn id="43" idx="0"/>
        </xdr:cNvCxnSpPr>
      </xdr:nvCxnSpPr>
      <xdr:spPr bwMode="auto">
        <a:xfrm>
          <a:off x="7512699" y="5259176"/>
          <a:ext cx="3691627" cy="1009503"/>
        </a:xfrm>
        <a:prstGeom prst="bentConnector2">
          <a:avLst/>
        </a:prstGeom>
        <a:solidFill>
          <a:sysClr val="window" lastClr="FFFFFF"/>
        </a:solidFill>
        <a:ln w="19050">
          <a:solidFill>
            <a:srgbClr val="000000"/>
          </a:solidFill>
          <a:miter lim="800000"/>
          <a:headEnd/>
          <a:tailEnd type="triangle" w="med" len="med"/>
        </a:ln>
      </xdr:spPr>
    </xdr:cxnSp>
    <xdr:clientData/>
  </xdr:twoCellAnchor>
  <xdr:twoCellAnchor editAs="oneCell">
    <xdr:from>
      <xdr:col>7</xdr:col>
      <xdr:colOff>681593</xdr:colOff>
      <xdr:row>17</xdr:row>
      <xdr:rowOff>59647</xdr:rowOff>
    </xdr:from>
    <xdr:to>
      <xdr:col>11</xdr:col>
      <xdr:colOff>509452</xdr:colOff>
      <xdr:row>19</xdr:row>
      <xdr:rowOff>101910</xdr:rowOff>
    </xdr:to>
    <xdr:cxnSp macro="">
      <xdr:nvCxnSpPr>
        <xdr:cNvPr id="237" name="AutoShape 520">
          <a:extLst>
            <a:ext uri="{FF2B5EF4-FFF2-40B4-BE49-F238E27FC236}">
              <a16:creationId xmlns:a16="http://schemas.microsoft.com/office/drawing/2014/main" id="{13982170-00A2-4278-B394-2435A68D4516}"/>
            </a:ext>
          </a:extLst>
        </xdr:cNvPr>
        <xdr:cNvCxnSpPr>
          <a:cxnSpLocks noChangeShapeType="1"/>
          <a:stCxn id="410" idx="3"/>
          <a:endCxn id="44" idx="0"/>
        </xdr:cNvCxnSpPr>
      </xdr:nvCxnSpPr>
      <xdr:spPr bwMode="auto">
        <a:xfrm>
          <a:off x="7512699" y="5259176"/>
          <a:ext cx="4812235" cy="974593"/>
        </a:xfrm>
        <a:prstGeom prst="bentConnector2">
          <a:avLst/>
        </a:prstGeom>
        <a:solidFill>
          <a:sysClr val="window" lastClr="FFFFFF"/>
        </a:solidFill>
        <a:ln w="19050">
          <a:solidFill>
            <a:srgbClr val="000000"/>
          </a:solidFill>
          <a:miter lim="800000"/>
          <a:headEnd/>
          <a:tailEnd type="triangle" w="med" len="med"/>
        </a:ln>
      </xdr:spPr>
    </xdr:cxnSp>
    <xdr:clientData/>
  </xdr:twoCellAnchor>
  <xdr:twoCellAnchor editAs="oneCell">
    <xdr:from>
      <xdr:col>5</xdr:col>
      <xdr:colOff>26893</xdr:colOff>
      <xdr:row>22</xdr:row>
      <xdr:rowOff>313768</xdr:rowOff>
    </xdr:from>
    <xdr:to>
      <xdr:col>5</xdr:col>
      <xdr:colOff>1030941</xdr:colOff>
      <xdr:row>25</xdr:row>
      <xdr:rowOff>416719</xdr:rowOff>
    </xdr:to>
    <xdr:sp macro="" textlink="">
      <xdr:nvSpPr>
        <xdr:cNvPr id="272" name="Rectangle 290">
          <a:extLst>
            <a:ext uri="{FF2B5EF4-FFF2-40B4-BE49-F238E27FC236}">
              <a16:creationId xmlns:a16="http://schemas.microsoft.com/office/drawing/2014/main" id="{661157C2-F9BE-406B-A970-3835D54F7578}"/>
            </a:ext>
          </a:extLst>
        </xdr:cNvPr>
        <xdr:cNvSpPr>
          <a:spLocks noChangeArrowheads="1"/>
        </xdr:cNvSpPr>
      </xdr:nvSpPr>
      <xdr:spPr bwMode="auto">
        <a:xfrm>
          <a:off x="5087049" y="7838518"/>
          <a:ext cx="1004048" cy="1495982"/>
        </a:xfrm>
        <a:prstGeom prst="rect">
          <a:avLst/>
        </a:prstGeom>
        <a:solidFill>
          <a:sysClr val="window" lastClr="FFFFFF"/>
        </a:solidFill>
        <a:ln w="9525">
          <a:solidFill>
            <a:srgbClr val="000000"/>
          </a:solidFill>
          <a:miter lim="800000"/>
          <a:headEnd/>
          <a:tailEnd/>
        </a:ln>
        <a:effectLst/>
      </xdr:spPr>
      <xdr:txBody>
        <a:bodyPr vertOverflow="clip" wrap="square" lIns="27432" tIns="41148" rIns="27432" bIns="41148" anchor="ctr" upright="1"/>
        <a:lstStyle/>
        <a:p>
          <a:pPr algn="ctr" rtl="0">
            <a:defRPr sz="1000"/>
          </a:pPr>
          <a:r>
            <a:rPr lang="th-TH" sz="1200" b="1" i="0" u="none" strike="noStrike" baseline="0">
              <a:solidFill>
                <a:srgbClr val="000000"/>
              </a:solidFill>
              <a:latin typeface="Cordia New"/>
              <a:cs typeface="Cordia New"/>
            </a:rPr>
            <a:t>เตรียม</a:t>
          </a:r>
          <a:r>
            <a:rPr lang="en-US" sz="1200" b="1" i="0" u="none" strike="noStrike" baseline="0">
              <a:solidFill>
                <a:srgbClr val="000000"/>
              </a:solidFill>
              <a:latin typeface="Cordia New"/>
              <a:cs typeface="Cordia New"/>
            </a:rPr>
            <a:t> </a:t>
          </a:r>
          <a:r>
            <a:rPr lang="th-TH" sz="1200" b="1" i="0" u="none" strike="noStrike" baseline="0">
              <a:solidFill>
                <a:srgbClr val="000000"/>
              </a:solidFill>
              <a:latin typeface="Cordia New"/>
              <a:cs typeface="Cordia New"/>
            </a:rPr>
            <a:t>ชุดเอกสารสำหรับบันทึกการผลิต / จัดวางตัวบุคคลในการผลิตให้สอดคล้องกับ </a:t>
          </a:r>
          <a:r>
            <a:rPr lang="en-US" sz="1200" b="1" i="0" u="none" strike="noStrike" baseline="0">
              <a:solidFill>
                <a:srgbClr val="000000"/>
              </a:solidFill>
              <a:latin typeface="Cordia New"/>
              <a:cs typeface="Cordia New"/>
            </a:rPr>
            <a:t>SKILLMAP </a:t>
          </a:r>
          <a:r>
            <a:rPr lang="th-TH" sz="1200" b="1" i="0" u="none" strike="noStrike" baseline="0">
              <a:solidFill>
                <a:srgbClr val="000000"/>
              </a:solidFill>
              <a:latin typeface="Cordia New"/>
              <a:cs typeface="Cordia New"/>
            </a:rPr>
            <a:t>(ล่วงหน้า)</a:t>
          </a:r>
        </a:p>
      </xdr:txBody>
    </xdr:sp>
    <xdr:clientData/>
  </xdr:twoCellAnchor>
  <xdr:twoCellAnchor editAs="oneCell">
    <xdr:from>
      <xdr:col>7</xdr:col>
      <xdr:colOff>64676</xdr:colOff>
      <xdr:row>22</xdr:row>
      <xdr:rowOff>295838</xdr:rowOff>
    </xdr:from>
    <xdr:to>
      <xdr:col>7</xdr:col>
      <xdr:colOff>1185264</xdr:colOff>
      <xdr:row>24</xdr:row>
      <xdr:rowOff>394447</xdr:rowOff>
    </xdr:to>
    <xdr:sp macro="" textlink="">
      <xdr:nvSpPr>
        <xdr:cNvPr id="273" name="Rectangle 290">
          <a:extLst>
            <a:ext uri="{FF2B5EF4-FFF2-40B4-BE49-F238E27FC236}">
              <a16:creationId xmlns:a16="http://schemas.microsoft.com/office/drawing/2014/main" id="{5C36236F-D6F1-42C5-A3CD-B5D0D1B6D6F9}"/>
            </a:ext>
          </a:extLst>
        </xdr:cNvPr>
        <xdr:cNvSpPr>
          <a:spLocks noChangeArrowheads="1"/>
        </xdr:cNvSpPr>
      </xdr:nvSpPr>
      <xdr:spPr bwMode="auto">
        <a:xfrm>
          <a:off x="6895782" y="7826191"/>
          <a:ext cx="1120588" cy="1030938"/>
        </a:xfrm>
        <a:prstGeom prst="rect">
          <a:avLst/>
        </a:prstGeom>
        <a:solidFill>
          <a:sysClr val="window" lastClr="FFFFFF"/>
        </a:solidFill>
        <a:ln w="9525">
          <a:solidFill>
            <a:srgbClr val="000000"/>
          </a:solidFill>
          <a:miter lim="800000"/>
          <a:headEnd/>
          <a:tailEnd/>
        </a:ln>
        <a:effectLst/>
      </xdr:spPr>
      <xdr:txBody>
        <a:bodyPr vertOverflow="clip" wrap="square" lIns="27432" tIns="41148" rIns="27432" bIns="41148" anchor="ctr" upright="1"/>
        <a:lstStyle/>
        <a:p>
          <a:pPr algn="ctr" rtl="0">
            <a:defRPr sz="1000"/>
          </a:pPr>
          <a:r>
            <a:rPr lang="th-TH" sz="1200" b="1" i="0" u="none" strike="noStrike" baseline="0">
              <a:solidFill>
                <a:srgbClr val="000000"/>
              </a:solidFill>
              <a:latin typeface="Cordia New"/>
              <a:cs typeface="Cordia New"/>
            </a:rPr>
            <a:t> เตรียม </a:t>
          </a:r>
          <a:endParaRPr lang="en-US" sz="1200" b="1" i="0" u="none" strike="noStrike" baseline="0">
            <a:solidFill>
              <a:srgbClr val="000000"/>
            </a:solidFill>
            <a:latin typeface="Cordia New"/>
            <a:cs typeface="Cordia New"/>
          </a:endParaRPr>
        </a:p>
        <a:p>
          <a:pPr algn="ctr" rtl="0">
            <a:defRPr sz="1000"/>
          </a:pPr>
          <a:r>
            <a:rPr lang="en-US" sz="1200" b="1" i="0" u="none" strike="noStrike" baseline="0">
              <a:solidFill>
                <a:srgbClr val="000000"/>
              </a:solidFill>
              <a:latin typeface="Cordia New"/>
              <a:cs typeface="Cordia New"/>
            </a:rPr>
            <a:t>ONE BOX ONE MOLD</a:t>
          </a:r>
        </a:p>
        <a:p>
          <a:pPr algn="ctr" rtl="0">
            <a:defRPr sz="1000"/>
          </a:pPr>
          <a:r>
            <a:rPr lang="th-TH" sz="1200" b="1" i="0" u="none" strike="noStrike" baseline="0">
              <a:solidFill>
                <a:srgbClr val="000000"/>
              </a:solidFill>
              <a:latin typeface="Cordia New"/>
              <a:cs typeface="Cordia New"/>
            </a:rPr>
            <a:t>และเอกสารบันทึกคุณภาพ</a:t>
          </a:r>
          <a:r>
            <a:rPr lang="en-US" sz="1200" b="1" i="0" u="none" strike="noStrike" baseline="0">
              <a:solidFill>
                <a:srgbClr val="000000"/>
              </a:solidFill>
              <a:latin typeface="Cordia New"/>
              <a:cs typeface="Cordia New"/>
            </a:rPr>
            <a:t>(</a:t>
          </a:r>
          <a:r>
            <a:rPr lang="th-TH" sz="1200" b="1" i="0" u="none" strike="noStrike" baseline="0">
              <a:solidFill>
                <a:srgbClr val="000000"/>
              </a:solidFill>
              <a:latin typeface="Cordia New"/>
              <a:cs typeface="Cordia New"/>
            </a:rPr>
            <a:t>ล่วงหน้า)</a:t>
          </a:r>
        </a:p>
      </xdr:txBody>
    </xdr:sp>
    <xdr:clientData/>
  </xdr:twoCellAnchor>
  <xdr:twoCellAnchor editAs="oneCell">
    <xdr:from>
      <xdr:col>2</xdr:col>
      <xdr:colOff>488576</xdr:colOff>
      <xdr:row>33</xdr:row>
      <xdr:rowOff>194346</xdr:rowOff>
    </xdr:from>
    <xdr:to>
      <xdr:col>2</xdr:col>
      <xdr:colOff>490117</xdr:colOff>
      <xdr:row>34</xdr:row>
      <xdr:rowOff>132297</xdr:rowOff>
    </xdr:to>
    <xdr:cxnSp macro="">
      <xdr:nvCxnSpPr>
        <xdr:cNvPr id="277" name="AutoShape 282">
          <a:extLst>
            <a:ext uri="{FF2B5EF4-FFF2-40B4-BE49-F238E27FC236}">
              <a16:creationId xmlns:a16="http://schemas.microsoft.com/office/drawing/2014/main" id="{80F978FE-65D3-44A7-BEC4-C364C7C314AB}"/>
            </a:ext>
          </a:extLst>
        </xdr:cNvPr>
        <xdr:cNvCxnSpPr>
          <a:cxnSpLocks noChangeShapeType="1"/>
          <a:stCxn id="181" idx="4"/>
          <a:endCxn id="47" idx="0"/>
        </xdr:cNvCxnSpPr>
      </xdr:nvCxnSpPr>
      <xdr:spPr bwMode="auto">
        <a:xfrm rot="5400000">
          <a:off x="1721642" y="13053798"/>
          <a:ext cx="404115" cy="1541"/>
        </a:xfrm>
        <a:prstGeom prst="bentConnector3">
          <a:avLst>
            <a:gd name="adj1" fmla="val 50000"/>
          </a:avLst>
        </a:prstGeom>
        <a:solidFill>
          <a:sysClr val="window" lastClr="FFFFFF"/>
        </a:solidFill>
        <a:ln w="19050">
          <a:solidFill>
            <a:srgbClr val="000000"/>
          </a:solidFill>
          <a:miter lim="800000"/>
          <a:headEnd/>
          <a:tailEnd type="triangle" w="med" len="med"/>
        </a:ln>
      </xdr:spPr>
    </xdr:cxnSp>
    <xdr:clientData/>
  </xdr:twoCellAnchor>
  <xdr:twoCellAnchor editAs="oneCell">
    <xdr:from>
      <xdr:col>9</xdr:col>
      <xdr:colOff>80682</xdr:colOff>
      <xdr:row>22</xdr:row>
      <xdr:rowOff>277909</xdr:rowOff>
    </xdr:from>
    <xdr:to>
      <xdr:col>9</xdr:col>
      <xdr:colOff>1192305</xdr:colOff>
      <xdr:row>24</xdr:row>
      <xdr:rowOff>376518</xdr:rowOff>
    </xdr:to>
    <xdr:sp macro="" textlink="">
      <xdr:nvSpPr>
        <xdr:cNvPr id="281" name="Rectangle 290">
          <a:extLst>
            <a:ext uri="{FF2B5EF4-FFF2-40B4-BE49-F238E27FC236}">
              <a16:creationId xmlns:a16="http://schemas.microsoft.com/office/drawing/2014/main" id="{B70149C8-B590-4187-9AA0-AC35105C5F8F}"/>
            </a:ext>
          </a:extLst>
        </xdr:cNvPr>
        <xdr:cNvSpPr>
          <a:spLocks noChangeArrowheads="1"/>
        </xdr:cNvSpPr>
      </xdr:nvSpPr>
      <xdr:spPr bwMode="auto">
        <a:xfrm>
          <a:off x="9439835" y="7808262"/>
          <a:ext cx="1111623" cy="1030938"/>
        </a:xfrm>
        <a:prstGeom prst="rect">
          <a:avLst/>
        </a:prstGeom>
        <a:solidFill>
          <a:sysClr val="window" lastClr="FFFFFF"/>
        </a:solidFill>
        <a:ln w="9525">
          <a:solidFill>
            <a:srgbClr val="000000"/>
          </a:solidFill>
          <a:miter lim="800000"/>
          <a:headEnd/>
          <a:tailEnd/>
        </a:ln>
        <a:effectLst/>
      </xdr:spPr>
      <xdr:txBody>
        <a:bodyPr vertOverflow="clip" wrap="square" lIns="27432" tIns="41148" rIns="27432" bIns="41148" anchor="ctr" upright="1"/>
        <a:lstStyle/>
        <a:p>
          <a:pPr algn="ctr" rtl="0">
            <a:defRPr sz="1000"/>
          </a:pPr>
          <a:r>
            <a:rPr lang="th-TH" sz="1200" b="1" i="0" u="none" strike="noStrike" baseline="0">
              <a:solidFill>
                <a:srgbClr val="000000"/>
              </a:solidFill>
              <a:latin typeface="Cordia New"/>
              <a:cs typeface="Cordia New"/>
            </a:rPr>
            <a:t> เตรียม </a:t>
          </a:r>
          <a:endParaRPr lang="en-US" sz="1200" b="1" i="0" u="none" strike="noStrike" baseline="0">
            <a:solidFill>
              <a:srgbClr val="000000"/>
            </a:solidFill>
            <a:latin typeface="Cordia New"/>
            <a:cs typeface="Cordia New"/>
          </a:endParaRPr>
        </a:p>
        <a:p>
          <a:pPr algn="ctr" rtl="0">
            <a:defRPr sz="1000"/>
          </a:pPr>
          <a:r>
            <a:rPr lang="th-TH" sz="1200" b="1" i="0" u="none" strike="noStrike" baseline="0">
              <a:solidFill>
                <a:srgbClr val="000000"/>
              </a:solidFill>
              <a:latin typeface="Cordia New"/>
              <a:cs typeface="Cordia New"/>
            </a:rPr>
            <a:t>แม่พิมพ์ (ล่วงหน้า)</a:t>
          </a:r>
        </a:p>
        <a:p>
          <a:pPr algn="ctr" rtl="0">
            <a:defRPr sz="1000"/>
          </a:pPr>
          <a:r>
            <a:rPr lang="th-TH" sz="1200" b="1" i="0" u="none" strike="noStrike" baseline="0">
              <a:solidFill>
                <a:srgbClr val="000000"/>
              </a:solidFill>
              <a:latin typeface="Cordia New"/>
              <a:cs typeface="Cordia New"/>
            </a:rPr>
            <a:t>และ </a:t>
          </a:r>
          <a:r>
            <a:rPr lang="en-US" sz="1200" b="1" i="0" u="none" strike="noStrike" baseline="0">
              <a:solidFill>
                <a:srgbClr val="000000"/>
              </a:solidFill>
              <a:latin typeface="Cordia New"/>
              <a:cs typeface="Cordia New"/>
            </a:rPr>
            <a:t>JIG</a:t>
          </a:r>
          <a:r>
            <a:rPr lang="th-TH" sz="1200" b="1" i="0" u="none" strike="noStrike" baseline="0">
              <a:solidFill>
                <a:srgbClr val="000000"/>
              </a:solidFill>
              <a:latin typeface="Cordia New"/>
              <a:cs typeface="Cordia New"/>
            </a:rPr>
            <a:t> </a:t>
          </a:r>
          <a:r>
            <a:rPr lang="en-US" sz="1200" b="1" i="0" u="none" strike="noStrike" baseline="0">
              <a:solidFill>
                <a:srgbClr val="000000"/>
              </a:solidFill>
              <a:latin typeface="Cordia New"/>
              <a:cs typeface="Cordia New"/>
            </a:rPr>
            <a:t>FIGTURE </a:t>
          </a:r>
          <a:endParaRPr lang="th-TH" sz="1200" b="1" i="0" u="none" strike="noStrike" baseline="0">
            <a:solidFill>
              <a:srgbClr val="000000"/>
            </a:solidFill>
            <a:latin typeface="Cordia New"/>
            <a:cs typeface="Cordia New"/>
          </a:endParaRPr>
        </a:p>
        <a:p>
          <a:pPr algn="ctr" rtl="0">
            <a:defRPr sz="1000"/>
          </a:pPr>
          <a:r>
            <a:rPr lang="th-TH" sz="1200" b="1" i="0" u="none" strike="noStrike" baseline="0">
              <a:solidFill>
                <a:srgbClr val="000000"/>
              </a:solidFill>
              <a:latin typeface="Cordia New"/>
              <a:cs typeface="Cordia New"/>
            </a:rPr>
            <a:t>(ถ้ามี)</a:t>
          </a:r>
        </a:p>
      </xdr:txBody>
    </xdr:sp>
    <xdr:clientData/>
  </xdr:twoCellAnchor>
  <xdr:twoCellAnchor editAs="oneCell">
    <xdr:from>
      <xdr:col>8</xdr:col>
      <xdr:colOff>35859</xdr:colOff>
      <xdr:row>22</xdr:row>
      <xdr:rowOff>295839</xdr:rowOff>
    </xdr:from>
    <xdr:to>
      <xdr:col>8</xdr:col>
      <xdr:colOff>1129552</xdr:colOff>
      <xdr:row>24</xdr:row>
      <xdr:rowOff>394448</xdr:rowOff>
    </xdr:to>
    <xdr:sp macro="" textlink="">
      <xdr:nvSpPr>
        <xdr:cNvPr id="282" name="Rectangle 290">
          <a:extLst>
            <a:ext uri="{FF2B5EF4-FFF2-40B4-BE49-F238E27FC236}">
              <a16:creationId xmlns:a16="http://schemas.microsoft.com/office/drawing/2014/main" id="{E804B23B-79DD-4C48-9D1C-2AAC7D9E6852}"/>
            </a:ext>
          </a:extLst>
        </xdr:cNvPr>
        <xdr:cNvSpPr>
          <a:spLocks noChangeArrowheads="1"/>
        </xdr:cNvSpPr>
      </xdr:nvSpPr>
      <xdr:spPr bwMode="auto">
        <a:xfrm>
          <a:off x="7611035" y="7826192"/>
          <a:ext cx="1093693" cy="1030938"/>
        </a:xfrm>
        <a:prstGeom prst="rect">
          <a:avLst/>
        </a:prstGeom>
        <a:solidFill>
          <a:sysClr val="window" lastClr="FFFFFF"/>
        </a:solidFill>
        <a:ln w="9525">
          <a:solidFill>
            <a:srgbClr val="000000"/>
          </a:solidFill>
          <a:miter lim="800000"/>
          <a:headEnd/>
          <a:tailEnd/>
        </a:ln>
        <a:effectLst/>
      </xdr:spPr>
      <xdr:txBody>
        <a:bodyPr vertOverflow="clip" wrap="square" lIns="27432" tIns="41148" rIns="27432" bIns="41148" anchor="ctr" upright="1"/>
        <a:lstStyle/>
        <a:p>
          <a:pPr algn="ctr" rtl="0">
            <a:defRPr sz="1000"/>
          </a:pPr>
          <a:r>
            <a:rPr lang="th-TH" sz="1200" b="1" i="0" u="none" strike="noStrike" baseline="0">
              <a:solidFill>
                <a:srgbClr val="000000"/>
              </a:solidFill>
              <a:latin typeface="Cordia New"/>
              <a:cs typeface="Cordia New"/>
            </a:rPr>
            <a:t> เตรียมการ </a:t>
          </a:r>
          <a:r>
            <a:rPr lang="en-US" sz="1200" b="1" i="0" u="none" strike="noStrike" baseline="0">
              <a:solidFill>
                <a:srgbClr val="000000"/>
              </a:solidFill>
              <a:latin typeface="Cordia New"/>
              <a:cs typeface="Cordia New"/>
            </a:rPr>
            <a:t>OJT</a:t>
          </a:r>
          <a:endParaRPr lang="th-TH" sz="1200" b="1" i="0" u="none" strike="noStrike" baseline="0">
            <a:solidFill>
              <a:srgbClr val="000000"/>
            </a:solidFill>
            <a:latin typeface="Cordia New"/>
            <a:cs typeface="Cordia New"/>
          </a:endParaRPr>
        </a:p>
        <a:p>
          <a:pPr algn="ctr" rtl="0">
            <a:defRPr sz="1000"/>
          </a:pPr>
          <a:r>
            <a:rPr lang="th-TH" sz="1200" b="1" i="0" u="none" strike="noStrike" baseline="0">
              <a:solidFill>
                <a:srgbClr val="000000"/>
              </a:solidFill>
              <a:latin typeface="Cordia New"/>
              <a:cs typeface="Cordia New"/>
            </a:rPr>
            <a:t>กรณี 1</a:t>
          </a:r>
          <a:r>
            <a:rPr lang="en-US" sz="1200" b="1" i="0" u="none" strike="noStrike" baseline="0">
              <a:solidFill>
                <a:srgbClr val="000000"/>
              </a:solidFill>
              <a:latin typeface="Cordia New"/>
              <a:cs typeface="Cordia New"/>
            </a:rPr>
            <a:t>st Production</a:t>
          </a:r>
        </a:p>
        <a:p>
          <a:pPr algn="ctr" rtl="0">
            <a:defRPr sz="1000"/>
          </a:pPr>
          <a:r>
            <a:rPr lang="en-US" sz="1200" b="1" i="0" u="none" strike="noStrike" baseline="0">
              <a:solidFill>
                <a:srgbClr val="000000"/>
              </a:solidFill>
              <a:latin typeface="Cordia New"/>
              <a:cs typeface="Cordia New"/>
            </a:rPr>
            <a:t>(NPD / PCT)</a:t>
          </a:r>
        </a:p>
      </xdr:txBody>
    </xdr:sp>
    <xdr:clientData/>
  </xdr:twoCellAnchor>
  <xdr:twoCellAnchor editAs="oneCell">
    <xdr:from>
      <xdr:col>8</xdr:col>
      <xdr:colOff>573639</xdr:colOff>
      <xdr:row>21</xdr:row>
      <xdr:rowOff>175284</xdr:rowOff>
    </xdr:from>
    <xdr:to>
      <xdr:col>8</xdr:col>
      <xdr:colOff>582706</xdr:colOff>
      <xdr:row>22</xdr:row>
      <xdr:rowOff>295838</xdr:rowOff>
    </xdr:to>
    <xdr:cxnSp macro="">
      <xdr:nvCxnSpPr>
        <xdr:cNvPr id="283" name="AutoShape 282">
          <a:extLst>
            <a:ext uri="{FF2B5EF4-FFF2-40B4-BE49-F238E27FC236}">
              <a16:creationId xmlns:a16="http://schemas.microsoft.com/office/drawing/2014/main" id="{38E1346E-FB2C-4850-8D0C-248246134443}"/>
            </a:ext>
          </a:extLst>
        </xdr:cNvPr>
        <xdr:cNvCxnSpPr>
          <a:cxnSpLocks noChangeShapeType="1"/>
          <a:stCxn id="41" idx="4"/>
          <a:endCxn id="282" idx="0"/>
        </xdr:cNvCxnSpPr>
      </xdr:nvCxnSpPr>
      <xdr:spPr bwMode="auto">
        <a:xfrm rot="16200000" flipH="1">
          <a:off x="7859989" y="7528298"/>
          <a:ext cx="586719" cy="9067"/>
        </a:xfrm>
        <a:prstGeom prst="bentConnector3">
          <a:avLst>
            <a:gd name="adj1" fmla="val 50000"/>
          </a:avLst>
        </a:prstGeom>
        <a:solidFill>
          <a:sysClr val="window" lastClr="FFFFFF"/>
        </a:solidFill>
        <a:ln w="19050">
          <a:solidFill>
            <a:srgbClr val="000000"/>
          </a:solidFill>
          <a:miter lim="800000"/>
          <a:headEnd/>
          <a:tailEnd type="triangle" w="med" len="med"/>
        </a:ln>
      </xdr:spPr>
    </xdr:cxnSp>
    <xdr:clientData/>
  </xdr:twoCellAnchor>
  <xdr:twoCellAnchor editAs="oneCell">
    <xdr:from>
      <xdr:col>10</xdr:col>
      <xdr:colOff>35860</xdr:colOff>
      <xdr:row>22</xdr:row>
      <xdr:rowOff>277908</xdr:rowOff>
    </xdr:from>
    <xdr:to>
      <xdr:col>10</xdr:col>
      <xdr:colOff>1120588</xdr:colOff>
      <xdr:row>24</xdr:row>
      <xdr:rowOff>376517</xdr:rowOff>
    </xdr:to>
    <xdr:sp macro="" textlink="">
      <xdr:nvSpPr>
        <xdr:cNvPr id="287" name="Rectangle 290">
          <a:extLst>
            <a:ext uri="{FF2B5EF4-FFF2-40B4-BE49-F238E27FC236}">
              <a16:creationId xmlns:a16="http://schemas.microsoft.com/office/drawing/2014/main" id="{19F4C497-120E-4EA4-B33B-83BC8AA56D26}"/>
            </a:ext>
          </a:extLst>
        </xdr:cNvPr>
        <xdr:cNvSpPr>
          <a:spLocks noChangeArrowheads="1"/>
        </xdr:cNvSpPr>
      </xdr:nvSpPr>
      <xdr:spPr bwMode="auto">
        <a:xfrm>
          <a:off x="9771531" y="7808261"/>
          <a:ext cx="1084728" cy="1030938"/>
        </a:xfrm>
        <a:prstGeom prst="rect">
          <a:avLst/>
        </a:prstGeom>
        <a:solidFill>
          <a:sysClr val="window" lastClr="FFFFFF"/>
        </a:solidFill>
        <a:ln w="9525">
          <a:solidFill>
            <a:srgbClr val="000000"/>
          </a:solidFill>
          <a:miter lim="800000"/>
          <a:headEnd/>
          <a:tailEnd/>
        </a:ln>
        <a:effectLst/>
      </xdr:spPr>
      <xdr:txBody>
        <a:bodyPr vertOverflow="clip" wrap="square" lIns="27432" tIns="41148" rIns="27432" bIns="41148" anchor="ctr" upright="1"/>
        <a:lstStyle/>
        <a:p>
          <a:pPr algn="ctr" rtl="0">
            <a:defRPr sz="1000"/>
          </a:pPr>
          <a:r>
            <a:rPr lang="th-TH" sz="1200" b="1" i="0" u="none" strike="noStrike" baseline="0">
              <a:solidFill>
                <a:srgbClr val="000000"/>
              </a:solidFill>
              <a:latin typeface="Cordia New"/>
              <a:cs typeface="Cordia New"/>
            </a:rPr>
            <a:t>ส่งมอบกำลังคน (ล่วงหน้า) ให้สอดคล้องกับ </a:t>
          </a:r>
          <a:r>
            <a:rPr lang="en-US" sz="1200" b="1" i="0" u="none" strike="noStrike" baseline="0">
              <a:solidFill>
                <a:srgbClr val="000000"/>
              </a:solidFill>
              <a:latin typeface="Cordia New"/>
              <a:cs typeface="Cordia New"/>
            </a:rPr>
            <a:t>MPS</a:t>
          </a:r>
          <a:endParaRPr lang="th-TH" sz="1200" b="1" i="0" u="none" strike="noStrike" baseline="0">
            <a:solidFill>
              <a:srgbClr val="000000"/>
            </a:solidFill>
            <a:latin typeface="Cordia New"/>
            <a:cs typeface="Cordia New"/>
          </a:endParaRPr>
        </a:p>
      </xdr:txBody>
    </xdr:sp>
    <xdr:clientData/>
  </xdr:twoCellAnchor>
  <xdr:twoCellAnchor editAs="oneCell">
    <xdr:from>
      <xdr:col>11</xdr:col>
      <xdr:colOff>26897</xdr:colOff>
      <xdr:row>22</xdr:row>
      <xdr:rowOff>277908</xdr:rowOff>
    </xdr:from>
    <xdr:to>
      <xdr:col>11</xdr:col>
      <xdr:colOff>990601</xdr:colOff>
      <xdr:row>24</xdr:row>
      <xdr:rowOff>376517</xdr:rowOff>
    </xdr:to>
    <xdr:sp macro="" textlink="">
      <xdr:nvSpPr>
        <xdr:cNvPr id="292" name="Rectangle 290">
          <a:extLst>
            <a:ext uri="{FF2B5EF4-FFF2-40B4-BE49-F238E27FC236}">
              <a16:creationId xmlns:a16="http://schemas.microsoft.com/office/drawing/2014/main" id="{5B3A774F-F958-4233-B66B-5BCE28BC036A}"/>
            </a:ext>
          </a:extLst>
        </xdr:cNvPr>
        <xdr:cNvSpPr>
          <a:spLocks noChangeArrowheads="1"/>
        </xdr:cNvSpPr>
      </xdr:nvSpPr>
      <xdr:spPr bwMode="auto">
        <a:xfrm>
          <a:off x="11022557" y="7814088"/>
          <a:ext cx="963704" cy="1028249"/>
        </a:xfrm>
        <a:prstGeom prst="rect">
          <a:avLst/>
        </a:prstGeom>
        <a:solidFill>
          <a:sysClr val="window" lastClr="FFFFFF"/>
        </a:solidFill>
        <a:ln w="9525">
          <a:solidFill>
            <a:srgbClr val="000000"/>
          </a:solidFill>
          <a:miter lim="800000"/>
          <a:headEnd/>
          <a:tailEnd/>
        </a:ln>
        <a:effectLst/>
      </xdr:spPr>
      <xdr:txBody>
        <a:bodyPr vertOverflow="clip" wrap="square" lIns="27432" tIns="41148" rIns="27432" bIns="41148" anchor="ctr" upright="1"/>
        <a:lstStyle/>
        <a:p>
          <a:pPr algn="ctr" rtl="0">
            <a:defRPr sz="1000"/>
          </a:pPr>
          <a:r>
            <a:rPr lang="th-TH" sz="1200" b="1" i="0" u="none" strike="noStrike" baseline="0">
              <a:solidFill>
                <a:srgbClr val="000000"/>
              </a:solidFill>
              <a:latin typeface="Cordia New"/>
              <a:cs typeface="Cordia New"/>
            </a:rPr>
            <a:t>สั่งซื้อและติดตาม</a:t>
          </a:r>
        </a:p>
        <a:p>
          <a:pPr algn="ctr" rtl="0">
            <a:defRPr sz="1000"/>
          </a:pPr>
          <a:r>
            <a:rPr lang="en-US" sz="1200" b="1" i="0" u="none" strike="noStrike" baseline="0">
              <a:solidFill>
                <a:srgbClr val="000000"/>
              </a:solidFill>
              <a:latin typeface="Cordia New"/>
              <a:cs typeface="Cordia New"/>
            </a:rPr>
            <a:t>MATERIAL </a:t>
          </a:r>
          <a:r>
            <a:rPr lang="th-TH" sz="1200" b="1" i="0" u="none" strike="noStrike" baseline="0">
              <a:solidFill>
                <a:srgbClr val="000000"/>
              </a:solidFill>
              <a:latin typeface="Cordia New"/>
              <a:cs typeface="Cordia New"/>
            </a:rPr>
            <a:t>และส่วนประกอบให้เข้าตามกำหนดนัด</a:t>
          </a:r>
          <a:endParaRPr lang="en-US" sz="1200" b="1" i="0" u="none" strike="noStrike" baseline="0">
            <a:solidFill>
              <a:srgbClr val="000000"/>
            </a:solidFill>
            <a:latin typeface="Cordia New"/>
            <a:cs typeface="Cordia New"/>
          </a:endParaRPr>
        </a:p>
      </xdr:txBody>
    </xdr:sp>
    <xdr:clientData/>
  </xdr:twoCellAnchor>
  <xdr:twoCellAnchor editAs="oneCell">
    <xdr:from>
      <xdr:col>12</xdr:col>
      <xdr:colOff>43543</xdr:colOff>
      <xdr:row>25</xdr:row>
      <xdr:rowOff>96245</xdr:rowOff>
    </xdr:from>
    <xdr:to>
      <xdr:col>12</xdr:col>
      <xdr:colOff>1132114</xdr:colOff>
      <xdr:row>27</xdr:row>
      <xdr:rowOff>193510</xdr:rowOff>
    </xdr:to>
    <xdr:sp macro="" textlink="">
      <xdr:nvSpPr>
        <xdr:cNvPr id="293" name="Rectangle 290">
          <a:extLst>
            <a:ext uri="{FF2B5EF4-FFF2-40B4-BE49-F238E27FC236}">
              <a16:creationId xmlns:a16="http://schemas.microsoft.com/office/drawing/2014/main" id="{893F3490-2D4E-4922-AA45-382AF11B3FB5}"/>
            </a:ext>
          </a:extLst>
        </xdr:cNvPr>
        <xdr:cNvSpPr>
          <a:spLocks noChangeArrowheads="1"/>
        </xdr:cNvSpPr>
      </xdr:nvSpPr>
      <xdr:spPr bwMode="auto">
        <a:xfrm>
          <a:off x="12872037" y="9025092"/>
          <a:ext cx="1088571" cy="1029594"/>
        </a:xfrm>
        <a:prstGeom prst="rect">
          <a:avLst/>
        </a:prstGeom>
        <a:solidFill>
          <a:sysClr val="window" lastClr="FFFFFF"/>
        </a:solidFill>
        <a:ln w="9525">
          <a:solidFill>
            <a:srgbClr val="000000"/>
          </a:solidFill>
          <a:miter lim="800000"/>
          <a:headEnd/>
          <a:tailEnd/>
        </a:ln>
        <a:effectLst/>
      </xdr:spPr>
      <xdr:txBody>
        <a:bodyPr vertOverflow="clip" wrap="square" lIns="27432" tIns="41148" rIns="27432" bIns="41148" anchor="ctr" upright="1"/>
        <a:lstStyle/>
        <a:p>
          <a:pPr algn="ctr" rtl="0">
            <a:defRPr sz="1000"/>
          </a:pPr>
          <a:r>
            <a:rPr lang="th-TH" sz="1200" b="1" i="0" u="none" strike="noStrike" baseline="0">
              <a:solidFill>
                <a:srgbClr val="000000"/>
              </a:solidFill>
              <a:latin typeface="Cordia New"/>
              <a:cs typeface="Cordia New"/>
            </a:rPr>
            <a:t>ส่งมอบ</a:t>
          </a:r>
          <a:endParaRPr lang="en-US" sz="1200" b="1" i="0" u="none" strike="noStrike" baseline="0">
            <a:solidFill>
              <a:srgbClr val="000000"/>
            </a:solidFill>
            <a:latin typeface="Cordia New"/>
            <a:cs typeface="Cordia New"/>
          </a:endParaRPr>
        </a:p>
        <a:p>
          <a:pPr algn="ctr" rtl="0">
            <a:defRPr sz="1000"/>
          </a:pPr>
          <a:r>
            <a:rPr lang="en-US" sz="1200" b="1" i="0" u="none" strike="noStrike" baseline="0">
              <a:solidFill>
                <a:srgbClr val="000000"/>
              </a:solidFill>
              <a:latin typeface="Cordia New"/>
              <a:cs typeface="Cordia New"/>
            </a:rPr>
            <a:t>MATERIAL</a:t>
          </a:r>
          <a:r>
            <a:rPr lang="th-TH" sz="1200" b="1" i="0" u="none" strike="noStrike" baseline="0">
              <a:solidFill>
                <a:srgbClr val="000000"/>
              </a:solidFill>
              <a:latin typeface="Cordia New"/>
              <a:cs typeface="Cordia New"/>
            </a:rPr>
            <a:t>ส่วนประกอบ</a:t>
          </a:r>
        </a:p>
        <a:p>
          <a:pPr algn="ctr" rtl="0">
            <a:defRPr sz="1000"/>
          </a:pPr>
          <a:r>
            <a:rPr lang="th-TH" sz="1200" b="1" i="0" u="none" strike="noStrike" baseline="0">
              <a:solidFill>
                <a:srgbClr val="000000"/>
              </a:solidFill>
              <a:latin typeface="Cordia New"/>
              <a:cs typeface="Cordia New"/>
            </a:rPr>
            <a:t>และ </a:t>
          </a:r>
          <a:r>
            <a:rPr lang="en-US" sz="1200" b="1" i="0" u="none" strike="noStrike" baseline="0">
              <a:solidFill>
                <a:srgbClr val="000000"/>
              </a:solidFill>
              <a:latin typeface="Cordia New"/>
              <a:cs typeface="Cordia New"/>
            </a:rPr>
            <a:t>PACKAGING</a:t>
          </a:r>
          <a:endParaRPr lang="th-TH" sz="1200" b="1" i="0" u="none" strike="noStrike" baseline="0">
            <a:solidFill>
              <a:srgbClr val="000000"/>
            </a:solidFill>
            <a:latin typeface="Cordia New"/>
            <a:cs typeface="Cordia New"/>
          </a:endParaRPr>
        </a:p>
      </xdr:txBody>
    </xdr:sp>
    <xdr:clientData/>
  </xdr:twoCellAnchor>
  <xdr:twoCellAnchor editAs="oneCell">
    <xdr:from>
      <xdr:col>11</xdr:col>
      <xdr:colOff>990601</xdr:colOff>
      <xdr:row>23</xdr:row>
      <xdr:rowOff>327212</xdr:rowOff>
    </xdr:from>
    <xdr:to>
      <xdr:col>12</xdr:col>
      <xdr:colOff>587829</xdr:colOff>
      <xdr:row>25</xdr:row>
      <xdr:rowOff>96245</xdr:rowOff>
    </xdr:to>
    <xdr:cxnSp macro="">
      <xdr:nvCxnSpPr>
        <xdr:cNvPr id="303" name="AutoShape 282">
          <a:extLst>
            <a:ext uri="{FF2B5EF4-FFF2-40B4-BE49-F238E27FC236}">
              <a16:creationId xmlns:a16="http://schemas.microsoft.com/office/drawing/2014/main" id="{FEFDCD1B-CE81-47A9-BF8F-343526A88A97}"/>
            </a:ext>
          </a:extLst>
        </xdr:cNvPr>
        <xdr:cNvCxnSpPr>
          <a:cxnSpLocks noChangeShapeType="1"/>
          <a:stCxn id="292" idx="3"/>
          <a:endCxn id="293" idx="0"/>
        </xdr:cNvCxnSpPr>
      </xdr:nvCxnSpPr>
      <xdr:spPr bwMode="auto">
        <a:xfrm>
          <a:off x="12806083" y="8323730"/>
          <a:ext cx="610240" cy="701362"/>
        </a:xfrm>
        <a:prstGeom prst="bentConnector2">
          <a:avLst/>
        </a:prstGeom>
        <a:solidFill>
          <a:sysClr val="window" lastClr="FFFFFF"/>
        </a:solidFill>
        <a:ln w="19050">
          <a:solidFill>
            <a:srgbClr val="000000"/>
          </a:solidFill>
          <a:miter lim="800000"/>
          <a:headEnd/>
          <a:tailEnd type="triangle" w="med" len="med"/>
        </a:ln>
      </xdr:spPr>
    </xdr:cxnSp>
    <xdr:clientData/>
  </xdr:twoCellAnchor>
  <xdr:twoCellAnchor editAs="oneCell">
    <xdr:from>
      <xdr:col>5</xdr:col>
      <xdr:colOff>528918</xdr:colOff>
      <xdr:row>17</xdr:row>
      <xdr:rowOff>59647</xdr:rowOff>
    </xdr:from>
    <xdr:to>
      <xdr:col>7</xdr:col>
      <xdr:colOff>635875</xdr:colOff>
      <xdr:row>22</xdr:row>
      <xdr:rowOff>313768</xdr:rowOff>
    </xdr:to>
    <xdr:cxnSp macro="">
      <xdr:nvCxnSpPr>
        <xdr:cNvPr id="319" name="AutoShape 520">
          <a:extLst>
            <a:ext uri="{FF2B5EF4-FFF2-40B4-BE49-F238E27FC236}">
              <a16:creationId xmlns:a16="http://schemas.microsoft.com/office/drawing/2014/main" id="{8436AA6E-9B67-43BB-AE91-46EF34EF9AD4}"/>
            </a:ext>
          </a:extLst>
        </xdr:cNvPr>
        <xdr:cNvCxnSpPr>
          <a:cxnSpLocks noChangeShapeType="1"/>
          <a:stCxn id="410" idx="1"/>
          <a:endCxn id="272" idx="0"/>
        </xdr:cNvCxnSpPr>
      </xdr:nvCxnSpPr>
      <xdr:spPr bwMode="auto">
        <a:xfrm rot="10800000" flipV="1">
          <a:off x="5589074" y="5262678"/>
          <a:ext cx="2547739" cy="2575840"/>
        </a:xfrm>
        <a:prstGeom prst="bentConnector2">
          <a:avLst/>
        </a:prstGeom>
        <a:solidFill>
          <a:sysClr val="window" lastClr="FFFFFF"/>
        </a:solidFill>
        <a:ln w="19050">
          <a:solidFill>
            <a:srgbClr val="000000"/>
          </a:solidFill>
          <a:miter lim="800000"/>
          <a:headEnd/>
          <a:tailEnd type="triangle" w="med" len="med"/>
        </a:ln>
      </xdr:spPr>
    </xdr:cxnSp>
    <xdr:clientData/>
  </xdr:twoCellAnchor>
  <xdr:twoCellAnchor editAs="oneCell">
    <xdr:from>
      <xdr:col>7</xdr:col>
      <xdr:colOff>582747</xdr:colOff>
      <xdr:row>37</xdr:row>
      <xdr:rowOff>147454</xdr:rowOff>
    </xdr:from>
    <xdr:to>
      <xdr:col>7</xdr:col>
      <xdr:colOff>583867</xdr:colOff>
      <xdr:row>38</xdr:row>
      <xdr:rowOff>257831</xdr:rowOff>
    </xdr:to>
    <xdr:cxnSp macro="">
      <xdr:nvCxnSpPr>
        <xdr:cNvPr id="347" name="AutoShape 282">
          <a:extLst>
            <a:ext uri="{FF2B5EF4-FFF2-40B4-BE49-F238E27FC236}">
              <a16:creationId xmlns:a16="http://schemas.microsoft.com/office/drawing/2014/main" id="{D93729F0-26C5-4E95-B69F-B7E6800A2F83}"/>
            </a:ext>
          </a:extLst>
        </xdr:cNvPr>
        <xdr:cNvCxnSpPr>
          <a:cxnSpLocks noChangeShapeType="1"/>
          <a:stCxn id="403" idx="2"/>
          <a:endCxn id="38" idx="0"/>
        </xdr:cNvCxnSpPr>
      </xdr:nvCxnSpPr>
      <xdr:spPr bwMode="auto">
        <a:xfrm rot="5400000">
          <a:off x="7126142" y="14957989"/>
          <a:ext cx="576541" cy="1120"/>
        </a:xfrm>
        <a:prstGeom prst="bentConnector3">
          <a:avLst>
            <a:gd name="adj1" fmla="val 50000"/>
          </a:avLst>
        </a:prstGeom>
        <a:solidFill>
          <a:sysClr val="window" lastClr="FFFFFF"/>
        </a:solidFill>
        <a:ln w="19050">
          <a:solidFill>
            <a:srgbClr val="000000"/>
          </a:solidFill>
          <a:miter lim="800000"/>
          <a:headEnd/>
          <a:tailEnd type="triangle" w="med" len="med"/>
        </a:ln>
      </xdr:spPr>
    </xdr:cxnSp>
    <xdr:clientData/>
  </xdr:twoCellAnchor>
  <xdr:twoCellAnchor editAs="oneCell">
    <xdr:from>
      <xdr:col>7</xdr:col>
      <xdr:colOff>606725</xdr:colOff>
      <xdr:row>24</xdr:row>
      <xdr:rowOff>394449</xdr:rowOff>
    </xdr:from>
    <xdr:to>
      <xdr:col>8</xdr:col>
      <xdr:colOff>582706</xdr:colOff>
      <xdr:row>37</xdr:row>
      <xdr:rowOff>124597</xdr:rowOff>
    </xdr:to>
    <xdr:cxnSp macro="">
      <xdr:nvCxnSpPr>
        <xdr:cNvPr id="355" name="AutoShape 282">
          <a:extLst>
            <a:ext uri="{FF2B5EF4-FFF2-40B4-BE49-F238E27FC236}">
              <a16:creationId xmlns:a16="http://schemas.microsoft.com/office/drawing/2014/main" id="{BAE95857-C30C-4A67-A707-57EEE94580B2}"/>
            </a:ext>
          </a:extLst>
        </xdr:cNvPr>
        <xdr:cNvCxnSpPr>
          <a:cxnSpLocks noChangeShapeType="1"/>
          <a:stCxn id="282" idx="2"/>
          <a:endCxn id="403" idx="3"/>
        </xdr:cNvCxnSpPr>
      </xdr:nvCxnSpPr>
      <xdr:spPr bwMode="auto">
        <a:xfrm rot="5400000">
          <a:off x="5153724" y="11141238"/>
          <a:ext cx="5790290" cy="1222075"/>
        </a:xfrm>
        <a:prstGeom prst="bentConnector2">
          <a:avLst/>
        </a:prstGeom>
        <a:solidFill>
          <a:sysClr val="window" lastClr="FFFFFF"/>
        </a:solidFill>
        <a:ln w="19050">
          <a:solidFill>
            <a:srgbClr val="000000"/>
          </a:solidFill>
          <a:miter lim="800000"/>
          <a:headEnd type="none" w="med" len="med"/>
          <a:tailEnd type="none" w="med" len="med"/>
        </a:ln>
      </xdr:spPr>
    </xdr:cxnSp>
    <xdr:clientData/>
  </xdr:twoCellAnchor>
  <xdr:twoCellAnchor editAs="oneCell">
    <xdr:from>
      <xdr:col>7</xdr:col>
      <xdr:colOff>606725</xdr:colOff>
      <xdr:row>24</xdr:row>
      <xdr:rowOff>376518</xdr:rowOff>
    </xdr:from>
    <xdr:to>
      <xdr:col>9</xdr:col>
      <xdr:colOff>636494</xdr:colOff>
      <xdr:row>37</xdr:row>
      <xdr:rowOff>124596</xdr:rowOff>
    </xdr:to>
    <xdr:cxnSp macro="">
      <xdr:nvCxnSpPr>
        <xdr:cNvPr id="357" name="AutoShape 282">
          <a:extLst>
            <a:ext uri="{FF2B5EF4-FFF2-40B4-BE49-F238E27FC236}">
              <a16:creationId xmlns:a16="http://schemas.microsoft.com/office/drawing/2014/main" id="{33CBBC43-68DE-461B-9144-49E2E7726ED3}"/>
            </a:ext>
          </a:extLst>
        </xdr:cNvPr>
        <xdr:cNvCxnSpPr>
          <a:cxnSpLocks noChangeShapeType="1"/>
          <a:stCxn id="281" idx="2"/>
          <a:endCxn id="403" idx="3"/>
        </xdr:cNvCxnSpPr>
      </xdr:nvCxnSpPr>
      <xdr:spPr bwMode="auto">
        <a:xfrm rot="5400000">
          <a:off x="5812629" y="10464402"/>
          <a:ext cx="5808220" cy="2557816"/>
        </a:xfrm>
        <a:prstGeom prst="bentConnector2">
          <a:avLst/>
        </a:prstGeom>
        <a:solidFill>
          <a:sysClr val="window" lastClr="FFFFFF"/>
        </a:solidFill>
        <a:ln w="19050">
          <a:solidFill>
            <a:srgbClr val="000000"/>
          </a:solidFill>
          <a:miter lim="800000"/>
          <a:headEnd type="none" w="med" len="med"/>
          <a:tailEnd type="none" w="med" len="med"/>
        </a:ln>
      </xdr:spPr>
    </xdr:cxnSp>
    <xdr:clientData/>
  </xdr:twoCellAnchor>
  <xdr:twoCellAnchor editAs="oneCell">
    <xdr:from>
      <xdr:col>7</xdr:col>
      <xdr:colOff>606726</xdr:colOff>
      <xdr:row>24</xdr:row>
      <xdr:rowOff>376516</xdr:rowOff>
    </xdr:from>
    <xdr:to>
      <xdr:col>10</xdr:col>
      <xdr:colOff>578225</xdr:colOff>
      <xdr:row>37</xdr:row>
      <xdr:rowOff>124595</xdr:rowOff>
    </xdr:to>
    <xdr:cxnSp macro="">
      <xdr:nvCxnSpPr>
        <xdr:cNvPr id="362" name="AutoShape 282">
          <a:extLst>
            <a:ext uri="{FF2B5EF4-FFF2-40B4-BE49-F238E27FC236}">
              <a16:creationId xmlns:a16="http://schemas.microsoft.com/office/drawing/2014/main" id="{7A9DE935-6EE5-4073-B348-A34156AEFCBA}"/>
            </a:ext>
          </a:extLst>
        </xdr:cNvPr>
        <xdr:cNvCxnSpPr>
          <a:cxnSpLocks noChangeShapeType="1"/>
          <a:stCxn id="287" idx="2"/>
          <a:endCxn id="403" idx="3"/>
        </xdr:cNvCxnSpPr>
      </xdr:nvCxnSpPr>
      <xdr:spPr bwMode="auto">
        <a:xfrm rot="5400000">
          <a:off x="6419988" y="9857042"/>
          <a:ext cx="5808221" cy="3772534"/>
        </a:xfrm>
        <a:prstGeom prst="bentConnector2">
          <a:avLst/>
        </a:prstGeom>
        <a:solidFill>
          <a:sysClr val="window" lastClr="FFFFFF"/>
        </a:solidFill>
        <a:ln w="19050">
          <a:solidFill>
            <a:srgbClr val="000000"/>
          </a:solidFill>
          <a:miter lim="800000"/>
          <a:headEnd type="none" w="med" len="med"/>
          <a:tailEnd type="none" w="med" len="med"/>
        </a:ln>
      </xdr:spPr>
    </xdr:cxnSp>
    <xdr:clientData/>
  </xdr:twoCellAnchor>
  <xdr:twoCellAnchor editAs="oneCell">
    <xdr:from>
      <xdr:col>6</xdr:col>
      <xdr:colOff>1157072</xdr:colOff>
      <xdr:row>28</xdr:row>
      <xdr:rowOff>304527</xdr:rowOff>
    </xdr:from>
    <xdr:to>
      <xdr:col>8</xdr:col>
      <xdr:colOff>91324</xdr:colOff>
      <xdr:row>30</xdr:row>
      <xdr:rowOff>295486</xdr:rowOff>
    </xdr:to>
    <xdr:sp macro="" textlink="">
      <xdr:nvSpPr>
        <xdr:cNvPr id="378" name="AutoShape 496">
          <a:extLst>
            <a:ext uri="{FF2B5EF4-FFF2-40B4-BE49-F238E27FC236}">
              <a16:creationId xmlns:a16="http://schemas.microsoft.com/office/drawing/2014/main" id="{596DB125-B63D-4DEB-B240-E6B0C82BA0A8}"/>
            </a:ext>
          </a:extLst>
        </xdr:cNvPr>
        <xdr:cNvSpPr>
          <a:spLocks noChangeArrowheads="1"/>
        </xdr:cNvSpPr>
      </xdr:nvSpPr>
      <xdr:spPr bwMode="auto">
        <a:xfrm>
          <a:off x="7384041" y="10615340"/>
          <a:ext cx="1565533" cy="919646"/>
        </a:xfrm>
        <a:prstGeom prst="flowChartDecision">
          <a:avLst/>
        </a:prstGeom>
        <a:solidFill>
          <a:sysClr val="window" lastClr="FFFFFF"/>
        </a:solidFill>
        <a:ln w="9525">
          <a:solidFill>
            <a:srgbClr val="000000"/>
          </a:solidFill>
          <a:miter lim="800000"/>
          <a:headEnd/>
          <a:tailEnd/>
        </a:ln>
        <a:effectLst/>
      </xdr:spPr>
      <xdr:txBody>
        <a:bodyPr vertOverflow="clip" wrap="square" lIns="27432" tIns="45720" rIns="27432" bIns="45720" anchor="ctr" upright="1"/>
        <a:lstStyle/>
        <a:p>
          <a:pPr algn="ctr" rtl="0">
            <a:defRPr sz="1000"/>
          </a:pPr>
          <a:r>
            <a:rPr lang="en-US" sz="1400" b="1" i="0" u="none" strike="noStrike" baseline="0">
              <a:solidFill>
                <a:srgbClr val="000000"/>
              </a:solidFill>
              <a:latin typeface="Cordia New"/>
              <a:cs typeface="Cordia New"/>
            </a:rPr>
            <a:t>INCOMING</a:t>
          </a:r>
          <a:endParaRPr lang="th-TH" sz="1400" b="1" i="0" u="none" strike="noStrike" baseline="0">
            <a:solidFill>
              <a:srgbClr val="000000"/>
            </a:solidFill>
            <a:latin typeface="Cordia New"/>
            <a:cs typeface="Cordia New"/>
          </a:endParaRPr>
        </a:p>
      </xdr:txBody>
    </xdr:sp>
    <xdr:clientData/>
  </xdr:twoCellAnchor>
  <xdr:twoCellAnchor editAs="oneCell">
    <xdr:from>
      <xdr:col>7</xdr:col>
      <xdr:colOff>665871</xdr:colOff>
      <xdr:row>27</xdr:row>
      <xdr:rowOff>193509</xdr:rowOff>
    </xdr:from>
    <xdr:to>
      <xdr:col>12</xdr:col>
      <xdr:colOff>587830</xdr:colOff>
      <xdr:row>28</xdr:row>
      <xdr:rowOff>304526</xdr:rowOff>
    </xdr:to>
    <xdr:cxnSp macro="">
      <xdr:nvCxnSpPr>
        <xdr:cNvPr id="379" name="AutoShape 282">
          <a:extLst>
            <a:ext uri="{FF2B5EF4-FFF2-40B4-BE49-F238E27FC236}">
              <a16:creationId xmlns:a16="http://schemas.microsoft.com/office/drawing/2014/main" id="{4A2B57B4-A523-4E57-AE79-6C3CC29B50CF}"/>
            </a:ext>
          </a:extLst>
        </xdr:cNvPr>
        <xdr:cNvCxnSpPr>
          <a:cxnSpLocks noChangeShapeType="1"/>
          <a:stCxn id="293" idx="2"/>
          <a:endCxn id="378" idx="0"/>
        </xdr:cNvCxnSpPr>
      </xdr:nvCxnSpPr>
      <xdr:spPr bwMode="auto">
        <a:xfrm rot="5400000">
          <a:off x="11120279" y="7086508"/>
          <a:ext cx="575361" cy="6482302"/>
        </a:xfrm>
        <a:prstGeom prst="bentConnector3">
          <a:avLst>
            <a:gd name="adj1" fmla="val 50000"/>
          </a:avLst>
        </a:prstGeom>
        <a:solidFill>
          <a:sysClr val="window" lastClr="FFFFFF"/>
        </a:solidFill>
        <a:ln w="19050">
          <a:solidFill>
            <a:srgbClr val="000000"/>
          </a:solidFill>
          <a:miter lim="800000"/>
          <a:headEnd/>
          <a:tailEnd type="triangle" w="med" len="med"/>
        </a:ln>
      </xdr:spPr>
    </xdr:cxnSp>
    <xdr:clientData/>
  </xdr:twoCellAnchor>
  <xdr:twoCellAnchor editAs="oneCell">
    <xdr:from>
      <xdr:col>2</xdr:col>
      <xdr:colOff>490118</xdr:colOff>
      <xdr:row>30</xdr:row>
      <xdr:rowOff>295485</xdr:rowOff>
    </xdr:from>
    <xdr:to>
      <xdr:col>7</xdr:col>
      <xdr:colOff>665871</xdr:colOff>
      <xdr:row>31</xdr:row>
      <xdr:rowOff>176128</xdr:rowOff>
    </xdr:to>
    <xdr:cxnSp macro="">
      <xdr:nvCxnSpPr>
        <xdr:cNvPr id="388" name="AutoShape 282">
          <a:extLst>
            <a:ext uri="{FF2B5EF4-FFF2-40B4-BE49-F238E27FC236}">
              <a16:creationId xmlns:a16="http://schemas.microsoft.com/office/drawing/2014/main" id="{284F3508-AE67-4902-BCE0-E5396F970D45}"/>
            </a:ext>
          </a:extLst>
        </xdr:cNvPr>
        <xdr:cNvCxnSpPr>
          <a:cxnSpLocks noChangeShapeType="1"/>
          <a:stCxn id="378" idx="2"/>
          <a:endCxn id="181" idx="0"/>
        </xdr:cNvCxnSpPr>
      </xdr:nvCxnSpPr>
      <xdr:spPr bwMode="auto">
        <a:xfrm rot="5400000">
          <a:off x="4941782" y="8654946"/>
          <a:ext cx="344987" cy="6105066"/>
        </a:xfrm>
        <a:prstGeom prst="bentConnector3">
          <a:avLst>
            <a:gd name="adj1" fmla="val 50000"/>
          </a:avLst>
        </a:prstGeom>
        <a:solidFill>
          <a:sysClr val="window" lastClr="FFFFFF"/>
        </a:solidFill>
        <a:ln w="19050">
          <a:solidFill>
            <a:srgbClr val="000000"/>
          </a:solidFill>
          <a:miter lim="800000"/>
          <a:headEnd/>
          <a:tailEnd type="triangle" w="med" len="med"/>
        </a:ln>
      </xdr:spPr>
    </xdr:cxnSp>
    <xdr:clientData/>
  </xdr:twoCellAnchor>
  <xdr:twoCellAnchor>
    <xdr:from>
      <xdr:col>3</xdr:col>
      <xdr:colOff>114300</xdr:colOff>
      <xdr:row>29</xdr:row>
      <xdr:rowOff>20681</xdr:rowOff>
    </xdr:from>
    <xdr:to>
      <xdr:col>3</xdr:col>
      <xdr:colOff>1013460</xdr:colOff>
      <xdr:row>30</xdr:row>
      <xdr:rowOff>127362</xdr:rowOff>
    </xdr:to>
    <xdr:sp macro="" textlink="">
      <xdr:nvSpPr>
        <xdr:cNvPr id="398" name="Speech Bubble: Rectangle 397">
          <a:extLst>
            <a:ext uri="{FF2B5EF4-FFF2-40B4-BE49-F238E27FC236}">
              <a16:creationId xmlns:a16="http://schemas.microsoft.com/office/drawing/2014/main" id="{8103A7AB-2804-4FCE-8D57-44DF3108F508}"/>
            </a:ext>
          </a:extLst>
        </xdr:cNvPr>
        <xdr:cNvSpPr/>
      </xdr:nvSpPr>
      <xdr:spPr>
        <a:xfrm>
          <a:off x="2659380" y="10810601"/>
          <a:ext cx="899160" cy="571501"/>
        </a:xfrm>
        <a:prstGeom prst="wedgeRectCallout">
          <a:avLst>
            <a:gd name="adj1" fmla="val 35099"/>
            <a:gd name="adj2" fmla="val 91834"/>
          </a:avLst>
        </a:prstGeom>
        <a:solidFill>
          <a:sysClr val="window" lastClr="FFFFFF"/>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th-TH" sz="900" b="0" i="0" baseline="0">
              <a:solidFill>
                <a:sysClr val="windowText" lastClr="000000"/>
              </a:solidFill>
              <a:effectLst/>
              <a:latin typeface="+mn-lt"/>
              <a:ea typeface="+mn-ea"/>
              <a:cs typeface="+mn-cs"/>
            </a:rPr>
            <a:t>ส่วนประกอบ</a:t>
          </a:r>
          <a:endParaRPr lang="en-US" sz="900" b="0">
            <a:solidFill>
              <a:sysClr val="windowText" lastClr="000000"/>
            </a:solidFill>
            <a:effectLst/>
          </a:endParaRPr>
        </a:p>
        <a:p>
          <a:pPr rtl="0"/>
          <a:r>
            <a:rPr lang="en-US" sz="900" b="0" i="0" baseline="0">
              <a:solidFill>
                <a:sysClr val="windowText" lastClr="000000"/>
              </a:solidFill>
              <a:effectLst/>
              <a:latin typeface="+mn-lt"/>
              <a:ea typeface="+mn-ea"/>
              <a:cs typeface="+mn-cs"/>
            </a:rPr>
            <a:t>PACKAGING</a:t>
          </a:r>
          <a:endParaRPr lang="en-US" sz="900" b="0">
            <a:solidFill>
              <a:sysClr val="windowText" lastClr="000000"/>
            </a:solidFill>
            <a:effectLst/>
          </a:endParaRPr>
        </a:p>
        <a:p>
          <a:r>
            <a:rPr lang="th-TH" sz="900" b="0" i="0" baseline="0">
              <a:solidFill>
                <a:sysClr val="windowText" lastClr="000000"/>
              </a:solidFill>
              <a:effectLst/>
              <a:latin typeface="+mn-lt"/>
              <a:ea typeface="+mn-ea"/>
              <a:cs typeface="+mn-cs"/>
            </a:rPr>
            <a:t>เม็ดพลาสติก</a:t>
          </a:r>
          <a:endParaRPr lang="en-US" sz="900" b="0">
            <a:solidFill>
              <a:sysClr val="windowText" lastClr="000000"/>
            </a:solidFill>
          </a:endParaRPr>
        </a:p>
      </xdr:txBody>
    </xdr:sp>
    <xdr:clientData/>
  </xdr:twoCellAnchor>
  <xdr:twoCellAnchor editAs="oneCell">
    <xdr:from>
      <xdr:col>7</xdr:col>
      <xdr:colOff>583866</xdr:colOff>
      <xdr:row>30</xdr:row>
      <xdr:rowOff>295486</xdr:rowOff>
    </xdr:from>
    <xdr:to>
      <xdr:col>7</xdr:col>
      <xdr:colOff>665870</xdr:colOff>
      <xdr:row>37</xdr:row>
      <xdr:rowOff>101736</xdr:rowOff>
    </xdr:to>
    <xdr:cxnSp macro="">
      <xdr:nvCxnSpPr>
        <xdr:cNvPr id="400" name="AutoShape 282">
          <a:extLst>
            <a:ext uri="{FF2B5EF4-FFF2-40B4-BE49-F238E27FC236}">
              <a16:creationId xmlns:a16="http://schemas.microsoft.com/office/drawing/2014/main" id="{232E2FB7-F1F3-49E8-94CB-FA6D1963CD1A}"/>
            </a:ext>
          </a:extLst>
        </xdr:cNvPr>
        <xdr:cNvCxnSpPr>
          <a:cxnSpLocks noChangeShapeType="1"/>
          <a:stCxn id="378" idx="2"/>
          <a:endCxn id="403" idx="0"/>
        </xdr:cNvCxnSpPr>
      </xdr:nvCxnSpPr>
      <xdr:spPr bwMode="auto">
        <a:xfrm rot="5400000">
          <a:off x="6597478" y="13022312"/>
          <a:ext cx="3056656" cy="82004"/>
        </a:xfrm>
        <a:prstGeom prst="bentConnector3">
          <a:avLst>
            <a:gd name="adj1" fmla="val 50000"/>
          </a:avLst>
        </a:prstGeom>
        <a:solidFill>
          <a:sysClr val="window" lastClr="FFFFFF"/>
        </a:solidFill>
        <a:ln w="19050">
          <a:solidFill>
            <a:srgbClr val="000000"/>
          </a:solidFill>
          <a:miter lim="800000"/>
          <a:headEnd type="none" w="med" len="med"/>
          <a:tailEnd type="none" w="med" len="med"/>
        </a:ln>
      </xdr:spPr>
    </xdr:cxnSp>
    <xdr:clientData/>
  </xdr:twoCellAnchor>
  <xdr:twoCellAnchor>
    <xdr:from>
      <xdr:col>7</xdr:col>
      <xdr:colOff>561006</xdr:colOff>
      <xdr:row>37</xdr:row>
      <xdr:rowOff>101736</xdr:rowOff>
    </xdr:from>
    <xdr:to>
      <xdr:col>7</xdr:col>
      <xdr:colOff>606725</xdr:colOff>
      <xdr:row>37</xdr:row>
      <xdr:rowOff>147455</xdr:rowOff>
    </xdr:to>
    <xdr:sp macro="" textlink="">
      <xdr:nvSpPr>
        <xdr:cNvPr id="403" name="Diamond 402">
          <a:extLst>
            <a:ext uri="{FF2B5EF4-FFF2-40B4-BE49-F238E27FC236}">
              <a16:creationId xmlns:a16="http://schemas.microsoft.com/office/drawing/2014/main" id="{FC5E33B3-7B12-4662-A2EC-FC49A7F11BFD}"/>
            </a:ext>
          </a:extLst>
        </xdr:cNvPr>
        <xdr:cNvSpPr/>
      </xdr:nvSpPr>
      <xdr:spPr>
        <a:xfrm>
          <a:off x="7392112" y="14624560"/>
          <a:ext cx="45719" cy="45719"/>
        </a:xfrm>
        <a:prstGeom prst="diamond">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635874</xdr:colOff>
      <xdr:row>17</xdr:row>
      <xdr:rowOff>36787</xdr:rowOff>
    </xdr:from>
    <xdr:to>
      <xdr:col>7</xdr:col>
      <xdr:colOff>681593</xdr:colOff>
      <xdr:row>17</xdr:row>
      <xdr:rowOff>82506</xdr:rowOff>
    </xdr:to>
    <xdr:sp macro="" textlink="">
      <xdr:nvSpPr>
        <xdr:cNvPr id="410" name="Diamond 409">
          <a:extLst>
            <a:ext uri="{FF2B5EF4-FFF2-40B4-BE49-F238E27FC236}">
              <a16:creationId xmlns:a16="http://schemas.microsoft.com/office/drawing/2014/main" id="{EE0744A9-FB0D-46A0-9834-5161AF16A034}"/>
            </a:ext>
          </a:extLst>
        </xdr:cNvPr>
        <xdr:cNvSpPr/>
      </xdr:nvSpPr>
      <xdr:spPr>
        <a:xfrm>
          <a:off x="7152288" y="5223642"/>
          <a:ext cx="45719" cy="45719"/>
        </a:xfrm>
        <a:prstGeom prst="diamond">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7</xdr:col>
      <xdr:colOff>64676</xdr:colOff>
      <xdr:row>23</xdr:row>
      <xdr:rowOff>345142</xdr:rowOff>
    </xdr:from>
    <xdr:to>
      <xdr:col>7</xdr:col>
      <xdr:colOff>561006</xdr:colOff>
      <xdr:row>37</xdr:row>
      <xdr:rowOff>124596</xdr:rowOff>
    </xdr:to>
    <xdr:cxnSp macro="">
      <xdr:nvCxnSpPr>
        <xdr:cNvPr id="419" name="AutoShape 282">
          <a:extLst>
            <a:ext uri="{FF2B5EF4-FFF2-40B4-BE49-F238E27FC236}">
              <a16:creationId xmlns:a16="http://schemas.microsoft.com/office/drawing/2014/main" id="{462546A4-60E4-4DFA-A9AE-6F0236C87424}"/>
            </a:ext>
          </a:extLst>
        </xdr:cNvPr>
        <xdr:cNvCxnSpPr>
          <a:cxnSpLocks noChangeShapeType="1"/>
          <a:stCxn id="273" idx="1"/>
          <a:endCxn id="403" idx="1"/>
        </xdr:cNvCxnSpPr>
      </xdr:nvCxnSpPr>
      <xdr:spPr bwMode="auto">
        <a:xfrm rot="10800000" flipH="1" flipV="1">
          <a:off x="6895782" y="8341660"/>
          <a:ext cx="496330" cy="6305760"/>
        </a:xfrm>
        <a:prstGeom prst="bentConnector3">
          <a:avLst>
            <a:gd name="adj1" fmla="val -46058"/>
          </a:avLst>
        </a:prstGeom>
        <a:solidFill>
          <a:sysClr val="window" lastClr="FFFFFF"/>
        </a:solidFill>
        <a:ln w="19050">
          <a:solidFill>
            <a:srgbClr val="000000"/>
          </a:solidFill>
          <a:miter lim="800000"/>
          <a:headEnd type="none" w="med" len="med"/>
          <a:tailEnd type="none" w="med" len="med"/>
        </a:ln>
      </xdr:spPr>
    </xdr:cxnSp>
    <xdr:clientData/>
  </xdr:twoCellAnchor>
  <xdr:twoCellAnchor editAs="oneCell">
    <xdr:from>
      <xdr:col>5</xdr:col>
      <xdr:colOff>528916</xdr:colOff>
      <xdr:row>25</xdr:row>
      <xdr:rowOff>416719</xdr:rowOff>
    </xdr:from>
    <xdr:to>
      <xdr:col>7</xdr:col>
      <xdr:colOff>561005</xdr:colOff>
      <xdr:row>37</xdr:row>
      <xdr:rowOff>124596</xdr:rowOff>
    </xdr:to>
    <xdr:cxnSp macro="">
      <xdr:nvCxnSpPr>
        <xdr:cNvPr id="423" name="AutoShape 282">
          <a:extLst>
            <a:ext uri="{FF2B5EF4-FFF2-40B4-BE49-F238E27FC236}">
              <a16:creationId xmlns:a16="http://schemas.microsoft.com/office/drawing/2014/main" id="{51883B59-3EAF-49D3-B524-EFF24BDB222E}"/>
            </a:ext>
          </a:extLst>
        </xdr:cNvPr>
        <xdr:cNvCxnSpPr>
          <a:cxnSpLocks noChangeShapeType="1"/>
          <a:stCxn id="272" idx="2"/>
          <a:endCxn id="403" idx="1"/>
        </xdr:cNvCxnSpPr>
      </xdr:nvCxnSpPr>
      <xdr:spPr bwMode="auto">
        <a:xfrm rot="16200000" flipH="1">
          <a:off x="4185507" y="10738065"/>
          <a:ext cx="5280002" cy="2472871"/>
        </a:xfrm>
        <a:prstGeom prst="bentConnector2">
          <a:avLst/>
        </a:prstGeom>
        <a:solidFill>
          <a:sysClr val="window" lastClr="FFFFFF"/>
        </a:solidFill>
        <a:ln w="19050">
          <a:solidFill>
            <a:srgbClr val="000000"/>
          </a:solidFill>
          <a:miter lim="800000"/>
          <a:headEnd type="none" w="med" len="med"/>
          <a:tailEnd type="none" w="med" len="med"/>
        </a:ln>
      </xdr:spPr>
    </xdr:cxnSp>
    <xdr:clientData/>
  </xdr:twoCellAnchor>
  <xdr:twoCellAnchor editAs="oneCell">
    <xdr:from>
      <xdr:col>2</xdr:col>
      <xdr:colOff>488576</xdr:colOff>
      <xdr:row>36</xdr:row>
      <xdr:rowOff>218359</xdr:rowOff>
    </xdr:from>
    <xdr:to>
      <xdr:col>7</xdr:col>
      <xdr:colOff>561006</xdr:colOff>
      <xdr:row>37</xdr:row>
      <xdr:rowOff>124595</xdr:rowOff>
    </xdr:to>
    <xdr:cxnSp macro="">
      <xdr:nvCxnSpPr>
        <xdr:cNvPr id="426" name="AutoShape 282">
          <a:extLst>
            <a:ext uri="{FF2B5EF4-FFF2-40B4-BE49-F238E27FC236}">
              <a16:creationId xmlns:a16="http://schemas.microsoft.com/office/drawing/2014/main" id="{A7C5A527-81C1-4FE0-9EB0-33085FE5FBA8}"/>
            </a:ext>
          </a:extLst>
        </xdr:cNvPr>
        <xdr:cNvCxnSpPr>
          <a:cxnSpLocks noChangeShapeType="1"/>
          <a:stCxn id="47" idx="2"/>
          <a:endCxn id="403" idx="1"/>
        </xdr:cNvCxnSpPr>
      </xdr:nvCxnSpPr>
      <xdr:spPr bwMode="auto">
        <a:xfrm rot="16200000" flipH="1">
          <a:off x="4471320" y="11726627"/>
          <a:ext cx="372401" cy="5469183"/>
        </a:xfrm>
        <a:prstGeom prst="bentConnector2">
          <a:avLst/>
        </a:prstGeom>
        <a:solidFill>
          <a:sysClr val="window" lastClr="FFFFFF"/>
        </a:solidFill>
        <a:ln w="19050">
          <a:solidFill>
            <a:srgbClr val="000000"/>
          </a:solidFill>
          <a:miter lim="800000"/>
          <a:headEnd type="none" w="med" len="med"/>
          <a:tailEnd type="none" w="med" len="med"/>
        </a:ln>
      </xdr:spPr>
    </xdr:cxnSp>
    <xdr:clientData/>
  </xdr:twoCellAnchor>
  <xdr:twoCellAnchor>
    <xdr:from>
      <xdr:col>7</xdr:col>
      <xdr:colOff>794183</xdr:colOff>
      <xdr:row>31</xdr:row>
      <xdr:rowOff>308540</xdr:rowOff>
    </xdr:from>
    <xdr:to>
      <xdr:col>8</xdr:col>
      <xdr:colOff>528572</xdr:colOff>
      <xdr:row>32</xdr:row>
      <xdr:rowOff>83683</xdr:rowOff>
    </xdr:to>
    <xdr:sp macro="" textlink="">
      <xdr:nvSpPr>
        <xdr:cNvPr id="429" name="Speech Bubble: Rectangle 428">
          <a:extLst>
            <a:ext uri="{FF2B5EF4-FFF2-40B4-BE49-F238E27FC236}">
              <a16:creationId xmlns:a16="http://schemas.microsoft.com/office/drawing/2014/main" id="{1E08FFD1-6292-4FF6-A302-253CDD6555F4}"/>
            </a:ext>
          </a:extLst>
        </xdr:cNvPr>
        <xdr:cNvSpPr/>
      </xdr:nvSpPr>
      <xdr:spPr>
        <a:xfrm>
          <a:off x="8295121" y="12012384"/>
          <a:ext cx="1091701" cy="239487"/>
        </a:xfrm>
        <a:prstGeom prst="wedgeRectCallout">
          <a:avLst>
            <a:gd name="adj1" fmla="val -55700"/>
            <a:gd name="adj2" fmla="val 122138"/>
          </a:avLst>
        </a:prstGeom>
        <a:solidFill>
          <a:sysClr val="window" lastClr="FFFFFF"/>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en-US" sz="900" b="0" i="0" baseline="0">
              <a:solidFill>
                <a:sysClr val="windowText" lastClr="000000"/>
              </a:solidFill>
              <a:effectLst/>
              <a:latin typeface="+mn-lt"/>
              <a:ea typeface="+mn-ea"/>
              <a:cs typeface="+mn-cs"/>
            </a:rPr>
            <a:t>COMPOUND</a:t>
          </a:r>
          <a:endParaRPr lang="en-US" sz="900" b="0">
            <a:solidFill>
              <a:sysClr val="windowText" lastClr="000000"/>
            </a:solidFill>
          </a:endParaRPr>
        </a:p>
      </xdr:txBody>
    </xdr:sp>
    <xdr:clientData/>
  </xdr:twoCellAnchor>
  <xdr:twoCellAnchor editAs="oneCell">
    <xdr:from>
      <xdr:col>4</xdr:col>
      <xdr:colOff>947057</xdr:colOff>
      <xdr:row>62</xdr:row>
      <xdr:rowOff>97972</xdr:rowOff>
    </xdr:from>
    <xdr:to>
      <xdr:col>5</xdr:col>
      <xdr:colOff>1034142</xdr:colOff>
      <xdr:row>64</xdr:row>
      <xdr:rowOff>250372</xdr:rowOff>
    </xdr:to>
    <xdr:sp macro="" textlink="">
      <xdr:nvSpPr>
        <xdr:cNvPr id="472" name="Oval 359">
          <a:extLst>
            <a:ext uri="{FF2B5EF4-FFF2-40B4-BE49-F238E27FC236}">
              <a16:creationId xmlns:a16="http://schemas.microsoft.com/office/drawing/2014/main" id="{55FE41B9-74E2-4B0D-BA6A-CD33721DBDDA}"/>
            </a:ext>
          </a:extLst>
        </xdr:cNvPr>
        <xdr:cNvSpPr>
          <a:spLocks noChangeArrowheads="1"/>
        </xdr:cNvSpPr>
      </xdr:nvSpPr>
      <xdr:spPr bwMode="auto">
        <a:xfrm>
          <a:off x="4615543" y="24100972"/>
          <a:ext cx="1055913" cy="1088571"/>
        </a:xfrm>
        <a:prstGeom prst="ellipse">
          <a:avLst/>
        </a:prstGeom>
        <a:solidFill>
          <a:sysClr val="window" lastClr="FFFFFF"/>
        </a:solidFill>
        <a:ln w="9525">
          <a:solidFill>
            <a:srgbClr val="000000"/>
          </a:solidFill>
          <a:round/>
          <a:headEnd/>
          <a:tailEnd/>
        </a:ln>
        <a:effectLst/>
      </xdr:spPr>
      <xdr:txBody>
        <a:bodyPr vertOverflow="clip" wrap="square" lIns="27432" tIns="41148" rIns="27432" bIns="41148" anchor="ctr" upright="1"/>
        <a:lstStyle/>
        <a:p>
          <a:pPr algn="ctr" rtl="0">
            <a:lnSpc>
              <a:spcPts val="1200"/>
            </a:lnSpc>
            <a:defRPr sz="1000"/>
          </a:pPr>
          <a:r>
            <a:rPr lang="en-US" sz="1100" b="0" i="0" u="none" strike="noStrike" baseline="0">
              <a:solidFill>
                <a:srgbClr val="000000"/>
              </a:solidFill>
              <a:latin typeface="Cordia New"/>
              <a:cs typeface="Cordia New"/>
            </a:rPr>
            <a:t>QWP</a:t>
          </a:r>
          <a:r>
            <a:rPr lang="th-TH" sz="1100" b="0" i="0" u="none" strike="noStrike" baseline="0">
              <a:solidFill>
                <a:srgbClr val="000000"/>
              </a:solidFill>
              <a:latin typeface="Cordia New"/>
              <a:cs typeface="Cordia New"/>
            </a:rPr>
            <a:t> การแก้ไขและป้องกันปัญหาไม่ให้เกิดซ้ำ</a:t>
          </a:r>
          <a:endParaRPr lang="en-US" sz="1100" b="0" i="0" u="none" strike="noStrike" baseline="0">
            <a:solidFill>
              <a:srgbClr val="000000"/>
            </a:solidFill>
            <a:latin typeface="Cordia New"/>
            <a:cs typeface="Cordia New"/>
          </a:endParaRPr>
        </a:p>
      </xdr:txBody>
    </xdr:sp>
    <xdr:clientData/>
  </xdr:twoCellAnchor>
  <xdr:twoCellAnchor>
    <xdr:from>
      <xdr:col>11</xdr:col>
      <xdr:colOff>500741</xdr:colOff>
      <xdr:row>65</xdr:row>
      <xdr:rowOff>167769</xdr:rowOff>
    </xdr:from>
    <xdr:to>
      <xdr:col>11</xdr:col>
      <xdr:colOff>546460</xdr:colOff>
      <xdr:row>65</xdr:row>
      <xdr:rowOff>213488</xdr:rowOff>
    </xdr:to>
    <xdr:sp macro="" textlink="">
      <xdr:nvSpPr>
        <xdr:cNvPr id="479" name="Diamond 478">
          <a:extLst>
            <a:ext uri="{FF2B5EF4-FFF2-40B4-BE49-F238E27FC236}">
              <a16:creationId xmlns:a16="http://schemas.microsoft.com/office/drawing/2014/main" id="{239A604D-0A01-4DBD-9ECE-B8EAE2AC401A}"/>
            </a:ext>
          </a:extLst>
        </xdr:cNvPr>
        <xdr:cNvSpPr/>
      </xdr:nvSpPr>
      <xdr:spPr>
        <a:xfrm>
          <a:off x="12127965" y="25412381"/>
          <a:ext cx="45719" cy="45719"/>
        </a:xfrm>
        <a:prstGeom prst="diamond">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7</xdr:col>
      <xdr:colOff>43543</xdr:colOff>
      <xdr:row>54</xdr:row>
      <xdr:rowOff>228600</xdr:rowOff>
    </xdr:from>
    <xdr:to>
      <xdr:col>7</xdr:col>
      <xdr:colOff>1219200</xdr:colOff>
      <xdr:row>56</xdr:row>
      <xdr:rowOff>331187</xdr:rowOff>
    </xdr:to>
    <xdr:sp macro="" textlink="">
      <xdr:nvSpPr>
        <xdr:cNvPr id="508" name="Rectangle 390">
          <a:extLst>
            <a:ext uri="{FF2B5EF4-FFF2-40B4-BE49-F238E27FC236}">
              <a16:creationId xmlns:a16="http://schemas.microsoft.com/office/drawing/2014/main" id="{7F10F411-A36D-4A0A-B0E3-00F863788A8D}"/>
            </a:ext>
          </a:extLst>
        </xdr:cNvPr>
        <xdr:cNvSpPr>
          <a:spLocks noChangeArrowheads="1"/>
        </xdr:cNvSpPr>
      </xdr:nvSpPr>
      <xdr:spPr bwMode="auto">
        <a:xfrm>
          <a:off x="6901543" y="20486914"/>
          <a:ext cx="1175657" cy="1038759"/>
        </a:xfrm>
        <a:prstGeom prst="rect">
          <a:avLst/>
        </a:prstGeom>
        <a:solidFill>
          <a:sysClr val="window" lastClr="FFFFFF"/>
        </a:solidFill>
        <a:ln w="9525">
          <a:solidFill>
            <a:srgbClr val="000000"/>
          </a:solidFill>
          <a:miter lim="800000"/>
          <a:headEnd/>
          <a:tailEnd/>
        </a:ln>
        <a:effectLst/>
      </xdr:spPr>
      <xdr:txBody>
        <a:bodyPr vertOverflow="clip" wrap="square" lIns="27432" tIns="45720" rIns="27432" bIns="45720" anchor="ctr" upright="1"/>
        <a:lstStyle/>
        <a:p>
          <a:pPr algn="ctr" rtl="0">
            <a:defRPr sz="1000"/>
          </a:pPr>
          <a:r>
            <a:rPr lang="th-TH" sz="1400" b="1" i="0" u="none" strike="noStrike" baseline="0">
              <a:solidFill>
                <a:srgbClr val="000000"/>
              </a:solidFill>
              <a:latin typeface="Cordia New"/>
              <a:cs typeface="Cordia New"/>
            </a:rPr>
            <a:t>ตรวจสอบคุณภาพกระบวนการและสินค้าระหว่างกระบวนการการผลิต</a:t>
          </a:r>
        </a:p>
      </xdr:txBody>
    </xdr:sp>
    <xdr:clientData/>
  </xdr:twoCellAnchor>
  <xdr:twoCellAnchor editAs="oneCell">
    <xdr:from>
      <xdr:col>7</xdr:col>
      <xdr:colOff>623048</xdr:colOff>
      <xdr:row>50</xdr:row>
      <xdr:rowOff>224117</xdr:rowOff>
    </xdr:from>
    <xdr:to>
      <xdr:col>7</xdr:col>
      <xdr:colOff>631372</xdr:colOff>
      <xdr:row>54</xdr:row>
      <xdr:rowOff>228600</xdr:rowOff>
    </xdr:to>
    <xdr:cxnSp macro="">
      <xdr:nvCxnSpPr>
        <xdr:cNvPr id="509" name="AutoShape 70">
          <a:extLst>
            <a:ext uri="{FF2B5EF4-FFF2-40B4-BE49-F238E27FC236}">
              <a16:creationId xmlns:a16="http://schemas.microsoft.com/office/drawing/2014/main" id="{6886CBCF-54AF-4F9B-9F72-F7181684E738}"/>
            </a:ext>
          </a:extLst>
        </xdr:cNvPr>
        <xdr:cNvCxnSpPr>
          <a:cxnSpLocks noChangeShapeType="1"/>
          <a:stCxn id="71" idx="2"/>
          <a:endCxn id="508" idx="0"/>
        </xdr:cNvCxnSpPr>
      </xdr:nvCxnSpPr>
      <xdr:spPr bwMode="auto">
        <a:xfrm rot="16200000" flipH="1">
          <a:off x="6523745" y="19406667"/>
          <a:ext cx="1869142" cy="8324"/>
        </a:xfrm>
        <a:prstGeom prst="bentConnector3">
          <a:avLst>
            <a:gd name="adj1" fmla="val 50000"/>
          </a:avLst>
        </a:prstGeom>
        <a:solidFill>
          <a:sysClr val="window" lastClr="FFFFFF"/>
        </a:solidFill>
        <a:ln w="19050">
          <a:solidFill>
            <a:srgbClr val="000000"/>
          </a:solidFill>
          <a:miter lim="800000"/>
          <a:headEnd/>
          <a:tailEnd type="triangle" w="med" len="med"/>
        </a:ln>
      </xdr:spPr>
    </xdr:cxnSp>
    <xdr:clientData/>
  </xdr:twoCellAnchor>
  <xdr:twoCellAnchor editAs="oneCell">
    <xdr:from>
      <xdr:col>8</xdr:col>
      <xdr:colOff>35859</xdr:colOff>
      <xdr:row>60</xdr:row>
      <xdr:rowOff>125506</xdr:rowOff>
    </xdr:from>
    <xdr:to>
      <xdr:col>8</xdr:col>
      <xdr:colOff>1147483</xdr:colOff>
      <xdr:row>61</xdr:row>
      <xdr:rowOff>207773</xdr:rowOff>
    </xdr:to>
    <xdr:sp macro="" textlink="">
      <xdr:nvSpPr>
        <xdr:cNvPr id="528" name="AutoShape 577">
          <a:extLst>
            <a:ext uri="{FF2B5EF4-FFF2-40B4-BE49-F238E27FC236}">
              <a16:creationId xmlns:a16="http://schemas.microsoft.com/office/drawing/2014/main" id="{F5C2DCA0-CE98-414F-81FB-1DCA486A241D}"/>
            </a:ext>
          </a:extLst>
        </xdr:cNvPr>
        <xdr:cNvSpPr>
          <a:spLocks noChangeArrowheads="1"/>
        </xdr:cNvSpPr>
      </xdr:nvSpPr>
      <xdr:spPr bwMode="auto">
        <a:xfrm>
          <a:off x="8113059" y="23039294"/>
          <a:ext cx="1111624" cy="548431"/>
        </a:xfrm>
        <a:prstGeom prst="wedgeRoundRectCallout">
          <a:avLst>
            <a:gd name="adj1" fmla="val 3092"/>
            <a:gd name="adj2" fmla="val 93012"/>
            <a:gd name="adj3" fmla="val 16667"/>
          </a:avLst>
        </a:prstGeom>
        <a:solidFill>
          <a:sysClr val="window" lastClr="FFFFFF"/>
        </a:solidFill>
        <a:ln w="9525">
          <a:solidFill>
            <a:srgbClr val="FF0000"/>
          </a:solidFill>
          <a:miter lim="800000"/>
          <a:headEnd/>
          <a:tailEnd/>
        </a:ln>
        <a:effectLst/>
      </xdr:spPr>
      <xdr:txBody>
        <a:bodyPr vertOverflow="clip" wrap="square" lIns="27432" tIns="41148" rIns="27432" bIns="41148" anchor="ctr" upright="1"/>
        <a:lstStyle/>
        <a:p>
          <a:pPr algn="ctr" rtl="0">
            <a:defRPr sz="1000"/>
          </a:pPr>
          <a:r>
            <a:rPr lang="th-TH" sz="1100" b="0" i="0" u="none" strike="noStrike" baseline="0">
              <a:solidFill>
                <a:srgbClr val="000000"/>
              </a:solidFill>
              <a:latin typeface="Cordia New"/>
              <a:cs typeface="Cordia New"/>
            </a:rPr>
            <a:t>ปรับปรุง แก้ปัญหาหรือลดต้นทุน</a:t>
          </a:r>
        </a:p>
      </xdr:txBody>
    </xdr:sp>
    <xdr:clientData/>
  </xdr:twoCellAnchor>
  <xdr:twoCellAnchor>
    <xdr:from>
      <xdr:col>6</xdr:col>
      <xdr:colOff>761560</xdr:colOff>
      <xdr:row>61</xdr:row>
      <xdr:rowOff>247768</xdr:rowOff>
    </xdr:from>
    <xdr:to>
      <xdr:col>6</xdr:col>
      <xdr:colOff>807279</xdr:colOff>
      <xdr:row>61</xdr:row>
      <xdr:rowOff>293487</xdr:rowOff>
    </xdr:to>
    <xdr:sp macro="" textlink="">
      <xdr:nvSpPr>
        <xdr:cNvPr id="550" name="Diamond 549">
          <a:extLst>
            <a:ext uri="{FF2B5EF4-FFF2-40B4-BE49-F238E27FC236}">
              <a16:creationId xmlns:a16="http://schemas.microsoft.com/office/drawing/2014/main" id="{691B71E9-1374-4233-9BD2-2233E8917A3E}"/>
            </a:ext>
          </a:extLst>
        </xdr:cNvPr>
        <xdr:cNvSpPr/>
      </xdr:nvSpPr>
      <xdr:spPr>
        <a:xfrm>
          <a:off x="6454789" y="23782682"/>
          <a:ext cx="45719" cy="45719"/>
        </a:xfrm>
        <a:prstGeom prst="diamond">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6</xdr:col>
      <xdr:colOff>675235</xdr:colOff>
      <xdr:row>61</xdr:row>
      <xdr:rowOff>293488</xdr:rowOff>
    </xdr:from>
    <xdr:to>
      <xdr:col>6</xdr:col>
      <xdr:colOff>784420</xdr:colOff>
      <xdr:row>66</xdr:row>
      <xdr:rowOff>35218</xdr:rowOff>
    </xdr:to>
    <xdr:cxnSp macro="">
      <xdr:nvCxnSpPr>
        <xdr:cNvPr id="571" name="AutoShape 400">
          <a:extLst>
            <a:ext uri="{FF2B5EF4-FFF2-40B4-BE49-F238E27FC236}">
              <a16:creationId xmlns:a16="http://schemas.microsoft.com/office/drawing/2014/main" id="{8B059AC7-6B3B-4495-8DE9-299B0C1F0559}"/>
            </a:ext>
          </a:extLst>
        </xdr:cNvPr>
        <xdr:cNvCxnSpPr>
          <a:cxnSpLocks noChangeShapeType="1"/>
          <a:stCxn id="550" idx="2"/>
          <a:endCxn id="111" idx="0"/>
        </xdr:cNvCxnSpPr>
      </xdr:nvCxnSpPr>
      <xdr:spPr bwMode="auto">
        <a:xfrm rot="5400000">
          <a:off x="5359245" y="24655125"/>
          <a:ext cx="2072554" cy="109185"/>
        </a:xfrm>
        <a:prstGeom prst="bentConnector3">
          <a:avLst>
            <a:gd name="adj1" fmla="val 50000"/>
          </a:avLst>
        </a:prstGeom>
        <a:solidFill>
          <a:sysClr val="window" lastClr="FFFFFF"/>
        </a:solidFill>
        <a:ln w="19050">
          <a:solidFill>
            <a:srgbClr val="000000"/>
          </a:solidFill>
          <a:miter lim="800000"/>
          <a:headEnd/>
          <a:tailEnd type="triangle" w="med" len="med"/>
        </a:ln>
      </xdr:spPr>
    </xdr:cxnSp>
    <xdr:clientData/>
  </xdr:twoCellAnchor>
  <xdr:twoCellAnchor editAs="oneCell">
    <xdr:from>
      <xdr:col>1</xdr:col>
      <xdr:colOff>272782</xdr:colOff>
      <xdr:row>66</xdr:row>
      <xdr:rowOff>186337</xdr:rowOff>
    </xdr:from>
    <xdr:to>
      <xdr:col>1</xdr:col>
      <xdr:colOff>656321</xdr:colOff>
      <xdr:row>67</xdr:row>
      <xdr:rowOff>106918</xdr:rowOff>
    </xdr:to>
    <xdr:sp macro="" textlink="">
      <xdr:nvSpPr>
        <xdr:cNvPr id="167" name="Oval 524">
          <a:extLst>
            <a:ext uri="{FF2B5EF4-FFF2-40B4-BE49-F238E27FC236}">
              <a16:creationId xmlns:a16="http://schemas.microsoft.com/office/drawing/2014/main" id="{0AE70473-E5B6-4A31-A045-481FF0335CD0}"/>
            </a:ext>
          </a:extLst>
        </xdr:cNvPr>
        <xdr:cNvSpPr>
          <a:spLocks noChangeArrowheads="1"/>
        </xdr:cNvSpPr>
      </xdr:nvSpPr>
      <xdr:spPr bwMode="auto">
        <a:xfrm>
          <a:off x="810664" y="25897113"/>
          <a:ext cx="383539" cy="386746"/>
        </a:xfrm>
        <a:prstGeom prst="ellipse">
          <a:avLst/>
        </a:prstGeom>
        <a:solidFill>
          <a:schemeClr val="tx1"/>
        </a:solidFill>
        <a:ln w="9525">
          <a:solidFill>
            <a:srgbClr val="000000"/>
          </a:solidFill>
          <a:round/>
          <a:headEnd/>
          <a:tailEnd/>
        </a:ln>
      </xdr:spPr>
    </xdr:sp>
    <xdr:clientData/>
  </xdr:twoCellAnchor>
  <xdr:twoCellAnchor editAs="oneCell">
    <xdr:from>
      <xdr:col>6</xdr:col>
      <xdr:colOff>979714</xdr:colOff>
      <xdr:row>78</xdr:row>
      <xdr:rowOff>335534</xdr:rowOff>
    </xdr:from>
    <xdr:to>
      <xdr:col>8</xdr:col>
      <xdr:colOff>315686</xdr:colOff>
      <xdr:row>81</xdr:row>
      <xdr:rowOff>403350</xdr:rowOff>
    </xdr:to>
    <xdr:sp macro="" textlink="">
      <xdr:nvSpPr>
        <xdr:cNvPr id="178" name="AutoShape 496">
          <a:extLst>
            <a:ext uri="{FF2B5EF4-FFF2-40B4-BE49-F238E27FC236}">
              <a16:creationId xmlns:a16="http://schemas.microsoft.com/office/drawing/2014/main" id="{1C94BCA1-EEBD-41C4-8969-44BB8BDDFD67}"/>
            </a:ext>
          </a:extLst>
        </xdr:cNvPr>
        <xdr:cNvSpPr>
          <a:spLocks noChangeArrowheads="1"/>
        </xdr:cNvSpPr>
      </xdr:nvSpPr>
      <xdr:spPr bwMode="auto">
        <a:xfrm>
          <a:off x="6645408" y="31640287"/>
          <a:ext cx="1747478" cy="1466309"/>
        </a:xfrm>
        <a:prstGeom prst="flowChartDecision">
          <a:avLst/>
        </a:prstGeom>
        <a:solidFill>
          <a:sysClr val="window" lastClr="FFFFFF"/>
        </a:solidFill>
        <a:ln w="9525">
          <a:solidFill>
            <a:srgbClr val="000000"/>
          </a:solidFill>
          <a:miter lim="800000"/>
          <a:headEnd/>
          <a:tailEnd/>
        </a:ln>
        <a:effectLst/>
      </xdr:spPr>
      <xdr:txBody>
        <a:bodyPr vertOverflow="overflow" horzOverflow="overflow" wrap="square" lIns="27432" tIns="45720" rIns="27432" bIns="45720" anchor="ctr" upright="1"/>
        <a:lstStyle/>
        <a:p>
          <a:pPr algn="ctr" rtl="0">
            <a:defRPr sz="1000"/>
          </a:pPr>
          <a:r>
            <a:rPr lang="en-US" sz="1400" b="1" i="0" u="none" strike="noStrike" baseline="0">
              <a:solidFill>
                <a:srgbClr val="000000"/>
              </a:solidFill>
              <a:latin typeface="Cordia New"/>
              <a:cs typeface="Cordia New"/>
            </a:rPr>
            <a:t>Out Going </a:t>
          </a:r>
          <a:r>
            <a:rPr lang="th-TH" sz="1400" b="1" i="0" u="none" strike="noStrike" baseline="0">
              <a:solidFill>
                <a:srgbClr val="000000"/>
              </a:solidFill>
              <a:latin typeface="Cordia New"/>
              <a:cs typeface="Cordia New"/>
            </a:rPr>
            <a:t>เพื่อ</a:t>
          </a:r>
        </a:p>
        <a:p>
          <a:pPr algn="ctr" rtl="0">
            <a:defRPr sz="1000"/>
          </a:pPr>
          <a:r>
            <a:rPr lang="th-TH" sz="1400" b="1" i="0" u="none" strike="noStrike" baseline="0">
              <a:solidFill>
                <a:srgbClr val="000000"/>
              </a:solidFill>
              <a:latin typeface="Cordia New"/>
              <a:cs typeface="Cordia New"/>
            </a:rPr>
            <a:t>นำสินค้าเข้าคลัง</a:t>
          </a:r>
          <a:r>
            <a:rPr lang="en-US" sz="1400" b="1" i="0" u="none" strike="noStrike" baseline="0">
              <a:solidFill>
                <a:srgbClr val="000000"/>
              </a:solidFill>
              <a:latin typeface="Cordia New"/>
              <a:cs typeface="Cordia New"/>
            </a:rPr>
            <a:t> </a:t>
          </a:r>
          <a:endParaRPr lang="th-TH" sz="1400" b="1" i="0" u="none" strike="noStrike" baseline="0">
            <a:solidFill>
              <a:srgbClr val="000000"/>
            </a:solidFill>
            <a:latin typeface="Cordia New"/>
            <a:cs typeface="Cordia New"/>
          </a:endParaRPr>
        </a:p>
      </xdr:txBody>
    </xdr:sp>
    <xdr:clientData/>
  </xdr:twoCellAnchor>
  <xdr:twoCellAnchor editAs="oneCell">
    <xdr:from>
      <xdr:col>6</xdr:col>
      <xdr:colOff>31698</xdr:colOff>
      <xdr:row>77</xdr:row>
      <xdr:rowOff>340659</xdr:rowOff>
    </xdr:from>
    <xdr:to>
      <xdr:col>7</xdr:col>
      <xdr:colOff>688042</xdr:colOff>
      <xdr:row>78</xdr:row>
      <xdr:rowOff>335532</xdr:rowOff>
    </xdr:to>
    <xdr:cxnSp macro="">
      <xdr:nvCxnSpPr>
        <xdr:cNvPr id="179" name="AutoShape 400">
          <a:extLst>
            <a:ext uri="{FF2B5EF4-FFF2-40B4-BE49-F238E27FC236}">
              <a16:creationId xmlns:a16="http://schemas.microsoft.com/office/drawing/2014/main" id="{E4671A50-19F2-46DD-90ED-E16A19E05D4B}"/>
            </a:ext>
          </a:extLst>
        </xdr:cNvPr>
        <xdr:cNvCxnSpPr>
          <a:cxnSpLocks noChangeShapeType="1"/>
          <a:stCxn id="60" idx="2"/>
          <a:endCxn id="178" idx="0"/>
        </xdr:cNvCxnSpPr>
      </xdr:nvCxnSpPr>
      <xdr:spPr bwMode="auto">
        <a:xfrm rot="16200000" flipH="1">
          <a:off x="6377750" y="30498889"/>
          <a:ext cx="461039" cy="1821756"/>
        </a:xfrm>
        <a:prstGeom prst="bentConnector3">
          <a:avLst>
            <a:gd name="adj1" fmla="val 50000"/>
          </a:avLst>
        </a:prstGeom>
        <a:solidFill>
          <a:sysClr val="window" lastClr="FFFFFF"/>
        </a:solidFill>
        <a:ln w="19050">
          <a:solidFill>
            <a:srgbClr val="000000"/>
          </a:solidFill>
          <a:miter lim="800000"/>
          <a:headEnd/>
          <a:tailEnd type="triangle" w="med" len="med"/>
        </a:ln>
      </xdr:spPr>
    </xdr:cxnSp>
    <xdr:clientData/>
  </xdr:twoCellAnchor>
  <xdr:twoCellAnchor editAs="oneCell">
    <xdr:from>
      <xdr:col>2</xdr:col>
      <xdr:colOff>170328</xdr:colOff>
      <xdr:row>82</xdr:row>
      <xdr:rowOff>431586</xdr:rowOff>
    </xdr:from>
    <xdr:to>
      <xdr:col>2</xdr:col>
      <xdr:colOff>923364</xdr:colOff>
      <xdr:row>83</xdr:row>
      <xdr:rowOff>388896</xdr:rowOff>
    </xdr:to>
    <xdr:sp macro="" textlink="">
      <xdr:nvSpPr>
        <xdr:cNvPr id="189" name="AutoShape 575">
          <a:extLst>
            <a:ext uri="{FF2B5EF4-FFF2-40B4-BE49-F238E27FC236}">
              <a16:creationId xmlns:a16="http://schemas.microsoft.com/office/drawing/2014/main" id="{98F86DC2-B62C-40A9-ADB6-ECD1A79966F3}"/>
            </a:ext>
          </a:extLst>
        </xdr:cNvPr>
        <xdr:cNvSpPr>
          <a:spLocks noChangeArrowheads="1"/>
        </xdr:cNvSpPr>
      </xdr:nvSpPr>
      <xdr:spPr bwMode="auto">
        <a:xfrm>
          <a:off x="1604681" y="33600998"/>
          <a:ext cx="753036" cy="423474"/>
        </a:xfrm>
        <a:prstGeom prst="wedgeRoundRectCallout">
          <a:avLst>
            <a:gd name="adj1" fmla="val 57260"/>
            <a:gd name="adj2" fmla="val 84667"/>
            <a:gd name="adj3" fmla="val 16667"/>
          </a:avLst>
        </a:prstGeom>
        <a:solidFill>
          <a:sysClr val="window" lastClr="FFFFFF"/>
        </a:solidFill>
        <a:ln w="9525">
          <a:solidFill>
            <a:srgbClr val="FF0000"/>
          </a:solidFill>
          <a:miter lim="800000"/>
          <a:headEnd/>
          <a:tailEnd/>
        </a:ln>
        <a:effectLst/>
      </xdr:spPr>
      <xdr:txBody>
        <a:bodyPr vertOverflow="clip"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Semi Part.</a:t>
          </a:r>
        </a:p>
      </xdr:txBody>
    </xdr:sp>
    <xdr:clientData/>
  </xdr:twoCellAnchor>
  <xdr:twoCellAnchor editAs="oneCell">
    <xdr:from>
      <xdr:col>12</xdr:col>
      <xdr:colOff>49306</xdr:colOff>
      <xdr:row>82</xdr:row>
      <xdr:rowOff>393167</xdr:rowOff>
    </xdr:from>
    <xdr:to>
      <xdr:col>12</xdr:col>
      <xdr:colOff>923449</xdr:colOff>
      <xdr:row>83</xdr:row>
      <xdr:rowOff>350477</xdr:rowOff>
    </xdr:to>
    <xdr:sp macro="" textlink="">
      <xdr:nvSpPr>
        <xdr:cNvPr id="190" name="AutoShape 575">
          <a:extLst>
            <a:ext uri="{FF2B5EF4-FFF2-40B4-BE49-F238E27FC236}">
              <a16:creationId xmlns:a16="http://schemas.microsoft.com/office/drawing/2014/main" id="{60B30F88-FF3C-41EF-9F1B-B08501DF6E85}"/>
            </a:ext>
          </a:extLst>
        </xdr:cNvPr>
        <xdr:cNvSpPr>
          <a:spLocks noChangeArrowheads="1"/>
        </xdr:cNvSpPr>
      </xdr:nvSpPr>
      <xdr:spPr bwMode="auto">
        <a:xfrm>
          <a:off x="12877800" y="33562579"/>
          <a:ext cx="874143" cy="423474"/>
        </a:xfrm>
        <a:prstGeom prst="wedgeRoundRectCallout">
          <a:avLst>
            <a:gd name="adj1" fmla="val -47345"/>
            <a:gd name="adj2" fmla="val 100021"/>
            <a:gd name="adj3" fmla="val 16667"/>
          </a:avLst>
        </a:prstGeom>
        <a:solidFill>
          <a:sysClr val="window" lastClr="FFFFFF"/>
        </a:solidFill>
        <a:ln w="9525">
          <a:solidFill>
            <a:srgbClr val="FF0000"/>
          </a:solidFill>
          <a:miter lim="800000"/>
          <a:headEnd/>
          <a:tailEnd/>
        </a:ln>
        <a:effectLst/>
      </xdr:spPr>
      <xdr:txBody>
        <a:bodyPr vertOverflow="clip"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FG Part</a:t>
          </a:r>
        </a:p>
      </xdr:txBody>
    </xdr:sp>
    <xdr:clientData/>
  </xdr:twoCellAnchor>
  <xdr:twoCellAnchor editAs="oneCell">
    <xdr:from>
      <xdr:col>6</xdr:col>
      <xdr:colOff>54429</xdr:colOff>
      <xdr:row>56</xdr:row>
      <xdr:rowOff>323092</xdr:rowOff>
    </xdr:from>
    <xdr:to>
      <xdr:col>6</xdr:col>
      <xdr:colOff>784421</xdr:colOff>
      <xdr:row>61</xdr:row>
      <xdr:rowOff>247768</xdr:rowOff>
    </xdr:to>
    <xdr:cxnSp macro="">
      <xdr:nvCxnSpPr>
        <xdr:cNvPr id="238" name="AutoShape 400">
          <a:extLst>
            <a:ext uri="{FF2B5EF4-FFF2-40B4-BE49-F238E27FC236}">
              <a16:creationId xmlns:a16="http://schemas.microsoft.com/office/drawing/2014/main" id="{1A7EDC5B-0BF4-42BE-8772-5299382ACB77}"/>
            </a:ext>
          </a:extLst>
        </xdr:cNvPr>
        <xdr:cNvCxnSpPr>
          <a:cxnSpLocks noChangeShapeType="1"/>
          <a:stCxn id="54" idx="2"/>
          <a:endCxn id="550" idx="0"/>
        </xdr:cNvCxnSpPr>
      </xdr:nvCxnSpPr>
      <xdr:spPr bwMode="auto">
        <a:xfrm rot="16200000" flipH="1">
          <a:off x="4980102" y="22285134"/>
          <a:ext cx="2265103" cy="729992"/>
        </a:xfrm>
        <a:prstGeom prst="bentConnector3">
          <a:avLst>
            <a:gd name="adj1" fmla="val 50000"/>
          </a:avLst>
        </a:prstGeom>
        <a:solidFill>
          <a:sysClr val="window" lastClr="FFFFFF"/>
        </a:solidFill>
        <a:ln w="19050">
          <a:solidFill>
            <a:srgbClr val="000000"/>
          </a:solidFill>
          <a:miter lim="800000"/>
          <a:headEnd type="none" w="med" len="med"/>
          <a:tailEnd type="none" w="med" len="med"/>
        </a:ln>
      </xdr:spPr>
    </xdr:cxnSp>
    <xdr:clientData/>
  </xdr:twoCellAnchor>
  <xdr:twoCellAnchor editAs="oneCell">
    <xdr:from>
      <xdr:col>5</xdr:col>
      <xdr:colOff>506187</xdr:colOff>
      <xdr:row>61</xdr:row>
      <xdr:rowOff>270628</xdr:rowOff>
    </xdr:from>
    <xdr:to>
      <xdr:col>6</xdr:col>
      <xdr:colOff>761561</xdr:colOff>
      <xdr:row>62</xdr:row>
      <xdr:rowOff>97971</xdr:rowOff>
    </xdr:to>
    <xdr:cxnSp macro="">
      <xdr:nvCxnSpPr>
        <xdr:cNvPr id="240" name="AutoShape 573">
          <a:extLst>
            <a:ext uri="{FF2B5EF4-FFF2-40B4-BE49-F238E27FC236}">
              <a16:creationId xmlns:a16="http://schemas.microsoft.com/office/drawing/2014/main" id="{F21FE6C4-1288-47DE-BFC6-AE3DAC6D9263}"/>
            </a:ext>
          </a:extLst>
        </xdr:cNvPr>
        <xdr:cNvCxnSpPr>
          <a:cxnSpLocks noChangeShapeType="1"/>
          <a:stCxn id="550" idx="1"/>
          <a:endCxn id="472" idx="0"/>
        </xdr:cNvCxnSpPr>
      </xdr:nvCxnSpPr>
      <xdr:spPr bwMode="auto">
        <a:xfrm rot="10800000" flipV="1">
          <a:off x="5143501" y="23805542"/>
          <a:ext cx="1311289" cy="295430"/>
        </a:xfrm>
        <a:prstGeom prst="bentConnector2">
          <a:avLst/>
        </a:prstGeom>
        <a:solidFill>
          <a:sysClr val="window" lastClr="FFFFFF"/>
        </a:solidFill>
        <a:ln w="19050">
          <a:solidFill>
            <a:srgbClr val="000000"/>
          </a:solidFill>
          <a:miter lim="800000"/>
          <a:headEnd/>
          <a:tailEnd type="triangle" w="med" len="med"/>
        </a:ln>
      </xdr:spPr>
    </xdr:cxnSp>
    <xdr:clientData/>
  </xdr:twoCellAnchor>
  <xdr:twoCellAnchor editAs="oneCell">
    <xdr:from>
      <xdr:col>8</xdr:col>
      <xdr:colOff>315686</xdr:colOff>
      <xdr:row>80</xdr:row>
      <xdr:rowOff>136360</xdr:rowOff>
    </xdr:from>
    <xdr:to>
      <xdr:col>8</xdr:col>
      <xdr:colOff>664028</xdr:colOff>
      <xdr:row>81</xdr:row>
      <xdr:rowOff>264305</xdr:rowOff>
    </xdr:to>
    <xdr:cxnSp macro="">
      <xdr:nvCxnSpPr>
        <xdr:cNvPr id="269" name="AutoShape 500">
          <a:extLst>
            <a:ext uri="{FF2B5EF4-FFF2-40B4-BE49-F238E27FC236}">
              <a16:creationId xmlns:a16="http://schemas.microsoft.com/office/drawing/2014/main" id="{7F598DD1-11BE-49CA-86FB-995D01A4BF32}"/>
            </a:ext>
          </a:extLst>
        </xdr:cNvPr>
        <xdr:cNvCxnSpPr>
          <a:cxnSpLocks noChangeShapeType="1"/>
          <a:stCxn id="178" idx="3"/>
          <a:endCxn id="389" idx="0"/>
        </xdr:cNvCxnSpPr>
      </xdr:nvCxnSpPr>
      <xdr:spPr bwMode="auto">
        <a:xfrm>
          <a:off x="8392886" y="32373442"/>
          <a:ext cx="348342" cy="594109"/>
        </a:xfrm>
        <a:prstGeom prst="bentConnector2">
          <a:avLst/>
        </a:prstGeom>
        <a:solidFill>
          <a:sysClr val="window" lastClr="FFFFFF"/>
        </a:solidFill>
        <a:ln w="12700">
          <a:solidFill>
            <a:srgbClr val="000000"/>
          </a:solidFill>
          <a:prstDash val="dash"/>
          <a:miter lim="800000"/>
          <a:headEnd/>
          <a:tailEnd type="triangle" w="med" len="med"/>
        </a:ln>
      </xdr:spPr>
    </xdr:cxnSp>
    <xdr:clientData/>
  </xdr:twoCellAnchor>
  <xdr:twoCellAnchor editAs="oneCell">
    <xdr:from>
      <xdr:col>8</xdr:col>
      <xdr:colOff>770965</xdr:colOff>
      <xdr:row>79</xdr:row>
      <xdr:rowOff>439269</xdr:rowOff>
    </xdr:from>
    <xdr:to>
      <xdr:col>9</xdr:col>
      <xdr:colOff>268940</xdr:colOff>
      <xdr:row>80</xdr:row>
      <xdr:rowOff>316326</xdr:rowOff>
    </xdr:to>
    <xdr:sp macro="" textlink="">
      <xdr:nvSpPr>
        <xdr:cNvPr id="280" name="AutoShape 575">
          <a:extLst>
            <a:ext uri="{FF2B5EF4-FFF2-40B4-BE49-F238E27FC236}">
              <a16:creationId xmlns:a16="http://schemas.microsoft.com/office/drawing/2014/main" id="{1749A825-95BD-4B5E-9E5E-E7C4AF077C2D}"/>
            </a:ext>
          </a:extLst>
        </xdr:cNvPr>
        <xdr:cNvSpPr>
          <a:spLocks noChangeArrowheads="1"/>
        </xdr:cNvSpPr>
      </xdr:nvSpPr>
      <xdr:spPr bwMode="auto">
        <a:xfrm>
          <a:off x="8848165" y="32210187"/>
          <a:ext cx="779928" cy="343221"/>
        </a:xfrm>
        <a:prstGeom prst="wedgeRoundRectCallout">
          <a:avLst>
            <a:gd name="adj1" fmla="val -50161"/>
            <a:gd name="adj2" fmla="val 93691"/>
            <a:gd name="adj3" fmla="val 16667"/>
          </a:avLst>
        </a:prstGeom>
        <a:solidFill>
          <a:sysClr val="window" lastClr="FFFFFF"/>
        </a:solidFill>
        <a:ln w="9525">
          <a:solidFill>
            <a:srgbClr val="FF0000"/>
          </a:solidFill>
          <a:miter lim="800000"/>
          <a:headEnd/>
          <a:tailEnd/>
        </a:ln>
        <a:effectLst/>
      </xdr:spPr>
      <xdr:txBody>
        <a:bodyPr vertOverflow="overflow" horzOverflow="overflow"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NC.</a:t>
          </a:r>
          <a:r>
            <a:rPr lang="th-TH" sz="1100" b="0" i="0" u="none" strike="noStrike" baseline="0">
              <a:solidFill>
                <a:srgbClr val="000000"/>
              </a:solidFill>
              <a:latin typeface="Cordia New"/>
              <a:cs typeface="Cordia New"/>
            </a:rPr>
            <a:t> </a:t>
          </a:r>
          <a:r>
            <a:rPr lang="en-US" sz="1100" b="0" i="0" u="none" strike="noStrike" baseline="0">
              <a:solidFill>
                <a:srgbClr val="000000"/>
              </a:solidFill>
              <a:latin typeface="Cordia New"/>
              <a:cs typeface="Cordia New"/>
            </a:rPr>
            <a:t>PART</a:t>
          </a:r>
        </a:p>
      </xdr:txBody>
    </xdr:sp>
    <xdr:clientData/>
  </xdr:twoCellAnchor>
  <xdr:twoCellAnchor editAs="oneCell">
    <xdr:from>
      <xdr:col>7</xdr:col>
      <xdr:colOff>26894</xdr:colOff>
      <xdr:row>88</xdr:row>
      <xdr:rowOff>322729</xdr:rowOff>
    </xdr:from>
    <xdr:to>
      <xdr:col>7</xdr:col>
      <xdr:colOff>1228165</xdr:colOff>
      <xdr:row>90</xdr:row>
      <xdr:rowOff>367553</xdr:rowOff>
    </xdr:to>
    <xdr:sp macro="" textlink="">
      <xdr:nvSpPr>
        <xdr:cNvPr id="298" name="Rectangle 390">
          <a:extLst>
            <a:ext uri="{FF2B5EF4-FFF2-40B4-BE49-F238E27FC236}">
              <a16:creationId xmlns:a16="http://schemas.microsoft.com/office/drawing/2014/main" id="{8E77CBF5-F819-4BA8-8512-63558D253CE8}"/>
            </a:ext>
          </a:extLst>
        </xdr:cNvPr>
        <xdr:cNvSpPr>
          <a:spLocks noChangeArrowheads="1"/>
        </xdr:cNvSpPr>
      </xdr:nvSpPr>
      <xdr:spPr bwMode="auto">
        <a:xfrm>
          <a:off x="6858000" y="36289129"/>
          <a:ext cx="1201271" cy="977153"/>
        </a:xfrm>
        <a:prstGeom prst="rect">
          <a:avLst/>
        </a:prstGeom>
        <a:solidFill>
          <a:sysClr val="window" lastClr="FFFFFF"/>
        </a:solidFill>
        <a:ln w="9525">
          <a:solidFill>
            <a:srgbClr val="000000"/>
          </a:solidFill>
          <a:miter lim="800000"/>
          <a:headEnd/>
          <a:tailEnd/>
        </a:ln>
        <a:effectLst/>
      </xdr:spPr>
      <xdr:txBody>
        <a:bodyPr vertOverflow="clip" wrap="square" lIns="27432" tIns="45720" rIns="27432" bIns="45720" anchor="ctr" upright="1"/>
        <a:lstStyle/>
        <a:p>
          <a:pPr algn="ctr" rtl="0">
            <a:defRPr sz="1000"/>
          </a:pPr>
          <a:r>
            <a:rPr lang="th-TH" sz="1400" b="0" i="0" u="none" strike="noStrike" baseline="0">
              <a:solidFill>
                <a:schemeClr val="tx1"/>
              </a:solidFill>
              <a:latin typeface="Cordia New"/>
              <a:cs typeface="Cordia New"/>
            </a:rPr>
            <a:t>ตรวจรับ </a:t>
          </a:r>
          <a:r>
            <a:rPr lang="en-US" sz="1400" b="0" i="0" u="none" strike="noStrike" baseline="0">
              <a:solidFill>
                <a:schemeClr val="tx1"/>
              </a:solidFill>
              <a:latin typeface="Cordia New"/>
              <a:cs typeface="Cordia New"/>
            </a:rPr>
            <a:t>One Box One Mold </a:t>
          </a:r>
          <a:r>
            <a:rPr lang="th-TH" sz="1400" b="0" i="0" u="none" strike="noStrike" baseline="0">
              <a:solidFill>
                <a:schemeClr val="tx1"/>
              </a:solidFill>
              <a:latin typeface="Cordia New"/>
              <a:cs typeface="Cordia New"/>
            </a:rPr>
            <a:t>ก่อนจัดเก็บ</a:t>
          </a:r>
        </a:p>
      </xdr:txBody>
    </xdr:sp>
    <xdr:clientData/>
  </xdr:twoCellAnchor>
  <xdr:twoCellAnchor editAs="oneCell">
    <xdr:from>
      <xdr:col>9</xdr:col>
      <xdr:colOff>35859</xdr:colOff>
      <xdr:row>88</xdr:row>
      <xdr:rowOff>295835</xdr:rowOff>
    </xdr:from>
    <xdr:to>
      <xdr:col>9</xdr:col>
      <xdr:colOff>1228165</xdr:colOff>
      <xdr:row>90</xdr:row>
      <xdr:rowOff>452437</xdr:rowOff>
    </xdr:to>
    <xdr:sp macro="" textlink="">
      <xdr:nvSpPr>
        <xdr:cNvPr id="304" name="Rectangle 390">
          <a:extLst>
            <a:ext uri="{FF2B5EF4-FFF2-40B4-BE49-F238E27FC236}">
              <a16:creationId xmlns:a16="http://schemas.microsoft.com/office/drawing/2014/main" id="{DA203E7E-D5AD-45A0-A517-B6EE293725CA}"/>
            </a:ext>
          </a:extLst>
        </xdr:cNvPr>
        <xdr:cNvSpPr>
          <a:spLocks noChangeArrowheads="1"/>
        </xdr:cNvSpPr>
      </xdr:nvSpPr>
      <xdr:spPr bwMode="auto">
        <a:xfrm>
          <a:off x="10299047" y="38467273"/>
          <a:ext cx="1192306" cy="1085289"/>
        </a:xfrm>
        <a:prstGeom prst="rect">
          <a:avLst/>
        </a:prstGeom>
        <a:solidFill>
          <a:sysClr val="window" lastClr="FFFFFF"/>
        </a:solidFill>
        <a:ln w="9525">
          <a:solidFill>
            <a:srgbClr val="000000"/>
          </a:solidFill>
          <a:miter lim="800000"/>
          <a:headEnd/>
          <a:tailEnd/>
        </a:ln>
        <a:effectLst/>
      </xdr:spPr>
      <xdr:txBody>
        <a:bodyPr vertOverflow="clip" wrap="square" lIns="27432" tIns="45720" rIns="27432" bIns="45720" anchor="ctr" upright="1"/>
        <a:lstStyle/>
        <a:p>
          <a:pPr algn="ctr" rtl="0">
            <a:defRPr sz="1000"/>
          </a:pPr>
          <a:r>
            <a:rPr lang="th-TH" sz="1400" b="0" i="0" u="none" strike="noStrike" baseline="0">
              <a:solidFill>
                <a:schemeClr val="tx1"/>
              </a:solidFill>
              <a:latin typeface="Cordia New"/>
              <a:cs typeface="Cordia New"/>
            </a:rPr>
            <a:t>รับ แม่พิมพ์ บันทึกประวัติ และวางแผนการทำความสะอาดและซ่อมบำรุง</a:t>
          </a:r>
        </a:p>
      </xdr:txBody>
    </xdr:sp>
    <xdr:clientData/>
  </xdr:twoCellAnchor>
  <xdr:twoCellAnchor editAs="oneCell">
    <xdr:from>
      <xdr:col>7</xdr:col>
      <xdr:colOff>627531</xdr:colOff>
      <xdr:row>86</xdr:row>
      <xdr:rowOff>367327</xdr:rowOff>
    </xdr:from>
    <xdr:to>
      <xdr:col>7</xdr:col>
      <xdr:colOff>687369</xdr:colOff>
      <xdr:row>88</xdr:row>
      <xdr:rowOff>322728</xdr:rowOff>
    </xdr:to>
    <xdr:cxnSp macro="">
      <xdr:nvCxnSpPr>
        <xdr:cNvPr id="305" name="AutoShape 462">
          <a:extLst>
            <a:ext uri="{FF2B5EF4-FFF2-40B4-BE49-F238E27FC236}">
              <a16:creationId xmlns:a16="http://schemas.microsoft.com/office/drawing/2014/main" id="{426C9A4A-FC50-4A3C-970F-AA989CCFBF43}"/>
            </a:ext>
          </a:extLst>
        </xdr:cNvPr>
        <xdr:cNvCxnSpPr>
          <a:cxnSpLocks noChangeShapeType="1"/>
          <a:stCxn id="401" idx="2"/>
          <a:endCxn id="298" idx="0"/>
        </xdr:cNvCxnSpPr>
      </xdr:nvCxnSpPr>
      <xdr:spPr bwMode="auto">
        <a:xfrm rot="5400000">
          <a:off x="7051974" y="35871934"/>
          <a:ext cx="888851" cy="59838"/>
        </a:xfrm>
        <a:prstGeom prst="bentConnector3">
          <a:avLst>
            <a:gd name="adj1" fmla="val 50000"/>
          </a:avLst>
        </a:prstGeom>
        <a:solidFill>
          <a:sysClr val="window" lastClr="FFFFFF"/>
        </a:solidFill>
        <a:ln w="12700">
          <a:solidFill>
            <a:srgbClr val="000000"/>
          </a:solidFill>
          <a:miter lim="800000"/>
          <a:headEnd/>
          <a:tailEnd type="triangle" w="med" len="med"/>
        </a:ln>
      </xdr:spPr>
    </xdr:cxnSp>
    <xdr:clientData/>
  </xdr:twoCellAnchor>
  <xdr:twoCellAnchor editAs="oneCell">
    <xdr:from>
      <xdr:col>7</xdr:col>
      <xdr:colOff>710227</xdr:colOff>
      <xdr:row>86</xdr:row>
      <xdr:rowOff>344469</xdr:rowOff>
    </xdr:from>
    <xdr:to>
      <xdr:col>9</xdr:col>
      <xdr:colOff>632012</xdr:colOff>
      <xdr:row>88</xdr:row>
      <xdr:rowOff>295835</xdr:rowOff>
    </xdr:to>
    <xdr:cxnSp macro="">
      <xdr:nvCxnSpPr>
        <xdr:cNvPr id="307" name="AutoShape 462">
          <a:extLst>
            <a:ext uri="{FF2B5EF4-FFF2-40B4-BE49-F238E27FC236}">
              <a16:creationId xmlns:a16="http://schemas.microsoft.com/office/drawing/2014/main" id="{B186299E-4AE9-45F4-999F-4CB35F4BFA1B}"/>
            </a:ext>
          </a:extLst>
        </xdr:cNvPr>
        <xdr:cNvCxnSpPr>
          <a:cxnSpLocks noChangeShapeType="1"/>
          <a:stCxn id="401" idx="3"/>
          <a:endCxn id="304" idx="0"/>
        </xdr:cNvCxnSpPr>
      </xdr:nvCxnSpPr>
      <xdr:spPr bwMode="auto">
        <a:xfrm>
          <a:off x="8211165" y="37587219"/>
          <a:ext cx="2684035" cy="880054"/>
        </a:xfrm>
        <a:prstGeom prst="bentConnector2">
          <a:avLst/>
        </a:prstGeom>
        <a:solidFill>
          <a:sysClr val="window" lastClr="FFFFFF"/>
        </a:solidFill>
        <a:ln w="19050">
          <a:solidFill>
            <a:srgbClr val="000000"/>
          </a:solidFill>
          <a:miter lim="800000"/>
          <a:headEnd/>
          <a:tailEnd type="triangle" w="med" len="med"/>
        </a:ln>
      </xdr:spPr>
    </xdr:cxnSp>
    <xdr:clientData/>
  </xdr:twoCellAnchor>
  <xdr:twoCellAnchor editAs="oneCell">
    <xdr:from>
      <xdr:col>7</xdr:col>
      <xdr:colOff>918483</xdr:colOff>
      <xdr:row>85</xdr:row>
      <xdr:rowOff>29134</xdr:rowOff>
    </xdr:from>
    <xdr:to>
      <xdr:col>8</xdr:col>
      <xdr:colOff>343460</xdr:colOff>
      <xdr:row>85</xdr:row>
      <xdr:rowOff>287963</xdr:rowOff>
    </xdr:to>
    <xdr:sp macro="" textlink="">
      <xdr:nvSpPr>
        <xdr:cNvPr id="310" name="AutoShape 575">
          <a:extLst>
            <a:ext uri="{FF2B5EF4-FFF2-40B4-BE49-F238E27FC236}">
              <a16:creationId xmlns:a16="http://schemas.microsoft.com/office/drawing/2014/main" id="{B1251950-925D-4508-86F3-005787D6E78A}"/>
            </a:ext>
          </a:extLst>
        </xdr:cNvPr>
        <xdr:cNvSpPr>
          <a:spLocks noChangeArrowheads="1"/>
        </xdr:cNvSpPr>
      </xdr:nvSpPr>
      <xdr:spPr bwMode="auto">
        <a:xfrm>
          <a:off x="7757433" y="34652509"/>
          <a:ext cx="672752" cy="258829"/>
        </a:xfrm>
        <a:prstGeom prst="wedgeRoundRectCallout">
          <a:avLst>
            <a:gd name="adj1" fmla="val -69407"/>
            <a:gd name="adj2" fmla="val 60981"/>
            <a:gd name="adj3" fmla="val 16667"/>
          </a:avLst>
        </a:prstGeom>
        <a:solidFill>
          <a:sysClr val="window" lastClr="FFFFFF"/>
        </a:solidFill>
        <a:ln w="9525">
          <a:solidFill>
            <a:srgbClr val="FF0000"/>
          </a:solidFill>
          <a:miter lim="800000"/>
          <a:headEnd/>
          <a:tailEnd/>
        </a:ln>
        <a:effectLst/>
      </xdr:spPr>
      <xdr:txBody>
        <a:bodyPr vertOverflow="clip" wrap="square" lIns="27432" tIns="41148" rIns="27432" bIns="41148" anchor="ctr" upright="1"/>
        <a:lstStyle/>
        <a:p>
          <a:pPr algn="ctr" rtl="0">
            <a:defRPr sz="1000"/>
          </a:pPr>
          <a:r>
            <a:rPr lang="th-TH" sz="1100" b="0" i="0" u="none" strike="noStrike" baseline="0">
              <a:solidFill>
                <a:srgbClr val="000000"/>
              </a:solidFill>
              <a:latin typeface="Cordia New"/>
              <a:cs typeface="Cordia New"/>
            </a:rPr>
            <a:t>จบแผนผลิต</a:t>
          </a:r>
          <a:endParaRPr lang="en-US" sz="1100" b="0" i="0" u="none" strike="noStrike" baseline="0">
            <a:solidFill>
              <a:srgbClr val="000000"/>
            </a:solidFill>
            <a:latin typeface="Cordia New"/>
            <a:cs typeface="Cordia New"/>
          </a:endParaRPr>
        </a:p>
      </xdr:txBody>
    </xdr:sp>
    <xdr:clientData/>
  </xdr:twoCellAnchor>
  <xdr:twoCellAnchor editAs="oneCell">
    <xdr:from>
      <xdr:col>4</xdr:col>
      <xdr:colOff>68516</xdr:colOff>
      <xdr:row>66</xdr:row>
      <xdr:rowOff>35218</xdr:rowOff>
    </xdr:from>
    <xdr:to>
      <xdr:col>8</xdr:col>
      <xdr:colOff>896471</xdr:colOff>
      <xdr:row>67</xdr:row>
      <xdr:rowOff>259336</xdr:rowOff>
    </xdr:to>
    <xdr:sp macro="" textlink="">
      <xdr:nvSpPr>
        <xdr:cNvPr id="111" name="Rectangle 584">
          <a:extLst>
            <a:ext uri="{FF2B5EF4-FFF2-40B4-BE49-F238E27FC236}">
              <a16:creationId xmlns:a16="http://schemas.microsoft.com/office/drawing/2014/main" id="{E86896C0-442C-453D-A06B-08413B837431}"/>
            </a:ext>
          </a:extLst>
        </xdr:cNvPr>
        <xdr:cNvSpPr>
          <a:spLocks noChangeArrowheads="1"/>
        </xdr:cNvSpPr>
      </xdr:nvSpPr>
      <xdr:spPr bwMode="auto">
        <a:xfrm>
          <a:off x="3708187" y="25745994"/>
          <a:ext cx="5265484" cy="690283"/>
        </a:xfrm>
        <a:prstGeom prst="rect">
          <a:avLst/>
        </a:prstGeom>
        <a:solidFill>
          <a:sysClr val="window" lastClr="FFFFFF"/>
        </a:solidFill>
        <a:ln w="9525">
          <a:solidFill>
            <a:srgbClr val="000000"/>
          </a:solidFill>
          <a:miter lim="800000"/>
          <a:headEnd/>
          <a:tailEnd/>
        </a:ln>
        <a:effectLst/>
      </xdr:spPr>
      <xdr:txBody>
        <a:bodyPr vertOverflow="clip" wrap="square" lIns="18288" tIns="32004" rIns="18288" bIns="32004" anchor="ctr" upright="1"/>
        <a:lstStyle/>
        <a:p>
          <a:pPr algn="ctr" rtl="0">
            <a:defRPr sz="1000"/>
          </a:pPr>
          <a:r>
            <a:rPr lang="th-TH" sz="1400" b="0" i="0" u="none" strike="noStrike" baseline="0">
              <a:solidFill>
                <a:srgbClr val="000000"/>
              </a:solidFill>
              <a:latin typeface="Cordia New"/>
              <a:cs typeface="Cordia New"/>
            </a:rPr>
            <a:t>ประชุมติดตาม </a:t>
          </a:r>
          <a:r>
            <a:rPr lang="en-US" sz="1400" b="0" i="0" u="none" strike="noStrike" baseline="0">
              <a:solidFill>
                <a:srgbClr val="000000"/>
              </a:solidFill>
              <a:latin typeface="Cordia New"/>
              <a:cs typeface="Cordia New"/>
            </a:rPr>
            <a:t>PG INDEX </a:t>
          </a:r>
          <a:r>
            <a:rPr lang="th-TH" sz="1400" b="0" i="0" u="none" strike="noStrike" baseline="0">
              <a:solidFill>
                <a:srgbClr val="000000"/>
              </a:solidFill>
              <a:latin typeface="Cordia New"/>
              <a:cs typeface="Cordia New"/>
            </a:rPr>
            <a:t>ประจำวันและปฎิบัติตาม</a:t>
          </a:r>
          <a:endParaRPr lang="en-US" sz="1400" b="0" i="0" u="none" strike="noStrike" baseline="0">
            <a:solidFill>
              <a:srgbClr val="000000"/>
            </a:solidFill>
            <a:latin typeface="Cordia New"/>
            <a:cs typeface="Cordia New"/>
          </a:endParaRPr>
        </a:p>
        <a:p>
          <a:pPr algn="ctr" rtl="0">
            <a:defRPr sz="1000"/>
          </a:pPr>
          <a:r>
            <a:rPr lang="en-US" sz="1400" b="0" i="0" u="none" strike="noStrike" baseline="0">
              <a:solidFill>
                <a:srgbClr val="000000"/>
              </a:solidFill>
              <a:latin typeface="Cordia New"/>
              <a:cs typeface="Cordia New"/>
            </a:rPr>
            <a:t>Flow </a:t>
          </a:r>
          <a:r>
            <a:rPr lang="th-TH" sz="1400" b="0" i="0" u="none" strike="noStrike" baseline="0">
              <a:solidFill>
                <a:srgbClr val="000000"/>
              </a:solidFill>
              <a:latin typeface="Cordia New"/>
              <a:cs typeface="Cordia New"/>
            </a:rPr>
            <a:t>การปฏิบัติงานของ </a:t>
          </a:r>
          <a:r>
            <a:rPr lang="en-US" sz="1400" b="0" i="0" u="none" strike="noStrike" baseline="0">
              <a:solidFill>
                <a:srgbClr val="000000"/>
              </a:solidFill>
              <a:latin typeface="Cordia New"/>
              <a:cs typeface="Cordia New"/>
            </a:rPr>
            <a:t>War room PG Index</a:t>
          </a:r>
          <a:endParaRPr lang="th-TH" sz="1400" b="0" i="0" u="none" strike="noStrike" baseline="0">
            <a:solidFill>
              <a:srgbClr val="000000"/>
            </a:solidFill>
            <a:latin typeface="Cordia New"/>
            <a:cs typeface="Cordia New"/>
          </a:endParaRPr>
        </a:p>
      </xdr:txBody>
    </xdr:sp>
    <xdr:clientData/>
  </xdr:twoCellAnchor>
  <xdr:twoCellAnchor editAs="oneCell">
    <xdr:from>
      <xdr:col>8</xdr:col>
      <xdr:colOff>116541</xdr:colOff>
      <xdr:row>81</xdr:row>
      <xdr:rowOff>264304</xdr:rowOff>
    </xdr:from>
    <xdr:to>
      <xdr:col>8</xdr:col>
      <xdr:colOff>1211515</xdr:colOff>
      <xdr:row>83</xdr:row>
      <xdr:rowOff>457200</xdr:rowOff>
    </xdr:to>
    <xdr:sp macro="" textlink="">
      <xdr:nvSpPr>
        <xdr:cNvPr id="389" name="Oval 359">
          <a:extLst>
            <a:ext uri="{FF2B5EF4-FFF2-40B4-BE49-F238E27FC236}">
              <a16:creationId xmlns:a16="http://schemas.microsoft.com/office/drawing/2014/main" id="{32072960-060A-4ED4-A8DC-BD075A0B8A59}"/>
            </a:ext>
          </a:extLst>
        </xdr:cNvPr>
        <xdr:cNvSpPr>
          <a:spLocks noChangeArrowheads="1"/>
        </xdr:cNvSpPr>
      </xdr:nvSpPr>
      <xdr:spPr bwMode="auto">
        <a:xfrm>
          <a:off x="8193741" y="32967551"/>
          <a:ext cx="1094974" cy="1125226"/>
        </a:xfrm>
        <a:prstGeom prst="ellipse">
          <a:avLst/>
        </a:prstGeom>
        <a:solidFill>
          <a:sysClr val="window" lastClr="FFFFFF"/>
        </a:solidFill>
        <a:ln w="9525">
          <a:solidFill>
            <a:srgbClr val="000000"/>
          </a:solidFill>
          <a:round/>
          <a:headEnd/>
          <a:tailEnd/>
        </a:ln>
        <a:effectLst/>
      </xdr:spPr>
      <xdr:txBody>
        <a:bodyPr vertOverflow="clip" wrap="square" lIns="27432" tIns="41148" rIns="27432" bIns="41148" anchor="ctr" upright="1"/>
        <a:lstStyle/>
        <a:p>
          <a:pPr algn="ctr" rtl="0">
            <a:lnSpc>
              <a:spcPts val="1200"/>
            </a:lnSpc>
            <a:defRPr sz="1000"/>
          </a:pPr>
          <a:r>
            <a:rPr lang="en-US" sz="1100" b="0" i="0" u="none" strike="noStrike" baseline="0">
              <a:solidFill>
                <a:srgbClr val="000000"/>
              </a:solidFill>
              <a:latin typeface="Cordia New"/>
              <a:cs typeface="Cordia New"/>
            </a:rPr>
            <a:t>WI-A09-003-P </a:t>
          </a:r>
          <a:r>
            <a:rPr lang="th-TH" sz="1100" b="0" i="0" u="none" strike="noStrike" baseline="0">
              <a:solidFill>
                <a:srgbClr val="000000"/>
              </a:solidFill>
              <a:latin typeface="Cordia New"/>
              <a:cs typeface="Cordia New"/>
            </a:rPr>
            <a:t>การควบคุมผลิตภัณฑ์ที่ไม่เป็นไปตามข้อกำหนดฯ</a:t>
          </a:r>
          <a:endParaRPr lang="en-US" sz="1100" b="0" i="0" u="none" strike="noStrike" baseline="0">
            <a:solidFill>
              <a:srgbClr val="000000"/>
            </a:solidFill>
            <a:latin typeface="Cordia New"/>
            <a:cs typeface="Cordia New"/>
          </a:endParaRPr>
        </a:p>
      </xdr:txBody>
    </xdr:sp>
    <xdr:clientData/>
  </xdr:twoCellAnchor>
  <xdr:twoCellAnchor>
    <xdr:from>
      <xdr:col>7</xdr:col>
      <xdr:colOff>664508</xdr:colOff>
      <xdr:row>86</xdr:row>
      <xdr:rowOff>321609</xdr:rowOff>
    </xdr:from>
    <xdr:to>
      <xdr:col>7</xdr:col>
      <xdr:colOff>710227</xdr:colOff>
      <xdr:row>86</xdr:row>
      <xdr:rowOff>367328</xdr:rowOff>
    </xdr:to>
    <xdr:sp macro="" textlink="">
      <xdr:nvSpPr>
        <xdr:cNvPr id="401" name="Diamond 400">
          <a:extLst>
            <a:ext uri="{FF2B5EF4-FFF2-40B4-BE49-F238E27FC236}">
              <a16:creationId xmlns:a16="http://schemas.microsoft.com/office/drawing/2014/main" id="{6D769BD7-AFF2-4392-9FF0-1FA06819CB58}"/>
            </a:ext>
          </a:extLst>
        </xdr:cNvPr>
        <xdr:cNvSpPr/>
      </xdr:nvSpPr>
      <xdr:spPr>
        <a:xfrm>
          <a:off x="7503458" y="35411709"/>
          <a:ext cx="45719" cy="45719"/>
        </a:xfrm>
        <a:prstGeom prst="diamond">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7</xdr:col>
      <xdr:colOff>687369</xdr:colOff>
      <xdr:row>81</xdr:row>
      <xdr:rowOff>403349</xdr:rowOff>
    </xdr:from>
    <xdr:to>
      <xdr:col>7</xdr:col>
      <xdr:colOff>690564</xdr:colOff>
      <xdr:row>86</xdr:row>
      <xdr:rowOff>321608</xdr:rowOff>
    </xdr:to>
    <xdr:cxnSp macro="">
      <xdr:nvCxnSpPr>
        <xdr:cNvPr id="404" name="AutoShape 462">
          <a:extLst>
            <a:ext uri="{FF2B5EF4-FFF2-40B4-BE49-F238E27FC236}">
              <a16:creationId xmlns:a16="http://schemas.microsoft.com/office/drawing/2014/main" id="{1DA1DCF8-808B-4B4B-A419-DB79B72DED9C}"/>
            </a:ext>
          </a:extLst>
        </xdr:cNvPr>
        <xdr:cNvCxnSpPr>
          <a:cxnSpLocks noChangeShapeType="1"/>
          <a:stCxn id="178" idx="2"/>
          <a:endCxn id="401" idx="0"/>
        </xdr:cNvCxnSpPr>
      </xdr:nvCxnSpPr>
      <xdr:spPr bwMode="auto">
        <a:xfrm rot="5400000">
          <a:off x="6401974" y="34284169"/>
          <a:ext cx="2251885" cy="3195"/>
        </a:xfrm>
        <a:prstGeom prst="bentConnector3">
          <a:avLst>
            <a:gd name="adj1" fmla="val 50000"/>
          </a:avLst>
        </a:prstGeom>
        <a:solidFill>
          <a:sysClr val="window" lastClr="FFFFFF"/>
        </a:solidFill>
        <a:ln w="19050">
          <a:solidFill>
            <a:srgbClr val="000000"/>
          </a:solidFill>
          <a:miter lim="800000"/>
          <a:headEnd type="none" w="med" len="med"/>
          <a:tailEnd type="none" w="med" len="med"/>
        </a:ln>
      </xdr:spPr>
    </xdr:cxnSp>
    <xdr:clientData/>
  </xdr:twoCellAnchor>
  <xdr:twoCellAnchor editAs="oneCell">
    <xdr:from>
      <xdr:col>2</xdr:col>
      <xdr:colOff>947261</xdr:colOff>
      <xdr:row>46</xdr:row>
      <xdr:rowOff>397192</xdr:rowOff>
    </xdr:from>
    <xdr:to>
      <xdr:col>3</xdr:col>
      <xdr:colOff>983119</xdr:colOff>
      <xdr:row>48</xdr:row>
      <xdr:rowOff>226054</xdr:rowOff>
    </xdr:to>
    <xdr:sp macro="" textlink="">
      <xdr:nvSpPr>
        <xdr:cNvPr id="409" name="AutoShape 409">
          <a:extLst>
            <a:ext uri="{FF2B5EF4-FFF2-40B4-BE49-F238E27FC236}">
              <a16:creationId xmlns:a16="http://schemas.microsoft.com/office/drawing/2014/main" id="{6CB8CD7E-853F-4041-A323-C61C64B15BD6}"/>
            </a:ext>
          </a:extLst>
        </xdr:cNvPr>
        <xdr:cNvSpPr>
          <a:spLocks noChangeArrowheads="1"/>
        </xdr:cNvSpPr>
      </xdr:nvSpPr>
      <xdr:spPr bwMode="auto">
        <a:xfrm>
          <a:off x="2518886" y="17673161"/>
          <a:ext cx="1250296" cy="757550"/>
        </a:xfrm>
        <a:prstGeom prst="wedgeRoundRectCallout">
          <a:avLst>
            <a:gd name="adj1" fmla="val 38794"/>
            <a:gd name="adj2" fmla="val 73236"/>
            <a:gd name="adj3" fmla="val 16667"/>
          </a:avLst>
        </a:prstGeom>
        <a:solidFill>
          <a:sysClr val="window" lastClr="FFFFFF"/>
        </a:solidFill>
        <a:ln w="9525">
          <a:solidFill>
            <a:srgbClr val="FF0000"/>
          </a:solidFill>
          <a:miter lim="800000"/>
          <a:headEnd/>
          <a:tailEnd/>
        </a:ln>
        <a:effectLst/>
      </xdr:spPr>
      <xdr:txBody>
        <a:bodyPr vertOverflow="overflow" horzOverflow="overflow" wrap="square" lIns="18288" tIns="32004" rIns="18288" bIns="32004" anchor="ctr" upright="1"/>
        <a:lstStyle/>
        <a:p>
          <a:pPr algn="l" rtl="0">
            <a:defRPr sz="1000"/>
          </a:pPr>
          <a:r>
            <a:rPr lang="th-TH" sz="1400" b="0" i="0" u="none" strike="noStrike" baseline="0">
              <a:solidFill>
                <a:srgbClr val="000000"/>
              </a:solidFill>
              <a:latin typeface="Cordia New"/>
              <a:cs typeface="Cordia New"/>
            </a:rPr>
            <a:t>กรณีพบปัญหา</a:t>
          </a:r>
        </a:p>
        <a:p>
          <a:pPr algn="l" rtl="0">
            <a:defRPr sz="1000"/>
          </a:pPr>
          <a:r>
            <a:rPr lang="th-TH" sz="1400" b="0" i="0" u="none" strike="noStrike" baseline="0">
              <a:solidFill>
                <a:srgbClr val="000000"/>
              </a:solidFill>
              <a:latin typeface="Cordia New"/>
              <a:cs typeface="Cordia New"/>
            </a:rPr>
            <a:t>-หยุดผลิตเกิน 4 ชม.</a:t>
          </a:r>
        </a:p>
        <a:p>
          <a:pPr algn="l" rtl="0">
            <a:defRPr sz="1000"/>
          </a:pPr>
          <a:r>
            <a:rPr lang="th-TH" sz="1400" b="0" i="0" u="none" strike="noStrike" baseline="0">
              <a:solidFill>
                <a:srgbClr val="000000"/>
              </a:solidFill>
              <a:latin typeface="Cordia New"/>
              <a:cs typeface="Cordia New"/>
            </a:rPr>
            <a:t>-กระทบการส่งมอบ</a:t>
          </a:r>
        </a:p>
      </xdr:txBody>
    </xdr:sp>
    <xdr:clientData/>
  </xdr:twoCellAnchor>
  <xdr:twoCellAnchor editAs="oneCell">
    <xdr:from>
      <xdr:col>5</xdr:col>
      <xdr:colOff>903445</xdr:colOff>
      <xdr:row>25</xdr:row>
      <xdr:rowOff>204309</xdr:rowOff>
    </xdr:from>
    <xdr:to>
      <xdr:col>6</xdr:col>
      <xdr:colOff>114299</xdr:colOff>
      <xdr:row>26</xdr:row>
      <xdr:rowOff>0</xdr:rowOff>
    </xdr:to>
    <xdr:sp macro="" textlink="">
      <xdr:nvSpPr>
        <xdr:cNvPr id="415" name="Oval 118">
          <a:extLst>
            <a:ext uri="{FF2B5EF4-FFF2-40B4-BE49-F238E27FC236}">
              <a16:creationId xmlns:a16="http://schemas.microsoft.com/office/drawing/2014/main" id="{8D5154AC-E270-4E30-9A62-B0A71A255221}"/>
            </a:ext>
          </a:extLst>
        </xdr:cNvPr>
        <xdr:cNvSpPr>
          <a:spLocks noChangeArrowheads="1"/>
        </xdr:cNvSpPr>
      </xdr:nvSpPr>
      <xdr:spPr bwMode="auto">
        <a:xfrm flipH="1">
          <a:off x="5523070" y="9157809"/>
          <a:ext cx="268129" cy="262416"/>
        </a:xfrm>
        <a:prstGeom prst="ellipse">
          <a:avLst/>
        </a:prstGeom>
        <a:solidFill>
          <a:sysClr val="window" lastClr="FFFFFF"/>
        </a:solidFill>
        <a:ln w="9525">
          <a:solidFill>
            <a:srgbClr val="FF0000"/>
          </a:solidFill>
          <a:round/>
          <a:headEnd/>
          <a:tailEnd/>
        </a:ln>
      </xdr:spPr>
      <xdr:txBody>
        <a:bodyPr vertOverflow="clip"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2</a:t>
          </a:r>
          <a:endParaRPr lang="th-TH" sz="1100" b="0" i="0" u="none" strike="noStrike" baseline="0">
            <a:solidFill>
              <a:srgbClr val="000000"/>
            </a:solidFill>
            <a:latin typeface="Cordia New"/>
            <a:cs typeface="Cordia New"/>
          </a:endParaRPr>
        </a:p>
      </xdr:txBody>
    </xdr:sp>
    <xdr:clientData/>
  </xdr:twoCellAnchor>
  <xdr:twoCellAnchor editAs="oneCell">
    <xdr:from>
      <xdr:col>7</xdr:col>
      <xdr:colOff>922020</xdr:colOff>
      <xdr:row>24</xdr:row>
      <xdr:rowOff>312420</xdr:rowOff>
    </xdr:from>
    <xdr:to>
      <xdr:col>7</xdr:col>
      <xdr:colOff>1210533</xdr:colOff>
      <xdr:row>25</xdr:row>
      <xdr:rowOff>117053</xdr:rowOff>
    </xdr:to>
    <xdr:sp macro="" textlink="">
      <xdr:nvSpPr>
        <xdr:cNvPr id="416" name="Oval 118">
          <a:extLst>
            <a:ext uri="{FF2B5EF4-FFF2-40B4-BE49-F238E27FC236}">
              <a16:creationId xmlns:a16="http://schemas.microsoft.com/office/drawing/2014/main" id="{8C59C614-B87D-4781-842D-3D33767F0185}"/>
            </a:ext>
          </a:extLst>
        </xdr:cNvPr>
        <xdr:cNvSpPr>
          <a:spLocks noChangeArrowheads="1"/>
        </xdr:cNvSpPr>
      </xdr:nvSpPr>
      <xdr:spPr bwMode="auto">
        <a:xfrm flipH="1">
          <a:off x="7764780" y="8778240"/>
          <a:ext cx="288513" cy="269453"/>
        </a:xfrm>
        <a:prstGeom prst="ellipse">
          <a:avLst/>
        </a:prstGeom>
        <a:solidFill>
          <a:sysClr val="window" lastClr="FFFFFF"/>
        </a:solidFill>
        <a:ln w="9525">
          <a:solidFill>
            <a:srgbClr val="FF0000"/>
          </a:solidFill>
          <a:round/>
          <a:headEnd/>
          <a:tailEnd/>
        </a:ln>
      </xdr:spPr>
      <xdr:txBody>
        <a:bodyPr vertOverflow="clip"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3</a:t>
          </a:r>
          <a:endParaRPr lang="th-TH" sz="1100" b="0" i="0" u="none" strike="noStrike" baseline="0">
            <a:solidFill>
              <a:srgbClr val="000000"/>
            </a:solidFill>
            <a:latin typeface="Cordia New"/>
            <a:cs typeface="Cordia New"/>
          </a:endParaRPr>
        </a:p>
      </xdr:txBody>
    </xdr:sp>
    <xdr:clientData/>
  </xdr:twoCellAnchor>
  <xdr:twoCellAnchor editAs="oneCell">
    <xdr:from>
      <xdr:col>9</xdr:col>
      <xdr:colOff>891540</xdr:colOff>
      <xdr:row>24</xdr:row>
      <xdr:rowOff>259080</xdr:rowOff>
    </xdr:from>
    <xdr:to>
      <xdr:col>9</xdr:col>
      <xdr:colOff>1180053</xdr:colOff>
      <xdr:row>25</xdr:row>
      <xdr:rowOff>63713</xdr:rowOff>
    </xdr:to>
    <xdr:sp macro="" textlink="">
      <xdr:nvSpPr>
        <xdr:cNvPr id="421" name="Oval 118">
          <a:extLst>
            <a:ext uri="{FF2B5EF4-FFF2-40B4-BE49-F238E27FC236}">
              <a16:creationId xmlns:a16="http://schemas.microsoft.com/office/drawing/2014/main" id="{558BAF1C-0837-4F1E-8984-B77EE541CA6D}"/>
            </a:ext>
          </a:extLst>
        </xdr:cNvPr>
        <xdr:cNvSpPr>
          <a:spLocks noChangeArrowheads="1"/>
        </xdr:cNvSpPr>
      </xdr:nvSpPr>
      <xdr:spPr bwMode="auto">
        <a:xfrm flipH="1">
          <a:off x="10264140" y="8724900"/>
          <a:ext cx="288513" cy="269453"/>
        </a:xfrm>
        <a:prstGeom prst="ellipse">
          <a:avLst/>
        </a:prstGeom>
        <a:solidFill>
          <a:sysClr val="window" lastClr="FFFFFF"/>
        </a:solidFill>
        <a:ln w="9525">
          <a:solidFill>
            <a:srgbClr val="FF0000"/>
          </a:solidFill>
          <a:round/>
          <a:headEnd/>
          <a:tailEnd/>
        </a:ln>
      </xdr:spPr>
      <xdr:txBody>
        <a:bodyPr vertOverflow="clip"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5</a:t>
          </a:r>
        </a:p>
      </xdr:txBody>
    </xdr:sp>
    <xdr:clientData/>
  </xdr:twoCellAnchor>
  <xdr:twoCellAnchor editAs="oneCell">
    <xdr:from>
      <xdr:col>12</xdr:col>
      <xdr:colOff>792480</xdr:colOff>
      <xdr:row>27</xdr:row>
      <xdr:rowOff>83820</xdr:rowOff>
    </xdr:from>
    <xdr:to>
      <xdr:col>12</xdr:col>
      <xdr:colOff>1080993</xdr:colOff>
      <xdr:row>27</xdr:row>
      <xdr:rowOff>353273</xdr:rowOff>
    </xdr:to>
    <xdr:sp macro="" textlink="">
      <xdr:nvSpPr>
        <xdr:cNvPr id="422" name="Oval 118">
          <a:extLst>
            <a:ext uri="{FF2B5EF4-FFF2-40B4-BE49-F238E27FC236}">
              <a16:creationId xmlns:a16="http://schemas.microsoft.com/office/drawing/2014/main" id="{38872C2E-0207-4CBD-ABBA-FCB8F56A9FEE}"/>
            </a:ext>
          </a:extLst>
        </xdr:cNvPr>
        <xdr:cNvSpPr>
          <a:spLocks noChangeArrowheads="1"/>
        </xdr:cNvSpPr>
      </xdr:nvSpPr>
      <xdr:spPr bwMode="auto">
        <a:xfrm flipH="1">
          <a:off x="13632180" y="9944100"/>
          <a:ext cx="288513" cy="269453"/>
        </a:xfrm>
        <a:prstGeom prst="ellipse">
          <a:avLst/>
        </a:prstGeom>
        <a:solidFill>
          <a:sysClr val="window" lastClr="FFFFFF"/>
        </a:solidFill>
        <a:ln w="9525">
          <a:solidFill>
            <a:srgbClr val="FF0000"/>
          </a:solidFill>
          <a:round/>
          <a:headEnd/>
          <a:tailEnd/>
        </a:ln>
      </xdr:spPr>
      <xdr:txBody>
        <a:bodyPr vertOverflow="clip"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7</a:t>
          </a:r>
          <a:endParaRPr lang="th-TH" sz="1100" b="0" i="0" u="none" strike="noStrike" baseline="0">
            <a:solidFill>
              <a:srgbClr val="000000"/>
            </a:solidFill>
            <a:latin typeface="Cordia New"/>
            <a:cs typeface="Cordia New"/>
          </a:endParaRPr>
        </a:p>
      </xdr:txBody>
    </xdr:sp>
    <xdr:clientData/>
  </xdr:twoCellAnchor>
  <xdr:twoCellAnchor editAs="oneCell">
    <xdr:from>
      <xdr:col>7</xdr:col>
      <xdr:colOff>807720</xdr:colOff>
      <xdr:row>29</xdr:row>
      <xdr:rowOff>426720</xdr:rowOff>
    </xdr:from>
    <xdr:to>
      <xdr:col>7</xdr:col>
      <xdr:colOff>1096233</xdr:colOff>
      <xdr:row>30</xdr:row>
      <xdr:rowOff>231353</xdr:rowOff>
    </xdr:to>
    <xdr:sp macro="" textlink="">
      <xdr:nvSpPr>
        <xdr:cNvPr id="424" name="Oval 118">
          <a:extLst>
            <a:ext uri="{FF2B5EF4-FFF2-40B4-BE49-F238E27FC236}">
              <a16:creationId xmlns:a16="http://schemas.microsoft.com/office/drawing/2014/main" id="{06153FAE-90D2-4FB5-B95C-97A527A9631D}"/>
            </a:ext>
          </a:extLst>
        </xdr:cNvPr>
        <xdr:cNvSpPr>
          <a:spLocks noChangeArrowheads="1"/>
        </xdr:cNvSpPr>
      </xdr:nvSpPr>
      <xdr:spPr bwMode="auto">
        <a:xfrm flipH="1">
          <a:off x="7650480" y="11216640"/>
          <a:ext cx="288513" cy="269453"/>
        </a:xfrm>
        <a:prstGeom prst="ellipse">
          <a:avLst/>
        </a:prstGeom>
        <a:solidFill>
          <a:sysClr val="window" lastClr="FFFFFF"/>
        </a:solidFill>
        <a:ln w="9525">
          <a:solidFill>
            <a:srgbClr val="FF0000"/>
          </a:solidFill>
          <a:round/>
          <a:headEnd/>
          <a:tailEnd/>
        </a:ln>
      </xdr:spPr>
      <xdr:txBody>
        <a:bodyPr vertOverflow="clip"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8</a:t>
          </a:r>
          <a:endParaRPr lang="th-TH" sz="1100" b="0" i="0" u="none" strike="noStrike" baseline="0">
            <a:solidFill>
              <a:srgbClr val="000000"/>
            </a:solidFill>
            <a:latin typeface="Cordia New"/>
            <a:cs typeface="Cordia New"/>
          </a:endParaRPr>
        </a:p>
      </xdr:txBody>
    </xdr:sp>
    <xdr:clientData/>
  </xdr:twoCellAnchor>
  <xdr:twoCellAnchor editAs="oneCell">
    <xdr:from>
      <xdr:col>10</xdr:col>
      <xdr:colOff>916305</xdr:colOff>
      <xdr:row>24</xdr:row>
      <xdr:rowOff>252412</xdr:rowOff>
    </xdr:from>
    <xdr:to>
      <xdr:col>10</xdr:col>
      <xdr:colOff>1204818</xdr:colOff>
      <xdr:row>25</xdr:row>
      <xdr:rowOff>57522</xdr:rowOff>
    </xdr:to>
    <xdr:sp macro="" textlink="">
      <xdr:nvSpPr>
        <xdr:cNvPr id="170" name="Oval 118">
          <a:extLst>
            <a:ext uri="{FF2B5EF4-FFF2-40B4-BE49-F238E27FC236}">
              <a16:creationId xmlns:a16="http://schemas.microsoft.com/office/drawing/2014/main" id="{371439BB-9EA4-4912-8420-C830AB1E4B9A}"/>
            </a:ext>
          </a:extLst>
        </xdr:cNvPr>
        <xdr:cNvSpPr>
          <a:spLocks noChangeArrowheads="1"/>
        </xdr:cNvSpPr>
      </xdr:nvSpPr>
      <xdr:spPr bwMode="auto">
        <a:xfrm flipH="1">
          <a:off x="12572524" y="8705850"/>
          <a:ext cx="288513" cy="269453"/>
        </a:xfrm>
        <a:prstGeom prst="ellipse">
          <a:avLst/>
        </a:prstGeom>
        <a:solidFill>
          <a:sysClr val="window" lastClr="FFFFFF"/>
        </a:solidFill>
        <a:ln w="9525">
          <a:solidFill>
            <a:srgbClr val="FF0000"/>
          </a:solidFill>
          <a:round/>
          <a:headEnd/>
          <a:tailEnd/>
        </a:ln>
      </xdr:spPr>
      <xdr:txBody>
        <a:bodyPr vertOverflow="clip"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6</a:t>
          </a:r>
          <a:endParaRPr lang="th-TH" sz="1100" b="0" i="0" u="none" strike="noStrike" baseline="0">
            <a:solidFill>
              <a:srgbClr val="000000"/>
            </a:solidFill>
            <a:latin typeface="Cordia New"/>
            <a:cs typeface="Cordia New"/>
          </a:endParaRPr>
        </a:p>
      </xdr:txBody>
    </xdr:sp>
    <xdr:clientData/>
  </xdr:twoCellAnchor>
  <xdr:twoCellAnchor editAs="oneCell">
    <xdr:from>
      <xdr:col>8</xdr:col>
      <xdr:colOff>941546</xdr:colOff>
      <xdr:row>24</xdr:row>
      <xdr:rowOff>271462</xdr:rowOff>
    </xdr:from>
    <xdr:to>
      <xdr:col>8</xdr:col>
      <xdr:colOff>1230059</xdr:colOff>
      <xdr:row>25</xdr:row>
      <xdr:rowOff>76095</xdr:rowOff>
    </xdr:to>
    <xdr:sp macro="" textlink="">
      <xdr:nvSpPr>
        <xdr:cNvPr id="171" name="Oval 118">
          <a:extLst>
            <a:ext uri="{FF2B5EF4-FFF2-40B4-BE49-F238E27FC236}">
              <a16:creationId xmlns:a16="http://schemas.microsoft.com/office/drawing/2014/main" id="{CBB97888-718D-43B0-B4AB-A48607C2E53B}"/>
            </a:ext>
          </a:extLst>
        </xdr:cNvPr>
        <xdr:cNvSpPr>
          <a:spLocks noChangeArrowheads="1"/>
        </xdr:cNvSpPr>
      </xdr:nvSpPr>
      <xdr:spPr bwMode="auto">
        <a:xfrm flipH="1">
          <a:off x="9799796" y="8724900"/>
          <a:ext cx="288513" cy="268976"/>
        </a:xfrm>
        <a:prstGeom prst="ellipse">
          <a:avLst/>
        </a:prstGeom>
        <a:solidFill>
          <a:sysClr val="window" lastClr="FFFFFF"/>
        </a:solidFill>
        <a:ln w="9525">
          <a:solidFill>
            <a:srgbClr val="FF0000"/>
          </a:solidFill>
          <a:round/>
          <a:headEnd/>
          <a:tailEnd/>
        </a:ln>
      </xdr:spPr>
      <xdr:txBody>
        <a:bodyPr vertOverflow="clip"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4</a:t>
          </a:r>
          <a:endParaRPr lang="th-TH" sz="1100" b="0" i="0" u="none" strike="noStrike" baseline="0">
            <a:solidFill>
              <a:srgbClr val="000000"/>
            </a:solidFill>
            <a:latin typeface="Cordia New"/>
            <a:cs typeface="Cordia New"/>
          </a:endParaRPr>
        </a:p>
      </xdr:txBody>
    </xdr:sp>
    <xdr:clientData/>
  </xdr:twoCellAnchor>
  <xdr:twoCellAnchor editAs="oneCell">
    <xdr:from>
      <xdr:col>7</xdr:col>
      <xdr:colOff>1095375</xdr:colOff>
      <xdr:row>49</xdr:row>
      <xdr:rowOff>197643</xdr:rowOff>
    </xdr:from>
    <xdr:to>
      <xdr:col>8</xdr:col>
      <xdr:colOff>180975</xdr:colOff>
      <xdr:row>50</xdr:row>
      <xdr:rowOff>19050</xdr:rowOff>
    </xdr:to>
    <xdr:sp macro="" textlink="">
      <xdr:nvSpPr>
        <xdr:cNvPr id="173" name="Oval 517">
          <a:extLst>
            <a:ext uri="{FF2B5EF4-FFF2-40B4-BE49-F238E27FC236}">
              <a16:creationId xmlns:a16="http://schemas.microsoft.com/office/drawing/2014/main" id="{62921FB6-AB06-4902-9135-5249111AFBF0}"/>
            </a:ext>
          </a:extLst>
        </xdr:cNvPr>
        <xdr:cNvSpPr>
          <a:spLocks noChangeArrowheads="1"/>
        </xdr:cNvSpPr>
      </xdr:nvSpPr>
      <xdr:spPr bwMode="auto">
        <a:xfrm flipH="1">
          <a:off x="7934325" y="20352543"/>
          <a:ext cx="323850" cy="288132"/>
        </a:xfrm>
        <a:prstGeom prst="ellipse">
          <a:avLst/>
        </a:prstGeom>
        <a:solidFill>
          <a:sysClr val="window" lastClr="FFFFFF"/>
        </a:solidFill>
        <a:ln w="9525">
          <a:solidFill>
            <a:srgbClr val="FF0000"/>
          </a:solidFill>
          <a:round/>
          <a:headEnd/>
          <a:tailEnd/>
        </a:ln>
      </xdr:spPr>
      <xdr:txBody>
        <a:bodyPr vertOverflow="clip"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10</a:t>
          </a:r>
          <a:endParaRPr lang="th-TH" sz="1100" b="0" i="0" u="none" strike="noStrike" baseline="0">
            <a:solidFill>
              <a:srgbClr val="000000"/>
            </a:solidFill>
            <a:latin typeface="Cordia New"/>
            <a:cs typeface="Cordia New"/>
          </a:endParaRPr>
        </a:p>
      </xdr:txBody>
    </xdr:sp>
    <xdr:clientData/>
  </xdr:twoCellAnchor>
  <xdr:twoCellAnchor editAs="oneCell">
    <xdr:from>
      <xdr:col>7</xdr:col>
      <xdr:colOff>1190359</xdr:colOff>
      <xdr:row>56</xdr:row>
      <xdr:rowOff>160447</xdr:rowOff>
    </xdr:from>
    <xdr:to>
      <xdr:col>8</xdr:col>
      <xdr:colOff>99803</xdr:colOff>
      <xdr:row>56</xdr:row>
      <xdr:rowOff>444845</xdr:rowOff>
    </xdr:to>
    <xdr:sp macro="" textlink="">
      <xdr:nvSpPr>
        <xdr:cNvPr id="174" name="Oval 414">
          <a:extLst>
            <a:ext uri="{FF2B5EF4-FFF2-40B4-BE49-F238E27FC236}">
              <a16:creationId xmlns:a16="http://schemas.microsoft.com/office/drawing/2014/main" id="{8E1AE0A4-8ECC-4B6E-BD7B-D1C867A8AC68}"/>
            </a:ext>
          </a:extLst>
        </xdr:cNvPr>
        <xdr:cNvSpPr>
          <a:spLocks noChangeArrowheads="1"/>
        </xdr:cNvSpPr>
      </xdr:nvSpPr>
      <xdr:spPr bwMode="auto">
        <a:xfrm flipH="1">
          <a:off x="8691297" y="21151166"/>
          <a:ext cx="266756" cy="284398"/>
        </a:xfrm>
        <a:prstGeom prst="ellipse">
          <a:avLst/>
        </a:prstGeom>
        <a:solidFill>
          <a:sysClr val="window" lastClr="FFFFFF"/>
        </a:solidFill>
        <a:ln w="9525">
          <a:solidFill>
            <a:srgbClr val="FF0000"/>
          </a:solidFill>
          <a:round/>
          <a:headEnd/>
          <a:tailEnd/>
        </a:ln>
      </xdr:spPr>
      <xdr:txBody>
        <a:bodyPr vertOverflow="clip"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12</a:t>
          </a:r>
          <a:endParaRPr lang="th-TH" sz="1100" b="0" i="0" u="none" strike="noStrike" baseline="0">
            <a:solidFill>
              <a:srgbClr val="000000"/>
            </a:solidFill>
            <a:latin typeface="Cordia New"/>
            <a:cs typeface="Cordia New"/>
          </a:endParaRPr>
        </a:p>
      </xdr:txBody>
    </xdr:sp>
    <xdr:clientData/>
  </xdr:twoCellAnchor>
  <xdr:twoCellAnchor editAs="oneCell">
    <xdr:from>
      <xdr:col>8</xdr:col>
      <xdr:colOff>750094</xdr:colOff>
      <xdr:row>67</xdr:row>
      <xdr:rowOff>154781</xdr:rowOff>
    </xdr:from>
    <xdr:to>
      <xdr:col>8</xdr:col>
      <xdr:colOff>1016850</xdr:colOff>
      <xdr:row>67</xdr:row>
      <xdr:rowOff>439179</xdr:rowOff>
    </xdr:to>
    <xdr:sp macro="" textlink="">
      <xdr:nvSpPr>
        <xdr:cNvPr id="176" name="Oval 414">
          <a:extLst>
            <a:ext uri="{FF2B5EF4-FFF2-40B4-BE49-F238E27FC236}">
              <a16:creationId xmlns:a16="http://schemas.microsoft.com/office/drawing/2014/main" id="{90B81279-08B3-404E-B5A9-D8EB4CB02FE5}"/>
            </a:ext>
          </a:extLst>
        </xdr:cNvPr>
        <xdr:cNvSpPr>
          <a:spLocks noChangeArrowheads="1"/>
        </xdr:cNvSpPr>
      </xdr:nvSpPr>
      <xdr:spPr bwMode="auto">
        <a:xfrm flipH="1">
          <a:off x="9608344" y="26253281"/>
          <a:ext cx="266756" cy="284398"/>
        </a:xfrm>
        <a:prstGeom prst="ellipse">
          <a:avLst/>
        </a:prstGeom>
        <a:solidFill>
          <a:sysClr val="window" lastClr="FFFFFF"/>
        </a:solidFill>
        <a:ln w="9525">
          <a:solidFill>
            <a:srgbClr val="FF0000"/>
          </a:solidFill>
          <a:round/>
          <a:headEnd/>
          <a:tailEnd/>
        </a:ln>
      </xdr:spPr>
      <xdr:txBody>
        <a:bodyPr vertOverflow="clip"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13</a:t>
          </a:r>
          <a:endParaRPr lang="th-TH" sz="1100" b="0" i="0" u="none" strike="noStrike" baseline="0">
            <a:solidFill>
              <a:srgbClr val="000000"/>
            </a:solidFill>
            <a:latin typeface="Cordia New"/>
            <a:cs typeface="Cordia New"/>
          </a:endParaRPr>
        </a:p>
      </xdr:txBody>
    </xdr:sp>
    <xdr:clientData/>
  </xdr:twoCellAnchor>
  <xdr:twoCellAnchor editAs="oneCell">
    <xdr:from>
      <xdr:col>6</xdr:col>
      <xdr:colOff>1000124</xdr:colOff>
      <xdr:row>77</xdr:row>
      <xdr:rowOff>107154</xdr:rowOff>
    </xdr:from>
    <xdr:to>
      <xdr:col>7</xdr:col>
      <xdr:colOff>114300</xdr:colOff>
      <xdr:row>77</xdr:row>
      <xdr:rowOff>400049</xdr:rowOff>
    </xdr:to>
    <xdr:sp macro="" textlink="">
      <xdr:nvSpPr>
        <xdr:cNvPr id="177" name="Oval 414">
          <a:extLst>
            <a:ext uri="{FF2B5EF4-FFF2-40B4-BE49-F238E27FC236}">
              <a16:creationId xmlns:a16="http://schemas.microsoft.com/office/drawing/2014/main" id="{F88CF494-98B4-4C18-AF79-A0669B812A83}"/>
            </a:ext>
          </a:extLst>
        </xdr:cNvPr>
        <xdr:cNvSpPr>
          <a:spLocks noChangeArrowheads="1"/>
        </xdr:cNvSpPr>
      </xdr:nvSpPr>
      <xdr:spPr bwMode="auto">
        <a:xfrm flipH="1">
          <a:off x="6677024" y="33330354"/>
          <a:ext cx="276226" cy="292895"/>
        </a:xfrm>
        <a:prstGeom prst="ellipse">
          <a:avLst/>
        </a:prstGeom>
        <a:solidFill>
          <a:sysClr val="window" lastClr="FFFFFF"/>
        </a:solidFill>
        <a:ln w="9525">
          <a:solidFill>
            <a:srgbClr val="FF0000"/>
          </a:solidFill>
          <a:round/>
          <a:headEnd/>
          <a:tailEnd/>
        </a:ln>
      </xdr:spPr>
      <xdr:txBody>
        <a:bodyPr vertOverflow="clip"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14</a:t>
          </a:r>
          <a:endParaRPr lang="th-TH" sz="1100" b="0" i="0" u="none" strike="noStrike" baseline="0">
            <a:solidFill>
              <a:srgbClr val="000000"/>
            </a:solidFill>
            <a:latin typeface="Cordia New"/>
            <a:cs typeface="Cordia New"/>
          </a:endParaRPr>
        </a:p>
      </xdr:txBody>
    </xdr:sp>
    <xdr:clientData/>
  </xdr:twoCellAnchor>
  <xdr:twoCellAnchor editAs="oneCell">
    <xdr:from>
      <xdr:col>7</xdr:col>
      <xdr:colOff>1069180</xdr:colOff>
      <xdr:row>80</xdr:row>
      <xdr:rowOff>414337</xdr:rowOff>
    </xdr:from>
    <xdr:to>
      <xdr:col>8</xdr:col>
      <xdr:colOff>95250</xdr:colOff>
      <xdr:row>81</xdr:row>
      <xdr:rowOff>200025</xdr:rowOff>
    </xdr:to>
    <xdr:sp macro="" textlink="">
      <xdr:nvSpPr>
        <xdr:cNvPr id="180" name="Oval 414">
          <a:extLst>
            <a:ext uri="{FF2B5EF4-FFF2-40B4-BE49-F238E27FC236}">
              <a16:creationId xmlns:a16="http://schemas.microsoft.com/office/drawing/2014/main" id="{A37BF84E-E845-4DA9-87CB-B1AE1C6E9E00}"/>
            </a:ext>
          </a:extLst>
        </xdr:cNvPr>
        <xdr:cNvSpPr>
          <a:spLocks noChangeArrowheads="1"/>
        </xdr:cNvSpPr>
      </xdr:nvSpPr>
      <xdr:spPr bwMode="auto">
        <a:xfrm flipH="1">
          <a:off x="7908130" y="35037712"/>
          <a:ext cx="264320" cy="252413"/>
        </a:xfrm>
        <a:prstGeom prst="ellipse">
          <a:avLst/>
        </a:prstGeom>
        <a:solidFill>
          <a:sysClr val="window" lastClr="FFFFFF"/>
        </a:solidFill>
        <a:ln w="9525">
          <a:solidFill>
            <a:srgbClr val="FF0000"/>
          </a:solidFill>
          <a:round/>
          <a:headEnd/>
          <a:tailEnd/>
        </a:ln>
      </xdr:spPr>
      <xdr:txBody>
        <a:bodyPr vertOverflow="clip"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15</a:t>
          </a:r>
          <a:endParaRPr lang="th-TH" sz="1100" b="0" i="0" u="none" strike="noStrike" baseline="0">
            <a:solidFill>
              <a:srgbClr val="000000"/>
            </a:solidFill>
            <a:latin typeface="Cordia New"/>
            <a:cs typeface="Cordia New"/>
          </a:endParaRPr>
        </a:p>
      </xdr:txBody>
    </xdr:sp>
    <xdr:clientData/>
  </xdr:twoCellAnchor>
  <xdr:twoCellAnchor editAs="oneCell">
    <xdr:from>
      <xdr:col>5</xdr:col>
      <xdr:colOff>900111</xdr:colOff>
      <xdr:row>90</xdr:row>
      <xdr:rowOff>138113</xdr:rowOff>
    </xdr:from>
    <xdr:to>
      <xdr:col>6</xdr:col>
      <xdr:colOff>133349</xdr:colOff>
      <xdr:row>90</xdr:row>
      <xdr:rowOff>419100</xdr:rowOff>
    </xdr:to>
    <xdr:sp macro="" textlink="">
      <xdr:nvSpPr>
        <xdr:cNvPr id="182" name="Oval 414">
          <a:extLst>
            <a:ext uri="{FF2B5EF4-FFF2-40B4-BE49-F238E27FC236}">
              <a16:creationId xmlns:a16="http://schemas.microsoft.com/office/drawing/2014/main" id="{D0295E09-DA39-4360-ACE3-C34B2BDF245D}"/>
            </a:ext>
          </a:extLst>
        </xdr:cNvPr>
        <xdr:cNvSpPr>
          <a:spLocks noChangeArrowheads="1"/>
        </xdr:cNvSpPr>
      </xdr:nvSpPr>
      <xdr:spPr bwMode="auto">
        <a:xfrm flipH="1">
          <a:off x="5519736" y="39428738"/>
          <a:ext cx="290513" cy="280987"/>
        </a:xfrm>
        <a:prstGeom prst="ellipse">
          <a:avLst/>
        </a:prstGeom>
        <a:solidFill>
          <a:sysClr val="window" lastClr="FFFFFF"/>
        </a:solidFill>
        <a:ln w="9525">
          <a:solidFill>
            <a:srgbClr val="FF0000"/>
          </a:solidFill>
          <a:round/>
          <a:headEnd/>
          <a:tailEnd/>
        </a:ln>
      </xdr:spPr>
      <xdr:txBody>
        <a:bodyPr vertOverflow="clip"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16</a:t>
          </a:r>
          <a:endParaRPr lang="th-TH" sz="1100" b="0" i="0" u="none" strike="noStrike" baseline="0">
            <a:solidFill>
              <a:srgbClr val="000000"/>
            </a:solidFill>
            <a:latin typeface="Cordia New"/>
            <a:cs typeface="Cordia New"/>
          </a:endParaRPr>
        </a:p>
      </xdr:txBody>
    </xdr:sp>
    <xdr:clientData/>
  </xdr:twoCellAnchor>
  <xdr:twoCellAnchor editAs="oneCell">
    <xdr:from>
      <xdr:col>7</xdr:col>
      <xdr:colOff>1147760</xdr:colOff>
      <xdr:row>90</xdr:row>
      <xdr:rowOff>183357</xdr:rowOff>
    </xdr:from>
    <xdr:to>
      <xdr:col>8</xdr:col>
      <xdr:colOff>171449</xdr:colOff>
      <xdr:row>90</xdr:row>
      <xdr:rowOff>419100</xdr:rowOff>
    </xdr:to>
    <xdr:sp macro="" textlink="">
      <xdr:nvSpPr>
        <xdr:cNvPr id="183" name="Oval 414">
          <a:extLst>
            <a:ext uri="{FF2B5EF4-FFF2-40B4-BE49-F238E27FC236}">
              <a16:creationId xmlns:a16="http://schemas.microsoft.com/office/drawing/2014/main" id="{1671BD5E-B1FC-4B3A-9828-916465DD9C33}"/>
            </a:ext>
          </a:extLst>
        </xdr:cNvPr>
        <xdr:cNvSpPr>
          <a:spLocks noChangeArrowheads="1"/>
        </xdr:cNvSpPr>
      </xdr:nvSpPr>
      <xdr:spPr bwMode="auto">
        <a:xfrm flipH="1">
          <a:off x="7986710" y="39473982"/>
          <a:ext cx="261939" cy="235743"/>
        </a:xfrm>
        <a:prstGeom prst="ellipse">
          <a:avLst/>
        </a:prstGeom>
        <a:solidFill>
          <a:sysClr val="window" lastClr="FFFFFF"/>
        </a:solidFill>
        <a:ln w="9525">
          <a:solidFill>
            <a:srgbClr val="FF0000"/>
          </a:solidFill>
          <a:round/>
          <a:headEnd/>
          <a:tailEnd/>
        </a:ln>
      </xdr:spPr>
      <xdr:txBody>
        <a:bodyPr vertOverflow="clip"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17</a:t>
          </a:r>
          <a:endParaRPr lang="th-TH" sz="1100" b="0" i="0" u="none" strike="noStrike" baseline="0">
            <a:solidFill>
              <a:srgbClr val="000000"/>
            </a:solidFill>
            <a:latin typeface="Cordia New"/>
            <a:cs typeface="Cordia New"/>
          </a:endParaRPr>
        </a:p>
      </xdr:txBody>
    </xdr:sp>
    <xdr:clientData/>
  </xdr:twoCellAnchor>
  <xdr:twoCellAnchor editAs="oneCell">
    <xdr:from>
      <xdr:col>9</xdr:col>
      <xdr:colOff>1133473</xdr:colOff>
      <xdr:row>90</xdr:row>
      <xdr:rowOff>276227</xdr:rowOff>
    </xdr:from>
    <xdr:to>
      <xdr:col>10</xdr:col>
      <xdr:colOff>104774</xdr:colOff>
      <xdr:row>91</xdr:row>
      <xdr:rowOff>66676</xdr:rowOff>
    </xdr:to>
    <xdr:sp macro="" textlink="">
      <xdr:nvSpPr>
        <xdr:cNvPr id="184" name="Oval 414">
          <a:extLst>
            <a:ext uri="{FF2B5EF4-FFF2-40B4-BE49-F238E27FC236}">
              <a16:creationId xmlns:a16="http://schemas.microsoft.com/office/drawing/2014/main" id="{76B48645-8EBB-427E-993D-2AADCEACE5EE}"/>
            </a:ext>
          </a:extLst>
        </xdr:cNvPr>
        <xdr:cNvSpPr>
          <a:spLocks noChangeArrowheads="1"/>
        </xdr:cNvSpPr>
      </xdr:nvSpPr>
      <xdr:spPr bwMode="auto">
        <a:xfrm flipH="1">
          <a:off x="10487023" y="39566852"/>
          <a:ext cx="247651" cy="257174"/>
        </a:xfrm>
        <a:prstGeom prst="ellipse">
          <a:avLst/>
        </a:prstGeom>
        <a:solidFill>
          <a:sysClr val="window" lastClr="FFFFFF"/>
        </a:solidFill>
        <a:ln w="9525">
          <a:solidFill>
            <a:srgbClr val="FF0000"/>
          </a:solidFill>
          <a:round/>
          <a:headEnd/>
          <a:tailEnd/>
        </a:ln>
      </xdr:spPr>
      <xdr:txBody>
        <a:bodyPr vertOverflow="clip"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18</a:t>
          </a:r>
          <a:endParaRPr lang="th-TH" sz="1100" b="0" i="0" u="none" strike="noStrike" baseline="0">
            <a:solidFill>
              <a:srgbClr val="000000"/>
            </a:solidFill>
            <a:latin typeface="Cordia New"/>
            <a:cs typeface="Cordia New"/>
          </a:endParaRPr>
        </a:p>
      </xdr:txBody>
    </xdr:sp>
    <xdr:clientData/>
  </xdr:twoCellAnchor>
  <xdr:twoCellAnchor editAs="oneCell">
    <xdr:from>
      <xdr:col>8</xdr:col>
      <xdr:colOff>519112</xdr:colOff>
      <xdr:row>97</xdr:row>
      <xdr:rowOff>361951</xdr:rowOff>
    </xdr:from>
    <xdr:to>
      <xdr:col>8</xdr:col>
      <xdr:colOff>785868</xdr:colOff>
      <xdr:row>98</xdr:row>
      <xdr:rowOff>182005</xdr:rowOff>
    </xdr:to>
    <xdr:sp macro="" textlink="">
      <xdr:nvSpPr>
        <xdr:cNvPr id="185" name="Oval 414">
          <a:extLst>
            <a:ext uri="{FF2B5EF4-FFF2-40B4-BE49-F238E27FC236}">
              <a16:creationId xmlns:a16="http://schemas.microsoft.com/office/drawing/2014/main" id="{DD809D2E-9CD5-49D9-9D0F-93F75F3C380A}"/>
            </a:ext>
          </a:extLst>
        </xdr:cNvPr>
        <xdr:cNvSpPr>
          <a:spLocks noChangeArrowheads="1"/>
        </xdr:cNvSpPr>
      </xdr:nvSpPr>
      <xdr:spPr bwMode="auto">
        <a:xfrm flipH="1">
          <a:off x="8596312" y="42852976"/>
          <a:ext cx="266756" cy="286779"/>
        </a:xfrm>
        <a:prstGeom prst="ellipse">
          <a:avLst/>
        </a:prstGeom>
        <a:solidFill>
          <a:sysClr val="window" lastClr="FFFFFF"/>
        </a:solidFill>
        <a:ln w="9525">
          <a:solidFill>
            <a:srgbClr val="FF0000"/>
          </a:solidFill>
          <a:round/>
          <a:headEnd/>
          <a:tailEnd/>
        </a:ln>
      </xdr:spPr>
      <xdr:txBody>
        <a:bodyPr vertOverflow="clip"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19</a:t>
          </a:r>
          <a:endParaRPr lang="th-TH" sz="1100" b="0" i="0" u="none" strike="noStrike" baseline="0">
            <a:solidFill>
              <a:srgbClr val="000000"/>
            </a:solidFill>
            <a:latin typeface="Cordia New"/>
            <a:cs typeface="Cordia New"/>
          </a:endParaRP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23</xdr:col>
      <xdr:colOff>497113</xdr:colOff>
      <xdr:row>60</xdr:row>
      <xdr:rowOff>1163</xdr:rowOff>
    </xdr:from>
    <xdr:to>
      <xdr:col>42</xdr:col>
      <xdr:colOff>258783</xdr:colOff>
      <xdr:row>90</xdr:row>
      <xdr:rowOff>1620884</xdr:rowOff>
    </xdr:to>
    <xdr:pic>
      <xdr:nvPicPr>
        <xdr:cNvPr id="2" name="Picture 1">
          <a:extLst>
            <a:ext uri="{FF2B5EF4-FFF2-40B4-BE49-F238E27FC236}">
              <a16:creationId xmlns:a16="http://schemas.microsoft.com/office/drawing/2014/main" id="{16D35443-4342-49E4-82CD-8EEF0901DBD1}"/>
            </a:ext>
          </a:extLst>
        </xdr:cNvPr>
        <xdr:cNvPicPr>
          <a:picLocks noChangeAspect="1"/>
        </xdr:cNvPicPr>
      </xdr:nvPicPr>
      <xdr:blipFill>
        <a:blip xmlns:r="http://schemas.openxmlformats.org/officeDocument/2006/relationships" r:embed="rId1"/>
        <a:stretch>
          <a:fillRect/>
        </a:stretch>
      </xdr:blipFill>
      <xdr:spPr>
        <a:xfrm>
          <a:off x="23803427" y="8143677"/>
          <a:ext cx="10103099" cy="8706321"/>
        </a:xfrm>
        <a:prstGeom prst="rect">
          <a:avLst/>
        </a:prstGeom>
        <a:ln w="28575">
          <a:solidFill>
            <a:sysClr val="windowText" lastClr="000000"/>
          </a:solidFill>
        </a:ln>
      </xdr:spPr>
    </xdr:pic>
    <xdr:clientData/>
  </xdr:twoCellAnchor>
  <xdr:twoCellAnchor>
    <xdr:from>
      <xdr:col>24</xdr:col>
      <xdr:colOff>3389</xdr:colOff>
      <xdr:row>34</xdr:row>
      <xdr:rowOff>80340</xdr:rowOff>
    </xdr:from>
    <xdr:to>
      <xdr:col>42</xdr:col>
      <xdr:colOff>378404</xdr:colOff>
      <xdr:row>59</xdr:row>
      <xdr:rowOff>119990</xdr:rowOff>
    </xdr:to>
    <xdr:graphicFrame macro="">
      <xdr:nvGraphicFramePr>
        <xdr:cNvPr id="5" name="Chart 4">
          <a:extLst>
            <a:ext uri="{FF2B5EF4-FFF2-40B4-BE49-F238E27FC236}">
              <a16:creationId xmlns:a16="http://schemas.microsoft.com/office/drawing/2014/main" id="{C51A7067-EB00-4746-92AF-5266DFFB15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1211729</xdr:colOff>
      <xdr:row>0</xdr:row>
      <xdr:rowOff>23906</xdr:rowOff>
    </xdr:from>
    <xdr:to>
      <xdr:col>5</xdr:col>
      <xdr:colOff>3127189</xdr:colOff>
      <xdr:row>1</xdr:row>
      <xdr:rowOff>224118</xdr:rowOff>
    </xdr:to>
    <xdr:sp macro="" textlink="">
      <xdr:nvSpPr>
        <xdr:cNvPr id="3" name="TextBox 2">
          <a:extLst>
            <a:ext uri="{FF2B5EF4-FFF2-40B4-BE49-F238E27FC236}">
              <a16:creationId xmlns:a16="http://schemas.microsoft.com/office/drawing/2014/main" id="{225423F8-8D18-F148-E45D-217A3383196F}"/>
            </a:ext>
          </a:extLst>
        </xdr:cNvPr>
        <xdr:cNvSpPr txBox="1"/>
      </xdr:nvSpPr>
      <xdr:spPr>
        <a:xfrm>
          <a:off x="13475447" y="23906"/>
          <a:ext cx="1915460" cy="53190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th-TH" sz="1100"/>
            <a:t>เขียว</a:t>
          </a:r>
          <a:r>
            <a:rPr lang="en-US" sz="1100"/>
            <a:t>=</a:t>
          </a:r>
          <a:r>
            <a:rPr lang="th-TH" sz="1100"/>
            <a:t>ทำแล้วบน</a:t>
          </a:r>
          <a:r>
            <a:rPr lang="th-TH" sz="1100" baseline="0"/>
            <a:t> </a:t>
          </a:r>
          <a:r>
            <a:rPr lang="en-US" sz="1100" baseline="0"/>
            <a:t>Google Sheet</a:t>
          </a:r>
        </a:p>
        <a:p>
          <a:r>
            <a:rPr lang="th-TH" sz="1100" baseline="0"/>
            <a:t>เหลือง</a:t>
          </a:r>
          <a:r>
            <a:rPr lang="en-US" sz="1100" baseline="0"/>
            <a:t>=ERP</a:t>
          </a:r>
          <a:endParaRPr lang="en-GB" sz="1100"/>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14</xdr:col>
      <xdr:colOff>368721</xdr:colOff>
      <xdr:row>11</xdr:row>
      <xdr:rowOff>152562</xdr:rowOff>
    </xdr:to>
    <xdr:pic>
      <xdr:nvPicPr>
        <xdr:cNvPr id="2" name="Picture 1">
          <a:extLst>
            <a:ext uri="{FF2B5EF4-FFF2-40B4-BE49-F238E27FC236}">
              <a16:creationId xmlns:a16="http://schemas.microsoft.com/office/drawing/2014/main" id="{DCEFEA17-E231-BD22-A60A-D84D26EF0255}"/>
            </a:ext>
          </a:extLst>
        </xdr:cNvPr>
        <xdr:cNvPicPr>
          <a:picLocks noChangeAspect="1"/>
        </xdr:cNvPicPr>
      </xdr:nvPicPr>
      <xdr:blipFill>
        <a:blip xmlns:r="http://schemas.openxmlformats.org/officeDocument/2006/relationships" r:embed="rId1"/>
        <a:stretch>
          <a:fillRect/>
        </a:stretch>
      </xdr:blipFill>
      <xdr:spPr>
        <a:xfrm>
          <a:off x="0" y="0"/>
          <a:ext cx="8191921" cy="3156112"/>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11</xdr:row>
      <xdr:rowOff>19062</xdr:rowOff>
    </xdr:from>
    <xdr:to>
      <xdr:col>12</xdr:col>
      <xdr:colOff>508371</xdr:colOff>
      <xdr:row>15</xdr:row>
      <xdr:rowOff>95305</xdr:rowOff>
    </xdr:to>
    <xdr:pic>
      <xdr:nvPicPr>
        <xdr:cNvPr id="2" name="Picture 1">
          <a:extLst>
            <a:ext uri="{FF2B5EF4-FFF2-40B4-BE49-F238E27FC236}">
              <a16:creationId xmlns:a16="http://schemas.microsoft.com/office/drawing/2014/main" id="{24359C4B-3ED0-4F08-A55C-02FD83247309}"/>
            </a:ext>
          </a:extLst>
        </xdr:cNvPr>
        <xdr:cNvPicPr>
          <a:picLocks noChangeAspect="1"/>
        </xdr:cNvPicPr>
      </xdr:nvPicPr>
      <xdr:blipFill>
        <a:blip xmlns:r="http://schemas.openxmlformats.org/officeDocument/2006/relationships" r:embed="rId1"/>
        <a:stretch>
          <a:fillRect/>
        </a:stretch>
      </xdr:blipFill>
      <xdr:spPr>
        <a:xfrm>
          <a:off x="228600" y="2030742"/>
          <a:ext cx="7213971" cy="807763"/>
        </a:xfrm>
        <a:prstGeom prst="rect">
          <a:avLst/>
        </a:prstGeom>
      </xdr:spPr>
    </xdr:pic>
    <xdr:clientData/>
  </xdr:twoCellAnchor>
  <xdr:twoCellAnchor editAs="oneCell">
    <xdr:from>
      <xdr:col>1</xdr:col>
      <xdr:colOff>0</xdr:colOff>
      <xdr:row>8</xdr:row>
      <xdr:rowOff>0</xdr:rowOff>
    </xdr:from>
    <xdr:to>
      <xdr:col>12</xdr:col>
      <xdr:colOff>434121</xdr:colOff>
      <xdr:row>10</xdr:row>
      <xdr:rowOff>141680</xdr:rowOff>
    </xdr:to>
    <xdr:pic>
      <xdr:nvPicPr>
        <xdr:cNvPr id="3" name="Picture 2">
          <a:extLst>
            <a:ext uri="{FF2B5EF4-FFF2-40B4-BE49-F238E27FC236}">
              <a16:creationId xmlns:a16="http://schemas.microsoft.com/office/drawing/2014/main" id="{13DF1EB6-D4FA-4060-9905-04722C76A7BA}"/>
            </a:ext>
          </a:extLst>
        </xdr:cNvPr>
        <xdr:cNvPicPr>
          <a:picLocks noChangeAspect="1"/>
        </xdr:cNvPicPr>
      </xdr:nvPicPr>
      <xdr:blipFill>
        <a:blip xmlns:r="http://schemas.openxmlformats.org/officeDocument/2006/relationships" r:embed="rId2"/>
        <a:stretch>
          <a:fillRect/>
        </a:stretch>
      </xdr:blipFill>
      <xdr:spPr>
        <a:xfrm>
          <a:off x="228600" y="1463040"/>
          <a:ext cx="7139721" cy="507440"/>
        </a:xfrm>
        <a:prstGeom prst="rect">
          <a:avLst/>
        </a:prstGeom>
      </xdr:spPr>
    </xdr:pic>
    <xdr:clientData/>
  </xdr:twoCellAnchor>
  <xdr:twoCellAnchor editAs="oneCell">
    <xdr:from>
      <xdr:col>1</xdr:col>
      <xdr:colOff>8078</xdr:colOff>
      <xdr:row>18</xdr:row>
      <xdr:rowOff>170806</xdr:rowOff>
    </xdr:from>
    <xdr:to>
      <xdr:col>13</xdr:col>
      <xdr:colOff>7798</xdr:colOff>
      <xdr:row>40</xdr:row>
      <xdr:rowOff>88371</xdr:rowOff>
    </xdr:to>
    <xdr:pic>
      <xdr:nvPicPr>
        <xdr:cNvPr id="4" name="Picture 3">
          <a:extLst>
            <a:ext uri="{FF2B5EF4-FFF2-40B4-BE49-F238E27FC236}">
              <a16:creationId xmlns:a16="http://schemas.microsoft.com/office/drawing/2014/main" id="{C90BB40A-23FC-4D16-B24A-2030257E41F9}"/>
            </a:ext>
          </a:extLst>
        </xdr:cNvPr>
        <xdr:cNvPicPr>
          <a:picLocks noChangeAspect="1"/>
        </xdr:cNvPicPr>
      </xdr:nvPicPr>
      <xdr:blipFill>
        <a:blip xmlns:r="http://schemas.openxmlformats.org/officeDocument/2006/relationships" r:embed="rId3"/>
        <a:stretch>
          <a:fillRect/>
        </a:stretch>
      </xdr:blipFill>
      <xdr:spPr>
        <a:xfrm>
          <a:off x="236678" y="3462646"/>
          <a:ext cx="7314920" cy="3940925"/>
        </a:xfrm>
        <a:prstGeom prst="rect">
          <a:avLst/>
        </a:prstGeom>
      </xdr:spPr>
    </xdr:pic>
    <xdr:clientData/>
  </xdr:twoCellAnchor>
  <xdr:twoCellAnchor editAs="oneCell">
    <xdr:from>
      <xdr:col>1</xdr:col>
      <xdr:colOff>365437</xdr:colOff>
      <xdr:row>0</xdr:row>
      <xdr:rowOff>-8887</xdr:rowOff>
    </xdr:from>
    <xdr:to>
      <xdr:col>5</xdr:col>
      <xdr:colOff>495541</xdr:colOff>
      <xdr:row>21</xdr:row>
      <xdr:rowOff>13208</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5" name="Ink 4">
              <a:extLst>
                <a:ext uri="{FF2B5EF4-FFF2-40B4-BE49-F238E27FC236}">
                  <a16:creationId xmlns:a16="http://schemas.microsoft.com/office/drawing/2014/main" id="{457DA0DB-81C9-4B88-AF4C-C032F8A7618D}"/>
                </a:ext>
              </a:extLst>
            </xdr14:cNvPr>
            <xdr14:cNvContentPartPr/>
          </xdr14:nvContentPartPr>
          <xdr14:nvPr macro=""/>
          <xdr14:xfrm>
            <a:off x="601920" y="-8887"/>
            <a:ext cx="2565000" cy="3884647"/>
          </xdr14:xfrm>
        </xdr:contentPart>
      </mc:Choice>
      <mc:Fallback xmlns="">
        <xdr:pic>
          <xdr:nvPicPr>
            <xdr:cNvPr id="12" name="Ink 11">
              <a:extLst>
                <a:ext uri="{FF2B5EF4-FFF2-40B4-BE49-F238E27FC236}">
                  <a16:creationId xmlns:a16="http://schemas.microsoft.com/office/drawing/2014/main" id="{2454DB73-E99D-6E3E-9133-A87ED5A0F149}"/>
                </a:ext>
              </a:extLst>
            </xdr:cNvPr>
            <xdr:cNvPicPr/>
          </xdr:nvPicPr>
          <xdr:blipFill>
            <a:blip xmlns:r="http://schemas.openxmlformats.org/officeDocument/2006/relationships" r:embed="rId5"/>
            <a:stretch>
              <a:fillRect/>
            </a:stretch>
          </xdr:blipFill>
          <xdr:spPr>
            <a:xfrm>
              <a:off x="592925" y="-17799"/>
              <a:ext cx="2582630" cy="3902115"/>
            </a:xfrm>
            <a:prstGeom prst="rect">
              <a:avLst/>
            </a:prstGeom>
          </xdr:spPr>
        </xdr:pic>
      </mc:Fallback>
    </mc:AlternateContent>
    <xdr:clientData/>
  </xdr:twoCellAnchor>
  <xdr:twoCellAnchor editAs="oneCell">
    <xdr:from>
      <xdr:col>4</xdr:col>
      <xdr:colOff>487225</xdr:colOff>
      <xdr:row>10</xdr:row>
      <xdr:rowOff>161065</xdr:rowOff>
    </xdr:from>
    <xdr:to>
      <xdr:col>6</xdr:col>
      <xdr:colOff>366337</xdr:colOff>
      <xdr:row>13</xdr:row>
      <xdr:rowOff>131632</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6" name="Ink 5">
              <a:extLst>
                <a:ext uri="{FF2B5EF4-FFF2-40B4-BE49-F238E27FC236}">
                  <a16:creationId xmlns:a16="http://schemas.microsoft.com/office/drawing/2014/main" id="{1AC55EFC-2968-490B-9EB5-570F36AAA334}"/>
                </a:ext>
              </a:extLst>
            </xdr14:cNvPr>
            <xdr14:cNvContentPartPr/>
          </xdr14:nvContentPartPr>
          <xdr14:nvPr macro=""/>
          <xdr14:xfrm>
            <a:off x="2549880" y="2000375"/>
            <a:ext cx="1096560" cy="522360"/>
          </xdr14:xfrm>
        </xdr:contentPart>
      </mc:Choice>
      <mc:Fallback xmlns="">
        <xdr:pic>
          <xdr:nvPicPr>
            <xdr:cNvPr id="15" name="Ink 14">
              <a:extLst>
                <a:ext uri="{FF2B5EF4-FFF2-40B4-BE49-F238E27FC236}">
                  <a16:creationId xmlns:a16="http://schemas.microsoft.com/office/drawing/2014/main" id="{D9620C47-D58B-3525-045C-1D4197891E36}"/>
                </a:ext>
              </a:extLst>
            </xdr:cNvPr>
            <xdr:cNvPicPr/>
          </xdr:nvPicPr>
          <xdr:blipFill>
            <a:blip xmlns:r="http://schemas.openxmlformats.org/officeDocument/2006/relationships" r:embed="rId7"/>
            <a:stretch>
              <a:fillRect/>
            </a:stretch>
          </xdr:blipFill>
          <xdr:spPr>
            <a:xfrm>
              <a:off x="2540880" y="1991375"/>
              <a:ext cx="1114200" cy="540000"/>
            </a:xfrm>
            <a:prstGeom prst="rect">
              <a:avLst/>
            </a:prstGeom>
          </xdr:spPr>
        </xdr:pic>
      </mc:Fallback>
    </mc:AlternateContent>
    <xdr:clientData/>
  </xdr:twoCellAnchor>
  <xdr:twoCellAnchor editAs="oneCell">
    <xdr:from>
      <xdr:col>2</xdr:col>
      <xdr:colOff>497593</xdr:colOff>
      <xdr:row>12</xdr:row>
      <xdr:rowOff>63923</xdr:rowOff>
    </xdr:from>
    <xdr:to>
      <xdr:col>6</xdr:col>
      <xdr:colOff>369217</xdr:colOff>
      <xdr:row>21</xdr:row>
      <xdr:rowOff>27463</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7" name="Ink 6">
              <a:extLst>
                <a:ext uri="{FF2B5EF4-FFF2-40B4-BE49-F238E27FC236}">
                  <a16:creationId xmlns:a16="http://schemas.microsoft.com/office/drawing/2014/main" id="{EE2C4D6F-EBC4-40DA-8DAD-74FEDF4A4AC1}"/>
                </a:ext>
              </a:extLst>
            </xdr14:cNvPr>
            <xdr14:cNvContentPartPr/>
          </xdr14:nvContentPartPr>
          <xdr14:nvPr macro=""/>
          <xdr14:xfrm>
            <a:off x="1342800" y="2271095"/>
            <a:ext cx="2306520" cy="1618920"/>
          </xdr14:xfrm>
        </xdr:contentPart>
      </mc:Choice>
      <mc:Fallback xmlns="">
        <xdr:pic>
          <xdr:nvPicPr>
            <xdr:cNvPr id="20" name="Ink 19">
              <a:extLst>
                <a:ext uri="{FF2B5EF4-FFF2-40B4-BE49-F238E27FC236}">
                  <a16:creationId xmlns:a16="http://schemas.microsoft.com/office/drawing/2014/main" id="{ADF28256-0574-0C16-B854-41C3EA397045}"/>
                </a:ext>
              </a:extLst>
            </xdr:cNvPr>
            <xdr:cNvPicPr/>
          </xdr:nvPicPr>
          <xdr:blipFill>
            <a:blip xmlns:r="http://schemas.openxmlformats.org/officeDocument/2006/relationships" r:embed="rId9"/>
            <a:stretch>
              <a:fillRect/>
            </a:stretch>
          </xdr:blipFill>
          <xdr:spPr>
            <a:xfrm>
              <a:off x="1333800" y="2262455"/>
              <a:ext cx="2324160" cy="1636560"/>
            </a:xfrm>
            <a:prstGeom prst="rect">
              <a:avLst/>
            </a:prstGeom>
          </xdr:spPr>
        </xdr:pic>
      </mc:Fallback>
    </mc:AlternateContent>
    <xdr:clientData/>
  </xdr:twoCellAnchor>
  <xdr:twoCellAnchor editAs="oneCell">
    <xdr:from>
      <xdr:col>0</xdr:col>
      <xdr:colOff>115560</xdr:colOff>
      <xdr:row>0</xdr:row>
      <xdr:rowOff>120240</xdr:rowOff>
    </xdr:from>
    <xdr:to>
      <xdr:col>2</xdr:col>
      <xdr:colOff>285913</xdr:colOff>
      <xdr:row>5</xdr:row>
      <xdr:rowOff>87985</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8" name="Ink 7">
              <a:extLst>
                <a:ext uri="{FF2B5EF4-FFF2-40B4-BE49-F238E27FC236}">
                  <a16:creationId xmlns:a16="http://schemas.microsoft.com/office/drawing/2014/main" id="{956D918C-E0C7-4018-B9F4-9FE9536D633D}"/>
                </a:ext>
              </a:extLst>
            </xdr14:cNvPr>
            <xdr14:cNvContentPartPr/>
          </xdr14:nvContentPartPr>
          <xdr14:nvPr macro=""/>
          <xdr14:xfrm>
            <a:off x="115560" y="120240"/>
            <a:ext cx="1015560" cy="887400"/>
          </xdr14:xfrm>
        </xdr:contentPart>
      </mc:Choice>
      <mc:Fallback xmlns="">
        <xdr:pic>
          <xdr:nvPicPr>
            <xdr:cNvPr id="25" name="Ink 24">
              <a:extLst>
                <a:ext uri="{FF2B5EF4-FFF2-40B4-BE49-F238E27FC236}">
                  <a16:creationId xmlns:a16="http://schemas.microsoft.com/office/drawing/2014/main" id="{A11C40C2-6E2C-6A3D-CE71-216F496D7075}"/>
                </a:ext>
              </a:extLst>
            </xdr:cNvPr>
            <xdr:cNvPicPr/>
          </xdr:nvPicPr>
          <xdr:blipFill>
            <a:blip xmlns:r="http://schemas.openxmlformats.org/officeDocument/2006/relationships" r:embed="rId11"/>
            <a:stretch>
              <a:fillRect/>
            </a:stretch>
          </xdr:blipFill>
          <xdr:spPr>
            <a:xfrm>
              <a:off x="106563" y="111240"/>
              <a:ext cx="1033194" cy="905040"/>
            </a:xfrm>
            <a:prstGeom prst="rect">
              <a:avLst/>
            </a:prstGeom>
          </xdr:spPr>
        </xdr:pic>
      </mc:Fallback>
    </mc:AlternateContent>
    <xdr:clientData/>
  </xdr:twoCellAnchor>
  <xdr:twoCellAnchor editAs="oneCell">
    <xdr:from>
      <xdr:col>9</xdr:col>
      <xdr:colOff>284364</xdr:colOff>
      <xdr:row>10</xdr:row>
      <xdr:rowOff>43490</xdr:rowOff>
    </xdr:from>
    <xdr:to>
      <xdr:col>10</xdr:col>
      <xdr:colOff>513360</xdr:colOff>
      <xdr:row>12</xdr:row>
      <xdr:rowOff>31308</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9" name="Ink 8">
              <a:extLst>
                <a:ext uri="{FF2B5EF4-FFF2-40B4-BE49-F238E27FC236}">
                  <a16:creationId xmlns:a16="http://schemas.microsoft.com/office/drawing/2014/main" id="{3720C8EB-A8EC-47C8-A50D-B34AD2F86A9F}"/>
                </a:ext>
              </a:extLst>
            </xdr14:cNvPr>
            <xdr14:cNvContentPartPr/>
          </xdr14:nvContentPartPr>
          <xdr14:nvPr macro=""/>
          <xdr14:xfrm>
            <a:off x="5390640" y="1882800"/>
            <a:ext cx="837720" cy="355680"/>
          </xdr14:xfrm>
        </xdr:contentPart>
      </mc:Choice>
      <mc:Fallback xmlns="">
        <xdr:pic>
          <xdr:nvPicPr>
            <xdr:cNvPr id="26" name="Ink 25">
              <a:extLst>
                <a:ext uri="{FF2B5EF4-FFF2-40B4-BE49-F238E27FC236}">
                  <a16:creationId xmlns:a16="http://schemas.microsoft.com/office/drawing/2014/main" id="{D98FD2BE-0ED4-4078-8BD4-04CAE7381337}"/>
                </a:ext>
              </a:extLst>
            </xdr:cNvPr>
            <xdr:cNvPicPr/>
          </xdr:nvPicPr>
          <xdr:blipFill>
            <a:blip xmlns:r="http://schemas.openxmlformats.org/officeDocument/2006/relationships" r:embed="rId13"/>
            <a:stretch>
              <a:fillRect/>
            </a:stretch>
          </xdr:blipFill>
          <xdr:spPr>
            <a:xfrm>
              <a:off x="5381640" y="1873800"/>
              <a:ext cx="855360" cy="373320"/>
            </a:xfrm>
            <a:prstGeom prst="rect">
              <a:avLst/>
            </a:prstGeom>
          </xdr:spPr>
        </xdr:pic>
      </mc:Fallback>
    </mc:AlternateContent>
    <xdr:clientData/>
  </xdr:twoCellAnchor>
  <xdr:twoCellAnchor editAs="oneCell">
    <xdr:from>
      <xdr:col>8</xdr:col>
      <xdr:colOff>447768</xdr:colOff>
      <xdr:row>0</xdr:row>
      <xdr:rowOff>2160</xdr:rowOff>
    </xdr:from>
    <xdr:to>
      <xdr:col>14</xdr:col>
      <xdr:colOff>308663</xdr:colOff>
      <xdr:row>6</xdr:row>
      <xdr:rowOff>154614</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10" name="Ink 9">
              <a:extLst>
                <a:ext uri="{FF2B5EF4-FFF2-40B4-BE49-F238E27FC236}">
                  <a16:creationId xmlns:a16="http://schemas.microsoft.com/office/drawing/2014/main" id="{8D29DBBA-149B-4E7E-8DC5-F108F761C1FD}"/>
                </a:ext>
              </a:extLst>
            </xdr14:cNvPr>
            <xdr14:cNvContentPartPr/>
          </xdr14:nvContentPartPr>
          <xdr14:nvPr macro=""/>
          <xdr14:xfrm>
            <a:off x="4945320" y="2160"/>
            <a:ext cx="3513240" cy="1256040"/>
          </xdr14:xfrm>
        </xdr:contentPart>
      </mc:Choice>
      <mc:Fallback xmlns="">
        <xdr:pic>
          <xdr:nvPicPr>
            <xdr:cNvPr id="72" name="Ink 71">
              <a:extLst>
                <a:ext uri="{FF2B5EF4-FFF2-40B4-BE49-F238E27FC236}">
                  <a16:creationId xmlns:a16="http://schemas.microsoft.com/office/drawing/2014/main" id="{CC98BB07-25D0-11EE-14D4-A8F529722B6F}"/>
                </a:ext>
              </a:extLst>
            </xdr:cNvPr>
            <xdr:cNvPicPr/>
          </xdr:nvPicPr>
          <xdr:blipFill>
            <a:blip xmlns:r="http://schemas.openxmlformats.org/officeDocument/2006/relationships" r:embed="rId15"/>
            <a:stretch>
              <a:fillRect/>
            </a:stretch>
          </xdr:blipFill>
          <xdr:spPr>
            <a:xfrm>
              <a:off x="4936320" y="-6837"/>
              <a:ext cx="3530880" cy="1273675"/>
            </a:xfrm>
            <a:prstGeom prst="rect">
              <a:avLst/>
            </a:prstGeom>
          </xdr:spPr>
        </xdr:pic>
      </mc:Fallback>
    </mc:AlternateContent>
    <xdr:clientData/>
  </xdr:twoCellAnchor>
  <xdr:twoCellAnchor editAs="oneCell">
    <xdr:from>
      <xdr:col>9</xdr:col>
      <xdr:colOff>430147</xdr:colOff>
      <xdr:row>2</xdr:row>
      <xdr:rowOff>61223</xdr:rowOff>
    </xdr:from>
    <xdr:to>
      <xdr:col>12</xdr:col>
      <xdr:colOff>487862</xdr:colOff>
      <xdr:row>7</xdr:row>
      <xdr:rowOff>99442</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11" name="Ink 10">
              <a:extLst>
                <a:ext uri="{FF2B5EF4-FFF2-40B4-BE49-F238E27FC236}">
                  <a16:creationId xmlns:a16="http://schemas.microsoft.com/office/drawing/2014/main" id="{C501E9C9-9701-4B09-84F7-44115239EA82}"/>
                </a:ext>
              </a:extLst>
            </xdr14:cNvPr>
            <xdr14:cNvContentPartPr/>
          </xdr14:nvContentPartPr>
          <xdr14:nvPr macro=""/>
          <xdr14:xfrm>
            <a:off x="5536065" y="432720"/>
            <a:ext cx="1884960" cy="966960"/>
          </xdr14:xfrm>
        </xdr:contentPart>
      </mc:Choice>
      <mc:Fallback xmlns="">
        <xdr:pic>
          <xdr:nvPicPr>
            <xdr:cNvPr id="77" name="Ink 76">
              <a:extLst>
                <a:ext uri="{FF2B5EF4-FFF2-40B4-BE49-F238E27FC236}">
                  <a16:creationId xmlns:a16="http://schemas.microsoft.com/office/drawing/2014/main" id="{221FD323-233F-C1FF-9F1D-DCBDF20E430C}"/>
                </a:ext>
              </a:extLst>
            </xdr:cNvPr>
            <xdr:cNvPicPr/>
          </xdr:nvPicPr>
          <xdr:blipFill>
            <a:blip xmlns:r="http://schemas.openxmlformats.org/officeDocument/2006/relationships" r:embed="rId17"/>
            <a:stretch>
              <a:fillRect/>
            </a:stretch>
          </xdr:blipFill>
          <xdr:spPr>
            <a:xfrm>
              <a:off x="5527065" y="424077"/>
              <a:ext cx="1902600" cy="984607"/>
            </a:xfrm>
            <a:prstGeom prst="rect">
              <a:avLst/>
            </a:prstGeom>
          </xdr:spPr>
        </xdr:pic>
      </mc:Fallback>
    </mc:AlternateContent>
    <xdr:clientData/>
  </xdr:twoCellAnchor>
  <xdr:twoCellAnchor editAs="oneCell">
    <xdr:from>
      <xdr:col>10</xdr:col>
      <xdr:colOff>350985</xdr:colOff>
      <xdr:row>5</xdr:row>
      <xdr:rowOff>175019</xdr:rowOff>
    </xdr:from>
    <xdr:to>
      <xdr:col>11</xdr:col>
      <xdr:colOff>541463</xdr:colOff>
      <xdr:row>10</xdr:row>
      <xdr:rowOff>91557</xdr:rowOff>
    </xdr:to>
    <mc:AlternateContent xmlns:mc="http://schemas.openxmlformats.org/markup-compatibility/2006" xmlns:xdr14="http://schemas.microsoft.com/office/excel/2010/spreadsheetDrawing">
      <mc:Choice Requires="xdr14">
        <xdr:contentPart xmlns:r="http://schemas.openxmlformats.org/officeDocument/2006/relationships" r:id="rId18">
          <xdr14:nvContentPartPr>
            <xdr14:cNvPr id="12" name="Ink 11">
              <a:extLst>
                <a:ext uri="{FF2B5EF4-FFF2-40B4-BE49-F238E27FC236}">
                  <a16:creationId xmlns:a16="http://schemas.microsoft.com/office/drawing/2014/main" id="{BF4EC997-19DE-497F-8422-D11B5F1EE075}"/>
                </a:ext>
              </a:extLst>
            </xdr14:cNvPr>
            <xdr14:cNvContentPartPr/>
          </xdr14:nvContentPartPr>
          <xdr14:nvPr macro=""/>
          <xdr14:xfrm>
            <a:off x="6065985" y="1103760"/>
            <a:ext cx="799560" cy="845280"/>
          </xdr14:xfrm>
        </xdr:contentPart>
      </mc:Choice>
      <mc:Fallback xmlns="">
        <xdr:pic>
          <xdr:nvPicPr>
            <xdr:cNvPr id="78" name="Ink 77">
              <a:extLst>
                <a:ext uri="{FF2B5EF4-FFF2-40B4-BE49-F238E27FC236}">
                  <a16:creationId xmlns:a16="http://schemas.microsoft.com/office/drawing/2014/main" id="{67CDBAE0-69CD-8551-E476-49DEAF87538E}"/>
                </a:ext>
              </a:extLst>
            </xdr:cNvPr>
            <xdr:cNvPicPr/>
          </xdr:nvPicPr>
          <xdr:blipFill>
            <a:blip xmlns:r="http://schemas.openxmlformats.org/officeDocument/2006/relationships" r:embed="rId19"/>
            <a:stretch>
              <a:fillRect/>
            </a:stretch>
          </xdr:blipFill>
          <xdr:spPr>
            <a:xfrm>
              <a:off x="6057345" y="1095120"/>
              <a:ext cx="817200" cy="862920"/>
            </a:xfrm>
            <a:prstGeom prst="rect">
              <a:avLst/>
            </a:prstGeom>
          </xdr:spPr>
        </xdr:pic>
      </mc:Fallback>
    </mc:AlternateContent>
    <xdr:clientData/>
  </xdr:twoCellAnchor>
  <xdr:twoCellAnchor editAs="oneCell">
    <xdr:from>
      <xdr:col>1</xdr:col>
      <xdr:colOff>125280</xdr:colOff>
      <xdr:row>28</xdr:row>
      <xdr:rowOff>121891</xdr:rowOff>
    </xdr:from>
    <xdr:to>
      <xdr:col>5</xdr:col>
      <xdr:colOff>490473</xdr:colOff>
      <xdr:row>36</xdr:row>
      <xdr:rowOff>58984</xdr:rowOff>
    </xdr:to>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13" name="Ink 12">
              <a:extLst>
                <a:ext uri="{FF2B5EF4-FFF2-40B4-BE49-F238E27FC236}">
                  <a16:creationId xmlns:a16="http://schemas.microsoft.com/office/drawing/2014/main" id="{9DD149AF-9C51-4754-8805-5DCF56DB4E10}"/>
                </a:ext>
              </a:extLst>
            </xdr14:cNvPr>
            <xdr14:cNvContentPartPr/>
          </xdr14:nvContentPartPr>
          <xdr14:nvPr macro=""/>
          <xdr14:xfrm>
            <a:off x="358545" y="5322843"/>
            <a:ext cx="2801520" cy="1423080"/>
          </xdr14:xfrm>
        </xdr:contentPart>
      </mc:Choice>
      <mc:Fallback xmlns="">
        <xdr:pic>
          <xdr:nvPicPr>
            <xdr:cNvPr id="92" name="Ink 91">
              <a:extLst>
                <a:ext uri="{FF2B5EF4-FFF2-40B4-BE49-F238E27FC236}">
                  <a16:creationId xmlns:a16="http://schemas.microsoft.com/office/drawing/2014/main" id="{6AD4D102-43B3-AC4C-B789-84944AD685CC}"/>
                </a:ext>
              </a:extLst>
            </xdr:cNvPr>
            <xdr:cNvPicPr/>
          </xdr:nvPicPr>
          <xdr:blipFill>
            <a:blip xmlns:r="http://schemas.openxmlformats.org/officeDocument/2006/relationships" r:embed="rId21"/>
            <a:stretch>
              <a:fillRect/>
            </a:stretch>
          </xdr:blipFill>
          <xdr:spPr>
            <a:xfrm>
              <a:off x="349545" y="5313843"/>
              <a:ext cx="2819160" cy="1440720"/>
            </a:xfrm>
            <a:prstGeom prst="rect">
              <a:avLst/>
            </a:prstGeom>
          </xdr:spPr>
        </xdr:pic>
      </mc:Fallback>
    </mc:AlternateContent>
    <xdr:clientData/>
  </xdr:twoCellAnchor>
  <xdr:twoCellAnchor editAs="oneCell">
    <xdr:from>
      <xdr:col>5</xdr:col>
      <xdr:colOff>495153</xdr:colOff>
      <xdr:row>27</xdr:row>
      <xdr:rowOff>52759</xdr:rowOff>
    </xdr:from>
    <xdr:to>
      <xdr:col>8</xdr:col>
      <xdr:colOff>156868</xdr:colOff>
      <xdr:row>32</xdr:row>
      <xdr:rowOff>36617</xdr:rowOff>
    </xdr:to>
    <mc:AlternateContent xmlns:mc="http://schemas.openxmlformats.org/markup-compatibility/2006" xmlns:xdr14="http://schemas.microsoft.com/office/excel/2010/spreadsheetDrawing">
      <mc:Choice Requires="xdr14">
        <xdr:contentPart xmlns:r="http://schemas.openxmlformats.org/officeDocument/2006/relationships" r:id="rId22">
          <xdr14:nvContentPartPr>
            <xdr14:cNvPr id="14" name="Ink 13">
              <a:extLst>
                <a:ext uri="{FF2B5EF4-FFF2-40B4-BE49-F238E27FC236}">
                  <a16:creationId xmlns:a16="http://schemas.microsoft.com/office/drawing/2014/main" id="{7F8C97B1-9020-43B4-8FD7-197FCF716E6C}"/>
                </a:ext>
              </a:extLst>
            </xdr14:cNvPr>
            <xdr14:cNvContentPartPr/>
          </xdr14:nvContentPartPr>
          <xdr14:nvPr macro=""/>
          <xdr14:xfrm>
            <a:off x="3164745" y="5067963"/>
            <a:ext cx="1488960" cy="912600"/>
          </xdr14:xfrm>
        </xdr:contentPart>
      </mc:Choice>
      <mc:Fallback xmlns="">
        <xdr:pic>
          <xdr:nvPicPr>
            <xdr:cNvPr id="96" name="Ink 95">
              <a:extLst>
                <a:ext uri="{FF2B5EF4-FFF2-40B4-BE49-F238E27FC236}">
                  <a16:creationId xmlns:a16="http://schemas.microsoft.com/office/drawing/2014/main" id="{474C6DF5-12C9-68AF-EEC9-D9A45B3D81BF}"/>
                </a:ext>
              </a:extLst>
            </xdr:cNvPr>
            <xdr:cNvPicPr/>
          </xdr:nvPicPr>
          <xdr:blipFill>
            <a:blip xmlns:r="http://schemas.openxmlformats.org/officeDocument/2006/relationships" r:embed="rId23"/>
            <a:stretch>
              <a:fillRect/>
            </a:stretch>
          </xdr:blipFill>
          <xdr:spPr>
            <a:xfrm>
              <a:off x="3156103" y="5058967"/>
              <a:ext cx="1506604" cy="930233"/>
            </a:xfrm>
            <a:prstGeom prst="rect">
              <a:avLst/>
            </a:prstGeom>
          </xdr:spPr>
        </xdr:pic>
      </mc:Fallback>
    </mc:AlternateContent>
    <xdr:clientData/>
  </xdr:twoCellAnchor>
  <xdr:twoCellAnchor editAs="oneCell">
    <xdr:from>
      <xdr:col>9</xdr:col>
      <xdr:colOff>141427</xdr:colOff>
      <xdr:row>26</xdr:row>
      <xdr:rowOff>157867</xdr:rowOff>
    </xdr:from>
    <xdr:to>
      <xdr:col>10</xdr:col>
      <xdr:colOff>389505</xdr:colOff>
      <xdr:row>26</xdr:row>
      <xdr:rowOff>180907</xdr:rowOff>
    </xdr:to>
    <mc:AlternateContent xmlns:mc="http://schemas.openxmlformats.org/markup-compatibility/2006" xmlns:xdr14="http://schemas.microsoft.com/office/excel/2010/spreadsheetDrawing">
      <mc:Choice Requires="xdr14">
        <xdr:contentPart xmlns:r="http://schemas.openxmlformats.org/officeDocument/2006/relationships" r:id="rId24">
          <xdr14:nvContentPartPr>
            <xdr14:cNvPr id="15" name="Ink 14">
              <a:extLst>
                <a:ext uri="{FF2B5EF4-FFF2-40B4-BE49-F238E27FC236}">
                  <a16:creationId xmlns:a16="http://schemas.microsoft.com/office/drawing/2014/main" id="{4FB96AE6-64EC-45F4-94B6-F24A4CD65489}"/>
                </a:ext>
              </a:extLst>
            </xdr14:cNvPr>
            <xdr14:cNvContentPartPr/>
          </xdr14:nvContentPartPr>
          <xdr14:nvPr macro=""/>
          <xdr14:xfrm>
            <a:off x="5247345" y="4987323"/>
            <a:ext cx="857160" cy="23040"/>
          </xdr14:xfrm>
        </xdr:contentPart>
      </mc:Choice>
      <mc:Fallback xmlns="">
        <xdr:pic>
          <xdr:nvPicPr>
            <xdr:cNvPr id="97" name="Ink 96">
              <a:extLst>
                <a:ext uri="{FF2B5EF4-FFF2-40B4-BE49-F238E27FC236}">
                  <a16:creationId xmlns:a16="http://schemas.microsoft.com/office/drawing/2014/main" id="{8669250B-AEB4-FD37-0A32-1BAD779790FA}"/>
                </a:ext>
              </a:extLst>
            </xdr:cNvPr>
            <xdr:cNvPicPr/>
          </xdr:nvPicPr>
          <xdr:blipFill>
            <a:blip xmlns:r="http://schemas.openxmlformats.org/officeDocument/2006/relationships" r:embed="rId25"/>
            <a:stretch>
              <a:fillRect/>
            </a:stretch>
          </xdr:blipFill>
          <xdr:spPr>
            <a:xfrm>
              <a:off x="5238705" y="4978323"/>
              <a:ext cx="874800" cy="40680"/>
            </a:xfrm>
            <a:prstGeom prst="rect">
              <a:avLst/>
            </a:prstGeom>
          </xdr:spPr>
        </xdr:pic>
      </mc:Fallback>
    </mc:AlternateContent>
    <xdr:clientData/>
  </xdr:twoCellAnchor>
  <xdr:twoCellAnchor editAs="oneCell">
    <xdr:from>
      <xdr:col>9</xdr:col>
      <xdr:colOff>105427</xdr:colOff>
      <xdr:row>29</xdr:row>
      <xdr:rowOff>8142</xdr:rowOff>
    </xdr:from>
    <xdr:to>
      <xdr:col>12</xdr:col>
      <xdr:colOff>45422</xdr:colOff>
      <xdr:row>29</xdr:row>
      <xdr:rowOff>50262</xdr:rowOff>
    </xdr:to>
    <mc:AlternateContent xmlns:mc="http://schemas.openxmlformats.org/markup-compatibility/2006" xmlns:xdr14="http://schemas.microsoft.com/office/excel/2010/spreadsheetDrawing">
      <mc:Choice Requires="xdr14">
        <xdr:contentPart xmlns:r="http://schemas.openxmlformats.org/officeDocument/2006/relationships" r:id="rId26">
          <xdr14:nvContentPartPr>
            <xdr14:cNvPr id="16" name="Ink 15">
              <a:extLst>
                <a:ext uri="{FF2B5EF4-FFF2-40B4-BE49-F238E27FC236}">
                  <a16:creationId xmlns:a16="http://schemas.microsoft.com/office/drawing/2014/main" id="{97151A82-D20E-4A93-854F-6EA35F0E56C1}"/>
                </a:ext>
              </a:extLst>
            </xdr14:cNvPr>
            <xdr14:cNvContentPartPr/>
          </xdr14:nvContentPartPr>
          <xdr14:nvPr macro=""/>
          <xdr14:xfrm>
            <a:off x="5211345" y="5394843"/>
            <a:ext cx="1767240" cy="42120"/>
          </xdr14:xfrm>
        </xdr:contentPart>
      </mc:Choice>
      <mc:Fallback xmlns="">
        <xdr:pic>
          <xdr:nvPicPr>
            <xdr:cNvPr id="98" name="Ink 97">
              <a:extLst>
                <a:ext uri="{FF2B5EF4-FFF2-40B4-BE49-F238E27FC236}">
                  <a16:creationId xmlns:a16="http://schemas.microsoft.com/office/drawing/2014/main" id="{768A7434-0D3E-F60F-446E-E41E47D80F24}"/>
                </a:ext>
              </a:extLst>
            </xdr:cNvPr>
            <xdr:cNvPicPr/>
          </xdr:nvPicPr>
          <xdr:blipFill>
            <a:blip xmlns:r="http://schemas.openxmlformats.org/officeDocument/2006/relationships" r:embed="rId27"/>
            <a:stretch>
              <a:fillRect/>
            </a:stretch>
          </xdr:blipFill>
          <xdr:spPr>
            <a:xfrm>
              <a:off x="5202705" y="5386203"/>
              <a:ext cx="1784880" cy="59760"/>
            </a:xfrm>
            <a:prstGeom prst="rect">
              <a:avLst/>
            </a:prstGeom>
          </xdr:spPr>
        </xdr:pic>
      </mc:Fallback>
    </mc:AlternateContent>
    <xdr:clientData/>
  </xdr:twoCellAnchor>
  <xdr:twoCellAnchor editAs="oneCell">
    <xdr:from>
      <xdr:col>8</xdr:col>
      <xdr:colOff>367468</xdr:colOff>
      <xdr:row>30</xdr:row>
      <xdr:rowOff>49194</xdr:rowOff>
    </xdr:from>
    <xdr:to>
      <xdr:col>9</xdr:col>
      <xdr:colOff>152947</xdr:colOff>
      <xdr:row>30</xdr:row>
      <xdr:rowOff>82314</xdr:rowOff>
    </xdr:to>
    <mc:AlternateContent xmlns:mc="http://schemas.openxmlformats.org/markup-compatibility/2006" xmlns:xdr14="http://schemas.microsoft.com/office/excel/2010/spreadsheetDrawing">
      <mc:Choice Requires="xdr14">
        <xdr:contentPart xmlns:r="http://schemas.openxmlformats.org/officeDocument/2006/relationships" r:id="rId28">
          <xdr14:nvContentPartPr>
            <xdr14:cNvPr id="17" name="Ink 16">
              <a:extLst>
                <a:ext uri="{FF2B5EF4-FFF2-40B4-BE49-F238E27FC236}">
                  <a16:creationId xmlns:a16="http://schemas.microsoft.com/office/drawing/2014/main" id="{0AE5635B-2333-4D1F-942A-20EBD29B4466}"/>
                </a:ext>
              </a:extLst>
            </xdr14:cNvPr>
            <xdr14:cNvContentPartPr/>
          </xdr14:nvContentPartPr>
          <xdr14:nvPr macro=""/>
          <xdr14:xfrm>
            <a:off x="4864305" y="5621643"/>
            <a:ext cx="394560" cy="33120"/>
          </xdr14:xfrm>
        </xdr:contentPart>
      </mc:Choice>
      <mc:Fallback xmlns="">
        <xdr:pic>
          <xdr:nvPicPr>
            <xdr:cNvPr id="99" name="Ink 98">
              <a:extLst>
                <a:ext uri="{FF2B5EF4-FFF2-40B4-BE49-F238E27FC236}">
                  <a16:creationId xmlns:a16="http://schemas.microsoft.com/office/drawing/2014/main" id="{988FB626-A685-F07F-D3BF-A15207B38856}"/>
                </a:ext>
              </a:extLst>
            </xdr:cNvPr>
            <xdr:cNvPicPr/>
          </xdr:nvPicPr>
          <xdr:blipFill>
            <a:blip xmlns:r="http://schemas.openxmlformats.org/officeDocument/2006/relationships" r:embed="rId29"/>
            <a:stretch>
              <a:fillRect/>
            </a:stretch>
          </xdr:blipFill>
          <xdr:spPr>
            <a:xfrm>
              <a:off x="4855665" y="5613003"/>
              <a:ext cx="412200" cy="50760"/>
            </a:xfrm>
            <a:prstGeom prst="rect">
              <a:avLst/>
            </a:prstGeom>
          </xdr:spPr>
        </xdr:pic>
      </mc:Fallback>
    </mc:AlternateContent>
    <xdr:clientData/>
  </xdr:twoCellAnchor>
  <xdr:twoCellAnchor editAs="oneCell">
    <xdr:from>
      <xdr:col>12</xdr:col>
      <xdr:colOff>79622</xdr:colOff>
      <xdr:row>21</xdr:row>
      <xdr:rowOff>6609</xdr:rowOff>
    </xdr:from>
    <xdr:to>
      <xdr:col>16</xdr:col>
      <xdr:colOff>52055</xdr:colOff>
      <xdr:row>28</xdr:row>
      <xdr:rowOff>84811</xdr:rowOff>
    </xdr:to>
    <mc:AlternateContent xmlns:mc="http://schemas.openxmlformats.org/markup-compatibility/2006" xmlns:xdr14="http://schemas.microsoft.com/office/excel/2010/spreadsheetDrawing">
      <mc:Choice Requires="xdr14">
        <xdr:contentPart xmlns:r="http://schemas.openxmlformats.org/officeDocument/2006/relationships" r:id="rId30">
          <xdr14:nvContentPartPr>
            <xdr14:cNvPr id="18" name="Ink 17">
              <a:extLst>
                <a:ext uri="{FF2B5EF4-FFF2-40B4-BE49-F238E27FC236}">
                  <a16:creationId xmlns:a16="http://schemas.microsoft.com/office/drawing/2014/main" id="{F4B3B24D-F5AA-46BD-A663-0A3F98671E86}"/>
                </a:ext>
              </a:extLst>
            </xdr14:cNvPr>
            <xdr14:cNvContentPartPr/>
          </xdr14:nvContentPartPr>
          <xdr14:nvPr macro=""/>
          <xdr14:xfrm>
            <a:off x="7012785" y="3907323"/>
            <a:ext cx="2408760" cy="1378440"/>
          </xdr14:xfrm>
        </xdr:contentPart>
      </mc:Choice>
      <mc:Fallback xmlns="">
        <xdr:pic>
          <xdr:nvPicPr>
            <xdr:cNvPr id="123" name="Ink 122">
              <a:extLst>
                <a:ext uri="{FF2B5EF4-FFF2-40B4-BE49-F238E27FC236}">
                  <a16:creationId xmlns:a16="http://schemas.microsoft.com/office/drawing/2014/main" id="{A747F90B-3EA1-24F9-4503-023863343806}"/>
                </a:ext>
              </a:extLst>
            </xdr:cNvPr>
            <xdr:cNvPicPr/>
          </xdr:nvPicPr>
          <xdr:blipFill>
            <a:blip xmlns:r="http://schemas.openxmlformats.org/officeDocument/2006/relationships" r:embed="rId31"/>
            <a:stretch>
              <a:fillRect/>
            </a:stretch>
          </xdr:blipFill>
          <xdr:spPr>
            <a:xfrm>
              <a:off x="7003786" y="3898323"/>
              <a:ext cx="2426397" cy="1396080"/>
            </a:xfrm>
            <a:prstGeom prst="rect">
              <a:avLst/>
            </a:prstGeom>
          </xdr:spPr>
        </xdr:pic>
      </mc:Fallback>
    </mc:AlternateContent>
    <xdr:clientData/>
  </xdr:twoCellAnchor>
  <xdr:twoCellAnchor editAs="oneCell">
    <xdr:from>
      <xdr:col>13</xdr:col>
      <xdr:colOff>228082</xdr:colOff>
      <xdr:row>26</xdr:row>
      <xdr:rowOff>79532</xdr:rowOff>
    </xdr:from>
    <xdr:to>
      <xdr:col>17</xdr:col>
      <xdr:colOff>279356</xdr:colOff>
      <xdr:row>31</xdr:row>
      <xdr:rowOff>131431</xdr:rowOff>
    </xdr:to>
    <mc:AlternateContent xmlns:mc="http://schemas.openxmlformats.org/markup-compatibility/2006" xmlns:xdr14="http://schemas.microsoft.com/office/excel/2010/spreadsheetDrawing">
      <mc:Choice Requires="xdr14">
        <xdr:contentPart xmlns:r="http://schemas.openxmlformats.org/officeDocument/2006/relationships" r:id="rId32">
          <xdr14:nvContentPartPr>
            <xdr14:cNvPr id="19" name="Ink 18">
              <a:extLst>
                <a:ext uri="{FF2B5EF4-FFF2-40B4-BE49-F238E27FC236}">
                  <a16:creationId xmlns:a16="http://schemas.microsoft.com/office/drawing/2014/main" id="{87E02ACA-94BA-4BB7-B3D6-B9544FA60DC8}"/>
                </a:ext>
              </a:extLst>
            </xdr14:cNvPr>
            <xdr14:cNvContentPartPr/>
          </xdr14:nvContentPartPr>
          <xdr14:nvPr macro=""/>
          <xdr14:xfrm>
            <a:off x="7068497" y="4803932"/>
            <a:ext cx="2255213" cy="960437"/>
          </xdr14:xfrm>
        </xdr:contentPart>
      </mc:Choice>
      <mc:Fallback xmlns="">
        <xdr:pic>
          <xdr:nvPicPr>
            <xdr:cNvPr id="138" name="Ink 137">
              <a:extLst>
                <a:ext uri="{FF2B5EF4-FFF2-40B4-BE49-F238E27FC236}">
                  <a16:creationId xmlns:a16="http://schemas.microsoft.com/office/drawing/2014/main" id="{F6706EDC-4C4B-9BDE-96F8-1611E3D75906}"/>
                </a:ext>
              </a:extLst>
            </xdr:cNvPr>
            <xdr:cNvPicPr/>
          </xdr:nvPicPr>
          <xdr:blipFill>
            <a:blip xmlns:r="http://schemas.openxmlformats.org/officeDocument/2006/relationships" r:embed="rId33"/>
            <a:stretch>
              <a:fillRect/>
            </a:stretch>
          </xdr:blipFill>
          <xdr:spPr>
            <a:xfrm>
              <a:off x="7755826" y="4726323"/>
              <a:ext cx="2505237" cy="998280"/>
            </a:xfrm>
            <a:prstGeom prst="rect">
              <a:avLst/>
            </a:prstGeom>
          </xdr:spPr>
        </xdr:pic>
      </mc:Fallback>
    </mc:AlternateContent>
    <xdr:clientData/>
  </xdr:twoCellAnchor>
  <xdr:twoCellAnchor editAs="oneCell">
    <xdr:from>
      <xdr:col>4</xdr:col>
      <xdr:colOff>130435</xdr:colOff>
      <xdr:row>24</xdr:row>
      <xdr:rowOff>121124</xdr:rowOff>
    </xdr:from>
    <xdr:to>
      <xdr:col>6</xdr:col>
      <xdr:colOff>486192</xdr:colOff>
      <xdr:row>29</xdr:row>
      <xdr:rowOff>75102</xdr:rowOff>
    </xdr:to>
    <mc:AlternateContent xmlns:mc="http://schemas.openxmlformats.org/markup-compatibility/2006" xmlns:xdr14="http://schemas.microsoft.com/office/excel/2010/spreadsheetDrawing">
      <mc:Choice Requires="xdr14">
        <xdr:contentPart xmlns:r="http://schemas.openxmlformats.org/officeDocument/2006/relationships" r:id="rId34">
          <xdr14:nvContentPartPr>
            <xdr14:cNvPr id="20" name="Ink 19">
              <a:extLst>
                <a:ext uri="{FF2B5EF4-FFF2-40B4-BE49-F238E27FC236}">
                  <a16:creationId xmlns:a16="http://schemas.microsoft.com/office/drawing/2014/main" id="{16EAB31C-F44E-4990-93D3-8F3313C139A6}"/>
                </a:ext>
              </a:extLst>
            </xdr14:cNvPr>
            <xdr14:cNvContentPartPr/>
          </xdr14:nvContentPartPr>
          <xdr14:nvPr macro=""/>
          <xdr14:xfrm>
            <a:off x="2190945" y="4579083"/>
            <a:ext cx="1573920" cy="882720"/>
          </xdr14:xfrm>
        </xdr:contentPart>
      </mc:Choice>
      <mc:Fallback xmlns="">
        <xdr:pic>
          <xdr:nvPicPr>
            <xdr:cNvPr id="145" name="Ink 144">
              <a:extLst>
                <a:ext uri="{FF2B5EF4-FFF2-40B4-BE49-F238E27FC236}">
                  <a16:creationId xmlns:a16="http://schemas.microsoft.com/office/drawing/2014/main" id="{6E9447FB-A8A0-969F-EC91-844D9CB9533D}"/>
                </a:ext>
              </a:extLst>
            </xdr:cNvPr>
            <xdr:cNvPicPr/>
          </xdr:nvPicPr>
          <xdr:blipFill>
            <a:blip xmlns:r="http://schemas.openxmlformats.org/officeDocument/2006/relationships" r:embed="rId35"/>
            <a:stretch>
              <a:fillRect/>
            </a:stretch>
          </xdr:blipFill>
          <xdr:spPr>
            <a:xfrm>
              <a:off x="2182305" y="4570079"/>
              <a:ext cx="1591560" cy="900367"/>
            </a:xfrm>
            <a:prstGeom prst="rect">
              <a:avLst/>
            </a:prstGeom>
          </xdr:spPr>
        </xdr:pic>
      </mc:Fallback>
    </mc:AlternateContent>
    <xdr:clientData/>
  </xdr:twoCellAnchor>
  <xdr:twoCellAnchor editAs="oneCell">
    <xdr:from>
      <xdr:col>13</xdr:col>
      <xdr:colOff>31780</xdr:colOff>
      <xdr:row>19</xdr:row>
      <xdr:rowOff>49425</xdr:rowOff>
    </xdr:from>
    <xdr:to>
      <xdr:col>13</xdr:col>
      <xdr:colOff>545080</xdr:colOff>
      <xdr:row>22</xdr:row>
      <xdr:rowOff>91220</xdr:rowOff>
    </xdr:to>
    <mc:AlternateContent xmlns:mc="http://schemas.openxmlformats.org/markup-compatibility/2006" xmlns:xdr14="http://schemas.microsoft.com/office/excel/2010/spreadsheetDrawing">
      <mc:Choice Requires="xdr14">
        <xdr:contentPart xmlns:r="http://schemas.openxmlformats.org/officeDocument/2006/relationships" r:id="rId36">
          <xdr14:nvContentPartPr>
            <xdr14:cNvPr id="21" name="Ink 20">
              <a:extLst>
                <a:ext uri="{FF2B5EF4-FFF2-40B4-BE49-F238E27FC236}">
                  <a16:creationId xmlns:a16="http://schemas.microsoft.com/office/drawing/2014/main" id="{E8F98AA7-AD6D-4AF2-ACA4-1E0CA5078A0B}"/>
                </a:ext>
              </a:extLst>
            </xdr14:cNvPr>
            <xdr14:cNvContentPartPr/>
          </xdr14:nvContentPartPr>
          <xdr14:nvPr macro=""/>
          <xdr14:xfrm>
            <a:off x="7574025" y="3578643"/>
            <a:ext cx="566640" cy="599040"/>
          </xdr14:xfrm>
        </xdr:contentPart>
      </mc:Choice>
      <mc:Fallback xmlns="">
        <xdr:pic>
          <xdr:nvPicPr>
            <xdr:cNvPr id="150" name="Ink 149">
              <a:extLst>
                <a:ext uri="{FF2B5EF4-FFF2-40B4-BE49-F238E27FC236}">
                  <a16:creationId xmlns:a16="http://schemas.microsoft.com/office/drawing/2014/main" id="{BA293F99-4108-54AF-1F1C-3A07C4C83926}"/>
                </a:ext>
              </a:extLst>
            </xdr:cNvPr>
            <xdr:cNvPicPr/>
          </xdr:nvPicPr>
          <xdr:blipFill>
            <a:blip xmlns:r="http://schemas.openxmlformats.org/officeDocument/2006/relationships" r:embed="rId37"/>
            <a:stretch>
              <a:fillRect/>
            </a:stretch>
          </xdr:blipFill>
          <xdr:spPr>
            <a:xfrm>
              <a:off x="7565031" y="3570003"/>
              <a:ext cx="584269" cy="616680"/>
            </a:xfrm>
            <a:prstGeom prst="rect">
              <a:avLst/>
            </a:prstGeom>
          </xdr:spPr>
        </xdr:pic>
      </mc:Fallback>
    </mc:AlternateContent>
    <xdr:clientData/>
  </xdr:twoCellAnchor>
  <xdr:twoCellAnchor editAs="oneCell">
    <xdr:from>
      <xdr:col>7</xdr:col>
      <xdr:colOff>334670</xdr:colOff>
      <xdr:row>20</xdr:row>
      <xdr:rowOff>126477</xdr:rowOff>
    </xdr:from>
    <xdr:to>
      <xdr:col>7</xdr:col>
      <xdr:colOff>492350</xdr:colOff>
      <xdr:row>21</xdr:row>
      <xdr:rowOff>67449</xdr:rowOff>
    </xdr:to>
    <mc:AlternateContent xmlns:mc="http://schemas.openxmlformats.org/markup-compatibility/2006" xmlns:xdr14="http://schemas.microsoft.com/office/excel/2010/spreadsheetDrawing">
      <mc:Choice Requires="xdr14">
        <xdr:contentPart xmlns:r="http://schemas.openxmlformats.org/officeDocument/2006/relationships" r:id="rId38">
          <xdr14:nvContentPartPr>
            <xdr14:cNvPr id="22" name="Ink 21">
              <a:extLst>
                <a:ext uri="{FF2B5EF4-FFF2-40B4-BE49-F238E27FC236}">
                  <a16:creationId xmlns:a16="http://schemas.microsoft.com/office/drawing/2014/main" id="{3D8FF0CB-7E82-4A61-AFEF-87625EB8A321}"/>
                </a:ext>
              </a:extLst>
            </xdr14:cNvPr>
            <xdr14:cNvContentPartPr/>
          </xdr14:nvContentPartPr>
          <xdr14:nvPr macro=""/>
          <xdr14:xfrm>
            <a:off x="4222425" y="3841443"/>
            <a:ext cx="157680" cy="126720"/>
          </xdr14:xfrm>
        </xdr:contentPart>
      </mc:Choice>
      <mc:Fallback xmlns="">
        <xdr:pic>
          <xdr:nvPicPr>
            <xdr:cNvPr id="151" name="Ink 150">
              <a:extLst>
                <a:ext uri="{FF2B5EF4-FFF2-40B4-BE49-F238E27FC236}">
                  <a16:creationId xmlns:a16="http://schemas.microsoft.com/office/drawing/2014/main" id="{E21C2F4D-B7C4-1B1C-5F1A-632F9DFA9F7F}"/>
                </a:ext>
              </a:extLst>
            </xdr:cNvPr>
            <xdr:cNvPicPr/>
          </xdr:nvPicPr>
          <xdr:blipFill>
            <a:blip xmlns:r="http://schemas.openxmlformats.org/officeDocument/2006/relationships" r:embed="rId39"/>
            <a:stretch>
              <a:fillRect/>
            </a:stretch>
          </xdr:blipFill>
          <xdr:spPr>
            <a:xfrm>
              <a:off x="4213785" y="3832443"/>
              <a:ext cx="175320" cy="144360"/>
            </a:xfrm>
            <a:prstGeom prst="rect">
              <a:avLst/>
            </a:prstGeom>
          </xdr:spPr>
        </xdr:pic>
      </mc:Fallback>
    </mc:AlternateContent>
    <xdr:clientData/>
  </xdr:twoCellAnchor>
  <xdr:twoCellAnchor editAs="oneCell">
    <xdr:from>
      <xdr:col>10</xdr:col>
      <xdr:colOff>277185</xdr:colOff>
      <xdr:row>12</xdr:row>
      <xdr:rowOff>166703</xdr:rowOff>
    </xdr:from>
    <xdr:to>
      <xdr:col>10</xdr:col>
      <xdr:colOff>509745</xdr:colOff>
      <xdr:row>14</xdr:row>
      <xdr:rowOff>45047</xdr:rowOff>
    </xdr:to>
    <mc:AlternateContent xmlns:mc="http://schemas.openxmlformats.org/markup-compatibility/2006" xmlns:xdr14="http://schemas.microsoft.com/office/excel/2010/spreadsheetDrawing">
      <mc:Choice Requires="xdr14">
        <xdr:contentPart xmlns:r="http://schemas.openxmlformats.org/officeDocument/2006/relationships" r:id="rId40">
          <xdr14:nvContentPartPr>
            <xdr14:cNvPr id="23" name="Ink 22">
              <a:extLst>
                <a:ext uri="{FF2B5EF4-FFF2-40B4-BE49-F238E27FC236}">
                  <a16:creationId xmlns:a16="http://schemas.microsoft.com/office/drawing/2014/main" id="{0B2257AD-38DC-43E2-BBB6-9DE34FDAE469}"/>
                </a:ext>
              </a:extLst>
            </xdr14:cNvPr>
            <xdr14:cNvContentPartPr/>
          </xdr14:nvContentPartPr>
          <xdr14:nvPr macro=""/>
          <xdr14:xfrm>
            <a:off x="5992185" y="2395683"/>
            <a:ext cx="232560" cy="249840"/>
          </xdr14:xfrm>
        </xdr:contentPart>
      </mc:Choice>
      <mc:Fallback xmlns="">
        <xdr:pic>
          <xdr:nvPicPr>
            <xdr:cNvPr id="154" name="Ink 153">
              <a:extLst>
                <a:ext uri="{FF2B5EF4-FFF2-40B4-BE49-F238E27FC236}">
                  <a16:creationId xmlns:a16="http://schemas.microsoft.com/office/drawing/2014/main" id="{472C8E23-00CC-D68A-8BBF-C9A6FB8B160B}"/>
                </a:ext>
              </a:extLst>
            </xdr:cNvPr>
            <xdr:cNvPicPr/>
          </xdr:nvPicPr>
          <xdr:blipFill>
            <a:blip xmlns:r="http://schemas.openxmlformats.org/officeDocument/2006/relationships" r:embed="rId41"/>
            <a:stretch>
              <a:fillRect/>
            </a:stretch>
          </xdr:blipFill>
          <xdr:spPr>
            <a:xfrm>
              <a:off x="5983545" y="2387043"/>
              <a:ext cx="250200" cy="267480"/>
            </a:xfrm>
            <a:prstGeom prst="rect">
              <a:avLst/>
            </a:prstGeom>
          </xdr:spPr>
        </xdr:pic>
      </mc:Fallback>
    </mc:AlternateContent>
    <xdr:clientData/>
  </xdr:twoCellAnchor>
</xdr:wsDr>
</file>

<file path=xl/drawings/drawing9.xml><?xml version="1.0" encoding="utf-8"?>
<xdr:wsDr xmlns:xdr="http://schemas.openxmlformats.org/drawingml/2006/spreadsheetDrawing" xmlns:a="http://schemas.openxmlformats.org/drawingml/2006/main">
  <xdr:twoCellAnchor editAs="absolute">
    <xdr:from>
      <xdr:col>4</xdr:col>
      <xdr:colOff>30478</xdr:colOff>
      <xdr:row>12</xdr:row>
      <xdr:rowOff>426721</xdr:rowOff>
    </xdr:from>
    <xdr:to>
      <xdr:col>5</xdr:col>
      <xdr:colOff>1009649</xdr:colOff>
      <xdr:row>14</xdr:row>
      <xdr:rowOff>247650</xdr:rowOff>
    </xdr:to>
    <xdr:sp macro="" textlink="">
      <xdr:nvSpPr>
        <xdr:cNvPr id="2" name="Rectangle 110">
          <a:extLst>
            <a:ext uri="{FF2B5EF4-FFF2-40B4-BE49-F238E27FC236}">
              <a16:creationId xmlns:a16="http://schemas.microsoft.com/office/drawing/2014/main" id="{A4FB3718-CBC8-4F82-BF94-85074D0230C7}"/>
            </a:ext>
          </a:extLst>
        </xdr:cNvPr>
        <xdr:cNvSpPr>
          <a:spLocks noChangeArrowheads="1"/>
        </xdr:cNvSpPr>
      </xdr:nvSpPr>
      <xdr:spPr bwMode="auto">
        <a:xfrm>
          <a:off x="3680458" y="3314701"/>
          <a:ext cx="1946911" cy="750569"/>
        </a:xfrm>
        <a:prstGeom prst="rect">
          <a:avLst/>
        </a:prstGeom>
        <a:solidFill>
          <a:sysClr val="window" lastClr="FFFFFF"/>
        </a:solidFill>
        <a:ln w="9525">
          <a:solidFill>
            <a:srgbClr val="000000"/>
          </a:solidFill>
          <a:miter lim="800000"/>
          <a:headEnd/>
          <a:tailEnd/>
        </a:ln>
      </xdr:spPr>
      <xdr:txBody>
        <a:bodyPr vertOverflow="clip" wrap="square" lIns="27432" tIns="41148" rIns="27432" bIns="41148" anchor="t" upright="1"/>
        <a:lstStyle/>
        <a:p>
          <a:pPr algn="l" rtl="0">
            <a:defRPr sz="1000"/>
          </a:pPr>
          <a:r>
            <a:rPr lang="th-TH" sz="1200" b="1" i="0" u="none" strike="noStrike" baseline="0">
              <a:solidFill>
                <a:srgbClr val="000000"/>
              </a:solidFill>
              <a:latin typeface="Cordia New"/>
              <a:cs typeface="Cordia New"/>
            </a:rPr>
            <a:t> รับแผน </a:t>
          </a:r>
          <a:r>
            <a:rPr lang="en-US" sz="1200" b="1" i="0" u="none" strike="noStrike" baseline="0">
              <a:solidFill>
                <a:srgbClr val="000000"/>
              </a:solidFill>
              <a:latin typeface="Cordia New"/>
              <a:cs typeface="Cordia New"/>
            </a:rPr>
            <a:t>MPS</a:t>
          </a:r>
        </a:p>
        <a:p>
          <a:pPr algn="l" rtl="0">
            <a:defRPr sz="1000"/>
          </a:pPr>
          <a:r>
            <a:rPr lang="th-TH" sz="1200" b="1" i="0" u="none" strike="noStrike" baseline="0">
              <a:solidFill>
                <a:srgbClr val="000000"/>
              </a:solidFill>
              <a:latin typeface="Cordia New"/>
              <a:cs typeface="Cordia New"/>
            </a:rPr>
            <a:t>และปรับกำลังคนแต่ละกะให้สอดคล้องกับ </a:t>
          </a:r>
          <a:r>
            <a:rPr lang="en-US" sz="1200" b="1" i="0" u="none" strike="noStrike" baseline="0">
              <a:solidFill>
                <a:srgbClr val="000000"/>
              </a:solidFill>
              <a:latin typeface="Cordia New"/>
              <a:cs typeface="Cordia New"/>
            </a:rPr>
            <a:t>MPS </a:t>
          </a:r>
        </a:p>
      </xdr:txBody>
    </xdr:sp>
    <xdr:clientData/>
  </xdr:twoCellAnchor>
  <xdr:twoCellAnchor editAs="oneCell">
    <xdr:from>
      <xdr:col>6</xdr:col>
      <xdr:colOff>31698</xdr:colOff>
      <xdr:row>70</xdr:row>
      <xdr:rowOff>259335</xdr:rowOff>
    </xdr:from>
    <xdr:to>
      <xdr:col>6</xdr:col>
      <xdr:colOff>675236</xdr:colOff>
      <xdr:row>79</xdr:row>
      <xdr:rowOff>194391</xdr:rowOff>
    </xdr:to>
    <xdr:cxnSp macro="">
      <xdr:nvCxnSpPr>
        <xdr:cNvPr id="3" name="AutoShape 400">
          <a:extLst>
            <a:ext uri="{FF2B5EF4-FFF2-40B4-BE49-F238E27FC236}">
              <a16:creationId xmlns:a16="http://schemas.microsoft.com/office/drawing/2014/main" id="{CE458E3E-5AFE-4E38-A03B-25A0D2BB7F00}"/>
            </a:ext>
          </a:extLst>
        </xdr:cNvPr>
        <xdr:cNvCxnSpPr>
          <a:cxnSpLocks noChangeShapeType="1"/>
          <a:stCxn id="153" idx="2"/>
          <a:endCxn id="54" idx="0"/>
        </xdr:cNvCxnSpPr>
      </xdr:nvCxnSpPr>
      <xdr:spPr bwMode="auto">
        <a:xfrm rot="5400000">
          <a:off x="3971149" y="31844324"/>
          <a:ext cx="4118436" cy="643538"/>
        </a:xfrm>
        <a:prstGeom prst="bentConnector3">
          <a:avLst>
            <a:gd name="adj1" fmla="val 50000"/>
          </a:avLst>
        </a:prstGeom>
        <a:solidFill>
          <a:sysClr val="window" lastClr="FFFFFF"/>
        </a:solidFill>
        <a:ln w="19050">
          <a:solidFill>
            <a:srgbClr val="000000"/>
          </a:solidFill>
          <a:miter lim="800000"/>
          <a:headEnd/>
          <a:tailEnd type="triangle" w="med" len="med"/>
        </a:ln>
      </xdr:spPr>
    </xdr:cxnSp>
    <xdr:clientData/>
  </xdr:twoCellAnchor>
  <xdr:twoCellAnchor>
    <xdr:from>
      <xdr:col>13</xdr:col>
      <xdr:colOff>1457325</xdr:colOff>
      <xdr:row>193</xdr:row>
      <xdr:rowOff>104775</xdr:rowOff>
    </xdr:from>
    <xdr:to>
      <xdr:col>13</xdr:col>
      <xdr:colOff>1457325</xdr:colOff>
      <xdr:row>198</xdr:row>
      <xdr:rowOff>47625</xdr:rowOff>
    </xdr:to>
    <xdr:sp macro="" textlink="">
      <xdr:nvSpPr>
        <xdr:cNvPr id="4" name="Line 9">
          <a:extLst>
            <a:ext uri="{FF2B5EF4-FFF2-40B4-BE49-F238E27FC236}">
              <a16:creationId xmlns:a16="http://schemas.microsoft.com/office/drawing/2014/main" id="{1AFBA41C-E0DD-42AB-A428-4AE111F48D3C}"/>
            </a:ext>
          </a:extLst>
        </xdr:cNvPr>
        <xdr:cNvSpPr>
          <a:spLocks noChangeShapeType="1"/>
        </xdr:cNvSpPr>
      </xdr:nvSpPr>
      <xdr:spPr bwMode="auto">
        <a:xfrm>
          <a:off x="15470505" y="71427975"/>
          <a:ext cx="0" cy="1238250"/>
        </a:xfrm>
        <a:prstGeom prst="line">
          <a:avLst/>
        </a:prstGeom>
        <a:noFill/>
        <a:ln w="9525">
          <a:solidFill>
            <a:srgbClr val="000000"/>
          </a:solidFill>
          <a:round/>
          <a:headEnd/>
          <a:tailEnd type="triangle" w="med" len="med"/>
        </a:ln>
      </xdr:spPr>
    </xdr:sp>
    <xdr:clientData/>
  </xdr:twoCellAnchor>
  <xdr:twoCellAnchor>
    <xdr:from>
      <xdr:col>28</xdr:col>
      <xdr:colOff>470973</xdr:colOff>
      <xdr:row>4</xdr:row>
      <xdr:rowOff>33572</xdr:rowOff>
    </xdr:from>
    <xdr:to>
      <xdr:col>30</xdr:col>
      <xdr:colOff>14724</xdr:colOff>
      <xdr:row>8</xdr:row>
      <xdr:rowOff>103827</xdr:rowOff>
    </xdr:to>
    <xdr:grpSp>
      <xdr:nvGrpSpPr>
        <xdr:cNvPr id="5" name="Group 65">
          <a:extLst>
            <a:ext uri="{FF2B5EF4-FFF2-40B4-BE49-F238E27FC236}">
              <a16:creationId xmlns:a16="http://schemas.microsoft.com/office/drawing/2014/main" id="{AC875F7C-A31A-4770-96F1-B85237F4A940}"/>
            </a:ext>
          </a:extLst>
        </xdr:cNvPr>
        <xdr:cNvGrpSpPr>
          <a:grpSpLocks/>
        </xdr:cNvGrpSpPr>
      </xdr:nvGrpSpPr>
      <xdr:grpSpPr bwMode="auto">
        <a:xfrm>
          <a:off x="26970644" y="903148"/>
          <a:ext cx="655374" cy="823291"/>
          <a:chOff x="187" y="113"/>
          <a:chExt cx="74" cy="1980"/>
        </a:xfrm>
      </xdr:grpSpPr>
      <xdr:sp macro="" textlink="">
        <xdr:nvSpPr>
          <xdr:cNvPr id="6" name="AutoShape 66">
            <a:extLst>
              <a:ext uri="{FF2B5EF4-FFF2-40B4-BE49-F238E27FC236}">
                <a16:creationId xmlns:a16="http://schemas.microsoft.com/office/drawing/2014/main" id="{074A2F41-9B23-463F-BFEC-3D8C93EB163C}"/>
              </a:ext>
            </a:extLst>
          </xdr:cNvPr>
          <xdr:cNvSpPr>
            <a:spLocks noChangeAspect="1" noChangeArrowheads="1"/>
          </xdr:cNvSpPr>
        </xdr:nvSpPr>
        <xdr:spPr bwMode="auto">
          <a:xfrm>
            <a:off x="191" y="113"/>
            <a:ext cx="59" cy="715"/>
          </a:xfrm>
          <a:prstGeom prst="flowChartTerminator">
            <a:avLst/>
          </a:prstGeom>
          <a:solidFill>
            <a:srgbClr val="FFFFFF"/>
          </a:solidFill>
          <a:ln w="9525">
            <a:solidFill>
              <a:srgbClr val="000000"/>
            </a:solidFill>
            <a:miter lim="800000"/>
            <a:headEnd/>
            <a:tailEnd/>
          </a:ln>
        </xdr:spPr>
      </xdr:sp>
      <xdr:sp macro="" textlink="">
        <xdr:nvSpPr>
          <xdr:cNvPr id="7" name="Text Box 67">
            <a:extLst>
              <a:ext uri="{FF2B5EF4-FFF2-40B4-BE49-F238E27FC236}">
                <a16:creationId xmlns:a16="http://schemas.microsoft.com/office/drawing/2014/main" id="{42A205B3-321D-48A3-BFEB-0CF8D47C6F72}"/>
              </a:ext>
            </a:extLst>
          </xdr:cNvPr>
          <xdr:cNvSpPr txBox="1">
            <a:spLocks noChangeAspect="1" noChangeArrowheads="1"/>
          </xdr:cNvSpPr>
        </xdr:nvSpPr>
        <xdr:spPr bwMode="auto">
          <a:xfrm>
            <a:off x="187" y="1406"/>
            <a:ext cx="74" cy="687"/>
          </a:xfrm>
          <a:prstGeom prst="rect">
            <a:avLst/>
          </a:prstGeom>
          <a:noFill/>
          <a:ln w="9525">
            <a:noFill/>
            <a:miter lim="800000"/>
            <a:headEnd/>
            <a:tailEnd/>
          </a:ln>
        </xdr:spPr>
        <xdr:txBody>
          <a:bodyPr wrap="none" lIns="18288" tIns="45720" rIns="18288" bIns="0" anchor="t" upright="1">
            <a:spAutoFit/>
          </a:bodyPr>
          <a:lstStyle/>
          <a:p>
            <a:pPr algn="ctr" rtl="0">
              <a:defRPr sz="1000"/>
            </a:pPr>
            <a:r>
              <a:rPr lang="th-TH" sz="1400" b="0" i="0" u="none" strike="noStrike" baseline="0">
                <a:solidFill>
                  <a:srgbClr val="000000"/>
                </a:solidFill>
                <a:latin typeface="AngsanaUPC" panose="02020603050405020304" pitchFamily="18" charset="-34"/>
                <a:cs typeface="AngsanaUPC" panose="02020603050405020304" pitchFamily="18" charset="-34"/>
              </a:rPr>
              <a:t>เริ่มต้น / สิ้นสุด</a:t>
            </a:r>
          </a:p>
        </xdr:txBody>
      </xdr:sp>
    </xdr:grpSp>
    <xdr:clientData/>
  </xdr:twoCellAnchor>
  <xdr:twoCellAnchor>
    <xdr:from>
      <xdr:col>32</xdr:col>
      <xdr:colOff>98692</xdr:colOff>
      <xdr:row>4</xdr:row>
      <xdr:rowOff>21667</xdr:rowOff>
    </xdr:from>
    <xdr:to>
      <xdr:col>33</xdr:col>
      <xdr:colOff>229798</xdr:colOff>
      <xdr:row>8</xdr:row>
      <xdr:rowOff>92465</xdr:rowOff>
    </xdr:to>
    <xdr:grpSp>
      <xdr:nvGrpSpPr>
        <xdr:cNvPr id="8" name="Group 71">
          <a:extLst>
            <a:ext uri="{FF2B5EF4-FFF2-40B4-BE49-F238E27FC236}">
              <a16:creationId xmlns:a16="http://schemas.microsoft.com/office/drawing/2014/main" id="{297C19E9-A52B-47D4-BD4B-594065BB6F3F}"/>
            </a:ext>
          </a:extLst>
        </xdr:cNvPr>
        <xdr:cNvGrpSpPr>
          <a:grpSpLocks/>
        </xdr:cNvGrpSpPr>
      </xdr:nvGrpSpPr>
      <xdr:grpSpPr bwMode="auto">
        <a:xfrm>
          <a:off x="28821610" y="891243"/>
          <a:ext cx="686917" cy="823834"/>
          <a:chOff x="406" y="112"/>
          <a:chExt cx="77" cy="58"/>
        </a:xfrm>
      </xdr:grpSpPr>
      <xdr:sp macro="" textlink="">
        <xdr:nvSpPr>
          <xdr:cNvPr id="9" name="AutoShape 72">
            <a:extLst>
              <a:ext uri="{FF2B5EF4-FFF2-40B4-BE49-F238E27FC236}">
                <a16:creationId xmlns:a16="http://schemas.microsoft.com/office/drawing/2014/main" id="{FEAC334B-5C07-45F2-8A72-5D2FF0972889}"/>
              </a:ext>
            </a:extLst>
          </xdr:cNvPr>
          <xdr:cNvSpPr>
            <a:spLocks noChangeAspect="1" noChangeArrowheads="1"/>
          </xdr:cNvSpPr>
        </xdr:nvSpPr>
        <xdr:spPr bwMode="auto">
          <a:xfrm>
            <a:off x="407" y="112"/>
            <a:ext cx="76" cy="29"/>
          </a:xfrm>
          <a:prstGeom prst="flowChartDecision">
            <a:avLst/>
          </a:prstGeom>
          <a:solidFill>
            <a:srgbClr val="FFFFFF"/>
          </a:solidFill>
          <a:ln w="9525">
            <a:solidFill>
              <a:srgbClr val="000000"/>
            </a:solidFill>
            <a:miter lim="800000"/>
            <a:headEnd/>
            <a:tailEnd/>
          </a:ln>
        </xdr:spPr>
        <xdr:txBody>
          <a:bodyPr/>
          <a:lstStyle/>
          <a:p>
            <a:endParaRPr lang="th-TH" sz="1400">
              <a:latin typeface="AngsanaUPC" panose="02020603050405020304" pitchFamily="18" charset="-34"/>
              <a:cs typeface="AngsanaUPC" panose="02020603050405020304" pitchFamily="18" charset="-34"/>
            </a:endParaRPr>
          </a:p>
        </xdr:txBody>
      </xdr:sp>
      <xdr:sp macro="" textlink="">
        <xdr:nvSpPr>
          <xdr:cNvPr id="10" name="Text Box 73">
            <a:extLst>
              <a:ext uri="{FF2B5EF4-FFF2-40B4-BE49-F238E27FC236}">
                <a16:creationId xmlns:a16="http://schemas.microsoft.com/office/drawing/2014/main" id="{1EEE2839-0EA4-4A0B-84E7-20214EE67D2D}"/>
              </a:ext>
            </a:extLst>
          </xdr:cNvPr>
          <xdr:cNvSpPr txBox="1">
            <a:spLocks noChangeAspect="1" noChangeArrowheads="1"/>
          </xdr:cNvSpPr>
        </xdr:nvSpPr>
        <xdr:spPr bwMode="auto">
          <a:xfrm>
            <a:off x="406" y="150"/>
            <a:ext cx="75" cy="20"/>
          </a:xfrm>
          <a:prstGeom prst="rect">
            <a:avLst/>
          </a:prstGeom>
          <a:noFill/>
          <a:ln w="9525">
            <a:noFill/>
            <a:miter lim="800000"/>
            <a:headEnd/>
            <a:tailEnd/>
          </a:ln>
        </xdr:spPr>
        <xdr:txBody>
          <a:bodyPr wrap="square" lIns="18288" tIns="45720" rIns="18288" bIns="0" anchor="t" upright="1">
            <a:spAutoFit/>
          </a:bodyPr>
          <a:lstStyle/>
          <a:p>
            <a:pPr algn="ctr" rtl="0">
              <a:defRPr sz="1000"/>
            </a:pPr>
            <a:r>
              <a:rPr lang="th-TH" sz="1400" b="0" i="0" u="none" strike="noStrike" baseline="0">
                <a:solidFill>
                  <a:srgbClr val="000000"/>
                </a:solidFill>
                <a:latin typeface="AngsanaUPC" panose="02020603050405020304" pitchFamily="18" charset="-34"/>
                <a:cs typeface="AngsanaUPC" panose="02020603050405020304" pitchFamily="18" charset="-34"/>
              </a:rPr>
              <a:t>การตัดสินใจ</a:t>
            </a:r>
          </a:p>
        </xdr:txBody>
      </xdr:sp>
    </xdr:grpSp>
    <xdr:clientData/>
  </xdr:twoCellAnchor>
  <xdr:twoCellAnchor>
    <xdr:from>
      <xdr:col>33</xdr:col>
      <xdr:colOff>407584</xdr:colOff>
      <xdr:row>4</xdr:row>
      <xdr:rowOff>14147</xdr:rowOff>
    </xdr:from>
    <xdr:to>
      <xdr:col>34</xdr:col>
      <xdr:colOff>407413</xdr:colOff>
      <xdr:row>8</xdr:row>
      <xdr:rowOff>85435</xdr:rowOff>
    </xdr:to>
    <xdr:grpSp>
      <xdr:nvGrpSpPr>
        <xdr:cNvPr id="11" name="Group 79">
          <a:extLst>
            <a:ext uri="{FF2B5EF4-FFF2-40B4-BE49-F238E27FC236}">
              <a16:creationId xmlns:a16="http://schemas.microsoft.com/office/drawing/2014/main" id="{32914758-44F1-4E68-A5F6-3A4FB81AF41E}"/>
            </a:ext>
          </a:extLst>
        </xdr:cNvPr>
        <xdr:cNvGrpSpPr>
          <a:grpSpLocks/>
        </xdr:cNvGrpSpPr>
      </xdr:nvGrpSpPr>
      <xdr:grpSpPr bwMode="auto">
        <a:xfrm>
          <a:off x="29686313" y="883723"/>
          <a:ext cx="555641" cy="824324"/>
          <a:chOff x="887" y="110"/>
          <a:chExt cx="42" cy="51"/>
        </a:xfrm>
      </xdr:grpSpPr>
      <xdr:sp macro="" textlink="">
        <xdr:nvSpPr>
          <xdr:cNvPr id="12" name="AutoShape 80">
            <a:extLst>
              <a:ext uri="{FF2B5EF4-FFF2-40B4-BE49-F238E27FC236}">
                <a16:creationId xmlns:a16="http://schemas.microsoft.com/office/drawing/2014/main" id="{201E9324-EFF1-428D-AB62-CED655AE8742}"/>
              </a:ext>
            </a:extLst>
          </xdr:cNvPr>
          <xdr:cNvSpPr>
            <a:spLocks noChangeAspect="1" noChangeArrowheads="1"/>
          </xdr:cNvSpPr>
        </xdr:nvSpPr>
        <xdr:spPr bwMode="auto">
          <a:xfrm>
            <a:off x="891" y="110"/>
            <a:ext cx="31" cy="25"/>
          </a:xfrm>
          <a:prstGeom prst="flowChartConnector">
            <a:avLst/>
          </a:prstGeom>
          <a:solidFill>
            <a:srgbClr val="FFFFFF"/>
          </a:solidFill>
          <a:ln w="9525">
            <a:solidFill>
              <a:srgbClr val="000000"/>
            </a:solidFill>
            <a:round/>
            <a:headEnd/>
            <a:tailEnd/>
          </a:ln>
        </xdr:spPr>
      </xdr:sp>
      <xdr:sp macro="" textlink="">
        <xdr:nvSpPr>
          <xdr:cNvPr id="13" name="Text Box 81">
            <a:extLst>
              <a:ext uri="{FF2B5EF4-FFF2-40B4-BE49-F238E27FC236}">
                <a16:creationId xmlns:a16="http://schemas.microsoft.com/office/drawing/2014/main" id="{D49C4588-1730-4C5A-9205-A81EE5B92DE9}"/>
              </a:ext>
            </a:extLst>
          </xdr:cNvPr>
          <xdr:cNvSpPr txBox="1">
            <a:spLocks noChangeAspect="1" noChangeArrowheads="1"/>
          </xdr:cNvSpPr>
        </xdr:nvSpPr>
        <xdr:spPr bwMode="auto">
          <a:xfrm>
            <a:off x="887" y="143"/>
            <a:ext cx="42" cy="18"/>
          </a:xfrm>
          <a:prstGeom prst="rect">
            <a:avLst/>
          </a:prstGeom>
          <a:noFill/>
          <a:ln w="9525">
            <a:noFill/>
            <a:miter lim="800000"/>
            <a:headEnd/>
            <a:tailEnd/>
          </a:ln>
        </xdr:spPr>
        <xdr:txBody>
          <a:bodyPr wrap="none" lIns="18288" tIns="45720" rIns="18288" bIns="0" anchor="t" upright="1">
            <a:spAutoFit/>
          </a:bodyPr>
          <a:lstStyle/>
          <a:p>
            <a:pPr algn="ctr" rtl="0">
              <a:defRPr sz="1000"/>
            </a:pPr>
            <a:r>
              <a:rPr lang="th-TH" sz="1400" b="0" i="0" u="none" strike="noStrike" baseline="0">
                <a:solidFill>
                  <a:srgbClr val="000000"/>
                </a:solidFill>
                <a:latin typeface="AngsanaUPC" panose="02020603050405020304" pitchFamily="18" charset="-34"/>
                <a:cs typeface="AngsanaUPC" panose="02020603050405020304" pitchFamily="18" charset="-34"/>
              </a:rPr>
              <a:t>จุดเชื่อมโยง</a:t>
            </a:r>
          </a:p>
        </xdr:txBody>
      </xdr:sp>
    </xdr:grpSp>
    <xdr:clientData/>
  </xdr:twoCellAnchor>
  <xdr:twoCellAnchor>
    <xdr:from>
      <xdr:col>35</xdr:col>
      <xdr:colOff>89485</xdr:colOff>
      <xdr:row>3</xdr:row>
      <xdr:rowOff>166687</xdr:rowOff>
    </xdr:from>
    <xdr:to>
      <xdr:col>36</xdr:col>
      <xdr:colOff>50648</xdr:colOff>
      <xdr:row>8</xdr:row>
      <xdr:rowOff>81296</xdr:rowOff>
    </xdr:to>
    <xdr:grpSp>
      <xdr:nvGrpSpPr>
        <xdr:cNvPr id="14" name="Group 82">
          <a:extLst>
            <a:ext uri="{FF2B5EF4-FFF2-40B4-BE49-F238E27FC236}">
              <a16:creationId xmlns:a16="http://schemas.microsoft.com/office/drawing/2014/main" id="{8AD652B7-55D5-44A4-9904-AF4544EC4FBB}"/>
            </a:ext>
          </a:extLst>
        </xdr:cNvPr>
        <xdr:cNvGrpSpPr>
          <a:grpSpLocks/>
        </xdr:cNvGrpSpPr>
      </xdr:nvGrpSpPr>
      <xdr:grpSpPr bwMode="auto">
        <a:xfrm>
          <a:off x="30479838" y="848005"/>
          <a:ext cx="516975" cy="855903"/>
          <a:chOff x="959" y="110"/>
          <a:chExt cx="41" cy="59"/>
        </a:xfrm>
      </xdr:grpSpPr>
      <xdr:sp macro="" textlink="">
        <xdr:nvSpPr>
          <xdr:cNvPr id="15" name="AutoShape 83">
            <a:extLst>
              <a:ext uri="{FF2B5EF4-FFF2-40B4-BE49-F238E27FC236}">
                <a16:creationId xmlns:a16="http://schemas.microsoft.com/office/drawing/2014/main" id="{14A152CD-13D2-4F44-AAFB-36884DF2687E}"/>
              </a:ext>
            </a:extLst>
          </xdr:cNvPr>
          <xdr:cNvSpPr>
            <a:spLocks noChangeAspect="1" noChangeArrowheads="1"/>
          </xdr:cNvSpPr>
        </xdr:nvSpPr>
        <xdr:spPr bwMode="auto">
          <a:xfrm>
            <a:off x="962" y="110"/>
            <a:ext cx="34" cy="30"/>
          </a:xfrm>
          <a:prstGeom prst="flowChartConnector">
            <a:avLst/>
          </a:prstGeom>
          <a:solidFill>
            <a:srgbClr val="000000"/>
          </a:solidFill>
          <a:ln w="9525">
            <a:solidFill>
              <a:srgbClr val="000000"/>
            </a:solidFill>
            <a:round/>
            <a:headEnd/>
            <a:tailEnd/>
          </a:ln>
        </xdr:spPr>
      </xdr:sp>
      <xdr:sp macro="" textlink="">
        <xdr:nvSpPr>
          <xdr:cNvPr id="16" name="Text Box 84">
            <a:extLst>
              <a:ext uri="{FF2B5EF4-FFF2-40B4-BE49-F238E27FC236}">
                <a16:creationId xmlns:a16="http://schemas.microsoft.com/office/drawing/2014/main" id="{25A13EFA-BED1-404C-97FE-C6EA90D1A7B0}"/>
              </a:ext>
            </a:extLst>
          </xdr:cNvPr>
          <xdr:cNvSpPr txBox="1">
            <a:spLocks noChangeAspect="1" noChangeArrowheads="1"/>
          </xdr:cNvSpPr>
        </xdr:nvSpPr>
        <xdr:spPr bwMode="auto">
          <a:xfrm>
            <a:off x="959" y="149"/>
            <a:ext cx="41" cy="20"/>
          </a:xfrm>
          <a:prstGeom prst="rect">
            <a:avLst/>
          </a:prstGeom>
          <a:noFill/>
          <a:ln w="9525">
            <a:noFill/>
            <a:miter lim="800000"/>
            <a:headEnd/>
            <a:tailEnd/>
          </a:ln>
        </xdr:spPr>
        <xdr:txBody>
          <a:bodyPr wrap="none" lIns="18288" tIns="45720" rIns="18288" bIns="0" anchor="t" upright="1">
            <a:spAutoFit/>
          </a:bodyPr>
          <a:lstStyle/>
          <a:p>
            <a:pPr algn="ctr" rtl="0">
              <a:defRPr sz="1000"/>
            </a:pPr>
            <a:r>
              <a:rPr lang="th-TH" sz="1400" b="0" i="0" u="none" strike="noStrike" baseline="0">
                <a:solidFill>
                  <a:srgbClr val="000000"/>
                </a:solidFill>
                <a:latin typeface="AngsanaUPC" panose="02020603050405020304" pitchFamily="18" charset="-34"/>
                <a:cs typeface="AngsanaUPC" panose="02020603050405020304" pitchFamily="18" charset="-34"/>
              </a:rPr>
              <a:t>การสื่อสาร</a:t>
            </a:r>
          </a:p>
        </xdr:txBody>
      </xdr:sp>
    </xdr:grpSp>
    <xdr:clientData/>
  </xdr:twoCellAnchor>
  <xdr:twoCellAnchor>
    <xdr:from>
      <xdr:col>36</xdr:col>
      <xdr:colOff>275143</xdr:colOff>
      <xdr:row>5</xdr:row>
      <xdr:rowOff>128448</xdr:rowOff>
    </xdr:from>
    <xdr:to>
      <xdr:col>37</xdr:col>
      <xdr:colOff>463730</xdr:colOff>
      <xdr:row>8</xdr:row>
      <xdr:rowOff>81833</xdr:rowOff>
    </xdr:to>
    <xdr:grpSp>
      <xdr:nvGrpSpPr>
        <xdr:cNvPr id="17" name="Group 85">
          <a:extLst>
            <a:ext uri="{FF2B5EF4-FFF2-40B4-BE49-F238E27FC236}">
              <a16:creationId xmlns:a16="http://schemas.microsoft.com/office/drawing/2014/main" id="{FD7CDB6D-C0D4-442B-A247-EBBB700F9FAF}"/>
            </a:ext>
          </a:extLst>
        </xdr:cNvPr>
        <xdr:cNvGrpSpPr>
          <a:grpSpLocks/>
        </xdr:cNvGrpSpPr>
      </xdr:nvGrpSpPr>
      <xdr:grpSpPr bwMode="auto">
        <a:xfrm>
          <a:off x="31221308" y="1186283"/>
          <a:ext cx="744398" cy="518162"/>
          <a:chOff x="1002" y="126"/>
          <a:chExt cx="61" cy="893"/>
        </a:xfrm>
      </xdr:grpSpPr>
      <xdr:sp macro="" textlink="">
        <xdr:nvSpPr>
          <xdr:cNvPr id="18" name="Line 86">
            <a:extLst>
              <a:ext uri="{FF2B5EF4-FFF2-40B4-BE49-F238E27FC236}">
                <a16:creationId xmlns:a16="http://schemas.microsoft.com/office/drawing/2014/main" id="{323DEEF2-D494-4392-94E8-F819848DD72F}"/>
              </a:ext>
            </a:extLst>
          </xdr:cNvPr>
          <xdr:cNvSpPr>
            <a:spLocks noChangeAspect="1" noChangeShapeType="1"/>
          </xdr:cNvSpPr>
        </xdr:nvSpPr>
        <xdr:spPr bwMode="auto">
          <a:xfrm>
            <a:off x="1002" y="126"/>
            <a:ext cx="61" cy="0"/>
          </a:xfrm>
          <a:prstGeom prst="line">
            <a:avLst/>
          </a:prstGeom>
          <a:noFill/>
          <a:ln w="19050">
            <a:solidFill>
              <a:srgbClr val="000000"/>
            </a:solidFill>
            <a:round/>
            <a:headEnd/>
            <a:tailEnd type="triangle" w="med" len="med"/>
          </a:ln>
        </xdr:spPr>
      </xdr:sp>
      <xdr:sp macro="" textlink="">
        <xdr:nvSpPr>
          <xdr:cNvPr id="19" name="Text Box 87">
            <a:extLst>
              <a:ext uri="{FF2B5EF4-FFF2-40B4-BE49-F238E27FC236}">
                <a16:creationId xmlns:a16="http://schemas.microsoft.com/office/drawing/2014/main" id="{0AD2EA74-BF70-48AA-9B84-A4AF8107858F}"/>
              </a:ext>
            </a:extLst>
          </xdr:cNvPr>
          <xdr:cNvSpPr txBox="1">
            <a:spLocks noChangeAspect="1" noChangeArrowheads="1"/>
          </xdr:cNvSpPr>
        </xdr:nvSpPr>
        <xdr:spPr bwMode="auto">
          <a:xfrm>
            <a:off x="1009" y="528"/>
            <a:ext cx="48" cy="491"/>
          </a:xfrm>
          <a:prstGeom prst="rect">
            <a:avLst/>
          </a:prstGeom>
          <a:noFill/>
          <a:ln w="9525">
            <a:noFill/>
            <a:miter lim="800000"/>
            <a:headEnd/>
            <a:tailEnd/>
          </a:ln>
        </xdr:spPr>
        <xdr:txBody>
          <a:bodyPr wrap="none" lIns="18288" tIns="45720" rIns="0" bIns="0" anchor="t" upright="1">
            <a:spAutoFit/>
          </a:bodyPr>
          <a:lstStyle/>
          <a:p>
            <a:pPr algn="l" rtl="0">
              <a:defRPr sz="1000"/>
            </a:pPr>
            <a:r>
              <a:rPr lang="th-TH" sz="1400" b="0" i="0" u="none" strike="noStrike" baseline="0">
                <a:solidFill>
                  <a:srgbClr val="000000"/>
                </a:solidFill>
                <a:latin typeface="AngsanaUPC" panose="02020603050405020304" pitchFamily="18" charset="-34"/>
                <a:cs typeface="AngsanaUPC" panose="02020603050405020304" pitchFamily="18" charset="-34"/>
              </a:rPr>
              <a:t>สายงานหลัก</a:t>
            </a:r>
          </a:p>
        </xdr:txBody>
      </xdr:sp>
    </xdr:grpSp>
    <xdr:clientData/>
  </xdr:twoCellAnchor>
  <xdr:twoCellAnchor>
    <xdr:from>
      <xdr:col>40</xdr:col>
      <xdr:colOff>3379</xdr:colOff>
      <xdr:row>5</xdr:row>
      <xdr:rowOff>114162</xdr:rowOff>
    </xdr:from>
    <xdr:to>
      <xdr:col>41</xdr:col>
      <xdr:colOff>554394</xdr:colOff>
      <xdr:row>8</xdr:row>
      <xdr:rowOff>44312</xdr:rowOff>
    </xdr:to>
    <xdr:grpSp>
      <xdr:nvGrpSpPr>
        <xdr:cNvPr id="20" name="Group 88">
          <a:extLst>
            <a:ext uri="{FF2B5EF4-FFF2-40B4-BE49-F238E27FC236}">
              <a16:creationId xmlns:a16="http://schemas.microsoft.com/office/drawing/2014/main" id="{BAEBDDFE-52E5-4E0F-B831-E4365715E4EB}"/>
            </a:ext>
          </a:extLst>
        </xdr:cNvPr>
        <xdr:cNvGrpSpPr>
          <a:grpSpLocks/>
        </xdr:cNvGrpSpPr>
      </xdr:nvGrpSpPr>
      <xdr:grpSpPr bwMode="auto">
        <a:xfrm>
          <a:off x="33172791" y="1171997"/>
          <a:ext cx="1106827" cy="494927"/>
          <a:chOff x="1176" y="127"/>
          <a:chExt cx="136" cy="4"/>
        </a:xfrm>
      </xdr:grpSpPr>
      <xdr:sp macro="" textlink="">
        <xdr:nvSpPr>
          <xdr:cNvPr id="21" name="Line 89">
            <a:extLst>
              <a:ext uri="{FF2B5EF4-FFF2-40B4-BE49-F238E27FC236}">
                <a16:creationId xmlns:a16="http://schemas.microsoft.com/office/drawing/2014/main" id="{E43CC3AA-5AA1-4D6A-9C4C-8FDDFED382AF}"/>
              </a:ext>
            </a:extLst>
          </xdr:cNvPr>
          <xdr:cNvSpPr>
            <a:spLocks noChangeAspect="1" noChangeShapeType="1"/>
          </xdr:cNvSpPr>
        </xdr:nvSpPr>
        <xdr:spPr bwMode="auto">
          <a:xfrm>
            <a:off x="1210" y="127"/>
            <a:ext cx="61" cy="0"/>
          </a:xfrm>
          <a:prstGeom prst="line">
            <a:avLst/>
          </a:prstGeom>
          <a:noFill/>
          <a:ln w="19050">
            <a:solidFill>
              <a:srgbClr val="000000"/>
            </a:solidFill>
            <a:round/>
            <a:headEnd type="triangle" w="med" len="med"/>
            <a:tailEnd type="triangle" w="med" len="med"/>
          </a:ln>
        </xdr:spPr>
      </xdr:sp>
      <xdr:sp macro="" textlink="">
        <xdr:nvSpPr>
          <xdr:cNvPr id="22" name="Text Box 90">
            <a:extLst>
              <a:ext uri="{FF2B5EF4-FFF2-40B4-BE49-F238E27FC236}">
                <a16:creationId xmlns:a16="http://schemas.microsoft.com/office/drawing/2014/main" id="{8A35C068-1251-42E8-9E44-4E52B7159E9D}"/>
              </a:ext>
            </a:extLst>
          </xdr:cNvPr>
          <xdr:cNvSpPr txBox="1">
            <a:spLocks noChangeAspect="1" noChangeArrowheads="1"/>
          </xdr:cNvSpPr>
        </xdr:nvSpPr>
        <xdr:spPr bwMode="auto">
          <a:xfrm>
            <a:off x="1176" y="129"/>
            <a:ext cx="136" cy="2"/>
          </a:xfrm>
          <a:prstGeom prst="rect">
            <a:avLst/>
          </a:prstGeom>
          <a:noFill/>
          <a:ln w="9525">
            <a:noFill/>
            <a:miter lim="800000"/>
            <a:headEnd/>
            <a:tailEnd/>
          </a:ln>
        </xdr:spPr>
        <xdr:txBody>
          <a:bodyPr wrap="none" lIns="18288" tIns="45720" rIns="0" bIns="0" anchor="t" upright="1">
            <a:spAutoFit/>
          </a:bodyPr>
          <a:lstStyle/>
          <a:p>
            <a:pPr algn="l" rtl="0">
              <a:defRPr sz="1000"/>
            </a:pPr>
            <a:r>
              <a:rPr lang="th-TH" sz="1400" b="0" i="0" u="none" strike="noStrike" baseline="0">
                <a:solidFill>
                  <a:srgbClr val="000000"/>
                </a:solidFill>
                <a:latin typeface="AngsanaUPC" panose="02020603050405020304" pitchFamily="18" charset="-34"/>
                <a:cs typeface="AngsanaUPC" panose="02020603050405020304" pitchFamily="18" charset="-34"/>
              </a:rPr>
              <a:t>สายงานหลักไปและกลับ</a:t>
            </a:r>
          </a:p>
        </xdr:txBody>
      </xdr:sp>
    </xdr:grpSp>
    <xdr:clientData/>
  </xdr:twoCellAnchor>
  <xdr:twoCellAnchor>
    <xdr:from>
      <xdr:col>38</xdr:col>
      <xdr:colOff>163544</xdr:colOff>
      <xdr:row>5</xdr:row>
      <xdr:rowOff>142736</xdr:rowOff>
    </xdr:from>
    <xdr:to>
      <xdr:col>39</xdr:col>
      <xdr:colOff>396684</xdr:colOff>
      <xdr:row>8</xdr:row>
      <xdr:rowOff>82929</xdr:rowOff>
    </xdr:to>
    <xdr:grpSp>
      <xdr:nvGrpSpPr>
        <xdr:cNvPr id="23" name="Group 91">
          <a:extLst>
            <a:ext uri="{FF2B5EF4-FFF2-40B4-BE49-F238E27FC236}">
              <a16:creationId xmlns:a16="http://schemas.microsoft.com/office/drawing/2014/main" id="{2A5668A6-B2C4-4902-8E43-730F2C984206}"/>
            </a:ext>
          </a:extLst>
        </xdr:cNvPr>
        <xdr:cNvGrpSpPr>
          <a:grpSpLocks/>
        </xdr:cNvGrpSpPr>
      </xdr:nvGrpSpPr>
      <xdr:grpSpPr bwMode="auto">
        <a:xfrm>
          <a:off x="32221332" y="1200571"/>
          <a:ext cx="788952" cy="504970"/>
          <a:chOff x="1080" y="28"/>
          <a:chExt cx="76" cy="30"/>
        </a:xfrm>
      </xdr:grpSpPr>
      <xdr:sp macro="" textlink="">
        <xdr:nvSpPr>
          <xdr:cNvPr id="24" name="Line 92">
            <a:extLst>
              <a:ext uri="{FF2B5EF4-FFF2-40B4-BE49-F238E27FC236}">
                <a16:creationId xmlns:a16="http://schemas.microsoft.com/office/drawing/2014/main" id="{31D6F3D6-25EC-4D13-8798-2C7BD55E4EED}"/>
              </a:ext>
            </a:extLst>
          </xdr:cNvPr>
          <xdr:cNvSpPr>
            <a:spLocks noChangeAspect="1" noChangeShapeType="1"/>
          </xdr:cNvSpPr>
        </xdr:nvSpPr>
        <xdr:spPr bwMode="auto">
          <a:xfrm>
            <a:off x="1086" y="28"/>
            <a:ext cx="61" cy="0"/>
          </a:xfrm>
          <a:prstGeom prst="line">
            <a:avLst/>
          </a:prstGeom>
          <a:noFill/>
          <a:ln w="19050">
            <a:solidFill>
              <a:srgbClr val="000000"/>
            </a:solidFill>
            <a:prstDash val="dash"/>
            <a:round/>
            <a:headEnd type="triangle" w="med" len="med"/>
            <a:tailEnd type="none" w="med" len="med"/>
          </a:ln>
        </xdr:spPr>
        <xdr:txBody>
          <a:bodyPr/>
          <a:lstStyle/>
          <a:p>
            <a:endParaRPr lang="en-US"/>
          </a:p>
        </xdr:txBody>
      </xdr:sp>
      <xdr:sp macro="" textlink="">
        <xdr:nvSpPr>
          <xdr:cNvPr id="25" name="Text Box 93">
            <a:extLst>
              <a:ext uri="{FF2B5EF4-FFF2-40B4-BE49-F238E27FC236}">
                <a16:creationId xmlns:a16="http://schemas.microsoft.com/office/drawing/2014/main" id="{62BF52E3-DF0B-416C-8781-F9A32A90204F}"/>
              </a:ext>
            </a:extLst>
          </xdr:cNvPr>
          <xdr:cNvSpPr txBox="1">
            <a:spLocks noChangeAspect="1" noChangeArrowheads="1"/>
          </xdr:cNvSpPr>
        </xdr:nvSpPr>
        <xdr:spPr bwMode="auto">
          <a:xfrm>
            <a:off x="1080" y="41"/>
            <a:ext cx="76" cy="17"/>
          </a:xfrm>
          <a:prstGeom prst="rect">
            <a:avLst/>
          </a:prstGeom>
          <a:noFill/>
          <a:ln w="9525">
            <a:noFill/>
            <a:miter lim="800000"/>
            <a:headEnd/>
            <a:tailEnd/>
          </a:ln>
        </xdr:spPr>
        <xdr:txBody>
          <a:bodyPr wrap="none" lIns="18288" tIns="45720" rIns="0" bIns="0" anchor="t" upright="1">
            <a:spAutoFit/>
          </a:bodyPr>
          <a:lstStyle/>
          <a:p>
            <a:pPr algn="l" rtl="0">
              <a:defRPr sz="1000"/>
            </a:pPr>
            <a:r>
              <a:rPr lang="th-TH" sz="1400" b="0" i="0" u="none" strike="noStrike" baseline="0">
                <a:solidFill>
                  <a:srgbClr val="000000"/>
                </a:solidFill>
                <a:latin typeface="AngsanaUPC" panose="02020603050405020304" pitchFamily="18" charset="-34"/>
                <a:cs typeface="AngsanaUPC" panose="02020603050405020304" pitchFamily="18" charset="-34"/>
              </a:rPr>
              <a:t>สายงานย้อนกลับ</a:t>
            </a:r>
          </a:p>
        </xdr:txBody>
      </xdr:sp>
    </xdr:grpSp>
    <xdr:clientData/>
  </xdr:twoCellAnchor>
  <xdr:twoCellAnchor>
    <xdr:from>
      <xdr:col>30</xdr:col>
      <xdr:colOff>323470</xdr:colOff>
      <xdr:row>4</xdr:row>
      <xdr:rowOff>21293</xdr:rowOff>
    </xdr:from>
    <xdr:to>
      <xdr:col>31</xdr:col>
      <xdr:colOff>435534</xdr:colOff>
      <xdr:row>8</xdr:row>
      <xdr:rowOff>102256</xdr:rowOff>
    </xdr:to>
    <xdr:grpSp>
      <xdr:nvGrpSpPr>
        <xdr:cNvPr id="26" name="Group 68">
          <a:extLst>
            <a:ext uri="{FF2B5EF4-FFF2-40B4-BE49-F238E27FC236}">
              <a16:creationId xmlns:a16="http://schemas.microsoft.com/office/drawing/2014/main" id="{22B12D6F-4082-4377-8256-F81BD64D7CE4}"/>
            </a:ext>
          </a:extLst>
        </xdr:cNvPr>
        <xdr:cNvGrpSpPr>
          <a:grpSpLocks/>
        </xdr:cNvGrpSpPr>
      </xdr:nvGrpSpPr>
      <xdr:grpSpPr bwMode="auto">
        <a:xfrm>
          <a:off x="27934764" y="890869"/>
          <a:ext cx="667876" cy="833999"/>
          <a:chOff x="286" y="112"/>
          <a:chExt cx="84" cy="59"/>
        </a:xfrm>
      </xdr:grpSpPr>
      <xdr:sp macro="" textlink="">
        <xdr:nvSpPr>
          <xdr:cNvPr id="27" name="AutoShape 69">
            <a:extLst>
              <a:ext uri="{FF2B5EF4-FFF2-40B4-BE49-F238E27FC236}">
                <a16:creationId xmlns:a16="http://schemas.microsoft.com/office/drawing/2014/main" id="{03B37840-68C5-40CD-BF9F-BE8CDAAF2CC2}"/>
              </a:ext>
            </a:extLst>
          </xdr:cNvPr>
          <xdr:cNvSpPr>
            <a:spLocks noChangeAspect="1" noChangeArrowheads="1"/>
          </xdr:cNvSpPr>
        </xdr:nvSpPr>
        <xdr:spPr bwMode="auto">
          <a:xfrm>
            <a:off x="292" y="112"/>
            <a:ext cx="66" cy="29"/>
          </a:xfrm>
          <a:prstGeom prst="flowChartProcess">
            <a:avLst/>
          </a:prstGeom>
          <a:solidFill>
            <a:srgbClr val="FFFFFF"/>
          </a:solidFill>
          <a:ln w="9525">
            <a:solidFill>
              <a:srgbClr val="000000"/>
            </a:solidFill>
            <a:miter lim="800000"/>
            <a:headEnd/>
            <a:tailEnd/>
          </a:ln>
        </xdr:spPr>
      </xdr:sp>
      <xdr:sp macro="" textlink="">
        <xdr:nvSpPr>
          <xdr:cNvPr id="28" name="Text Box 70">
            <a:extLst>
              <a:ext uri="{FF2B5EF4-FFF2-40B4-BE49-F238E27FC236}">
                <a16:creationId xmlns:a16="http://schemas.microsoft.com/office/drawing/2014/main" id="{D703B778-6EE0-4C9C-A036-1FFF52E34C05}"/>
              </a:ext>
            </a:extLst>
          </xdr:cNvPr>
          <xdr:cNvSpPr txBox="1">
            <a:spLocks noChangeAspect="1" noChangeArrowheads="1"/>
          </xdr:cNvSpPr>
        </xdr:nvSpPr>
        <xdr:spPr bwMode="auto">
          <a:xfrm>
            <a:off x="286" y="151"/>
            <a:ext cx="84" cy="20"/>
          </a:xfrm>
          <a:prstGeom prst="rect">
            <a:avLst/>
          </a:prstGeom>
          <a:noFill/>
          <a:ln w="9525">
            <a:noFill/>
            <a:miter lim="800000"/>
            <a:headEnd/>
            <a:tailEnd/>
          </a:ln>
        </xdr:spPr>
        <xdr:txBody>
          <a:bodyPr wrap="none" lIns="18288" tIns="45720" rIns="18288" bIns="0" anchor="t" upright="1">
            <a:spAutoFit/>
          </a:bodyPr>
          <a:lstStyle/>
          <a:p>
            <a:pPr algn="ctr" rtl="0">
              <a:defRPr sz="1000"/>
            </a:pPr>
            <a:r>
              <a:rPr lang="th-TH" sz="1400" b="0" i="0" u="none" strike="noStrike" baseline="0">
                <a:solidFill>
                  <a:srgbClr val="000000"/>
                </a:solidFill>
                <a:latin typeface="AngsanaUPC" panose="02020603050405020304" pitchFamily="18" charset="-34"/>
                <a:cs typeface="AngsanaUPC" panose="02020603050405020304" pitchFamily="18" charset="-34"/>
              </a:rPr>
              <a:t>การปฏิบัติงาน</a:t>
            </a:r>
          </a:p>
        </xdr:txBody>
      </xdr:sp>
    </xdr:grpSp>
    <xdr:clientData/>
  </xdr:twoCellAnchor>
  <xdr:twoCellAnchor>
    <xdr:from>
      <xdr:col>42</xdr:col>
      <xdr:colOff>23814</xdr:colOff>
      <xdr:row>4</xdr:row>
      <xdr:rowOff>35724</xdr:rowOff>
    </xdr:from>
    <xdr:to>
      <xdr:col>43</xdr:col>
      <xdr:colOff>145257</xdr:colOff>
      <xdr:row>9</xdr:row>
      <xdr:rowOff>96838</xdr:rowOff>
    </xdr:to>
    <xdr:grpSp>
      <xdr:nvGrpSpPr>
        <xdr:cNvPr id="29" name="Group 28">
          <a:extLst>
            <a:ext uri="{FF2B5EF4-FFF2-40B4-BE49-F238E27FC236}">
              <a16:creationId xmlns:a16="http://schemas.microsoft.com/office/drawing/2014/main" id="{3D81AB09-CBAF-44A8-B513-90F5202F95B8}"/>
            </a:ext>
          </a:extLst>
        </xdr:cNvPr>
        <xdr:cNvGrpSpPr/>
      </xdr:nvGrpSpPr>
      <xdr:grpSpPr>
        <a:xfrm>
          <a:off x="34304849" y="905300"/>
          <a:ext cx="677255" cy="1002409"/>
          <a:chOff x="23788689" y="916786"/>
          <a:chExt cx="728662" cy="1013614"/>
        </a:xfrm>
      </xdr:grpSpPr>
      <xdr:sp macro="" textlink="">
        <xdr:nvSpPr>
          <xdr:cNvPr id="30" name="Speech Bubble: Rectangle with Corners Rounded 29">
            <a:extLst>
              <a:ext uri="{FF2B5EF4-FFF2-40B4-BE49-F238E27FC236}">
                <a16:creationId xmlns:a16="http://schemas.microsoft.com/office/drawing/2014/main" id="{50838568-7923-4798-8968-774054FE8FE8}"/>
              </a:ext>
            </a:extLst>
          </xdr:cNvPr>
          <xdr:cNvSpPr/>
        </xdr:nvSpPr>
        <xdr:spPr>
          <a:xfrm>
            <a:off x="23872026" y="916786"/>
            <a:ext cx="547688" cy="404812"/>
          </a:xfrm>
          <a:prstGeom prst="wedgeRoundRectCallou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400">
              <a:latin typeface="AngsanaUPC" panose="02020603050405020304" pitchFamily="18" charset="-34"/>
              <a:cs typeface="AngsanaUPC" panose="02020603050405020304" pitchFamily="18" charset="-34"/>
            </a:endParaRPr>
          </a:p>
        </xdr:txBody>
      </xdr:sp>
      <xdr:sp macro="" textlink="">
        <xdr:nvSpPr>
          <xdr:cNvPr id="31" name="Text Box 90">
            <a:extLst>
              <a:ext uri="{FF2B5EF4-FFF2-40B4-BE49-F238E27FC236}">
                <a16:creationId xmlns:a16="http://schemas.microsoft.com/office/drawing/2014/main" id="{5185EB6C-C87F-4960-BCB2-5B45B6D06D21}"/>
              </a:ext>
            </a:extLst>
          </xdr:cNvPr>
          <xdr:cNvSpPr txBox="1">
            <a:spLocks noChangeAspect="1" noChangeArrowheads="1"/>
          </xdr:cNvSpPr>
        </xdr:nvSpPr>
        <xdr:spPr bwMode="auto">
          <a:xfrm>
            <a:off x="23788689" y="1428750"/>
            <a:ext cx="728662" cy="501650"/>
          </a:xfrm>
          <a:prstGeom prst="rect">
            <a:avLst/>
          </a:prstGeom>
          <a:noFill/>
          <a:ln w="9525">
            <a:noFill/>
            <a:miter lim="800000"/>
            <a:headEnd/>
            <a:tailEnd/>
          </a:ln>
        </xdr:spPr>
        <xdr:txBody>
          <a:bodyPr wrap="none" lIns="18288" tIns="45720" rIns="0" bIns="0" anchor="t" upright="1">
            <a:noAutofit/>
          </a:bodyPr>
          <a:lstStyle/>
          <a:p>
            <a:pPr algn="ctr" rtl="0">
              <a:defRPr sz="1000"/>
            </a:pPr>
            <a:r>
              <a:rPr lang="th-TH" sz="1400" b="0" i="0" u="none" strike="noStrike" baseline="0">
                <a:solidFill>
                  <a:srgbClr val="000000"/>
                </a:solidFill>
                <a:latin typeface="AngsanaUPC" panose="02020603050405020304" pitchFamily="18" charset="-34"/>
                <a:cs typeface="AngsanaUPC" panose="02020603050405020304" pitchFamily="18" charset="-34"/>
              </a:rPr>
              <a:t>เงื่อนไข</a:t>
            </a:r>
          </a:p>
        </xdr:txBody>
      </xdr:sp>
    </xdr:grpSp>
    <xdr:clientData/>
  </xdr:twoCellAnchor>
  <xdr:twoCellAnchor editAs="oneCell">
    <xdr:from>
      <xdr:col>1</xdr:col>
      <xdr:colOff>71437</xdr:colOff>
      <xdr:row>3</xdr:row>
      <xdr:rowOff>119063</xdr:rowOff>
    </xdr:from>
    <xdr:to>
      <xdr:col>8</xdr:col>
      <xdr:colOff>672745</xdr:colOff>
      <xdr:row>8</xdr:row>
      <xdr:rowOff>107156</xdr:rowOff>
    </xdr:to>
    <xdr:pic>
      <xdr:nvPicPr>
        <xdr:cNvPr id="32" name="Picture 31">
          <a:extLst>
            <a:ext uri="{FF2B5EF4-FFF2-40B4-BE49-F238E27FC236}">
              <a16:creationId xmlns:a16="http://schemas.microsoft.com/office/drawing/2014/main" id="{0BD582B7-49E1-45D1-A01F-79EA06AA14C5}"/>
            </a:ext>
          </a:extLst>
        </xdr:cNvPr>
        <xdr:cNvPicPr>
          <a:picLocks noChangeAspect="1"/>
        </xdr:cNvPicPr>
      </xdr:nvPicPr>
      <xdr:blipFill rotWithShape="1">
        <a:blip xmlns:r="http://schemas.openxmlformats.org/officeDocument/2006/relationships" r:embed="rId1"/>
        <a:srcRect b="46430"/>
        <a:stretch/>
      </xdr:blipFill>
      <xdr:spPr>
        <a:xfrm>
          <a:off x="612457" y="804863"/>
          <a:ext cx="8145108" cy="940593"/>
        </a:xfrm>
        <a:prstGeom prst="rect">
          <a:avLst/>
        </a:prstGeom>
      </xdr:spPr>
    </xdr:pic>
    <xdr:clientData/>
  </xdr:twoCellAnchor>
  <xdr:twoCellAnchor editAs="absolute">
    <xdr:from>
      <xdr:col>30</xdr:col>
      <xdr:colOff>98902</xdr:colOff>
      <xdr:row>11</xdr:row>
      <xdr:rowOff>176756</xdr:rowOff>
    </xdr:from>
    <xdr:to>
      <xdr:col>30</xdr:col>
      <xdr:colOff>98902</xdr:colOff>
      <xdr:row>11</xdr:row>
      <xdr:rowOff>176756</xdr:rowOff>
    </xdr:to>
    <xdr:sp macro="" textlink="">
      <xdr:nvSpPr>
        <xdr:cNvPr id="33" name="AutoShape 8">
          <a:extLst>
            <a:ext uri="{FF2B5EF4-FFF2-40B4-BE49-F238E27FC236}">
              <a16:creationId xmlns:a16="http://schemas.microsoft.com/office/drawing/2014/main" id="{8C6BF478-6639-49B9-B646-0F514A9A8664}"/>
            </a:ext>
          </a:extLst>
        </xdr:cNvPr>
        <xdr:cNvSpPr>
          <a:spLocks noChangeArrowheads="1"/>
        </xdr:cNvSpPr>
      </xdr:nvSpPr>
      <xdr:spPr bwMode="auto">
        <a:xfrm>
          <a:off x="27736642" y="2599916"/>
          <a:ext cx="0" cy="0"/>
        </a:xfrm>
        <a:prstGeom prst="flowChartProcess">
          <a:avLst/>
        </a:prstGeom>
        <a:noFill/>
        <a:ln w="9525">
          <a:solidFill>
            <a:srgbClr val="000000"/>
          </a:solidFill>
          <a:miter lim="800000"/>
          <a:headEnd/>
          <a:tailEnd/>
        </a:ln>
      </xdr:spPr>
      <xdr:txBody>
        <a:bodyPr vertOverflow="clip" wrap="square" lIns="27432" tIns="50292" rIns="0" bIns="0" anchor="t" upright="1"/>
        <a:lstStyle/>
        <a:p>
          <a:pPr algn="l" rtl="0">
            <a:defRPr sz="1000"/>
          </a:pPr>
          <a:r>
            <a:rPr lang="th-TH" sz="1400" b="0" i="0" u="none" strike="noStrike" baseline="0">
              <a:solidFill>
                <a:srgbClr val="000000"/>
              </a:solidFill>
              <a:latin typeface="Cordia New"/>
              <a:cs typeface="Cordia New"/>
            </a:rPr>
            <a:t>คัดเลือกวิทยากร</a:t>
          </a:r>
        </a:p>
      </xdr:txBody>
    </xdr:sp>
    <xdr:clientData/>
  </xdr:twoCellAnchor>
  <xdr:twoCellAnchor editAs="oneCell">
    <xdr:from>
      <xdr:col>0</xdr:col>
      <xdr:colOff>571500</xdr:colOff>
      <xdr:row>11</xdr:row>
      <xdr:rowOff>23812</xdr:rowOff>
    </xdr:from>
    <xdr:to>
      <xdr:col>2</xdr:col>
      <xdr:colOff>77251</xdr:colOff>
      <xdr:row>13</xdr:row>
      <xdr:rowOff>221643</xdr:rowOff>
    </xdr:to>
    <xdr:sp macro="" textlink="">
      <xdr:nvSpPr>
        <xdr:cNvPr id="34" name="Oval 53">
          <a:extLst>
            <a:ext uri="{FF2B5EF4-FFF2-40B4-BE49-F238E27FC236}">
              <a16:creationId xmlns:a16="http://schemas.microsoft.com/office/drawing/2014/main" id="{E4BE37CB-668A-478E-BD1B-87A70E912ABC}"/>
            </a:ext>
          </a:extLst>
        </xdr:cNvPr>
        <xdr:cNvSpPr>
          <a:spLocks noChangeArrowheads="1"/>
        </xdr:cNvSpPr>
      </xdr:nvSpPr>
      <xdr:spPr bwMode="auto">
        <a:xfrm>
          <a:off x="541020" y="2446972"/>
          <a:ext cx="976411" cy="1127471"/>
        </a:xfrm>
        <a:prstGeom prst="ellipse">
          <a:avLst/>
        </a:prstGeom>
        <a:solidFill>
          <a:sysClr val="window" lastClr="FFFFFF"/>
        </a:solidFill>
        <a:ln w="9525">
          <a:solidFill>
            <a:srgbClr val="000000"/>
          </a:solidFill>
          <a:round/>
          <a:headEnd/>
          <a:tailEnd/>
        </a:ln>
        <a:effectLst/>
      </xdr:spPr>
      <xdr:txBody>
        <a:bodyPr vertOverflow="overflow" horzOverflow="overflow" wrap="none" lIns="27432" tIns="45720" rIns="27432" bIns="0" anchor="t" upright="1"/>
        <a:lstStyle/>
        <a:p>
          <a:pPr algn="ctr" rtl="0">
            <a:defRPr sz="1000"/>
          </a:pPr>
          <a:r>
            <a:rPr lang="en-US" sz="1200" b="0" i="0" u="none" strike="noStrike" baseline="0">
              <a:solidFill>
                <a:srgbClr val="000000"/>
              </a:solidFill>
              <a:latin typeface="Cordia New"/>
              <a:cs typeface="Cordia New"/>
            </a:rPr>
            <a:t>QWP : </a:t>
          </a:r>
          <a:r>
            <a:rPr lang="th-TH" sz="1200" b="0" i="0" u="none" strike="noStrike" baseline="0">
              <a:solidFill>
                <a:srgbClr val="000000"/>
              </a:solidFill>
              <a:latin typeface="Cordia New"/>
              <a:cs typeface="Cordia New"/>
            </a:rPr>
            <a:t>การรับ</a:t>
          </a:r>
        </a:p>
        <a:p>
          <a:pPr algn="ctr" rtl="0">
            <a:defRPr sz="1000"/>
          </a:pPr>
          <a:r>
            <a:rPr lang="th-TH" sz="1200" b="0" i="0" u="none" strike="noStrike" baseline="0">
              <a:solidFill>
                <a:srgbClr val="000000"/>
              </a:solidFill>
              <a:latin typeface="Cordia New"/>
              <a:cs typeface="Cordia New"/>
            </a:rPr>
            <a:t>คำสั่งซื้อและวางแผน</a:t>
          </a:r>
        </a:p>
        <a:p>
          <a:pPr algn="ctr" rtl="0">
            <a:defRPr sz="1000"/>
          </a:pPr>
          <a:r>
            <a:rPr lang="th-TH" sz="1200" b="0" i="0" u="none" strike="noStrike" baseline="0">
              <a:solidFill>
                <a:srgbClr val="000000"/>
              </a:solidFill>
              <a:latin typeface="Cordia New"/>
              <a:cs typeface="Cordia New"/>
            </a:rPr>
            <a:t>การผลิต</a:t>
          </a:r>
        </a:p>
      </xdr:txBody>
    </xdr:sp>
    <xdr:clientData/>
  </xdr:twoCellAnchor>
  <xdr:twoCellAnchor editAs="oneCell">
    <xdr:from>
      <xdr:col>7</xdr:col>
      <xdr:colOff>591080</xdr:colOff>
      <xdr:row>43</xdr:row>
      <xdr:rowOff>84133</xdr:rowOff>
    </xdr:from>
    <xdr:to>
      <xdr:col>7</xdr:col>
      <xdr:colOff>624379</xdr:colOff>
      <xdr:row>50</xdr:row>
      <xdr:rowOff>206190</xdr:rowOff>
    </xdr:to>
    <xdr:cxnSp macro="">
      <xdr:nvCxnSpPr>
        <xdr:cNvPr id="35" name="AutoShape 70">
          <a:extLst>
            <a:ext uri="{FF2B5EF4-FFF2-40B4-BE49-F238E27FC236}">
              <a16:creationId xmlns:a16="http://schemas.microsoft.com/office/drawing/2014/main" id="{160CB5A9-CBC4-47BD-947F-F404857968F6}"/>
            </a:ext>
          </a:extLst>
        </xdr:cNvPr>
        <xdr:cNvCxnSpPr>
          <a:cxnSpLocks noChangeShapeType="1"/>
          <a:stCxn id="39" idx="2"/>
          <a:endCxn id="63" idx="0"/>
        </xdr:cNvCxnSpPr>
      </xdr:nvCxnSpPr>
      <xdr:spPr bwMode="auto">
        <a:xfrm rot="16200000" flipH="1">
          <a:off x="5762591" y="19052782"/>
          <a:ext cx="3375797" cy="33299"/>
        </a:xfrm>
        <a:prstGeom prst="bentConnector3">
          <a:avLst>
            <a:gd name="adj1" fmla="val 50000"/>
          </a:avLst>
        </a:prstGeom>
        <a:solidFill>
          <a:sysClr val="window" lastClr="FFFFFF"/>
        </a:solidFill>
        <a:ln w="19050">
          <a:solidFill>
            <a:srgbClr val="000000"/>
          </a:solidFill>
          <a:miter lim="800000"/>
          <a:headEnd/>
          <a:tailEnd type="triangle" w="med" len="med"/>
        </a:ln>
      </xdr:spPr>
    </xdr:cxnSp>
    <xdr:clientData/>
  </xdr:twoCellAnchor>
  <xdr:twoCellAnchor editAs="oneCell">
    <xdr:from>
      <xdr:col>4</xdr:col>
      <xdr:colOff>159469</xdr:colOff>
      <xdr:row>98</xdr:row>
      <xdr:rowOff>444095</xdr:rowOff>
    </xdr:from>
    <xdr:to>
      <xdr:col>8</xdr:col>
      <xdr:colOff>1110502</xdr:colOff>
      <xdr:row>101</xdr:row>
      <xdr:rowOff>264329</xdr:rowOff>
    </xdr:to>
    <xdr:sp macro="" textlink="">
      <xdr:nvSpPr>
        <xdr:cNvPr id="36" name="AutoShape 86">
          <a:extLst>
            <a:ext uri="{FF2B5EF4-FFF2-40B4-BE49-F238E27FC236}">
              <a16:creationId xmlns:a16="http://schemas.microsoft.com/office/drawing/2014/main" id="{EC37690A-644B-4BFA-A070-432F9EB7B82D}"/>
            </a:ext>
          </a:extLst>
        </xdr:cNvPr>
        <xdr:cNvSpPr>
          <a:spLocks noChangeArrowheads="1"/>
        </xdr:cNvSpPr>
      </xdr:nvSpPr>
      <xdr:spPr bwMode="auto">
        <a:xfrm>
          <a:off x="3809449" y="42978935"/>
          <a:ext cx="5385873" cy="1214694"/>
        </a:xfrm>
        <a:prstGeom prst="flowChartTerminator">
          <a:avLst/>
        </a:prstGeom>
        <a:solidFill>
          <a:sysClr val="window" lastClr="FFFFFF"/>
        </a:solidFill>
        <a:ln w="9525">
          <a:solidFill>
            <a:srgbClr val="000000"/>
          </a:solidFill>
          <a:miter lim="800000"/>
          <a:headEnd/>
          <a:tailEnd/>
        </a:ln>
      </xdr:spPr>
      <xdr:txBody>
        <a:bodyPr vertOverflow="clip" wrap="square" lIns="18288" tIns="32004" rIns="18288" bIns="32004" anchor="ctr" upright="1"/>
        <a:lstStyle/>
        <a:p>
          <a:pPr algn="ctr" rtl="0">
            <a:defRPr sz="1000"/>
          </a:pPr>
          <a:r>
            <a:rPr lang="en-US" sz="1400" b="0" i="0" u="none" strike="noStrike" baseline="0">
              <a:solidFill>
                <a:srgbClr val="000000"/>
              </a:solidFill>
              <a:latin typeface="Cordia New"/>
              <a:cs typeface="Cordia New"/>
            </a:rPr>
            <a:t>Close Lot  Meeting </a:t>
          </a:r>
        </a:p>
        <a:p>
          <a:pPr algn="ctr" rtl="0">
            <a:defRPr sz="1000"/>
          </a:pPr>
          <a:r>
            <a:rPr lang="th-TH" sz="1400" b="0" i="0" u="none" strike="noStrike" baseline="0">
              <a:solidFill>
                <a:srgbClr val="000000"/>
              </a:solidFill>
              <a:latin typeface="Cordia New"/>
              <a:cs typeface="Cordia New"/>
            </a:rPr>
            <a:t>ต้นทุนการผลิต / ของเสีย / เป้าหมาย / แรงงาน / </a:t>
          </a:r>
          <a:r>
            <a:rPr lang="en-US" sz="1400" b="0" i="0" u="none" strike="noStrike" baseline="0">
              <a:solidFill>
                <a:srgbClr val="000000"/>
              </a:solidFill>
              <a:latin typeface="Cordia New"/>
              <a:cs typeface="Cordia New"/>
            </a:rPr>
            <a:t>Process / mold&amp;tooling / </a:t>
          </a:r>
          <a:r>
            <a:rPr lang="th-TH" sz="1400" b="0" i="0" u="none" strike="noStrike" baseline="0">
              <a:solidFill>
                <a:srgbClr val="000000"/>
              </a:solidFill>
              <a:latin typeface="Cordia New"/>
              <a:cs typeface="Cordia New"/>
            </a:rPr>
            <a:t>เอกสารการผลิต  / วัตถุดิบ / </a:t>
          </a:r>
          <a:r>
            <a:rPr lang="en-US" sz="1400" b="0" i="0" u="none" strike="noStrike" baseline="0">
              <a:solidFill>
                <a:srgbClr val="000000"/>
              </a:solidFill>
              <a:latin typeface="Cordia New"/>
              <a:cs typeface="Cordia New"/>
            </a:rPr>
            <a:t>Filing / One Mold One Box</a:t>
          </a:r>
        </a:p>
      </xdr:txBody>
    </xdr:sp>
    <xdr:clientData/>
  </xdr:twoCellAnchor>
  <xdr:twoCellAnchor editAs="oneCell">
    <xdr:from>
      <xdr:col>1</xdr:col>
      <xdr:colOff>493041</xdr:colOff>
      <xdr:row>16</xdr:row>
      <xdr:rowOff>266778</xdr:rowOff>
    </xdr:from>
    <xdr:to>
      <xdr:col>3</xdr:col>
      <xdr:colOff>97971</xdr:colOff>
      <xdr:row>17</xdr:row>
      <xdr:rowOff>21773</xdr:rowOff>
    </xdr:to>
    <xdr:sp macro="" textlink="">
      <xdr:nvSpPr>
        <xdr:cNvPr id="37" name="Rectangle 110">
          <a:extLst>
            <a:ext uri="{FF2B5EF4-FFF2-40B4-BE49-F238E27FC236}">
              <a16:creationId xmlns:a16="http://schemas.microsoft.com/office/drawing/2014/main" id="{CE2186EA-BDF4-4AC6-A65F-4CB70BBA618B}"/>
            </a:ext>
          </a:extLst>
        </xdr:cNvPr>
        <xdr:cNvSpPr>
          <a:spLocks noChangeArrowheads="1"/>
        </xdr:cNvSpPr>
      </xdr:nvSpPr>
      <xdr:spPr bwMode="auto">
        <a:xfrm>
          <a:off x="1034061" y="5014038"/>
          <a:ext cx="1608990" cy="219815"/>
        </a:xfrm>
        <a:prstGeom prst="rect">
          <a:avLst/>
        </a:prstGeom>
        <a:solidFill>
          <a:sysClr val="window" lastClr="FFFFFF"/>
        </a:solidFill>
        <a:ln w="9525">
          <a:noFill/>
          <a:miter lim="800000"/>
          <a:headEnd/>
          <a:tailEnd/>
        </a:ln>
      </xdr:spPr>
      <xdr:txBody>
        <a:bodyPr vertOverflow="clip" wrap="square" lIns="27432" tIns="41148" rIns="27432" bIns="41148" anchor="ctr" upright="1"/>
        <a:lstStyle/>
        <a:p>
          <a:pPr algn="ctr" rtl="0">
            <a:defRPr sz="1000"/>
          </a:pPr>
          <a:r>
            <a:rPr lang="en-US" sz="1200" b="1" i="0" u="none" strike="noStrike" baseline="0">
              <a:solidFill>
                <a:srgbClr val="000000"/>
              </a:solidFill>
              <a:latin typeface="Cordia New"/>
              <a:cs typeface="Cordia New"/>
            </a:rPr>
            <a:t>MPS&amp; PLN INDEX OR JOB ERP</a:t>
          </a:r>
        </a:p>
      </xdr:txBody>
    </xdr:sp>
    <xdr:clientData/>
  </xdr:twoCellAnchor>
  <xdr:twoCellAnchor editAs="oneCell">
    <xdr:from>
      <xdr:col>5</xdr:col>
      <xdr:colOff>783464</xdr:colOff>
      <xdr:row>14</xdr:row>
      <xdr:rowOff>107259</xdr:rowOff>
    </xdr:from>
    <xdr:to>
      <xdr:col>5</xdr:col>
      <xdr:colOff>1047749</xdr:colOff>
      <xdr:row>14</xdr:row>
      <xdr:rowOff>361950</xdr:rowOff>
    </xdr:to>
    <xdr:sp macro="" textlink="">
      <xdr:nvSpPr>
        <xdr:cNvPr id="38" name="Oval 118">
          <a:extLst>
            <a:ext uri="{FF2B5EF4-FFF2-40B4-BE49-F238E27FC236}">
              <a16:creationId xmlns:a16="http://schemas.microsoft.com/office/drawing/2014/main" id="{23DC8CAF-922C-40F3-8EEB-74C20F0F76BB}"/>
            </a:ext>
          </a:extLst>
        </xdr:cNvPr>
        <xdr:cNvSpPr>
          <a:spLocks noChangeArrowheads="1"/>
        </xdr:cNvSpPr>
      </xdr:nvSpPr>
      <xdr:spPr bwMode="auto">
        <a:xfrm flipH="1">
          <a:off x="5401184" y="3924879"/>
          <a:ext cx="264285" cy="254691"/>
        </a:xfrm>
        <a:prstGeom prst="ellipse">
          <a:avLst/>
        </a:prstGeom>
        <a:solidFill>
          <a:sysClr val="window" lastClr="FFFFFF"/>
        </a:solidFill>
        <a:ln w="9525">
          <a:solidFill>
            <a:srgbClr val="FF0000"/>
          </a:solidFill>
          <a:round/>
          <a:headEnd/>
          <a:tailEnd/>
        </a:ln>
      </xdr:spPr>
      <xdr:txBody>
        <a:bodyPr vertOverflow="clip" wrap="square" lIns="27432" tIns="41148" rIns="27432" bIns="41148" anchor="ctr" upright="1"/>
        <a:lstStyle/>
        <a:p>
          <a:pPr algn="ctr" rtl="0">
            <a:defRPr sz="1000"/>
          </a:pPr>
          <a:r>
            <a:rPr lang="th-TH" sz="1100" b="0" i="0" u="none" strike="noStrike" baseline="0">
              <a:solidFill>
                <a:srgbClr val="000000"/>
              </a:solidFill>
              <a:latin typeface="Cordia New"/>
              <a:cs typeface="Cordia New"/>
            </a:rPr>
            <a:t>1</a:t>
          </a:r>
        </a:p>
      </xdr:txBody>
    </xdr:sp>
    <xdr:clientData/>
  </xdr:twoCellAnchor>
  <xdr:twoCellAnchor editAs="oneCell">
    <xdr:from>
      <xdr:col>5</xdr:col>
      <xdr:colOff>183420</xdr:colOff>
      <xdr:row>41</xdr:row>
      <xdr:rowOff>257832</xdr:rowOff>
    </xdr:from>
    <xdr:to>
      <xdr:col>9</xdr:col>
      <xdr:colOff>677272</xdr:colOff>
      <xdr:row>43</xdr:row>
      <xdr:rowOff>84134</xdr:rowOff>
    </xdr:to>
    <xdr:sp macro="" textlink="">
      <xdr:nvSpPr>
        <xdr:cNvPr id="39" name="Rectangle 155">
          <a:extLst>
            <a:ext uri="{FF2B5EF4-FFF2-40B4-BE49-F238E27FC236}">
              <a16:creationId xmlns:a16="http://schemas.microsoft.com/office/drawing/2014/main" id="{C7646ADB-9241-4868-BFA2-F5A175B2951C}"/>
            </a:ext>
          </a:extLst>
        </xdr:cNvPr>
        <xdr:cNvSpPr>
          <a:spLocks noChangeArrowheads="1"/>
        </xdr:cNvSpPr>
      </xdr:nvSpPr>
      <xdr:spPr bwMode="auto">
        <a:xfrm>
          <a:off x="4801140" y="16625592"/>
          <a:ext cx="5241112" cy="755942"/>
        </a:xfrm>
        <a:prstGeom prst="rect">
          <a:avLst/>
        </a:prstGeom>
        <a:solidFill>
          <a:sysClr val="window" lastClr="FFFFFF"/>
        </a:solidFill>
        <a:ln w="9525">
          <a:solidFill>
            <a:srgbClr val="000000"/>
          </a:solidFill>
          <a:miter lim="800000"/>
          <a:headEnd/>
          <a:tailEnd/>
        </a:ln>
        <a:effectLst/>
      </xdr:spPr>
      <xdr:txBody>
        <a:bodyPr vertOverflow="clip" wrap="square" lIns="27432" tIns="41148" rIns="27432" bIns="41148" anchor="ctr" upright="1"/>
        <a:lstStyle/>
        <a:p>
          <a:pPr algn="ctr" rtl="0">
            <a:defRPr sz="1000"/>
          </a:pPr>
          <a:r>
            <a:rPr lang="en-US" sz="1200" b="1" i="0" u="none" strike="noStrike" baseline="0">
              <a:solidFill>
                <a:srgbClr val="000000"/>
              </a:solidFill>
              <a:latin typeface="Cordia New"/>
              <a:cs typeface="Cordia New"/>
            </a:rPr>
            <a:t>SET UP</a:t>
          </a:r>
          <a:r>
            <a:rPr lang="th-TH" sz="1200" b="1" i="0" u="none" strike="noStrike" baseline="0">
              <a:solidFill>
                <a:srgbClr val="000000"/>
              </a:solidFill>
              <a:latin typeface="Cordia New"/>
              <a:cs typeface="Cordia New"/>
            </a:rPr>
            <a:t> และ ทวนสอบก่อนการผลิต</a:t>
          </a:r>
        </a:p>
      </xdr:txBody>
    </xdr:sp>
    <xdr:clientData/>
  </xdr:twoCellAnchor>
  <xdr:twoCellAnchor editAs="oneCell">
    <xdr:from>
      <xdr:col>7</xdr:col>
      <xdr:colOff>151043</xdr:colOff>
      <xdr:row>21</xdr:row>
      <xdr:rowOff>101910</xdr:rowOff>
    </xdr:from>
    <xdr:to>
      <xdr:col>7</xdr:col>
      <xdr:colOff>1161321</xdr:colOff>
      <xdr:row>23</xdr:row>
      <xdr:rowOff>161640</xdr:rowOff>
    </xdr:to>
    <xdr:sp macro="" textlink="">
      <xdr:nvSpPr>
        <xdr:cNvPr id="40" name="Oval 277">
          <a:extLst>
            <a:ext uri="{FF2B5EF4-FFF2-40B4-BE49-F238E27FC236}">
              <a16:creationId xmlns:a16="http://schemas.microsoft.com/office/drawing/2014/main" id="{15DA0BBE-8AE9-437E-A357-51AFBA16772C}"/>
            </a:ext>
          </a:extLst>
        </xdr:cNvPr>
        <xdr:cNvSpPr>
          <a:spLocks noChangeArrowheads="1"/>
        </xdr:cNvSpPr>
      </xdr:nvSpPr>
      <xdr:spPr bwMode="auto">
        <a:xfrm>
          <a:off x="6993803" y="7173270"/>
          <a:ext cx="1010278" cy="989370"/>
        </a:xfrm>
        <a:prstGeom prst="ellipse">
          <a:avLst/>
        </a:prstGeom>
        <a:solidFill>
          <a:sysClr val="window" lastClr="FFFFFF"/>
        </a:solidFill>
        <a:ln w="9525">
          <a:solidFill>
            <a:srgbClr val="000000"/>
          </a:solidFill>
          <a:round/>
          <a:headEnd/>
          <a:tailEnd/>
        </a:ln>
        <a:effectLst/>
      </xdr:spPr>
      <xdr:txBody>
        <a:bodyPr vertOverflow="clip"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QWP.</a:t>
          </a:r>
          <a:r>
            <a:rPr lang="th-TH" sz="1100" b="0" i="0" u="none" strike="noStrike" baseline="0">
              <a:solidFill>
                <a:srgbClr val="000000"/>
              </a:solidFill>
              <a:latin typeface="Cordia New"/>
              <a:cs typeface="Cordia New"/>
            </a:rPr>
            <a:t>ประกันคุณภาพ</a:t>
          </a:r>
        </a:p>
      </xdr:txBody>
    </xdr:sp>
    <xdr:clientData/>
  </xdr:twoCellAnchor>
  <xdr:twoCellAnchor editAs="oneCell">
    <xdr:from>
      <xdr:col>8</xdr:col>
      <xdr:colOff>67141</xdr:colOff>
      <xdr:row>21</xdr:row>
      <xdr:rowOff>113546</xdr:rowOff>
    </xdr:from>
    <xdr:to>
      <xdr:col>8</xdr:col>
      <xdr:colOff>1080137</xdr:colOff>
      <xdr:row>23</xdr:row>
      <xdr:rowOff>175285</xdr:rowOff>
    </xdr:to>
    <xdr:sp macro="" textlink="">
      <xdr:nvSpPr>
        <xdr:cNvPr id="41" name="Oval 278">
          <a:extLst>
            <a:ext uri="{FF2B5EF4-FFF2-40B4-BE49-F238E27FC236}">
              <a16:creationId xmlns:a16="http://schemas.microsoft.com/office/drawing/2014/main" id="{1566F5B3-CFF9-426B-B997-28B19C0EA927}"/>
            </a:ext>
          </a:extLst>
        </xdr:cNvPr>
        <xdr:cNvSpPr>
          <a:spLocks noChangeArrowheads="1"/>
        </xdr:cNvSpPr>
      </xdr:nvSpPr>
      <xdr:spPr bwMode="auto">
        <a:xfrm>
          <a:off x="8151961" y="7184906"/>
          <a:ext cx="1012996" cy="991379"/>
        </a:xfrm>
        <a:prstGeom prst="ellipse">
          <a:avLst/>
        </a:prstGeom>
        <a:solidFill>
          <a:sysClr val="window" lastClr="FFFFFF"/>
        </a:solidFill>
        <a:ln w="9525">
          <a:solidFill>
            <a:srgbClr val="000000"/>
          </a:solidFill>
          <a:round/>
          <a:headEnd/>
          <a:tailEnd/>
        </a:ln>
        <a:effectLst/>
      </xdr:spPr>
      <xdr:txBody>
        <a:bodyPr vertOverflow="clip" wrap="square" lIns="18288" tIns="36576" rIns="18288" bIns="36576" anchor="ctr" upright="1"/>
        <a:lstStyle/>
        <a:p>
          <a:pPr algn="ctr" rtl="0">
            <a:defRPr sz="1000"/>
          </a:pPr>
          <a:r>
            <a:rPr lang="en-US" sz="900" b="0" i="0" u="none" strike="noStrike" baseline="0">
              <a:solidFill>
                <a:srgbClr val="000000"/>
              </a:solidFill>
              <a:latin typeface="Cordia New"/>
              <a:cs typeface="Cordia New"/>
            </a:rPr>
            <a:t>QWP.</a:t>
          </a:r>
          <a:r>
            <a:rPr lang="th-TH" sz="900" b="0" i="0" u="none" strike="noStrike" baseline="0">
              <a:solidFill>
                <a:srgbClr val="000000"/>
              </a:solidFill>
              <a:latin typeface="Cordia New"/>
              <a:cs typeface="Cordia New"/>
            </a:rPr>
            <a:t>ผลิตสินค้าใหม่ และ </a:t>
          </a:r>
          <a:r>
            <a:rPr lang="en-US" sz="900" b="0" i="0" u="none" strike="noStrike" baseline="0">
              <a:solidFill>
                <a:srgbClr val="000000"/>
              </a:solidFill>
              <a:latin typeface="Cordia New"/>
              <a:cs typeface="Cordia New"/>
            </a:rPr>
            <a:t>QWP. </a:t>
          </a:r>
          <a:r>
            <a:rPr lang="th-TH" sz="900" b="0" i="0" u="none" strike="noStrike" baseline="0">
              <a:solidFill>
                <a:srgbClr val="000000"/>
              </a:solidFill>
              <a:latin typeface="Cordia New"/>
              <a:cs typeface="Cordia New"/>
            </a:rPr>
            <a:t>การลดต้นทุนและปรับปรุงการผลิต</a:t>
          </a:r>
        </a:p>
      </xdr:txBody>
    </xdr:sp>
    <xdr:clientData/>
  </xdr:twoCellAnchor>
  <xdr:twoCellAnchor editAs="oneCell">
    <xdr:from>
      <xdr:col>9</xdr:col>
      <xdr:colOff>62753</xdr:colOff>
      <xdr:row>21</xdr:row>
      <xdr:rowOff>105035</xdr:rowOff>
    </xdr:from>
    <xdr:to>
      <xdr:col>9</xdr:col>
      <xdr:colOff>1156447</xdr:colOff>
      <xdr:row>23</xdr:row>
      <xdr:rowOff>197224</xdr:rowOff>
    </xdr:to>
    <xdr:sp macro="" textlink="">
      <xdr:nvSpPr>
        <xdr:cNvPr id="42" name="Oval 279">
          <a:extLst>
            <a:ext uri="{FF2B5EF4-FFF2-40B4-BE49-F238E27FC236}">
              <a16:creationId xmlns:a16="http://schemas.microsoft.com/office/drawing/2014/main" id="{6A1F7ED9-23BF-45AC-974E-AAC2618B66BB}"/>
            </a:ext>
          </a:extLst>
        </xdr:cNvPr>
        <xdr:cNvSpPr>
          <a:spLocks noChangeArrowheads="1"/>
        </xdr:cNvSpPr>
      </xdr:nvSpPr>
      <xdr:spPr bwMode="auto">
        <a:xfrm>
          <a:off x="9427733" y="7176395"/>
          <a:ext cx="1093694" cy="1021829"/>
        </a:xfrm>
        <a:prstGeom prst="ellipse">
          <a:avLst/>
        </a:prstGeom>
        <a:solidFill>
          <a:sysClr val="window" lastClr="FFFFFF"/>
        </a:solidFill>
        <a:ln w="9525">
          <a:solidFill>
            <a:srgbClr val="000000"/>
          </a:solidFill>
          <a:round/>
          <a:headEnd/>
          <a:tailEnd/>
        </a:ln>
        <a:effectLst/>
      </xdr:spPr>
      <xdr:txBody>
        <a:bodyPr vertOverflow="clip" wrap="square" lIns="27432" tIns="41148" rIns="27432" bIns="41148" anchor="ctr" upright="1"/>
        <a:lstStyle/>
        <a:p>
          <a:pPr algn="ctr" rtl="0">
            <a:lnSpc>
              <a:spcPts val="1200"/>
            </a:lnSpc>
            <a:defRPr sz="1000"/>
          </a:pPr>
          <a:r>
            <a:rPr lang="en-US" sz="1100" b="0" i="0" u="none" strike="noStrike" baseline="0">
              <a:solidFill>
                <a:srgbClr val="000000"/>
              </a:solidFill>
              <a:latin typeface="Cordia New"/>
              <a:cs typeface="Cordia New"/>
            </a:rPr>
            <a:t>QWP.</a:t>
          </a:r>
          <a:r>
            <a:rPr lang="th-TH" sz="1100" b="0" i="0" u="none" strike="noStrike" baseline="0">
              <a:solidFill>
                <a:srgbClr val="000000"/>
              </a:solidFill>
              <a:latin typeface="Cordia New"/>
              <a:cs typeface="Cordia New"/>
            </a:rPr>
            <a:t>บำรุงรักษาสุขภาพแม่พิมพ์</a:t>
          </a:r>
        </a:p>
      </xdr:txBody>
    </xdr:sp>
    <xdr:clientData/>
  </xdr:twoCellAnchor>
  <xdr:twoCellAnchor editAs="oneCell">
    <xdr:from>
      <xdr:col>10</xdr:col>
      <xdr:colOff>65477</xdr:colOff>
      <xdr:row>21</xdr:row>
      <xdr:rowOff>136820</xdr:rowOff>
    </xdr:from>
    <xdr:to>
      <xdr:col>10</xdr:col>
      <xdr:colOff>1078892</xdr:colOff>
      <xdr:row>23</xdr:row>
      <xdr:rowOff>196550</xdr:rowOff>
    </xdr:to>
    <xdr:sp macro="" textlink="">
      <xdr:nvSpPr>
        <xdr:cNvPr id="43" name="Oval 280">
          <a:extLst>
            <a:ext uri="{FF2B5EF4-FFF2-40B4-BE49-F238E27FC236}">
              <a16:creationId xmlns:a16="http://schemas.microsoft.com/office/drawing/2014/main" id="{28B1B5F6-1517-4CA2-9A7C-67998486AEA2}"/>
            </a:ext>
          </a:extLst>
        </xdr:cNvPr>
        <xdr:cNvSpPr>
          <a:spLocks noChangeArrowheads="1"/>
        </xdr:cNvSpPr>
      </xdr:nvSpPr>
      <xdr:spPr bwMode="auto">
        <a:xfrm>
          <a:off x="10702997" y="7208180"/>
          <a:ext cx="1013415" cy="989370"/>
        </a:xfrm>
        <a:prstGeom prst="ellipse">
          <a:avLst/>
        </a:prstGeom>
        <a:solidFill>
          <a:sysClr val="window" lastClr="FFFFFF"/>
        </a:solidFill>
        <a:ln w="9525">
          <a:solidFill>
            <a:srgbClr val="000000"/>
          </a:solidFill>
          <a:round/>
          <a:headEnd/>
          <a:tailEnd/>
        </a:ln>
        <a:effectLst/>
      </xdr:spPr>
      <xdr:txBody>
        <a:bodyPr vertOverflow="clip"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WI .</a:t>
          </a:r>
          <a:r>
            <a:rPr lang="th-TH" sz="1100" b="0" i="0" u="none" strike="noStrike" baseline="0">
              <a:solidFill>
                <a:srgbClr val="000000"/>
              </a:solidFill>
              <a:latin typeface="Cordia New"/>
              <a:cs typeface="Cordia New"/>
            </a:rPr>
            <a:t>การบริหารอัตรากำลังคน ทักษะ </a:t>
          </a:r>
          <a:r>
            <a:rPr lang="en-US" sz="1100" b="0" i="0" u="none" strike="noStrike" baseline="0">
              <a:solidFill>
                <a:srgbClr val="000000"/>
              </a:solidFill>
              <a:latin typeface="Cordia New"/>
              <a:cs typeface="Cordia New"/>
            </a:rPr>
            <a:t>C,D</a:t>
          </a:r>
        </a:p>
      </xdr:txBody>
    </xdr:sp>
    <xdr:clientData/>
  </xdr:twoCellAnchor>
  <xdr:twoCellAnchor editAs="oneCell">
    <xdr:from>
      <xdr:col>11</xdr:col>
      <xdr:colOff>14681</xdr:colOff>
      <xdr:row>21</xdr:row>
      <xdr:rowOff>101910</xdr:rowOff>
    </xdr:from>
    <xdr:to>
      <xdr:col>11</xdr:col>
      <xdr:colOff>1004223</xdr:colOff>
      <xdr:row>23</xdr:row>
      <xdr:rowOff>161640</xdr:rowOff>
    </xdr:to>
    <xdr:sp macro="" textlink="">
      <xdr:nvSpPr>
        <xdr:cNvPr id="44" name="Oval 281">
          <a:extLst>
            <a:ext uri="{FF2B5EF4-FFF2-40B4-BE49-F238E27FC236}">
              <a16:creationId xmlns:a16="http://schemas.microsoft.com/office/drawing/2014/main" id="{FC21B3C6-016A-4E65-BBA3-CDF959F1A4F4}"/>
            </a:ext>
          </a:extLst>
        </xdr:cNvPr>
        <xdr:cNvSpPr>
          <a:spLocks noChangeArrowheads="1"/>
        </xdr:cNvSpPr>
      </xdr:nvSpPr>
      <xdr:spPr bwMode="auto">
        <a:xfrm>
          <a:off x="11833301" y="7173270"/>
          <a:ext cx="989542" cy="989370"/>
        </a:xfrm>
        <a:prstGeom prst="ellipse">
          <a:avLst/>
        </a:prstGeom>
        <a:solidFill>
          <a:sysClr val="window" lastClr="FFFFFF"/>
        </a:solidFill>
        <a:ln w="9525">
          <a:solidFill>
            <a:srgbClr val="000000"/>
          </a:solidFill>
          <a:round/>
          <a:headEnd/>
          <a:tailEnd/>
        </a:ln>
        <a:effectLst/>
      </xdr:spPr>
      <xdr:txBody>
        <a:bodyPr vertOverflow="clip"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QWP.</a:t>
          </a:r>
          <a:r>
            <a:rPr lang="th-TH" sz="1100" b="0" i="0" u="none" strike="noStrike" baseline="0">
              <a:solidFill>
                <a:srgbClr val="000000"/>
              </a:solidFill>
              <a:latin typeface="Cordia New"/>
              <a:cs typeface="Cordia New"/>
            </a:rPr>
            <a:t>จัดซื่อทั่วไป</a:t>
          </a:r>
        </a:p>
      </xdr:txBody>
    </xdr:sp>
    <xdr:clientData/>
  </xdr:twoCellAnchor>
  <xdr:twoCellAnchor editAs="oneCell">
    <xdr:from>
      <xdr:col>2</xdr:col>
      <xdr:colOff>35858</xdr:colOff>
      <xdr:row>36</xdr:row>
      <xdr:rowOff>132296</xdr:rowOff>
    </xdr:from>
    <xdr:to>
      <xdr:col>2</xdr:col>
      <xdr:colOff>941294</xdr:colOff>
      <xdr:row>38</xdr:row>
      <xdr:rowOff>218360</xdr:rowOff>
    </xdr:to>
    <xdr:sp macro="" textlink="">
      <xdr:nvSpPr>
        <xdr:cNvPr id="45" name="Rectangle 290">
          <a:extLst>
            <a:ext uri="{FF2B5EF4-FFF2-40B4-BE49-F238E27FC236}">
              <a16:creationId xmlns:a16="http://schemas.microsoft.com/office/drawing/2014/main" id="{051CD82E-E10A-4A2E-8045-AE5C7C4B423E}"/>
            </a:ext>
          </a:extLst>
        </xdr:cNvPr>
        <xdr:cNvSpPr>
          <a:spLocks noChangeArrowheads="1"/>
        </xdr:cNvSpPr>
      </xdr:nvSpPr>
      <xdr:spPr bwMode="auto">
        <a:xfrm>
          <a:off x="1476038" y="14175956"/>
          <a:ext cx="905436" cy="1015704"/>
        </a:xfrm>
        <a:prstGeom prst="rect">
          <a:avLst/>
        </a:prstGeom>
        <a:solidFill>
          <a:sysClr val="window" lastClr="FFFFFF"/>
        </a:solidFill>
        <a:ln w="9525">
          <a:solidFill>
            <a:srgbClr val="000000"/>
          </a:solidFill>
          <a:miter lim="800000"/>
          <a:headEnd/>
          <a:tailEnd/>
        </a:ln>
        <a:effectLst/>
      </xdr:spPr>
      <xdr:txBody>
        <a:bodyPr vertOverflow="clip" wrap="square" lIns="27432" tIns="41148" rIns="27432" bIns="41148" anchor="ctr" upright="1"/>
        <a:lstStyle/>
        <a:p>
          <a:pPr algn="ctr" rtl="0">
            <a:defRPr sz="1000"/>
          </a:pPr>
          <a:r>
            <a:rPr lang="th-TH" sz="1200" b="1" i="0" u="none" strike="noStrike" baseline="0">
              <a:solidFill>
                <a:srgbClr val="000000"/>
              </a:solidFill>
              <a:latin typeface="Cordia New"/>
              <a:cs typeface="Cordia New"/>
            </a:rPr>
            <a:t> เตรียม</a:t>
          </a:r>
          <a:r>
            <a:rPr lang="en-US" sz="1200" b="1" i="0" u="none" strike="noStrike" baseline="0">
              <a:solidFill>
                <a:srgbClr val="000000"/>
              </a:solidFill>
              <a:latin typeface="Cordia New"/>
              <a:cs typeface="Cordia New"/>
            </a:rPr>
            <a:t> COMPONENT</a:t>
          </a:r>
        </a:p>
        <a:p>
          <a:pPr algn="ctr" rtl="0">
            <a:defRPr sz="1000"/>
          </a:pPr>
          <a:r>
            <a:rPr lang="en-US" sz="1200" b="1" i="0" u="none" strike="noStrike" baseline="0">
              <a:solidFill>
                <a:srgbClr val="000000"/>
              </a:solidFill>
              <a:latin typeface="Cordia New"/>
              <a:cs typeface="Cordia New"/>
            </a:rPr>
            <a:t>PACKAGING</a:t>
          </a:r>
          <a:endParaRPr lang="th-TH" sz="1200" b="1" i="0" u="none" strike="noStrike" baseline="0">
            <a:solidFill>
              <a:srgbClr val="000000"/>
            </a:solidFill>
            <a:latin typeface="Cordia New"/>
            <a:cs typeface="Cordia New"/>
          </a:endParaRPr>
        </a:p>
        <a:p>
          <a:pPr algn="ctr" rtl="0">
            <a:defRPr sz="1000"/>
          </a:pPr>
          <a:r>
            <a:rPr lang="en-US" sz="1200" b="1" i="0" u="none" strike="noStrike" baseline="0">
              <a:solidFill>
                <a:srgbClr val="000000"/>
              </a:solidFill>
              <a:latin typeface="Cordia New"/>
              <a:cs typeface="Cordia New"/>
            </a:rPr>
            <a:t>SEMI PRODUCT</a:t>
          </a:r>
          <a:endParaRPr lang="th-TH" sz="1200" b="1" i="0" u="none" strike="noStrike" baseline="0">
            <a:solidFill>
              <a:srgbClr val="000000"/>
            </a:solidFill>
            <a:latin typeface="Cordia New"/>
            <a:cs typeface="Cordia New"/>
          </a:endParaRPr>
        </a:p>
      </xdr:txBody>
    </xdr:sp>
    <xdr:clientData/>
  </xdr:twoCellAnchor>
  <xdr:twoCellAnchor editAs="oneCell">
    <xdr:from>
      <xdr:col>7</xdr:col>
      <xdr:colOff>43544</xdr:colOff>
      <xdr:row>61</xdr:row>
      <xdr:rowOff>201550</xdr:rowOff>
    </xdr:from>
    <xdr:to>
      <xdr:col>7</xdr:col>
      <xdr:colOff>1138518</xdr:colOff>
      <xdr:row>63</xdr:row>
      <xdr:rowOff>394447</xdr:rowOff>
    </xdr:to>
    <xdr:sp macro="" textlink="">
      <xdr:nvSpPr>
        <xdr:cNvPr id="46" name="Oval 359">
          <a:extLst>
            <a:ext uri="{FF2B5EF4-FFF2-40B4-BE49-F238E27FC236}">
              <a16:creationId xmlns:a16="http://schemas.microsoft.com/office/drawing/2014/main" id="{7FC93FB9-FDEA-4742-AA30-B12DA68AE6CE}"/>
            </a:ext>
          </a:extLst>
        </xdr:cNvPr>
        <xdr:cNvSpPr>
          <a:spLocks noChangeArrowheads="1"/>
        </xdr:cNvSpPr>
      </xdr:nvSpPr>
      <xdr:spPr bwMode="auto">
        <a:xfrm>
          <a:off x="6886304" y="25865710"/>
          <a:ext cx="1094974" cy="1122537"/>
        </a:xfrm>
        <a:prstGeom prst="ellipse">
          <a:avLst/>
        </a:prstGeom>
        <a:solidFill>
          <a:sysClr val="window" lastClr="FFFFFF"/>
        </a:solidFill>
        <a:ln w="9525">
          <a:solidFill>
            <a:srgbClr val="000000"/>
          </a:solidFill>
          <a:round/>
          <a:headEnd/>
          <a:tailEnd/>
        </a:ln>
        <a:effectLst/>
      </xdr:spPr>
      <xdr:txBody>
        <a:bodyPr vertOverflow="clip" wrap="square" lIns="27432" tIns="41148" rIns="27432" bIns="41148" anchor="ctr" upright="1"/>
        <a:lstStyle/>
        <a:p>
          <a:pPr algn="ctr" rtl="0">
            <a:lnSpc>
              <a:spcPts val="1200"/>
            </a:lnSpc>
            <a:defRPr sz="1000"/>
          </a:pPr>
          <a:r>
            <a:rPr lang="en-US" sz="1100" b="0" i="0" u="none" strike="noStrike" baseline="0">
              <a:solidFill>
                <a:srgbClr val="000000"/>
              </a:solidFill>
              <a:latin typeface="Cordia New"/>
              <a:cs typeface="Cordia New"/>
            </a:rPr>
            <a:t>WI-A09-003-P </a:t>
          </a:r>
          <a:r>
            <a:rPr lang="th-TH" sz="1100" b="0" i="0" u="none" strike="noStrike" baseline="0">
              <a:solidFill>
                <a:srgbClr val="000000"/>
              </a:solidFill>
              <a:latin typeface="Cordia New"/>
              <a:cs typeface="Cordia New"/>
            </a:rPr>
            <a:t>การควบคุมผลิตภัณฑ์ที่ไม่เป็นไปตามข้อกำหนดฯ</a:t>
          </a:r>
          <a:endParaRPr lang="en-US" sz="1100" b="0" i="0" u="none" strike="noStrike" baseline="0">
            <a:solidFill>
              <a:srgbClr val="000000"/>
            </a:solidFill>
            <a:latin typeface="Cordia New"/>
            <a:cs typeface="Cordia New"/>
          </a:endParaRPr>
        </a:p>
      </xdr:txBody>
    </xdr:sp>
    <xdr:clientData/>
  </xdr:twoCellAnchor>
  <xdr:twoCellAnchor editAs="oneCell">
    <xdr:from>
      <xdr:col>8</xdr:col>
      <xdr:colOff>35658</xdr:colOff>
      <xdr:row>65</xdr:row>
      <xdr:rowOff>219442</xdr:rowOff>
    </xdr:from>
    <xdr:to>
      <xdr:col>8</xdr:col>
      <xdr:colOff>1142999</xdr:colOff>
      <xdr:row>67</xdr:row>
      <xdr:rowOff>402772</xdr:rowOff>
    </xdr:to>
    <xdr:sp macro="" textlink="">
      <xdr:nvSpPr>
        <xdr:cNvPr id="47" name="Oval 360">
          <a:extLst>
            <a:ext uri="{FF2B5EF4-FFF2-40B4-BE49-F238E27FC236}">
              <a16:creationId xmlns:a16="http://schemas.microsoft.com/office/drawing/2014/main" id="{35FFBC8A-E112-401B-8F5E-717F37F217D9}"/>
            </a:ext>
          </a:extLst>
        </xdr:cNvPr>
        <xdr:cNvSpPr>
          <a:spLocks noChangeArrowheads="1"/>
        </xdr:cNvSpPr>
      </xdr:nvSpPr>
      <xdr:spPr bwMode="auto">
        <a:xfrm>
          <a:off x="8120478" y="27742882"/>
          <a:ext cx="1107341" cy="1112970"/>
        </a:xfrm>
        <a:prstGeom prst="ellipse">
          <a:avLst/>
        </a:prstGeom>
        <a:solidFill>
          <a:sysClr val="window" lastClr="FFFFFF"/>
        </a:solidFill>
        <a:ln w="9525">
          <a:solidFill>
            <a:srgbClr val="000000"/>
          </a:solidFill>
          <a:round/>
          <a:headEnd/>
          <a:tailEnd/>
        </a:ln>
        <a:effectLst/>
      </xdr:spPr>
      <xdr:txBody>
        <a:bodyPr vertOverflow="clip" wrap="square" lIns="18288" tIns="36576" rIns="18288" bIns="36576" anchor="ctr" upright="1"/>
        <a:lstStyle/>
        <a:p>
          <a:pPr algn="ctr" rtl="0">
            <a:defRPr sz="1000"/>
          </a:pPr>
          <a:r>
            <a:rPr lang="en-US" sz="900" b="0" i="0" u="none" strike="noStrike" baseline="0">
              <a:solidFill>
                <a:srgbClr val="000000"/>
              </a:solidFill>
              <a:latin typeface="Cordia New"/>
              <a:cs typeface="Cordia New"/>
            </a:rPr>
            <a:t>QWP.</a:t>
          </a:r>
          <a:r>
            <a:rPr lang="th-TH" sz="900" b="0" i="0" u="none" strike="noStrike" baseline="0">
              <a:solidFill>
                <a:srgbClr val="000000"/>
              </a:solidFill>
              <a:latin typeface="Cordia New"/>
              <a:cs typeface="Cordia New"/>
            </a:rPr>
            <a:t>การปรับปรุงเปลี่ยนแปลงการผลิต</a:t>
          </a:r>
        </a:p>
      </xdr:txBody>
    </xdr:sp>
    <xdr:clientData/>
  </xdr:twoCellAnchor>
  <xdr:twoCellAnchor editAs="oneCell">
    <xdr:from>
      <xdr:col>9</xdr:col>
      <xdr:colOff>54426</xdr:colOff>
      <xdr:row>65</xdr:row>
      <xdr:rowOff>198964</xdr:rowOff>
    </xdr:from>
    <xdr:to>
      <xdr:col>9</xdr:col>
      <xdr:colOff>1186542</xdr:colOff>
      <xdr:row>67</xdr:row>
      <xdr:rowOff>424545</xdr:rowOff>
    </xdr:to>
    <xdr:sp macro="" textlink="">
      <xdr:nvSpPr>
        <xdr:cNvPr id="48" name="Oval 361">
          <a:extLst>
            <a:ext uri="{FF2B5EF4-FFF2-40B4-BE49-F238E27FC236}">
              <a16:creationId xmlns:a16="http://schemas.microsoft.com/office/drawing/2014/main" id="{A9391BD3-D795-48B5-AFFC-9531C9E56CEB}"/>
            </a:ext>
          </a:extLst>
        </xdr:cNvPr>
        <xdr:cNvSpPr>
          <a:spLocks noChangeArrowheads="1"/>
        </xdr:cNvSpPr>
      </xdr:nvSpPr>
      <xdr:spPr bwMode="auto">
        <a:xfrm>
          <a:off x="9419406" y="27722404"/>
          <a:ext cx="1132116" cy="1155221"/>
        </a:xfrm>
        <a:prstGeom prst="ellipse">
          <a:avLst/>
        </a:prstGeom>
        <a:solidFill>
          <a:sysClr val="window" lastClr="FFFFFF"/>
        </a:solidFill>
        <a:ln w="9525">
          <a:solidFill>
            <a:srgbClr val="000000"/>
          </a:solidFill>
          <a:round/>
          <a:headEnd/>
          <a:tailEnd/>
        </a:ln>
        <a:effectLst/>
      </xdr:spPr>
      <xdr:txBody>
        <a:bodyPr vertOverflow="clip" wrap="square" lIns="27432" tIns="36576" rIns="27432" bIns="36576" anchor="ctr" upright="1"/>
        <a:lstStyle/>
        <a:p>
          <a:pPr algn="ctr" rtl="0">
            <a:lnSpc>
              <a:spcPts val="1200"/>
            </a:lnSpc>
            <a:defRPr sz="1000"/>
          </a:pPr>
          <a:r>
            <a:rPr lang="en-US" sz="1000" b="0" i="0" u="none" strike="noStrike" baseline="0">
              <a:solidFill>
                <a:srgbClr val="000000"/>
              </a:solidFill>
              <a:latin typeface="Cordia New"/>
              <a:cs typeface="Cordia New"/>
            </a:rPr>
            <a:t>QWP.</a:t>
          </a:r>
          <a:r>
            <a:rPr lang="th-TH" sz="1000" b="0" i="0" u="none" strike="noStrike" baseline="0">
              <a:solidFill>
                <a:srgbClr val="000000"/>
              </a:solidFill>
              <a:latin typeface="Cordia New"/>
              <a:cs typeface="Cordia New"/>
            </a:rPr>
            <a:t>บำรุงรักษาสุขภาพแม่พิมพ์/ซ่อมเครื่องจักร/</a:t>
          </a:r>
          <a:r>
            <a:rPr lang="en-US" sz="1000" b="0" i="0" u="none" strike="noStrike" baseline="0">
              <a:solidFill>
                <a:srgbClr val="000000"/>
              </a:solidFill>
              <a:latin typeface="Cordia New"/>
              <a:cs typeface="Cordia New"/>
            </a:rPr>
            <a:t>PM</a:t>
          </a:r>
        </a:p>
      </xdr:txBody>
    </xdr:sp>
    <xdr:clientData/>
  </xdr:twoCellAnchor>
  <xdr:twoCellAnchor editAs="oneCell">
    <xdr:from>
      <xdr:col>10</xdr:col>
      <xdr:colOff>6548</xdr:colOff>
      <xdr:row>65</xdr:row>
      <xdr:rowOff>220195</xdr:rowOff>
    </xdr:from>
    <xdr:to>
      <xdr:col>10</xdr:col>
      <xdr:colOff>1153885</xdr:colOff>
      <xdr:row>67</xdr:row>
      <xdr:rowOff>435430</xdr:rowOff>
    </xdr:to>
    <xdr:sp macro="" textlink="">
      <xdr:nvSpPr>
        <xdr:cNvPr id="49" name="Oval 362">
          <a:extLst>
            <a:ext uri="{FF2B5EF4-FFF2-40B4-BE49-F238E27FC236}">
              <a16:creationId xmlns:a16="http://schemas.microsoft.com/office/drawing/2014/main" id="{D570BEEB-3F65-48F2-8B89-907C2BC44651}"/>
            </a:ext>
          </a:extLst>
        </xdr:cNvPr>
        <xdr:cNvSpPr>
          <a:spLocks noChangeArrowheads="1"/>
        </xdr:cNvSpPr>
      </xdr:nvSpPr>
      <xdr:spPr bwMode="auto">
        <a:xfrm>
          <a:off x="10644068" y="27743635"/>
          <a:ext cx="1147337" cy="1144875"/>
        </a:xfrm>
        <a:prstGeom prst="ellipse">
          <a:avLst/>
        </a:prstGeom>
        <a:solidFill>
          <a:sysClr val="window" lastClr="FFFFFF"/>
        </a:solidFill>
        <a:ln w="9525">
          <a:solidFill>
            <a:srgbClr val="000000"/>
          </a:solidFill>
          <a:round/>
          <a:headEnd/>
          <a:tailEnd/>
        </a:ln>
        <a:effectLst/>
      </xdr:spPr>
      <xdr:txBody>
        <a:bodyPr vertOverflow="clip"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 QWP.</a:t>
          </a:r>
          <a:r>
            <a:rPr lang="th-TH" sz="1100" b="0" i="0" u="none" strike="noStrike" baseline="0">
              <a:solidFill>
                <a:srgbClr val="000000"/>
              </a:solidFill>
              <a:latin typeface="Cordia New"/>
              <a:cs typeface="Cordia New"/>
            </a:rPr>
            <a:t>การบริหารด้านความปลอดภัย</a:t>
          </a:r>
        </a:p>
      </xdr:txBody>
    </xdr:sp>
    <xdr:clientData/>
  </xdr:twoCellAnchor>
  <xdr:twoCellAnchor editAs="oneCell">
    <xdr:from>
      <xdr:col>5</xdr:col>
      <xdr:colOff>43543</xdr:colOff>
      <xdr:row>57</xdr:row>
      <xdr:rowOff>220506</xdr:rowOff>
    </xdr:from>
    <xdr:to>
      <xdr:col>6</xdr:col>
      <xdr:colOff>1121228</xdr:colOff>
      <xdr:row>59</xdr:row>
      <xdr:rowOff>323093</xdr:rowOff>
    </xdr:to>
    <xdr:sp macro="" textlink="">
      <xdr:nvSpPr>
        <xdr:cNvPr id="50" name="Rectangle 390">
          <a:extLst>
            <a:ext uri="{FF2B5EF4-FFF2-40B4-BE49-F238E27FC236}">
              <a16:creationId xmlns:a16="http://schemas.microsoft.com/office/drawing/2014/main" id="{F7226DBB-424B-4E82-BD47-C52A570FE577}"/>
            </a:ext>
          </a:extLst>
        </xdr:cNvPr>
        <xdr:cNvSpPr>
          <a:spLocks noChangeArrowheads="1"/>
        </xdr:cNvSpPr>
      </xdr:nvSpPr>
      <xdr:spPr bwMode="auto">
        <a:xfrm>
          <a:off x="4661263" y="24025386"/>
          <a:ext cx="2136865" cy="1032227"/>
        </a:xfrm>
        <a:prstGeom prst="rect">
          <a:avLst/>
        </a:prstGeom>
        <a:noFill/>
        <a:ln w="9525">
          <a:solidFill>
            <a:srgbClr val="000000"/>
          </a:solidFill>
          <a:miter lim="800000"/>
          <a:headEnd/>
          <a:tailEnd/>
        </a:ln>
        <a:effectLst/>
      </xdr:spPr>
      <xdr:txBody>
        <a:bodyPr vertOverflow="clip" wrap="square" lIns="27432" tIns="45720" rIns="27432" bIns="45720" anchor="ctr" upright="1"/>
        <a:lstStyle/>
        <a:p>
          <a:pPr algn="ctr" rtl="0">
            <a:defRPr sz="1000"/>
          </a:pPr>
          <a:r>
            <a:rPr lang="th-TH" sz="1400" b="1" i="0" u="none" strike="noStrike" baseline="0">
              <a:solidFill>
                <a:srgbClr val="000000"/>
              </a:solidFill>
              <a:latin typeface="Cordia New"/>
              <a:cs typeface="Cordia New"/>
            </a:rPr>
            <a:t>ผลิตและควบคุมติดตามแผนการผลิต</a:t>
          </a:r>
        </a:p>
        <a:p>
          <a:pPr algn="ctr" rtl="0">
            <a:defRPr sz="1000"/>
          </a:pPr>
          <a:r>
            <a:rPr lang="th-TH" sz="1400" b="1" i="0" u="none" strike="noStrike" baseline="0">
              <a:solidFill>
                <a:srgbClr val="000000"/>
              </a:solidFill>
              <a:latin typeface="Cordia New"/>
              <a:cs typeface="Cordia New"/>
            </a:rPr>
            <a:t>(และ</a:t>
          </a:r>
          <a:r>
            <a:rPr lang="th-TH" sz="1400" b="1" i="0" u="none" strike="noStrike" baseline="0">
              <a:solidFill>
                <a:srgbClr val="0000FF"/>
              </a:solidFill>
              <a:latin typeface="Cordia New"/>
              <a:cs typeface="Cordia New"/>
            </a:rPr>
            <a:t>การแก้ไขปัญหา ระหว่างผลิต</a:t>
          </a:r>
          <a:r>
            <a:rPr lang="th-TH" sz="1400" b="1" i="0" u="none" strike="noStrike" baseline="0">
              <a:solidFill>
                <a:srgbClr val="000000"/>
              </a:solidFill>
              <a:latin typeface="Cordia New"/>
              <a:cs typeface="Cordia New"/>
            </a:rPr>
            <a:t>)</a:t>
          </a:r>
        </a:p>
      </xdr:txBody>
    </xdr:sp>
    <xdr:clientData/>
  </xdr:twoCellAnchor>
  <xdr:twoCellAnchor editAs="oneCell">
    <xdr:from>
      <xdr:col>2</xdr:col>
      <xdr:colOff>950259</xdr:colOff>
      <xdr:row>67</xdr:row>
      <xdr:rowOff>295835</xdr:rowOff>
    </xdr:from>
    <xdr:to>
      <xdr:col>3</xdr:col>
      <xdr:colOff>986117</xdr:colOff>
      <xdr:row>69</xdr:row>
      <xdr:rowOff>124697</xdr:rowOff>
    </xdr:to>
    <xdr:sp macro="" textlink="">
      <xdr:nvSpPr>
        <xdr:cNvPr id="51" name="AutoShape 409">
          <a:extLst>
            <a:ext uri="{FF2B5EF4-FFF2-40B4-BE49-F238E27FC236}">
              <a16:creationId xmlns:a16="http://schemas.microsoft.com/office/drawing/2014/main" id="{F8891C85-D828-4671-AE33-B2CC5E30F406}"/>
            </a:ext>
          </a:extLst>
        </xdr:cNvPr>
        <xdr:cNvSpPr>
          <a:spLocks noChangeArrowheads="1"/>
        </xdr:cNvSpPr>
      </xdr:nvSpPr>
      <xdr:spPr bwMode="auto">
        <a:xfrm>
          <a:off x="2390439" y="28748915"/>
          <a:ext cx="1140758" cy="758502"/>
        </a:xfrm>
        <a:prstGeom prst="wedgeRoundRectCallout">
          <a:avLst>
            <a:gd name="adj1" fmla="val 38794"/>
            <a:gd name="adj2" fmla="val 73236"/>
            <a:gd name="adj3" fmla="val 16667"/>
          </a:avLst>
        </a:prstGeom>
        <a:solidFill>
          <a:sysClr val="window" lastClr="FFFFFF"/>
        </a:solidFill>
        <a:ln w="9525">
          <a:solidFill>
            <a:srgbClr val="FF0000"/>
          </a:solidFill>
          <a:miter lim="800000"/>
          <a:headEnd/>
          <a:tailEnd/>
        </a:ln>
        <a:effectLst/>
      </xdr:spPr>
      <xdr:txBody>
        <a:bodyPr vertOverflow="overflow" horzOverflow="overflow" wrap="square" lIns="18288" tIns="32004" rIns="18288" bIns="32004" anchor="ctr" upright="1"/>
        <a:lstStyle/>
        <a:p>
          <a:pPr algn="l" rtl="0">
            <a:defRPr sz="1000"/>
          </a:pPr>
          <a:r>
            <a:rPr lang="th-TH" sz="1400" b="0" i="0" u="none" strike="noStrike" baseline="0">
              <a:solidFill>
                <a:srgbClr val="000000"/>
              </a:solidFill>
              <a:latin typeface="Cordia New"/>
              <a:cs typeface="Cordia New"/>
            </a:rPr>
            <a:t>กรณีพบปัญหา</a:t>
          </a:r>
        </a:p>
        <a:p>
          <a:pPr algn="l" rtl="0">
            <a:defRPr sz="1000"/>
          </a:pPr>
          <a:r>
            <a:rPr lang="th-TH" sz="1400" b="0" i="0" u="none" strike="noStrike" baseline="0">
              <a:solidFill>
                <a:srgbClr val="000000"/>
              </a:solidFill>
              <a:latin typeface="Cordia New"/>
              <a:cs typeface="Cordia New"/>
            </a:rPr>
            <a:t>-หยุดผลิตเกิน 4 ชม.</a:t>
          </a:r>
        </a:p>
        <a:p>
          <a:pPr algn="l" rtl="0">
            <a:defRPr sz="1000"/>
          </a:pPr>
          <a:r>
            <a:rPr lang="th-TH" sz="1400" b="0" i="0" u="none" strike="noStrike" baseline="0">
              <a:solidFill>
                <a:srgbClr val="000000"/>
              </a:solidFill>
              <a:latin typeface="Cordia New"/>
              <a:cs typeface="Cordia New"/>
            </a:rPr>
            <a:t>-กระทบการส่งมอบ</a:t>
          </a:r>
        </a:p>
      </xdr:txBody>
    </xdr:sp>
    <xdr:clientData/>
  </xdr:twoCellAnchor>
  <xdr:twoCellAnchor editAs="oneCell">
    <xdr:from>
      <xdr:col>6</xdr:col>
      <xdr:colOff>883178</xdr:colOff>
      <xdr:row>59</xdr:row>
      <xdr:rowOff>174734</xdr:rowOff>
    </xdr:from>
    <xdr:to>
      <xdr:col>6</xdr:col>
      <xdr:colOff>1149934</xdr:colOff>
      <xdr:row>59</xdr:row>
      <xdr:rowOff>459132</xdr:rowOff>
    </xdr:to>
    <xdr:sp macro="" textlink="">
      <xdr:nvSpPr>
        <xdr:cNvPr id="52" name="Oval 414">
          <a:extLst>
            <a:ext uri="{FF2B5EF4-FFF2-40B4-BE49-F238E27FC236}">
              <a16:creationId xmlns:a16="http://schemas.microsoft.com/office/drawing/2014/main" id="{43933BE2-494F-4B2D-9CB8-8CA713AAD963}"/>
            </a:ext>
          </a:extLst>
        </xdr:cNvPr>
        <xdr:cNvSpPr>
          <a:spLocks noChangeArrowheads="1"/>
        </xdr:cNvSpPr>
      </xdr:nvSpPr>
      <xdr:spPr bwMode="auto">
        <a:xfrm flipH="1">
          <a:off x="6560078" y="24909254"/>
          <a:ext cx="266756" cy="284398"/>
        </a:xfrm>
        <a:prstGeom prst="ellipse">
          <a:avLst/>
        </a:prstGeom>
        <a:solidFill>
          <a:sysClr val="window" lastClr="FFFFFF"/>
        </a:solidFill>
        <a:ln w="9525">
          <a:solidFill>
            <a:srgbClr val="FF0000"/>
          </a:solidFill>
          <a:round/>
          <a:headEnd/>
          <a:tailEnd/>
        </a:ln>
      </xdr:spPr>
      <xdr:txBody>
        <a:bodyPr vertOverflow="clip"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11</a:t>
          </a:r>
          <a:endParaRPr lang="th-TH" sz="1100" b="0" i="0" u="none" strike="noStrike" baseline="0">
            <a:solidFill>
              <a:srgbClr val="000000"/>
            </a:solidFill>
            <a:latin typeface="Cordia New"/>
            <a:cs typeface="Cordia New"/>
          </a:endParaRPr>
        </a:p>
      </xdr:txBody>
    </xdr:sp>
    <xdr:clientData/>
  </xdr:twoCellAnchor>
  <xdr:twoCellAnchor editAs="oneCell">
    <xdr:from>
      <xdr:col>4</xdr:col>
      <xdr:colOff>83482</xdr:colOff>
      <xdr:row>91</xdr:row>
      <xdr:rowOff>313764</xdr:rowOff>
    </xdr:from>
    <xdr:to>
      <xdr:col>6</xdr:col>
      <xdr:colOff>4706</xdr:colOff>
      <xdr:row>93</xdr:row>
      <xdr:rowOff>331694</xdr:rowOff>
    </xdr:to>
    <xdr:sp macro="" textlink="">
      <xdr:nvSpPr>
        <xdr:cNvPr id="53" name="Rectangle 429">
          <a:extLst>
            <a:ext uri="{FF2B5EF4-FFF2-40B4-BE49-F238E27FC236}">
              <a16:creationId xmlns:a16="http://schemas.microsoft.com/office/drawing/2014/main" id="{0ADC2A94-DDF2-45DB-94DE-D30EFBD14147}"/>
            </a:ext>
          </a:extLst>
        </xdr:cNvPr>
        <xdr:cNvSpPr>
          <a:spLocks noChangeArrowheads="1"/>
        </xdr:cNvSpPr>
      </xdr:nvSpPr>
      <xdr:spPr bwMode="auto">
        <a:xfrm>
          <a:off x="3733462" y="39922524"/>
          <a:ext cx="1948144" cy="947570"/>
        </a:xfrm>
        <a:prstGeom prst="rect">
          <a:avLst/>
        </a:prstGeom>
        <a:solidFill>
          <a:sysClr val="window" lastClr="FFFFFF"/>
        </a:solidFill>
        <a:ln w="9525">
          <a:solidFill>
            <a:srgbClr val="000000"/>
          </a:solidFill>
          <a:miter lim="800000"/>
          <a:headEnd/>
          <a:tailEnd/>
        </a:ln>
        <a:effectLst/>
      </xdr:spPr>
      <xdr:txBody>
        <a:bodyPr vertOverflow="clip" wrap="square" lIns="18288" tIns="32004" rIns="18288" bIns="32004" anchor="ctr" upright="1"/>
        <a:lstStyle/>
        <a:p>
          <a:pPr algn="ctr" rtl="0">
            <a:defRPr sz="1000"/>
          </a:pPr>
          <a:r>
            <a:rPr lang="th-TH" sz="1400" b="0" i="0" u="none" strike="noStrike" baseline="0">
              <a:solidFill>
                <a:srgbClr val="000000"/>
              </a:solidFill>
              <a:latin typeface="Cordia New"/>
              <a:cs typeface="Cordia New"/>
            </a:rPr>
            <a:t>สรูปรายงาน จบแผนการผลิต และ</a:t>
          </a:r>
        </a:p>
        <a:p>
          <a:pPr algn="ctr" rtl="0">
            <a:defRPr sz="1000"/>
          </a:pPr>
          <a:r>
            <a:rPr lang="th-TH" sz="1400" b="0" i="0" u="none" strike="noStrike" baseline="0">
              <a:solidFill>
                <a:srgbClr val="000000"/>
              </a:solidFill>
              <a:latin typeface="Cordia New"/>
              <a:cs typeface="Cordia New"/>
            </a:rPr>
            <a:t>คิดเปอร์เซนต์สินค้าขึ้นคลัง,ต้นทุน </a:t>
          </a:r>
        </a:p>
      </xdr:txBody>
    </xdr:sp>
    <xdr:clientData/>
  </xdr:twoCellAnchor>
  <xdr:twoCellAnchor editAs="oneCell">
    <xdr:from>
      <xdr:col>5</xdr:col>
      <xdr:colOff>46745</xdr:colOff>
      <xdr:row>79</xdr:row>
      <xdr:rowOff>194392</xdr:rowOff>
    </xdr:from>
    <xdr:to>
      <xdr:col>6</xdr:col>
      <xdr:colOff>1074483</xdr:colOff>
      <xdr:row>80</xdr:row>
      <xdr:rowOff>340661</xdr:rowOff>
    </xdr:to>
    <xdr:sp macro="" textlink="">
      <xdr:nvSpPr>
        <xdr:cNvPr id="54" name="Rectangle 459">
          <a:extLst>
            <a:ext uri="{FF2B5EF4-FFF2-40B4-BE49-F238E27FC236}">
              <a16:creationId xmlns:a16="http://schemas.microsoft.com/office/drawing/2014/main" id="{A1CB831F-4E03-4BE4-816F-C2A6FBC8049C}"/>
            </a:ext>
          </a:extLst>
        </xdr:cNvPr>
        <xdr:cNvSpPr>
          <a:spLocks noChangeArrowheads="1"/>
        </xdr:cNvSpPr>
      </xdr:nvSpPr>
      <xdr:spPr bwMode="auto">
        <a:xfrm>
          <a:off x="4664465" y="34225312"/>
          <a:ext cx="2086918" cy="611089"/>
        </a:xfrm>
        <a:prstGeom prst="rect">
          <a:avLst/>
        </a:prstGeom>
        <a:solidFill>
          <a:sysClr val="window" lastClr="FFFFFF"/>
        </a:solidFill>
        <a:ln w="9525">
          <a:solidFill>
            <a:srgbClr val="000000"/>
          </a:solidFill>
          <a:miter lim="800000"/>
          <a:headEnd/>
          <a:tailEnd/>
        </a:ln>
        <a:effectLst/>
      </xdr:spPr>
      <xdr:txBody>
        <a:bodyPr vertOverflow="clip" wrap="square" lIns="18288" tIns="32004" rIns="18288" bIns="32004" anchor="ctr" upright="1"/>
        <a:lstStyle/>
        <a:p>
          <a:pPr algn="ctr" rtl="0">
            <a:defRPr sz="1000"/>
          </a:pPr>
          <a:r>
            <a:rPr lang="th-TH" sz="1400" b="0" i="0" u="none" strike="noStrike" baseline="0">
              <a:solidFill>
                <a:srgbClr val="000000"/>
              </a:solidFill>
              <a:latin typeface="Cordia New"/>
              <a:cs typeface="Cordia New"/>
            </a:rPr>
            <a:t>ส่งมอบสินค้า</a:t>
          </a:r>
        </a:p>
        <a:p>
          <a:pPr algn="ctr" rtl="0">
            <a:defRPr sz="1000"/>
          </a:pPr>
          <a:r>
            <a:rPr lang="th-TH" sz="1400" b="0" i="0" u="none" strike="noStrike" baseline="0">
              <a:solidFill>
                <a:srgbClr val="000000"/>
              </a:solidFill>
              <a:latin typeface="Cordia New"/>
              <a:cs typeface="Cordia New"/>
            </a:rPr>
            <a:t>เพื่อรอ สินค้าเข้าคลัง</a:t>
          </a:r>
        </a:p>
      </xdr:txBody>
    </xdr:sp>
    <xdr:clientData/>
  </xdr:twoCellAnchor>
  <xdr:twoCellAnchor editAs="oneCell">
    <xdr:from>
      <xdr:col>5</xdr:col>
      <xdr:colOff>46714</xdr:colOff>
      <xdr:row>89</xdr:row>
      <xdr:rowOff>344468</xdr:rowOff>
    </xdr:from>
    <xdr:to>
      <xdr:col>7</xdr:col>
      <xdr:colOff>664508</xdr:colOff>
      <xdr:row>91</xdr:row>
      <xdr:rowOff>313763</xdr:rowOff>
    </xdr:to>
    <xdr:cxnSp macro="">
      <xdr:nvCxnSpPr>
        <xdr:cNvPr id="55" name="AutoShape 462">
          <a:extLst>
            <a:ext uri="{FF2B5EF4-FFF2-40B4-BE49-F238E27FC236}">
              <a16:creationId xmlns:a16="http://schemas.microsoft.com/office/drawing/2014/main" id="{CCAE2023-F662-47E6-B75A-B287CED43C08}"/>
            </a:ext>
          </a:extLst>
        </xdr:cNvPr>
        <xdr:cNvCxnSpPr>
          <a:cxnSpLocks noChangeShapeType="1"/>
          <a:stCxn id="155" idx="1"/>
          <a:endCxn id="53" idx="0"/>
        </xdr:cNvCxnSpPr>
      </xdr:nvCxnSpPr>
      <xdr:spPr bwMode="auto">
        <a:xfrm rot="10800000" flipV="1">
          <a:off x="4664434" y="39023588"/>
          <a:ext cx="2842834" cy="898935"/>
        </a:xfrm>
        <a:prstGeom prst="bentConnector2">
          <a:avLst/>
        </a:prstGeom>
        <a:solidFill>
          <a:sysClr val="window" lastClr="FFFFFF"/>
        </a:solidFill>
        <a:ln w="19050">
          <a:solidFill>
            <a:srgbClr val="000000"/>
          </a:solidFill>
          <a:miter lim="800000"/>
          <a:headEnd/>
          <a:tailEnd type="triangle" w="med" len="med"/>
        </a:ln>
      </xdr:spPr>
    </xdr:cxnSp>
    <xdr:clientData/>
  </xdr:twoCellAnchor>
  <xdr:twoCellAnchor editAs="oneCell">
    <xdr:from>
      <xdr:col>2</xdr:col>
      <xdr:colOff>66431</xdr:colOff>
      <xdr:row>89</xdr:row>
      <xdr:rowOff>337958</xdr:rowOff>
    </xdr:from>
    <xdr:to>
      <xdr:col>2</xdr:col>
      <xdr:colOff>1042467</xdr:colOff>
      <xdr:row>91</xdr:row>
      <xdr:rowOff>389484</xdr:rowOff>
    </xdr:to>
    <xdr:sp macro="" textlink="">
      <xdr:nvSpPr>
        <xdr:cNvPr id="56" name="Oval 483">
          <a:extLst>
            <a:ext uri="{FF2B5EF4-FFF2-40B4-BE49-F238E27FC236}">
              <a16:creationId xmlns:a16="http://schemas.microsoft.com/office/drawing/2014/main" id="{EB2E958D-0BC8-4CDB-ADE8-084649A234CA}"/>
            </a:ext>
          </a:extLst>
        </xdr:cNvPr>
        <xdr:cNvSpPr>
          <a:spLocks noChangeArrowheads="1"/>
        </xdr:cNvSpPr>
      </xdr:nvSpPr>
      <xdr:spPr bwMode="auto">
        <a:xfrm>
          <a:off x="1506611" y="39017078"/>
          <a:ext cx="976036" cy="981166"/>
        </a:xfrm>
        <a:prstGeom prst="ellipse">
          <a:avLst/>
        </a:prstGeom>
        <a:solidFill>
          <a:sysClr val="window" lastClr="FFFFFF"/>
        </a:solidFill>
        <a:ln w="9525">
          <a:solidFill>
            <a:srgbClr val="000000"/>
          </a:solidFill>
          <a:round/>
          <a:headEnd/>
          <a:tailEnd/>
        </a:ln>
        <a:effectLst/>
      </xdr:spPr>
      <xdr:txBody>
        <a:bodyPr vertOverflow="clip"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QWP.</a:t>
          </a:r>
          <a:r>
            <a:rPr lang="th-TH" sz="1100" b="0" i="0" u="none" strike="noStrike" baseline="0">
              <a:solidFill>
                <a:srgbClr val="000000"/>
              </a:solidFill>
              <a:latin typeface="Cordia New"/>
              <a:cs typeface="Cordia New"/>
            </a:rPr>
            <a:t>การบริหารสินค้ากึ่งสำเร็จรูป</a:t>
          </a:r>
        </a:p>
      </xdr:txBody>
    </xdr:sp>
    <xdr:clientData/>
  </xdr:twoCellAnchor>
  <xdr:twoCellAnchor editAs="oneCell">
    <xdr:from>
      <xdr:col>12</xdr:col>
      <xdr:colOff>45796</xdr:colOff>
      <xdr:row>89</xdr:row>
      <xdr:rowOff>333918</xdr:rowOff>
    </xdr:from>
    <xdr:to>
      <xdr:col>12</xdr:col>
      <xdr:colOff>1164772</xdr:colOff>
      <xdr:row>92</xdr:row>
      <xdr:rowOff>91569</xdr:rowOff>
    </xdr:to>
    <xdr:sp macro="" textlink="">
      <xdr:nvSpPr>
        <xdr:cNvPr id="57" name="Oval 484">
          <a:extLst>
            <a:ext uri="{FF2B5EF4-FFF2-40B4-BE49-F238E27FC236}">
              <a16:creationId xmlns:a16="http://schemas.microsoft.com/office/drawing/2014/main" id="{98E34D84-DECC-43BB-9527-194B74EB74CE}"/>
            </a:ext>
          </a:extLst>
        </xdr:cNvPr>
        <xdr:cNvSpPr>
          <a:spLocks noChangeArrowheads="1"/>
        </xdr:cNvSpPr>
      </xdr:nvSpPr>
      <xdr:spPr bwMode="auto">
        <a:xfrm>
          <a:off x="12877876" y="39013038"/>
          <a:ext cx="1118976" cy="1152111"/>
        </a:xfrm>
        <a:prstGeom prst="ellipse">
          <a:avLst/>
        </a:prstGeom>
        <a:solidFill>
          <a:sysClr val="window" lastClr="FFFFFF"/>
        </a:solidFill>
        <a:ln w="9525">
          <a:solidFill>
            <a:srgbClr val="000000"/>
          </a:solidFill>
          <a:round/>
          <a:headEnd/>
          <a:tailEnd/>
        </a:ln>
        <a:effectLst/>
      </xdr:spPr>
      <xdr:txBody>
        <a:bodyPr vertOverflow="clip"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QWP.</a:t>
          </a:r>
          <a:r>
            <a:rPr lang="th-TH" sz="1100" b="0" i="0" u="none" strike="noStrike" baseline="0">
              <a:solidFill>
                <a:srgbClr val="000000"/>
              </a:solidFill>
              <a:latin typeface="Cordia New"/>
              <a:cs typeface="Cordia New"/>
            </a:rPr>
            <a:t>การบริหารสินค้าคงคลัง</a:t>
          </a:r>
        </a:p>
      </xdr:txBody>
    </xdr:sp>
    <xdr:clientData/>
  </xdr:twoCellAnchor>
  <xdr:twoCellAnchor editAs="oneCell">
    <xdr:from>
      <xdr:col>2</xdr:col>
      <xdr:colOff>554449</xdr:colOff>
      <xdr:row>84</xdr:row>
      <xdr:rowOff>403350</xdr:rowOff>
    </xdr:from>
    <xdr:to>
      <xdr:col>7</xdr:col>
      <xdr:colOff>690563</xdr:colOff>
      <xdr:row>89</xdr:row>
      <xdr:rowOff>337958</xdr:rowOff>
    </xdr:to>
    <xdr:cxnSp macro="">
      <xdr:nvCxnSpPr>
        <xdr:cNvPr id="58" name="AutoShape 486">
          <a:extLst>
            <a:ext uri="{FF2B5EF4-FFF2-40B4-BE49-F238E27FC236}">
              <a16:creationId xmlns:a16="http://schemas.microsoft.com/office/drawing/2014/main" id="{D977731D-9264-48C1-8335-2E69924F0374}"/>
            </a:ext>
          </a:extLst>
        </xdr:cNvPr>
        <xdr:cNvCxnSpPr>
          <a:cxnSpLocks noChangeShapeType="1"/>
          <a:stCxn id="140" idx="2"/>
          <a:endCxn id="56" idx="0"/>
        </xdr:cNvCxnSpPr>
      </xdr:nvCxnSpPr>
      <xdr:spPr bwMode="auto">
        <a:xfrm rot="5400000">
          <a:off x="3634622" y="35118377"/>
          <a:ext cx="2258708" cy="5538694"/>
        </a:xfrm>
        <a:prstGeom prst="bentConnector3">
          <a:avLst>
            <a:gd name="adj1" fmla="val 50000"/>
          </a:avLst>
        </a:prstGeom>
        <a:solidFill>
          <a:sysClr val="window" lastClr="FFFFFF"/>
        </a:solidFill>
        <a:ln w="19050">
          <a:solidFill>
            <a:srgbClr val="000000"/>
          </a:solidFill>
          <a:miter lim="800000"/>
          <a:headEnd/>
          <a:tailEnd type="triangle" w="med" len="med"/>
        </a:ln>
      </xdr:spPr>
    </xdr:cxnSp>
    <xdr:clientData/>
  </xdr:twoCellAnchor>
  <xdr:twoCellAnchor editAs="oneCell">
    <xdr:from>
      <xdr:col>9</xdr:col>
      <xdr:colOff>89647</xdr:colOff>
      <xdr:row>103</xdr:row>
      <xdr:rowOff>291360</xdr:rowOff>
    </xdr:from>
    <xdr:to>
      <xdr:col>9</xdr:col>
      <xdr:colOff>1084728</xdr:colOff>
      <xdr:row>105</xdr:row>
      <xdr:rowOff>363312</xdr:rowOff>
    </xdr:to>
    <xdr:sp macro="" textlink="">
      <xdr:nvSpPr>
        <xdr:cNvPr id="59" name="Oval 487">
          <a:extLst>
            <a:ext uri="{FF2B5EF4-FFF2-40B4-BE49-F238E27FC236}">
              <a16:creationId xmlns:a16="http://schemas.microsoft.com/office/drawing/2014/main" id="{0ED0CD93-1B41-4E9C-A342-7030A46ED37A}"/>
            </a:ext>
          </a:extLst>
        </xdr:cNvPr>
        <xdr:cNvSpPr>
          <a:spLocks noChangeArrowheads="1"/>
        </xdr:cNvSpPr>
      </xdr:nvSpPr>
      <xdr:spPr bwMode="auto">
        <a:xfrm>
          <a:off x="9454627" y="45150300"/>
          <a:ext cx="995081" cy="1001592"/>
        </a:xfrm>
        <a:prstGeom prst="ellipse">
          <a:avLst/>
        </a:prstGeom>
        <a:solidFill>
          <a:sysClr val="window" lastClr="FFFFFF"/>
        </a:solidFill>
        <a:ln w="9525">
          <a:solidFill>
            <a:srgbClr val="000000"/>
          </a:solidFill>
          <a:round/>
          <a:headEnd/>
          <a:tailEnd/>
        </a:ln>
        <a:effectLst/>
      </xdr:spPr>
      <xdr:txBody>
        <a:bodyPr vertOverflow="clip" wrap="square" lIns="27432" tIns="36576" rIns="27432" bIns="36576" anchor="ctr" upright="1"/>
        <a:lstStyle/>
        <a:p>
          <a:pPr algn="ctr" rtl="0">
            <a:lnSpc>
              <a:spcPts val="1200"/>
            </a:lnSpc>
            <a:defRPr sz="1000"/>
          </a:pPr>
          <a:r>
            <a:rPr lang="en-US" sz="1000" b="0" i="0" u="none" strike="noStrike" baseline="0">
              <a:solidFill>
                <a:srgbClr val="000000"/>
              </a:solidFill>
              <a:latin typeface="Cordia New"/>
              <a:cs typeface="Cordia New"/>
            </a:rPr>
            <a:t>QWP.</a:t>
          </a:r>
          <a:r>
            <a:rPr lang="th-TH" sz="1000" b="0" i="0" u="none" strike="noStrike" baseline="0">
              <a:solidFill>
                <a:srgbClr val="000000"/>
              </a:solidFill>
              <a:latin typeface="Cordia New"/>
              <a:cs typeface="Cordia New"/>
            </a:rPr>
            <a:t>บำรุงรักษาสุขภาพแม่พิมพ์/ซ่อมเครื่องจักร/</a:t>
          </a:r>
          <a:r>
            <a:rPr lang="en-US" sz="1000" b="0" i="0" u="none" strike="noStrike" baseline="0">
              <a:solidFill>
                <a:srgbClr val="000000"/>
              </a:solidFill>
              <a:latin typeface="Cordia New"/>
              <a:cs typeface="Cordia New"/>
            </a:rPr>
            <a:t>PM</a:t>
          </a:r>
        </a:p>
      </xdr:txBody>
    </xdr:sp>
    <xdr:clientData/>
  </xdr:twoCellAnchor>
  <xdr:twoCellAnchor editAs="oneCell">
    <xdr:from>
      <xdr:col>6</xdr:col>
      <xdr:colOff>238237</xdr:colOff>
      <xdr:row>103</xdr:row>
      <xdr:rowOff>281147</xdr:rowOff>
    </xdr:from>
    <xdr:to>
      <xdr:col>6</xdr:col>
      <xdr:colOff>1122128</xdr:colOff>
      <xdr:row>105</xdr:row>
      <xdr:rowOff>353099</xdr:rowOff>
    </xdr:to>
    <xdr:sp macro="" textlink="">
      <xdr:nvSpPr>
        <xdr:cNvPr id="60" name="Oval 490">
          <a:extLst>
            <a:ext uri="{FF2B5EF4-FFF2-40B4-BE49-F238E27FC236}">
              <a16:creationId xmlns:a16="http://schemas.microsoft.com/office/drawing/2014/main" id="{F17430E2-0FD4-446B-920F-9C946DF4688E}"/>
            </a:ext>
          </a:extLst>
        </xdr:cNvPr>
        <xdr:cNvSpPr>
          <a:spLocks noChangeArrowheads="1"/>
        </xdr:cNvSpPr>
      </xdr:nvSpPr>
      <xdr:spPr bwMode="auto">
        <a:xfrm>
          <a:off x="5915137" y="45140087"/>
          <a:ext cx="883891" cy="1001592"/>
        </a:xfrm>
        <a:prstGeom prst="ellipse">
          <a:avLst/>
        </a:prstGeom>
        <a:solidFill>
          <a:sysClr val="window" lastClr="FFFFFF"/>
        </a:solidFill>
        <a:ln w="9525">
          <a:solidFill>
            <a:srgbClr val="000000"/>
          </a:solidFill>
          <a:round/>
          <a:headEnd/>
          <a:tailEnd/>
        </a:ln>
        <a:effectLst/>
      </xdr:spPr>
      <xdr:txBody>
        <a:bodyPr vertOverflow="clip" wrap="square" lIns="18288" tIns="36576" rIns="18288" bIns="36576" anchor="ctr" upright="1"/>
        <a:lstStyle/>
        <a:p>
          <a:pPr algn="ctr" rtl="0">
            <a:defRPr sz="1000"/>
          </a:pPr>
          <a:r>
            <a:rPr lang="en-US" sz="900" b="0" i="0" u="none" strike="noStrike" baseline="0">
              <a:solidFill>
                <a:srgbClr val="000000"/>
              </a:solidFill>
              <a:latin typeface="Cordia New"/>
              <a:cs typeface="Cordia New"/>
            </a:rPr>
            <a:t>QWP.</a:t>
          </a:r>
          <a:r>
            <a:rPr lang="th-TH" sz="900" b="0" i="0" u="none" strike="noStrike" baseline="0">
              <a:solidFill>
                <a:srgbClr val="000000"/>
              </a:solidFill>
              <a:latin typeface="Cordia New"/>
              <a:cs typeface="Cordia New"/>
            </a:rPr>
            <a:t>การแก้ไขและป้องกันปัญหาไม่ให้เกิดซ้ำ</a:t>
          </a:r>
        </a:p>
      </xdr:txBody>
    </xdr:sp>
    <xdr:clientData/>
  </xdr:twoCellAnchor>
  <xdr:twoCellAnchor editAs="oneCell">
    <xdr:from>
      <xdr:col>10</xdr:col>
      <xdr:colOff>66984</xdr:colOff>
      <xdr:row>103</xdr:row>
      <xdr:rowOff>281147</xdr:rowOff>
    </xdr:from>
    <xdr:to>
      <xdr:col>10</xdr:col>
      <xdr:colOff>958561</xdr:colOff>
      <xdr:row>105</xdr:row>
      <xdr:rowOff>353099</xdr:rowOff>
    </xdr:to>
    <xdr:sp macro="" textlink="">
      <xdr:nvSpPr>
        <xdr:cNvPr id="61" name="Oval 491">
          <a:extLst>
            <a:ext uri="{FF2B5EF4-FFF2-40B4-BE49-F238E27FC236}">
              <a16:creationId xmlns:a16="http://schemas.microsoft.com/office/drawing/2014/main" id="{EEE9999B-CE37-4194-B0A7-29287A150A66}"/>
            </a:ext>
          </a:extLst>
        </xdr:cNvPr>
        <xdr:cNvSpPr>
          <a:spLocks noChangeArrowheads="1"/>
        </xdr:cNvSpPr>
      </xdr:nvSpPr>
      <xdr:spPr bwMode="auto">
        <a:xfrm>
          <a:off x="10704504" y="45140087"/>
          <a:ext cx="891577" cy="1001592"/>
        </a:xfrm>
        <a:prstGeom prst="ellipse">
          <a:avLst/>
        </a:prstGeom>
        <a:solidFill>
          <a:sysClr val="window" lastClr="FFFFFF"/>
        </a:solidFill>
        <a:ln w="9525">
          <a:solidFill>
            <a:srgbClr val="000000"/>
          </a:solidFill>
          <a:round/>
          <a:headEnd/>
          <a:tailEnd/>
        </a:ln>
        <a:effectLst/>
      </xdr:spPr>
      <xdr:txBody>
        <a:bodyPr vertOverflow="clip" wrap="square" lIns="27432" tIns="36576" rIns="27432" bIns="36576" anchor="ctr" upright="1"/>
        <a:lstStyle/>
        <a:p>
          <a:pPr algn="ctr" rtl="0">
            <a:lnSpc>
              <a:spcPts val="1300"/>
            </a:lnSpc>
            <a:defRPr sz="1000"/>
          </a:pPr>
          <a:r>
            <a:rPr lang="en-US" sz="1000" b="0" i="0" u="none" strike="noStrike" baseline="0">
              <a:solidFill>
                <a:srgbClr val="000000"/>
              </a:solidFill>
              <a:latin typeface="Cordia New"/>
              <a:cs typeface="Cordia New"/>
            </a:rPr>
            <a:t>QWP.</a:t>
          </a:r>
          <a:r>
            <a:rPr lang="th-TH" sz="1000" b="0" i="0" u="none" strike="noStrike" baseline="0">
              <a:solidFill>
                <a:srgbClr val="000000"/>
              </a:solidFill>
              <a:latin typeface="Cordia New"/>
              <a:cs typeface="Cordia New"/>
            </a:rPr>
            <a:t>การพัฒนาบุคลากรณ์</a:t>
          </a:r>
        </a:p>
      </xdr:txBody>
    </xdr:sp>
    <xdr:clientData/>
  </xdr:twoCellAnchor>
  <xdr:twoCellAnchor editAs="oneCell">
    <xdr:from>
      <xdr:col>7</xdr:col>
      <xdr:colOff>173442</xdr:colOff>
      <xdr:row>103</xdr:row>
      <xdr:rowOff>291360</xdr:rowOff>
    </xdr:from>
    <xdr:to>
      <xdr:col>7</xdr:col>
      <xdr:colOff>1065019</xdr:colOff>
      <xdr:row>105</xdr:row>
      <xdr:rowOff>363312</xdr:rowOff>
    </xdr:to>
    <xdr:sp macro="" textlink="">
      <xdr:nvSpPr>
        <xdr:cNvPr id="62" name="Oval 495">
          <a:extLst>
            <a:ext uri="{FF2B5EF4-FFF2-40B4-BE49-F238E27FC236}">
              <a16:creationId xmlns:a16="http://schemas.microsoft.com/office/drawing/2014/main" id="{A1039E04-476A-4054-92A2-80CEC02BE29B}"/>
            </a:ext>
          </a:extLst>
        </xdr:cNvPr>
        <xdr:cNvSpPr>
          <a:spLocks noChangeArrowheads="1"/>
        </xdr:cNvSpPr>
      </xdr:nvSpPr>
      <xdr:spPr bwMode="auto">
        <a:xfrm>
          <a:off x="7016202" y="45150300"/>
          <a:ext cx="891577" cy="1001592"/>
        </a:xfrm>
        <a:prstGeom prst="ellipse">
          <a:avLst/>
        </a:prstGeom>
        <a:solidFill>
          <a:sysClr val="window" lastClr="FFFFFF"/>
        </a:solidFill>
        <a:ln w="9525">
          <a:solidFill>
            <a:srgbClr val="000000"/>
          </a:solidFill>
          <a:round/>
          <a:headEnd/>
          <a:tailEnd/>
        </a:ln>
        <a:effectLst/>
      </xdr:spPr>
      <xdr:txBody>
        <a:bodyPr vertOverflow="clip" wrap="square" lIns="27432" tIns="41148" rIns="27432" bIns="41148" anchor="ctr" upright="1"/>
        <a:lstStyle/>
        <a:p>
          <a:pPr algn="ctr" rtl="0">
            <a:lnSpc>
              <a:spcPts val="1200"/>
            </a:lnSpc>
            <a:defRPr sz="1000"/>
          </a:pPr>
          <a:r>
            <a:rPr lang="en-US" sz="1100" b="0" i="0" u="none" strike="noStrike" baseline="0">
              <a:solidFill>
                <a:srgbClr val="000000"/>
              </a:solidFill>
              <a:latin typeface="Cordia New"/>
              <a:cs typeface="Cordia New"/>
            </a:rPr>
            <a:t>QWP.</a:t>
          </a:r>
          <a:r>
            <a:rPr lang="th-TH" sz="1100" b="0" i="0" u="none" strike="noStrike" baseline="0">
              <a:solidFill>
                <a:srgbClr val="000000"/>
              </a:solidFill>
              <a:latin typeface="Cordia New"/>
              <a:cs typeface="Cordia New"/>
            </a:rPr>
            <a:t>การประกันคุณภาพ </a:t>
          </a:r>
          <a:r>
            <a:rPr lang="en-US" sz="1100" b="0" i="0" u="none" strike="noStrike" baseline="0">
              <a:solidFill>
                <a:srgbClr val="000000"/>
              </a:solidFill>
              <a:latin typeface="Cordia New"/>
              <a:cs typeface="Cordia New"/>
            </a:rPr>
            <a:t>Molding Plant</a:t>
          </a:r>
        </a:p>
      </xdr:txBody>
    </xdr:sp>
    <xdr:clientData/>
  </xdr:twoCellAnchor>
  <xdr:twoCellAnchor editAs="oneCell">
    <xdr:from>
      <xdr:col>6</xdr:col>
      <xdr:colOff>896472</xdr:colOff>
      <xdr:row>50</xdr:row>
      <xdr:rowOff>206191</xdr:rowOff>
    </xdr:from>
    <xdr:to>
      <xdr:col>8</xdr:col>
      <xdr:colOff>268942</xdr:colOff>
      <xdr:row>53</xdr:row>
      <xdr:rowOff>224117</xdr:rowOff>
    </xdr:to>
    <xdr:sp macro="" textlink="">
      <xdr:nvSpPr>
        <xdr:cNvPr id="63" name="AutoShape 496">
          <a:extLst>
            <a:ext uri="{FF2B5EF4-FFF2-40B4-BE49-F238E27FC236}">
              <a16:creationId xmlns:a16="http://schemas.microsoft.com/office/drawing/2014/main" id="{9FCC2D68-ABF4-42D3-827F-75B731231F4D}"/>
            </a:ext>
          </a:extLst>
        </xdr:cNvPr>
        <xdr:cNvSpPr>
          <a:spLocks noChangeArrowheads="1"/>
        </xdr:cNvSpPr>
      </xdr:nvSpPr>
      <xdr:spPr bwMode="auto">
        <a:xfrm>
          <a:off x="6573372" y="20757331"/>
          <a:ext cx="1780390" cy="1412386"/>
        </a:xfrm>
        <a:prstGeom prst="flowChartDecision">
          <a:avLst/>
        </a:prstGeom>
        <a:solidFill>
          <a:sysClr val="window" lastClr="FFFFFF"/>
        </a:solidFill>
        <a:ln w="9525">
          <a:solidFill>
            <a:srgbClr val="000000"/>
          </a:solidFill>
          <a:miter lim="800000"/>
          <a:headEnd/>
          <a:tailEnd/>
        </a:ln>
        <a:effectLst/>
      </xdr:spPr>
      <xdr:txBody>
        <a:bodyPr vertOverflow="overflow" horzOverflow="overflow" wrap="none" lIns="27432" tIns="45720" rIns="27432" bIns="45720" anchor="ctr" upright="1"/>
        <a:lstStyle/>
        <a:p>
          <a:pPr algn="ctr" rtl="0">
            <a:defRPr sz="1000"/>
          </a:pPr>
          <a:r>
            <a:rPr lang="th-TH" sz="1400" b="1" i="0" u="none" strike="noStrike" baseline="0">
              <a:solidFill>
                <a:srgbClr val="000000"/>
              </a:solidFill>
              <a:latin typeface="Cordia New"/>
              <a:cs typeface="Cordia New"/>
            </a:rPr>
            <a:t>พิจารณาผลการ </a:t>
          </a:r>
        </a:p>
        <a:p>
          <a:pPr algn="ctr" rtl="0">
            <a:defRPr sz="1000"/>
          </a:pPr>
          <a:r>
            <a:rPr lang="en-US" sz="1400" b="1" i="0" u="none" strike="noStrike" baseline="0">
              <a:solidFill>
                <a:srgbClr val="000000"/>
              </a:solidFill>
              <a:latin typeface="Cordia New"/>
              <a:cs typeface="Cordia New"/>
            </a:rPr>
            <a:t>SET UP</a:t>
          </a:r>
          <a:r>
            <a:rPr lang="th-TH" sz="1400" b="1" i="0" u="none" strike="noStrike" baseline="0">
              <a:solidFill>
                <a:srgbClr val="000000"/>
              </a:solidFill>
              <a:latin typeface="Cordia New"/>
              <a:cs typeface="Cordia New"/>
            </a:rPr>
            <a:t>เพื่อ</a:t>
          </a:r>
        </a:p>
        <a:p>
          <a:pPr algn="ctr" rtl="0">
            <a:defRPr sz="1000"/>
          </a:pPr>
          <a:r>
            <a:rPr lang="th-TH" sz="1400" b="1" i="0" u="none" strike="noStrike" baseline="0">
              <a:solidFill>
                <a:srgbClr val="000000"/>
              </a:solidFill>
              <a:latin typeface="Cordia New"/>
              <a:cs typeface="Cordia New"/>
            </a:rPr>
            <a:t>อนุมัติการผลิต</a:t>
          </a:r>
          <a:r>
            <a:rPr lang="en-US" sz="1400" b="1" i="0" u="none" strike="noStrike" baseline="0">
              <a:solidFill>
                <a:srgbClr val="000000"/>
              </a:solidFill>
              <a:latin typeface="Cordia New"/>
              <a:cs typeface="Cordia New"/>
            </a:rPr>
            <a:t> </a:t>
          </a:r>
          <a:endParaRPr lang="th-TH" sz="1400" b="1" i="0" u="none" strike="noStrike" baseline="0">
            <a:solidFill>
              <a:srgbClr val="000000"/>
            </a:solidFill>
            <a:latin typeface="Cordia New"/>
            <a:cs typeface="Cordia New"/>
          </a:endParaRPr>
        </a:p>
      </xdr:txBody>
    </xdr:sp>
    <xdr:clientData/>
  </xdr:twoCellAnchor>
  <xdr:twoCellAnchor editAs="oneCell">
    <xdr:from>
      <xdr:col>5</xdr:col>
      <xdr:colOff>183421</xdr:colOff>
      <xdr:row>42</xdr:row>
      <xdr:rowOff>170984</xdr:rowOff>
    </xdr:from>
    <xdr:to>
      <xdr:col>6</xdr:col>
      <xdr:colOff>896473</xdr:colOff>
      <xdr:row>51</xdr:row>
      <xdr:rowOff>447327</xdr:rowOff>
    </xdr:to>
    <xdr:cxnSp macro="">
      <xdr:nvCxnSpPr>
        <xdr:cNvPr id="64" name="AutoShape 500">
          <a:extLst>
            <a:ext uri="{FF2B5EF4-FFF2-40B4-BE49-F238E27FC236}">
              <a16:creationId xmlns:a16="http://schemas.microsoft.com/office/drawing/2014/main" id="{C5448429-3A2D-4D4D-B65B-DB7658734FA7}"/>
            </a:ext>
          </a:extLst>
        </xdr:cNvPr>
        <xdr:cNvCxnSpPr>
          <a:cxnSpLocks noChangeShapeType="1"/>
          <a:stCxn id="63" idx="1"/>
          <a:endCxn id="39" idx="1"/>
        </xdr:cNvCxnSpPr>
      </xdr:nvCxnSpPr>
      <xdr:spPr bwMode="auto">
        <a:xfrm rot="10800000">
          <a:off x="4801141" y="17003564"/>
          <a:ext cx="1772232" cy="4459723"/>
        </a:xfrm>
        <a:prstGeom prst="bentConnector3">
          <a:avLst>
            <a:gd name="adj1" fmla="val 112160"/>
          </a:avLst>
        </a:prstGeom>
        <a:solidFill>
          <a:sysClr val="window" lastClr="FFFFFF"/>
        </a:solidFill>
        <a:ln w="12700">
          <a:solidFill>
            <a:srgbClr val="000000"/>
          </a:solidFill>
          <a:prstDash val="dash"/>
          <a:miter lim="800000"/>
          <a:headEnd/>
          <a:tailEnd type="triangle" w="med" len="med"/>
        </a:ln>
      </xdr:spPr>
    </xdr:cxnSp>
    <xdr:clientData/>
  </xdr:twoCellAnchor>
  <xdr:twoCellAnchor editAs="oneCell">
    <xdr:from>
      <xdr:col>9</xdr:col>
      <xdr:colOff>544344</xdr:colOff>
      <xdr:row>41</xdr:row>
      <xdr:rowOff>87951</xdr:rowOff>
    </xdr:from>
    <xdr:to>
      <xdr:col>9</xdr:col>
      <xdr:colOff>811100</xdr:colOff>
      <xdr:row>41</xdr:row>
      <xdr:rowOff>372457</xdr:rowOff>
    </xdr:to>
    <xdr:sp macro="" textlink="">
      <xdr:nvSpPr>
        <xdr:cNvPr id="65" name="Oval 517">
          <a:extLst>
            <a:ext uri="{FF2B5EF4-FFF2-40B4-BE49-F238E27FC236}">
              <a16:creationId xmlns:a16="http://schemas.microsoft.com/office/drawing/2014/main" id="{F9F8DD6F-BC46-464D-A8C6-2B46DC8CA25F}"/>
            </a:ext>
          </a:extLst>
        </xdr:cNvPr>
        <xdr:cNvSpPr>
          <a:spLocks noChangeArrowheads="1"/>
        </xdr:cNvSpPr>
      </xdr:nvSpPr>
      <xdr:spPr bwMode="auto">
        <a:xfrm flipH="1">
          <a:off x="9909324" y="16455711"/>
          <a:ext cx="266756" cy="284506"/>
        </a:xfrm>
        <a:prstGeom prst="ellipse">
          <a:avLst/>
        </a:prstGeom>
        <a:solidFill>
          <a:sysClr val="window" lastClr="FFFFFF"/>
        </a:solidFill>
        <a:ln w="9525">
          <a:solidFill>
            <a:srgbClr val="FF0000"/>
          </a:solidFill>
          <a:round/>
          <a:headEnd/>
          <a:tailEnd/>
        </a:ln>
      </xdr:spPr>
      <xdr:txBody>
        <a:bodyPr vertOverflow="clip"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9</a:t>
          </a:r>
          <a:endParaRPr lang="th-TH" sz="1100" b="0" i="0" u="none" strike="noStrike" baseline="0">
            <a:solidFill>
              <a:srgbClr val="000000"/>
            </a:solidFill>
            <a:latin typeface="Cordia New"/>
            <a:cs typeface="Cordia New"/>
          </a:endParaRPr>
        </a:p>
      </xdr:txBody>
    </xdr:sp>
    <xdr:clientData/>
  </xdr:twoCellAnchor>
  <xdr:twoCellAnchor editAs="oneCell">
    <xdr:from>
      <xdr:col>7</xdr:col>
      <xdr:colOff>690563</xdr:colOff>
      <xdr:row>84</xdr:row>
      <xdr:rowOff>403349</xdr:rowOff>
    </xdr:from>
    <xdr:to>
      <xdr:col>12</xdr:col>
      <xdr:colOff>605284</xdr:colOff>
      <xdr:row>89</xdr:row>
      <xdr:rowOff>333917</xdr:rowOff>
    </xdr:to>
    <xdr:cxnSp macro="">
      <xdr:nvCxnSpPr>
        <xdr:cNvPr id="66" name="AutoShape 540">
          <a:extLst>
            <a:ext uri="{FF2B5EF4-FFF2-40B4-BE49-F238E27FC236}">
              <a16:creationId xmlns:a16="http://schemas.microsoft.com/office/drawing/2014/main" id="{52714613-9746-4F53-9FF6-4648A2754DD8}"/>
            </a:ext>
          </a:extLst>
        </xdr:cNvPr>
        <xdr:cNvCxnSpPr>
          <a:cxnSpLocks noChangeShapeType="1"/>
          <a:stCxn id="140" idx="2"/>
          <a:endCxn id="57" idx="0"/>
        </xdr:cNvCxnSpPr>
      </xdr:nvCxnSpPr>
      <xdr:spPr bwMode="auto">
        <a:xfrm rot="16200000" flipH="1">
          <a:off x="9358010" y="34933682"/>
          <a:ext cx="2254668" cy="5904041"/>
        </a:xfrm>
        <a:prstGeom prst="bentConnector3">
          <a:avLst>
            <a:gd name="adj1" fmla="val 50000"/>
          </a:avLst>
        </a:prstGeom>
        <a:solidFill>
          <a:sysClr val="window" lastClr="FFFFFF"/>
        </a:solidFill>
        <a:ln w="19050">
          <a:solidFill>
            <a:srgbClr val="000000"/>
          </a:solidFill>
          <a:miter lim="800000"/>
          <a:headEnd/>
          <a:tailEnd type="triangle" w="med" len="med"/>
        </a:ln>
      </xdr:spPr>
    </xdr:cxnSp>
    <xdr:clientData/>
  </xdr:twoCellAnchor>
  <xdr:twoCellAnchor editAs="oneCell">
    <xdr:from>
      <xdr:col>4</xdr:col>
      <xdr:colOff>30568</xdr:colOff>
      <xdr:row>103</xdr:row>
      <xdr:rowOff>291360</xdr:rowOff>
    </xdr:from>
    <xdr:to>
      <xdr:col>4</xdr:col>
      <xdr:colOff>914517</xdr:colOff>
      <xdr:row>105</xdr:row>
      <xdr:rowOff>363312</xdr:rowOff>
    </xdr:to>
    <xdr:sp macro="" textlink="">
      <xdr:nvSpPr>
        <xdr:cNvPr id="67" name="Oval 543">
          <a:extLst>
            <a:ext uri="{FF2B5EF4-FFF2-40B4-BE49-F238E27FC236}">
              <a16:creationId xmlns:a16="http://schemas.microsoft.com/office/drawing/2014/main" id="{236C7C98-78BC-40D2-AF2C-E7557E4736D0}"/>
            </a:ext>
          </a:extLst>
        </xdr:cNvPr>
        <xdr:cNvSpPr>
          <a:spLocks noChangeArrowheads="1"/>
        </xdr:cNvSpPr>
      </xdr:nvSpPr>
      <xdr:spPr bwMode="auto">
        <a:xfrm>
          <a:off x="3680548" y="45150300"/>
          <a:ext cx="883949" cy="1001592"/>
        </a:xfrm>
        <a:prstGeom prst="ellipse">
          <a:avLst/>
        </a:prstGeom>
        <a:solidFill>
          <a:sysClr val="window" lastClr="FFFFFF"/>
        </a:solidFill>
        <a:ln w="9525">
          <a:solidFill>
            <a:srgbClr val="000000"/>
          </a:solidFill>
          <a:round/>
          <a:headEnd/>
          <a:tailEnd/>
        </a:ln>
        <a:effectLst/>
      </xdr:spPr>
      <xdr:txBody>
        <a:bodyPr vertOverflow="clip"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QWP.</a:t>
          </a:r>
          <a:r>
            <a:rPr lang="th-TH" sz="1100" b="0" i="0" u="none" strike="noStrike" baseline="0">
              <a:solidFill>
                <a:srgbClr val="000000"/>
              </a:solidFill>
              <a:latin typeface="Cordia New"/>
              <a:cs typeface="Cordia New"/>
            </a:rPr>
            <a:t>การทบทวนฝ่ายบริหาร</a:t>
          </a:r>
        </a:p>
      </xdr:txBody>
    </xdr:sp>
    <xdr:clientData/>
  </xdr:twoCellAnchor>
  <xdr:twoCellAnchor editAs="oneCell">
    <xdr:from>
      <xdr:col>5</xdr:col>
      <xdr:colOff>132595</xdr:colOff>
      <xdr:row>103</xdr:row>
      <xdr:rowOff>281147</xdr:rowOff>
    </xdr:from>
    <xdr:to>
      <xdr:col>5</xdr:col>
      <xdr:colOff>1024186</xdr:colOff>
      <xdr:row>105</xdr:row>
      <xdr:rowOff>353099</xdr:rowOff>
    </xdr:to>
    <xdr:sp macro="" textlink="">
      <xdr:nvSpPr>
        <xdr:cNvPr id="68" name="Oval 544">
          <a:extLst>
            <a:ext uri="{FF2B5EF4-FFF2-40B4-BE49-F238E27FC236}">
              <a16:creationId xmlns:a16="http://schemas.microsoft.com/office/drawing/2014/main" id="{6992D434-A99A-485E-899E-C25CF0726910}"/>
            </a:ext>
          </a:extLst>
        </xdr:cNvPr>
        <xdr:cNvSpPr>
          <a:spLocks noChangeArrowheads="1"/>
        </xdr:cNvSpPr>
      </xdr:nvSpPr>
      <xdr:spPr bwMode="auto">
        <a:xfrm>
          <a:off x="4750315" y="45140087"/>
          <a:ext cx="891591" cy="1001592"/>
        </a:xfrm>
        <a:prstGeom prst="ellipse">
          <a:avLst/>
        </a:prstGeom>
        <a:solidFill>
          <a:sysClr val="window" lastClr="FFFFFF"/>
        </a:solidFill>
        <a:ln w="9525">
          <a:solidFill>
            <a:srgbClr val="000000"/>
          </a:solidFill>
          <a:round/>
          <a:headEnd/>
          <a:tailEnd/>
        </a:ln>
        <a:effectLst/>
      </xdr:spPr>
      <xdr:txBody>
        <a:bodyPr vertOverflow="clip"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QWP.</a:t>
          </a:r>
          <a:r>
            <a:rPr lang="th-TH" sz="1100" b="0" i="0" u="none" strike="noStrike" baseline="0">
              <a:solidFill>
                <a:srgbClr val="000000"/>
              </a:solidFill>
              <a:latin typeface="Cordia New"/>
              <a:cs typeface="Cordia New"/>
            </a:rPr>
            <a:t>การควบคุมบันทึกคุณภาพ</a:t>
          </a:r>
        </a:p>
      </xdr:txBody>
    </xdr:sp>
    <xdr:clientData/>
  </xdr:twoCellAnchor>
  <xdr:twoCellAnchor editAs="oneCell">
    <xdr:from>
      <xdr:col>8</xdr:col>
      <xdr:colOff>175766</xdr:colOff>
      <xdr:row>103</xdr:row>
      <xdr:rowOff>270935</xdr:rowOff>
    </xdr:from>
    <xdr:to>
      <xdr:col>8</xdr:col>
      <xdr:colOff>1059657</xdr:colOff>
      <xdr:row>105</xdr:row>
      <xdr:rowOff>342887</xdr:rowOff>
    </xdr:to>
    <xdr:sp macro="" textlink="">
      <xdr:nvSpPr>
        <xdr:cNvPr id="69" name="Oval 548">
          <a:extLst>
            <a:ext uri="{FF2B5EF4-FFF2-40B4-BE49-F238E27FC236}">
              <a16:creationId xmlns:a16="http://schemas.microsoft.com/office/drawing/2014/main" id="{31CCB9AF-FF61-4432-81ED-0B76B9B16A54}"/>
            </a:ext>
          </a:extLst>
        </xdr:cNvPr>
        <xdr:cNvSpPr>
          <a:spLocks noChangeArrowheads="1"/>
        </xdr:cNvSpPr>
      </xdr:nvSpPr>
      <xdr:spPr bwMode="auto">
        <a:xfrm>
          <a:off x="8260586" y="45129875"/>
          <a:ext cx="883891" cy="1001592"/>
        </a:xfrm>
        <a:prstGeom prst="ellipse">
          <a:avLst/>
        </a:prstGeom>
        <a:solidFill>
          <a:sysClr val="window" lastClr="FFFFFF"/>
        </a:solidFill>
        <a:ln w="9525">
          <a:solidFill>
            <a:srgbClr val="000000"/>
          </a:solidFill>
          <a:round/>
          <a:headEnd/>
          <a:tailEnd/>
        </a:ln>
        <a:effectLst/>
      </xdr:spPr>
      <xdr:txBody>
        <a:bodyPr vertOverflow="clip" wrap="square" lIns="18288" tIns="36576" rIns="18288" bIns="36576" anchor="ctr" upright="1"/>
        <a:lstStyle/>
        <a:p>
          <a:pPr algn="ctr" rtl="0">
            <a:defRPr sz="1000"/>
          </a:pPr>
          <a:r>
            <a:rPr lang="en-US" sz="900" b="0" i="0" u="none" strike="noStrike" baseline="0">
              <a:solidFill>
                <a:srgbClr val="000000"/>
              </a:solidFill>
              <a:latin typeface="Cordia New"/>
              <a:cs typeface="Cordia New"/>
            </a:rPr>
            <a:t>QWP.</a:t>
          </a:r>
          <a:r>
            <a:rPr lang="th-TH" sz="900" b="0" i="0" u="none" strike="noStrike" baseline="0">
              <a:solidFill>
                <a:srgbClr val="000000"/>
              </a:solidFill>
              <a:latin typeface="Cordia New"/>
              <a:cs typeface="Cordia New"/>
            </a:rPr>
            <a:t>การลดต้นทุนและปรับปรุงการผลิต</a:t>
          </a:r>
        </a:p>
      </xdr:txBody>
    </xdr:sp>
    <xdr:clientData/>
  </xdr:twoCellAnchor>
  <xdr:twoCellAnchor editAs="oneCell">
    <xdr:from>
      <xdr:col>5</xdr:col>
      <xdr:colOff>46714</xdr:colOff>
      <xdr:row>93</xdr:row>
      <xdr:rowOff>331693</xdr:rowOff>
    </xdr:from>
    <xdr:to>
      <xdr:col>6</xdr:col>
      <xdr:colOff>837392</xdr:colOff>
      <xdr:row>99</xdr:row>
      <xdr:rowOff>244069</xdr:rowOff>
    </xdr:to>
    <xdr:cxnSp macro="">
      <xdr:nvCxnSpPr>
        <xdr:cNvPr id="70" name="AutoShape 549">
          <a:extLst>
            <a:ext uri="{FF2B5EF4-FFF2-40B4-BE49-F238E27FC236}">
              <a16:creationId xmlns:a16="http://schemas.microsoft.com/office/drawing/2014/main" id="{73A0AF3F-2023-4AA7-B100-743D7F63A302}"/>
            </a:ext>
          </a:extLst>
        </xdr:cNvPr>
        <xdr:cNvCxnSpPr>
          <a:cxnSpLocks noChangeShapeType="1"/>
          <a:stCxn id="53" idx="2"/>
          <a:endCxn id="36" idx="0"/>
        </xdr:cNvCxnSpPr>
      </xdr:nvCxnSpPr>
      <xdr:spPr bwMode="auto">
        <a:xfrm rot="16200000" flipH="1">
          <a:off x="4402545" y="41131982"/>
          <a:ext cx="2373636" cy="1849858"/>
        </a:xfrm>
        <a:prstGeom prst="bentConnector3">
          <a:avLst>
            <a:gd name="adj1" fmla="val 50000"/>
          </a:avLst>
        </a:prstGeom>
        <a:solidFill>
          <a:sysClr val="window" lastClr="FFFFFF"/>
        </a:solidFill>
        <a:ln w="19050">
          <a:solidFill>
            <a:srgbClr val="000000"/>
          </a:solidFill>
          <a:miter lim="800000"/>
          <a:headEnd/>
          <a:tailEnd type="triangle" w="med" len="med"/>
        </a:ln>
      </xdr:spPr>
    </xdr:cxnSp>
    <xdr:clientData/>
  </xdr:twoCellAnchor>
  <xdr:twoCellAnchor editAs="oneCell">
    <xdr:from>
      <xdr:col>4</xdr:col>
      <xdr:colOff>472543</xdr:colOff>
      <xdr:row>101</xdr:row>
      <xdr:rowOff>264329</xdr:rowOff>
    </xdr:from>
    <xdr:to>
      <xdr:col>6</xdr:col>
      <xdr:colOff>837392</xdr:colOff>
      <xdr:row>103</xdr:row>
      <xdr:rowOff>291360</xdr:rowOff>
    </xdr:to>
    <xdr:cxnSp macro="">
      <xdr:nvCxnSpPr>
        <xdr:cNvPr id="71" name="AutoShape 550">
          <a:extLst>
            <a:ext uri="{FF2B5EF4-FFF2-40B4-BE49-F238E27FC236}">
              <a16:creationId xmlns:a16="http://schemas.microsoft.com/office/drawing/2014/main" id="{B90A16D8-FB21-45D4-B7B7-7D1BFE7CEA7A}"/>
            </a:ext>
          </a:extLst>
        </xdr:cNvPr>
        <xdr:cNvCxnSpPr>
          <a:cxnSpLocks noChangeShapeType="1"/>
          <a:stCxn id="36" idx="2"/>
          <a:endCxn id="67" idx="0"/>
        </xdr:cNvCxnSpPr>
      </xdr:nvCxnSpPr>
      <xdr:spPr bwMode="auto">
        <a:xfrm rot="5400000">
          <a:off x="4840072" y="43476080"/>
          <a:ext cx="956671" cy="2391769"/>
        </a:xfrm>
        <a:prstGeom prst="bentConnector3">
          <a:avLst>
            <a:gd name="adj1" fmla="val 50000"/>
          </a:avLst>
        </a:prstGeom>
        <a:solidFill>
          <a:sysClr val="window" lastClr="FFFFFF"/>
        </a:solidFill>
        <a:ln w="19050">
          <a:solidFill>
            <a:srgbClr val="000000"/>
          </a:solidFill>
          <a:miter lim="800000"/>
          <a:headEnd/>
          <a:tailEnd type="triangle" w="med" len="med"/>
        </a:ln>
      </xdr:spPr>
    </xdr:cxnSp>
    <xdr:clientData/>
  </xdr:twoCellAnchor>
  <xdr:twoCellAnchor editAs="oneCell">
    <xdr:from>
      <xdr:col>6</xdr:col>
      <xdr:colOff>837392</xdr:colOff>
      <xdr:row>101</xdr:row>
      <xdr:rowOff>264328</xdr:rowOff>
    </xdr:from>
    <xdr:to>
      <xdr:col>10</xdr:col>
      <xdr:colOff>512773</xdr:colOff>
      <xdr:row>103</xdr:row>
      <xdr:rowOff>281146</xdr:rowOff>
    </xdr:to>
    <xdr:cxnSp macro="">
      <xdr:nvCxnSpPr>
        <xdr:cNvPr id="72" name="AutoShape 551">
          <a:extLst>
            <a:ext uri="{FF2B5EF4-FFF2-40B4-BE49-F238E27FC236}">
              <a16:creationId xmlns:a16="http://schemas.microsoft.com/office/drawing/2014/main" id="{0C472751-DEF5-4732-9939-FFB3DC09E5B7}"/>
            </a:ext>
          </a:extLst>
        </xdr:cNvPr>
        <xdr:cNvCxnSpPr>
          <a:cxnSpLocks noChangeShapeType="1"/>
          <a:stCxn id="36" idx="2"/>
          <a:endCxn id="61" idx="0"/>
        </xdr:cNvCxnSpPr>
      </xdr:nvCxnSpPr>
      <xdr:spPr bwMode="auto">
        <a:xfrm rot="16200000" flipH="1">
          <a:off x="8359064" y="42348856"/>
          <a:ext cx="946458" cy="4636001"/>
        </a:xfrm>
        <a:prstGeom prst="bentConnector3">
          <a:avLst>
            <a:gd name="adj1" fmla="val 50000"/>
          </a:avLst>
        </a:prstGeom>
        <a:solidFill>
          <a:sysClr val="window" lastClr="FFFFFF"/>
        </a:solidFill>
        <a:ln w="19050">
          <a:solidFill>
            <a:srgbClr val="000000"/>
          </a:solidFill>
          <a:miter lim="800000"/>
          <a:headEnd/>
          <a:tailEnd type="triangle" w="med" len="med"/>
        </a:ln>
      </xdr:spPr>
    </xdr:cxnSp>
    <xdr:clientData/>
  </xdr:twoCellAnchor>
  <xdr:twoCellAnchor editAs="oneCell">
    <xdr:from>
      <xdr:col>6</xdr:col>
      <xdr:colOff>680184</xdr:colOff>
      <xdr:row>101</xdr:row>
      <xdr:rowOff>264329</xdr:rowOff>
    </xdr:from>
    <xdr:to>
      <xdr:col>6</xdr:col>
      <xdr:colOff>837393</xdr:colOff>
      <xdr:row>103</xdr:row>
      <xdr:rowOff>281147</xdr:rowOff>
    </xdr:to>
    <xdr:cxnSp macro="">
      <xdr:nvCxnSpPr>
        <xdr:cNvPr id="73" name="AutoShape 552">
          <a:extLst>
            <a:ext uri="{FF2B5EF4-FFF2-40B4-BE49-F238E27FC236}">
              <a16:creationId xmlns:a16="http://schemas.microsoft.com/office/drawing/2014/main" id="{A5CB0832-EA3C-4B13-8BFD-12C8FC445B5E}"/>
            </a:ext>
          </a:extLst>
        </xdr:cNvPr>
        <xdr:cNvCxnSpPr>
          <a:cxnSpLocks noChangeShapeType="1"/>
          <a:stCxn id="36" idx="2"/>
          <a:endCxn id="60" idx="0"/>
        </xdr:cNvCxnSpPr>
      </xdr:nvCxnSpPr>
      <xdr:spPr bwMode="auto">
        <a:xfrm rot="5400000">
          <a:off x="5962460" y="44588253"/>
          <a:ext cx="946458" cy="157209"/>
        </a:xfrm>
        <a:prstGeom prst="bentConnector3">
          <a:avLst>
            <a:gd name="adj1" fmla="val 50000"/>
          </a:avLst>
        </a:prstGeom>
        <a:solidFill>
          <a:sysClr val="window" lastClr="FFFFFF"/>
        </a:solidFill>
        <a:ln w="19050">
          <a:solidFill>
            <a:srgbClr val="000000"/>
          </a:solidFill>
          <a:miter lim="800000"/>
          <a:headEnd/>
          <a:tailEnd type="triangle" w="med" len="med"/>
        </a:ln>
      </xdr:spPr>
    </xdr:cxnSp>
    <xdr:clientData/>
  </xdr:twoCellAnchor>
  <xdr:twoCellAnchor editAs="oneCell">
    <xdr:from>
      <xdr:col>5</xdr:col>
      <xdr:colOff>578392</xdr:colOff>
      <xdr:row>101</xdr:row>
      <xdr:rowOff>264328</xdr:rowOff>
    </xdr:from>
    <xdr:to>
      <xdr:col>6</xdr:col>
      <xdr:colOff>837393</xdr:colOff>
      <xdr:row>103</xdr:row>
      <xdr:rowOff>281146</xdr:rowOff>
    </xdr:to>
    <xdr:cxnSp macro="">
      <xdr:nvCxnSpPr>
        <xdr:cNvPr id="74" name="AutoShape 553">
          <a:extLst>
            <a:ext uri="{FF2B5EF4-FFF2-40B4-BE49-F238E27FC236}">
              <a16:creationId xmlns:a16="http://schemas.microsoft.com/office/drawing/2014/main" id="{7AB7D14E-BBCA-4E27-9D88-453BC0D2FD9E}"/>
            </a:ext>
          </a:extLst>
        </xdr:cNvPr>
        <xdr:cNvCxnSpPr>
          <a:cxnSpLocks noChangeShapeType="1"/>
          <a:stCxn id="36" idx="2"/>
          <a:endCxn id="68" idx="0"/>
        </xdr:cNvCxnSpPr>
      </xdr:nvCxnSpPr>
      <xdr:spPr bwMode="auto">
        <a:xfrm rot="5400000">
          <a:off x="5381974" y="44007766"/>
          <a:ext cx="946458" cy="1318181"/>
        </a:xfrm>
        <a:prstGeom prst="bentConnector3">
          <a:avLst>
            <a:gd name="adj1" fmla="val 50000"/>
          </a:avLst>
        </a:prstGeom>
        <a:solidFill>
          <a:sysClr val="window" lastClr="FFFFFF"/>
        </a:solidFill>
        <a:ln w="19050">
          <a:solidFill>
            <a:srgbClr val="000000"/>
          </a:solidFill>
          <a:miter lim="800000"/>
          <a:headEnd/>
          <a:tailEnd type="triangle" w="med" len="med"/>
        </a:ln>
      </xdr:spPr>
    </xdr:cxnSp>
    <xdr:clientData/>
  </xdr:twoCellAnchor>
  <xdr:twoCellAnchor editAs="oneCell">
    <xdr:from>
      <xdr:col>6</xdr:col>
      <xdr:colOff>837392</xdr:colOff>
      <xdr:row>101</xdr:row>
      <xdr:rowOff>264329</xdr:rowOff>
    </xdr:from>
    <xdr:to>
      <xdr:col>7</xdr:col>
      <xdr:colOff>619231</xdr:colOff>
      <xdr:row>103</xdr:row>
      <xdr:rowOff>291360</xdr:rowOff>
    </xdr:to>
    <xdr:cxnSp macro="">
      <xdr:nvCxnSpPr>
        <xdr:cNvPr id="75" name="AutoShape 554">
          <a:extLst>
            <a:ext uri="{FF2B5EF4-FFF2-40B4-BE49-F238E27FC236}">
              <a16:creationId xmlns:a16="http://schemas.microsoft.com/office/drawing/2014/main" id="{BD7DFDF6-B41D-4D38-8EF1-0B18F71C24DE}"/>
            </a:ext>
          </a:extLst>
        </xdr:cNvPr>
        <xdr:cNvCxnSpPr>
          <a:cxnSpLocks noChangeShapeType="1"/>
          <a:stCxn id="36" idx="2"/>
          <a:endCxn id="62" idx="0"/>
        </xdr:cNvCxnSpPr>
      </xdr:nvCxnSpPr>
      <xdr:spPr bwMode="auto">
        <a:xfrm rot="16200000" flipH="1">
          <a:off x="6509806" y="44198115"/>
          <a:ext cx="956671" cy="947699"/>
        </a:xfrm>
        <a:prstGeom prst="bentConnector3">
          <a:avLst>
            <a:gd name="adj1" fmla="val 50000"/>
          </a:avLst>
        </a:prstGeom>
        <a:solidFill>
          <a:sysClr val="window" lastClr="FFFFFF"/>
        </a:solidFill>
        <a:ln w="19050">
          <a:solidFill>
            <a:srgbClr val="000000"/>
          </a:solidFill>
          <a:miter lim="800000"/>
          <a:headEnd/>
          <a:tailEnd type="triangle" w="med" len="med"/>
        </a:ln>
      </xdr:spPr>
    </xdr:cxnSp>
    <xdr:clientData/>
  </xdr:twoCellAnchor>
  <xdr:twoCellAnchor editAs="oneCell">
    <xdr:from>
      <xdr:col>6</xdr:col>
      <xdr:colOff>837392</xdr:colOff>
      <xdr:row>101</xdr:row>
      <xdr:rowOff>264328</xdr:rowOff>
    </xdr:from>
    <xdr:to>
      <xdr:col>8</xdr:col>
      <xdr:colOff>617712</xdr:colOff>
      <xdr:row>103</xdr:row>
      <xdr:rowOff>270934</xdr:rowOff>
    </xdr:to>
    <xdr:cxnSp macro="">
      <xdr:nvCxnSpPr>
        <xdr:cNvPr id="76" name="AutoShape 555">
          <a:extLst>
            <a:ext uri="{FF2B5EF4-FFF2-40B4-BE49-F238E27FC236}">
              <a16:creationId xmlns:a16="http://schemas.microsoft.com/office/drawing/2014/main" id="{7FFAC58B-4DCD-4372-B1B5-089D8DC75CFB}"/>
            </a:ext>
          </a:extLst>
        </xdr:cNvPr>
        <xdr:cNvCxnSpPr>
          <a:cxnSpLocks noChangeShapeType="1"/>
          <a:stCxn id="36" idx="2"/>
          <a:endCxn id="69" idx="0"/>
        </xdr:cNvCxnSpPr>
      </xdr:nvCxnSpPr>
      <xdr:spPr bwMode="auto">
        <a:xfrm rot="16200000" flipH="1">
          <a:off x="7140289" y="43567631"/>
          <a:ext cx="936246" cy="2188240"/>
        </a:xfrm>
        <a:prstGeom prst="bentConnector3">
          <a:avLst>
            <a:gd name="adj1" fmla="val 50000"/>
          </a:avLst>
        </a:prstGeom>
        <a:solidFill>
          <a:sysClr val="window" lastClr="FFFFFF"/>
        </a:solidFill>
        <a:ln w="19050">
          <a:solidFill>
            <a:srgbClr val="000000"/>
          </a:solidFill>
          <a:miter lim="800000"/>
          <a:headEnd/>
          <a:tailEnd type="triangle" w="med" len="med"/>
        </a:ln>
      </xdr:spPr>
    </xdr:cxnSp>
    <xdr:clientData/>
  </xdr:twoCellAnchor>
  <xdr:twoCellAnchor editAs="oneCell">
    <xdr:from>
      <xdr:col>6</xdr:col>
      <xdr:colOff>837391</xdr:colOff>
      <xdr:row>101</xdr:row>
      <xdr:rowOff>264329</xdr:rowOff>
    </xdr:from>
    <xdr:to>
      <xdr:col>9</xdr:col>
      <xdr:colOff>587187</xdr:colOff>
      <xdr:row>103</xdr:row>
      <xdr:rowOff>291360</xdr:rowOff>
    </xdr:to>
    <xdr:cxnSp macro="">
      <xdr:nvCxnSpPr>
        <xdr:cNvPr id="77" name="AutoShape 556">
          <a:extLst>
            <a:ext uri="{FF2B5EF4-FFF2-40B4-BE49-F238E27FC236}">
              <a16:creationId xmlns:a16="http://schemas.microsoft.com/office/drawing/2014/main" id="{C36F7097-A049-4D0C-9E31-B76F8B34AC82}"/>
            </a:ext>
          </a:extLst>
        </xdr:cNvPr>
        <xdr:cNvCxnSpPr>
          <a:cxnSpLocks noChangeShapeType="1"/>
          <a:stCxn id="36" idx="2"/>
          <a:endCxn id="59" idx="0"/>
        </xdr:cNvCxnSpPr>
      </xdr:nvCxnSpPr>
      <xdr:spPr bwMode="auto">
        <a:xfrm rot="16200000" flipH="1">
          <a:off x="7754893" y="42953027"/>
          <a:ext cx="956671" cy="3437876"/>
        </a:xfrm>
        <a:prstGeom prst="bentConnector3">
          <a:avLst>
            <a:gd name="adj1" fmla="val 50000"/>
          </a:avLst>
        </a:prstGeom>
        <a:solidFill>
          <a:sysClr val="window" lastClr="FFFFFF"/>
        </a:solidFill>
        <a:ln w="19050">
          <a:solidFill>
            <a:srgbClr val="000000"/>
          </a:solidFill>
          <a:miter lim="800000"/>
          <a:headEnd/>
          <a:tailEnd type="triangle" w="med" len="med"/>
        </a:ln>
      </xdr:spPr>
    </xdr:cxnSp>
    <xdr:clientData/>
  </xdr:twoCellAnchor>
  <xdr:twoCellAnchor editAs="oneCell">
    <xdr:from>
      <xdr:col>4</xdr:col>
      <xdr:colOff>535234</xdr:colOff>
      <xdr:row>49</xdr:row>
      <xdr:rowOff>270105</xdr:rowOff>
    </xdr:from>
    <xdr:to>
      <xdr:col>4</xdr:col>
      <xdr:colOff>952403</xdr:colOff>
      <xdr:row>50</xdr:row>
      <xdr:rowOff>8096</xdr:rowOff>
    </xdr:to>
    <xdr:sp macro="" textlink="">
      <xdr:nvSpPr>
        <xdr:cNvPr id="78" name="AutoShape 557">
          <a:extLst>
            <a:ext uri="{FF2B5EF4-FFF2-40B4-BE49-F238E27FC236}">
              <a16:creationId xmlns:a16="http://schemas.microsoft.com/office/drawing/2014/main" id="{3C1D6B14-0E9A-4ED6-91F0-774B6D9725C2}"/>
            </a:ext>
          </a:extLst>
        </xdr:cNvPr>
        <xdr:cNvSpPr>
          <a:spLocks noChangeArrowheads="1"/>
        </xdr:cNvSpPr>
      </xdr:nvSpPr>
      <xdr:spPr bwMode="auto">
        <a:xfrm>
          <a:off x="4185214" y="20356425"/>
          <a:ext cx="417169" cy="202811"/>
        </a:xfrm>
        <a:prstGeom prst="wedgeRoundRectCallout">
          <a:avLst>
            <a:gd name="adj1" fmla="val 64779"/>
            <a:gd name="adj2" fmla="val 99098"/>
            <a:gd name="adj3" fmla="val 16667"/>
          </a:avLst>
        </a:prstGeom>
        <a:solidFill>
          <a:sysClr val="window" lastClr="FFFFFF"/>
        </a:solidFill>
        <a:ln w="9525">
          <a:solidFill>
            <a:srgbClr val="FF0000"/>
          </a:solidFill>
          <a:miter lim="800000"/>
          <a:headEnd/>
          <a:tailEnd/>
        </a:ln>
        <a:effectLst/>
      </xdr:spPr>
      <xdr:txBody>
        <a:bodyPr vertOverflow="clip" wrap="square" lIns="27432" tIns="36576" rIns="27432" bIns="36576" anchor="ctr" upright="1"/>
        <a:lstStyle/>
        <a:p>
          <a:pPr algn="ctr" rtl="0">
            <a:defRPr sz="1000"/>
          </a:pPr>
          <a:r>
            <a:rPr lang="en-US" sz="1000" b="0" i="0" u="none" strike="noStrike" baseline="0">
              <a:solidFill>
                <a:srgbClr val="000000"/>
              </a:solidFill>
              <a:latin typeface="Cordia New"/>
              <a:cs typeface="Cordia New"/>
            </a:rPr>
            <a:t>NO</a:t>
          </a:r>
        </a:p>
      </xdr:txBody>
    </xdr:sp>
    <xdr:clientData/>
  </xdr:twoCellAnchor>
  <xdr:twoCellAnchor editAs="oneCell">
    <xdr:from>
      <xdr:col>6</xdr:col>
      <xdr:colOff>807279</xdr:colOff>
      <xdr:row>64</xdr:row>
      <xdr:rowOff>270628</xdr:rowOff>
    </xdr:from>
    <xdr:to>
      <xdr:col>10</xdr:col>
      <xdr:colOff>391958</xdr:colOff>
      <xdr:row>65</xdr:row>
      <xdr:rowOff>220194</xdr:rowOff>
    </xdr:to>
    <xdr:cxnSp macro="">
      <xdr:nvCxnSpPr>
        <xdr:cNvPr id="79" name="AutoShape 571">
          <a:extLst>
            <a:ext uri="{FF2B5EF4-FFF2-40B4-BE49-F238E27FC236}">
              <a16:creationId xmlns:a16="http://schemas.microsoft.com/office/drawing/2014/main" id="{EBEC7369-EF70-4502-A8B3-0486CA665E79}"/>
            </a:ext>
          </a:extLst>
        </xdr:cNvPr>
        <xdr:cNvCxnSpPr>
          <a:cxnSpLocks noChangeShapeType="1"/>
          <a:stCxn id="137" idx="3"/>
          <a:endCxn id="49" idx="0"/>
        </xdr:cNvCxnSpPr>
      </xdr:nvCxnSpPr>
      <xdr:spPr bwMode="auto">
        <a:xfrm>
          <a:off x="6484179" y="27329248"/>
          <a:ext cx="4545299" cy="414386"/>
        </a:xfrm>
        <a:prstGeom prst="bentConnector2">
          <a:avLst/>
        </a:prstGeom>
        <a:solidFill>
          <a:sysClr val="window" lastClr="FFFFFF"/>
        </a:solidFill>
        <a:ln w="19050">
          <a:solidFill>
            <a:srgbClr val="000000"/>
          </a:solidFill>
          <a:miter lim="800000"/>
          <a:headEnd/>
          <a:tailEnd type="triangle" w="med" len="med"/>
        </a:ln>
      </xdr:spPr>
    </xdr:cxnSp>
    <xdr:clientData/>
  </xdr:twoCellAnchor>
  <xdr:twoCellAnchor editAs="oneCell">
    <xdr:from>
      <xdr:col>6</xdr:col>
      <xdr:colOff>807279</xdr:colOff>
      <xdr:row>64</xdr:row>
      <xdr:rowOff>270628</xdr:rowOff>
    </xdr:from>
    <xdr:to>
      <xdr:col>9</xdr:col>
      <xdr:colOff>503943</xdr:colOff>
      <xdr:row>65</xdr:row>
      <xdr:rowOff>198963</xdr:rowOff>
    </xdr:to>
    <xdr:cxnSp macro="">
      <xdr:nvCxnSpPr>
        <xdr:cNvPr id="80" name="AutoShape 572">
          <a:extLst>
            <a:ext uri="{FF2B5EF4-FFF2-40B4-BE49-F238E27FC236}">
              <a16:creationId xmlns:a16="http://schemas.microsoft.com/office/drawing/2014/main" id="{B64E1965-D3B3-4269-9C30-3448724E8455}"/>
            </a:ext>
          </a:extLst>
        </xdr:cNvPr>
        <xdr:cNvCxnSpPr>
          <a:cxnSpLocks noChangeShapeType="1"/>
          <a:stCxn id="137" idx="3"/>
          <a:endCxn id="48" idx="0"/>
        </xdr:cNvCxnSpPr>
      </xdr:nvCxnSpPr>
      <xdr:spPr bwMode="auto">
        <a:xfrm>
          <a:off x="6484179" y="27329248"/>
          <a:ext cx="3384744" cy="393155"/>
        </a:xfrm>
        <a:prstGeom prst="bentConnector2">
          <a:avLst/>
        </a:prstGeom>
        <a:solidFill>
          <a:sysClr val="window" lastClr="FFFFFF"/>
        </a:solidFill>
        <a:ln w="19050">
          <a:solidFill>
            <a:srgbClr val="000000"/>
          </a:solidFill>
          <a:miter lim="800000"/>
          <a:headEnd/>
          <a:tailEnd type="triangle" w="med" len="med"/>
        </a:ln>
      </xdr:spPr>
    </xdr:cxnSp>
    <xdr:clientData/>
  </xdr:twoCellAnchor>
  <xdr:twoCellAnchor editAs="oneCell">
    <xdr:from>
      <xdr:col>6</xdr:col>
      <xdr:colOff>807279</xdr:colOff>
      <xdr:row>64</xdr:row>
      <xdr:rowOff>270628</xdr:rowOff>
    </xdr:from>
    <xdr:to>
      <xdr:col>8</xdr:col>
      <xdr:colOff>589329</xdr:colOff>
      <xdr:row>65</xdr:row>
      <xdr:rowOff>219441</xdr:rowOff>
    </xdr:to>
    <xdr:cxnSp macro="">
      <xdr:nvCxnSpPr>
        <xdr:cNvPr id="81" name="AutoShape 573">
          <a:extLst>
            <a:ext uri="{FF2B5EF4-FFF2-40B4-BE49-F238E27FC236}">
              <a16:creationId xmlns:a16="http://schemas.microsoft.com/office/drawing/2014/main" id="{0D070EA4-5FD3-48D3-9EBE-9CE41FDAAB41}"/>
            </a:ext>
          </a:extLst>
        </xdr:cNvPr>
        <xdr:cNvCxnSpPr>
          <a:cxnSpLocks noChangeShapeType="1"/>
          <a:stCxn id="137" idx="3"/>
          <a:endCxn id="47" idx="0"/>
        </xdr:cNvCxnSpPr>
      </xdr:nvCxnSpPr>
      <xdr:spPr bwMode="auto">
        <a:xfrm>
          <a:off x="6484179" y="27329248"/>
          <a:ext cx="2189970" cy="413633"/>
        </a:xfrm>
        <a:prstGeom prst="bentConnector2">
          <a:avLst/>
        </a:prstGeom>
        <a:solidFill>
          <a:sysClr val="window" lastClr="FFFFFF"/>
        </a:solidFill>
        <a:ln w="19050">
          <a:solidFill>
            <a:srgbClr val="000000"/>
          </a:solidFill>
          <a:miter lim="800000"/>
          <a:headEnd/>
          <a:tailEnd type="triangle" w="med" len="med"/>
        </a:ln>
      </xdr:spPr>
    </xdr:cxnSp>
    <xdr:clientData/>
  </xdr:twoCellAnchor>
  <xdr:twoCellAnchor editAs="oneCell">
    <xdr:from>
      <xdr:col>7</xdr:col>
      <xdr:colOff>591032</xdr:colOff>
      <xdr:row>59</xdr:row>
      <xdr:rowOff>331187</xdr:rowOff>
    </xdr:from>
    <xdr:to>
      <xdr:col>7</xdr:col>
      <xdr:colOff>631373</xdr:colOff>
      <xdr:row>61</xdr:row>
      <xdr:rowOff>201550</xdr:rowOff>
    </xdr:to>
    <xdr:cxnSp macro="">
      <xdr:nvCxnSpPr>
        <xdr:cNvPr id="82" name="AutoShape 574">
          <a:extLst>
            <a:ext uri="{FF2B5EF4-FFF2-40B4-BE49-F238E27FC236}">
              <a16:creationId xmlns:a16="http://schemas.microsoft.com/office/drawing/2014/main" id="{86D9D7FC-D121-448C-864A-812015A007E0}"/>
            </a:ext>
          </a:extLst>
        </xdr:cNvPr>
        <xdr:cNvCxnSpPr>
          <a:cxnSpLocks noChangeShapeType="1"/>
          <a:stCxn id="134" idx="2"/>
          <a:endCxn id="46" idx="0"/>
        </xdr:cNvCxnSpPr>
      </xdr:nvCxnSpPr>
      <xdr:spPr bwMode="auto">
        <a:xfrm rot="5400000">
          <a:off x="7053961" y="25445538"/>
          <a:ext cx="800003" cy="40341"/>
        </a:xfrm>
        <a:prstGeom prst="bentConnector3">
          <a:avLst>
            <a:gd name="adj1" fmla="val 50000"/>
          </a:avLst>
        </a:prstGeom>
        <a:solidFill>
          <a:sysClr val="window" lastClr="FFFFFF"/>
        </a:solidFill>
        <a:ln w="19050">
          <a:solidFill>
            <a:srgbClr val="000000"/>
          </a:solidFill>
          <a:miter lim="800000"/>
          <a:headEnd/>
          <a:tailEnd type="triangle" w="med" len="med"/>
        </a:ln>
      </xdr:spPr>
    </xdr:cxnSp>
    <xdr:clientData/>
  </xdr:twoCellAnchor>
  <xdr:twoCellAnchor editAs="oneCell">
    <xdr:from>
      <xdr:col>7</xdr:col>
      <xdr:colOff>751671</xdr:colOff>
      <xdr:row>60</xdr:row>
      <xdr:rowOff>26894</xdr:rowOff>
    </xdr:from>
    <xdr:to>
      <xdr:col>8</xdr:col>
      <xdr:colOff>475130</xdr:colOff>
      <xdr:row>60</xdr:row>
      <xdr:rowOff>459762</xdr:rowOff>
    </xdr:to>
    <xdr:sp macro="" textlink="">
      <xdr:nvSpPr>
        <xdr:cNvPr id="83" name="AutoShape 575">
          <a:extLst>
            <a:ext uri="{FF2B5EF4-FFF2-40B4-BE49-F238E27FC236}">
              <a16:creationId xmlns:a16="http://schemas.microsoft.com/office/drawing/2014/main" id="{EA0E884C-60B9-4854-A44F-D5DB10307673}"/>
            </a:ext>
          </a:extLst>
        </xdr:cNvPr>
        <xdr:cNvSpPr>
          <a:spLocks noChangeArrowheads="1"/>
        </xdr:cNvSpPr>
      </xdr:nvSpPr>
      <xdr:spPr bwMode="auto">
        <a:xfrm>
          <a:off x="7594431" y="25226234"/>
          <a:ext cx="965519" cy="432868"/>
        </a:xfrm>
        <a:prstGeom prst="wedgeRoundRectCallout">
          <a:avLst>
            <a:gd name="adj1" fmla="val -57608"/>
            <a:gd name="adj2" fmla="val 75052"/>
            <a:gd name="adj3" fmla="val 16667"/>
          </a:avLst>
        </a:prstGeom>
        <a:solidFill>
          <a:sysClr val="window" lastClr="FFFFFF"/>
        </a:solidFill>
        <a:ln w="9525">
          <a:solidFill>
            <a:srgbClr val="FF0000"/>
          </a:solidFill>
          <a:miter lim="800000"/>
          <a:headEnd/>
          <a:tailEnd/>
        </a:ln>
        <a:effectLst/>
      </xdr:spPr>
      <xdr:txBody>
        <a:bodyPr vertOverflow="overflow" horzOverflow="overflow"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NC.</a:t>
          </a:r>
          <a:r>
            <a:rPr lang="th-TH" sz="1100" b="0" i="0" u="none" strike="noStrike" baseline="0">
              <a:solidFill>
                <a:srgbClr val="000000"/>
              </a:solidFill>
              <a:latin typeface="Cordia New"/>
              <a:cs typeface="Cordia New"/>
            </a:rPr>
            <a:t> </a:t>
          </a:r>
          <a:r>
            <a:rPr lang="en-US" sz="1100" b="0" i="0" u="none" strike="noStrike" baseline="0">
              <a:solidFill>
                <a:srgbClr val="000000"/>
              </a:solidFill>
              <a:latin typeface="Cordia New"/>
              <a:cs typeface="Cordia New"/>
            </a:rPr>
            <a:t>PART/</a:t>
          </a:r>
          <a:r>
            <a:rPr lang="th-TH" sz="1100" b="0" i="0" u="none" strike="noStrike" baseline="0">
              <a:solidFill>
                <a:srgbClr val="000000"/>
              </a:solidFill>
              <a:latin typeface="Cordia New"/>
              <a:cs typeface="Cordia New"/>
            </a:rPr>
            <a:t>กระบวนการทำงาน</a:t>
          </a:r>
          <a:endParaRPr lang="en-US" sz="1100" b="0" i="0" u="none" strike="noStrike" baseline="0">
            <a:solidFill>
              <a:srgbClr val="000000"/>
            </a:solidFill>
            <a:latin typeface="Cordia New"/>
            <a:cs typeface="Cordia New"/>
          </a:endParaRPr>
        </a:p>
      </xdr:txBody>
    </xdr:sp>
    <xdr:clientData/>
  </xdr:twoCellAnchor>
  <xdr:twoCellAnchor editAs="oneCell">
    <xdr:from>
      <xdr:col>4</xdr:col>
      <xdr:colOff>379079</xdr:colOff>
      <xdr:row>63</xdr:row>
      <xdr:rowOff>134471</xdr:rowOff>
    </xdr:from>
    <xdr:to>
      <xdr:col>5</xdr:col>
      <xdr:colOff>475130</xdr:colOff>
      <xdr:row>64</xdr:row>
      <xdr:rowOff>259977</xdr:rowOff>
    </xdr:to>
    <xdr:sp macro="" textlink="">
      <xdr:nvSpPr>
        <xdr:cNvPr id="84" name="AutoShape 576">
          <a:extLst>
            <a:ext uri="{FF2B5EF4-FFF2-40B4-BE49-F238E27FC236}">
              <a16:creationId xmlns:a16="http://schemas.microsoft.com/office/drawing/2014/main" id="{F9ADBABC-A999-4DB1-A680-D42EA7581E18}"/>
            </a:ext>
          </a:extLst>
        </xdr:cNvPr>
        <xdr:cNvSpPr>
          <a:spLocks noChangeArrowheads="1"/>
        </xdr:cNvSpPr>
      </xdr:nvSpPr>
      <xdr:spPr bwMode="auto">
        <a:xfrm>
          <a:off x="4029059" y="26728271"/>
          <a:ext cx="1063791" cy="590326"/>
        </a:xfrm>
        <a:prstGeom prst="wedgeRoundRectCallout">
          <a:avLst>
            <a:gd name="adj1" fmla="val 46125"/>
            <a:gd name="adj2" fmla="val 74273"/>
            <a:gd name="adj3" fmla="val 16667"/>
          </a:avLst>
        </a:prstGeom>
        <a:solidFill>
          <a:sysClr val="window" lastClr="FFFFFF"/>
        </a:solidFill>
        <a:ln w="9525">
          <a:solidFill>
            <a:srgbClr val="FF0000"/>
          </a:solidFill>
          <a:miter lim="800000"/>
          <a:headEnd/>
          <a:tailEnd/>
        </a:ln>
        <a:effectLst/>
      </xdr:spPr>
      <xdr:txBody>
        <a:bodyPr vertOverflow="overflow" horzOverflow="overflow" wrap="square" lIns="27432" tIns="41148" rIns="27432" bIns="41148" anchor="ctr" upright="1"/>
        <a:lstStyle/>
        <a:p>
          <a:pPr algn="ctr" rtl="0">
            <a:defRPr sz="1000"/>
          </a:pPr>
          <a:r>
            <a:rPr lang="th-TH" sz="1100" b="0" i="0" u="none" strike="noStrike" baseline="0">
              <a:solidFill>
                <a:srgbClr val="000000"/>
              </a:solidFill>
              <a:latin typeface="Cordia New"/>
              <a:cs typeface="Cordia New"/>
            </a:rPr>
            <a:t>ของเสีย</a:t>
          </a:r>
          <a:r>
            <a:rPr lang="en-US" sz="1100" b="0" i="0" u="none" strike="noStrike" baseline="0">
              <a:solidFill>
                <a:srgbClr val="000000"/>
              </a:solidFill>
              <a:latin typeface="Cordia New"/>
              <a:cs typeface="Cordia New"/>
            </a:rPr>
            <a:t>&gt;</a:t>
          </a:r>
          <a:r>
            <a:rPr lang="th-TH" sz="1100" b="0" i="0" u="none" strike="noStrike" baseline="0">
              <a:solidFill>
                <a:srgbClr val="000000"/>
              </a:solidFill>
              <a:latin typeface="Cordia New"/>
              <a:cs typeface="Cordia New"/>
            </a:rPr>
            <a:t>มาตรฐาน</a:t>
          </a:r>
        </a:p>
        <a:p>
          <a:pPr algn="ctr" rtl="0">
            <a:defRPr sz="1000"/>
          </a:pPr>
          <a:r>
            <a:rPr lang="th-TH" sz="1100" b="0" i="0" u="none" strike="noStrike" baseline="0">
              <a:solidFill>
                <a:srgbClr val="000000"/>
              </a:solidFill>
              <a:latin typeface="Cordia New"/>
              <a:cs typeface="Cordia New"/>
            </a:rPr>
            <a:t>รอบผลิต </a:t>
          </a:r>
          <a:r>
            <a:rPr lang="en-US" sz="1100" b="0" i="0" u="none" strike="noStrike" baseline="0">
              <a:solidFill>
                <a:srgbClr val="000000"/>
              </a:solidFill>
              <a:latin typeface="Cordia New"/>
              <a:cs typeface="Cordia New"/>
            </a:rPr>
            <a:t>&lt; </a:t>
          </a:r>
          <a:r>
            <a:rPr lang="th-TH" sz="1100" b="0" i="0" u="none" strike="noStrike" baseline="0">
              <a:solidFill>
                <a:srgbClr val="000000"/>
              </a:solidFill>
              <a:latin typeface="Cordia New"/>
              <a:cs typeface="Cordia New"/>
            </a:rPr>
            <a:t>มาตรฐาน</a:t>
          </a:r>
        </a:p>
        <a:p>
          <a:pPr algn="ctr" rtl="0">
            <a:defRPr sz="1000"/>
          </a:pPr>
          <a:r>
            <a:rPr lang="th-TH" sz="1100" b="0" i="0" u="none" strike="noStrike" baseline="0">
              <a:solidFill>
                <a:srgbClr val="000000"/>
              </a:solidFill>
              <a:latin typeface="Cordia New"/>
              <a:cs typeface="Cordia New"/>
            </a:rPr>
            <a:t>กำลังคน </a:t>
          </a:r>
          <a:r>
            <a:rPr lang="en-US" sz="1100" b="0" i="0" u="none" strike="noStrike" baseline="0">
              <a:solidFill>
                <a:srgbClr val="000000"/>
              </a:solidFill>
              <a:latin typeface="Cordia New"/>
              <a:cs typeface="Cordia New"/>
            </a:rPr>
            <a:t>&gt; </a:t>
          </a:r>
          <a:r>
            <a:rPr lang="th-TH" sz="1100" b="0" i="0" u="none" strike="noStrike" baseline="0">
              <a:solidFill>
                <a:srgbClr val="000000"/>
              </a:solidFill>
              <a:latin typeface="Cordia New"/>
              <a:cs typeface="Cordia New"/>
            </a:rPr>
            <a:t>มาตรฐาน</a:t>
          </a:r>
          <a:endParaRPr lang="en-US" sz="1100" b="0" i="0" u="none" strike="noStrike" baseline="0">
            <a:solidFill>
              <a:srgbClr val="000000"/>
            </a:solidFill>
            <a:latin typeface="Cordia New"/>
            <a:cs typeface="Cordia New"/>
          </a:endParaRPr>
        </a:p>
      </xdr:txBody>
    </xdr:sp>
    <xdr:clientData/>
  </xdr:twoCellAnchor>
  <xdr:twoCellAnchor editAs="oneCell">
    <xdr:from>
      <xdr:col>9</xdr:col>
      <xdr:colOff>153872</xdr:colOff>
      <xdr:row>63</xdr:row>
      <xdr:rowOff>88367</xdr:rowOff>
    </xdr:from>
    <xdr:to>
      <xdr:col>9</xdr:col>
      <xdr:colOff>1150383</xdr:colOff>
      <xdr:row>64</xdr:row>
      <xdr:rowOff>213806</xdr:rowOff>
    </xdr:to>
    <xdr:sp macro="" textlink="">
      <xdr:nvSpPr>
        <xdr:cNvPr id="85" name="AutoShape 577">
          <a:extLst>
            <a:ext uri="{FF2B5EF4-FFF2-40B4-BE49-F238E27FC236}">
              <a16:creationId xmlns:a16="http://schemas.microsoft.com/office/drawing/2014/main" id="{8833EAF8-8435-4A5F-92B2-C9E40F103C63}"/>
            </a:ext>
          </a:extLst>
        </xdr:cNvPr>
        <xdr:cNvSpPr>
          <a:spLocks noChangeArrowheads="1"/>
        </xdr:cNvSpPr>
      </xdr:nvSpPr>
      <xdr:spPr bwMode="auto">
        <a:xfrm>
          <a:off x="9518852" y="26682167"/>
          <a:ext cx="996511" cy="590259"/>
        </a:xfrm>
        <a:prstGeom prst="wedgeRoundRectCallout">
          <a:avLst>
            <a:gd name="adj1" fmla="val 1112"/>
            <a:gd name="adj2" fmla="val 94024"/>
            <a:gd name="adj3" fmla="val 16667"/>
          </a:avLst>
        </a:prstGeom>
        <a:solidFill>
          <a:sysClr val="window" lastClr="FFFFFF"/>
        </a:solidFill>
        <a:ln w="9525">
          <a:solidFill>
            <a:srgbClr val="FF0000"/>
          </a:solidFill>
          <a:miter lim="800000"/>
          <a:headEnd/>
          <a:tailEnd/>
        </a:ln>
        <a:effectLst/>
      </xdr:spPr>
      <xdr:txBody>
        <a:bodyPr vertOverflow="clip" wrap="square" lIns="27432" tIns="41148" rIns="27432" bIns="41148" anchor="ctr" upright="1"/>
        <a:lstStyle/>
        <a:p>
          <a:pPr algn="ctr" rtl="0">
            <a:defRPr sz="1000"/>
          </a:pPr>
          <a:r>
            <a:rPr lang="th-TH" sz="1100" b="0" i="0" u="none" strike="noStrike" baseline="0">
              <a:solidFill>
                <a:srgbClr val="000000"/>
              </a:solidFill>
              <a:latin typeface="Cordia New"/>
              <a:cs typeface="Cordia New"/>
            </a:rPr>
            <a:t>แม่พิมพ์,เครื่องจักร,</a:t>
          </a:r>
          <a:r>
            <a:rPr lang="en-US" sz="1100" b="0" i="0" u="none" strike="noStrike" baseline="0">
              <a:solidFill>
                <a:srgbClr val="000000"/>
              </a:solidFill>
              <a:latin typeface="Cordia New"/>
              <a:cs typeface="Cordia New"/>
            </a:rPr>
            <a:t>Tooling </a:t>
          </a:r>
          <a:r>
            <a:rPr lang="th-TH" sz="1100" b="0" i="0" u="none" strike="noStrike" baseline="0">
              <a:solidFill>
                <a:srgbClr val="000000"/>
              </a:solidFill>
              <a:latin typeface="Cordia New"/>
              <a:cs typeface="Cordia New"/>
            </a:rPr>
            <a:t>เสีย</a:t>
          </a:r>
        </a:p>
      </xdr:txBody>
    </xdr:sp>
    <xdr:clientData/>
  </xdr:twoCellAnchor>
  <xdr:twoCellAnchor editAs="oneCell">
    <xdr:from>
      <xdr:col>10</xdr:col>
      <xdr:colOff>61459</xdr:colOff>
      <xdr:row>63</xdr:row>
      <xdr:rowOff>73640</xdr:rowOff>
    </xdr:from>
    <xdr:to>
      <xdr:col>10</xdr:col>
      <xdr:colOff>1156447</xdr:colOff>
      <xdr:row>64</xdr:row>
      <xdr:rowOff>189540</xdr:rowOff>
    </xdr:to>
    <xdr:sp macro="" textlink="">
      <xdr:nvSpPr>
        <xdr:cNvPr id="86" name="AutoShape 578">
          <a:extLst>
            <a:ext uri="{FF2B5EF4-FFF2-40B4-BE49-F238E27FC236}">
              <a16:creationId xmlns:a16="http://schemas.microsoft.com/office/drawing/2014/main" id="{9D6B0C91-E913-4F0A-8EDA-A04DFF2A8983}"/>
            </a:ext>
          </a:extLst>
        </xdr:cNvPr>
        <xdr:cNvSpPr>
          <a:spLocks noChangeArrowheads="1"/>
        </xdr:cNvSpPr>
      </xdr:nvSpPr>
      <xdr:spPr bwMode="auto">
        <a:xfrm>
          <a:off x="10698979" y="26667440"/>
          <a:ext cx="1094988" cy="580720"/>
        </a:xfrm>
        <a:prstGeom prst="wedgeRoundRectCallout">
          <a:avLst>
            <a:gd name="adj1" fmla="val 667"/>
            <a:gd name="adj2" fmla="val 103624"/>
            <a:gd name="adj3" fmla="val 16667"/>
          </a:avLst>
        </a:prstGeom>
        <a:solidFill>
          <a:sysClr val="window" lastClr="FFFFFF"/>
        </a:solidFill>
        <a:ln w="9525">
          <a:solidFill>
            <a:srgbClr val="FF0000"/>
          </a:solidFill>
          <a:miter lim="800000"/>
          <a:headEnd/>
          <a:tailEnd/>
        </a:ln>
        <a:effectLst/>
      </xdr:spPr>
      <xdr:txBody>
        <a:bodyPr vertOverflow="clip" wrap="square" lIns="27432" tIns="41148" rIns="27432" bIns="41148" anchor="ctr" upright="1"/>
        <a:lstStyle/>
        <a:p>
          <a:pPr algn="ctr" rtl="0">
            <a:defRPr sz="1000"/>
          </a:pPr>
          <a:r>
            <a:rPr lang="th-TH" sz="1100" b="0" i="0" u="none" strike="noStrike" baseline="0">
              <a:solidFill>
                <a:srgbClr val="000000"/>
              </a:solidFill>
              <a:latin typeface="Cordia New"/>
              <a:cs typeface="Cordia New"/>
            </a:rPr>
            <a:t>เกิดอุบัติเหตุ</a:t>
          </a:r>
        </a:p>
      </xdr:txBody>
    </xdr:sp>
    <xdr:clientData/>
  </xdr:twoCellAnchor>
  <xdr:twoCellAnchor editAs="oneCell">
    <xdr:from>
      <xdr:col>1</xdr:col>
      <xdr:colOff>656321</xdr:colOff>
      <xdr:row>69</xdr:row>
      <xdr:rowOff>379710</xdr:rowOff>
    </xdr:from>
    <xdr:to>
      <xdr:col>4</xdr:col>
      <xdr:colOff>68516</xdr:colOff>
      <xdr:row>69</xdr:row>
      <xdr:rowOff>380360</xdr:rowOff>
    </xdr:to>
    <xdr:cxnSp macro="">
      <xdr:nvCxnSpPr>
        <xdr:cNvPr id="87" name="AutoShape 588">
          <a:extLst>
            <a:ext uri="{FF2B5EF4-FFF2-40B4-BE49-F238E27FC236}">
              <a16:creationId xmlns:a16="http://schemas.microsoft.com/office/drawing/2014/main" id="{30591DA8-B65A-4AA9-A017-751B568F2B34}"/>
            </a:ext>
          </a:extLst>
        </xdr:cNvPr>
        <xdr:cNvCxnSpPr>
          <a:cxnSpLocks noChangeShapeType="1"/>
          <a:stCxn id="139" idx="6"/>
          <a:endCxn id="153" idx="1"/>
        </xdr:cNvCxnSpPr>
      </xdr:nvCxnSpPr>
      <xdr:spPr bwMode="auto">
        <a:xfrm>
          <a:off x="1197341" y="29762430"/>
          <a:ext cx="2521155" cy="650"/>
        </a:xfrm>
        <a:prstGeom prst="straightConnector1">
          <a:avLst/>
        </a:prstGeom>
        <a:solidFill>
          <a:sysClr val="window" lastClr="FFFFFF"/>
        </a:solidFill>
        <a:ln w="19050">
          <a:solidFill>
            <a:srgbClr val="000000"/>
          </a:solidFill>
          <a:round/>
          <a:headEnd type="triangle" w="med" len="med"/>
          <a:tailEnd/>
        </a:ln>
      </xdr:spPr>
    </xdr:cxnSp>
    <xdr:clientData/>
  </xdr:twoCellAnchor>
  <xdr:twoCellAnchor editAs="oneCell">
    <xdr:from>
      <xdr:col>1</xdr:col>
      <xdr:colOff>332100</xdr:colOff>
      <xdr:row>99</xdr:row>
      <xdr:rowOff>374888</xdr:rowOff>
    </xdr:from>
    <xdr:to>
      <xdr:col>1</xdr:col>
      <xdr:colOff>715639</xdr:colOff>
      <xdr:row>100</xdr:row>
      <xdr:rowOff>331617</xdr:rowOff>
    </xdr:to>
    <xdr:sp macro="" textlink="">
      <xdr:nvSpPr>
        <xdr:cNvPr id="88" name="Oval 599">
          <a:extLst>
            <a:ext uri="{FF2B5EF4-FFF2-40B4-BE49-F238E27FC236}">
              <a16:creationId xmlns:a16="http://schemas.microsoft.com/office/drawing/2014/main" id="{30905BA1-2EB9-4AE6-A13D-C1CDB71BE23F}"/>
            </a:ext>
          </a:extLst>
        </xdr:cNvPr>
        <xdr:cNvSpPr>
          <a:spLocks noChangeArrowheads="1"/>
        </xdr:cNvSpPr>
      </xdr:nvSpPr>
      <xdr:spPr bwMode="auto">
        <a:xfrm>
          <a:off x="873120" y="43374548"/>
          <a:ext cx="383539" cy="421549"/>
        </a:xfrm>
        <a:prstGeom prst="ellipse">
          <a:avLst/>
        </a:prstGeom>
        <a:solidFill>
          <a:schemeClr val="tx1"/>
        </a:solidFill>
        <a:ln w="9525">
          <a:solidFill>
            <a:srgbClr val="000000"/>
          </a:solidFill>
          <a:round/>
          <a:headEnd/>
          <a:tailEnd/>
        </a:ln>
      </xdr:spPr>
    </xdr:sp>
    <xdr:clientData/>
  </xdr:twoCellAnchor>
  <xdr:twoCellAnchor editAs="oneCell">
    <xdr:from>
      <xdr:col>1</xdr:col>
      <xdr:colOff>715639</xdr:colOff>
      <xdr:row>100</xdr:row>
      <xdr:rowOff>121081</xdr:rowOff>
    </xdr:from>
    <xdr:to>
      <xdr:col>4</xdr:col>
      <xdr:colOff>159469</xdr:colOff>
      <xdr:row>100</xdr:row>
      <xdr:rowOff>122040</xdr:rowOff>
    </xdr:to>
    <xdr:cxnSp macro="">
      <xdr:nvCxnSpPr>
        <xdr:cNvPr id="89" name="AutoShape 600">
          <a:extLst>
            <a:ext uri="{FF2B5EF4-FFF2-40B4-BE49-F238E27FC236}">
              <a16:creationId xmlns:a16="http://schemas.microsoft.com/office/drawing/2014/main" id="{32C8DAC4-6CDB-4F6E-9996-6162DC21BE50}"/>
            </a:ext>
          </a:extLst>
        </xdr:cNvPr>
        <xdr:cNvCxnSpPr>
          <a:cxnSpLocks noChangeShapeType="1"/>
          <a:stCxn id="36" idx="1"/>
          <a:endCxn id="88" idx="6"/>
        </xdr:cNvCxnSpPr>
      </xdr:nvCxnSpPr>
      <xdr:spPr bwMode="auto">
        <a:xfrm flipH="1" flipV="1">
          <a:off x="1256659" y="43585561"/>
          <a:ext cx="2552790" cy="959"/>
        </a:xfrm>
        <a:prstGeom prst="straightConnector1">
          <a:avLst/>
        </a:prstGeom>
        <a:solidFill>
          <a:sysClr val="window" lastClr="FFFFFF"/>
        </a:solidFill>
        <a:ln w="9525">
          <a:solidFill>
            <a:srgbClr val="000000"/>
          </a:solidFill>
          <a:round/>
          <a:headEnd type="triangle" w="med" len="med"/>
          <a:tailEnd type="triangle" w="med" len="med"/>
        </a:ln>
      </xdr:spPr>
    </xdr:cxnSp>
    <xdr:clientData/>
  </xdr:twoCellAnchor>
  <xdr:twoCellAnchor editAs="oneCell">
    <xdr:from>
      <xdr:col>1</xdr:col>
      <xdr:colOff>239256</xdr:colOff>
      <xdr:row>51</xdr:row>
      <xdr:rowOff>254030</xdr:rowOff>
    </xdr:from>
    <xdr:to>
      <xdr:col>1</xdr:col>
      <xdr:colOff>622795</xdr:colOff>
      <xdr:row>52</xdr:row>
      <xdr:rowOff>174612</xdr:rowOff>
    </xdr:to>
    <xdr:sp macro="" textlink="">
      <xdr:nvSpPr>
        <xdr:cNvPr id="90" name="Oval 524">
          <a:extLst>
            <a:ext uri="{FF2B5EF4-FFF2-40B4-BE49-F238E27FC236}">
              <a16:creationId xmlns:a16="http://schemas.microsoft.com/office/drawing/2014/main" id="{ED599EBA-F5B0-4404-86B0-29426BB3AB65}"/>
            </a:ext>
          </a:extLst>
        </xdr:cNvPr>
        <xdr:cNvSpPr>
          <a:spLocks noChangeArrowheads="1"/>
        </xdr:cNvSpPr>
      </xdr:nvSpPr>
      <xdr:spPr bwMode="auto">
        <a:xfrm>
          <a:off x="780276" y="21269990"/>
          <a:ext cx="383539" cy="385402"/>
        </a:xfrm>
        <a:prstGeom prst="ellipse">
          <a:avLst/>
        </a:prstGeom>
        <a:solidFill>
          <a:schemeClr val="tx1"/>
        </a:solidFill>
        <a:ln w="9525">
          <a:solidFill>
            <a:srgbClr val="000000"/>
          </a:solidFill>
          <a:round/>
          <a:headEnd/>
          <a:tailEnd/>
        </a:ln>
      </xdr:spPr>
    </xdr:sp>
    <xdr:clientData/>
  </xdr:twoCellAnchor>
  <xdr:twoCellAnchor editAs="oneCell">
    <xdr:from>
      <xdr:col>1</xdr:col>
      <xdr:colOff>622795</xdr:colOff>
      <xdr:row>51</xdr:row>
      <xdr:rowOff>447403</xdr:rowOff>
    </xdr:from>
    <xdr:to>
      <xdr:col>6</xdr:col>
      <xdr:colOff>896472</xdr:colOff>
      <xdr:row>51</xdr:row>
      <xdr:rowOff>448236</xdr:rowOff>
    </xdr:to>
    <xdr:cxnSp macro="">
      <xdr:nvCxnSpPr>
        <xdr:cNvPr id="91" name="Straight Arrow Connector 149">
          <a:extLst>
            <a:ext uri="{FF2B5EF4-FFF2-40B4-BE49-F238E27FC236}">
              <a16:creationId xmlns:a16="http://schemas.microsoft.com/office/drawing/2014/main" id="{7B203EFE-A833-4452-9B01-E6EA7DE6E0A8}"/>
            </a:ext>
          </a:extLst>
        </xdr:cNvPr>
        <xdr:cNvCxnSpPr>
          <a:cxnSpLocks noChangeShapeType="1"/>
          <a:stCxn id="63" idx="1"/>
          <a:endCxn id="90" idx="6"/>
        </xdr:cNvCxnSpPr>
      </xdr:nvCxnSpPr>
      <xdr:spPr bwMode="auto">
        <a:xfrm flipH="1" flipV="1">
          <a:off x="1163815" y="21463363"/>
          <a:ext cx="5409557" cy="833"/>
        </a:xfrm>
        <a:prstGeom prst="straightConnector1">
          <a:avLst/>
        </a:prstGeom>
        <a:solidFill>
          <a:sysClr val="window" lastClr="FFFFFF"/>
        </a:solidFill>
        <a:ln w="12700" algn="ctr">
          <a:solidFill>
            <a:srgbClr val="000000"/>
          </a:solidFill>
          <a:prstDash val="dash"/>
          <a:round/>
          <a:headEnd/>
          <a:tailEnd type="arrow" w="med" len="med"/>
        </a:ln>
      </xdr:spPr>
    </xdr:cxnSp>
    <xdr:clientData/>
  </xdr:twoCellAnchor>
  <xdr:twoCellAnchor editAs="oneCell">
    <xdr:from>
      <xdr:col>6</xdr:col>
      <xdr:colOff>53468</xdr:colOff>
      <xdr:row>53</xdr:row>
      <xdr:rowOff>224117</xdr:rowOff>
    </xdr:from>
    <xdr:to>
      <xdr:col>7</xdr:col>
      <xdr:colOff>623048</xdr:colOff>
      <xdr:row>57</xdr:row>
      <xdr:rowOff>220506</xdr:rowOff>
    </xdr:to>
    <xdr:cxnSp macro="">
      <xdr:nvCxnSpPr>
        <xdr:cNvPr id="92" name="AutoShape 70">
          <a:extLst>
            <a:ext uri="{FF2B5EF4-FFF2-40B4-BE49-F238E27FC236}">
              <a16:creationId xmlns:a16="http://schemas.microsoft.com/office/drawing/2014/main" id="{23E6A26E-B78C-47B5-8942-3D1142B53163}"/>
            </a:ext>
          </a:extLst>
        </xdr:cNvPr>
        <xdr:cNvCxnSpPr>
          <a:cxnSpLocks noChangeShapeType="1"/>
          <a:stCxn id="63" idx="2"/>
          <a:endCxn id="50" idx="0"/>
        </xdr:cNvCxnSpPr>
      </xdr:nvCxnSpPr>
      <xdr:spPr bwMode="auto">
        <a:xfrm rot="5400000">
          <a:off x="5670253" y="22229832"/>
          <a:ext cx="1855669" cy="1735440"/>
        </a:xfrm>
        <a:prstGeom prst="bentConnector3">
          <a:avLst>
            <a:gd name="adj1" fmla="val 50000"/>
          </a:avLst>
        </a:prstGeom>
        <a:solidFill>
          <a:sysClr val="window" lastClr="FFFFFF"/>
        </a:solidFill>
        <a:ln w="19050">
          <a:solidFill>
            <a:srgbClr val="000000"/>
          </a:solidFill>
          <a:miter lim="800000"/>
          <a:headEnd/>
          <a:tailEnd type="triangle" w="med" len="med"/>
        </a:ln>
      </xdr:spPr>
    </xdr:cxnSp>
    <xdr:clientData/>
  </xdr:twoCellAnchor>
  <xdr:twoCellAnchor editAs="oneCell">
    <xdr:from>
      <xdr:col>7</xdr:col>
      <xdr:colOff>624971</xdr:colOff>
      <xdr:row>23</xdr:row>
      <xdr:rowOff>161639</xdr:rowOff>
    </xdr:from>
    <xdr:to>
      <xdr:col>7</xdr:col>
      <xdr:colOff>656183</xdr:colOff>
      <xdr:row>24</xdr:row>
      <xdr:rowOff>295837</xdr:rowOff>
    </xdr:to>
    <xdr:cxnSp macro="">
      <xdr:nvCxnSpPr>
        <xdr:cNvPr id="93" name="AutoShape 282">
          <a:extLst>
            <a:ext uri="{FF2B5EF4-FFF2-40B4-BE49-F238E27FC236}">
              <a16:creationId xmlns:a16="http://schemas.microsoft.com/office/drawing/2014/main" id="{7943EA85-AFF9-4F5A-8635-C53B3660F0E2}"/>
            </a:ext>
          </a:extLst>
        </xdr:cNvPr>
        <xdr:cNvCxnSpPr>
          <a:cxnSpLocks noChangeShapeType="1"/>
          <a:stCxn id="40" idx="4"/>
          <a:endCxn id="107" idx="0"/>
        </xdr:cNvCxnSpPr>
      </xdr:nvCxnSpPr>
      <xdr:spPr bwMode="auto">
        <a:xfrm rot="5400000">
          <a:off x="7183828" y="8446542"/>
          <a:ext cx="599018" cy="31212"/>
        </a:xfrm>
        <a:prstGeom prst="bentConnector3">
          <a:avLst>
            <a:gd name="adj1" fmla="val 50000"/>
          </a:avLst>
        </a:prstGeom>
        <a:solidFill>
          <a:sysClr val="window" lastClr="FFFFFF"/>
        </a:solidFill>
        <a:ln w="19050">
          <a:solidFill>
            <a:srgbClr val="000000"/>
          </a:solidFill>
          <a:miter lim="800000"/>
          <a:headEnd/>
          <a:tailEnd type="triangle" w="med" len="med"/>
        </a:ln>
      </xdr:spPr>
    </xdr:cxnSp>
    <xdr:clientData/>
  </xdr:twoCellAnchor>
  <xdr:twoCellAnchor editAs="oneCell">
    <xdr:from>
      <xdr:col>9</xdr:col>
      <xdr:colOff>609600</xdr:colOff>
      <xdr:row>23</xdr:row>
      <xdr:rowOff>197224</xdr:rowOff>
    </xdr:from>
    <xdr:to>
      <xdr:col>9</xdr:col>
      <xdr:colOff>636494</xdr:colOff>
      <xdr:row>24</xdr:row>
      <xdr:rowOff>277909</xdr:rowOff>
    </xdr:to>
    <xdr:cxnSp macro="">
      <xdr:nvCxnSpPr>
        <xdr:cNvPr id="94" name="AutoShape 282">
          <a:extLst>
            <a:ext uri="{FF2B5EF4-FFF2-40B4-BE49-F238E27FC236}">
              <a16:creationId xmlns:a16="http://schemas.microsoft.com/office/drawing/2014/main" id="{3C2910EC-7E32-49C1-816A-B65F55300E94}"/>
            </a:ext>
          </a:extLst>
        </xdr:cNvPr>
        <xdr:cNvCxnSpPr>
          <a:cxnSpLocks noChangeShapeType="1"/>
          <a:stCxn id="42" idx="4"/>
          <a:endCxn id="109" idx="0"/>
        </xdr:cNvCxnSpPr>
      </xdr:nvCxnSpPr>
      <xdr:spPr bwMode="auto">
        <a:xfrm rot="16200000" flipH="1">
          <a:off x="9715274" y="8457530"/>
          <a:ext cx="545505" cy="26894"/>
        </a:xfrm>
        <a:prstGeom prst="bentConnector3">
          <a:avLst>
            <a:gd name="adj1" fmla="val 50000"/>
          </a:avLst>
        </a:prstGeom>
        <a:solidFill>
          <a:sysClr val="window" lastClr="FFFFFF"/>
        </a:solidFill>
        <a:ln w="19050">
          <a:solidFill>
            <a:srgbClr val="000000"/>
          </a:solidFill>
          <a:miter lim="800000"/>
          <a:headEnd/>
          <a:tailEnd type="triangle" w="med" len="med"/>
        </a:ln>
      </xdr:spPr>
    </xdr:cxnSp>
    <xdr:clientData/>
  </xdr:twoCellAnchor>
  <xdr:twoCellAnchor editAs="oneCell">
    <xdr:from>
      <xdr:col>10</xdr:col>
      <xdr:colOff>572184</xdr:colOff>
      <xdr:row>23</xdr:row>
      <xdr:rowOff>196550</xdr:rowOff>
    </xdr:from>
    <xdr:to>
      <xdr:col>10</xdr:col>
      <xdr:colOff>578223</xdr:colOff>
      <xdr:row>24</xdr:row>
      <xdr:rowOff>277908</xdr:rowOff>
    </xdr:to>
    <xdr:cxnSp macro="">
      <xdr:nvCxnSpPr>
        <xdr:cNvPr id="95" name="AutoShape 282">
          <a:extLst>
            <a:ext uri="{FF2B5EF4-FFF2-40B4-BE49-F238E27FC236}">
              <a16:creationId xmlns:a16="http://schemas.microsoft.com/office/drawing/2014/main" id="{11BAAF60-D75E-44C3-98EC-E1CB73CCCF35}"/>
            </a:ext>
          </a:extLst>
        </xdr:cNvPr>
        <xdr:cNvCxnSpPr>
          <a:cxnSpLocks noChangeShapeType="1"/>
          <a:stCxn id="43" idx="4"/>
          <a:endCxn id="112" idx="0"/>
        </xdr:cNvCxnSpPr>
      </xdr:nvCxnSpPr>
      <xdr:spPr bwMode="auto">
        <a:xfrm rot="16200000" flipH="1">
          <a:off x="10939635" y="8467619"/>
          <a:ext cx="546178" cy="6039"/>
        </a:xfrm>
        <a:prstGeom prst="bentConnector3">
          <a:avLst>
            <a:gd name="adj1" fmla="val 50000"/>
          </a:avLst>
        </a:prstGeom>
        <a:solidFill>
          <a:sysClr val="window" lastClr="FFFFFF"/>
        </a:solidFill>
        <a:ln w="19050">
          <a:solidFill>
            <a:srgbClr val="000000"/>
          </a:solidFill>
          <a:miter lim="800000"/>
          <a:headEnd/>
          <a:tailEnd type="triangle" w="med" len="med"/>
        </a:ln>
      </xdr:spPr>
    </xdr:cxnSp>
    <xdr:clientData/>
  </xdr:twoCellAnchor>
  <xdr:twoCellAnchor editAs="oneCell">
    <xdr:from>
      <xdr:col>11</xdr:col>
      <xdr:colOff>508749</xdr:colOff>
      <xdr:row>23</xdr:row>
      <xdr:rowOff>161641</xdr:rowOff>
    </xdr:from>
    <xdr:to>
      <xdr:col>11</xdr:col>
      <xdr:colOff>509452</xdr:colOff>
      <xdr:row>24</xdr:row>
      <xdr:rowOff>277909</xdr:rowOff>
    </xdr:to>
    <xdr:cxnSp macro="">
      <xdr:nvCxnSpPr>
        <xdr:cNvPr id="96" name="AutoShape 282">
          <a:extLst>
            <a:ext uri="{FF2B5EF4-FFF2-40B4-BE49-F238E27FC236}">
              <a16:creationId xmlns:a16="http://schemas.microsoft.com/office/drawing/2014/main" id="{AC2EA847-6C44-4E8A-8087-47020293AB38}"/>
            </a:ext>
          </a:extLst>
        </xdr:cNvPr>
        <xdr:cNvCxnSpPr>
          <a:cxnSpLocks noChangeShapeType="1"/>
          <a:stCxn id="44" idx="4"/>
          <a:endCxn id="113" idx="0"/>
        </xdr:cNvCxnSpPr>
      </xdr:nvCxnSpPr>
      <xdr:spPr bwMode="auto">
        <a:xfrm rot="5400000">
          <a:off x="12037177" y="8452833"/>
          <a:ext cx="581088" cy="703"/>
        </a:xfrm>
        <a:prstGeom prst="bentConnector3">
          <a:avLst>
            <a:gd name="adj1" fmla="val 50000"/>
          </a:avLst>
        </a:prstGeom>
        <a:solidFill>
          <a:sysClr val="window" lastClr="FFFFFF"/>
        </a:solidFill>
        <a:ln w="19050">
          <a:solidFill>
            <a:srgbClr val="000000"/>
          </a:solidFill>
          <a:miter lim="800000"/>
          <a:headEnd/>
          <a:tailEnd type="triangle" w="med" len="med"/>
        </a:ln>
      </xdr:spPr>
    </xdr:cxnSp>
    <xdr:clientData/>
  </xdr:twoCellAnchor>
  <xdr:twoCellAnchor editAs="oneCell">
    <xdr:from>
      <xdr:col>2</xdr:col>
      <xdr:colOff>234923</xdr:colOff>
      <xdr:row>13</xdr:row>
      <xdr:rowOff>107157</xdr:rowOff>
    </xdr:from>
    <xdr:to>
      <xdr:col>3</xdr:col>
      <xdr:colOff>1091372</xdr:colOff>
      <xdr:row>14</xdr:row>
      <xdr:rowOff>158141</xdr:rowOff>
    </xdr:to>
    <xdr:sp macro="" textlink="">
      <xdr:nvSpPr>
        <xdr:cNvPr id="97" name="Rectangle 110">
          <a:extLst>
            <a:ext uri="{FF2B5EF4-FFF2-40B4-BE49-F238E27FC236}">
              <a16:creationId xmlns:a16="http://schemas.microsoft.com/office/drawing/2014/main" id="{736D5678-03B3-41CA-BB95-9D1339482F1D}"/>
            </a:ext>
          </a:extLst>
        </xdr:cNvPr>
        <xdr:cNvSpPr>
          <a:spLocks noChangeArrowheads="1"/>
        </xdr:cNvSpPr>
      </xdr:nvSpPr>
      <xdr:spPr bwMode="auto">
        <a:xfrm>
          <a:off x="1675103" y="3459957"/>
          <a:ext cx="1961349" cy="515804"/>
        </a:xfrm>
        <a:prstGeom prst="rect">
          <a:avLst/>
        </a:prstGeom>
        <a:noFill/>
        <a:ln w="9525">
          <a:noFill/>
          <a:miter lim="800000"/>
          <a:headEnd/>
          <a:tailEnd/>
        </a:ln>
      </xdr:spPr>
      <xdr:txBody>
        <a:bodyPr vertOverflow="clip" wrap="square" lIns="27432" tIns="41148" rIns="27432" bIns="41148" anchor="t" upright="1"/>
        <a:lstStyle/>
        <a:p>
          <a:pPr algn="l" rtl="0">
            <a:defRPr sz="1000"/>
          </a:pPr>
          <a:r>
            <a:rPr lang="en-US" sz="1200" b="1" i="0" u="none" strike="noStrike" baseline="0">
              <a:solidFill>
                <a:srgbClr val="0000FF"/>
              </a:solidFill>
              <a:latin typeface="Cordia New"/>
              <a:cs typeface="Cordia New"/>
            </a:rPr>
            <a:t>Update </a:t>
          </a:r>
          <a:r>
            <a:rPr lang="th-TH" sz="1200" b="1" i="0" u="none" strike="noStrike" baseline="0">
              <a:solidFill>
                <a:srgbClr val="0000FF"/>
              </a:solidFill>
              <a:latin typeface="Cordia New"/>
              <a:cs typeface="Cordia New"/>
            </a:rPr>
            <a:t>ข้อมูล </a:t>
          </a:r>
          <a:r>
            <a:rPr lang="en-US" sz="1200" b="1" i="0" u="none" strike="noStrike" baseline="0">
              <a:solidFill>
                <a:srgbClr val="0000FF"/>
              </a:solidFill>
              <a:latin typeface="Cordia New"/>
              <a:cs typeface="Cordia New"/>
            </a:rPr>
            <a:t>MAN,MACHINE </a:t>
          </a:r>
          <a:endParaRPr lang="th-TH" sz="1200" b="1" i="0" u="none" strike="noStrike" baseline="0">
            <a:solidFill>
              <a:srgbClr val="0000FF"/>
            </a:solidFill>
            <a:latin typeface="Cordia New"/>
            <a:cs typeface="Cordia New"/>
          </a:endParaRPr>
        </a:p>
        <a:p>
          <a:pPr algn="l" rtl="0">
            <a:defRPr sz="1000"/>
          </a:pPr>
          <a:r>
            <a:rPr lang="th-TH" sz="1000" b="0" i="0" baseline="0">
              <a:solidFill>
                <a:srgbClr val="0000FF"/>
              </a:solidFill>
              <a:effectLst/>
              <a:latin typeface="+mn-lt"/>
              <a:ea typeface="+mn-ea"/>
              <a:cs typeface="+mn-cs"/>
            </a:rPr>
            <a:t>เพื่อแจ้งปรับ </a:t>
          </a:r>
          <a:r>
            <a:rPr lang="en-US" sz="1000" b="0" i="0" baseline="0">
              <a:solidFill>
                <a:srgbClr val="0000FF"/>
              </a:solidFill>
              <a:effectLst/>
              <a:latin typeface="+mn-lt"/>
              <a:ea typeface="+mn-ea"/>
              <a:cs typeface="+mn-cs"/>
            </a:rPr>
            <a:t>MPS </a:t>
          </a:r>
          <a:r>
            <a:rPr lang="th-TH" sz="1000" b="0" i="0" baseline="0">
              <a:solidFill>
                <a:srgbClr val="0000FF"/>
              </a:solidFill>
              <a:effectLst/>
              <a:latin typeface="+mn-lt"/>
              <a:ea typeface="+mn-ea"/>
              <a:cs typeface="+mn-cs"/>
            </a:rPr>
            <a:t>ล่วงหน้าให้เหมาะสม</a:t>
          </a:r>
          <a:endParaRPr lang="en-US" sz="1200" b="0" i="0" u="none" strike="noStrike" baseline="0">
            <a:solidFill>
              <a:srgbClr val="0000FF"/>
            </a:solidFill>
            <a:latin typeface="Cordia New"/>
            <a:cs typeface="Cordia New"/>
          </a:endParaRPr>
        </a:p>
      </xdr:txBody>
    </xdr:sp>
    <xdr:clientData/>
  </xdr:twoCellAnchor>
  <xdr:twoCellAnchor>
    <xdr:from>
      <xdr:col>1</xdr:col>
      <xdr:colOff>829889</xdr:colOff>
      <xdr:row>13</xdr:row>
      <xdr:rowOff>55970</xdr:rowOff>
    </xdr:from>
    <xdr:to>
      <xdr:col>4</xdr:col>
      <xdr:colOff>30479</xdr:colOff>
      <xdr:row>13</xdr:row>
      <xdr:rowOff>337185</xdr:rowOff>
    </xdr:to>
    <xdr:cxnSp macro="">
      <xdr:nvCxnSpPr>
        <xdr:cNvPr id="98" name="Connector: Elbow 97">
          <a:extLst>
            <a:ext uri="{FF2B5EF4-FFF2-40B4-BE49-F238E27FC236}">
              <a16:creationId xmlns:a16="http://schemas.microsoft.com/office/drawing/2014/main" id="{ADAE28DE-5C86-4B75-AEBE-D6745C72E96F}"/>
            </a:ext>
          </a:extLst>
        </xdr:cNvPr>
        <xdr:cNvCxnSpPr>
          <a:cxnSpLocks/>
          <a:stCxn id="34" idx="5"/>
          <a:endCxn id="2" idx="1"/>
        </xdr:cNvCxnSpPr>
      </xdr:nvCxnSpPr>
      <xdr:spPr>
        <a:xfrm rot="16200000" flipH="1">
          <a:off x="2385076" y="2394603"/>
          <a:ext cx="281215" cy="2309550"/>
        </a:xfrm>
        <a:prstGeom prst="bentConnector2">
          <a:avLst/>
        </a:prstGeom>
        <a:ln w="19050">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xdr:col>
      <xdr:colOff>15240</xdr:colOff>
      <xdr:row>33</xdr:row>
      <xdr:rowOff>176129</xdr:rowOff>
    </xdr:from>
    <xdr:to>
      <xdr:col>2</xdr:col>
      <xdr:colOff>964994</xdr:colOff>
      <xdr:row>35</xdr:row>
      <xdr:rowOff>194345</xdr:rowOff>
    </xdr:to>
    <xdr:sp macro="" textlink="">
      <xdr:nvSpPr>
        <xdr:cNvPr id="99" name="Oval 277">
          <a:extLst>
            <a:ext uri="{FF2B5EF4-FFF2-40B4-BE49-F238E27FC236}">
              <a16:creationId xmlns:a16="http://schemas.microsoft.com/office/drawing/2014/main" id="{7B57B31D-60F7-4FC4-9B4F-33CBC645F739}"/>
            </a:ext>
          </a:extLst>
        </xdr:cNvPr>
        <xdr:cNvSpPr>
          <a:spLocks noChangeArrowheads="1"/>
        </xdr:cNvSpPr>
      </xdr:nvSpPr>
      <xdr:spPr bwMode="auto">
        <a:xfrm>
          <a:off x="1455420" y="12825329"/>
          <a:ext cx="949754" cy="947856"/>
        </a:xfrm>
        <a:prstGeom prst="ellipse">
          <a:avLst/>
        </a:prstGeom>
        <a:solidFill>
          <a:sysClr val="window" lastClr="FFFFFF"/>
        </a:solidFill>
        <a:ln w="9525">
          <a:solidFill>
            <a:srgbClr val="000000"/>
          </a:solidFill>
          <a:round/>
          <a:headEnd/>
          <a:tailEnd/>
        </a:ln>
        <a:effectLst/>
      </xdr:spPr>
      <xdr:txBody>
        <a:bodyPr vertOverflow="clip"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QWP</a:t>
          </a:r>
          <a:r>
            <a:rPr lang="th-TH" sz="1100" b="0" i="0" u="none" strike="noStrike" baseline="0">
              <a:solidFill>
                <a:srgbClr val="000000"/>
              </a:solidFill>
              <a:latin typeface="Cordia New"/>
              <a:cs typeface="Cordia New"/>
            </a:rPr>
            <a:t>.การบริหารคลังวัตถุดิบและส่วนประกอบ</a:t>
          </a:r>
        </a:p>
      </xdr:txBody>
    </xdr:sp>
    <xdr:clientData/>
  </xdr:twoCellAnchor>
  <xdr:twoCellAnchor editAs="oneCell">
    <xdr:from>
      <xdr:col>1</xdr:col>
      <xdr:colOff>485347</xdr:colOff>
      <xdr:row>13</xdr:row>
      <xdr:rowOff>221643</xdr:rowOff>
    </xdr:from>
    <xdr:to>
      <xdr:col>7</xdr:col>
      <xdr:colOff>635873</xdr:colOff>
      <xdr:row>17</xdr:row>
      <xdr:rowOff>59647</xdr:rowOff>
    </xdr:to>
    <xdr:cxnSp macro="">
      <xdr:nvCxnSpPr>
        <xdr:cNvPr id="100" name="AutoShape 520">
          <a:extLst>
            <a:ext uri="{FF2B5EF4-FFF2-40B4-BE49-F238E27FC236}">
              <a16:creationId xmlns:a16="http://schemas.microsoft.com/office/drawing/2014/main" id="{1712907B-B30F-4563-9E37-F28F8C055487}"/>
            </a:ext>
          </a:extLst>
        </xdr:cNvPr>
        <xdr:cNvCxnSpPr>
          <a:cxnSpLocks noChangeShapeType="1"/>
          <a:stCxn id="34" idx="4"/>
          <a:endCxn id="127" idx="1"/>
        </xdr:cNvCxnSpPr>
      </xdr:nvCxnSpPr>
      <xdr:spPr bwMode="auto">
        <a:xfrm rot="16200000" flipH="1">
          <a:off x="3403858" y="1196952"/>
          <a:ext cx="1697284" cy="6452266"/>
        </a:xfrm>
        <a:prstGeom prst="bentConnector2">
          <a:avLst/>
        </a:prstGeom>
        <a:solidFill>
          <a:sysClr val="window" lastClr="FFFFFF"/>
        </a:solidFill>
        <a:ln w="19050">
          <a:solidFill>
            <a:srgbClr val="000000"/>
          </a:solidFill>
          <a:miter lim="800000"/>
          <a:headEnd type="none" w="med" len="med"/>
          <a:tailEnd type="none" w="med" len="med"/>
        </a:ln>
      </xdr:spPr>
    </xdr:cxnSp>
    <xdr:clientData/>
  </xdr:twoCellAnchor>
  <xdr:twoCellAnchor editAs="oneCell">
    <xdr:from>
      <xdr:col>7</xdr:col>
      <xdr:colOff>656182</xdr:colOff>
      <xdr:row>17</xdr:row>
      <xdr:rowOff>82506</xdr:rowOff>
    </xdr:from>
    <xdr:to>
      <xdr:col>7</xdr:col>
      <xdr:colOff>658734</xdr:colOff>
      <xdr:row>21</xdr:row>
      <xdr:rowOff>101910</xdr:rowOff>
    </xdr:to>
    <xdr:cxnSp macro="">
      <xdr:nvCxnSpPr>
        <xdr:cNvPr id="101" name="AutoShape 520">
          <a:extLst>
            <a:ext uri="{FF2B5EF4-FFF2-40B4-BE49-F238E27FC236}">
              <a16:creationId xmlns:a16="http://schemas.microsoft.com/office/drawing/2014/main" id="{491C6B8F-409C-4D22-97CF-408E8650A939}"/>
            </a:ext>
          </a:extLst>
        </xdr:cNvPr>
        <xdr:cNvCxnSpPr>
          <a:cxnSpLocks noChangeShapeType="1"/>
          <a:stCxn id="127" idx="2"/>
          <a:endCxn id="40" idx="0"/>
        </xdr:cNvCxnSpPr>
      </xdr:nvCxnSpPr>
      <xdr:spPr bwMode="auto">
        <a:xfrm rot="5400000">
          <a:off x="6560876" y="6232652"/>
          <a:ext cx="1878684" cy="2552"/>
        </a:xfrm>
        <a:prstGeom prst="bentConnector3">
          <a:avLst>
            <a:gd name="adj1" fmla="val 50000"/>
          </a:avLst>
        </a:prstGeom>
        <a:solidFill>
          <a:sysClr val="window" lastClr="FFFFFF"/>
        </a:solidFill>
        <a:ln w="19050">
          <a:solidFill>
            <a:srgbClr val="000000"/>
          </a:solidFill>
          <a:miter lim="800000"/>
          <a:headEnd/>
          <a:tailEnd type="triangle" w="med" len="med"/>
        </a:ln>
      </xdr:spPr>
    </xdr:cxnSp>
    <xdr:clientData/>
  </xdr:twoCellAnchor>
  <xdr:twoCellAnchor editAs="oneCell">
    <xdr:from>
      <xdr:col>7</xdr:col>
      <xdr:colOff>681593</xdr:colOff>
      <xdr:row>17</xdr:row>
      <xdr:rowOff>59647</xdr:rowOff>
    </xdr:from>
    <xdr:to>
      <xdr:col>8</xdr:col>
      <xdr:colOff>573639</xdr:colOff>
      <xdr:row>21</xdr:row>
      <xdr:rowOff>113546</xdr:rowOff>
    </xdr:to>
    <xdr:cxnSp macro="">
      <xdr:nvCxnSpPr>
        <xdr:cNvPr id="102" name="AutoShape 520">
          <a:extLst>
            <a:ext uri="{FF2B5EF4-FFF2-40B4-BE49-F238E27FC236}">
              <a16:creationId xmlns:a16="http://schemas.microsoft.com/office/drawing/2014/main" id="{5C24008F-5951-4033-9A90-20B699E96D1A}"/>
            </a:ext>
          </a:extLst>
        </xdr:cNvPr>
        <xdr:cNvCxnSpPr>
          <a:cxnSpLocks noChangeShapeType="1"/>
          <a:stCxn id="127" idx="3"/>
          <a:endCxn id="41" idx="0"/>
        </xdr:cNvCxnSpPr>
      </xdr:nvCxnSpPr>
      <xdr:spPr bwMode="auto">
        <a:xfrm>
          <a:off x="7524353" y="5271727"/>
          <a:ext cx="1134106" cy="1913179"/>
        </a:xfrm>
        <a:prstGeom prst="bentConnector2">
          <a:avLst/>
        </a:prstGeom>
        <a:solidFill>
          <a:sysClr val="window" lastClr="FFFFFF"/>
        </a:solidFill>
        <a:ln w="19050">
          <a:solidFill>
            <a:srgbClr val="000000"/>
          </a:solidFill>
          <a:miter lim="800000"/>
          <a:headEnd/>
          <a:tailEnd type="triangle" w="med" len="med"/>
        </a:ln>
      </xdr:spPr>
    </xdr:cxnSp>
    <xdr:clientData/>
  </xdr:twoCellAnchor>
  <xdr:twoCellAnchor editAs="oneCell">
    <xdr:from>
      <xdr:col>7</xdr:col>
      <xdr:colOff>681593</xdr:colOff>
      <xdr:row>17</xdr:row>
      <xdr:rowOff>59647</xdr:rowOff>
    </xdr:from>
    <xdr:to>
      <xdr:col>9</xdr:col>
      <xdr:colOff>609600</xdr:colOff>
      <xdr:row>21</xdr:row>
      <xdr:rowOff>105035</xdr:rowOff>
    </xdr:to>
    <xdr:cxnSp macro="">
      <xdr:nvCxnSpPr>
        <xdr:cNvPr id="103" name="AutoShape 520">
          <a:extLst>
            <a:ext uri="{FF2B5EF4-FFF2-40B4-BE49-F238E27FC236}">
              <a16:creationId xmlns:a16="http://schemas.microsoft.com/office/drawing/2014/main" id="{4D6D1A8C-789B-4C61-8C25-AE95B9622464}"/>
            </a:ext>
          </a:extLst>
        </xdr:cNvPr>
        <xdr:cNvCxnSpPr>
          <a:cxnSpLocks noChangeShapeType="1"/>
          <a:stCxn id="127" idx="3"/>
          <a:endCxn id="42" idx="0"/>
        </xdr:cNvCxnSpPr>
      </xdr:nvCxnSpPr>
      <xdr:spPr bwMode="auto">
        <a:xfrm>
          <a:off x="7524353" y="5271727"/>
          <a:ext cx="2450227" cy="1904668"/>
        </a:xfrm>
        <a:prstGeom prst="bentConnector2">
          <a:avLst/>
        </a:prstGeom>
        <a:solidFill>
          <a:sysClr val="window" lastClr="FFFFFF"/>
        </a:solidFill>
        <a:ln w="19050">
          <a:solidFill>
            <a:srgbClr val="000000"/>
          </a:solidFill>
          <a:miter lim="800000"/>
          <a:headEnd/>
          <a:tailEnd type="triangle" w="med" len="med"/>
        </a:ln>
      </xdr:spPr>
    </xdr:cxnSp>
    <xdr:clientData/>
  </xdr:twoCellAnchor>
  <xdr:twoCellAnchor editAs="oneCell">
    <xdr:from>
      <xdr:col>7</xdr:col>
      <xdr:colOff>681593</xdr:colOff>
      <xdr:row>17</xdr:row>
      <xdr:rowOff>59647</xdr:rowOff>
    </xdr:from>
    <xdr:to>
      <xdr:col>10</xdr:col>
      <xdr:colOff>572185</xdr:colOff>
      <xdr:row>21</xdr:row>
      <xdr:rowOff>136820</xdr:rowOff>
    </xdr:to>
    <xdr:cxnSp macro="">
      <xdr:nvCxnSpPr>
        <xdr:cNvPr id="104" name="AutoShape 520">
          <a:extLst>
            <a:ext uri="{FF2B5EF4-FFF2-40B4-BE49-F238E27FC236}">
              <a16:creationId xmlns:a16="http://schemas.microsoft.com/office/drawing/2014/main" id="{46DAF392-6FFF-4440-B478-D6AD24D5FCE6}"/>
            </a:ext>
          </a:extLst>
        </xdr:cNvPr>
        <xdr:cNvCxnSpPr>
          <a:cxnSpLocks noChangeShapeType="1"/>
          <a:stCxn id="127" idx="3"/>
          <a:endCxn id="43" idx="0"/>
        </xdr:cNvCxnSpPr>
      </xdr:nvCxnSpPr>
      <xdr:spPr bwMode="auto">
        <a:xfrm>
          <a:off x="7524353" y="5271727"/>
          <a:ext cx="3685352" cy="1936453"/>
        </a:xfrm>
        <a:prstGeom prst="bentConnector2">
          <a:avLst/>
        </a:prstGeom>
        <a:solidFill>
          <a:sysClr val="window" lastClr="FFFFFF"/>
        </a:solidFill>
        <a:ln w="19050">
          <a:solidFill>
            <a:srgbClr val="000000"/>
          </a:solidFill>
          <a:miter lim="800000"/>
          <a:headEnd/>
          <a:tailEnd type="triangle" w="med" len="med"/>
        </a:ln>
      </xdr:spPr>
    </xdr:cxnSp>
    <xdr:clientData/>
  </xdr:twoCellAnchor>
  <xdr:twoCellAnchor editAs="oneCell">
    <xdr:from>
      <xdr:col>7</xdr:col>
      <xdr:colOff>681593</xdr:colOff>
      <xdr:row>17</xdr:row>
      <xdr:rowOff>59647</xdr:rowOff>
    </xdr:from>
    <xdr:to>
      <xdr:col>11</xdr:col>
      <xdr:colOff>509452</xdr:colOff>
      <xdr:row>21</xdr:row>
      <xdr:rowOff>101910</xdr:rowOff>
    </xdr:to>
    <xdr:cxnSp macro="">
      <xdr:nvCxnSpPr>
        <xdr:cNvPr id="105" name="AutoShape 520">
          <a:extLst>
            <a:ext uri="{FF2B5EF4-FFF2-40B4-BE49-F238E27FC236}">
              <a16:creationId xmlns:a16="http://schemas.microsoft.com/office/drawing/2014/main" id="{AB19EB68-3A92-4C42-B7AB-BD3A2502489E}"/>
            </a:ext>
          </a:extLst>
        </xdr:cNvPr>
        <xdr:cNvCxnSpPr>
          <a:cxnSpLocks noChangeShapeType="1"/>
          <a:stCxn id="127" idx="3"/>
          <a:endCxn id="44" idx="0"/>
        </xdr:cNvCxnSpPr>
      </xdr:nvCxnSpPr>
      <xdr:spPr bwMode="auto">
        <a:xfrm>
          <a:off x="7524353" y="5271727"/>
          <a:ext cx="4803719" cy="1901543"/>
        </a:xfrm>
        <a:prstGeom prst="bentConnector2">
          <a:avLst/>
        </a:prstGeom>
        <a:solidFill>
          <a:sysClr val="window" lastClr="FFFFFF"/>
        </a:solidFill>
        <a:ln w="19050">
          <a:solidFill>
            <a:srgbClr val="000000"/>
          </a:solidFill>
          <a:miter lim="800000"/>
          <a:headEnd/>
          <a:tailEnd type="triangle" w="med" len="med"/>
        </a:ln>
      </xdr:spPr>
    </xdr:cxnSp>
    <xdr:clientData/>
  </xdr:twoCellAnchor>
  <xdr:twoCellAnchor editAs="oneCell">
    <xdr:from>
      <xdr:col>5</xdr:col>
      <xdr:colOff>26893</xdr:colOff>
      <xdr:row>24</xdr:row>
      <xdr:rowOff>313768</xdr:rowOff>
    </xdr:from>
    <xdr:to>
      <xdr:col>5</xdr:col>
      <xdr:colOff>1030941</xdr:colOff>
      <xdr:row>27</xdr:row>
      <xdr:rowOff>416719</xdr:rowOff>
    </xdr:to>
    <xdr:sp macro="" textlink="">
      <xdr:nvSpPr>
        <xdr:cNvPr id="106" name="Rectangle 290">
          <a:extLst>
            <a:ext uri="{FF2B5EF4-FFF2-40B4-BE49-F238E27FC236}">
              <a16:creationId xmlns:a16="http://schemas.microsoft.com/office/drawing/2014/main" id="{E0C5C1EF-B6F0-4A69-8DD1-1CCE96DF387C}"/>
            </a:ext>
          </a:extLst>
        </xdr:cNvPr>
        <xdr:cNvSpPr>
          <a:spLocks noChangeArrowheads="1"/>
        </xdr:cNvSpPr>
      </xdr:nvSpPr>
      <xdr:spPr bwMode="auto">
        <a:xfrm>
          <a:off x="4644613" y="8779588"/>
          <a:ext cx="1004048" cy="1497411"/>
        </a:xfrm>
        <a:prstGeom prst="rect">
          <a:avLst/>
        </a:prstGeom>
        <a:noFill/>
        <a:ln w="9525">
          <a:solidFill>
            <a:srgbClr val="000000"/>
          </a:solidFill>
          <a:miter lim="800000"/>
          <a:headEnd/>
          <a:tailEnd/>
        </a:ln>
        <a:effectLst/>
      </xdr:spPr>
      <xdr:txBody>
        <a:bodyPr vertOverflow="clip" wrap="square" lIns="27432" tIns="41148" rIns="27432" bIns="41148" anchor="ctr" upright="1"/>
        <a:lstStyle/>
        <a:p>
          <a:pPr algn="ctr" rtl="0">
            <a:defRPr sz="1000"/>
          </a:pPr>
          <a:r>
            <a:rPr lang="th-TH" sz="1200" b="1" i="0" u="none" strike="noStrike" baseline="0">
              <a:solidFill>
                <a:srgbClr val="000000"/>
              </a:solidFill>
              <a:latin typeface="Cordia New"/>
              <a:cs typeface="Cordia New"/>
            </a:rPr>
            <a:t>เตรียม</a:t>
          </a:r>
          <a:r>
            <a:rPr lang="en-US" sz="1200" b="1" i="0" u="none" strike="noStrike" baseline="0">
              <a:solidFill>
                <a:srgbClr val="000000"/>
              </a:solidFill>
              <a:latin typeface="Cordia New"/>
              <a:cs typeface="Cordia New"/>
            </a:rPr>
            <a:t> </a:t>
          </a:r>
          <a:r>
            <a:rPr lang="th-TH" sz="1200" b="1" i="0" u="none" strike="noStrike" baseline="0">
              <a:solidFill>
                <a:srgbClr val="000000"/>
              </a:solidFill>
              <a:latin typeface="Cordia New"/>
              <a:cs typeface="Cordia New"/>
            </a:rPr>
            <a:t>ชุดเอกสารสำหรับบันทึกการผลิต / </a:t>
          </a:r>
          <a:r>
            <a:rPr lang="th-TH" sz="1200" b="1" i="0" u="none" strike="noStrike" baseline="0">
              <a:solidFill>
                <a:srgbClr val="0000FF"/>
              </a:solidFill>
              <a:latin typeface="Cordia New"/>
              <a:cs typeface="Cordia New"/>
            </a:rPr>
            <a:t>จัดวางตัวบุคคลในการผลิตให้สอดคล้องกับ </a:t>
          </a:r>
          <a:r>
            <a:rPr lang="en-US" sz="1200" b="1" i="0" u="none" strike="noStrike" baseline="0">
              <a:solidFill>
                <a:srgbClr val="0000FF"/>
              </a:solidFill>
              <a:latin typeface="Cordia New"/>
              <a:cs typeface="Cordia New"/>
            </a:rPr>
            <a:t>SKILLMAP </a:t>
          </a:r>
          <a:r>
            <a:rPr lang="th-TH" sz="1200" b="1" i="0" u="none" strike="noStrike" baseline="0">
              <a:solidFill>
                <a:srgbClr val="000000"/>
              </a:solidFill>
              <a:latin typeface="Cordia New"/>
              <a:cs typeface="Cordia New"/>
            </a:rPr>
            <a:t>(ล่วงหน้า)</a:t>
          </a:r>
        </a:p>
      </xdr:txBody>
    </xdr:sp>
    <xdr:clientData/>
  </xdr:twoCellAnchor>
  <xdr:twoCellAnchor editAs="oneCell">
    <xdr:from>
      <xdr:col>7</xdr:col>
      <xdr:colOff>64676</xdr:colOff>
      <xdr:row>24</xdr:row>
      <xdr:rowOff>295838</xdr:rowOff>
    </xdr:from>
    <xdr:to>
      <xdr:col>7</xdr:col>
      <xdr:colOff>1185264</xdr:colOff>
      <xdr:row>26</xdr:row>
      <xdr:rowOff>394447</xdr:rowOff>
    </xdr:to>
    <xdr:sp macro="" textlink="">
      <xdr:nvSpPr>
        <xdr:cNvPr id="107" name="Rectangle 290">
          <a:extLst>
            <a:ext uri="{FF2B5EF4-FFF2-40B4-BE49-F238E27FC236}">
              <a16:creationId xmlns:a16="http://schemas.microsoft.com/office/drawing/2014/main" id="{C1AE939F-EE1E-4C6C-8DCD-A660195D1072}"/>
            </a:ext>
          </a:extLst>
        </xdr:cNvPr>
        <xdr:cNvSpPr>
          <a:spLocks noChangeArrowheads="1"/>
        </xdr:cNvSpPr>
      </xdr:nvSpPr>
      <xdr:spPr bwMode="auto">
        <a:xfrm>
          <a:off x="6907436" y="8761658"/>
          <a:ext cx="1120588" cy="1028249"/>
        </a:xfrm>
        <a:prstGeom prst="rect">
          <a:avLst/>
        </a:prstGeom>
        <a:solidFill>
          <a:sysClr val="window" lastClr="FFFFFF"/>
        </a:solidFill>
        <a:ln w="9525">
          <a:solidFill>
            <a:srgbClr val="000000"/>
          </a:solidFill>
          <a:miter lim="800000"/>
          <a:headEnd/>
          <a:tailEnd/>
        </a:ln>
        <a:effectLst/>
      </xdr:spPr>
      <xdr:txBody>
        <a:bodyPr vertOverflow="clip" wrap="square" lIns="27432" tIns="41148" rIns="27432" bIns="41148" anchor="ctr" upright="1"/>
        <a:lstStyle/>
        <a:p>
          <a:pPr algn="ctr" rtl="0">
            <a:defRPr sz="1000"/>
          </a:pPr>
          <a:r>
            <a:rPr lang="th-TH" sz="1200" b="1" i="0" u="none" strike="noStrike" baseline="0">
              <a:solidFill>
                <a:srgbClr val="000000"/>
              </a:solidFill>
              <a:latin typeface="Cordia New"/>
              <a:cs typeface="Cordia New"/>
            </a:rPr>
            <a:t> เตรียม </a:t>
          </a:r>
          <a:endParaRPr lang="en-US" sz="1200" b="1" i="0" u="none" strike="noStrike" baseline="0">
            <a:solidFill>
              <a:srgbClr val="000000"/>
            </a:solidFill>
            <a:latin typeface="Cordia New"/>
            <a:cs typeface="Cordia New"/>
          </a:endParaRPr>
        </a:p>
        <a:p>
          <a:pPr algn="ctr" rtl="0">
            <a:defRPr sz="1000"/>
          </a:pPr>
          <a:r>
            <a:rPr lang="en-US" sz="1200" b="1" i="0" u="none" strike="noStrike" baseline="0">
              <a:solidFill>
                <a:srgbClr val="000000"/>
              </a:solidFill>
              <a:latin typeface="Cordia New"/>
              <a:cs typeface="Cordia New"/>
            </a:rPr>
            <a:t>ONE BOX ONE MOLD</a:t>
          </a:r>
        </a:p>
        <a:p>
          <a:pPr algn="ctr" rtl="0">
            <a:defRPr sz="1000"/>
          </a:pPr>
          <a:r>
            <a:rPr lang="th-TH" sz="1200" b="1" i="0" u="none" strike="noStrike" baseline="0">
              <a:solidFill>
                <a:srgbClr val="000000"/>
              </a:solidFill>
              <a:latin typeface="Cordia New"/>
              <a:cs typeface="Cordia New"/>
            </a:rPr>
            <a:t>และเอกสารบันทึกคุณภาพ</a:t>
          </a:r>
          <a:r>
            <a:rPr lang="en-US" sz="1200" b="1" i="0" u="none" strike="noStrike" baseline="0">
              <a:solidFill>
                <a:srgbClr val="000000"/>
              </a:solidFill>
              <a:latin typeface="Cordia New"/>
              <a:cs typeface="Cordia New"/>
            </a:rPr>
            <a:t>(</a:t>
          </a:r>
          <a:r>
            <a:rPr lang="th-TH" sz="1200" b="1" i="0" u="none" strike="noStrike" baseline="0">
              <a:solidFill>
                <a:srgbClr val="000000"/>
              </a:solidFill>
              <a:latin typeface="Cordia New"/>
              <a:cs typeface="Cordia New"/>
            </a:rPr>
            <a:t>ล่วงหน้า)</a:t>
          </a:r>
        </a:p>
      </xdr:txBody>
    </xdr:sp>
    <xdr:clientData/>
  </xdr:twoCellAnchor>
  <xdr:twoCellAnchor editAs="oneCell">
    <xdr:from>
      <xdr:col>2</xdr:col>
      <xdr:colOff>488576</xdr:colOff>
      <xdr:row>35</xdr:row>
      <xdr:rowOff>194346</xdr:rowOff>
    </xdr:from>
    <xdr:to>
      <xdr:col>2</xdr:col>
      <xdr:colOff>490117</xdr:colOff>
      <xdr:row>36</xdr:row>
      <xdr:rowOff>132297</xdr:rowOff>
    </xdr:to>
    <xdr:cxnSp macro="">
      <xdr:nvCxnSpPr>
        <xdr:cNvPr id="108" name="AutoShape 282">
          <a:extLst>
            <a:ext uri="{FF2B5EF4-FFF2-40B4-BE49-F238E27FC236}">
              <a16:creationId xmlns:a16="http://schemas.microsoft.com/office/drawing/2014/main" id="{93255962-FF9C-4960-8759-6FC360BD7F6A}"/>
            </a:ext>
          </a:extLst>
        </xdr:cNvPr>
        <xdr:cNvCxnSpPr>
          <a:cxnSpLocks noChangeShapeType="1"/>
          <a:stCxn id="99" idx="4"/>
          <a:endCxn id="45" idx="0"/>
        </xdr:cNvCxnSpPr>
      </xdr:nvCxnSpPr>
      <xdr:spPr bwMode="auto">
        <a:xfrm rot="5400000">
          <a:off x="1728141" y="13973801"/>
          <a:ext cx="402771" cy="1541"/>
        </a:xfrm>
        <a:prstGeom prst="bentConnector3">
          <a:avLst>
            <a:gd name="adj1" fmla="val 50000"/>
          </a:avLst>
        </a:prstGeom>
        <a:solidFill>
          <a:sysClr val="window" lastClr="FFFFFF"/>
        </a:solidFill>
        <a:ln w="19050">
          <a:solidFill>
            <a:srgbClr val="000000"/>
          </a:solidFill>
          <a:miter lim="800000"/>
          <a:headEnd/>
          <a:tailEnd type="triangle" w="med" len="med"/>
        </a:ln>
      </xdr:spPr>
    </xdr:cxnSp>
    <xdr:clientData/>
  </xdr:twoCellAnchor>
  <xdr:twoCellAnchor editAs="oneCell">
    <xdr:from>
      <xdr:col>9</xdr:col>
      <xdr:colOff>80682</xdr:colOff>
      <xdr:row>24</xdr:row>
      <xdr:rowOff>277909</xdr:rowOff>
    </xdr:from>
    <xdr:to>
      <xdr:col>9</xdr:col>
      <xdr:colOff>1192305</xdr:colOff>
      <xdr:row>26</xdr:row>
      <xdr:rowOff>376518</xdr:rowOff>
    </xdr:to>
    <xdr:sp macro="" textlink="">
      <xdr:nvSpPr>
        <xdr:cNvPr id="109" name="Rectangle 290">
          <a:extLst>
            <a:ext uri="{FF2B5EF4-FFF2-40B4-BE49-F238E27FC236}">
              <a16:creationId xmlns:a16="http://schemas.microsoft.com/office/drawing/2014/main" id="{FBA11191-CF27-472A-ADC7-E2BCC5779F41}"/>
            </a:ext>
          </a:extLst>
        </xdr:cNvPr>
        <xdr:cNvSpPr>
          <a:spLocks noChangeArrowheads="1"/>
        </xdr:cNvSpPr>
      </xdr:nvSpPr>
      <xdr:spPr bwMode="auto">
        <a:xfrm>
          <a:off x="9445662" y="8743729"/>
          <a:ext cx="1111623" cy="1028249"/>
        </a:xfrm>
        <a:prstGeom prst="rect">
          <a:avLst/>
        </a:prstGeom>
        <a:solidFill>
          <a:sysClr val="window" lastClr="FFFFFF"/>
        </a:solidFill>
        <a:ln w="9525">
          <a:solidFill>
            <a:srgbClr val="000000"/>
          </a:solidFill>
          <a:miter lim="800000"/>
          <a:headEnd/>
          <a:tailEnd/>
        </a:ln>
        <a:effectLst/>
      </xdr:spPr>
      <xdr:txBody>
        <a:bodyPr vertOverflow="clip" wrap="square" lIns="27432" tIns="41148" rIns="27432" bIns="41148" anchor="ctr" upright="1"/>
        <a:lstStyle/>
        <a:p>
          <a:pPr algn="ctr" rtl="0">
            <a:defRPr sz="1000"/>
          </a:pPr>
          <a:r>
            <a:rPr lang="th-TH" sz="1200" b="1" i="0" u="none" strike="noStrike" baseline="0">
              <a:solidFill>
                <a:srgbClr val="000000"/>
              </a:solidFill>
              <a:latin typeface="Cordia New"/>
              <a:cs typeface="Cordia New"/>
            </a:rPr>
            <a:t> เตรียม </a:t>
          </a:r>
          <a:endParaRPr lang="en-US" sz="1200" b="1" i="0" u="none" strike="noStrike" baseline="0">
            <a:solidFill>
              <a:srgbClr val="000000"/>
            </a:solidFill>
            <a:latin typeface="Cordia New"/>
            <a:cs typeface="Cordia New"/>
          </a:endParaRPr>
        </a:p>
        <a:p>
          <a:pPr algn="ctr" rtl="0">
            <a:defRPr sz="1000"/>
          </a:pPr>
          <a:r>
            <a:rPr lang="th-TH" sz="1200" b="1" i="0" u="none" strike="noStrike" baseline="0">
              <a:solidFill>
                <a:srgbClr val="000000"/>
              </a:solidFill>
              <a:latin typeface="Cordia New"/>
              <a:cs typeface="Cordia New"/>
            </a:rPr>
            <a:t>แม่พิมพ์ (ล่วงหน้า)</a:t>
          </a:r>
        </a:p>
        <a:p>
          <a:pPr algn="ctr" rtl="0">
            <a:defRPr sz="1000"/>
          </a:pPr>
          <a:r>
            <a:rPr lang="th-TH" sz="1200" b="1" i="0" u="none" strike="noStrike" baseline="0">
              <a:solidFill>
                <a:srgbClr val="000000"/>
              </a:solidFill>
              <a:latin typeface="Cordia New"/>
              <a:cs typeface="Cordia New"/>
            </a:rPr>
            <a:t>และ </a:t>
          </a:r>
          <a:r>
            <a:rPr lang="en-US" sz="1200" b="1" i="0" u="none" strike="noStrike" baseline="0">
              <a:solidFill>
                <a:srgbClr val="000000"/>
              </a:solidFill>
              <a:latin typeface="Cordia New"/>
              <a:cs typeface="Cordia New"/>
            </a:rPr>
            <a:t>JIG</a:t>
          </a:r>
          <a:r>
            <a:rPr lang="th-TH" sz="1200" b="1" i="0" u="none" strike="noStrike" baseline="0">
              <a:solidFill>
                <a:srgbClr val="000000"/>
              </a:solidFill>
              <a:latin typeface="Cordia New"/>
              <a:cs typeface="Cordia New"/>
            </a:rPr>
            <a:t> </a:t>
          </a:r>
          <a:r>
            <a:rPr lang="en-US" sz="1200" b="1" i="0" u="none" strike="noStrike" baseline="0">
              <a:solidFill>
                <a:srgbClr val="000000"/>
              </a:solidFill>
              <a:latin typeface="Cordia New"/>
              <a:cs typeface="Cordia New"/>
            </a:rPr>
            <a:t>FIGTURE </a:t>
          </a:r>
          <a:endParaRPr lang="th-TH" sz="1200" b="1" i="0" u="none" strike="noStrike" baseline="0">
            <a:solidFill>
              <a:srgbClr val="000000"/>
            </a:solidFill>
            <a:latin typeface="Cordia New"/>
            <a:cs typeface="Cordia New"/>
          </a:endParaRPr>
        </a:p>
        <a:p>
          <a:pPr algn="ctr" rtl="0">
            <a:defRPr sz="1000"/>
          </a:pPr>
          <a:r>
            <a:rPr lang="th-TH" sz="1200" b="1" i="0" u="none" strike="noStrike" baseline="0">
              <a:solidFill>
                <a:srgbClr val="000000"/>
              </a:solidFill>
              <a:latin typeface="Cordia New"/>
              <a:cs typeface="Cordia New"/>
            </a:rPr>
            <a:t>(ถ้ามี)</a:t>
          </a:r>
        </a:p>
      </xdr:txBody>
    </xdr:sp>
    <xdr:clientData/>
  </xdr:twoCellAnchor>
  <xdr:twoCellAnchor editAs="oneCell">
    <xdr:from>
      <xdr:col>8</xdr:col>
      <xdr:colOff>35859</xdr:colOff>
      <xdr:row>24</xdr:row>
      <xdr:rowOff>295839</xdr:rowOff>
    </xdr:from>
    <xdr:to>
      <xdr:col>8</xdr:col>
      <xdr:colOff>1129552</xdr:colOff>
      <xdr:row>26</xdr:row>
      <xdr:rowOff>394448</xdr:rowOff>
    </xdr:to>
    <xdr:sp macro="" textlink="">
      <xdr:nvSpPr>
        <xdr:cNvPr id="110" name="Rectangle 290">
          <a:extLst>
            <a:ext uri="{FF2B5EF4-FFF2-40B4-BE49-F238E27FC236}">
              <a16:creationId xmlns:a16="http://schemas.microsoft.com/office/drawing/2014/main" id="{6FD96ED2-63E6-4133-8209-5D6F08BA4A64}"/>
            </a:ext>
          </a:extLst>
        </xdr:cNvPr>
        <xdr:cNvSpPr>
          <a:spLocks noChangeArrowheads="1"/>
        </xdr:cNvSpPr>
      </xdr:nvSpPr>
      <xdr:spPr bwMode="auto">
        <a:xfrm>
          <a:off x="8120679" y="8761659"/>
          <a:ext cx="1093693" cy="1028249"/>
        </a:xfrm>
        <a:prstGeom prst="rect">
          <a:avLst/>
        </a:prstGeom>
        <a:solidFill>
          <a:sysClr val="window" lastClr="FFFFFF"/>
        </a:solidFill>
        <a:ln w="9525">
          <a:solidFill>
            <a:srgbClr val="000000"/>
          </a:solidFill>
          <a:miter lim="800000"/>
          <a:headEnd/>
          <a:tailEnd/>
        </a:ln>
        <a:effectLst/>
      </xdr:spPr>
      <xdr:txBody>
        <a:bodyPr vertOverflow="clip" wrap="square" lIns="27432" tIns="41148" rIns="27432" bIns="41148" anchor="ctr" upright="1"/>
        <a:lstStyle/>
        <a:p>
          <a:pPr algn="ctr" rtl="0">
            <a:defRPr sz="1000"/>
          </a:pPr>
          <a:r>
            <a:rPr lang="th-TH" sz="1200" b="1" i="0" u="none" strike="noStrike" baseline="0">
              <a:solidFill>
                <a:srgbClr val="000000"/>
              </a:solidFill>
              <a:latin typeface="Cordia New"/>
              <a:cs typeface="Cordia New"/>
            </a:rPr>
            <a:t> เตรียมการ </a:t>
          </a:r>
          <a:r>
            <a:rPr lang="en-US" sz="1200" b="1" i="0" u="none" strike="noStrike" baseline="0">
              <a:solidFill>
                <a:srgbClr val="000000"/>
              </a:solidFill>
              <a:latin typeface="Cordia New"/>
              <a:cs typeface="Cordia New"/>
            </a:rPr>
            <a:t>OJT</a:t>
          </a:r>
          <a:endParaRPr lang="th-TH" sz="1200" b="1" i="0" u="none" strike="noStrike" baseline="0">
            <a:solidFill>
              <a:srgbClr val="000000"/>
            </a:solidFill>
            <a:latin typeface="Cordia New"/>
            <a:cs typeface="Cordia New"/>
          </a:endParaRPr>
        </a:p>
        <a:p>
          <a:pPr algn="ctr" rtl="0">
            <a:defRPr sz="1000"/>
          </a:pPr>
          <a:r>
            <a:rPr lang="th-TH" sz="1200" b="1" i="0" u="none" strike="noStrike" baseline="0">
              <a:solidFill>
                <a:srgbClr val="000000"/>
              </a:solidFill>
              <a:latin typeface="Cordia New"/>
              <a:cs typeface="Cordia New"/>
            </a:rPr>
            <a:t>กรณี 1</a:t>
          </a:r>
          <a:r>
            <a:rPr lang="en-US" sz="1200" b="1" i="0" u="none" strike="noStrike" baseline="0">
              <a:solidFill>
                <a:srgbClr val="000000"/>
              </a:solidFill>
              <a:latin typeface="Cordia New"/>
              <a:cs typeface="Cordia New"/>
            </a:rPr>
            <a:t>st Production</a:t>
          </a:r>
        </a:p>
        <a:p>
          <a:pPr algn="ctr" rtl="0">
            <a:defRPr sz="1000"/>
          </a:pPr>
          <a:r>
            <a:rPr lang="en-US" sz="1200" b="1" i="0" u="none" strike="noStrike" baseline="0">
              <a:solidFill>
                <a:srgbClr val="000000"/>
              </a:solidFill>
              <a:latin typeface="Cordia New"/>
              <a:cs typeface="Cordia New"/>
            </a:rPr>
            <a:t>(NPD / PCT)</a:t>
          </a:r>
        </a:p>
      </xdr:txBody>
    </xdr:sp>
    <xdr:clientData/>
  </xdr:twoCellAnchor>
  <xdr:twoCellAnchor editAs="oneCell">
    <xdr:from>
      <xdr:col>8</xdr:col>
      <xdr:colOff>573639</xdr:colOff>
      <xdr:row>23</xdr:row>
      <xdr:rowOff>175284</xdr:rowOff>
    </xdr:from>
    <xdr:to>
      <xdr:col>8</xdr:col>
      <xdr:colOff>582706</xdr:colOff>
      <xdr:row>24</xdr:row>
      <xdr:rowOff>295838</xdr:rowOff>
    </xdr:to>
    <xdr:cxnSp macro="">
      <xdr:nvCxnSpPr>
        <xdr:cNvPr id="111" name="AutoShape 282">
          <a:extLst>
            <a:ext uri="{FF2B5EF4-FFF2-40B4-BE49-F238E27FC236}">
              <a16:creationId xmlns:a16="http://schemas.microsoft.com/office/drawing/2014/main" id="{26786531-E9F2-49B1-82BC-ADF4503F9CE8}"/>
            </a:ext>
          </a:extLst>
        </xdr:cNvPr>
        <xdr:cNvCxnSpPr>
          <a:cxnSpLocks noChangeShapeType="1"/>
          <a:stCxn id="41" idx="4"/>
          <a:endCxn id="110" idx="0"/>
        </xdr:cNvCxnSpPr>
      </xdr:nvCxnSpPr>
      <xdr:spPr bwMode="auto">
        <a:xfrm rot="16200000" flipH="1">
          <a:off x="8370306" y="8464437"/>
          <a:ext cx="585374" cy="9067"/>
        </a:xfrm>
        <a:prstGeom prst="bentConnector3">
          <a:avLst>
            <a:gd name="adj1" fmla="val 50000"/>
          </a:avLst>
        </a:prstGeom>
        <a:solidFill>
          <a:sysClr val="window" lastClr="FFFFFF"/>
        </a:solidFill>
        <a:ln w="19050">
          <a:solidFill>
            <a:srgbClr val="000000"/>
          </a:solidFill>
          <a:miter lim="800000"/>
          <a:headEnd/>
          <a:tailEnd type="triangle" w="med" len="med"/>
        </a:ln>
      </xdr:spPr>
    </xdr:cxnSp>
    <xdr:clientData/>
  </xdr:twoCellAnchor>
  <xdr:twoCellAnchor editAs="oneCell">
    <xdr:from>
      <xdr:col>10</xdr:col>
      <xdr:colOff>35860</xdr:colOff>
      <xdr:row>24</xdr:row>
      <xdr:rowOff>277908</xdr:rowOff>
    </xdr:from>
    <xdr:to>
      <xdr:col>10</xdr:col>
      <xdr:colOff>1120588</xdr:colOff>
      <xdr:row>26</xdr:row>
      <xdr:rowOff>376517</xdr:rowOff>
    </xdr:to>
    <xdr:sp macro="" textlink="">
      <xdr:nvSpPr>
        <xdr:cNvPr id="112" name="Rectangle 290">
          <a:extLst>
            <a:ext uri="{FF2B5EF4-FFF2-40B4-BE49-F238E27FC236}">
              <a16:creationId xmlns:a16="http://schemas.microsoft.com/office/drawing/2014/main" id="{2FFDB282-AA7C-4729-B5E8-B618BE5D2FAD}"/>
            </a:ext>
          </a:extLst>
        </xdr:cNvPr>
        <xdr:cNvSpPr>
          <a:spLocks noChangeArrowheads="1"/>
        </xdr:cNvSpPr>
      </xdr:nvSpPr>
      <xdr:spPr bwMode="auto">
        <a:xfrm>
          <a:off x="10673380" y="8743728"/>
          <a:ext cx="1084728" cy="1028249"/>
        </a:xfrm>
        <a:prstGeom prst="rect">
          <a:avLst/>
        </a:prstGeom>
        <a:solidFill>
          <a:sysClr val="window" lastClr="FFFFFF"/>
        </a:solidFill>
        <a:ln w="9525">
          <a:solidFill>
            <a:srgbClr val="000000"/>
          </a:solidFill>
          <a:miter lim="800000"/>
          <a:headEnd/>
          <a:tailEnd/>
        </a:ln>
        <a:effectLst/>
      </xdr:spPr>
      <xdr:txBody>
        <a:bodyPr vertOverflow="clip" wrap="square" lIns="27432" tIns="41148" rIns="27432" bIns="41148" anchor="ctr" upright="1"/>
        <a:lstStyle/>
        <a:p>
          <a:pPr algn="ctr" rtl="0">
            <a:defRPr sz="1000"/>
          </a:pPr>
          <a:r>
            <a:rPr lang="th-TH" sz="1200" b="1" i="0" u="none" strike="noStrike" baseline="0">
              <a:solidFill>
                <a:srgbClr val="000000"/>
              </a:solidFill>
              <a:latin typeface="Cordia New"/>
              <a:cs typeface="Cordia New"/>
            </a:rPr>
            <a:t>ส่งมอบกำลังคน (ล่วงหน้า) ให้สอดคล้องกับ </a:t>
          </a:r>
          <a:r>
            <a:rPr lang="en-US" sz="1200" b="1" i="0" u="none" strike="noStrike" baseline="0">
              <a:solidFill>
                <a:srgbClr val="000000"/>
              </a:solidFill>
              <a:latin typeface="Cordia New"/>
              <a:cs typeface="Cordia New"/>
            </a:rPr>
            <a:t>MPS</a:t>
          </a:r>
          <a:endParaRPr lang="th-TH" sz="1200" b="1" i="0" u="none" strike="noStrike" baseline="0">
            <a:solidFill>
              <a:srgbClr val="000000"/>
            </a:solidFill>
            <a:latin typeface="Cordia New"/>
            <a:cs typeface="Cordia New"/>
          </a:endParaRPr>
        </a:p>
      </xdr:txBody>
    </xdr:sp>
    <xdr:clientData/>
  </xdr:twoCellAnchor>
  <xdr:twoCellAnchor editAs="oneCell">
    <xdr:from>
      <xdr:col>11</xdr:col>
      <xdr:colOff>26897</xdr:colOff>
      <xdr:row>24</xdr:row>
      <xdr:rowOff>277908</xdr:rowOff>
    </xdr:from>
    <xdr:to>
      <xdr:col>11</xdr:col>
      <xdr:colOff>990601</xdr:colOff>
      <xdr:row>26</xdr:row>
      <xdr:rowOff>376517</xdr:rowOff>
    </xdr:to>
    <xdr:sp macro="" textlink="">
      <xdr:nvSpPr>
        <xdr:cNvPr id="113" name="Rectangle 290">
          <a:extLst>
            <a:ext uri="{FF2B5EF4-FFF2-40B4-BE49-F238E27FC236}">
              <a16:creationId xmlns:a16="http://schemas.microsoft.com/office/drawing/2014/main" id="{F4894CDB-3CAB-4E77-8398-B2B7CD46DF63}"/>
            </a:ext>
          </a:extLst>
        </xdr:cNvPr>
        <xdr:cNvSpPr>
          <a:spLocks noChangeArrowheads="1"/>
        </xdr:cNvSpPr>
      </xdr:nvSpPr>
      <xdr:spPr bwMode="auto">
        <a:xfrm>
          <a:off x="11845517" y="8743728"/>
          <a:ext cx="963704" cy="1028249"/>
        </a:xfrm>
        <a:prstGeom prst="rect">
          <a:avLst/>
        </a:prstGeom>
        <a:solidFill>
          <a:sysClr val="window" lastClr="FFFFFF"/>
        </a:solidFill>
        <a:ln w="9525">
          <a:solidFill>
            <a:srgbClr val="000000"/>
          </a:solidFill>
          <a:miter lim="800000"/>
          <a:headEnd/>
          <a:tailEnd/>
        </a:ln>
        <a:effectLst/>
      </xdr:spPr>
      <xdr:txBody>
        <a:bodyPr vertOverflow="clip" wrap="square" lIns="27432" tIns="41148" rIns="27432" bIns="41148" anchor="ctr" upright="1"/>
        <a:lstStyle/>
        <a:p>
          <a:pPr algn="ctr" rtl="0">
            <a:defRPr sz="1000"/>
          </a:pPr>
          <a:r>
            <a:rPr lang="th-TH" sz="1200" b="1" i="0" u="none" strike="noStrike" baseline="0">
              <a:solidFill>
                <a:srgbClr val="000000"/>
              </a:solidFill>
              <a:latin typeface="Cordia New"/>
              <a:cs typeface="Cordia New"/>
            </a:rPr>
            <a:t>สั่งซื้อและติดตาม</a:t>
          </a:r>
        </a:p>
        <a:p>
          <a:pPr algn="ctr" rtl="0">
            <a:defRPr sz="1000"/>
          </a:pPr>
          <a:r>
            <a:rPr lang="en-US" sz="1200" b="1" i="0" u="none" strike="noStrike" baseline="0">
              <a:solidFill>
                <a:srgbClr val="000000"/>
              </a:solidFill>
              <a:latin typeface="Cordia New"/>
              <a:cs typeface="Cordia New"/>
            </a:rPr>
            <a:t>MATERIAL </a:t>
          </a:r>
          <a:r>
            <a:rPr lang="th-TH" sz="1200" b="1" i="0" u="none" strike="noStrike" baseline="0">
              <a:solidFill>
                <a:srgbClr val="000000"/>
              </a:solidFill>
              <a:latin typeface="Cordia New"/>
              <a:cs typeface="Cordia New"/>
            </a:rPr>
            <a:t>และส่วนประกอบให้เข้าตามกำหนดนัด</a:t>
          </a:r>
          <a:endParaRPr lang="en-US" sz="1200" b="1" i="0" u="none" strike="noStrike" baseline="0">
            <a:solidFill>
              <a:srgbClr val="000000"/>
            </a:solidFill>
            <a:latin typeface="Cordia New"/>
            <a:cs typeface="Cordia New"/>
          </a:endParaRPr>
        </a:p>
      </xdr:txBody>
    </xdr:sp>
    <xdr:clientData/>
  </xdr:twoCellAnchor>
  <xdr:twoCellAnchor editAs="oneCell">
    <xdr:from>
      <xdr:col>12</xdr:col>
      <xdr:colOff>43543</xdr:colOff>
      <xdr:row>27</xdr:row>
      <xdr:rowOff>96245</xdr:rowOff>
    </xdr:from>
    <xdr:to>
      <xdr:col>12</xdr:col>
      <xdr:colOff>1132114</xdr:colOff>
      <xdr:row>29</xdr:row>
      <xdr:rowOff>193510</xdr:rowOff>
    </xdr:to>
    <xdr:sp macro="" textlink="">
      <xdr:nvSpPr>
        <xdr:cNvPr id="114" name="Rectangle 290">
          <a:extLst>
            <a:ext uri="{FF2B5EF4-FFF2-40B4-BE49-F238E27FC236}">
              <a16:creationId xmlns:a16="http://schemas.microsoft.com/office/drawing/2014/main" id="{F76AE94B-E8E3-42E2-9A73-7A5B80540DC6}"/>
            </a:ext>
          </a:extLst>
        </xdr:cNvPr>
        <xdr:cNvSpPr>
          <a:spLocks noChangeArrowheads="1"/>
        </xdr:cNvSpPr>
      </xdr:nvSpPr>
      <xdr:spPr bwMode="auto">
        <a:xfrm>
          <a:off x="12875623" y="9956525"/>
          <a:ext cx="1088571" cy="1026905"/>
        </a:xfrm>
        <a:prstGeom prst="rect">
          <a:avLst/>
        </a:prstGeom>
        <a:solidFill>
          <a:sysClr val="window" lastClr="FFFFFF"/>
        </a:solidFill>
        <a:ln w="9525">
          <a:solidFill>
            <a:srgbClr val="000000"/>
          </a:solidFill>
          <a:miter lim="800000"/>
          <a:headEnd/>
          <a:tailEnd/>
        </a:ln>
        <a:effectLst/>
      </xdr:spPr>
      <xdr:txBody>
        <a:bodyPr vertOverflow="clip" wrap="square" lIns="27432" tIns="41148" rIns="27432" bIns="41148" anchor="ctr" upright="1"/>
        <a:lstStyle/>
        <a:p>
          <a:pPr algn="ctr" rtl="0">
            <a:defRPr sz="1000"/>
          </a:pPr>
          <a:r>
            <a:rPr lang="th-TH" sz="1200" b="1" i="0" u="none" strike="noStrike" baseline="0">
              <a:solidFill>
                <a:srgbClr val="000000"/>
              </a:solidFill>
              <a:latin typeface="Cordia New"/>
              <a:cs typeface="Cordia New"/>
            </a:rPr>
            <a:t>ส่งมอบ</a:t>
          </a:r>
          <a:endParaRPr lang="en-US" sz="1200" b="1" i="0" u="none" strike="noStrike" baseline="0">
            <a:solidFill>
              <a:srgbClr val="000000"/>
            </a:solidFill>
            <a:latin typeface="Cordia New"/>
            <a:cs typeface="Cordia New"/>
          </a:endParaRPr>
        </a:p>
        <a:p>
          <a:pPr algn="ctr" rtl="0">
            <a:defRPr sz="1000"/>
          </a:pPr>
          <a:r>
            <a:rPr lang="en-US" sz="1200" b="1" i="0" u="none" strike="noStrike" baseline="0">
              <a:solidFill>
                <a:srgbClr val="000000"/>
              </a:solidFill>
              <a:latin typeface="Cordia New"/>
              <a:cs typeface="Cordia New"/>
            </a:rPr>
            <a:t>MATERIAL</a:t>
          </a:r>
          <a:r>
            <a:rPr lang="th-TH" sz="1200" b="1" i="0" u="none" strike="noStrike" baseline="0">
              <a:solidFill>
                <a:srgbClr val="000000"/>
              </a:solidFill>
              <a:latin typeface="Cordia New"/>
              <a:cs typeface="Cordia New"/>
            </a:rPr>
            <a:t>ส่วนประกอบ</a:t>
          </a:r>
        </a:p>
        <a:p>
          <a:pPr algn="ctr" rtl="0">
            <a:defRPr sz="1000"/>
          </a:pPr>
          <a:r>
            <a:rPr lang="th-TH" sz="1200" b="1" i="0" u="none" strike="noStrike" baseline="0">
              <a:solidFill>
                <a:srgbClr val="000000"/>
              </a:solidFill>
              <a:latin typeface="Cordia New"/>
              <a:cs typeface="Cordia New"/>
            </a:rPr>
            <a:t>และ </a:t>
          </a:r>
          <a:r>
            <a:rPr lang="en-US" sz="1200" b="1" i="0" u="none" strike="noStrike" baseline="0">
              <a:solidFill>
                <a:srgbClr val="000000"/>
              </a:solidFill>
              <a:latin typeface="Cordia New"/>
              <a:cs typeface="Cordia New"/>
            </a:rPr>
            <a:t>PACKAGING</a:t>
          </a:r>
          <a:endParaRPr lang="th-TH" sz="1200" b="1" i="0" u="none" strike="noStrike" baseline="0">
            <a:solidFill>
              <a:srgbClr val="000000"/>
            </a:solidFill>
            <a:latin typeface="Cordia New"/>
            <a:cs typeface="Cordia New"/>
          </a:endParaRPr>
        </a:p>
      </xdr:txBody>
    </xdr:sp>
    <xdr:clientData/>
  </xdr:twoCellAnchor>
  <xdr:twoCellAnchor editAs="oneCell">
    <xdr:from>
      <xdr:col>11</xdr:col>
      <xdr:colOff>990601</xdr:colOff>
      <xdr:row>25</xdr:row>
      <xdr:rowOff>327212</xdr:rowOff>
    </xdr:from>
    <xdr:to>
      <xdr:col>12</xdr:col>
      <xdr:colOff>587829</xdr:colOff>
      <xdr:row>27</xdr:row>
      <xdr:rowOff>96245</xdr:rowOff>
    </xdr:to>
    <xdr:cxnSp macro="">
      <xdr:nvCxnSpPr>
        <xdr:cNvPr id="115" name="AutoShape 282">
          <a:extLst>
            <a:ext uri="{FF2B5EF4-FFF2-40B4-BE49-F238E27FC236}">
              <a16:creationId xmlns:a16="http://schemas.microsoft.com/office/drawing/2014/main" id="{3235E336-B3EA-4483-A861-709A96035405}"/>
            </a:ext>
          </a:extLst>
        </xdr:cNvPr>
        <xdr:cNvCxnSpPr>
          <a:cxnSpLocks noChangeShapeType="1"/>
          <a:stCxn id="113" idx="3"/>
          <a:endCxn id="114" idx="0"/>
        </xdr:cNvCxnSpPr>
      </xdr:nvCxnSpPr>
      <xdr:spPr bwMode="auto">
        <a:xfrm>
          <a:off x="12809221" y="9257852"/>
          <a:ext cx="610688" cy="698673"/>
        </a:xfrm>
        <a:prstGeom prst="bentConnector2">
          <a:avLst/>
        </a:prstGeom>
        <a:solidFill>
          <a:sysClr val="window" lastClr="FFFFFF"/>
        </a:solidFill>
        <a:ln w="19050">
          <a:solidFill>
            <a:srgbClr val="000000"/>
          </a:solidFill>
          <a:miter lim="800000"/>
          <a:headEnd/>
          <a:tailEnd type="triangle" w="med" len="med"/>
        </a:ln>
      </xdr:spPr>
    </xdr:cxnSp>
    <xdr:clientData/>
  </xdr:twoCellAnchor>
  <xdr:twoCellAnchor editAs="oneCell">
    <xdr:from>
      <xdr:col>5</xdr:col>
      <xdr:colOff>528917</xdr:colOff>
      <xdr:row>17</xdr:row>
      <xdr:rowOff>59647</xdr:rowOff>
    </xdr:from>
    <xdr:to>
      <xdr:col>7</xdr:col>
      <xdr:colOff>635874</xdr:colOff>
      <xdr:row>24</xdr:row>
      <xdr:rowOff>313768</xdr:rowOff>
    </xdr:to>
    <xdr:cxnSp macro="">
      <xdr:nvCxnSpPr>
        <xdr:cNvPr id="116" name="AutoShape 520">
          <a:extLst>
            <a:ext uri="{FF2B5EF4-FFF2-40B4-BE49-F238E27FC236}">
              <a16:creationId xmlns:a16="http://schemas.microsoft.com/office/drawing/2014/main" id="{A6793CA7-53C6-433C-AFE6-913475E8E1AA}"/>
            </a:ext>
          </a:extLst>
        </xdr:cNvPr>
        <xdr:cNvCxnSpPr>
          <a:cxnSpLocks noChangeShapeType="1"/>
          <a:stCxn id="127" idx="1"/>
          <a:endCxn id="106" idx="0"/>
        </xdr:cNvCxnSpPr>
      </xdr:nvCxnSpPr>
      <xdr:spPr bwMode="auto">
        <a:xfrm rot="10800000" flipV="1">
          <a:off x="5146637" y="5271727"/>
          <a:ext cx="2331997" cy="3507861"/>
        </a:xfrm>
        <a:prstGeom prst="bentConnector2">
          <a:avLst/>
        </a:prstGeom>
        <a:solidFill>
          <a:sysClr val="window" lastClr="FFFFFF"/>
        </a:solidFill>
        <a:ln w="19050">
          <a:solidFill>
            <a:srgbClr val="000000"/>
          </a:solidFill>
          <a:miter lim="800000"/>
          <a:headEnd/>
          <a:tailEnd type="triangle" w="med" len="med"/>
        </a:ln>
      </xdr:spPr>
    </xdr:cxnSp>
    <xdr:clientData/>
  </xdr:twoCellAnchor>
  <xdr:twoCellAnchor editAs="oneCell">
    <xdr:from>
      <xdr:col>7</xdr:col>
      <xdr:colOff>577985</xdr:colOff>
      <xdr:row>39</xdr:row>
      <xdr:rowOff>261754</xdr:rowOff>
    </xdr:from>
    <xdr:to>
      <xdr:col>7</xdr:col>
      <xdr:colOff>583867</xdr:colOff>
      <xdr:row>41</xdr:row>
      <xdr:rowOff>257831</xdr:rowOff>
    </xdr:to>
    <xdr:cxnSp macro="">
      <xdr:nvCxnSpPr>
        <xdr:cNvPr id="117" name="AutoShape 282">
          <a:extLst>
            <a:ext uri="{FF2B5EF4-FFF2-40B4-BE49-F238E27FC236}">
              <a16:creationId xmlns:a16="http://schemas.microsoft.com/office/drawing/2014/main" id="{EFDBFC99-5C0D-447F-BEF4-E6D716E3AB4A}"/>
            </a:ext>
          </a:extLst>
        </xdr:cNvPr>
        <xdr:cNvCxnSpPr>
          <a:cxnSpLocks noChangeShapeType="1"/>
          <a:stCxn id="126" idx="2"/>
          <a:endCxn id="39" idx="0"/>
        </xdr:cNvCxnSpPr>
      </xdr:nvCxnSpPr>
      <xdr:spPr bwMode="auto">
        <a:xfrm rot="5400000">
          <a:off x="6960827" y="16159792"/>
          <a:ext cx="925717" cy="5882"/>
        </a:xfrm>
        <a:prstGeom prst="bentConnector3">
          <a:avLst>
            <a:gd name="adj1" fmla="val 50000"/>
          </a:avLst>
        </a:prstGeom>
        <a:solidFill>
          <a:sysClr val="window" lastClr="FFFFFF"/>
        </a:solidFill>
        <a:ln w="19050">
          <a:solidFill>
            <a:srgbClr val="000000"/>
          </a:solidFill>
          <a:miter lim="800000"/>
          <a:headEnd/>
          <a:tailEnd type="triangle" w="med" len="med"/>
        </a:ln>
      </xdr:spPr>
    </xdr:cxnSp>
    <xdr:clientData/>
  </xdr:twoCellAnchor>
  <xdr:twoCellAnchor editAs="oneCell">
    <xdr:from>
      <xdr:col>7</xdr:col>
      <xdr:colOff>606726</xdr:colOff>
      <xdr:row>26</xdr:row>
      <xdr:rowOff>394448</xdr:rowOff>
    </xdr:from>
    <xdr:to>
      <xdr:col>8</xdr:col>
      <xdr:colOff>582707</xdr:colOff>
      <xdr:row>39</xdr:row>
      <xdr:rowOff>238896</xdr:rowOff>
    </xdr:to>
    <xdr:cxnSp macro="">
      <xdr:nvCxnSpPr>
        <xdr:cNvPr id="118" name="AutoShape 282">
          <a:extLst>
            <a:ext uri="{FF2B5EF4-FFF2-40B4-BE49-F238E27FC236}">
              <a16:creationId xmlns:a16="http://schemas.microsoft.com/office/drawing/2014/main" id="{463A906C-132F-4B49-A7CE-91B5B3BEABCD}"/>
            </a:ext>
          </a:extLst>
        </xdr:cNvPr>
        <xdr:cNvCxnSpPr>
          <a:cxnSpLocks noChangeShapeType="1"/>
          <a:stCxn id="110" idx="2"/>
          <a:endCxn id="126" idx="3"/>
        </xdr:cNvCxnSpPr>
      </xdr:nvCxnSpPr>
      <xdr:spPr bwMode="auto">
        <a:xfrm rot="5400000">
          <a:off x="5114953" y="12124441"/>
          <a:ext cx="5887108" cy="1218041"/>
        </a:xfrm>
        <a:prstGeom prst="bentConnector2">
          <a:avLst/>
        </a:prstGeom>
        <a:solidFill>
          <a:sysClr val="window" lastClr="FFFFFF"/>
        </a:solidFill>
        <a:ln w="19050">
          <a:solidFill>
            <a:srgbClr val="000000"/>
          </a:solidFill>
          <a:miter lim="800000"/>
          <a:headEnd type="none" w="med" len="med"/>
          <a:tailEnd type="none" w="med" len="med"/>
        </a:ln>
      </xdr:spPr>
    </xdr:cxnSp>
    <xdr:clientData/>
  </xdr:twoCellAnchor>
  <xdr:twoCellAnchor editAs="oneCell">
    <xdr:from>
      <xdr:col>7</xdr:col>
      <xdr:colOff>606726</xdr:colOff>
      <xdr:row>26</xdr:row>
      <xdr:rowOff>376518</xdr:rowOff>
    </xdr:from>
    <xdr:to>
      <xdr:col>9</xdr:col>
      <xdr:colOff>636495</xdr:colOff>
      <xdr:row>39</xdr:row>
      <xdr:rowOff>238896</xdr:rowOff>
    </xdr:to>
    <xdr:cxnSp macro="">
      <xdr:nvCxnSpPr>
        <xdr:cNvPr id="119" name="AutoShape 282">
          <a:extLst>
            <a:ext uri="{FF2B5EF4-FFF2-40B4-BE49-F238E27FC236}">
              <a16:creationId xmlns:a16="http://schemas.microsoft.com/office/drawing/2014/main" id="{86156C14-B228-48E6-A0C2-201488474E46}"/>
            </a:ext>
          </a:extLst>
        </xdr:cNvPr>
        <xdr:cNvCxnSpPr>
          <a:cxnSpLocks noChangeShapeType="1"/>
          <a:stCxn id="109" idx="2"/>
          <a:endCxn id="126" idx="3"/>
        </xdr:cNvCxnSpPr>
      </xdr:nvCxnSpPr>
      <xdr:spPr bwMode="auto">
        <a:xfrm rot="5400000">
          <a:off x="5772962" y="11448502"/>
          <a:ext cx="5905038" cy="2551989"/>
        </a:xfrm>
        <a:prstGeom prst="bentConnector2">
          <a:avLst/>
        </a:prstGeom>
        <a:solidFill>
          <a:sysClr val="window" lastClr="FFFFFF"/>
        </a:solidFill>
        <a:ln w="19050">
          <a:solidFill>
            <a:srgbClr val="000000"/>
          </a:solidFill>
          <a:miter lim="800000"/>
          <a:headEnd type="none" w="med" len="med"/>
          <a:tailEnd type="none" w="med" len="med"/>
        </a:ln>
      </xdr:spPr>
    </xdr:cxnSp>
    <xdr:clientData/>
  </xdr:twoCellAnchor>
  <xdr:twoCellAnchor editAs="oneCell">
    <xdr:from>
      <xdr:col>7</xdr:col>
      <xdr:colOff>606725</xdr:colOff>
      <xdr:row>26</xdr:row>
      <xdr:rowOff>376518</xdr:rowOff>
    </xdr:from>
    <xdr:to>
      <xdr:col>10</xdr:col>
      <xdr:colOff>578224</xdr:colOff>
      <xdr:row>39</xdr:row>
      <xdr:rowOff>238897</xdr:rowOff>
    </xdr:to>
    <xdr:cxnSp macro="">
      <xdr:nvCxnSpPr>
        <xdr:cNvPr id="120" name="AutoShape 282">
          <a:extLst>
            <a:ext uri="{FF2B5EF4-FFF2-40B4-BE49-F238E27FC236}">
              <a16:creationId xmlns:a16="http://schemas.microsoft.com/office/drawing/2014/main" id="{165BC5D3-FDD0-4B47-8392-8EE9C734AD66}"/>
            </a:ext>
          </a:extLst>
        </xdr:cNvPr>
        <xdr:cNvCxnSpPr>
          <a:cxnSpLocks noChangeShapeType="1"/>
          <a:stCxn id="112" idx="2"/>
          <a:endCxn id="126" idx="3"/>
        </xdr:cNvCxnSpPr>
      </xdr:nvCxnSpPr>
      <xdr:spPr bwMode="auto">
        <a:xfrm rot="5400000">
          <a:off x="6380095" y="10841368"/>
          <a:ext cx="5905039" cy="3766259"/>
        </a:xfrm>
        <a:prstGeom prst="bentConnector2">
          <a:avLst/>
        </a:prstGeom>
        <a:solidFill>
          <a:sysClr val="window" lastClr="FFFFFF"/>
        </a:solidFill>
        <a:ln w="19050">
          <a:solidFill>
            <a:srgbClr val="000000"/>
          </a:solidFill>
          <a:miter lim="800000"/>
          <a:headEnd type="none" w="med" len="med"/>
          <a:tailEnd type="none" w="med" len="med"/>
        </a:ln>
      </xdr:spPr>
    </xdr:cxnSp>
    <xdr:clientData/>
  </xdr:twoCellAnchor>
  <xdr:twoCellAnchor editAs="oneCell">
    <xdr:from>
      <xdr:col>6</xdr:col>
      <xdr:colOff>1157072</xdr:colOff>
      <xdr:row>30</xdr:row>
      <xdr:rowOff>304527</xdr:rowOff>
    </xdr:from>
    <xdr:to>
      <xdr:col>8</xdr:col>
      <xdr:colOff>91324</xdr:colOff>
      <xdr:row>32</xdr:row>
      <xdr:rowOff>295486</xdr:rowOff>
    </xdr:to>
    <xdr:sp macro="" textlink="">
      <xdr:nvSpPr>
        <xdr:cNvPr id="121" name="AutoShape 496">
          <a:extLst>
            <a:ext uri="{FF2B5EF4-FFF2-40B4-BE49-F238E27FC236}">
              <a16:creationId xmlns:a16="http://schemas.microsoft.com/office/drawing/2014/main" id="{3D48AAE4-8210-42A8-AEFC-C83BA65DCEB2}"/>
            </a:ext>
          </a:extLst>
        </xdr:cNvPr>
        <xdr:cNvSpPr>
          <a:spLocks noChangeArrowheads="1"/>
        </xdr:cNvSpPr>
      </xdr:nvSpPr>
      <xdr:spPr bwMode="auto">
        <a:xfrm>
          <a:off x="6833972" y="11559267"/>
          <a:ext cx="1342172" cy="920599"/>
        </a:xfrm>
        <a:prstGeom prst="flowChartDecision">
          <a:avLst/>
        </a:prstGeom>
        <a:solidFill>
          <a:sysClr val="window" lastClr="FFFFFF"/>
        </a:solidFill>
        <a:ln w="9525">
          <a:solidFill>
            <a:srgbClr val="000000"/>
          </a:solidFill>
          <a:miter lim="800000"/>
          <a:headEnd/>
          <a:tailEnd/>
        </a:ln>
        <a:effectLst/>
      </xdr:spPr>
      <xdr:txBody>
        <a:bodyPr vertOverflow="clip" wrap="square" lIns="27432" tIns="45720" rIns="27432" bIns="45720" anchor="ctr" upright="1"/>
        <a:lstStyle/>
        <a:p>
          <a:pPr algn="ctr" rtl="0">
            <a:defRPr sz="1000"/>
          </a:pPr>
          <a:r>
            <a:rPr lang="en-US" sz="1400" b="1" i="0" u="none" strike="noStrike" baseline="0">
              <a:solidFill>
                <a:srgbClr val="000000"/>
              </a:solidFill>
              <a:latin typeface="Cordia New"/>
              <a:cs typeface="Cordia New"/>
            </a:rPr>
            <a:t>INCOMING</a:t>
          </a:r>
          <a:endParaRPr lang="th-TH" sz="1400" b="1" i="0" u="none" strike="noStrike" baseline="0">
            <a:solidFill>
              <a:srgbClr val="000000"/>
            </a:solidFill>
            <a:latin typeface="Cordia New"/>
            <a:cs typeface="Cordia New"/>
          </a:endParaRPr>
        </a:p>
      </xdr:txBody>
    </xdr:sp>
    <xdr:clientData/>
  </xdr:twoCellAnchor>
  <xdr:twoCellAnchor editAs="oneCell">
    <xdr:from>
      <xdr:col>7</xdr:col>
      <xdr:colOff>665871</xdr:colOff>
      <xdr:row>29</xdr:row>
      <xdr:rowOff>193509</xdr:rowOff>
    </xdr:from>
    <xdr:to>
      <xdr:col>12</xdr:col>
      <xdr:colOff>587830</xdr:colOff>
      <xdr:row>30</xdr:row>
      <xdr:rowOff>304526</xdr:rowOff>
    </xdr:to>
    <xdr:cxnSp macro="">
      <xdr:nvCxnSpPr>
        <xdr:cNvPr id="122" name="AutoShape 282">
          <a:extLst>
            <a:ext uri="{FF2B5EF4-FFF2-40B4-BE49-F238E27FC236}">
              <a16:creationId xmlns:a16="http://schemas.microsoft.com/office/drawing/2014/main" id="{0CA2EEB4-C9FB-4D51-8834-EB2431A34A02}"/>
            </a:ext>
          </a:extLst>
        </xdr:cNvPr>
        <xdr:cNvCxnSpPr>
          <a:cxnSpLocks noChangeShapeType="1"/>
          <a:stCxn id="114" idx="2"/>
          <a:endCxn id="121" idx="0"/>
        </xdr:cNvCxnSpPr>
      </xdr:nvCxnSpPr>
      <xdr:spPr bwMode="auto">
        <a:xfrm rot="5400000">
          <a:off x="10176352" y="8315708"/>
          <a:ext cx="575837" cy="5911279"/>
        </a:xfrm>
        <a:prstGeom prst="bentConnector3">
          <a:avLst>
            <a:gd name="adj1" fmla="val 50000"/>
          </a:avLst>
        </a:prstGeom>
        <a:solidFill>
          <a:sysClr val="window" lastClr="FFFFFF"/>
        </a:solidFill>
        <a:ln w="19050">
          <a:solidFill>
            <a:srgbClr val="000000"/>
          </a:solidFill>
          <a:miter lim="800000"/>
          <a:headEnd/>
          <a:tailEnd type="triangle" w="med" len="med"/>
        </a:ln>
      </xdr:spPr>
    </xdr:cxnSp>
    <xdr:clientData/>
  </xdr:twoCellAnchor>
  <xdr:twoCellAnchor editAs="oneCell">
    <xdr:from>
      <xdr:col>2</xdr:col>
      <xdr:colOff>490118</xdr:colOff>
      <xdr:row>32</xdr:row>
      <xdr:rowOff>295485</xdr:rowOff>
    </xdr:from>
    <xdr:to>
      <xdr:col>7</xdr:col>
      <xdr:colOff>665871</xdr:colOff>
      <xdr:row>33</xdr:row>
      <xdr:rowOff>176128</xdr:rowOff>
    </xdr:to>
    <xdr:cxnSp macro="">
      <xdr:nvCxnSpPr>
        <xdr:cNvPr id="123" name="AutoShape 282">
          <a:extLst>
            <a:ext uri="{FF2B5EF4-FFF2-40B4-BE49-F238E27FC236}">
              <a16:creationId xmlns:a16="http://schemas.microsoft.com/office/drawing/2014/main" id="{2587E7FE-F6A5-4221-B968-ED85684C3D50}"/>
            </a:ext>
          </a:extLst>
        </xdr:cNvPr>
        <xdr:cNvCxnSpPr>
          <a:cxnSpLocks noChangeShapeType="1"/>
          <a:stCxn id="121" idx="2"/>
          <a:endCxn id="99" idx="0"/>
        </xdr:cNvCxnSpPr>
      </xdr:nvCxnSpPr>
      <xdr:spPr bwMode="auto">
        <a:xfrm rot="5400000">
          <a:off x="4546733" y="9863430"/>
          <a:ext cx="345463" cy="5578333"/>
        </a:xfrm>
        <a:prstGeom prst="bentConnector3">
          <a:avLst>
            <a:gd name="adj1" fmla="val 50000"/>
          </a:avLst>
        </a:prstGeom>
        <a:solidFill>
          <a:sysClr val="window" lastClr="FFFFFF"/>
        </a:solidFill>
        <a:ln w="19050">
          <a:solidFill>
            <a:srgbClr val="000000"/>
          </a:solidFill>
          <a:miter lim="800000"/>
          <a:headEnd/>
          <a:tailEnd type="triangle" w="med" len="med"/>
        </a:ln>
      </xdr:spPr>
    </xdr:cxnSp>
    <xdr:clientData/>
  </xdr:twoCellAnchor>
  <xdr:twoCellAnchor>
    <xdr:from>
      <xdr:col>3</xdr:col>
      <xdr:colOff>114300</xdr:colOff>
      <xdr:row>31</xdr:row>
      <xdr:rowOff>20681</xdr:rowOff>
    </xdr:from>
    <xdr:to>
      <xdr:col>3</xdr:col>
      <xdr:colOff>1013460</xdr:colOff>
      <xdr:row>32</xdr:row>
      <xdr:rowOff>127362</xdr:rowOff>
    </xdr:to>
    <xdr:sp macro="" textlink="">
      <xdr:nvSpPr>
        <xdr:cNvPr id="124" name="Speech Bubble: Rectangle 123">
          <a:extLst>
            <a:ext uri="{FF2B5EF4-FFF2-40B4-BE49-F238E27FC236}">
              <a16:creationId xmlns:a16="http://schemas.microsoft.com/office/drawing/2014/main" id="{CAD31883-4806-49E4-A7C3-F69828018500}"/>
            </a:ext>
          </a:extLst>
        </xdr:cNvPr>
        <xdr:cNvSpPr/>
      </xdr:nvSpPr>
      <xdr:spPr>
        <a:xfrm>
          <a:off x="2659380" y="11740241"/>
          <a:ext cx="899160" cy="571501"/>
        </a:xfrm>
        <a:prstGeom prst="wedgeRectCallout">
          <a:avLst>
            <a:gd name="adj1" fmla="val 35099"/>
            <a:gd name="adj2" fmla="val 91834"/>
          </a:avLst>
        </a:prstGeom>
        <a:solidFill>
          <a:sysClr val="window" lastClr="FFFFFF"/>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th-TH" sz="900" b="0" i="0" baseline="0">
              <a:solidFill>
                <a:sysClr val="windowText" lastClr="000000"/>
              </a:solidFill>
              <a:effectLst/>
              <a:latin typeface="+mn-lt"/>
              <a:ea typeface="+mn-ea"/>
              <a:cs typeface="+mn-cs"/>
            </a:rPr>
            <a:t>ส่วนประกอบ</a:t>
          </a:r>
          <a:endParaRPr lang="en-US" sz="900" b="0">
            <a:solidFill>
              <a:sysClr val="windowText" lastClr="000000"/>
            </a:solidFill>
            <a:effectLst/>
          </a:endParaRPr>
        </a:p>
        <a:p>
          <a:pPr rtl="0"/>
          <a:r>
            <a:rPr lang="en-US" sz="900" b="0" i="0" baseline="0">
              <a:solidFill>
                <a:sysClr val="windowText" lastClr="000000"/>
              </a:solidFill>
              <a:effectLst/>
              <a:latin typeface="+mn-lt"/>
              <a:ea typeface="+mn-ea"/>
              <a:cs typeface="+mn-cs"/>
            </a:rPr>
            <a:t>PACKAGING</a:t>
          </a:r>
          <a:endParaRPr lang="en-US" sz="900" b="0">
            <a:solidFill>
              <a:sysClr val="windowText" lastClr="000000"/>
            </a:solidFill>
            <a:effectLst/>
          </a:endParaRPr>
        </a:p>
        <a:p>
          <a:r>
            <a:rPr lang="th-TH" sz="900" b="0" i="0" baseline="0">
              <a:solidFill>
                <a:sysClr val="windowText" lastClr="000000"/>
              </a:solidFill>
              <a:effectLst/>
              <a:latin typeface="+mn-lt"/>
              <a:ea typeface="+mn-ea"/>
              <a:cs typeface="+mn-cs"/>
            </a:rPr>
            <a:t>เม็ดพลาสติก</a:t>
          </a:r>
          <a:endParaRPr lang="en-US" sz="900" b="0">
            <a:solidFill>
              <a:sysClr val="windowText" lastClr="000000"/>
            </a:solidFill>
          </a:endParaRPr>
        </a:p>
      </xdr:txBody>
    </xdr:sp>
    <xdr:clientData/>
  </xdr:twoCellAnchor>
  <xdr:twoCellAnchor editAs="oneCell">
    <xdr:from>
      <xdr:col>7</xdr:col>
      <xdr:colOff>583867</xdr:colOff>
      <xdr:row>32</xdr:row>
      <xdr:rowOff>295485</xdr:rowOff>
    </xdr:from>
    <xdr:to>
      <xdr:col>7</xdr:col>
      <xdr:colOff>662299</xdr:colOff>
      <xdr:row>39</xdr:row>
      <xdr:rowOff>216035</xdr:rowOff>
    </xdr:to>
    <xdr:cxnSp macro="">
      <xdr:nvCxnSpPr>
        <xdr:cNvPr id="125" name="AutoShape 282">
          <a:extLst>
            <a:ext uri="{FF2B5EF4-FFF2-40B4-BE49-F238E27FC236}">
              <a16:creationId xmlns:a16="http://schemas.microsoft.com/office/drawing/2014/main" id="{FC4BE1A6-2FEB-4EC2-96AD-7D5AD9C618B7}"/>
            </a:ext>
          </a:extLst>
        </xdr:cNvPr>
        <xdr:cNvCxnSpPr>
          <a:cxnSpLocks noChangeShapeType="1"/>
          <a:stCxn id="121" idx="2"/>
          <a:endCxn id="126" idx="0"/>
        </xdr:cNvCxnSpPr>
      </xdr:nvCxnSpPr>
      <xdr:spPr bwMode="auto">
        <a:xfrm rot="5400000">
          <a:off x="5878698" y="14027794"/>
          <a:ext cx="3174290" cy="78432"/>
        </a:xfrm>
        <a:prstGeom prst="bentConnector3">
          <a:avLst>
            <a:gd name="adj1" fmla="val 50000"/>
          </a:avLst>
        </a:prstGeom>
        <a:solidFill>
          <a:sysClr val="window" lastClr="FFFFFF"/>
        </a:solidFill>
        <a:ln w="19050">
          <a:solidFill>
            <a:srgbClr val="000000"/>
          </a:solidFill>
          <a:miter lim="800000"/>
          <a:headEnd type="none" w="med" len="med"/>
          <a:tailEnd type="none" w="med" len="med"/>
        </a:ln>
      </xdr:spPr>
    </xdr:cxnSp>
    <xdr:clientData/>
  </xdr:twoCellAnchor>
  <xdr:twoCellAnchor>
    <xdr:from>
      <xdr:col>7</xdr:col>
      <xdr:colOff>561006</xdr:colOff>
      <xdr:row>39</xdr:row>
      <xdr:rowOff>216036</xdr:rowOff>
    </xdr:from>
    <xdr:to>
      <xdr:col>7</xdr:col>
      <xdr:colOff>606725</xdr:colOff>
      <xdr:row>39</xdr:row>
      <xdr:rowOff>261755</xdr:rowOff>
    </xdr:to>
    <xdr:sp macro="" textlink="">
      <xdr:nvSpPr>
        <xdr:cNvPr id="126" name="Diamond 125">
          <a:extLst>
            <a:ext uri="{FF2B5EF4-FFF2-40B4-BE49-F238E27FC236}">
              <a16:creationId xmlns:a16="http://schemas.microsoft.com/office/drawing/2014/main" id="{3DE0EBA8-9654-4B74-A5BA-4EB194789629}"/>
            </a:ext>
          </a:extLst>
        </xdr:cNvPr>
        <xdr:cNvSpPr/>
      </xdr:nvSpPr>
      <xdr:spPr>
        <a:xfrm>
          <a:off x="7403766" y="15654156"/>
          <a:ext cx="45719" cy="45719"/>
        </a:xfrm>
        <a:prstGeom prst="diamond">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635874</xdr:colOff>
      <xdr:row>17</xdr:row>
      <xdr:rowOff>36787</xdr:rowOff>
    </xdr:from>
    <xdr:to>
      <xdr:col>7</xdr:col>
      <xdr:colOff>681593</xdr:colOff>
      <xdr:row>17</xdr:row>
      <xdr:rowOff>82506</xdr:rowOff>
    </xdr:to>
    <xdr:sp macro="" textlink="">
      <xdr:nvSpPr>
        <xdr:cNvPr id="127" name="Diamond 126">
          <a:extLst>
            <a:ext uri="{FF2B5EF4-FFF2-40B4-BE49-F238E27FC236}">
              <a16:creationId xmlns:a16="http://schemas.microsoft.com/office/drawing/2014/main" id="{AACC38F7-0AD4-49BC-97AF-62E7CE3E52B6}"/>
            </a:ext>
          </a:extLst>
        </xdr:cNvPr>
        <xdr:cNvSpPr/>
      </xdr:nvSpPr>
      <xdr:spPr>
        <a:xfrm>
          <a:off x="7478634" y="5248867"/>
          <a:ext cx="45719" cy="45719"/>
        </a:xfrm>
        <a:prstGeom prst="diamond">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7</xdr:col>
      <xdr:colOff>64676</xdr:colOff>
      <xdr:row>25</xdr:row>
      <xdr:rowOff>345142</xdr:rowOff>
    </xdr:from>
    <xdr:to>
      <xdr:col>7</xdr:col>
      <xdr:colOff>561006</xdr:colOff>
      <xdr:row>39</xdr:row>
      <xdr:rowOff>238895</xdr:rowOff>
    </xdr:to>
    <xdr:cxnSp macro="">
      <xdr:nvCxnSpPr>
        <xdr:cNvPr id="128" name="AutoShape 282">
          <a:extLst>
            <a:ext uri="{FF2B5EF4-FFF2-40B4-BE49-F238E27FC236}">
              <a16:creationId xmlns:a16="http://schemas.microsoft.com/office/drawing/2014/main" id="{2D2B3B7F-17C3-4B18-9277-82CAD2FC2873}"/>
            </a:ext>
          </a:extLst>
        </xdr:cNvPr>
        <xdr:cNvCxnSpPr>
          <a:cxnSpLocks noChangeShapeType="1"/>
          <a:stCxn id="107" idx="1"/>
          <a:endCxn id="126" idx="1"/>
        </xdr:cNvCxnSpPr>
      </xdr:nvCxnSpPr>
      <xdr:spPr bwMode="auto">
        <a:xfrm rot="10800000" flipH="1" flipV="1">
          <a:off x="6907436" y="9275782"/>
          <a:ext cx="496330" cy="6401233"/>
        </a:xfrm>
        <a:prstGeom prst="bentConnector3">
          <a:avLst>
            <a:gd name="adj1" fmla="val -46058"/>
          </a:avLst>
        </a:prstGeom>
        <a:solidFill>
          <a:sysClr val="window" lastClr="FFFFFF"/>
        </a:solidFill>
        <a:ln w="19050">
          <a:solidFill>
            <a:srgbClr val="000000"/>
          </a:solidFill>
          <a:miter lim="800000"/>
          <a:headEnd type="none" w="med" len="med"/>
          <a:tailEnd type="none" w="med" len="med"/>
        </a:ln>
      </xdr:spPr>
    </xdr:cxnSp>
    <xdr:clientData/>
  </xdr:twoCellAnchor>
  <xdr:twoCellAnchor editAs="oneCell">
    <xdr:from>
      <xdr:col>5</xdr:col>
      <xdr:colOff>528918</xdr:colOff>
      <xdr:row>27</xdr:row>
      <xdr:rowOff>416718</xdr:rowOff>
    </xdr:from>
    <xdr:to>
      <xdr:col>7</xdr:col>
      <xdr:colOff>561007</xdr:colOff>
      <xdr:row>39</xdr:row>
      <xdr:rowOff>238895</xdr:rowOff>
    </xdr:to>
    <xdr:cxnSp macro="">
      <xdr:nvCxnSpPr>
        <xdr:cNvPr id="129" name="AutoShape 282">
          <a:extLst>
            <a:ext uri="{FF2B5EF4-FFF2-40B4-BE49-F238E27FC236}">
              <a16:creationId xmlns:a16="http://schemas.microsoft.com/office/drawing/2014/main" id="{8BA42244-3952-4DAC-8019-E5126DB2C305}"/>
            </a:ext>
          </a:extLst>
        </xdr:cNvPr>
        <xdr:cNvCxnSpPr>
          <a:cxnSpLocks noChangeShapeType="1"/>
          <a:stCxn id="106" idx="2"/>
          <a:endCxn id="126" idx="1"/>
        </xdr:cNvCxnSpPr>
      </xdr:nvCxnSpPr>
      <xdr:spPr bwMode="auto">
        <a:xfrm rot="16200000" flipH="1">
          <a:off x="3575194" y="11848442"/>
          <a:ext cx="5400017" cy="2257129"/>
        </a:xfrm>
        <a:prstGeom prst="bentConnector2">
          <a:avLst/>
        </a:prstGeom>
        <a:solidFill>
          <a:sysClr val="window" lastClr="FFFFFF"/>
        </a:solidFill>
        <a:ln w="19050">
          <a:solidFill>
            <a:srgbClr val="000000"/>
          </a:solidFill>
          <a:miter lim="800000"/>
          <a:headEnd type="none" w="med" len="med"/>
          <a:tailEnd type="none" w="med" len="med"/>
        </a:ln>
      </xdr:spPr>
    </xdr:cxnSp>
    <xdr:clientData/>
  </xdr:twoCellAnchor>
  <xdr:twoCellAnchor editAs="oneCell">
    <xdr:from>
      <xdr:col>2</xdr:col>
      <xdr:colOff>488576</xdr:colOff>
      <xdr:row>38</xdr:row>
      <xdr:rowOff>218359</xdr:rowOff>
    </xdr:from>
    <xdr:to>
      <xdr:col>7</xdr:col>
      <xdr:colOff>561006</xdr:colOff>
      <xdr:row>39</xdr:row>
      <xdr:rowOff>238895</xdr:rowOff>
    </xdr:to>
    <xdr:cxnSp macro="">
      <xdr:nvCxnSpPr>
        <xdr:cNvPr id="130" name="AutoShape 282">
          <a:extLst>
            <a:ext uri="{FF2B5EF4-FFF2-40B4-BE49-F238E27FC236}">
              <a16:creationId xmlns:a16="http://schemas.microsoft.com/office/drawing/2014/main" id="{DB2BBC10-E11D-4016-9C3B-1D0AD55E8BA4}"/>
            </a:ext>
          </a:extLst>
        </xdr:cNvPr>
        <xdr:cNvCxnSpPr>
          <a:cxnSpLocks noChangeShapeType="1"/>
          <a:stCxn id="45" idx="2"/>
          <a:endCxn id="126" idx="1"/>
        </xdr:cNvCxnSpPr>
      </xdr:nvCxnSpPr>
      <xdr:spPr bwMode="auto">
        <a:xfrm rot="16200000" flipH="1">
          <a:off x="4423583" y="12696832"/>
          <a:ext cx="485356" cy="5475010"/>
        </a:xfrm>
        <a:prstGeom prst="bentConnector2">
          <a:avLst/>
        </a:prstGeom>
        <a:solidFill>
          <a:sysClr val="window" lastClr="FFFFFF"/>
        </a:solidFill>
        <a:ln w="19050">
          <a:solidFill>
            <a:srgbClr val="000000"/>
          </a:solidFill>
          <a:miter lim="800000"/>
          <a:headEnd type="none" w="med" len="med"/>
          <a:tailEnd type="none" w="med" len="med"/>
        </a:ln>
      </xdr:spPr>
    </xdr:cxnSp>
    <xdr:clientData/>
  </xdr:twoCellAnchor>
  <xdr:twoCellAnchor>
    <xdr:from>
      <xdr:col>7</xdr:col>
      <xdr:colOff>794183</xdr:colOff>
      <xdr:row>33</xdr:row>
      <xdr:rowOff>308540</xdr:rowOff>
    </xdr:from>
    <xdr:to>
      <xdr:col>8</xdr:col>
      <xdr:colOff>528572</xdr:colOff>
      <xdr:row>34</xdr:row>
      <xdr:rowOff>83683</xdr:rowOff>
    </xdr:to>
    <xdr:sp macro="" textlink="">
      <xdr:nvSpPr>
        <xdr:cNvPr id="131" name="Speech Bubble: Rectangle 130">
          <a:extLst>
            <a:ext uri="{FF2B5EF4-FFF2-40B4-BE49-F238E27FC236}">
              <a16:creationId xmlns:a16="http://schemas.microsoft.com/office/drawing/2014/main" id="{117E78D4-B1E5-48A3-AB1D-B25555620A1E}"/>
            </a:ext>
          </a:extLst>
        </xdr:cNvPr>
        <xdr:cNvSpPr/>
      </xdr:nvSpPr>
      <xdr:spPr>
        <a:xfrm>
          <a:off x="7636943" y="12957740"/>
          <a:ext cx="976449" cy="239963"/>
        </a:xfrm>
        <a:prstGeom prst="wedgeRectCallout">
          <a:avLst>
            <a:gd name="adj1" fmla="val -55700"/>
            <a:gd name="adj2" fmla="val 122138"/>
          </a:avLst>
        </a:prstGeom>
        <a:solidFill>
          <a:sysClr val="window" lastClr="FFFFFF"/>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en-US" sz="900" b="0" i="0" baseline="0">
              <a:solidFill>
                <a:sysClr val="windowText" lastClr="000000"/>
              </a:solidFill>
              <a:effectLst/>
              <a:latin typeface="+mn-lt"/>
              <a:ea typeface="+mn-ea"/>
              <a:cs typeface="+mn-cs"/>
            </a:rPr>
            <a:t>COMPOUND</a:t>
          </a:r>
          <a:endParaRPr lang="en-US" sz="900" b="0">
            <a:solidFill>
              <a:sysClr val="windowText" lastClr="000000"/>
            </a:solidFill>
          </a:endParaRPr>
        </a:p>
      </xdr:txBody>
    </xdr:sp>
    <xdr:clientData/>
  </xdr:twoCellAnchor>
  <xdr:twoCellAnchor editAs="oneCell">
    <xdr:from>
      <xdr:col>4</xdr:col>
      <xdr:colOff>947057</xdr:colOff>
      <xdr:row>65</xdr:row>
      <xdr:rowOff>97972</xdr:rowOff>
    </xdr:from>
    <xdr:to>
      <xdr:col>5</xdr:col>
      <xdr:colOff>1034142</xdr:colOff>
      <xdr:row>67</xdr:row>
      <xdr:rowOff>250372</xdr:rowOff>
    </xdr:to>
    <xdr:sp macro="" textlink="">
      <xdr:nvSpPr>
        <xdr:cNvPr id="132" name="Oval 359">
          <a:extLst>
            <a:ext uri="{FF2B5EF4-FFF2-40B4-BE49-F238E27FC236}">
              <a16:creationId xmlns:a16="http://schemas.microsoft.com/office/drawing/2014/main" id="{499E8F62-7F16-424A-85C8-318121C6EE64}"/>
            </a:ext>
          </a:extLst>
        </xdr:cNvPr>
        <xdr:cNvSpPr>
          <a:spLocks noChangeArrowheads="1"/>
        </xdr:cNvSpPr>
      </xdr:nvSpPr>
      <xdr:spPr bwMode="auto">
        <a:xfrm>
          <a:off x="4597037" y="27621412"/>
          <a:ext cx="1054825" cy="1082040"/>
        </a:xfrm>
        <a:prstGeom prst="ellipse">
          <a:avLst/>
        </a:prstGeom>
        <a:solidFill>
          <a:sysClr val="window" lastClr="FFFFFF"/>
        </a:solidFill>
        <a:ln w="9525">
          <a:solidFill>
            <a:srgbClr val="000000"/>
          </a:solidFill>
          <a:round/>
          <a:headEnd/>
          <a:tailEnd/>
        </a:ln>
        <a:effectLst/>
      </xdr:spPr>
      <xdr:txBody>
        <a:bodyPr vertOverflow="clip" wrap="square" lIns="27432" tIns="41148" rIns="27432" bIns="41148" anchor="ctr" upright="1"/>
        <a:lstStyle/>
        <a:p>
          <a:pPr algn="ctr" rtl="0">
            <a:lnSpc>
              <a:spcPts val="1200"/>
            </a:lnSpc>
            <a:defRPr sz="1000"/>
          </a:pPr>
          <a:r>
            <a:rPr lang="en-US" sz="1100" b="0" i="0" u="none" strike="noStrike" baseline="0">
              <a:solidFill>
                <a:srgbClr val="000000"/>
              </a:solidFill>
              <a:latin typeface="Cordia New"/>
              <a:cs typeface="Cordia New"/>
            </a:rPr>
            <a:t>QWP</a:t>
          </a:r>
          <a:r>
            <a:rPr lang="th-TH" sz="1100" b="0" i="0" u="none" strike="noStrike" baseline="0">
              <a:solidFill>
                <a:srgbClr val="000000"/>
              </a:solidFill>
              <a:latin typeface="Cordia New"/>
              <a:cs typeface="Cordia New"/>
            </a:rPr>
            <a:t> การแก้ไขและป้องกันปัญหาไม่ให้เกิดซ้ำ</a:t>
          </a:r>
          <a:endParaRPr lang="en-US" sz="1100" b="0" i="0" u="none" strike="noStrike" baseline="0">
            <a:solidFill>
              <a:srgbClr val="000000"/>
            </a:solidFill>
            <a:latin typeface="Cordia New"/>
            <a:cs typeface="Cordia New"/>
          </a:endParaRPr>
        </a:p>
      </xdr:txBody>
    </xdr:sp>
    <xdr:clientData/>
  </xdr:twoCellAnchor>
  <xdr:twoCellAnchor>
    <xdr:from>
      <xdr:col>11</xdr:col>
      <xdr:colOff>500741</xdr:colOff>
      <xdr:row>68</xdr:row>
      <xdr:rowOff>167769</xdr:rowOff>
    </xdr:from>
    <xdr:to>
      <xdr:col>11</xdr:col>
      <xdr:colOff>546460</xdr:colOff>
      <xdr:row>68</xdr:row>
      <xdr:rowOff>213488</xdr:rowOff>
    </xdr:to>
    <xdr:sp macro="" textlink="">
      <xdr:nvSpPr>
        <xdr:cNvPr id="133" name="Diamond 132">
          <a:extLst>
            <a:ext uri="{FF2B5EF4-FFF2-40B4-BE49-F238E27FC236}">
              <a16:creationId xmlns:a16="http://schemas.microsoft.com/office/drawing/2014/main" id="{D0C99288-7E50-4043-8784-1743A4AB6CBF}"/>
            </a:ext>
          </a:extLst>
        </xdr:cNvPr>
        <xdr:cNvSpPr/>
      </xdr:nvSpPr>
      <xdr:spPr>
        <a:xfrm>
          <a:off x="12319361" y="29085669"/>
          <a:ext cx="45719" cy="45719"/>
        </a:xfrm>
        <a:prstGeom prst="diamond">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7</xdr:col>
      <xdr:colOff>43543</xdr:colOff>
      <xdr:row>57</xdr:row>
      <xdr:rowOff>228600</xdr:rowOff>
    </xdr:from>
    <xdr:to>
      <xdr:col>7</xdr:col>
      <xdr:colOff>1219200</xdr:colOff>
      <xdr:row>59</xdr:row>
      <xdr:rowOff>331187</xdr:rowOff>
    </xdr:to>
    <xdr:sp macro="" textlink="">
      <xdr:nvSpPr>
        <xdr:cNvPr id="134" name="Rectangle 390">
          <a:extLst>
            <a:ext uri="{FF2B5EF4-FFF2-40B4-BE49-F238E27FC236}">
              <a16:creationId xmlns:a16="http://schemas.microsoft.com/office/drawing/2014/main" id="{0FEFD8CE-A9C3-4563-BDD5-955F9A3CCA2E}"/>
            </a:ext>
          </a:extLst>
        </xdr:cNvPr>
        <xdr:cNvSpPr>
          <a:spLocks noChangeArrowheads="1"/>
        </xdr:cNvSpPr>
      </xdr:nvSpPr>
      <xdr:spPr bwMode="auto">
        <a:xfrm>
          <a:off x="6886303" y="24033480"/>
          <a:ext cx="1175657" cy="1032227"/>
        </a:xfrm>
        <a:prstGeom prst="rect">
          <a:avLst/>
        </a:prstGeom>
        <a:solidFill>
          <a:sysClr val="window" lastClr="FFFFFF"/>
        </a:solidFill>
        <a:ln w="9525">
          <a:solidFill>
            <a:srgbClr val="000000"/>
          </a:solidFill>
          <a:miter lim="800000"/>
          <a:headEnd/>
          <a:tailEnd/>
        </a:ln>
        <a:effectLst/>
      </xdr:spPr>
      <xdr:txBody>
        <a:bodyPr vertOverflow="clip" wrap="square" lIns="27432" tIns="45720" rIns="27432" bIns="45720" anchor="ctr" upright="1"/>
        <a:lstStyle/>
        <a:p>
          <a:pPr algn="ctr" rtl="0">
            <a:defRPr sz="1000"/>
          </a:pPr>
          <a:r>
            <a:rPr lang="th-TH" sz="1400" b="1" i="0" u="none" strike="noStrike" baseline="0">
              <a:solidFill>
                <a:srgbClr val="000000"/>
              </a:solidFill>
              <a:latin typeface="Cordia New"/>
              <a:cs typeface="Cordia New"/>
            </a:rPr>
            <a:t>ตรวจสอบคุณภาพกระบวนการและสินค้าระหว่างกระบวนการการผลิต</a:t>
          </a:r>
        </a:p>
      </xdr:txBody>
    </xdr:sp>
    <xdr:clientData/>
  </xdr:twoCellAnchor>
  <xdr:twoCellAnchor editAs="oneCell">
    <xdr:from>
      <xdr:col>7</xdr:col>
      <xdr:colOff>623048</xdr:colOff>
      <xdr:row>53</xdr:row>
      <xdr:rowOff>224117</xdr:rowOff>
    </xdr:from>
    <xdr:to>
      <xdr:col>7</xdr:col>
      <xdr:colOff>631372</xdr:colOff>
      <xdr:row>57</xdr:row>
      <xdr:rowOff>228600</xdr:rowOff>
    </xdr:to>
    <xdr:cxnSp macro="">
      <xdr:nvCxnSpPr>
        <xdr:cNvPr id="135" name="AutoShape 70">
          <a:extLst>
            <a:ext uri="{FF2B5EF4-FFF2-40B4-BE49-F238E27FC236}">
              <a16:creationId xmlns:a16="http://schemas.microsoft.com/office/drawing/2014/main" id="{8A63794F-6325-4C68-9F6E-2F456BB66565}"/>
            </a:ext>
          </a:extLst>
        </xdr:cNvPr>
        <xdr:cNvCxnSpPr>
          <a:cxnSpLocks noChangeShapeType="1"/>
          <a:stCxn id="63" idx="2"/>
          <a:endCxn id="134" idx="0"/>
        </xdr:cNvCxnSpPr>
      </xdr:nvCxnSpPr>
      <xdr:spPr bwMode="auto">
        <a:xfrm rot="16200000" flipH="1">
          <a:off x="6538088" y="23097437"/>
          <a:ext cx="1863763" cy="8324"/>
        </a:xfrm>
        <a:prstGeom prst="bentConnector3">
          <a:avLst>
            <a:gd name="adj1" fmla="val 50000"/>
          </a:avLst>
        </a:prstGeom>
        <a:solidFill>
          <a:sysClr val="window" lastClr="FFFFFF"/>
        </a:solidFill>
        <a:ln w="19050">
          <a:solidFill>
            <a:srgbClr val="000000"/>
          </a:solidFill>
          <a:miter lim="800000"/>
          <a:headEnd/>
          <a:tailEnd type="triangle" w="med" len="med"/>
        </a:ln>
      </xdr:spPr>
    </xdr:cxnSp>
    <xdr:clientData/>
  </xdr:twoCellAnchor>
  <xdr:twoCellAnchor editAs="oneCell">
    <xdr:from>
      <xdr:col>8</xdr:col>
      <xdr:colOff>35859</xdr:colOff>
      <xdr:row>63</xdr:row>
      <xdr:rowOff>125506</xdr:rowOff>
    </xdr:from>
    <xdr:to>
      <xdr:col>8</xdr:col>
      <xdr:colOff>1147483</xdr:colOff>
      <xdr:row>64</xdr:row>
      <xdr:rowOff>207773</xdr:rowOff>
    </xdr:to>
    <xdr:sp macro="" textlink="">
      <xdr:nvSpPr>
        <xdr:cNvPr id="136" name="AutoShape 577">
          <a:extLst>
            <a:ext uri="{FF2B5EF4-FFF2-40B4-BE49-F238E27FC236}">
              <a16:creationId xmlns:a16="http://schemas.microsoft.com/office/drawing/2014/main" id="{2DECD88A-5461-43BE-BC54-F5BBD8B143A2}"/>
            </a:ext>
          </a:extLst>
        </xdr:cNvPr>
        <xdr:cNvSpPr>
          <a:spLocks noChangeArrowheads="1"/>
        </xdr:cNvSpPr>
      </xdr:nvSpPr>
      <xdr:spPr bwMode="auto">
        <a:xfrm>
          <a:off x="8120679" y="26719306"/>
          <a:ext cx="1111624" cy="547087"/>
        </a:xfrm>
        <a:prstGeom prst="wedgeRoundRectCallout">
          <a:avLst>
            <a:gd name="adj1" fmla="val 3092"/>
            <a:gd name="adj2" fmla="val 93012"/>
            <a:gd name="adj3" fmla="val 16667"/>
          </a:avLst>
        </a:prstGeom>
        <a:solidFill>
          <a:sysClr val="window" lastClr="FFFFFF"/>
        </a:solidFill>
        <a:ln w="9525">
          <a:solidFill>
            <a:srgbClr val="FF0000"/>
          </a:solidFill>
          <a:miter lim="800000"/>
          <a:headEnd/>
          <a:tailEnd/>
        </a:ln>
        <a:effectLst/>
      </xdr:spPr>
      <xdr:txBody>
        <a:bodyPr vertOverflow="clip" wrap="square" lIns="27432" tIns="41148" rIns="27432" bIns="41148" anchor="ctr" upright="1"/>
        <a:lstStyle/>
        <a:p>
          <a:pPr algn="ctr" rtl="0">
            <a:defRPr sz="1000"/>
          </a:pPr>
          <a:r>
            <a:rPr lang="th-TH" sz="1100" b="0" i="0" u="none" strike="noStrike" baseline="0">
              <a:solidFill>
                <a:srgbClr val="000000"/>
              </a:solidFill>
              <a:latin typeface="Cordia New"/>
              <a:cs typeface="Cordia New"/>
            </a:rPr>
            <a:t>ปรับปรุง แก้ปัญหาหรือลดต้นทุน</a:t>
          </a:r>
        </a:p>
      </xdr:txBody>
    </xdr:sp>
    <xdr:clientData/>
  </xdr:twoCellAnchor>
  <xdr:twoCellAnchor>
    <xdr:from>
      <xdr:col>6</xdr:col>
      <xdr:colOff>761560</xdr:colOff>
      <xdr:row>64</xdr:row>
      <xdr:rowOff>247768</xdr:rowOff>
    </xdr:from>
    <xdr:to>
      <xdr:col>6</xdr:col>
      <xdr:colOff>807279</xdr:colOff>
      <xdr:row>64</xdr:row>
      <xdr:rowOff>293487</xdr:rowOff>
    </xdr:to>
    <xdr:sp macro="" textlink="">
      <xdr:nvSpPr>
        <xdr:cNvPr id="137" name="Diamond 136">
          <a:extLst>
            <a:ext uri="{FF2B5EF4-FFF2-40B4-BE49-F238E27FC236}">
              <a16:creationId xmlns:a16="http://schemas.microsoft.com/office/drawing/2014/main" id="{0C890106-4BB1-4795-B240-541532A94D31}"/>
            </a:ext>
          </a:extLst>
        </xdr:cNvPr>
        <xdr:cNvSpPr/>
      </xdr:nvSpPr>
      <xdr:spPr>
        <a:xfrm>
          <a:off x="6438460" y="27306388"/>
          <a:ext cx="45719" cy="45719"/>
        </a:xfrm>
        <a:prstGeom prst="diamond">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6</xdr:col>
      <xdr:colOff>675235</xdr:colOff>
      <xdr:row>64</xdr:row>
      <xdr:rowOff>293488</xdr:rowOff>
    </xdr:from>
    <xdr:to>
      <xdr:col>6</xdr:col>
      <xdr:colOff>784420</xdr:colOff>
      <xdr:row>69</xdr:row>
      <xdr:rowOff>35218</xdr:rowOff>
    </xdr:to>
    <xdr:cxnSp macro="">
      <xdr:nvCxnSpPr>
        <xdr:cNvPr id="138" name="AutoShape 400">
          <a:extLst>
            <a:ext uri="{FF2B5EF4-FFF2-40B4-BE49-F238E27FC236}">
              <a16:creationId xmlns:a16="http://schemas.microsoft.com/office/drawing/2014/main" id="{46964531-E954-413F-B470-7FDF48861D4B}"/>
            </a:ext>
          </a:extLst>
        </xdr:cNvPr>
        <xdr:cNvCxnSpPr>
          <a:cxnSpLocks noChangeShapeType="1"/>
          <a:stCxn id="137" idx="2"/>
          <a:endCxn id="153" idx="0"/>
        </xdr:cNvCxnSpPr>
      </xdr:nvCxnSpPr>
      <xdr:spPr bwMode="auto">
        <a:xfrm rot="5400000">
          <a:off x="5373813" y="28330430"/>
          <a:ext cx="2065830" cy="109185"/>
        </a:xfrm>
        <a:prstGeom prst="bentConnector3">
          <a:avLst>
            <a:gd name="adj1" fmla="val 50000"/>
          </a:avLst>
        </a:prstGeom>
        <a:solidFill>
          <a:sysClr val="window" lastClr="FFFFFF"/>
        </a:solidFill>
        <a:ln w="19050">
          <a:solidFill>
            <a:srgbClr val="000000"/>
          </a:solidFill>
          <a:miter lim="800000"/>
          <a:headEnd/>
          <a:tailEnd type="triangle" w="med" len="med"/>
        </a:ln>
      </xdr:spPr>
    </xdr:cxnSp>
    <xdr:clientData/>
  </xdr:twoCellAnchor>
  <xdr:twoCellAnchor editAs="oneCell">
    <xdr:from>
      <xdr:col>1</xdr:col>
      <xdr:colOff>272782</xdr:colOff>
      <xdr:row>69</xdr:row>
      <xdr:rowOff>186337</xdr:rowOff>
    </xdr:from>
    <xdr:to>
      <xdr:col>1</xdr:col>
      <xdr:colOff>656321</xdr:colOff>
      <xdr:row>70</xdr:row>
      <xdr:rowOff>106918</xdr:rowOff>
    </xdr:to>
    <xdr:sp macro="" textlink="">
      <xdr:nvSpPr>
        <xdr:cNvPr id="139" name="Oval 524">
          <a:extLst>
            <a:ext uri="{FF2B5EF4-FFF2-40B4-BE49-F238E27FC236}">
              <a16:creationId xmlns:a16="http://schemas.microsoft.com/office/drawing/2014/main" id="{A00E3F59-0509-4A41-ABDF-14EDA1E3005D}"/>
            </a:ext>
          </a:extLst>
        </xdr:cNvPr>
        <xdr:cNvSpPr>
          <a:spLocks noChangeArrowheads="1"/>
        </xdr:cNvSpPr>
      </xdr:nvSpPr>
      <xdr:spPr bwMode="auto">
        <a:xfrm>
          <a:off x="813802" y="29569057"/>
          <a:ext cx="383539" cy="385401"/>
        </a:xfrm>
        <a:prstGeom prst="ellipse">
          <a:avLst/>
        </a:prstGeom>
        <a:solidFill>
          <a:schemeClr val="tx1"/>
        </a:solidFill>
        <a:ln w="9525">
          <a:solidFill>
            <a:srgbClr val="000000"/>
          </a:solidFill>
          <a:round/>
          <a:headEnd/>
          <a:tailEnd/>
        </a:ln>
      </xdr:spPr>
    </xdr:sp>
    <xdr:clientData/>
  </xdr:twoCellAnchor>
  <xdr:twoCellAnchor editAs="oneCell">
    <xdr:from>
      <xdr:col>6</xdr:col>
      <xdr:colOff>979714</xdr:colOff>
      <xdr:row>81</xdr:row>
      <xdr:rowOff>335534</xdr:rowOff>
    </xdr:from>
    <xdr:to>
      <xdr:col>8</xdr:col>
      <xdr:colOff>315686</xdr:colOff>
      <xdr:row>84</xdr:row>
      <xdr:rowOff>403350</xdr:rowOff>
    </xdr:to>
    <xdr:sp macro="" textlink="">
      <xdr:nvSpPr>
        <xdr:cNvPr id="140" name="AutoShape 496">
          <a:extLst>
            <a:ext uri="{FF2B5EF4-FFF2-40B4-BE49-F238E27FC236}">
              <a16:creationId xmlns:a16="http://schemas.microsoft.com/office/drawing/2014/main" id="{F246439F-EF8D-451F-B5F8-C0A2B308E9C2}"/>
            </a:ext>
          </a:extLst>
        </xdr:cNvPr>
        <xdr:cNvSpPr>
          <a:spLocks noChangeArrowheads="1"/>
        </xdr:cNvSpPr>
      </xdr:nvSpPr>
      <xdr:spPr bwMode="auto">
        <a:xfrm>
          <a:off x="6656614" y="35296094"/>
          <a:ext cx="1743892" cy="1462276"/>
        </a:xfrm>
        <a:prstGeom prst="flowChartDecision">
          <a:avLst/>
        </a:prstGeom>
        <a:solidFill>
          <a:sysClr val="window" lastClr="FFFFFF"/>
        </a:solidFill>
        <a:ln w="9525">
          <a:solidFill>
            <a:srgbClr val="000000"/>
          </a:solidFill>
          <a:miter lim="800000"/>
          <a:headEnd/>
          <a:tailEnd/>
        </a:ln>
        <a:effectLst/>
      </xdr:spPr>
      <xdr:txBody>
        <a:bodyPr vertOverflow="overflow" horzOverflow="overflow" wrap="square" lIns="27432" tIns="45720" rIns="27432" bIns="45720" anchor="ctr" upright="1"/>
        <a:lstStyle/>
        <a:p>
          <a:pPr algn="ctr" rtl="0">
            <a:defRPr sz="1000"/>
          </a:pPr>
          <a:r>
            <a:rPr lang="en-US" sz="1400" b="1" i="0" u="none" strike="noStrike" baseline="0">
              <a:solidFill>
                <a:srgbClr val="000000"/>
              </a:solidFill>
              <a:latin typeface="Cordia New"/>
              <a:cs typeface="Cordia New"/>
            </a:rPr>
            <a:t>Out Going </a:t>
          </a:r>
          <a:r>
            <a:rPr lang="th-TH" sz="1400" b="1" i="0" u="none" strike="noStrike" baseline="0">
              <a:solidFill>
                <a:srgbClr val="000000"/>
              </a:solidFill>
              <a:latin typeface="Cordia New"/>
              <a:cs typeface="Cordia New"/>
            </a:rPr>
            <a:t>เพื่อ</a:t>
          </a:r>
        </a:p>
        <a:p>
          <a:pPr algn="ctr" rtl="0">
            <a:defRPr sz="1000"/>
          </a:pPr>
          <a:r>
            <a:rPr lang="th-TH" sz="1400" b="1" i="0" u="none" strike="noStrike" baseline="0">
              <a:solidFill>
                <a:srgbClr val="000000"/>
              </a:solidFill>
              <a:latin typeface="Cordia New"/>
              <a:cs typeface="Cordia New"/>
            </a:rPr>
            <a:t>นำสินค้าเข้าคลัง</a:t>
          </a:r>
          <a:r>
            <a:rPr lang="en-US" sz="1400" b="1" i="0" u="none" strike="noStrike" baseline="0">
              <a:solidFill>
                <a:srgbClr val="000000"/>
              </a:solidFill>
              <a:latin typeface="Cordia New"/>
              <a:cs typeface="Cordia New"/>
            </a:rPr>
            <a:t> </a:t>
          </a:r>
          <a:endParaRPr lang="th-TH" sz="1400" b="1" i="0" u="none" strike="noStrike" baseline="0">
            <a:solidFill>
              <a:srgbClr val="000000"/>
            </a:solidFill>
            <a:latin typeface="Cordia New"/>
            <a:cs typeface="Cordia New"/>
          </a:endParaRPr>
        </a:p>
      </xdr:txBody>
    </xdr:sp>
    <xdr:clientData/>
  </xdr:twoCellAnchor>
  <xdr:twoCellAnchor editAs="oneCell">
    <xdr:from>
      <xdr:col>6</xdr:col>
      <xdr:colOff>31698</xdr:colOff>
      <xdr:row>80</xdr:row>
      <xdr:rowOff>340659</xdr:rowOff>
    </xdr:from>
    <xdr:to>
      <xdr:col>7</xdr:col>
      <xdr:colOff>688042</xdr:colOff>
      <xdr:row>81</xdr:row>
      <xdr:rowOff>335532</xdr:rowOff>
    </xdr:to>
    <xdr:cxnSp macro="">
      <xdr:nvCxnSpPr>
        <xdr:cNvPr id="141" name="AutoShape 400">
          <a:extLst>
            <a:ext uri="{FF2B5EF4-FFF2-40B4-BE49-F238E27FC236}">
              <a16:creationId xmlns:a16="http://schemas.microsoft.com/office/drawing/2014/main" id="{41FDAB5F-6F75-46DB-95EB-B314C7477297}"/>
            </a:ext>
          </a:extLst>
        </xdr:cNvPr>
        <xdr:cNvCxnSpPr>
          <a:cxnSpLocks noChangeShapeType="1"/>
          <a:stCxn id="54" idx="2"/>
          <a:endCxn id="140" idx="0"/>
        </xdr:cNvCxnSpPr>
      </xdr:nvCxnSpPr>
      <xdr:spPr bwMode="auto">
        <a:xfrm rot="16200000" flipH="1">
          <a:off x="6389853" y="34155144"/>
          <a:ext cx="459693" cy="1822204"/>
        </a:xfrm>
        <a:prstGeom prst="bentConnector3">
          <a:avLst>
            <a:gd name="adj1" fmla="val 50000"/>
          </a:avLst>
        </a:prstGeom>
        <a:solidFill>
          <a:sysClr val="window" lastClr="FFFFFF"/>
        </a:solidFill>
        <a:ln w="19050">
          <a:solidFill>
            <a:srgbClr val="000000"/>
          </a:solidFill>
          <a:miter lim="800000"/>
          <a:headEnd/>
          <a:tailEnd type="triangle" w="med" len="med"/>
        </a:ln>
      </xdr:spPr>
    </xdr:cxnSp>
    <xdr:clientData/>
  </xdr:twoCellAnchor>
  <xdr:twoCellAnchor editAs="oneCell">
    <xdr:from>
      <xdr:col>2</xdr:col>
      <xdr:colOff>170328</xdr:colOff>
      <xdr:row>85</xdr:row>
      <xdr:rowOff>431586</xdr:rowOff>
    </xdr:from>
    <xdr:to>
      <xdr:col>2</xdr:col>
      <xdr:colOff>923364</xdr:colOff>
      <xdr:row>86</xdr:row>
      <xdr:rowOff>388896</xdr:rowOff>
    </xdr:to>
    <xdr:sp macro="" textlink="">
      <xdr:nvSpPr>
        <xdr:cNvPr id="142" name="AutoShape 575">
          <a:extLst>
            <a:ext uri="{FF2B5EF4-FFF2-40B4-BE49-F238E27FC236}">
              <a16:creationId xmlns:a16="http://schemas.microsoft.com/office/drawing/2014/main" id="{F1F5EE3E-BA29-4840-8C5A-F9AFF639DC41}"/>
            </a:ext>
          </a:extLst>
        </xdr:cNvPr>
        <xdr:cNvSpPr>
          <a:spLocks noChangeArrowheads="1"/>
        </xdr:cNvSpPr>
      </xdr:nvSpPr>
      <xdr:spPr bwMode="auto">
        <a:xfrm>
          <a:off x="1610508" y="37251426"/>
          <a:ext cx="753036" cy="422130"/>
        </a:xfrm>
        <a:prstGeom prst="wedgeRoundRectCallout">
          <a:avLst>
            <a:gd name="adj1" fmla="val 57260"/>
            <a:gd name="adj2" fmla="val 84667"/>
            <a:gd name="adj3" fmla="val 16667"/>
          </a:avLst>
        </a:prstGeom>
        <a:solidFill>
          <a:sysClr val="window" lastClr="FFFFFF"/>
        </a:solidFill>
        <a:ln w="9525">
          <a:solidFill>
            <a:srgbClr val="FF0000"/>
          </a:solidFill>
          <a:miter lim="800000"/>
          <a:headEnd/>
          <a:tailEnd/>
        </a:ln>
        <a:effectLst/>
      </xdr:spPr>
      <xdr:txBody>
        <a:bodyPr vertOverflow="clip"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Semi Part.</a:t>
          </a:r>
        </a:p>
      </xdr:txBody>
    </xdr:sp>
    <xdr:clientData/>
  </xdr:twoCellAnchor>
  <xdr:twoCellAnchor editAs="oneCell">
    <xdr:from>
      <xdr:col>12</xdr:col>
      <xdr:colOff>49306</xdr:colOff>
      <xdr:row>85</xdr:row>
      <xdr:rowOff>393167</xdr:rowOff>
    </xdr:from>
    <xdr:to>
      <xdr:col>12</xdr:col>
      <xdr:colOff>923449</xdr:colOff>
      <xdr:row>86</xdr:row>
      <xdr:rowOff>350477</xdr:rowOff>
    </xdr:to>
    <xdr:sp macro="" textlink="">
      <xdr:nvSpPr>
        <xdr:cNvPr id="143" name="AutoShape 575">
          <a:extLst>
            <a:ext uri="{FF2B5EF4-FFF2-40B4-BE49-F238E27FC236}">
              <a16:creationId xmlns:a16="http://schemas.microsoft.com/office/drawing/2014/main" id="{49B6CF4C-0E04-4AD5-A0A9-C2D56509AA90}"/>
            </a:ext>
          </a:extLst>
        </xdr:cNvPr>
        <xdr:cNvSpPr>
          <a:spLocks noChangeArrowheads="1"/>
        </xdr:cNvSpPr>
      </xdr:nvSpPr>
      <xdr:spPr bwMode="auto">
        <a:xfrm>
          <a:off x="12881386" y="37213007"/>
          <a:ext cx="874143" cy="422130"/>
        </a:xfrm>
        <a:prstGeom prst="wedgeRoundRectCallout">
          <a:avLst>
            <a:gd name="adj1" fmla="val -47345"/>
            <a:gd name="adj2" fmla="val 100021"/>
            <a:gd name="adj3" fmla="val 16667"/>
          </a:avLst>
        </a:prstGeom>
        <a:solidFill>
          <a:sysClr val="window" lastClr="FFFFFF"/>
        </a:solidFill>
        <a:ln w="9525">
          <a:solidFill>
            <a:srgbClr val="FF0000"/>
          </a:solidFill>
          <a:miter lim="800000"/>
          <a:headEnd/>
          <a:tailEnd/>
        </a:ln>
        <a:effectLst/>
      </xdr:spPr>
      <xdr:txBody>
        <a:bodyPr vertOverflow="clip"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FG Part</a:t>
          </a:r>
        </a:p>
      </xdr:txBody>
    </xdr:sp>
    <xdr:clientData/>
  </xdr:twoCellAnchor>
  <xdr:twoCellAnchor editAs="oneCell">
    <xdr:from>
      <xdr:col>6</xdr:col>
      <xdr:colOff>54429</xdr:colOff>
      <xdr:row>59</xdr:row>
      <xdr:rowOff>323092</xdr:rowOff>
    </xdr:from>
    <xdr:to>
      <xdr:col>6</xdr:col>
      <xdr:colOff>784421</xdr:colOff>
      <xdr:row>64</xdr:row>
      <xdr:rowOff>247768</xdr:rowOff>
    </xdr:to>
    <xdr:cxnSp macro="">
      <xdr:nvCxnSpPr>
        <xdr:cNvPr id="144" name="AutoShape 400">
          <a:extLst>
            <a:ext uri="{FF2B5EF4-FFF2-40B4-BE49-F238E27FC236}">
              <a16:creationId xmlns:a16="http://schemas.microsoft.com/office/drawing/2014/main" id="{05F1DAC9-E548-4774-958A-8B2421878332}"/>
            </a:ext>
          </a:extLst>
        </xdr:cNvPr>
        <xdr:cNvCxnSpPr>
          <a:cxnSpLocks noChangeShapeType="1"/>
          <a:stCxn id="50" idx="2"/>
          <a:endCxn id="137" idx="0"/>
        </xdr:cNvCxnSpPr>
      </xdr:nvCxnSpPr>
      <xdr:spPr bwMode="auto">
        <a:xfrm rot="16200000" flipH="1">
          <a:off x="4971937" y="25817004"/>
          <a:ext cx="2248776" cy="729992"/>
        </a:xfrm>
        <a:prstGeom prst="bentConnector3">
          <a:avLst>
            <a:gd name="adj1" fmla="val 50000"/>
          </a:avLst>
        </a:prstGeom>
        <a:solidFill>
          <a:sysClr val="window" lastClr="FFFFFF"/>
        </a:solidFill>
        <a:ln w="19050">
          <a:solidFill>
            <a:srgbClr val="000000"/>
          </a:solidFill>
          <a:miter lim="800000"/>
          <a:headEnd type="none" w="med" len="med"/>
          <a:tailEnd type="none" w="med" len="med"/>
        </a:ln>
      </xdr:spPr>
    </xdr:cxnSp>
    <xdr:clientData/>
  </xdr:twoCellAnchor>
  <xdr:twoCellAnchor editAs="oneCell">
    <xdr:from>
      <xdr:col>5</xdr:col>
      <xdr:colOff>506187</xdr:colOff>
      <xdr:row>64</xdr:row>
      <xdr:rowOff>270628</xdr:rowOff>
    </xdr:from>
    <xdr:to>
      <xdr:col>6</xdr:col>
      <xdr:colOff>761561</xdr:colOff>
      <xdr:row>65</xdr:row>
      <xdr:rowOff>97971</xdr:rowOff>
    </xdr:to>
    <xdr:cxnSp macro="">
      <xdr:nvCxnSpPr>
        <xdr:cNvPr id="145" name="AutoShape 573">
          <a:extLst>
            <a:ext uri="{FF2B5EF4-FFF2-40B4-BE49-F238E27FC236}">
              <a16:creationId xmlns:a16="http://schemas.microsoft.com/office/drawing/2014/main" id="{3B08B7D6-3AA6-4451-B1E0-1FD97BBC36C9}"/>
            </a:ext>
          </a:extLst>
        </xdr:cNvPr>
        <xdr:cNvCxnSpPr>
          <a:cxnSpLocks noChangeShapeType="1"/>
          <a:stCxn id="137" idx="1"/>
          <a:endCxn id="132" idx="0"/>
        </xdr:cNvCxnSpPr>
      </xdr:nvCxnSpPr>
      <xdr:spPr bwMode="auto">
        <a:xfrm rot="10800000" flipV="1">
          <a:off x="5123907" y="27329248"/>
          <a:ext cx="1314554" cy="292163"/>
        </a:xfrm>
        <a:prstGeom prst="bentConnector2">
          <a:avLst/>
        </a:prstGeom>
        <a:solidFill>
          <a:sysClr val="window" lastClr="FFFFFF"/>
        </a:solidFill>
        <a:ln w="19050">
          <a:solidFill>
            <a:srgbClr val="000000"/>
          </a:solidFill>
          <a:miter lim="800000"/>
          <a:headEnd/>
          <a:tailEnd type="triangle" w="med" len="med"/>
        </a:ln>
      </xdr:spPr>
    </xdr:cxnSp>
    <xdr:clientData/>
  </xdr:twoCellAnchor>
  <xdr:twoCellAnchor editAs="oneCell">
    <xdr:from>
      <xdr:col>8</xdr:col>
      <xdr:colOff>315686</xdr:colOff>
      <xdr:row>83</xdr:row>
      <xdr:rowOff>136360</xdr:rowOff>
    </xdr:from>
    <xdr:to>
      <xdr:col>8</xdr:col>
      <xdr:colOff>664028</xdr:colOff>
      <xdr:row>84</xdr:row>
      <xdr:rowOff>264305</xdr:rowOff>
    </xdr:to>
    <xdr:cxnSp macro="">
      <xdr:nvCxnSpPr>
        <xdr:cNvPr id="146" name="AutoShape 500">
          <a:extLst>
            <a:ext uri="{FF2B5EF4-FFF2-40B4-BE49-F238E27FC236}">
              <a16:creationId xmlns:a16="http://schemas.microsoft.com/office/drawing/2014/main" id="{A7823CD2-355B-4224-AAC0-3D68538F1AB4}"/>
            </a:ext>
          </a:extLst>
        </xdr:cNvPr>
        <xdr:cNvCxnSpPr>
          <a:cxnSpLocks noChangeShapeType="1"/>
          <a:stCxn id="140" idx="3"/>
          <a:endCxn id="154" idx="0"/>
        </xdr:cNvCxnSpPr>
      </xdr:nvCxnSpPr>
      <xdr:spPr bwMode="auto">
        <a:xfrm>
          <a:off x="8400506" y="36026560"/>
          <a:ext cx="348342" cy="592765"/>
        </a:xfrm>
        <a:prstGeom prst="bentConnector2">
          <a:avLst/>
        </a:prstGeom>
        <a:solidFill>
          <a:sysClr val="window" lastClr="FFFFFF"/>
        </a:solidFill>
        <a:ln w="12700">
          <a:solidFill>
            <a:srgbClr val="000000"/>
          </a:solidFill>
          <a:prstDash val="dash"/>
          <a:miter lim="800000"/>
          <a:headEnd/>
          <a:tailEnd type="triangle" w="med" len="med"/>
        </a:ln>
      </xdr:spPr>
    </xdr:cxnSp>
    <xdr:clientData/>
  </xdr:twoCellAnchor>
  <xdr:twoCellAnchor editAs="oneCell">
    <xdr:from>
      <xdr:col>8</xdr:col>
      <xdr:colOff>770965</xdr:colOff>
      <xdr:row>82</xdr:row>
      <xdr:rowOff>439269</xdr:rowOff>
    </xdr:from>
    <xdr:to>
      <xdr:col>9</xdr:col>
      <xdr:colOff>268940</xdr:colOff>
      <xdr:row>83</xdr:row>
      <xdr:rowOff>316326</xdr:rowOff>
    </xdr:to>
    <xdr:sp macro="" textlink="">
      <xdr:nvSpPr>
        <xdr:cNvPr id="147" name="AutoShape 575">
          <a:extLst>
            <a:ext uri="{FF2B5EF4-FFF2-40B4-BE49-F238E27FC236}">
              <a16:creationId xmlns:a16="http://schemas.microsoft.com/office/drawing/2014/main" id="{A0836453-0234-4BFB-A7EC-F44E711D72BC}"/>
            </a:ext>
          </a:extLst>
        </xdr:cNvPr>
        <xdr:cNvSpPr>
          <a:spLocks noChangeArrowheads="1"/>
        </xdr:cNvSpPr>
      </xdr:nvSpPr>
      <xdr:spPr bwMode="auto">
        <a:xfrm>
          <a:off x="8855785" y="35864649"/>
          <a:ext cx="778135" cy="341877"/>
        </a:xfrm>
        <a:prstGeom prst="wedgeRoundRectCallout">
          <a:avLst>
            <a:gd name="adj1" fmla="val -50161"/>
            <a:gd name="adj2" fmla="val 93691"/>
            <a:gd name="adj3" fmla="val 16667"/>
          </a:avLst>
        </a:prstGeom>
        <a:solidFill>
          <a:sysClr val="window" lastClr="FFFFFF"/>
        </a:solidFill>
        <a:ln w="9525">
          <a:solidFill>
            <a:srgbClr val="FF0000"/>
          </a:solidFill>
          <a:miter lim="800000"/>
          <a:headEnd/>
          <a:tailEnd/>
        </a:ln>
        <a:effectLst/>
      </xdr:spPr>
      <xdr:txBody>
        <a:bodyPr vertOverflow="overflow" horzOverflow="overflow"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NC.</a:t>
          </a:r>
          <a:r>
            <a:rPr lang="th-TH" sz="1100" b="0" i="0" u="none" strike="noStrike" baseline="0">
              <a:solidFill>
                <a:srgbClr val="000000"/>
              </a:solidFill>
              <a:latin typeface="Cordia New"/>
              <a:cs typeface="Cordia New"/>
            </a:rPr>
            <a:t> </a:t>
          </a:r>
          <a:r>
            <a:rPr lang="en-US" sz="1100" b="0" i="0" u="none" strike="noStrike" baseline="0">
              <a:solidFill>
                <a:srgbClr val="000000"/>
              </a:solidFill>
              <a:latin typeface="Cordia New"/>
              <a:cs typeface="Cordia New"/>
            </a:rPr>
            <a:t>PART</a:t>
          </a:r>
        </a:p>
      </xdr:txBody>
    </xdr:sp>
    <xdr:clientData/>
  </xdr:twoCellAnchor>
  <xdr:twoCellAnchor editAs="oneCell">
    <xdr:from>
      <xdr:col>7</xdr:col>
      <xdr:colOff>26894</xdr:colOff>
      <xdr:row>91</xdr:row>
      <xdr:rowOff>322729</xdr:rowOff>
    </xdr:from>
    <xdr:to>
      <xdr:col>7</xdr:col>
      <xdr:colOff>1228165</xdr:colOff>
      <xdr:row>93</xdr:row>
      <xdr:rowOff>367553</xdr:rowOff>
    </xdr:to>
    <xdr:sp macro="" textlink="">
      <xdr:nvSpPr>
        <xdr:cNvPr id="148" name="Rectangle 390">
          <a:extLst>
            <a:ext uri="{FF2B5EF4-FFF2-40B4-BE49-F238E27FC236}">
              <a16:creationId xmlns:a16="http://schemas.microsoft.com/office/drawing/2014/main" id="{F846A35E-504C-4B8C-A364-DB09B35841BB}"/>
            </a:ext>
          </a:extLst>
        </xdr:cNvPr>
        <xdr:cNvSpPr>
          <a:spLocks noChangeArrowheads="1"/>
        </xdr:cNvSpPr>
      </xdr:nvSpPr>
      <xdr:spPr bwMode="auto">
        <a:xfrm>
          <a:off x="6869654" y="39931489"/>
          <a:ext cx="1201271" cy="974464"/>
        </a:xfrm>
        <a:prstGeom prst="rect">
          <a:avLst/>
        </a:prstGeom>
        <a:solidFill>
          <a:sysClr val="window" lastClr="FFFFFF"/>
        </a:solidFill>
        <a:ln w="9525">
          <a:solidFill>
            <a:srgbClr val="000000"/>
          </a:solidFill>
          <a:miter lim="800000"/>
          <a:headEnd/>
          <a:tailEnd/>
        </a:ln>
        <a:effectLst/>
      </xdr:spPr>
      <xdr:txBody>
        <a:bodyPr vertOverflow="clip" wrap="square" lIns="27432" tIns="45720" rIns="27432" bIns="45720" anchor="ctr" upright="1"/>
        <a:lstStyle/>
        <a:p>
          <a:pPr algn="ctr" rtl="0">
            <a:defRPr sz="1000"/>
          </a:pPr>
          <a:r>
            <a:rPr lang="th-TH" sz="1400" b="0" i="0" u="none" strike="noStrike" baseline="0">
              <a:solidFill>
                <a:schemeClr val="tx1"/>
              </a:solidFill>
              <a:latin typeface="Cordia New"/>
              <a:cs typeface="Cordia New"/>
            </a:rPr>
            <a:t>ตรวจรับ </a:t>
          </a:r>
          <a:r>
            <a:rPr lang="en-US" sz="1400" b="0" i="0" u="none" strike="noStrike" baseline="0">
              <a:solidFill>
                <a:schemeClr val="tx1"/>
              </a:solidFill>
              <a:latin typeface="Cordia New"/>
              <a:cs typeface="Cordia New"/>
            </a:rPr>
            <a:t>One Box One Mold </a:t>
          </a:r>
          <a:r>
            <a:rPr lang="th-TH" sz="1400" b="0" i="0" u="none" strike="noStrike" baseline="0">
              <a:solidFill>
                <a:schemeClr val="tx1"/>
              </a:solidFill>
              <a:latin typeface="Cordia New"/>
              <a:cs typeface="Cordia New"/>
            </a:rPr>
            <a:t>ก่อนจัดเก็บ</a:t>
          </a:r>
        </a:p>
      </xdr:txBody>
    </xdr:sp>
    <xdr:clientData/>
  </xdr:twoCellAnchor>
  <xdr:twoCellAnchor editAs="oneCell">
    <xdr:from>
      <xdr:col>9</xdr:col>
      <xdr:colOff>35859</xdr:colOff>
      <xdr:row>91</xdr:row>
      <xdr:rowOff>295835</xdr:rowOff>
    </xdr:from>
    <xdr:to>
      <xdr:col>9</xdr:col>
      <xdr:colOff>1228165</xdr:colOff>
      <xdr:row>93</xdr:row>
      <xdr:rowOff>452437</xdr:rowOff>
    </xdr:to>
    <xdr:sp macro="" textlink="">
      <xdr:nvSpPr>
        <xdr:cNvPr id="149" name="Rectangle 390">
          <a:extLst>
            <a:ext uri="{FF2B5EF4-FFF2-40B4-BE49-F238E27FC236}">
              <a16:creationId xmlns:a16="http://schemas.microsoft.com/office/drawing/2014/main" id="{3B2D93E8-1079-4376-B747-BE1D3963A3DC}"/>
            </a:ext>
          </a:extLst>
        </xdr:cNvPr>
        <xdr:cNvSpPr>
          <a:spLocks noChangeArrowheads="1"/>
        </xdr:cNvSpPr>
      </xdr:nvSpPr>
      <xdr:spPr bwMode="auto">
        <a:xfrm>
          <a:off x="9400839" y="39904595"/>
          <a:ext cx="1192306" cy="1086242"/>
        </a:xfrm>
        <a:prstGeom prst="rect">
          <a:avLst/>
        </a:prstGeom>
        <a:solidFill>
          <a:sysClr val="window" lastClr="FFFFFF"/>
        </a:solidFill>
        <a:ln w="9525">
          <a:solidFill>
            <a:srgbClr val="000000"/>
          </a:solidFill>
          <a:miter lim="800000"/>
          <a:headEnd/>
          <a:tailEnd/>
        </a:ln>
        <a:effectLst/>
      </xdr:spPr>
      <xdr:txBody>
        <a:bodyPr vertOverflow="clip" wrap="square" lIns="27432" tIns="45720" rIns="27432" bIns="45720" anchor="ctr" upright="1"/>
        <a:lstStyle/>
        <a:p>
          <a:pPr algn="ctr" rtl="0">
            <a:defRPr sz="1000"/>
          </a:pPr>
          <a:r>
            <a:rPr lang="th-TH" sz="1400" b="0" i="0" u="none" strike="noStrike" baseline="0">
              <a:solidFill>
                <a:schemeClr val="tx1"/>
              </a:solidFill>
              <a:latin typeface="Cordia New"/>
              <a:cs typeface="Cordia New"/>
            </a:rPr>
            <a:t>รับ แม่พิมพ์ บันทึกประวัติ และวางแผนการทำความสะอาดและซ่อมบำรุง</a:t>
          </a:r>
        </a:p>
      </xdr:txBody>
    </xdr:sp>
    <xdr:clientData/>
  </xdr:twoCellAnchor>
  <xdr:twoCellAnchor editAs="oneCell">
    <xdr:from>
      <xdr:col>7</xdr:col>
      <xdr:colOff>627531</xdr:colOff>
      <xdr:row>89</xdr:row>
      <xdr:rowOff>367327</xdr:rowOff>
    </xdr:from>
    <xdr:to>
      <xdr:col>7</xdr:col>
      <xdr:colOff>687369</xdr:colOff>
      <xdr:row>91</xdr:row>
      <xdr:rowOff>322728</xdr:rowOff>
    </xdr:to>
    <xdr:cxnSp macro="">
      <xdr:nvCxnSpPr>
        <xdr:cNvPr id="150" name="AutoShape 462">
          <a:extLst>
            <a:ext uri="{FF2B5EF4-FFF2-40B4-BE49-F238E27FC236}">
              <a16:creationId xmlns:a16="http://schemas.microsoft.com/office/drawing/2014/main" id="{CA1FC5C5-C77E-4852-9A98-21D3A28ED68B}"/>
            </a:ext>
          </a:extLst>
        </xdr:cNvPr>
        <xdr:cNvCxnSpPr>
          <a:cxnSpLocks noChangeShapeType="1"/>
          <a:stCxn id="155" idx="2"/>
          <a:endCxn id="148" idx="0"/>
        </xdr:cNvCxnSpPr>
      </xdr:nvCxnSpPr>
      <xdr:spPr bwMode="auto">
        <a:xfrm rot="5400000">
          <a:off x="7057689" y="39459049"/>
          <a:ext cx="885041" cy="59838"/>
        </a:xfrm>
        <a:prstGeom prst="bentConnector3">
          <a:avLst>
            <a:gd name="adj1" fmla="val 50000"/>
          </a:avLst>
        </a:prstGeom>
        <a:solidFill>
          <a:sysClr val="window" lastClr="FFFFFF"/>
        </a:solidFill>
        <a:ln w="12700">
          <a:solidFill>
            <a:srgbClr val="000000"/>
          </a:solidFill>
          <a:miter lim="800000"/>
          <a:headEnd/>
          <a:tailEnd type="triangle" w="med" len="med"/>
        </a:ln>
      </xdr:spPr>
    </xdr:cxnSp>
    <xdr:clientData/>
  </xdr:twoCellAnchor>
  <xdr:twoCellAnchor editAs="oneCell">
    <xdr:from>
      <xdr:col>7</xdr:col>
      <xdr:colOff>710227</xdr:colOff>
      <xdr:row>89</xdr:row>
      <xdr:rowOff>344469</xdr:rowOff>
    </xdr:from>
    <xdr:to>
      <xdr:col>9</xdr:col>
      <xdr:colOff>632012</xdr:colOff>
      <xdr:row>91</xdr:row>
      <xdr:rowOff>295835</xdr:rowOff>
    </xdr:to>
    <xdr:cxnSp macro="">
      <xdr:nvCxnSpPr>
        <xdr:cNvPr id="151" name="AutoShape 462">
          <a:extLst>
            <a:ext uri="{FF2B5EF4-FFF2-40B4-BE49-F238E27FC236}">
              <a16:creationId xmlns:a16="http://schemas.microsoft.com/office/drawing/2014/main" id="{41A77840-DD7F-4BD3-B4D1-420B7E6BEC8F}"/>
            </a:ext>
          </a:extLst>
        </xdr:cNvPr>
        <xdr:cNvCxnSpPr>
          <a:cxnSpLocks noChangeShapeType="1"/>
          <a:stCxn id="155" idx="3"/>
          <a:endCxn id="149" idx="0"/>
        </xdr:cNvCxnSpPr>
      </xdr:nvCxnSpPr>
      <xdr:spPr bwMode="auto">
        <a:xfrm>
          <a:off x="7552987" y="39023589"/>
          <a:ext cx="2444005" cy="881006"/>
        </a:xfrm>
        <a:prstGeom prst="bentConnector2">
          <a:avLst/>
        </a:prstGeom>
        <a:solidFill>
          <a:sysClr val="window" lastClr="FFFFFF"/>
        </a:solidFill>
        <a:ln w="19050">
          <a:solidFill>
            <a:srgbClr val="000000"/>
          </a:solidFill>
          <a:miter lim="800000"/>
          <a:headEnd/>
          <a:tailEnd type="triangle" w="med" len="med"/>
        </a:ln>
      </xdr:spPr>
    </xdr:cxnSp>
    <xdr:clientData/>
  </xdr:twoCellAnchor>
  <xdr:twoCellAnchor editAs="oneCell">
    <xdr:from>
      <xdr:col>7</xdr:col>
      <xdr:colOff>918483</xdr:colOff>
      <xdr:row>88</xdr:row>
      <xdr:rowOff>29134</xdr:rowOff>
    </xdr:from>
    <xdr:to>
      <xdr:col>8</xdr:col>
      <xdr:colOff>343460</xdr:colOff>
      <xdr:row>88</xdr:row>
      <xdr:rowOff>287963</xdr:rowOff>
    </xdr:to>
    <xdr:sp macro="" textlink="">
      <xdr:nvSpPr>
        <xdr:cNvPr id="152" name="AutoShape 575">
          <a:extLst>
            <a:ext uri="{FF2B5EF4-FFF2-40B4-BE49-F238E27FC236}">
              <a16:creationId xmlns:a16="http://schemas.microsoft.com/office/drawing/2014/main" id="{E8237ED7-106E-441E-AA57-84F908658C85}"/>
            </a:ext>
          </a:extLst>
        </xdr:cNvPr>
        <xdr:cNvSpPr>
          <a:spLocks noChangeArrowheads="1"/>
        </xdr:cNvSpPr>
      </xdr:nvSpPr>
      <xdr:spPr bwMode="auto">
        <a:xfrm>
          <a:off x="7761243" y="38243434"/>
          <a:ext cx="667037" cy="258829"/>
        </a:xfrm>
        <a:prstGeom prst="wedgeRoundRectCallout">
          <a:avLst>
            <a:gd name="adj1" fmla="val -69407"/>
            <a:gd name="adj2" fmla="val 60981"/>
            <a:gd name="adj3" fmla="val 16667"/>
          </a:avLst>
        </a:prstGeom>
        <a:solidFill>
          <a:sysClr val="window" lastClr="FFFFFF"/>
        </a:solidFill>
        <a:ln w="9525">
          <a:solidFill>
            <a:srgbClr val="FF0000"/>
          </a:solidFill>
          <a:miter lim="800000"/>
          <a:headEnd/>
          <a:tailEnd/>
        </a:ln>
        <a:effectLst/>
      </xdr:spPr>
      <xdr:txBody>
        <a:bodyPr vertOverflow="clip" wrap="square" lIns="27432" tIns="41148" rIns="27432" bIns="41148" anchor="ctr" upright="1"/>
        <a:lstStyle/>
        <a:p>
          <a:pPr algn="ctr" rtl="0">
            <a:defRPr sz="1000"/>
          </a:pPr>
          <a:r>
            <a:rPr lang="th-TH" sz="1100" b="0" i="0" u="none" strike="noStrike" baseline="0">
              <a:solidFill>
                <a:srgbClr val="000000"/>
              </a:solidFill>
              <a:latin typeface="Cordia New"/>
              <a:cs typeface="Cordia New"/>
            </a:rPr>
            <a:t>จบแผนผลิต</a:t>
          </a:r>
          <a:endParaRPr lang="en-US" sz="1100" b="0" i="0" u="none" strike="noStrike" baseline="0">
            <a:solidFill>
              <a:srgbClr val="000000"/>
            </a:solidFill>
            <a:latin typeface="Cordia New"/>
            <a:cs typeface="Cordia New"/>
          </a:endParaRPr>
        </a:p>
      </xdr:txBody>
    </xdr:sp>
    <xdr:clientData/>
  </xdr:twoCellAnchor>
  <xdr:twoCellAnchor editAs="oneCell">
    <xdr:from>
      <xdr:col>4</xdr:col>
      <xdr:colOff>68516</xdr:colOff>
      <xdr:row>69</xdr:row>
      <xdr:rowOff>35218</xdr:rowOff>
    </xdr:from>
    <xdr:to>
      <xdr:col>8</xdr:col>
      <xdr:colOff>896471</xdr:colOff>
      <xdr:row>70</xdr:row>
      <xdr:rowOff>259336</xdr:rowOff>
    </xdr:to>
    <xdr:sp macro="" textlink="">
      <xdr:nvSpPr>
        <xdr:cNvPr id="153" name="Rectangle 584">
          <a:extLst>
            <a:ext uri="{FF2B5EF4-FFF2-40B4-BE49-F238E27FC236}">
              <a16:creationId xmlns:a16="http://schemas.microsoft.com/office/drawing/2014/main" id="{AAA6F13C-1229-4A4F-A987-43175A7B6FDC}"/>
            </a:ext>
          </a:extLst>
        </xdr:cNvPr>
        <xdr:cNvSpPr>
          <a:spLocks noChangeArrowheads="1"/>
        </xdr:cNvSpPr>
      </xdr:nvSpPr>
      <xdr:spPr bwMode="auto">
        <a:xfrm>
          <a:off x="3718496" y="29417938"/>
          <a:ext cx="5262795" cy="688938"/>
        </a:xfrm>
        <a:prstGeom prst="rect">
          <a:avLst/>
        </a:prstGeom>
        <a:solidFill>
          <a:sysClr val="window" lastClr="FFFFFF"/>
        </a:solidFill>
        <a:ln w="9525">
          <a:solidFill>
            <a:srgbClr val="000000"/>
          </a:solidFill>
          <a:miter lim="800000"/>
          <a:headEnd/>
          <a:tailEnd/>
        </a:ln>
        <a:effectLst/>
      </xdr:spPr>
      <xdr:txBody>
        <a:bodyPr vertOverflow="clip" wrap="square" lIns="18288" tIns="32004" rIns="18288" bIns="32004" anchor="ctr" upright="1"/>
        <a:lstStyle/>
        <a:p>
          <a:pPr algn="ctr" rtl="0">
            <a:defRPr sz="1000"/>
          </a:pPr>
          <a:r>
            <a:rPr lang="th-TH" sz="1400" b="0" i="0" u="none" strike="noStrike" baseline="0">
              <a:solidFill>
                <a:srgbClr val="000000"/>
              </a:solidFill>
              <a:latin typeface="Cordia New"/>
              <a:cs typeface="Cordia New"/>
            </a:rPr>
            <a:t>ประชุมติดตาม </a:t>
          </a:r>
          <a:r>
            <a:rPr lang="en-US" sz="1400" b="0" i="0" u="none" strike="noStrike" baseline="0">
              <a:solidFill>
                <a:srgbClr val="000000"/>
              </a:solidFill>
              <a:latin typeface="Cordia New"/>
              <a:cs typeface="Cordia New"/>
            </a:rPr>
            <a:t>PG INDEX </a:t>
          </a:r>
          <a:r>
            <a:rPr lang="th-TH" sz="1400" b="0" i="0" u="none" strike="noStrike" baseline="0">
              <a:solidFill>
                <a:srgbClr val="000000"/>
              </a:solidFill>
              <a:latin typeface="Cordia New"/>
              <a:cs typeface="Cordia New"/>
            </a:rPr>
            <a:t>ประจำวันและปฎิบัติตาม</a:t>
          </a:r>
          <a:endParaRPr lang="en-US" sz="1400" b="0" i="0" u="none" strike="noStrike" baseline="0">
            <a:solidFill>
              <a:srgbClr val="000000"/>
            </a:solidFill>
            <a:latin typeface="Cordia New"/>
            <a:cs typeface="Cordia New"/>
          </a:endParaRPr>
        </a:p>
        <a:p>
          <a:pPr algn="ctr" rtl="0">
            <a:defRPr sz="1000"/>
          </a:pPr>
          <a:r>
            <a:rPr lang="en-US" sz="1400" b="0" i="0" u="none" strike="noStrike" baseline="0">
              <a:solidFill>
                <a:srgbClr val="000000"/>
              </a:solidFill>
              <a:latin typeface="Cordia New"/>
              <a:cs typeface="Cordia New"/>
            </a:rPr>
            <a:t>Flow </a:t>
          </a:r>
          <a:r>
            <a:rPr lang="th-TH" sz="1400" b="0" i="0" u="none" strike="noStrike" baseline="0">
              <a:solidFill>
                <a:srgbClr val="000000"/>
              </a:solidFill>
              <a:latin typeface="Cordia New"/>
              <a:cs typeface="Cordia New"/>
            </a:rPr>
            <a:t>การปฏิบัติงานของ </a:t>
          </a:r>
          <a:r>
            <a:rPr lang="en-US" sz="1400" b="0" i="0" u="none" strike="noStrike" baseline="0">
              <a:solidFill>
                <a:srgbClr val="000000"/>
              </a:solidFill>
              <a:latin typeface="Cordia New"/>
              <a:cs typeface="Cordia New"/>
            </a:rPr>
            <a:t>War room PG Index</a:t>
          </a:r>
          <a:endParaRPr lang="th-TH" sz="1400" b="0" i="0" u="none" strike="noStrike" baseline="0">
            <a:solidFill>
              <a:srgbClr val="000000"/>
            </a:solidFill>
            <a:latin typeface="Cordia New"/>
            <a:cs typeface="Cordia New"/>
          </a:endParaRPr>
        </a:p>
      </xdr:txBody>
    </xdr:sp>
    <xdr:clientData/>
  </xdr:twoCellAnchor>
  <xdr:twoCellAnchor editAs="oneCell">
    <xdr:from>
      <xdr:col>8</xdr:col>
      <xdr:colOff>116541</xdr:colOff>
      <xdr:row>84</xdr:row>
      <xdr:rowOff>264304</xdr:rowOff>
    </xdr:from>
    <xdr:to>
      <xdr:col>8</xdr:col>
      <xdr:colOff>1211515</xdr:colOff>
      <xdr:row>86</xdr:row>
      <xdr:rowOff>457200</xdr:rowOff>
    </xdr:to>
    <xdr:sp macro="" textlink="">
      <xdr:nvSpPr>
        <xdr:cNvPr id="154" name="Oval 359">
          <a:extLst>
            <a:ext uri="{FF2B5EF4-FFF2-40B4-BE49-F238E27FC236}">
              <a16:creationId xmlns:a16="http://schemas.microsoft.com/office/drawing/2014/main" id="{96F355FB-87F6-4267-8819-8F495E4ED974}"/>
            </a:ext>
          </a:extLst>
        </xdr:cNvPr>
        <xdr:cNvSpPr>
          <a:spLocks noChangeArrowheads="1"/>
        </xdr:cNvSpPr>
      </xdr:nvSpPr>
      <xdr:spPr bwMode="auto">
        <a:xfrm>
          <a:off x="8201361" y="36619324"/>
          <a:ext cx="1094974" cy="1122536"/>
        </a:xfrm>
        <a:prstGeom prst="ellipse">
          <a:avLst/>
        </a:prstGeom>
        <a:solidFill>
          <a:sysClr val="window" lastClr="FFFFFF"/>
        </a:solidFill>
        <a:ln w="9525">
          <a:solidFill>
            <a:srgbClr val="000000"/>
          </a:solidFill>
          <a:round/>
          <a:headEnd/>
          <a:tailEnd/>
        </a:ln>
        <a:effectLst/>
      </xdr:spPr>
      <xdr:txBody>
        <a:bodyPr vertOverflow="clip" wrap="square" lIns="27432" tIns="41148" rIns="27432" bIns="41148" anchor="ctr" upright="1"/>
        <a:lstStyle/>
        <a:p>
          <a:pPr algn="ctr" rtl="0">
            <a:lnSpc>
              <a:spcPts val="1200"/>
            </a:lnSpc>
            <a:defRPr sz="1000"/>
          </a:pPr>
          <a:r>
            <a:rPr lang="en-US" sz="1100" b="0" i="0" u="none" strike="noStrike" baseline="0">
              <a:solidFill>
                <a:srgbClr val="000000"/>
              </a:solidFill>
              <a:latin typeface="Cordia New"/>
              <a:cs typeface="Cordia New"/>
            </a:rPr>
            <a:t>WI-A09-003-P </a:t>
          </a:r>
          <a:r>
            <a:rPr lang="th-TH" sz="1100" b="0" i="0" u="none" strike="noStrike" baseline="0">
              <a:solidFill>
                <a:srgbClr val="000000"/>
              </a:solidFill>
              <a:latin typeface="Cordia New"/>
              <a:cs typeface="Cordia New"/>
            </a:rPr>
            <a:t>การควบคุมผลิตภัณฑ์ที่ไม่เป็นไปตามข้อกำหนดฯ</a:t>
          </a:r>
          <a:endParaRPr lang="en-US" sz="1100" b="0" i="0" u="none" strike="noStrike" baseline="0">
            <a:solidFill>
              <a:srgbClr val="000000"/>
            </a:solidFill>
            <a:latin typeface="Cordia New"/>
            <a:cs typeface="Cordia New"/>
          </a:endParaRPr>
        </a:p>
      </xdr:txBody>
    </xdr:sp>
    <xdr:clientData/>
  </xdr:twoCellAnchor>
  <xdr:twoCellAnchor>
    <xdr:from>
      <xdr:col>7</xdr:col>
      <xdr:colOff>664508</xdr:colOff>
      <xdr:row>89</xdr:row>
      <xdr:rowOff>321609</xdr:rowOff>
    </xdr:from>
    <xdr:to>
      <xdr:col>7</xdr:col>
      <xdr:colOff>710227</xdr:colOff>
      <xdr:row>89</xdr:row>
      <xdr:rowOff>367328</xdr:rowOff>
    </xdr:to>
    <xdr:sp macro="" textlink="">
      <xdr:nvSpPr>
        <xdr:cNvPr id="155" name="Diamond 154">
          <a:extLst>
            <a:ext uri="{FF2B5EF4-FFF2-40B4-BE49-F238E27FC236}">
              <a16:creationId xmlns:a16="http://schemas.microsoft.com/office/drawing/2014/main" id="{D614C747-9598-4FDF-AFB3-57D89F4705BC}"/>
            </a:ext>
          </a:extLst>
        </xdr:cNvPr>
        <xdr:cNvSpPr/>
      </xdr:nvSpPr>
      <xdr:spPr>
        <a:xfrm>
          <a:off x="7507268" y="39000729"/>
          <a:ext cx="45719" cy="45719"/>
        </a:xfrm>
        <a:prstGeom prst="diamond">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7</xdr:col>
      <xdr:colOff>687369</xdr:colOff>
      <xdr:row>84</xdr:row>
      <xdr:rowOff>403349</xdr:rowOff>
    </xdr:from>
    <xdr:to>
      <xdr:col>7</xdr:col>
      <xdr:colOff>690564</xdr:colOff>
      <xdr:row>89</xdr:row>
      <xdr:rowOff>321608</xdr:rowOff>
    </xdr:to>
    <xdr:cxnSp macro="">
      <xdr:nvCxnSpPr>
        <xdr:cNvPr id="156" name="AutoShape 462">
          <a:extLst>
            <a:ext uri="{FF2B5EF4-FFF2-40B4-BE49-F238E27FC236}">
              <a16:creationId xmlns:a16="http://schemas.microsoft.com/office/drawing/2014/main" id="{40B7FFC0-C586-4216-9889-79DC0208C8DE}"/>
            </a:ext>
          </a:extLst>
        </xdr:cNvPr>
        <xdr:cNvCxnSpPr>
          <a:cxnSpLocks noChangeShapeType="1"/>
          <a:stCxn id="140" idx="2"/>
          <a:endCxn id="155" idx="0"/>
        </xdr:cNvCxnSpPr>
      </xdr:nvCxnSpPr>
      <xdr:spPr bwMode="auto">
        <a:xfrm rot="5400000">
          <a:off x="6410547" y="37877951"/>
          <a:ext cx="2242359" cy="3195"/>
        </a:xfrm>
        <a:prstGeom prst="bentConnector3">
          <a:avLst>
            <a:gd name="adj1" fmla="val 50000"/>
          </a:avLst>
        </a:prstGeom>
        <a:solidFill>
          <a:sysClr val="window" lastClr="FFFFFF"/>
        </a:solidFill>
        <a:ln w="19050">
          <a:solidFill>
            <a:srgbClr val="000000"/>
          </a:solidFill>
          <a:miter lim="800000"/>
          <a:headEnd type="none" w="med" len="med"/>
          <a:tailEnd type="none" w="med" len="med"/>
        </a:ln>
      </xdr:spPr>
    </xdr:cxnSp>
    <xdr:clientData/>
  </xdr:twoCellAnchor>
  <xdr:twoCellAnchor editAs="oneCell">
    <xdr:from>
      <xdr:col>2</xdr:col>
      <xdr:colOff>947261</xdr:colOff>
      <xdr:row>49</xdr:row>
      <xdr:rowOff>397192</xdr:rowOff>
    </xdr:from>
    <xdr:to>
      <xdr:col>3</xdr:col>
      <xdr:colOff>983119</xdr:colOff>
      <xdr:row>51</xdr:row>
      <xdr:rowOff>226054</xdr:rowOff>
    </xdr:to>
    <xdr:sp macro="" textlink="">
      <xdr:nvSpPr>
        <xdr:cNvPr id="157" name="AutoShape 409">
          <a:extLst>
            <a:ext uri="{FF2B5EF4-FFF2-40B4-BE49-F238E27FC236}">
              <a16:creationId xmlns:a16="http://schemas.microsoft.com/office/drawing/2014/main" id="{692DA4CF-4E9E-42F4-B74C-6B535C37D441}"/>
            </a:ext>
          </a:extLst>
        </xdr:cNvPr>
        <xdr:cNvSpPr>
          <a:spLocks noChangeArrowheads="1"/>
        </xdr:cNvSpPr>
      </xdr:nvSpPr>
      <xdr:spPr bwMode="auto">
        <a:xfrm>
          <a:off x="2387441" y="20483512"/>
          <a:ext cx="1140758" cy="758502"/>
        </a:xfrm>
        <a:prstGeom prst="wedgeRoundRectCallout">
          <a:avLst>
            <a:gd name="adj1" fmla="val 38794"/>
            <a:gd name="adj2" fmla="val 73236"/>
            <a:gd name="adj3" fmla="val 16667"/>
          </a:avLst>
        </a:prstGeom>
        <a:solidFill>
          <a:sysClr val="window" lastClr="FFFFFF"/>
        </a:solidFill>
        <a:ln w="9525">
          <a:solidFill>
            <a:srgbClr val="FF0000"/>
          </a:solidFill>
          <a:miter lim="800000"/>
          <a:headEnd/>
          <a:tailEnd/>
        </a:ln>
        <a:effectLst/>
      </xdr:spPr>
      <xdr:txBody>
        <a:bodyPr vertOverflow="overflow" horzOverflow="overflow" wrap="square" lIns="18288" tIns="32004" rIns="18288" bIns="32004" anchor="ctr" upright="1"/>
        <a:lstStyle/>
        <a:p>
          <a:pPr algn="l" rtl="0">
            <a:defRPr sz="1000"/>
          </a:pPr>
          <a:r>
            <a:rPr lang="th-TH" sz="1400" b="0" i="0" u="none" strike="noStrike" baseline="0">
              <a:solidFill>
                <a:srgbClr val="000000"/>
              </a:solidFill>
              <a:latin typeface="Cordia New"/>
              <a:cs typeface="Cordia New"/>
            </a:rPr>
            <a:t>กรณีพบปัญหา</a:t>
          </a:r>
        </a:p>
        <a:p>
          <a:pPr algn="l" rtl="0">
            <a:defRPr sz="1000"/>
          </a:pPr>
          <a:r>
            <a:rPr lang="th-TH" sz="1400" b="0" i="0" u="none" strike="noStrike" baseline="0">
              <a:solidFill>
                <a:srgbClr val="000000"/>
              </a:solidFill>
              <a:latin typeface="Cordia New"/>
              <a:cs typeface="Cordia New"/>
            </a:rPr>
            <a:t>-หยุดผลิตเกิน 4 ชม.</a:t>
          </a:r>
        </a:p>
        <a:p>
          <a:pPr algn="l" rtl="0">
            <a:defRPr sz="1000"/>
          </a:pPr>
          <a:r>
            <a:rPr lang="th-TH" sz="1400" b="0" i="0" u="none" strike="noStrike" baseline="0">
              <a:solidFill>
                <a:srgbClr val="000000"/>
              </a:solidFill>
              <a:latin typeface="Cordia New"/>
              <a:cs typeface="Cordia New"/>
            </a:rPr>
            <a:t>-กระทบการส่งมอบ</a:t>
          </a:r>
        </a:p>
      </xdr:txBody>
    </xdr:sp>
    <xdr:clientData/>
  </xdr:twoCellAnchor>
  <xdr:twoCellAnchor editAs="oneCell">
    <xdr:from>
      <xdr:col>5</xdr:col>
      <xdr:colOff>903445</xdr:colOff>
      <xdr:row>27</xdr:row>
      <xdr:rowOff>204309</xdr:rowOff>
    </xdr:from>
    <xdr:to>
      <xdr:col>6</xdr:col>
      <xdr:colOff>114299</xdr:colOff>
      <xdr:row>28</xdr:row>
      <xdr:rowOff>0</xdr:rowOff>
    </xdr:to>
    <xdr:sp macro="" textlink="">
      <xdr:nvSpPr>
        <xdr:cNvPr id="158" name="Oval 118">
          <a:extLst>
            <a:ext uri="{FF2B5EF4-FFF2-40B4-BE49-F238E27FC236}">
              <a16:creationId xmlns:a16="http://schemas.microsoft.com/office/drawing/2014/main" id="{959A17A0-714A-4F10-852B-A1AA9F09052F}"/>
            </a:ext>
          </a:extLst>
        </xdr:cNvPr>
        <xdr:cNvSpPr>
          <a:spLocks noChangeArrowheads="1"/>
        </xdr:cNvSpPr>
      </xdr:nvSpPr>
      <xdr:spPr bwMode="auto">
        <a:xfrm flipH="1">
          <a:off x="5521165" y="10064589"/>
          <a:ext cx="270034" cy="260511"/>
        </a:xfrm>
        <a:prstGeom prst="ellipse">
          <a:avLst/>
        </a:prstGeom>
        <a:solidFill>
          <a:sysClr val="window" lastClr="FFFFFF"/>
        </a:solidFill>
        <a:ln w="9525">
          <a:solidFill>
            <a:srgbClr val="FF0000"/>
          </a:solidFill>
          <a:round/>
          <a:headEnd/>
          <a:tailEnd/>
        </a:ln>
      </xdr:spPr>
      <xdr:txBody>
        <a:bodyPr vertOverflow="clip"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2</a:t>
          </a:r>
          <a:endParaRPr lang="th-TH" sz="1100" b="0" i="0" u="none" strike="noStrike" baseline="0">
            <a:solidFill>
              <a:srgbClr val="000000"/>
            </a:solidFill>
            <a:latin typeface="Cordia New"/>
            <a:cs typeface="Cordia New"/>
          </a:endParaRPr>
        </a:p>
      </xdr:txBody>
    </xdr:sp>
    <xdr:clientData/>
  </xdr:twoCellAnchor>
  <xdr:twoCellAnchor editAs="oneCell">
    <xdr:from>
      <xdr:col>7</xdr:col>
      <xdr:colOff>922020</xdr:colOff>
      <xdr:row>26</xdr:row>
      <xdr:rowOff>312420</xdr:rowOff>
    </xdr:from>
    <xdr:to>
      <xdr:col>7</xdr:col>
      <xdr:colOff>1210533</xdr:colOff>
      <xdr:row>27</xdr:row>
      <xdr:rowOff>117053</xdr:rowOff>
    </xdr:to>
    <xdr:sp macro="" textlink="">
      <xdr:nvSpPr>
        <xdr:cNvPr id="159" name="Oval 118">
          <a:extLst>
            <a:ext uri="{FF2B5EF4-FFF2-40B4-BE49-F238E27FC236}">
              <a16:creationId xmlns:a16="http://schemas.microsoft.com/office/drawing/2014/main" id="{99B55A07-4612-44A4-B19B-7BEB9E92660F}"/>
            </a:ext>
          </a:extLst>
        </xdr:cNvPr>
        <xdr:cNvSpPr>
          <a:spLocks noChangeArrowheads="1"/>
        </xdr:cNvSpPr>
      </xdr:nvSpPr>
      <xdr:spPr bwMode="auto">
        <a:xfrm flipH="1">
          <a:off x="7764780" y="9707880"/>
          <a:ext cx="288513" cy="269453"/>
        </a:xfrm>
        <a:prstGeom prst="ellipse">
          <a:avLst/>
        </a:prstGeom>
        <a:solidFill>
          <a:sysClr val="window" lastClr="FFFFFF"/>
        </a:solidFill>
        <a:ln w="9525">
          <a:solidFill>
            <a:srgbClr val="FF0000"/>
          </a:solidFill>
          <a:round/>
          <a:headEnd/>
          <a:tailEnd/>
        </a:ln>
      </xdr:spPr>
      <xdr:txBody>
        <a:bodyPr vertOverflow="clip"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3</a:t>
          </a:r>
          <a:endParaRPr lang="th-TH" sz="1100" b="0" i="0" u="none" strike="noStrike" baseline="0">
            <a:solidFill>
              <a:srgbClr val="000000"/>
            </a:solidFill>
            <a:latin typeface="Cordia New"/>
            <a:cs typeface="Cordia New"/>
          </a:endParaRPr>
        </a:p>
      </xdr:txBody>
    </xdr:sp>
    <xdr:clientData/>
  </xdr:twoCellAnchor>
  <xdr:twoCellAnchor editAs="oneCell">
    <xdr:from>
      <xdr:col>9</xdr:col>
      <xdr:colOff>891540</xdr:colOff>
      <xdr:row>26</xdr:row>
      <xdr:rowOff>259080</xdr:rowOff>
    </xdr:from>
    <xdr:to>
      <xdr:col>9</xdr:col>
      <xdr:colOff>1180053</xdr:colOff>
      <xdr:row>27</xdr:row>
      <xdr:rowOff>63713</xdr:rowOff>
    </xdr:to>
    <xdr:sp macro="" textlink="">
      <xdr:nvSpPr>
        <xdr:cNvPr id="160" name="Oval 118">
          <a:extLst>
            <a:ext uri="{FF2B5EF4-FFF2-40B4-BE49-F238E27FC236}">
              <a16:creationId xmlns:a16="http://schemas.microsoft.com/office/drawing/2014/main" id="{6B1E2EC1-14CB-4167-BF15-8161CD11C326}"/>
            </a:ext>
          </a:extLst>
        </xdr:cNvPr>
        <xdr:cNvSpPr>
          <a:spLocks noChangeArrowheads="1"/>
        </xdr:cNvSpPr>
      </xdr:nvSpPr>
      <xdr:spPr bwMode="auto">
        <a:xfrm flipH="1">
          <a:off x="10256520" y="9654540"/>
          <a:ext cx="288513" cy="269453"/>
        </a:xfrm>
        <a:prstGeom prst="ellipse">
          <a:avLst/>
        </a:prstGeom>
        <a:solidFill>
          <a:sysClr val="window" lastClr="FFFFFF"/>
        </a:solidFill>
        <a:ln w="9525">
          <a:solidFill>
            <a:srgbClr val="FF0000"/>
          </a:solidFill>
          <a:round/>
          <a:headEnd/>
          <a:tailEnd/>
        </a:ln>
      </xdr:spPr>
      <xdr:txBody>
        <a:bodyPr vertOverflow="clip"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5</a:t>
          </a:r>
        </a:p>
      </xdr:txBody>
    </xdr:sp>
    <xdr:clientData/>
  </xdr:twoCellAnchor>
  <xdr:twoCellAnchor editAs="oneCell">
    <xdr:from>
      <xdr:col>12</xdr:col>
      <xdr:colOff>792480</xdr:colOff>
      <xdr:row>29</xdr:row>
      <xdr:rowOff>83820</xdr:rowOff>
    </xdr:from>
    <xdr:to>
      <xdr:col>12</xdr:col>
      <xdr:colOff>1080993</xdr:colOff>
      <xdr:row>29</xdr:row>
      <xdr:rowOff>353273</xdr:rowOff>
    </xdr:to>
    <xdr:sp macro="" textlink="">
      <xdr:nvSpPr>
        <xdr:cNvPr id="161" name="Oval 118">
          <a:extLst>
            <a:ext uri="{FF2B5EF4-FFF2-40B4-BE49-F238E27FC236}">
              <a16:creationId xmlns:a16="http://schemas.microsoft.com/office/drawing/2014/main" id="{FF471BCA-EF19-4937-AA46-34209B0D774D}"/>
            </a:ext>
          </a:extLst>
        </xdr:cNvPr>
        <xdr:cNvSpPr>
          <a:spLocks noChangeArrowheads="1"/>
        </xdr:cNvSpPr>
      </xdr:nvSpPr>
      <xdr:spPr bwMode="auto">
        <a:xfrm flipH="1">
          <a:off x="13624560" y="10873740"/>
          <a:ext cx="288513" cy="269453"/>
        </a:xfrm>
        <a:prstGeom prst="ellipse">
          <a:avLst/>
        </a:prstGeom>
        <a:solidFill>
          <a:sysClr val="window" lastClr="FFFFFF"/>
        </a:solidFill>
        <a:ln w="9525">
          <a:solidFill>
            <a:srgbClr val="FF0000"/>
          </a:solidFill>
          <a:round/>
          <a:headEnd/>
          <a:tailEnd/>
        </a:ln>
      </xdr:spPr>
      <xdr:txBody>
        <a:bodyPr vertOverflow="clip"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7</a:t>
          </a:r>
          <a:endParaRPr lang="th-TH" sz="1100" b="0" i="0" u="none" strike="noStrike" baseline="0">
            <a:solidFill>
              <a:srgbClr val="000000"/>
            </a:solidFill>
            <a:latin typeface="Cordia New"/>
            <a:cs typeface="Cordia New"/>
          </a:endParaRPr>
        </a:p>
      </xdr:txBody>
    </xdr:sp>
    <xdr:clientData/>
  </xdr:twoCellAnchor>
  <xdr:twoCellAnchor editAs="oneCell">
    <xdr:from>
      <xdr:col>7</xdr:col>
      <xdr:colOff>807720</xdr:colOff>
      <xdr:row>31</xdr:row>
      <xdr:rowOff>426720</xdr:rowOff>
    </xdr:from>
    <xdr:to>
      <xdr:col>7</xdr:col>
      <xdr:colOff>1096233</xdr:colOff>
      <xdr:row>32</xdr:row>
      <xdr:rowOff>231353</xdr:rowOff>
    </xdr:to>
    <xdr:sp macro="" textlink="">
      <xdr:nvSpPr>
        <xdr:cNvPr id="162" name="Oval 118">
          <a:extLst>
            <a:ext uri="{FF2B5EF4-FFF2-40B4-BE49-F238E27FC236}">
              <a16:creationId xmlns:a16="http://schemas.microsoft.com/office/drawing/2014/main" id="{C27195A6-EE19-4C9C-95CC-E79EB084294D}"/>
            </a:ext>
          </a:extLst>
        </xdr:cNvPr>
        <xdr:cNvSpPr>
          <a:spLocks noChangeArrowheads="1"/>
        </xdr:cNvSpPr>
      </xdr:nvSpPr>
      <xdr:spPr bwMode="auto">
        <a:xfrm flipH="1">
          <a:off x="7650480" y="12146280"/>
          <a:ext cx="288513" cy="269453"/>
        </a:xfrm>
        <a:prstGeom prst="ellipse">
          <a:avLst/>
        </a:prstGeom>
        <a:solidFill>
          <a:sysClr val="window" lastClr="FFFFFF"/>
        </a:solidFill>
        <a:ln w="9525">
          <a:solidFill>
            <a:srgbClr val="FF0000"/>
          </a:solidFill>
          <a:round/>
          <a:headEnd/>
          <a:tailEnd/>
        </a:ln>
      </xdr:spPr>
      <xdr:txBody>
        <a:bodyPr vertOverflow="clip"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8</a:t>
          </a:r>
          <a:endParaRPr lang="th-TH" sz="1100" b="0" i="0" u="none" strike="noStrike" baseline="0">
            <a:solidFill>
              <a:srgbClr val="000000"/>
            </a:solidFill>
            <a:latin typeface="Cordia New"/>
            <a:cs typeface="Cordia New"/>
          </a:endParaRPr>
        </a:p>
      </xdr:txBody>
    </xdr:sp>
    <xdr:clientData/>
  </xdr:twoCellAnchor>
  <xdr:twoCellAnchor editAs="oneCell">
    <xdr:from>
      <xdr:col>10</xdr:col>
      <xdr:colOff>916305</xdr:colOff>
      <xdr:row>26</xdr:row>
      <xdr:rowOff>252412</xdr:rowOff>
    </xdr:from>
    <xdr:to>
      <xdr:col>11</xdr:col>
      <xdr:colOff>858</xdr:colOff>
      <xdr:row>27</xdr:row>
      <xdr:rowOff>57522</xdr:rowOff>
    </xdr:to>
    <xdr:sp macro="" textlink="">
      <xdr:nvSpPr>
        <xdr:cNvPr id="163" name="Oval 118">
          <a:extLst>
            <a:ext uri="{FF2B5EF4-FFF2-40B4-BE49-F238E27FC236}">
              <a16:creationId xmlns:a16="http://schemas.microsoft.com/office/drawing/2014/main" id="{E29BEBB0-C638-4D0F-A100-D35007CF09A7}"/>
            </a:ext>
          </a:extLst>
        </xdr:cNvPr>
        <xdr:cNvSpPr>
          <a:spLocks noChangeArrowheads="1"/>
        </xdr:cNvSpPr>
      </xdr:nvSpPr>
      <xdr:spPr bwMode="auto">
        <a:xfrm flipH="1">
          <a:off x="11553825" y="9647872"/>
          <a:ext cx="265653" cy="269930"/>
        </a:xfrm>
        <a:prstGeom prst="ellipse">
          <a:avLst/>
        </a:prstGeom>
        <a:solidFill>
          <a:sysClr val="window" lastClr="FFFFFF"/>
        </a:solidFill>
        <a:ln w="9525">
          <a:solidFill>
            <a:srgbClr val="FF0000"/>
          </a:solidFill>
          <a:round/>
          <a:headEnd/>
          <a:tailEnd/>
        </a:ln>
      </xdr:spPr>
      <xdr:txBody>
        <a:bodyPr vertOverflow="clip"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6</a:t>
          </a:r>
          <a:endParaRPr lang="th-TH" sz="1100" b="0" i="0" u="none" strike="noStrike" baseline="0">
            <a:solidFill>
              <a:srgbClr val="000000"/>
            </a:solidFill>
            <a:latin typeface="Cordia New"/>
            <a:cs typeface="Cordia New"/>
          </a:endParaRPr>
        </a:p>
      </xdr:txBody>
    </xdr:sp>
    <xdr:clientData/>
  </xdr:twoCellAnchor>
  <xdr:twoCellAnchor editAs="oneCell">
    <xdr:from>
      <xdr:col>8</xdr:col>
      <xdr:colOff>941546</xdr:colOff>
      <xdr:row>26</xdr:row>
      <xdr:rowOff>271462</xdr:rowOff>
    </xdr:from>
    <xdr:to>
      <xdr:col>8</xdr:col>
      <xdr:colOff>1230059</xdr:colOff>
      <xdr:row>27</xdr:row>
      <xdr:rowOff>76095</xdr:rowOff>
    </xdr:to>
    <xdr:sp macro="" textlink="">
      <xdr:nvSpPr>
        <xdr:cNvPr id="164" name="Oval 118">
          <a:extLst>
            <a:ext uri="{FF2B5EF4-FFF2-40B4-BE49-F238E27FC236}">
              <a16:creationId xmlns:a16="http://schemas.microsoft.com/office/drawing/2014/main" id="{1CF2BB74-96B7-48FD-88F5-81B1CB40C07A}"/>
            </a:ext>
          </a:extLst>
        </xdr:cNvPr>
        <xdr:cNvSpPr>
          <a:spLocks noChangeArrowheads="1"/>
        </xdr:cNvSpPr>
      </xdr:nvSpPr>
      <xdr:spPr bwMode="auto">
        <a:xfrm flipH="1">
          <a:off x="9026366" y="9666922"/>
          <a:ext cx="288513" cy="269453"/>
        </a:xfrm>
        <a:prstGeom prst="ellipse">
          <a:avLst/>
        </a:prstGeom>
        <a:solidFill>
          <a:sysClr val="window" lastClr="FFFFFF"/>
        </a:solidFill>
        <a:ln w="9525">
          <a:solidFill>
            <a:srgbClr val="FF0000"/>
          </a:solidFill>
          <a:round/>
          <a:headEnd/>
          <a:tailEnd/>
        </a:ln>
      </xdr:spPr>
      <xdr:txBody>
        <a:bodyPr vertOverflow="clip"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4</a:t>
          </a:r>
          <a:endParaRPr lang="th-TH" sz="1100" b="0" i="0" u="none" strike="noStrike" baseline="0">
            <a:solidFill>
              <a:srgbClr val="000000"/>
            </a:solidFill>
            <a:latin typeface="Cordia New"/>
            <a:cs typeface="Cordia New"/>
          </a:endParaRPr>
        </a:p>
      </xdr:txBody>
    </xdr:sp>
    <xdr:clientData/>
  </xdr:twoCellAnchor>
  <xdr:twoCellAnchor editAs="oneCell">
    <xdr:from>
      <xdr:col>7</xdr:col>
      <xdr:colOff>1095375</xdr:colOff>
      <xdr:row>52</xdr:row>
      <xdr:rowOff>197643</xdr:rowOff>
    </xdr:from>
    <xdr:to>
      <xdr:col>8</xdr:col>
      <xdr:colOff>180975</xdr:colOff>
      <xdr:row>53</xdr:row>
      <xdr:rowOff>19050</xdr:rowOff>
    </xdr:to>
    <xdr:sp macro="" textlink="">
      <xdr:nvSpPr>
        <xdr:cNvPr id="165" name="Oval 517">
          <a:extLst>
            <a:ext uri="{FF2B5EF4-FFF2-40B4-BE49-F238E27FC236}">
              <a16:creationId xmlns:a16="http://schemas.microsoft.com/office/drawing/2014/main" id="{1CBBA8AF-7A1C-4997-9A20-F295FF4BD91C}"/>
            </a:ext>
          </a:extLst>
        </xdr:cNvPr>
        <xdr:cNvSpPr>
          <a:spLocks noChangeArrowheads="1"/>
        </xdr:cNvSpPr>
      </xdr:nvSpPr>
      <xdr:spPr bwMode="auto">
        <a:xfrm flipH="1">
          <a:off x="7938135" y="21678423"/>
          <a:ext cx="327660" cy="286227"/>
        </a:xfrm>
        <a:prstGeom prst="ellipse">
          <a:avLst/>
        </a:prstGeom>
        <a:solidFill>
          <a:sysClr val="window" lastClr="FFFFFF"/>
        </a:solidFill>
        <a:ln w="9525">
          <a:solidFill>
            <a:srgbClr val="FF0000"/>
          </a:solidFill>
          <a:round/>
          <a:headEnd/>
          <a:tailEnd/>
        </a:ln>
      </xdr:spPr>
      <xdr:txBody>
        <a:bodyPr vertOverflow="clip"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10</a:t>
          </a:r>
          <a:endParaRPr lang="th-TH" sz="1100" b="0" i="0" u="none" strike="noStrike" baseline="0">
            <a:solidFill>
              <a:srgbClr val="000000"/>
            </a:solidFill>
            <a:latin typeface="Cordia New"/>
            <a:cs typeface="Cordia New"/>
          </a:endParaRPr>
        </a:p>
      </xdr:txBody>
    </xdr:sp>
    <xdr:clientData/>
  </xdr:twoCellAnchor>
  <xdr:twoCellAnchor editAs="oneCell">
    <xdr:from>
      <xdr:col>7</xdr:col>
      <xdr:colOff>1190359</xdr:colOff>
      <xdr:row>59</xdr:row>
      <xdr:rowOff>160447</xdr:rowOff>
    </xdr:from>
    <xdr:to>
      <xdr:col>8</xdr:col>
      <xdr:colOff>276225</xdr:colOff>
      <xdr:row>60</xdr:row>
      <xdr:rowOff>0</xdr:rowOff>
    </xdr:to>
    <xdr:sp macro="" textlink="">
      <xdr:nvSpPr>
        <xdr:cNvPr id="166" name="Oval 414">
          <a:extLst>
            <a:ext uri="{FF2B5EF4-FFF2-40B4-BE49-F238E27FC236}">
              <a16:creationId xmlns:a16="http://schemas.microsoft.com/office/drawing/2014/main" id="{D7C8A8BE-4373-4E60-9425-E9C3BA5FB57D}"/>
            </a:ext>
          </a:extLst>
        </xdr:cNvPr>
        <xdr:cNvSpPr>
          <a:spLocks noChangeArrowheads="1"/>
        </xdr:cNvSpPr>
      </xdr:nvSpPr>
      <xdr:spPr bwMode="auto">
        <a:xfrm flipH="1">
          <a:off x="8033119" y="24894967"/>
          <a:ext cx="327926" cy="304373"/>
        </a:xfrm>
        <a:prstGeom prst="ellipse">
          <a:avLst/>
        </a:prstGeom>
        <a:solidFill>
          <a:sysClr val="window" lastClr="FFFFFF"/>
        </a:solidFill>
        <a:ln w="9525">
          <a:solidFill>
            <a:srgbClr val="FF0000"/>
          </a:solidFill>
          <a:round/>
          <a:headEnd/>
          <a:tailEnd/>
        </a:ln>
      </xdr:spPr>
      <xdr:txBody>
        <a:bodyPr vertOverflow="clip"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12</a:t>
          </a:r>
          <a:endParaRPr lang="th-TH" sz="1100" b="0" i="0" u="none" strike="noStrike" baseline="0">
            <a:solidFill>
              <a:srgbClr val="000000"/>
            </a:solidFill>
            <a:latin typeface="Cordia New"/>
            <a:cs typeface="Cordia New"/>
          </a:endParaRPr>
        </a:p>
      </xdr:txBody>
    </xdr:sp>
    <xdr:clientData/>
  </xdr:twoCellAnchor>
  <xdr:twoCellAnchor editAs="oneCell">
    <xdr:from>
      <xdr:col>8</xdr:col>
      <xdr:colOff>750094</xdr:colOff>
      <xdr:row>70</xdr:row>
      <xdr:rowOff>154781</xdr:rowOff>
    </xdr:from>
    <xdr:to>
      <xdr:col>8</xdr:col>
      <xdr:colOff>1016850</xdr:colOff>
      <xdr:row>70</xdr:row>
      <xdr:rowOff>439179</xdr:rowOff>
    </xdr:to>
    <xdr:sp macro="" textlink="">
      <xdr:nvSpPr>
        <xdr:cNvPr id="167" name="Oval 414">
          <a:extLst>
            <a:ext uri="{FF2B5EF4-FFF2-40B4-BE49-F238E27FC236}">
              <a16:creationId xmlns:a16="http://schemas.microsoft.com/office/drawing/2014/main" id="{880EEAB4-3E93-4C01-AB29-6DF47ADB6D6E}"/>
            </a:ext>
          </a:extLst>
        </xdr:cNvPr>
        <xdr:cNvSpPr>
          <a:spLocks noChangeArrowheads="1"/>
        </xdr:cNvSpPr>
      </xdr:nvSpPr>
      <xdr:spPr bwMode="auto">
        <a:xfrm flipH="1">
          <a:off x="8834914" y="30002321"/>
          <a:ext cx="266756" cy="284398"/>
        </a:xfrm>
        <a:prstGeom prst="ellipse">
          <a:avLst/>
        </a:prstGeom>
        <a:solidFill>
          <a:sysClr val="window" lastClr="FFFFFF"/>
        </a:solidFill>
        <a:ln w="9525">
          <a:solidFill>
            <a:srgbClr val="FF0000"/>
          </a:solidFill>
          <a:round/>
          <a:headEnd/>
          <a:tailEnd/>
        </a:ln>
      </xdr:spPr>
      <xdr:txBody>
        <a:bodyPr vertOverflow="clip"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13</a:t>
          </a:r>
          <a:endParaRPr lang="th-TH" sz="1100" b="0" i="0" u="none" strike="noStrike" baseline="0">
            <a:solidFill>
              <a:srgbClr val="000000"/>
            </a:solidFill>
            <a:latin typeface="Cordia New"/>
            <a:cs typeface="Cordia New"/>
          </a:endParaRPr>
        </a:p>
      </xdr:txBody>
    </xdr:sp>
    <xdr:clientData/>
  </xdr:twoCellAnchor>
  <xdr:twoCellAnchor editAs="oneCell">
    <xdr:from>
      <xdr:col>6</xdr:col>
      <xdr:colOff>1000124</xdr:colOff>
      <xdr:row>80</xdr:row>
      <xdr:rowOff>107154</xdr:rowOff>
    </xdr:from>
    <xdr:to>
      <xdr:col>7</xdr:col>
      <xdr:colOff>114300</xdr:colOff>
      <xdr:row>80</xdr:row>
      <xdr:rowOff>400049</xdr:rowOff>
    </xdr:to>
    <xdr:sp macro="" textlink="">
      <xdr:nvSpPr>
        <xdr:cNvPr id="168" name="Oval 414">
          <a:extLst>
            <a:ext uri="{FF2B5EF4-FFF2-40B4-BE49-F238E27FC236}">
              <a16:creationId xmlns:a16="http://schemas.microsoft.com/office/drawing/2014/main" id="{1015AD15-A393-4B0E-A48B-A34FEDFBF3ED}"/>
            </a:ext>
          </a:extLst>
        </xdr:cNvPr>
        <xdr:cNvSpPr>
          <a:spLocks noChangeArrowheads="1"/>
        </xdr:cNvSpPr>
      </xdr:nvSpPr>
      <xdr:spPr bwMode="auto">
        <a:xfrm flipH="1">
          <a:off x="6677024" y="34602894"/>
          <a:ext cx="280036" cy="292895"/>
        </a:xfrm>
        <a:prstGeom prst="ellipse">
          <a:avLst/>
        </a:prstGeom>
        <a:solidFill>
          <a:sysClr val="window" lastClr="FFFFFF"/>
        </a:solidFill>
        <a:ln w="9525">
          <a:solidFill>
            <a:srgbClr val="FF0000"/>
          </a:solidFill>
          <a:round/>
          <a:headEnd/>
          <a:tailEnd/>
        </a:ln>
      </xdr:spPr>
      <xdr:txBody>
        <a:bodyPr vertOverflow="clip"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14</a:t>
          </a:r>
          <a:endParaRPr lang="th-TH" sz="1100" b="0" i="0" u="none" strike="noStrike" baseline="0">
            <a:solidFill>
              <a:srgbClr val="000000"/>
            </a:solidFill>
            <a:latin typeface="Cordia New"/>
            <a:cs typeface="Cordia New"/>
          </a:endParaRPr>
        </a:p>
      </xdr:txBody>
    </xdr:sp>
    <xdr:clientData/>
  </xdr:twoCellAnchor>
  <xdr:twoCellAnchor editAs="oneCell">
    <xdr:from>
      <xdr:col>7</xdr:col>
      <xdr:colOff>1069180</xdr:colOff>
      <xdr:row>83</xdr:row>
      <xdr:rowOff>414337</xdr:rowOff>
    </xdr:from>
    <xdr:to>
      <xdr:col>8</xdr:col>
      <xdr:colOff>95250</xdr:colOff>
      <xdr:row>84</xdr:row>
      <xdr:rowOff>200025</xdr:rowOff>
    </xdr:to>
    <xdr:sp macro="" textlink="">
      <xdr:nvSpPr>
        <xdr:cNvPr id="169" name="Oval 414">
          <a:extLst>
            <a:ext uri="{FF2B5EF4-FFF2-40B4-BE49-F238E27FC236}">
              <a16:creationId xmlns:a16="http://schemas.microsoft.com/office/drawing/2014/main" id="{A435F5C6-6783-4045-BE0F-360B2D412077}"/>
            </a:ext>
          </a:extLst>
        </xdr:cNvPr>
        <xdr:cNvSpPr>
          <a:spLocks noChangeArrowheads="1"/>
        </xdr:cNvSpPr>
      </xdr:nvSpPr>
      <xdr:spPr bwMode="auto">
        <a:xfrm flipH="1">
          <a:off x="7911940" y="36304537"/>
          <a:ext cx="268130" cy="250508"/>
        </a:xfrm>
        <a:prstGeom prst="ellipse">
          <a:avLst/>
        </a:prstGeom>
        <a:solidFill>
          <a:sysClr val="window" lastClr="FFFFFF"/>
        </a:solidFill>
        <a:ln w="9525">
          <a:solidFill>
            <a:srgbClr val="FF0000"/>
          </a:solidFill>
          <a:round/>
          <a:headEnd/>
          <a:tailEnd/>
        </a:ln>
      </xdr:spPr>
      <xdr:txBody>
        <a:bodyPr vertOverflow="clip"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15</a:t>
          </a:r>
          <a:endParaRPr lang="th-TH" sz="1100" b="0" i="0" u="none" strike="noStrike" baseline="0">
            <a:solidFill>
              <a:srgbClr val="000000"/>
            </a:solidFill>
            <a:latin typeface="Cordia New"/>
            <a:cs typeface="Cordia New"/>
          </a:endParaRPr>
        </a:p>
      </xdr:txBody>
    </xdr:sp>
    <xdr:clientData/>
  </xdr:twoCellAnchor>
  <xdr:twoCellAnchor editAs="oneCell">
    <xdr:from>
      <xdr:col>5</xdr:col>
      <xdr:colOff>900111</xdr:colOff>
      <xdr:row>93</xdr:row>
      <xdr:rowOff>138113</xdr:rowOff>
    </xdr:from>
    <xdr:to>
      <xdr:col>6</xdr:col>
      <xdr:colOff>133349</xdr:colOff>
      <xdr:row>93</xdr:row>
      <xdr:rowOff>419100</xdr:rowOff>
    </xdr:to>
    <xdr:sp macro="" textlink="">
      <xdr:nvSpPr>
        <xdr:cNvPr id="170" name="Oval 414">
          <a:extLst>
            <a:ext uri="{FF2B5EF4-FFF2-40B4-BE49-F238E27FC236}">
              <a16:creationId xmlns:a16="http://schemas.microsoft.com/office/drawing/2014/main" id="{4078C4FF-F411-49DC-8247-A7B7B969E203}"/>
            </a:ext>
          </a:extLst>
        </xdr:cNvPr>
        <xdr:cNvSpPr>
          <a:spLocks noChangeArrowheads="1"/>
        </xdr:cNvSpPr>
      </xdr:nvSpPr>
      <xdr:spPr bwMode="auto">
        <a:xfrm flipH="1">
          <a:off x="5517831" y="40676513"/>
          <a:ext cx="292418" cy="280987"/>
        </a:xfrm>
        <a:prstGeom prst="ellipse">
          <a:avLst/>
        </a:prstGeom>
        <a:solidFill>
          <a:sysClr val="window" lastClr="FFFFFF"/>
        </a:solidFill>
        <a:ln w="9525">
          <a:solidFill>
            <a:srgbClr val="FF0000"/>
          </a:solidFill>
          <a:round/>
          <a:headEnd/>
          <a:tailEnd/>
        </a:ln>
      </xdr:spPr>
      <xdr:txBody>
        <a:bodyPr vertOverflow="clip"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16</a:t>
          </a:r>
          <a:endParaRPr lang="th-TH" sz="1100" b="0" i="0" u="none" strike="noStrike" baseline="0">
            <a:solidFill>
              <a:srgbClr val="000000"/>
            </a:solidFill>
            <a:latin typeface="Cordia New"/>
            <a:cs typeface="Cordia New"/>
          </a:endParaRPr>
        </a:p>
      </xdr:txBody>
    </xdr:sp>
    <xdr:clientData/>
  </xdr:twoCellAnchor>
  <xdr:twoCellAnchor editAs="oneCell">
    <xdr:from>
      <xdr:col>7</xdr:col>
      <xdr:colOff>1147760</xdr:colOff>
      <xdr:row>93</xdr:row>
      <xdr:rowOff>183357</xdr:rowOff>
    </xdr:from>
    <xdr:to>
      <xdr:col>8</xdr:col>
      <xdr:colOff>171449</xdr:colOff>
      <xdr:row>93</xdr:row>
      <xdr:rowOff>419100</xdr:rowOff>
    </xdr:to>
    <xdr:sp macro="" textlink="">
      <xdr:nvSpPr>
        <xdr:cNvPr id="171" name="Oval 414">
          <a:extLst>
            <a:ext uri="{FF2B5EF4-FFF2-40B4-BE49-F238E27FC236}">
              <a16:creationId xmlns:a16="http://schemas.microsoft.com/office/drawing/2014/main" id="{A8E780C5-B7C8-4988-82DA-A48F950A165B}"/>
            </a:ext>
          </a:extLst>
        </xdr:cNvPr>
        <xdr:cNvSpPr>
          <a:spLocks noChangeArrowheads="1"/>
        </xdr:cNvSpPr>
      </xdr:nvSpPr>
      <xdr:spPr bwMode="auto">
        <a:xfrm flipH="1">
          <a:off x="7990520" y="40721757"/>
          <a:ext cx="265749" cy="235743"/>
        </a:xfrm>
        <a:prstGeom prst="ellipse">
          <a:avLst/>
        </a:prstGeom>
        <a:solidFill>
          <a:sysClr val="window" lastClr="FFFFFF"/>
        </a:solidFill>
        <a:ln w="9525">
          <a:solidFill>
            <a:srgbClr val="FF0000"/>
          </a:solidFill>
          <a:round/>
          <a:headEnd/>
          <a:tailEnd/>
        </a:ln>
      </xdr:spPr>
      <xdr:txBody>
        <a:bodyPr vertOverflow="clip"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17</a:t>
          </a:r>
          <a:endParaRPr lang="th-TH" sz="1100" b="0" i="0" u="none" strike="noStrike" baseline="0">
            <a:solidFill>
              <a:srgbClr val="000000"/>
            </a:solidFill>
            <a:latin typeface="Cordia New"/>
            <a:cs typeface="Cordia New"/>
          </a:endParaRPr>
        </a:p>
      </xdr:txBody>
    </xdr:sp>
    <xdr:clientData/>
  </xdr:twoCellAnchor>
  <xdr:twoCellAnchor editAs="oneCell">
    <xdr:from>
      <xdr:col>9</xdr:col>
      <xdr:colOff>1133473</xdr:colOff>
      <xdr:row>93</xdr:row>
      <xdr:rowOff>276227</xdr:rowOff>
    </xdr:from>
    <xdr:to>
      <xdr:col>10</xdr:col>
      <xdr:colOff>104774</xdr:colOff>
      <xdr:row>94</xdr:row>
      <xdr:rowOff>66676</xdr:rowOff>
    </xdr:to>
    <xdr:sp macro="" textlink="">
      <xdr:nvSpPr>
        <xdr:cNvPr id="172" name="Oval 414">
          <a:extLst>
            <a:ext uri="{FF2B5EF4-FFF2-40B4-BE49-F238E27FC236}">
              <a16:creationId xmlns:a16="http://schemas.microsoft.com/office/drawing/2014/main" id="{A4D760C4-03BB-4142-80CB-CD41E67C08F5}"/>
            </a:ext>
          </a:extLst>
        </xdr:cNvPr>
        <xdr:cNvSpPr>
          <a:spLocks noChangeArrowheads="1"/>
        </xdr:cNvSpPr>
      </xdr:nvSpPr>
      <xdr:spPr bwMode="auto">
        <a:xfrm flipH="1">
          <a:off x="10498453" y="40814627"/>
          <a:ext cx="243841" cy="255269"/>
        </a:xfrm>
        <a:prstGeom prst="ellipse">
          <a:avLst/>
        </a:prstGeom>
        <a:solidFill>
          <a:sysClr val="window" lastClr="FFFFFF"/>
        </a:solidFill>
        <a:ln w="9525">
          <a:solidFill>
            <a:srgbClr val="FF0000"/>
          </a:solidFill>
          <a:round/>
          <a:headEnd/>
          <a:tailEnd/>
        </a:ln>
      </xdr:spPr>
      <xdr:txBody>
        <a:bodyPr vertOverflow="clip"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18</a:t>
          </a:r>
          <a:endParaRPr lang="th-TH" sz="1100" b="0" i="0" u="none" strike="noStrike" baseline="0">
            <a:solidFill>
              <a:srgbClr val="000000"/>
            </a:solidFill>
            <a:latin typeface="Cordia New"/>
            <a:cs typeface="Cordia New"/>
          </a:endParaRPr>
        </a:p>
      </xdr:txBody>
    </xdr:sp>
    <xdr:clientData/>
  </xdr:twoCellAnchor>
  <xdr:twoCellAnchor editAs="oneCell">
    <xdr:from>
      <xdr:col>8</xdr:col>
      <xdr:colOff>671512</xdr:colOff>
      <xdr:row>100</xdr:row>
      <xdr:rowOff>457201</xdr:rowOff>
    </xdr:from>
    <xdr:to>
      <xdr:col>8</xdr:col>
      <xdr:colOff>938268</xdr:colOff>
      <xdr:row>101</xdr:row>
      <xdr:rowOff>277255</xdr:rowOff>
    </xdr:to>
    <xdr:sp macro="" textlink="">
      <xdr:nvSpPr>
        <xdr:cNvPr id="173" name="Oval 414">
          <a:extLst>
            <a:ext uri="{FF2B5EF4-FFF2-40B4-BE49-F238E27FC236}">
              <a16:creationId xmlns:a16="http://schemas.microsoft.com/office/drawing/2014/main" id="{AD6A1F3B-6329-4F14-AA53-67DC84B24DBE}"/>
            </a:ext>
          </a:extLst>
        </xdr:cNvPr>
        <xdr:cNvSpPr>
          <a:spLocks noChangeArrowheads="1"/>
        </xdr:cNvSpPr>
      </xdr:nvSpPr>
      <xdr:spPr bwMode="auto">
        <a:xfrm flipH="1">
          <a:off x="8756332" y="43921681"/>
          <a:ext cx="266756" cy="284874"/>
        </a:xfrm>
        <a:prstGeom prst="ellipse">
          <a:avLst/>
        </a:prstGeom>
        <a:solidFill>
          <a:sysClr val="window" lastClr="FFFFFF"/>
        </a:solidFill>
        <a:ln w="9525">
          <a:solidFill>
            <a:srgbClr val="FF0000"/>
          </a:solidFill>
          <a:round/>
          <a:headEnd/>
          <a:tailEnd/>
        </a:ln>
      </xdr:spPr>
      <xdr:txBody>
        <a:bodyPr vertOverflow="clip"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19</a:t>
          </a:r>
          <a:endParaRPr lang="th-TH" sz="1100" b="0" i="0" u="none" strike="noStrike" baseline="0">
            <a:solidFill>
              <a:srgbClr val="000000"/>
            </a:solidFill>
            <a:latin typeface="Cordia New"/>
            <a:cs typeface="Cordia New"/>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12</xdr:col>
      <xdr:colOff>1457325</xdr:colOff>
      <xdr:row>327</xdr:row>
      <xdr:rowOff>104775</xdr:rowOff>
    </xdr:from>
    <xdr:to>
      <xdr:col>12</xdr:col>
      <xdr:colOff>1457325</xdr:colOff>
      <xdr:row>328</xdr:row>
      <xdr:rowOff>47625</xdr:rowOff>
    </xdr:to>
    <xdr:sp macro="" textlink="">
      <xdr:nvSpPr>
        <xdr:cNvPr id="2" name="Line 9">
          <a:extLst>
            <a:ext uri="{FF2B5EF4-FFF2-40B4-BE49-F238E27FC236}">
              <a16:creationId xmlns:a16="http://schemas.microsoft.com/office/drawing/2014/main" id="{B5562743-BC12-4FB1-9D0A-310E269556B2}"/>
            </a:ext>
          </a:extLst>
        </xdr:cNvPr>
        <xdr:cNvSpPr>
          <a:spLocks noChangeShapeType="1"/>
        </xdr:cNvSpPr>
      </xdr:nvSpPr>
      <xdr:spPr bwMode="auto">
        <a:xfrm>
          <a:off x="16887825" y="94470855"/>
          <a:ext cx="0" cy="201930"/>
        </a:xfrm>
        <a:prstGeom prst="line">
          <a:avLst/>
        </a:prstGeom>
        <a:noFill/>
        <a:ln w="9525">
          <a:solidFill>
            <a:srgbClr val="000000"/>
          </a:solidFill>
          <a:round/>
          <a:headEnd/>
          <a:tailEnd type="triangle" w="med" len="med"/>
        </a:ln>
      </xdr:spPr>
    </xdr:sp>
    <xdr:clientData/>
  </xdr:twoCellAnchor>
  <xdr:twoCellAnchor>
    <xdr:from>
      <xdr:col>23</xdr:col>
      <xdr:colOff>547217</xdr:colOff>
      <xdr:row>101</xdr:row>
      <xdr:rowOff>173691</xdr:rowOff>
    </xdr:from>
    <xdr:to>
      <xdr:col>23</xdr:col>
      <xdr:colOff>547217</xdr:colOff>
      <xdr:row>101</xdr:row>
      <xdr:rowOff>173691</xdr:rowOff>
    </xdr:to>
    <xdr:sp macro="" textlink="">
      <xdr:nvSpPr>
        <xdr:cNvPr id="3" name="AutoShape 8">
          <a:extLst>
            <a:ext uri="{FF2B5EF4-FFF2-40B4-BE49-F238E27FC236}">
              <a16:creationId xmlns:a16="http://schemas.microsoft.com/office/drawing/2014/main" id="{31F1331D-5282-4BCE-B4C7-C57BFA2000E4}"/>
            </a:ext>
          </a:extLst>
        </xdr:cNvPr>
        <xdr:cNvSpPr>
          <a:spLocks noChangeArrowheads="1"/>
        </xdr:cNvSpPr>
      </xdr:nvSpPr>
      <xdr:spPr bwMode="auto">
        <a:xfrm>
          <a:off x="29312717" y="28657251"/>
          <a:ext cx="0" cy="0"/>
        </a:xfrm>
        <a:prstGeom prst="flowChartProcess">
          <a:avLst/>
        </a:prstGeom>
        <a:noFill/>
        <a:ln w="9525">
          <a:solidFill>
            <a:srgbClr val="000000"/>
          </a:solidFill>
          <a:miter lim="800000"/>
          <a:headEnd/>
          <a:tailEnd/>
        </a:ln>
      </xdr:spPr>
      <xdr:txBody>
        <a:bodyPr vertOverflow="clip" wrap="square" lIns="27432" tIns="50292" rIns="0" bIns="0" anchor="t" upright="1"/>
        <a:lstStyle/>
        <a:p>
          <a:pPr algn="l" rtl="0">
            <a:defRPr sz="1000"/>
          </a:pPr>
          <a:r>
            <a:rPr lang="th-TH" sz="1400" b="0" i="0" u="none" strike="noStrike" baseline="0">
              <a:solidFill>
                <a:srgbClr val="000000"/>
              </a:solidFill>
              <a:latin typeface="Cordia New"/>
              <a:cs typeface="Cordia New"/>
            </a:rPr>
            <a:t>คัดเลือกวิทยากร</a:t>
          </a:r>
        </a:p>
      </xdr:txBody>
    </xdr:sp>
    <xdr:clientData/>
  </xdr:twoCellAnchor>
  <xdr:twoCellAnchor>
    <xdr:from>
      <xdr:col>24</xdr:col>
      <xdr:colOff>470973</xdr:colOff>
      <xdr:row>4</xdr:row>
      <xdr:rowOff>33572</xdr:rowOff>
    </xdr:from>
    <xdr:to>
      <xdr:col>26</xdr:col>
      <xdr:colOff>14724</xdr:colOff>
      <xdr:row>8</xdr:row>
      <xdr:rowOff>103827</xdr:rowOff>
    </xdr:to>
    <xdr:grpSp>
      <xdr:nvGrpSpPr>
        <xdr:cNvPr id="4" name="Group 65">
          <a:extLst>
            <a:ext uri="{FF2B5EF4-FFF2-40B4-BE49-F238E27FC236}">
              <a16:creationId xmlns:a16="http://schemas.microsoft.com/office/drawing/2014/main" id="{24B82F60-CD87-46E4-947C-53E170444D28}"/>
            </a:ext>
          </a:extLst>
        </xdr:cNvPr>
        <xdr:cNvGrpSpPr>
          <a:grpSpLocks/>
        </xdr:cNvGrpSpPr>
      </xdr:nvGrpSpPr>
      <xdr:grpSpPr bwMode="auto">
        <a:xfrm>
          <a:off x="29786202" y="926201"/>
          <a:ext cx="654093" cy="854026"/>
          <a:chOff x="187" y="113"/>
          <a:chExt cx="74" cy="1980"/>
        </a:xfrm>
      </xdr:grpSpPr>
      <xdr:sp macro="" textlink="">
        <xdr:nvSpPr>
          <xdr:cNvPr id="5" name="AutoShape 66">
            <a:extLst>
              <a:ext uri="{FF2B5EF4-FFF2-40B4-BE49-F238E27FC236}">
                <a16:creationId xmlns:a16="http://schemas.microsoft.com/office/drawing/2014/main" id="{02E7051C-751E-4B0C-8F87-7A32C6008AAF}"/>
              </a:ext>
            </a:extLst>
          </xdr:cNvPr>
          <xdr:cNvSpPr>
            <a:spLocks noChangeAspect="1" noChangeArrowheads="1"/>
          </xdr:cNvSpPr>
        </xdr:nvSpPr>
        <xdr:spPr bwMode="auto">
          <a:xfrm>
            <a:off x="191" y="113"/>
            <a:ext cx="59" cy="715"/>
          </a:xfrm>
          <a:prstGeom prst="flowChartTerminator">
            <a:avLst/>
          </a:prstGeom>
          <a:solidFill>
            <a:srgbClr val="FFFFFF"/>
          </a:solidFill>
          <a:ln w="9525">
            <a:solidFill>
              <a:srgbClr val="000000"/>
            </a:solidFill>
            <a:miter lim="800000"/>
            <a:headEnd/>
            <a:tailEnd/>
          </a:ln>
        </xdr:spPr>
      </xdr:sp>
      <xdr:sp macro="" textlink="">
        <xdr:nvSpPr>
          <xdr:cNvPr id="6" name="Text Box 67">
            <a:extLst>
              <a:ext uri="{FF2B5EF4-FFF2-40B4-BE49-F238E27FC236}">
                <a16:creationId xmlns:a16="http://schemas.microsoft.com/office/drawing/2014/main" id="{008C7557-8D4B-406C-A232-F3260126B132}"/>
              </a:ext>
            </a:extLst>
          </xdr:cNvPr>
          <xdr:cNvSpPr txBox="1">
            <a:spLocks noChangeAspect="1" noChangeArrowheads="1"/>
          </xdr:cNvSpPr>
        </xdr:nvSpPr>
        <xdr:spPr bwMode="auto">
          <a:xfrm>
            <a:off x="187" y="1406"/>
            <a:ext cx="74" cy="687"/>
          </a:xfrm>
          <a:prstGeom prst="rect">
            <a:avLst/>
          </a:prstGeom>
          <a:noFill/>
          <a:ln w="9525">
            <a:noFill/>
            <a:miter lim="800000"/>
            <a:headEnd/>
            <a:tailEnd/>
          </a:ln>
        </xdr:spPr>
        <xdr:txBody>
          <a:bodyPr wrap="none" lIns="18288" tIns="45720" rIns="18288" bIns="0" anchor="t" upright="1">
            <a:spAutoFit/>
          </a:bodyPr>
          <a:lstStyle/>
          <a:p>
            <a:pPr algn="ctr" rtl="0">
              <a:defRPr sz="1000"/>
            </a:pPr>
            <a:r>
              <a:rPr lang="th-TH" sz="1400" b="0" i="0" u="none" strike="noStrike" baseline="0">
                <a:solidFill>
                  <a:srgbClr val="000000"/>
                </a:solidFill>
                <a:latin typeface="AngsanaUPC" panose="02020603050405020304" pitchFamily="18" charset="-34"/>
                <a:cs typeface="AngsanaUPC" panose="02020603050405020304" pitchFamily="18" charset="-34"/>
              </a:rPr>
              <a:t>เริ่มต้น / สิ้นสุด</a:t>
            </a:r>
          </a:p>
        </xdr:txBody>
      </xdr:sp>
    </xdr:grpSp>
    <xdr:clientData/>
  </xdr:twoCellAnchor>
  <xdr:twoCellAnchor>
    <xdr:from>
      <xdr:col>28</xdr:col>
      <xdr:colOff>98692</xdr:colOff>
      <xdr:row>4</xdr:row>
      <xdr:rowOff>21667</xdr:rowOff>
    </xdr:from>
    <xdr:to>
      <xdr:col>29</xdr:col>
      <xdr:colOff>229798</xdr:colOff>
      <xdr:row>8</xdr:row>
      <xdr:rowOff>92465</xdr:rowOff>
    </xdr:to>
    <xdr:grpSp>
      <xdr:nvGrpSpPr>
        <xdr:cNvPr id="7" name="Group 71">
          <a:extLst>
            <a:ext uri="{FF2B5EF4-FFF2-40B4-BE49-F238E27FC236}">
              <a16:creationId xmlns:a16="http://schemas.microsoft.com/office/drawing/2014/main" id="{A7979F34-BBB1-487C-B926-CDBF23703CEA}"/>
            </a:ext>
          </a:extLst>
        </xdr:cNvPr>
        <xdr:cNvGrpSpPr>
          <a:grpSpLocks/>
        </xdr:cNvGrpSpPr>
      </xdr:nvGrpSpPr>
      <xdr:grpSpPr bwMode="auto">
        <a:xfrm>
          <a:off x="31634606" y="914296"/>
          <a:ext cx="686278" cy="854569"/>
          <a:chOff x="406" y="112"/>
          <a:chExt cx="77" cy="58"/>
        </a:xfrm>
      </xdr:grpSpPr>
      <xdr:sp macro="" textlink="">
        <xdr:nvSpPr>
          <xdr:cNvPr id="8" name="AutoShape 72">
            <a:extLst>
              <a:ext uri="{FF2B5EF4-FFF2-40B4-BE49-F238E27FC236}">
                <a16:creationId xmlns:a16="http://schemas.microsoft.com/office/drawing/2014/main" id="{A8DC091D-8F55-4FBC-B802-6183F9E4A694}"/>
              </a:ext>
            </a:extLst>
          </xdr:cNvPr>
          <xdr:cNvSpPr>
            <a:spLocks noChangeAspect="1" noChangeArrowheads="1"/>
          </xdr:cNvSpPr>
        </xdr:nvSpPr>
        <xdr:spPr bwMode="auto">
          <a:xfrm>
            <a:off x="407" y="112"/>
            <a:ext cx="76" cy="29"/>
          </a:xfrm>
          <a:prstGeom prst="flowChartDecision">
            <a:avLst/>
          </a:prstGeom>
          <a:solidFill>
            <a:srgbClr val="FFFFFF"/>
          </a:solidFill>
          <a:ln w="9525">
            <a:solidFill>
              <a:srgbClr val="000000"/>
            </a:solidFill>
            <a:miter lim="800000"/>
            <a:headEnd/>
            <a:tailEnd/>
          </a:ln>
        </xdr:spPr>
        <xdr:txBody>
          <a:bodyPr/>
          <a:lstStyle/>
          <a:p>
            <a:endParaRPr lang="th-TH" sz="1400">
              <a:latin typeface="AngsanaUPC" panose="02020603050405020304" pitchFamily="18" charset="-34"/>
              <a:cs typeface="AngsanaUPC" panose="02020603050405020304" pitchFamily="18" charset="-34"/>
            </a:endParaRPr>
          </a:p>
        </xdr:txBody>
      </xdr:sp>
      <xdr:sp macro="" textlink="">
        <xdr:nvSpPr>
          <xdr:cNvPr id="9" name="Text Box 73">
            <a:extLst>
              <a:ext uri="{FF2B5EF4-FFF2-40B4-BE49-F238E27FC236}">
                <a16:creationId xmlns:a16="http://schemas.microsoft.com/office/drawing/2014/main" id="{DFB248E8-2F73-4B53-A25C-523D8D68B51D}"/>
              </a:ext>
            </a:extLst>
          </xdr:cNvPr>
          <xdr:cNvSpPr txBox="1">
            <a:spLocks noChangeAspect="1" noChangeArrowheads="1"/>
          </xdr:cNvSpPr>
        </xdr:nvSpPr>
        <xdr:spPr bwMode="auto">
          <a:xfrm>
            <a:off x="406" y="150"/>
            <a:ext cx="75" cy="20"/>
          </a:xfrm>
          <a:prstGeom prst="rect">
            <a:avLst/>
          </a:prstGeom>
          <a:noFill/>
          <a:ln w="9525">
            <a:noFill/>
            <a:miter lim="800000"/>
            <a:headEnd/>
            <a:tailEnd/>
          </a:ln>
        </xdr:spPr>
        <xdr:txBody>
          <a:bodyPr wrap="square" lIns="18288" tIns="45720" rIns="18288" bIns="0" anchor="t" upright="1">
            <a:spAutoFit/>
          </a:bodyPr>
          <a:lstStyle/>
          <a:p>
            <a:pPr algn="ctr" rtl="0">
              <a:defRPr sz="1000"/>
            </a:pPr>
            <a:r>
              <a:rPr lang="th-TH" sz="1400" b="0" i="0" u="none" strike="noStrike" baseline="0">
                <a:solidFill>
                  <a:srgbClr val="000000"/>
                </a:solidFill>
                <a:latin typeface="AngsanaUPC" panose="02020603050405020304" pitchFamily="18" charset="-34"/>
                <a:cs typeface="AngsanaUPC" panose="02020603050405020304" pitchFamily="18" charset="-34"/>
              </a:rPr>
              <a:t>การตัดสินใจ</a:t>
            </a:r>
          </a:p>
        </xdr:txBody>
      </xdr:sp>
    </xdr:grpSp>
    <xdr:clientData/>
  </xdr:twoCellAnchor>
  <xdr:twoCellAnchor>
    <xdr:from>
      <xdr:col>29</xdr:col>
      <xdr:colOff>407584</xdr:colOff>
      <xdr:row>4</xdr:row>
      <xdr:rowOff>14147</xdr:rowOff>
    </xdr:from>
    <xdr:to>
      <xdr:col>30</xdr:col>
      <xdr:colOff>407413</xdr:colOff>
      <xdr:row>8</xdr:row>
      <xdr:rowOff>85435</xdr:rowOff>
    </xdr:to>
    <xdr:grpSp>
      <xdr:nvGrpSpPr>
        <xdr:cNvPr id="10" name="Group 79">
          <a:extLst>
            <a:ext uri="{FF2B5EF4-FFF2-40B4-BE49-F238E27FC236}">
              <a16:creationId xmlns:a16="http://schemas.microsoft.com/office/drawing/2014/main" id="{3B48221F-EE21-45C6-9C9F-11A899FCBC53}"/>
            </a:ext>
          </a:extLst>
        </xdr:cNvPr>
        <xdr:cNvGrpSpPr>
          <a:grpSpLocks/>
        </xdr:cNvGrpSpPr>
      </xdr:nvGrpSpPr>
      <xdr:grpSpPr bwMode="auto">
        <a:xfrm>
          <a:off x="32498670" y="906776"/>
          <a:ext cx="555000" cy="855059"/>
          <a:chOff x="887" y="110"/>
          <a:chExt cx="42" cy="51"/>
        </a:xfrm>
      </xdr:grpSpPr>
      <xdr:sp macro="" textlink="">
        <xdr:nvSpPr>
          <xdr:cNvPr id="11" name="AutoShape 80">
            <a:extLst>
              <a:ext uri="{FF2B5EF4-FFF2-40B4-BE49-F238E27FC236}">
                <a16:creationId xmlns:a16="http://schemas.microsoft.com/office/drawing/2014/main" id="{8FEE18AF-65E0-4093-9F23-86ACB569E076}"/>
              </a:ext>
            </a:extLst>
          </xdr:cNvPr>
          <xdr:cNvSpPr>
            <a:spLocks noChangeAspect="1" noChangeArrowheads="1"/>
          </xdr:cNvSpPr>
        </xdr:nvSpPr>
        <xdr:spPr bwMode="auto">
          <a:xfrm>
            <a:off x="891" y="110"/>
            <a:ext cx="31" cy="25"/>
          </a:xfrm>
          <a:prstGeom prst="flowChartConnector">
            <a:avLst/>
          </a:prstGeom>
          <a:solidFill>
            <a:srgbClr val="FFFFFF"/>
          </a:solidFill>
          <a:ln w="9525">
            <a:solidFill>
              <a:srgbClr val="000000"/>
            </a:solidFill>
            <a:round/>
            <a:headEnd/>
            <a:tailEnd/>
          </a:ln>
        </xdr:spPr>
      </xdr:sp>
      <xdr:sp macro="" textlink="">
        <xdr:nvSpPr>
          <xdr:cNvPr id="12" name="Text Box 81">
            <a:extLst>
              <a:ext uri="{FF2B5EF4-FFF2-40B4-BE49-F238E27FC236}">
                <a16:creationId xmlns:a16="http://schemas.microsoft.com/office/drawing/2014/main" id="{C64C3E78-730B-4BFD-ACBC-6B44E3E66AAD}"/>
              </a:ext>
            </a:extLst>
          </xdr:cNvPr>
          <xdr:cNvSpPr txBox="1">
            <a:spLocks noChangeAspect="1" noChangeArrowheads="1"/>
          </xdr:cNvSpPr>
        </xdr:nvSpPr>
        <xdr:spPr bwMode="auto">
          <a:xfrm>
            <a:off x="887" y="143"/>
            <a:ext cx="42" cy="18"/>
          </a:xfrm>
          <a:prstGeom prst="rect">
            <a:avLst/>
          </a:prstGeom>
          <a:noFill/>
          <a:ln w="9525">
            <a:noFill/>
            <a:miter lim="800000"/>
            <a:headEnd/>
            <a:tailEnd/>
          </a:ln>
        </xdr:spPr>
        <xdr:txBody>
          <a:bodyPr wrap="none" lIns="18288" tIns="45720" rIns="18288" bIns="0" anchor="t" upright="1">
            <a:spAutoFit/>
          </a:bodyPr>
          <a:lstStyle/>
          <a:p>
            <a:pPr algn="ctr" rtl="0">
              <a:defRPr sz="1000"/>
            </a:pPr>
            <a:r>
              <a:rPr lang="th-TH" sz="1400" b="0" i="0" u="none" strike="noStrike" baseline="0">
                <a:solidFill>
                  <a:srgbClr val="000000"/>
                </a:solidFill>
                <a:latin typeface="AngsanaUPC" panose="02020603050405020304" pitchFamily="18" charset="-34"/>
                <a:cs typeface="AngsanaUPC" panose="02020603050405020304" pitchFamily="18" charset="-34"/>
              </a:rPr>
              <a:t>จุดเชื่อมโยง</a:t>
            </a:r>
          </a:p>
        </xdr:txBody>
      </xdr:sp>
    </xdr:grpSp>
    <xdr:clientData/>
  </xdr:twoCellAnchor>
  <xdr:twoCellAnchor>
    <xdr:from>
      <xdr:col>31</xdr:col>
      <xdr:colOff>89485</xdr:colOff>
      <xdr:row>3</xdr:row>
      <xdr:rowOff>166687</xdr:rowOff>
    </xdr:from>
    <xdr:to>
      <xdr:col>32</xdr:col>
      <xdr:colOff>50648</xdr:colOff>
      <xdr:row>8</xdr:row>
      <xdr:rowOff>81296</xdr:rowOff>
    </xdr:to>
    <xdr:grpSp>
      <xdr:nvGrpSpPr>
        <xdr:cNvPr id="13" name="Group 82">
          <a:extLst>
            <a:ext uri="{FF2B5EF4-FFF2-40B4-BE49-F238E27FC236}">
              <a16:creationId xmlns:a16="http://schemas.microsoft.com/office/drawing/2014/main" id="{D87505EF-7C61-4EE4-A5C8-DDD7220C34CD}"/>
            </a:ext>
          </a:extLst>
        </xdr:cNvPr>
        <xdr:cNvGrpSpPr>
          <a:grpSpLocks/>
        </xdr:cNvGrpSpPr>
      </xdr:nvGrpSpPr>
      <xdr:grpSpPr bwMode="auto">
        <a:xfrm>
          <a:off x="33290914" y="863373"/>
          <a:ext cx="516334" cy="894323"/>
          <a:chOff x="959" y="110"/>
          <a:chExt cx="41" cy="59"/>
        </a:xfrm>
      </xdr:grpSpPr>
      <xdr:sp macro="" textlink="">
        <xdr:nvSpPr>
          <xdr:cNvPr id="14" name="AutoShape 83">
            <a:extLst>
              <a:ext uri="{FF2B5EF4-FFF2-40B4-BE49-F238E27FC236}">
                <a16:creationId xmlns:a16="http://schemas.microsoft.com/office/drawing/2014/main" id="{48F8A836-9D4F-41EC-9281-58476669D646}"/>
              </a:ext>
            </a:extLst>
          </xdr:cNvPr>
          <xdr:cNvSpPr>
            <a:spLocks noChangeAspect="1" noChangeArrowheads="1"/>
          </xdr:cNvSpPr>
        </xdr:nvSpPr>
        <xdr:spPr bwMode="auto">
          <a:xfrm>
            <a:off x="962" y="110"/>
            <a:ext cx="34" cy="30"/>
          </a:xfrm>
          <a:prstGeom prst="flowChartConnector">
            <a:avLst/>
          </a:prstGeom>
          <a:solidFill>
            <a:srgbClr val="000000"/>
          </a:solidFill>
          <a:ln w="9525">
            <a:solidFill>
              <a:srgbClr val="000000"/>
            </a:solidFill>
            <a:round/>
            <a:headEnd/>
            <a:tailEnd/>
          </a:ln>
        </xdr:spPr>
      </xdr:sp>
      <xdr:sp macro="" textlink="">
        <xdr:nvSpPr>
          <xdr:cNvPr id="15" name="Text Box 84">
            <a:extLst>
              <a:ext uri="{FF2B5EF4-FFF2-40B4-BE49-F238E27FC236}">
                <a16:creationId xmlns:a16="http://schemas.microsoft.com/office/drawing/2014/main" id="{A1E33200-DD54-4D69-8BBD-61AFF400D1B3}"/>
              </a:ext>
            </a:extLst>
          </xdr:cNvPr>
          <xdr:cNvSpPr txBox="1">
            <a:spLocks noChangeAspect="1" noChangeArrowheads="1"/>
          </xdr:cNvSpPr>
        </xdr:nvSpPr>
        <xdr:spPr bwMode="auto">
          <a:xfrm>
            <a:off x="959" y="149"/>
            <a:ext cx="41" cy="20"/>
          </a:xfrm>
          <a:prstGeom prst="rect">
            <a:avLst/>
          </a:prstGeom>
          <a:noFill/>
          <a:ln w="9525">
            <a:noFill/>
            <a:miter lim="800000"/>
            <a:headEnd/>
            <a:tailEnd/>
          </a:ln>
        </xdr:spPr>
        <xdr:txBody>
          <a:bodyPr wrap="none" lIns="18288" tIns="45720" rIns="18288" bIns="0" anchor="t" upright="1">
            <a:spAutoFit/>
          </a:bodyPr>
          <a:lstStyle/>
          <a:p>
            <a:pPr algn="ctr" rtl="0">
              <a:defRPr sz="1000"/>
            </a:pPr>
            <a:r>
              <a:rPr lang="th-TH" sz="1400" b="0" i="0" u="none" strike="noStrike" baseline="0">
                <a:solidFill>
                  <a:srgbClr val="000000"/>
                </a:solidFill>
                <a:latin typeface="AngsanaUPC" panose="02020603050405020304" pitchFamily="18" charset="-34"/>
                <a:cs typeface="AngsanaUPC" panose="02020603050405020304" pitchFamily="18" charset="-34"/>
              </a:rPr>
              <a:t>การสื่อสาร</a:t>
            </a:r>
          </a:p>
        </xdr:txBody>
      </xdr:sp>
    </xdr:grpSp>
    <xdr:clientData/>
  </xdr:twoCellAnchor>
  <xdr:twoCellAnchor>
    <xdr:from>
      <xdr:col>32</xdr:col>
      <xdr:colOff>275143</xdr:colOff>
      <xdr:row>5</xdr:row>
      <xdr:rowOff>128448</xdr:rowOff>
    </xdr:from>
    <xdr:to>
      <xdr:col>33</xdr:col>
      <xdr:colOff>463730</xdr:colOff>
      <xdr:row>8</xdr:row>
      <xdr:rowOff>81833</xdr:rowOff>
    </xdr:to>
    <xdr:grpSp>
      <xdr:nvGrpSpPr>
        <xdr:cNvPr id="16" name="Group 85">
          <a:extLst>
            <a:ext uri="{FF2B5EF4-FFF2-40B4-BE49-F238E27FC236}">
              <a16:creationId xmlns:a16="http://schemas.microsoft.com/office/drawing/2014/main" id="{82BCFE10-1969-4CED-8BBD-8C72F5457118}"/>
            </a:ext>
          </a:extLst>
        </xdr:cNvPr>
        <xdr:cNvGrpSpPr>
          <a:grpSpLocks/>
        </xdr:cNvGrpSpPr>
      </xdr:nvGrpSpPr>
      <xdr:grpSpPr bwMode="auto">
        <a:xfrm>
          <a:off x="34031743" y="1217019"/>
          <a:ext cx="743758" cy="541214"/>
          <a:chOff x="1002" y="126"/>
          <a:chExt cx="61" cy="893"/>
        </a:xfrm>
      </xdr:grpSpPr>
      <xdr:sp macro="" textlink="">
        <xdr:nvSpPr>
          <xdr:cNvPr id="17" name="Line 86">
            <a:extLst>
              <a:ext uri="{FF2B5EF4-FFF2-40B4-BE49-F238E27FC236}">
                <a16:creationId xmlns:a16="http://schemas.microsoft.com/office/drawing/2014/main" id="{12E28B3B-11E3-4FF4-9FC0-2BEBE8F79379}"/>
              </a:ext>
            </a:extLst>
          </xdr:cNvPr>
          <xdr:cNvSpPr>
            <a:spLocks noChangeAspect="1" noChangeShapeType="1"/>
          </xdr:cNvSpPr>
        </xdr:nvSpPr>
        <xdr:spPr bwMode="auto">
          <a:xfrm>
            <a:off x="1002" y="126"/>
            <a:ext cx="61" cy="0"/>
          </a:xfrm>
          <a:prstGeom prst="line">
            <a:avLst/>
          </a:prstGeom>
          <a:noFill/>
          <a:ln w="19050">
            <a:solidFill>
              <a:srgbClr val="000000"/>
            </a:solidFill>
            <a:round/>
            <a:headEnd/>
            <a:tailEnd type="triangle" w="med" len="med"/>
          </a:ln>
        </xdr:spPr>
      </xdr:sp>
      <xdr:sp macro="" textlink="">
        <xdr:nvSpPr>
          <xdr:cNvPr id="18" name="Text Box 87">
            <a:extLst>
              <a:ext uri="{FF2B5EF4-FFF2-40B4-BE49-F238E27FC236}">
                <a16:creationId xmlns:a16="http://schemas.microsoft.com/office/drawing/2014/main" id="{F6ADC686-DDDE-417F-850A-8581C7FF9E85}"/>
              </a:ext>
            </a:extLst>
          </xdr:cNvPr>
          <xdr:cNvSpPr txBox="1">
            <a:spLocks noChangeAspect="1" noChangeArrowheads="1"/>
          </xdr:cNvSpPr>
        </xdr:nvSpPr>
        <xdr:spPr bwMode="auto">
          <a:xfrm>
            <a:off x="1009" y="528"/>
            <a:ext cx="48" cy="491"/>
          </a:xfrm>
          <a:prstGeom prst="rect">
            <a:avLst/>
          </a:prstGeom>
          <a:noFill/>
          <a:ln w="9525">
            <a:noFill/>
            <a:miter lim="800000"/>
            <a:headEnd/>
            <a:tailEnd/>
          </a:ln>
        </xdr:spPr>
        <xdr:txBody>
          <a:bodyPr wrap="none" lIns="18288" tIns="45720" rIns="0" bIns="0" anchor="t" upright="1">
            <a:spAutoFit/>
          </a:bodyPr>
          <a:lstStyle/>
          <a:p>
            <a:pPr algn="l" rtl="0">
              <a:defRPr sz="1000"/>
            </a:pPr>
            <a:r>
              <a:rPr lang="th-TH" sz="1400" b="0" i="0" u="none" strike="noStrike" baseline="0">
                <a:solidFill>
                  <a:srgbClr val="000000"/>
                </a:solidFill>
                <a:latin typeface="AngsanaUPC" panose="02020603050405020304" pitchFamily="18" charset="-34"/>
                <a:cs typeface="AngsanaUPC" panose="02020603050405020304" pitchFamily="18" charset="-34"/>
              </a:rPr>
              <a:t>สายงานหลัก</a:t>
            </a:r>
          </a:p>
        </xdr:txBody>
      </xdr:sp>
    </xdr:grpSp>
    <xdr:clientData/>
  </xdr:twoCellAnchor>
  <xdr:twoCellAnchor>
    <xdr:from>
      <xdr:col>36</xdr:col>
      <xdr:colOff>3379</xdr:colOff>
      <xdr:row>5</xdr:row>
      <xdr:rowOff>114162</xdr:rowOff>
    </xdr:from>
    <xdr:to>
      <xdr:col>37</xdr:col>
      <xdr:colOff>554394</xdr:colOff>
      <xdr:row>8</xdr:row>
      <xdr:rowOff>44312</xdr:rowOff>
    </xdr:to>
    <xdr:grpSp>
      <xdr:nvGrpSpPr>
        <xdr:cNvPr id="19" name="Group 88">
          <a:extLst>
            <a:ext uri="{FF2B5EF4-FFF2-40B4-BE49-F238E27FC236}">
              <a16:creationId xmlns:a16="http://schemas.microsoft.com/office/drawing/2014/main" id="{99BE977F-EBC9-47ED-A787-D2BC0C1CB0D0}"/>
            </a:ext>
          </a:extLst>
        </xdr:cNvPr>
        <xdr:cNvGrpSpPr>
          <a:grpSpLocks/>
        </xdr:cNvGrpSpPr>
      </xdr:nvGrpSpPr>
      <xdr:grpSpPr bwMode="auto">
        <a:xfrm>
          <a:off x="35980665" y="1202733"/>
          <a:ext cx="1106186" cy="517979"/>
          <a:chOff x="1176" y="127"/>
          <a:chExt cx="136" cy="4"/>
        </a:xfrm>
      </xdr:grpSpPr>
      <xdr:sp macro="" textlink="">
        <xdr:nvSpPr>
          <xdr:cNvPr id="20" name="Line 89">
            <a:extLst>
              <a:ext uri="{FF2B5EF4-FFF2-40B4-BE49-F238E27FC236}">
                <a16:creationId xmlns:a16="http://schemas.microsoft.com/office/drawing/2014/main" id="{66F0F37D-7166-4B62-AD67-973B98C7ACC3}"/>
              </a:ext>
            </a:extLst>
          </xdr:cNvPr>
          <xdr:cNvSpPr>
            <a:spLocks noChangeAspect="1" noChangeShapeType="1"/>
          </xdr:cNvSpPr>
        </xdr:nvSpPr>
        <xdr:spPr bwMode="auto">
          <a:xfrm>
            <a:off x="1210" y="127"/>
            <a:ext cx="61" cy="0"/>
          </a:xfrm>
          <a:prstGeom prst="line">
            <a:avLst/>
          </a:prstGeom>
          <a:noFill/>
          <a:ln w="19050">
            <a:solidFill>
              <a:srgbClr val="000000"/>
            </a:solidFill>
            <a:round/>
            <a:headEnd type="triangle" w="med" len="med"/>
            <a:tailEnd type="triangle" w="med" len="med"/>
          </a:ln>
        </xdr:spPr>
      </xdr:sp>
      <xdr:sp macro="" textlink="">
        <xdr:nvSpPr>
          <xdr:cNvPr id="21" name="Text Box 90">
            <a:extLst>
              <a:ext uri="{FF2B5EF4-FFF2-40B4-BE49-F238E27FC236}">
                <a16:creationId xmlns:a16="http://schemas.microsoft.com/office/drawing/2014/main" id="{85899282-B411-4CB7-B34C-F8210FBD5C21}"/>
              </a:ext>
            </a:extLst>
          </xdr:cNvPr>
          <xdr:cNvSpPr txBox="1">
            <a:spLocks noChangeAspect="1" noChangeArrowheads="1"/>
          </xdr:cNvSpPr>
        </xdr:nvSpPr>
        <xdr:spPr bwMode="auto">
          <a:xfrm>
            <a:off x="1176" y="129"/>
            <a:ext cx="136" cy="2"/>
          </a:xfrm>
          <a:prstGeom prst="rect">
            <a:avLst/>
          </a:prstGeom>
          <a:noFill/>
          <a:ln w="9525">
            <a:noFill/>
            <a:miter lim="800000"/>
            <a:headEnd/>
            <a:tailEnd/>
          </a:ln>
        </xdr:spPr>
        <xdr:txBody>
          <a:bodyPr wrap="none" lIns="18288" tIns="45720" rIns="0" bIns="0" anchor="t" upright="1">
            <a:spAutoFit/>
          </a:bodyPr>
          <a:lstStyle/>
          <a:p>
            <a:pPr algn="l" rtl="0">
              <a:defRPr sz="1000"/>
            </a:pPr>
            <a:r>
              <a:rPr lang="th-TH" sz="1400" b="0" i="0" u="none" strike="noStrike" baseline="0">
                <a:solidFill>
                  <a:srgbClr val="000000"/>
                </a:solidFill>
                <a:latin typeface="AngsanaUPC" panose="02020603050405020304" pitchFamily="18" charset="-34"/>
                <a:cs typeface="AngsanaUPC" panose="02020603050405020304" pitchFamily="18" charset="-34"/>
              </a:rPr>
              <a:t>สายงานหลักไปและกลับ</a:t>
            </a:r>
          </a:p>
        </xdr:txBody>
      </xdr:sp>
    </xdr:grpSp>
    <xdr:clientData/>
  </xdr:twoCellAnchor>
  <xdr:twoCellAnchor>
    <xdr:from>
      <xdr:col>34</xdr:col>
      <xdr:colOff>163544</xdr:colOff>
      <xdr:row>5</xdr:row>
      <xdr:rowOff>142736</xdr:rowOff>
    </xdr:from>
    <xdr:to>
      <xdr:col>35</xdr:col>
      <xdr:colOff>396684</xdr:colOff>
      <xdr:row>8</xdr:row>
      <xdr:rowOff>82929</xdr:rowOff>
    </xdr:to>
    <xdr:grpSp>
      <xdr:nvGrpSpPr>
        <xdr:cNvPr id="22" name="Group 91">
          <a:extLst>
            <a:ext uri="{FF2B5EF4-FFF2-40B4-BE49-F238E27FC236}">
              <a16:creationId xmlns:a16="http://schemas.microsoft.com/office/drawing/2014/main" id="{A076FB29-0752-4429-95A4-633DF3A689A8}"/>
            </a:ext>
          </a:extLst>
        </xdr:cNvPr>
        <xdr:cNvGrpSpPr>
          <a:grpSpLocks/>
        </xdr:cNvGrpSpPr>
      </xdr:nvGrpSpPr>
      <xdr:grpSpPr bwMode="auto">
        <a:xfrm>
          <a:off x="35030487" y="1231307"/>
          <a:ext cx="788311" cy="528022"/>
          <a:chOff x="1080" y="28"/>
          <a:chExt cx="76" cy="30"/>
        </a:xfrm>
      </xdr:grpSpPr>
      <xdr:sp macro="" textlink="">
        <xdr:nvSpPr>
          <xdr:cNvPr id="23" name="Line 92">
            <a:extLst>
              <a:ext uri="{FF2B5EF4-FFF2-40B4-BE49-F238E27FC236}">
                <a16:creationId xmlns:a16="http://schemas.microsoft.com/office/drawing/2014/main" id="{F8CD8B8A-C5A7-43A0-A844-F2799DB3A6C1}"/>
              </a:ext>
            </a:extLst>
          </xdr:cNvPr>
          <xdr:cNvSpPr>
            <a:spLocks noChangeAspect="1" noChangeShapeType="1"/>
          </xdr:cNvSpPr>
        </xdr:nvSpPr>
        <xdr:spPr bwMode="auto">
          <a:xfrm>
            <a:off x="1086" y="28"/>
            <a:ext cx="61" cy="0"/>
          </a:xfrm>
          <a:prstGeom prst="line">
            <a:avLst/>
          </a:prstGeom>
          <a:noFill/>
          <a:ln w="19050">
            <a:solidFill>
              <a:srgbClr val="000000"/>
            </a:solidFill>
            <a:prstDash val="dash"/>
            <a:round/>
            <a:headEnd type="triangle" w="med" len="med"/>
            <a:tailEnd type="none" w="med" len="med"/>
          </a:ln>
        </xdr:spPr>
        <xdr:txBody>
          <a:bodyPr/>
          <a:lstStyle/>
          <a:p>
            <a:endParaRPr lang="en-US"/>
          </a:p>
        </xdr:txBody>
      </xdr:sp>
      <xdr:sp macro="" textlink="">
        <xdr:nvSpPr>
          <xdr:cNvPr id="24" name="Text Box 93">
            <a:extLst>
              <a:ext uri="{FF2B5EF4-FFF2-40B4-BE49-F238E27FC236}">
                <a16:creationId xmlns:a16="http://schemas.microsoft.com/office/drawing/2014/main" id="{DFF2C520-7D72-4601-8285-11AB482F3E95}"/>
              </a:ext>
            </a:extLst>
          </xdr:cNvPr>
          <xdr:cNvSpPr txBox="1">
            <a:spLocks noChangeAspect="1" noChangeArrowheads="1"/>
          </xdr:cNvSpPr>
        </xdr:nvSpPr>
        <xdr:spPr bwMode="auto">
          <a:xfrm>
            <a:off x="1080" y="41"/>
            <a:ext cx="76" cy="17"/>
          </a:xfrm>
          <a:prstGeom prst="rect">
            <a:avLst/>
          </a:prstGeom>
          <a:noFill/>
          <a:ln w="9525">
            <a:noFill/>
            <a:miter lim="800000"/>
            <a:headEnd/>
            <a:tailEnd/>
          </a:ln>
        </xdr:spPr>
        <xdr:txBody>
          <a:bodyPr wrap="none" lIns="18288" tIns="45720" rIns="0" bIns="0" anchor="t" upright="1">
            <a:spAutoFit/>
          </a:bodyPr>
          <a:lstStyle/>
          <a:p>
            <a:pPr algn="l" rtl="0">
              <a:defRPr sz="1000"/>
            </a:pPr>
            <a:r>
              <a:rPr lang="th-TH" sz="1400" b="0" i="0" u="none" strike="noStrike" baseline="0">
                <a:solidFill>
                  <a:srgbClr val="000000"/>
                </a:solidFill>
                <a:latin typeface="AngsanaUPC" panose="02020603050405020304" pitchFamily="18" charset="-34"/>
                <a:cs typeface="AngsanaUPC" panose="02020603050405020304" pitchFamily="18" charset="-34"/>
              </a:rPr>
              <a:t>สายงานย้อนกลับ</a:t>
            </a:r>
          </a:p>
        </xdr:txBody>
      </xdr:sp>
    </xdr:grpSp>
    <xdr:clientData/>
  </xdr:twoCellAnchor>
  <xdr:twoCellAnchor>
    <xdr:from>
      <xdr:col>26</xdr:col>
      <xdr:colOff>323470</xdr:colOff>
      <xdr:row>4</xdr:row>
      <xdr:rowOff>21293</xdr:rowOff>
    </xdr:from>
    <xdr:to>
      <xdr:col>27</xdr:col>
      <xdr:colOff>435534</xdr:colOff>
      <xdr:row>8</xdr:row>
      <xdr:rowOff>102256</xdr:rowOff>
    </xdr:to>
    <xdr:grpSp>
      <xdr:nvGrpSpPr>
        <xdr:cNvPr id="25" name="Group 68">
          <a:extLst>
            <a:ext uri="{FF2B5EF4-FFF2-40B4-BE49-F238E27FC236}">
              <a16:creationId xmlns:a16="http://schemas.microsoft.com/office/drawing/2014/main" id="{03E99F22-AD8F-4455-A24B-B5C22D9F6AAA}"/>
            </a:ext>
          </a:extLst>
        </xdr:cNvPr>
        <xdr:cNvGrpSpPr>
          <a:grpSpLocks/>
        </xdr:cNvGrpSpPr>
      </xdr:nvGrpSpPr>
      <xdr:grpSpPr bwMode="auto">
        <a:xfrm>
          <a:off x="30749041" y="913922"/>
          <a:ext cx="667236" cy="864734"/>
          <a:chOff x="286" y="112"/>
          <a:chExt cx="84" cy="59"/>
        </a:xfrm>
      </xdr:grpSpPr>
      <xdr:sp macro="" textlink="">
        <xdr:nvSpPr>
          <xdr:cNvPr id="26" name="AutoShape 69">
            <a:extLst>
              <a:ext uri="{FF2B5EF4-FFF2-40B4-BE49-F238E27FC236}">
                <a16:creationId xmlns:a16="http://schemas.microsoft.com/office/drawing/2014/main" id="{58065746-2239-4629-A7DC-3BE012FB5795}"/>
              </a:ext>
            </a:extLst>
          </xdr:cNvPr>
          <xdr:cNvSpPr>
            <a:spLocks noChangeAspect="1" noChangeArrowheads="1"/>
          </xdr:cNvSpPr>
        </xdr:nvSpPr>
        <xdr:spPr bwMode="auto">
          <a:xfrm>
            <a:off x="292" y="112"/>
            <a:ext cx="66" cy="29"/>
          </a:xfrm>
          <a:prstGeom prst="flowChartProcess">
            <a:avLst/>
          </a:prstGeom>
          <a:solidFill>
            <a:srgbClr val="FFFFFF"/>
          </a:solidFill>
          <a:ln w="9525">
            <a:solidFill>
              <a:srgbClr val="000000"/>
            </a:solidFill>
            <a:miter lim="800000"/>
            <a:headEnd/>
            <a:tailEnd/>
          </a:ln>
        </xdr:spPr>
      </xdr:sp>
      <xdr:sp macro="" textlink="">
        <xdr:nvSpPr>
          <xdr:cNvPr id="27" name="Text Box 70">
            <a:extLst>
              <a:ext uri="{FF2B5EF4-FFF2-40B4-BE49-F238E27FC236}">
                <a16:creationId xmlns:a16="http://schemas.microsoft.com/office/drawing/2014/main" id="{040D082E-5CCB-434F-853E-E06BA767E526}"/>
              </a:ext>
            </a:extLst>
          </xdr:cNvPr>
          <xdr:cNvSpPr txBox="1">
            <a:spLocks noChangeAspect="1" noChangeArrowheads="1"/>
          </xdr:cNvSpPr>
        </xdr:nvSpPr>
        <xdr:spPr bwMode="auto">
          <a:xfrm>
            <a:off x="286" y="151"/>
            <a:ext cx="84" cy="20"/>
          </a:xfrm>
          <a:prstGeom prst="rect">
            <a:avLst/>
          </a:prstGeom>
          <a:noFill/>
          <a:ln w="9525">
            <a:noFill/>
            <a:miter lim="800000"/>
            <a:headEnd/>
            <a:tailEnd/>
          </a:ln>
        </xdr:spPr>
        <xdr:txBody>
          <a:bodyPr wrap="none" lIns="18288" tIns="45720" rIns="18288" bIns="0" anchor="t" upright="1">
            <a:spAutoFit/>
          </a:bodyPr>
          <a:lstStyle/>
          <a:p>
            <a:pPr algn="ctr" rtl="0">
              <a:defRPr sz="1000"/>
            </a:pPr>
            <a:r>
              <a:rPr lang="th-TH" sz="1400" b="0" i="0" u="none" strike="noStrike" baseline="0">
                <a:solidFill>
                  <a:srgbClr val="000000"/>
                </a:solidFill>
                <a:latin typeface="AngsanaUPC" panose="02020603050405020304" pitchFamily="18" charset="-34"/>
                <a:cs typeface="AngsanaUPC" panose="02020603050405020304" pitchFamily="18" charset="-34"/>
              </a:rPr>
              <a:t>การปฏิบัติงาน</a:t>
            </a:r>
          </a:p>
        </xdr:txBody>
      </xdr:sp>
    </xdr:grpSp>
    <xdr:clientData/>
  </xdr:twoCellAnchor>
  <xdr:twoCellAnchor>
    <xdr:from>
      <xdr:col>38</xdr:col>
      <xdr:colOff>23814</xdr:colOff>
      <xdr:row>4</xdr:row>
      <xdr:rowOff>35724</xdr:rowOff>
    </xdr:from>
    <xdr:to>
      <xdr:col>39</xdr:col>
      <xdr:colOff>145257</xdr:colOff>
      <xdr:row>9</xdr:row>
      <xdr:rowOff>96838</xdr:rowOff>
    </xdr:to>
    <xdr:grpSp>
      <xdr:nvGrpSpPr>
        <xdr:cNvPr id="28" name="Group 27">
          <a:extLst>
            <a:ext uri="{FF2B5EF4-FFF2-40B4-BE49-F238E27FC236}">
              <a16:creationId xmlns:a16="http://schemas.microsoft.com/office/drawing/2014/main" id="{E444217D-F29C-471B-A36B-F9FED005F0AF}"/>
            </a:ext>
          </a:extLst>
        </xdr:cNvPr>
        <xdr:cNvGrpSpPr/>
      </xdr:nvGrpSpPr>
      <xdr:grpSpPr>
        <a:xfrm>
          <a:off x="37111443" y="928353"/>
          <a:ext cx="676614" cy="1040828"/>
          <a:chOff x="23788689" y="916786"/>
          <a:chExt cx="728662" cy="1013614"/>
        </a:xfrm>
      </xdr:grpSpPr>
      <xdr:sp macro="" textlink="">
        <xdr:nvSpPr>
          <xdr:cNvPr id="29" name="Speech Bubble: Rectangle with Corners Rounded 28">
            <a:extLst>
              <a:ext uri="{FF2B5EF4-FFF2-40B4-BE49-F238E27FC236}">
                <a16:creationId xmlns:a16="http://schemas.microsoft.com/office/drawing/2014/main" id="{1CF4907C-A55A-4DC7-B628-F48BDEA42352}"/>
              </a:ext>
            </a:extLst>
          </xdr:cNvPr>
          <xdr:cNvSpPr/>
        </xdr:nvSpPr>
        <xdr:spPr>
          <a:xfrm>
            <a:off x="23872026" y="916786"/>
            <a:ext cx="547688" cy="404812"/>
          </a:xfrm>
          <a:prstGeom prst="wedgeRoundRectCallou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400">
              <a:latin typeface="AngsanaUPC" panose="02020603050405020304" pitchFamily="18" charset="-34"/>
              <a:cs typeface="AngsanaUPC" panose="02020603050405020304" pitchFamily="18" charset="-34"/>
            </a:endParaRPr>
          </a:p>
        </xdr:txBody>
      </xdr:sp>
      <xdr:sp macro="" textlink="">
        <xdr:nvSpPr>
          <xdr:cNvPr id="30" name="Text Box 90">
            <a:extLst>
              <a:ext uri="{FF2B5EF4-FFF2-40B4-BE49-F238E27FC236}">
                <a16:creationId xmlns:a16="http://schemas.microsoft.com/office/drawing/2014/main" id="{65DD2BE6-68B5-4D6B-B88A-E6131A00F070}"/>
              </a:ext>
            </a:extLst>
          </xdr:cNvPr>
          <xdr:cNvSpPr txBox="1">
            <a:spLocks noChangeAspect="1" noChangeArrowheads="1"/>
          </xdr:cNvSpPr>
        </xdr:nvSpPr>
        <xdr:spPr bwMode="auto">
          <a:xfrm>
            <a:off x="23788689" y="1428750"/>
            <a:ext cx="728662" cy="501650"/>
          </a:xfrm>
          <a:prstGeom prst="rect">
            <a:avLst/>
          </a:prstGeom>
          <a:noFill/>
          <a:ln w="9525">
            <a:noFill/>
            <a:miter lim="800000"/>
            <a:headEnd/>
            <a:tailEnd/>
          </a:ln>
        </xdr:spPr>
        <xdr:txBody>
          <a:bodyPr wrap="none" lIns="18288" tIns="45720" rIns="0" bIns="0" anchor="t" upright="1">
            <a:noAutofit/>
          </a:bodyPr>
          <a:lstStyle/>
          <a:p>
            <a:pPr algn="ctr" rtl="0">
              <a:defRPr sz="1000"/>
            </a:pPr>
            <a:r>
              <a:rPr lang="th-TH" sz="1400" b="0" i="0" u="none" strike="noStrike" baseline="0">
                <a:solidFill>
                  <a:srgbClr val="000000"/>
                </a:solidFill>
                <a:latin typeface="AngsanaUPC" panose="02020603050405020304" pitchFamily="18" charset="-34"/>
                <a:cs typeface="AngsanaUPC" panose="02020603050405020304" pitchFamily="18" charset="-34"/>
              </a:rPr>
              <a:t>เงื่อนไข</a:t>
            </a:r>
          </a:p>
        </xdr:txBody>
      </xdr:sp>
    </xdr:grpSp>
    <xdr:clientData/>
  </xdr:twoCellAnchor>
  <xdr:twoCellAnchor editAs="oneCell">
    <xdr:from>
      <xdr:col>1</xdr:col>
      <xdr:colOff>154782</xdr:colOff>
      <xdr:row>3</xdr:row>
      <xdr:rowOff>130969</xdr:rowOff>
    </xdr:from>
    <xdr:to>
      <xdr:col>7</xdr:col>
      <xdr:colOff>1490195</xdr:colOff>
      <xdr:row>8</xdr:row>
      <xdr:rowOff>154781</xdr:rowOff>
    </xdr:to>
    <xdr:pic>
      <xdr:nvPicPr>
        <xdr:cNvPr id="31" name="Picture 30">
          <a:extLst>
            <a:ext uri="{FF2B5EF4-FFF2-40B4-BE49-F238E27FC236}">
              <a16:creationId xmlns:a16="http://schemas.microsoft.com/office/drawing/2014/main" id="{B4EBDF00-FEB9-495D-897D-16906A2BF522}"/>
            </a:ext>
          </a:extLst>
        </xdr:cNvPr>
        <xdr:cNvPicPr>
          <a:picLocks noChangeAspect="1"/>
        </xdr:cNvPicPr>
      </xdr:nvPicPr>
      <xdr:blipFill rotWithShape="1">
        <a:blip xmlns:r="http://schemas.openxmlformats.org/officeDocument/2006/relationships" r:embed="rId1"/>
        <a:srcRect b="44395"/>
        <a:stretch/>
      </xdr:blipFill>
      <xdr:spPr>
        <a:xfrm>
          <a:off x="695802" y="816769"/>
          <a:ext cx="8223893" cy="976312"/>
        </a:xfrm>
        <a:prstGeom prst="rect">
          <a:avLst/>
        </a:prstGeom>
      </xdr:spPr>
    </xdr:pic>
    <xdr:clientData/>
  </xdr:twoCellAnchor>
  <xdr:twoCellAnchor editAs="absolute">
    <xdr:from>
      <xdr:col>4</xdr:col>
      <xdr:colOff>529227</xdr:colOff>
      <xdr:row>38</xdr:row>
      <xdr:rowOff>17043</xdr:rowOff>
    </xdr:from>
    <xdr:to>
      <xdr:col>7</xdr:col>
      <xdr:colOff>524380</xdr:colOff>
      <xdr:row>44</xdr:row>
      <xdr:rowOff>156778</xdr:rowOff>
    </xdr:to>
    <xdr:cxnSp macro="">
      <xdr:nvCxnSpPr>
        <xdr:cNvPr id="32" name="AutoShape 186">
          <a:extLst>
            <a:ext uri="{FF2B5EF4-FFF2-40B4-BE49-F238E27FC236}">
              <a16:creationId xmlns:a16="http://schemas.microsoft.com/office/drawing/2014/main" id="{B3AAE3C6-499A-4E79-B5A3-9F45BB508BF8}"/>
            </a:ext>
          </a:extLst>
        </xdr:cNvPr>
        <xdr:cNvCxnSpPr>
          <a:cxnSpLocks noChangeShapeType="1"/>
          <a:stCxn id="99" idx="2"/>
          <a:endCxn id="92" idx="0"/>
        </xdr:cNvCxnSpPr>
      </xdr:nvCxnSpPr>
      <xdr:spPr bwMode="auto">
        <a:xfrm rot="16200000" flipH="1">
          <a:off x="5158476" y="9340014"/>
          <a:ext cx="1877095" cy="3713713"/>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6</xdr:col>
      <xdr:colOff>815786</xdr:colOff>
      <xdr:row>38</xdr:row>
      <xdr:rowOff>10867</xdr:rowOff>
    </xdr:from>
    <xdr:to>
      <xdr:col>7</xdr:col>
      <xdr:colOff>524378</xdr:colOff>
      <xdr:row>44</xdr:row>
      <xdr:rowOff>156779</xdr:rowOff>
    </xdr:to>
    <xdr:cxnSp macro="">
      <xdr:nvCxnSpPr>
        <xdr:cNvPr id="33" name="AutoShape 186">
          <a:extLst>
            <a:ext uri="{FF2B5EF4-FFF2-40B4-BE49-F238E27FC236}">
              <a16:creationId xmlns:a16="http://schemas.microsoft.com/office/drawing/2014/main" id="{E2518BD2-30C7-4F62-B7AF-D0FB20D18165}"/>
            </a:ext>
          </a:extLst>
        </xdr:cNvPr>
        <xdr:cNvCxnSpPr>
          <a:cxnSpLocks noChangeShapeType="1"/>
          <a:stCxn id="37" idx="2"/>
          <a:endCxn id="92" idx="0"/>
        </xdr:cNvCxnSpPr>
      </xdr:nvCxnSpPr>
      <xdr:spPr bwMode="auto">
        <a:xfrm rot="16200000" flipH="1">
          <a:off x="6334986" y="10516527"/>
          <a:ext cx="1883272" cy="1354512"/>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7</xdr:col>
      <xdr:colOff>524380</xdr:colOff>
      <xdr:row>38</xdr:row>
      <xdr:rowOff>2948</xdr:rowOff>
    </xdr:from>
    <xdr:to>
      <xdr:col>9</xdr:col>
      <xdr:colOff>582882</xdr:colOff>
      <xdr:row>44</xdr:row>
      <xdr:rowOff>156779</xdr:rowOff>
    </xdr:to>
    <xdr:cxnSp macro="">
      <xdr:nvCxnSpPr>
        <xdr:cNvPr id="34" name="AutoShape 186">
          <a:extLst>
            <a:ext uri="{FF2B5EF4-FFF2-40B4-BE49-F238E27FC236}">
              <a16:creationId xmlns:a16="http://schemas.microsoft.com/office/drawing/2014/main" id="{DF886294-0CA6-4313-87A1-A20762DE284A}"/>
            </a:ext>
          </a:extLst>
        </xdr:cNvPr>
        <xdr:cNvCxnSpPr>
          <a:cxnSpLocks noChangeShapeType="1"/>
          <a:stCxn id="98" idx="2"/>
          <a:endCxn id="92" idx="0"/>
        </xdr:cNvCxnSpPr>
      </xdr:nvCxnSpPr>
      <xdr:spPr bwMode="auto">
        <a:xfrm rot="5400000">
          <a:off x="9011115" y="9186993"/>
          <a:ext cx="1891191" cy="4005662"/>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7</xdr:col>
      <xdr:colOff>524380</xdr:colOff>
      <xdr:row>38</xdr:row>
      <xdr:rowOff>15711</xdr:rowOff>
    </xdr:from>
    <xdr:to>
      <xdr:col>8</xdr:col>
      <xdr:colOff>879279</xdr:colOff>
      <xdr:row>44</xdr:row>
      <xdr:rowOff>156778</xdr:rowOff>
    </xdr:to>
    <xdr:cxnSp macro="">
      <xdr:nvCxnSpPr>
        <xdr:cNvPr id="35" name="AutoShape 186">
          <a:extLst>
            <a:ext uri="{FF2B5EF4-FFF2-40B4-BE49-F238E27FC236}">
              <a16:creationId xmlns:a16="http://schemas.microsoft.com/office/drawing/2014/main" id="{B7EBBF15-3CE0-49D9-8681-DE93E8B16860}"/>
            </a:ext>
          </a:extLst>
        </xdr:cNvPr>
        <xdr:cNvCxnSpPr>
          <a:cxnSpLocks noChangeShapeType="1"/>
          <a:stCxn id="122" idx="2"/>
          <a:endCxn id="92" idx="0"/>
        </xdr:cNvCxnSpPr>
      </xdr:nvCxnSpPr>
      <xdr:spPr bwMode="auto">
        <a:xfrm rot="5400000">
          <a:off x="8331306" y="9879565"/>
          <a:ext cx="1878427" cy="2633279"/>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6</xdr:col>
      <xdr:colOff>460579</xdr:colOff>
      <xdr:row>104</xdr:row>
      <xdr:rowOff>88642</xdr:rowOff>
    </xdr:from>
    <xdr:to>
      <xdr:col>7</xdr:col>
      <xdr:colOff>1865983</xdr:colOff>
      <xdr:row>106</xdr:row>
      <xdr:rowOff>270044</xdr:rowOff>
    </xdr:to>
    <xdr:sp macro="" textlink="">
      <xdr:nvSpPr>
        <xdr:cNvPr id="36" name="Text Box 268">
          <a:extLst>
            <a:ext uri="{FF2B5EF4-FFF2-40B4-BE49-F238E27FC236}">
              <a16:creationId xmlns:a16="http://schemas.microsoft.com/office/drawing/2014/main" id="{4C066D68-1027-46F4-B043-B9B9E5B58A13}"/>
            </a:ext>
          </a:extLst>
        </xdr:cNvPr>
        <xdr:cNvSpPr txBox="1">
          <a:spLocks noChangeArrowheads="1"/>
        </xdr:cNvSpPr>
      </xdr:nvSpPr>
      <xdr:spPr bwMode="auto">
        <a:xfrm>
          <a:off x="6244159" y="29509462"/>
          <a:ext cx="3051324" cy="806242"/>
        </a:xfrm>
        <a:prstGeom prst="rect">
          <a:avLst/>
        </a:prstGeom>
        <a:solidFill>
          <a:srgbClr val="FFFFFF"/>
        </a:solidFill>
        <a:ln w="9525">
          <a:solidFill>
            <a:srgbClr val="000000"/>
          </a:solidFill>
          <a:miter lim="800000"/>
          <a:headEnd/>
          <a:tailEnd/>
        </a:ln>
      </xdr:spPr>
      <xdr:txBody>
        <a:bodyPr vertOverflow="clip" wrap="square" lIns="18288" tIns="18288" rIns="0" bIns="0" anchor="ctr" upright="1"/>
        <a:lstStyle/>
        <a:p>
          <a:pPr algn="l" rtl="1"/>
          <a:r>
            <a:rPr lang="en-US" sz="1000" b="0" i="0" strike="noStrike">
              <a:solidFill>
                <a:srgbClr val="000000"/>
              </a:solidFill>
              <a:effectLst/>
              <a:latin typeface="Tahoma"/>
              <a:ea typeface="Tahoma"/>
              <a:cs typeface="Tahoma"/>
            </a:rPr>
            <a:t>-</a:t>
          </a:r>
          <a:r>
            <a:rPr lang="th-TH" sz="1000" b="0" i="0" strike="noStrike">
              <a:solidFill>
                <a:srgbClr val="000000"/>
              </a:solidFill>
              <a:effectLst/>
              <a:latin typeface="Tahoma"/>
              <a:ea typeface="Tahoma"/>
              <a:cs typeface="Tahoma"/>
            </a:rPr>
            <a:t>รับผลการทดสอบ</a:t>
          </a:r>
          <a:r>
            <a:rPr lang="th-TH" sz="1000" b="0" i="0" strike="noStrike" baseline="0">
              <a:solidFill>
                <a:srgbClr val="000000"/>
              </a:solidFill>
              <a:effectLst/>
              <a:latin typeface="Tahoma"/>
              <a:ea typeface="Tahoma"/>
              <a:cs typeface="Tahoma"/>
            </a:rPr>
            <a:t> </a:t>
          </a:r>
          <a:r>
            <a:rPr lang="en-US" sz="1000" b="0" i="0" strike="noStrike" baseline="0">
              <a:solidFill>
                <a:srgbClr val="000000"/>
              </a:solidFill>
              <a:effectLst/>
              <a:latin typeface="Tahoma"/>
              <a:ea typeface="Tahoma"/>
              <a:cs typeface="Tahoma"/>
            </a:rPr>
            <a:t>T90 </a:t>
          </a:r>
          <a:r>
            <a:rPr lang="th-TH" sz="1000" b="0" i="0" strike="noStrike" baseline="0">
              <a:solidFill>
                <a:srgbClr val="000000"/>
              </a:solidFill>
              <a:effectLst/>
              <a:latin typeface="Tahoma"/>
              <a:ea typeface="Tahoma"/>
              <a:cs typeface="Tahoma"/>
            </a:rPr>
            <a:t>เพื่อคำนวณ </a:t>
          </a:r>
          <a:r>
            <a:rPr lang="en-US" sz="1000" b="0" i="0" strike="noStrike" baseline="0">
              <a:solidFill>
                <a:srgbClr val="000000"/>
              </a:solidFill>
              <a:effectLst/>
              <a:latin typeface="Tahoma"/>
              <a:ea typeface="Tahoma"/>
              <a:cs typeface="Tahoma"/>
            </a:rPr>
            <a:t>Curing Time</a:t>
          </a:r>
        </a:p>
        <a:p>
          <a:pPr algn="l" rtl="1"/>
          <a:r>
            <a:rPr lang="th-TH" sz="1000" b="0" i="0" strike="noStrike" baseline="0">
              <a:solidFill>
                <a:srgbClr val="000000"/>
              </a:solidFill>
              <a:effectLst/>
              <a:latin typeface="Tahoma"/>
              <a:ea typeface="Tahoma"/>
              <a:cs typeface="Tahoma"/>
            </a:rPr>
            <a:t>-รับ </a:t>
          </a:r>
          <a:r>
            <a:rPr lang="en-US" sz="1000" b="0" i="0" strike="noStrike" baseline="0">
              <a:solidFill>
                <a:srgbClr val="000000"/>
              </a:solidFill>
              <a:effectLst/>
              <a:latin typeface="Tahoma"/>
              <a:ea typeface="Tahoma"/>
              <a:cs typeface="Tahoma"/>
            </a:rPr>
            <a:t>Certifficate </a:t>
          </a:r>
          <a:r>
            <a:rPr lang="th-TH" sz="1000" b="0" i="0" strike="noStrike" baseline="0">
              <a:solidFill>
                <a:srgbClr val="000000"/>
              </a:solidFill>
              <a:effectLst/>
              <a:latin typeface="Tahoma"/>
              <a:ea typeface="Tahoma"/>
              <a:cs typeface="Tahoma"/>
            </a:rPr>
            <a:t>เพื่อตรวจสอบคุณสมบัติยาง</a:t>
          </a:r>
        </a:p>
        <a:p>
          <a:pPr algn="l" rtl="1"/>
          <a:r>
            <a:rPr lang="th-TH" sz="1000" b="0" i="0" strike="noStrike" baseline="0">
              <a:solidFill>
                <a:srgbClr val="000000"/>
              </a:solidFill>
              <a:effectLst/>
              <a:latin typeface="Tahoma"/>
              <a:ea typeface="Tahoma"/>
              <a:cs typeface="Tahoma"/>
            </a:rPr>
            <a:t>-ตรวจสอบ แม่พิมพ์เทียบกับ </a:t>
          </a:r>
          <a:r>
            <a:rPr lang="en-US" sz="1000" b="0" i="0" strike="noStrike" baseline="0">
              <a:solidFill>
                <a:srgbClr val="000000"/>
              </a:solidFill>
              <a:effectLst/>
              <a:latin typeface="Tahoma"/>
              <a:ea typeface="Tahoma"/>
              <a:cs typeface="Tahoma"/>
            </a:rPr>
            <a:t>MOLD DESIGN</a:t>
          </a:r>
          <a:endParaRPr lang="en-US" sz="1000">
            <a:effectLst/>
          </a:endParaRPr>
        </a:p>
      </xdr:txBody>
    </xdr:sp>
    <xdr:clientData/>
  </xdr:twoCellAnchor>
  <xdr:twoCellAnchor editAs="absolute">
    <xdr:from>
      <xdr:col>6</xdr:col>
      <xdr:colOff>49229</xdr:colOff>
      <xdr:row>31</xdr:row>
      <xdr:rowOff>257613</xdr:rowOff>
    </xdr:from>
    <xdr:to>
      <xdr:col>6</xdr:col>
      <xdr:colOff>1582344</xdr:colOff>
      <xdr:row>38</xdr:row>
      <xdr:rowOff>10867</xdr:rowOff>
    </xdr:to>
    <xdr:sp macro="" textlink="">
      <xdr:nvSpPr>
        <xdr:cNvPr id="37" name="AutoShape 169">
          <a:extLst>
            <a:ext uri="{FF2B5EF4-FFF2-40B4-BE49-F238E27FC236}">
              <a16:creationId xmlns:a16="http://schemas.microsoft.com/office/drawing/2014/main" id="{1C36AA2D-A529-4E8F-AF92-161E5D9188D0}"/>
            </a:ext>
          </a:extLst>
        </xdr:cNvPr>
        <xdr:cNvSpPr>
          <a:spLocks noChangeArrowheads="1"/>
        </xdr:cNvSpPr>
      </xdr:nvSpPr>
      <xdr:spPr bwMode="auto">
        <a:xfrm>
          <a:off x="5832809" y="8471973"/>
          <a:ext cx="1533115" cy="1780174"/>
        </a:xfrm>
        <a:prstGeom prst="flowChartProcess">
          <a:avLst/>
        </a:prstGeom>
        <a:ln>
          <a:headEnd/>
          <a:tailEnd/>
        </a:ln>
      </xdr:spPr>
      <xdr:style>
        <a:lnRef idx="2">
          <a:schemeClr val="dk1"/>
        </a:lnRef>
        <a:fillRef idx="1">
          <a:schemeClr val="lt1"/>
        </a:fillRef>
        <a:effectRef idx="0">
          <a:schemeClr val="dk1"/>
        </a:effectRef>
        <a:fontRef idx="minor">
          <a:schemeClr val="dk1"/>
        </a:fontRef>
      </xdr:style>
      <xdr:txBody>
        <a:bodyPr vertOverflow="clip" wrap="square" lIns="27432" tIns="50292" rIns="27432" bIns="0" anchor="t" upright="1"/>
        <a:lstStyle/>
        <a:p>
          <a:pPr marL="0" marR="0" indent="0" algn="l" defTabSz="914400" rtl="0" eaLnBrk="1" fontAlgn="auto" latinLnBrk="0" hangingPunct="1">
            <a:lnSpc>
              <a:spcPts val="1600"/>
            </a:lnSpc>
            <a:spcBef>
              <a:spcPts val="0"/>
            </a:spcBef>
            <a:spcAft>
              <a:spcPts val="0"/>
            </a:spcAft>
            <a:buClrTx/>
            <a:buSzTx/>
            <a:buFontTx/>
            <a:buNone/>
            <a:tabLst/>
            <a:defRPr sz="1000"/>
          </a:pPr>
          <a:r>
            <a:rPr lang="th-TH" sz="1400" b="0" i="0" baseline="0">
              <a:solidFill>
                <a:srgbClr val="3333FF"/>
              </a:solidFill>
              <a:effectLst/>
              <a:latin typeface="Cordia New" panose="020B0304020202020204" pitchFamily="34" charset="-34"/>
              <a:ea typeface="+mn-ea"/>
              <a:cs typeface="Cordia New" panose="020B0304020202020204" pitchFamily="34" charset="-34"/>
            </a:rPr>
            <a:t>ทำการ</a:t>
          </a:r>
          <a:r>
            <a:rPr lang="en-US" sz="1400" b="0" i="0" baseline="0">
              <a:solidFill>
                <a:srgbClr val="3333FF"/>
              </a:solidFill>
              <a:effectLst/>
              <a:latin typeface="Cordia New" panose="020B0304020202020204" pitchFamily="34" charset="-34"/>
              <a:ea typeface="+mn-ea"/>
              <a:cs typeface="Cordia New" panose="020B0304020202020204" pitchFamily="34" charset="-34"/>
            </a:rPr>
            <a:t>วิเคราะห์ความปลอดภัยผลิตภัณฑ์ </a:t>
          </a:r>
          <a:r>
            <a:rPr lang="th-TH" sz="1400" b="0" i="0" baseline="0">
              <a:solidFill>
                <a:srgbClr val="3333FF"/>
              </a:solidFill>
              <a:effectLst/>
              <a:latin typeface="Cordia New" panose="020B0304020202020204" pitchFamily="34" charset="-34"/>
              <a:ea typeface="+mn-ea"/>
              <a:cs typeface="Cordia New" panose="020B0304020202020204" pitchFamily="34" charset="-34"/>
            </a:rPr>
            <a:t>(</a:t>
          </a:r>
          <a:r>
            <a:rPr lang="en-US" sz="1400" b="0" i="0" baseline="0">
              <a:solidFill>
                <a:srgbClr val="3333FF"/>
              </a:solidFill>
              <a:effectLst/>
              <a:latin typeface="Cordia New" panose="020B0304020202020204" pitchFamily="34" charset="-34"/>
              <a:ea typeface="+mn-ea"/>
              <a:cs typeface="Cordia New" panose="020B0304020202020204" pitchFamily="34" charset="-34"/>
            </a:rPr>
            <a:t>SAFETY PART</a:t>
          </a:r>
          <a:r>
            <a:rPr lang="th-TH" sz="1400" b="0" i="0" baseline="0">
              <a:solidFill>
                <a:srgbClr val="3333FF"/>
              </a:solidFill>
              <a:effectLst/>
              <a:latin typeface="Cordia New" panose="020B0304020202020204" pitchFamily="34" charset="-34"/>
              <a:ea typeface="+mn-ea"/>
              <a:cs typeface="Cordia New" panose="020B0304020202020204" pitchFamily="34" charset="-34"/>
            </a:rPr>
            <a:t>)</a:t>
          </a:r>
        </a:p>
        <a:p>
          <a:pPr marL="0" marR="0" indent="0" algn="l" defTabSz="914400" rtl="0" eaLnBrk="1" fontAlgn="auto" latinLnBrk="0" hangingPunct="1">
            <a:lnSpc>
              <a:spcPts val="1600"/>
            </a:lnSpc>
            <a:spcBef>
              <a:spcPts val="0"/>
            </a:spcBef>
            <a:spcAft>
              <a:spcPts val="0"/>
            </a:spcAft>
            <a:buClrTx/>
            <a:buSzTx/>
            <a:buFontTx/>
            <a:buNone/>
            <a:tabLst/>
            <a:defRPr sz="1000"/>
          </a:pPr>
          <a:endParaRPr lang="th-TH" sz="1400" b="0" i="0" baseline="0">
            <a:effectLst/>
            <a:latin typeface="Cordia New" panose="020B0304020202020204" pitchFamily="34" charset="-34"/>
            <a:ea typeface="+mn-ea"/>
            <a:cs typeface="Cordia New" panose="020B0304020202020204" pitchFamily="34" charset="-34"/>
          </a:endParaRPr>
        </a:p>
        <a:p>
          <a:pPr marL="0" marR="0" indent="0" algn="l" defTabSz="914400" rtl="0" eaLnBrk="1" fontAlgn="auto" latinLnBrk="0" hangingPunct="1">
            <a:lnSpc>
              <a:spcPts val="1600"/>
            </a:lnSpc>
            <a:spcBef>
              <a:spcPts val="0"/>
            </a:spcBef>
            <a:spcAft>
              <a:spcPts val="0"/>
            </a:spcAft>
            <a:buClrTx/>
            <a:buSzTx/>
            <a:buFontTx/>
            <a:buNone/>
            <a:tabLst/>
            <a:defRPr sz="1000"/>
          </a:pPr>
          <a:r>
            <a:rPr lang="th-TH" sz="1400" b="0" i="0" baseline="0">
              <a:effectLst/>
              <a:latin typeface="Cordia New" panose="020B0304020202020204" pitchFamily="34" charset="-34"/>
              <a:ea typeface="+mn-ea"/>
              <a:cs typeface="Cordia New" panose="020B0304020202020204" pitchFamily="34" charset="-34"/>
            </a:rPr>
            <a:t>และกำหนดจุด </a:t>
          </a:r>
          <a:r>
            <a:rPr lang="en-US" sz="1400" b="0" i="0" baseline="0">
              <a:effectLst/>
              <a:latin typeface="Cordia New" panose="020B0304020202020204" pitchFamily="34" charset="-34"/>
              <a:ea typeface="+mn-ea"/>
              <a:cs typeface="Cordia New" panose="020B0304020202020204" pitchFamily="34" charset="-34"/>
            </a:rPr>
            <a:t>SC POINT</a:t>
          </a:r>
          <a:endParaRPr lang="th-TH" sz="1400" b="0" i="0" baseline="0">
            <a:effectLst/>
            <a:latin typeface="Cordia New" panose="020B0304020202020204" pitchFamily="34" charset="-34"/>
            <a:ea typeface="+mn-ea"/>
            <a:cs typeface="Cordia New" panose="020B0304020202020204" pitchFamily="34" charset="-34"/>
          </a:endParaRPr>
        </a:p>
      </xdr:txBody>
    </xdr:sp>
    <xdr:clientData/>
  </xdr:twoCellAnchor>
  <xdr:twoCellAnchor editAs="absolute">
    <xdr:from>
      <xdr:col>1</xdr:col>
      <xdr:colOff>903514</xdr:colOff>
      <xdr:row>11</xdr:row>
      <xdr:rowOff>43544</xdr:rowOff>
    </xdr:from>
    <xdr:to>
      <xdr:col>3</xdr:col>
      <xdr:colOff>97973</xdr:colOff>
      <xdr:row>16</xdr:row>
      <xdr:rowOff>43543</xdr:rowOff>
    </xdr:to>
    <xdr:sp macro="" textlink="">
      <xdr:nvSpPr>
        <xdr:cNvPr id="38" name="Oval 26">
          <a:extLst>
            <a:ext uri="{FF2B5EF4-FFF2-40B4-BE49-F238E27FC236}">
              <a16:creationId xmlns:a16="http://schemas.microsoft.com/office/drawing/2014/main" id="{6B91A809-E7F2-4900-9BAB-70959BF618B4}"/>
            </a:ext>
          </a:extLst>
        </xdr:cNvPr>
        <xdr:cNvSpPr>
          <a:spLocks noChangeArrowheads="1"/>
        </xdr:cNvSpPr>
      </xdr:nvSpPr>
      <xdr:spPr bwMode="auto">
        <a:xfrm>
          <a:off x="1444534" y="2466704"/>
          <a:ext cx="1381399" cy="1447799"/>
        </a:xfrm>
        <a:prstGeom prst="ellipse">
          <a:avLst/>
        </a:prstGeom>
        <a:solidFill>
          <a:srgbClr val="FFFFFF"/>
        </a:solidFill>
        <a:ln w="9525">
          <a:solidFill>
            <a:srgbClr val="000000"/>
          </a:solidFill>
          <a:round/>
          <a:headEnd/>
          <a:tailEnd/>
        </a:ln>
      </xdr:spPr>
      <xdr:txBody>
        <a:bodyPr vertOverflow="clip" wrap="square" lIns="27432" tIns="50292" rIns="27432" bIns="0" anchor="t" upright="1"/>
        <a:lstStyle/>
        <a:p>
          <a:pPr algn="ctr" rtl="1">
            <a:defRPr sz="1000"/>
          </a:pPr>
          <a:r>
            <a:rPr lang="en-US" sz="1400" b="0" i="0" strike="noStrike">
              <a:solidFill>
                <a:srgbClr val="000000"/>
              </a:solidFill>
              <a:latin typeface="Cordia New"/>
              <a:cs typeface="Cordia New"/>
            </a:rPr>
            <a:t>QWP-A02 </a:t>
          </a:r>
          <a:r>
            <a:rPr lang="th-TH" sz="1400" b="0" i="0" strike="noStrike">
              <a:solidFill>
                <a:srgbClr val="000000"/>
              </a:solidFill>
              <a:latin typeface="Cordia New"/>
              <a:cs typeface="Cordia New"/>
            </a:rPr>
            <a:t>การเรียนรู้ความต้องการของลูกค้าเพื่อปิดการขายอย่างยั่งยืน </a:t>
          </a:r>
        </a:p>
      </xdr:txBody>
    </xdr:sp>
    <xdr:clientData/>
  </xdr:twoCellAnchor>
  <xdr:twoCellAnchor editAs="absolute">
    <xdr:from>
      <xdr:col>3</xdr:col>
      <xdr:colOff>97973</xdr:colOff>
      <xdr:row>13</xdr:row>
      <xdr:rowOff>190501</xdr:rowOff>
    </xdr:from>
    <xdr:to>
      <xdr:col>6</xdr:col>
      <xdr:colOff>1462657</xdr:colOff>
      <xdr:row>16</xdr:row>
      <xdr:rowOff>269509</xdr:rowOff>
    </xdr:to>
    <xdr:cxnSp macro="">
      <xdr:nvCxnSpPr>
        <xdr:cNvPr id="39" name="AutoShape 27">
          <a:extLst>
            <a:ext uri="{FF2B5EF4-FFF2-40B4-BE49-F238E27FC236}">
              <a16:creationId xmlns:a16="http://schemas.microsoft.com/office/drawing/2014/main" id="{2BF7D802-167F-4CF9-8D50-2321F694A394}"/>
            </a:ext>
          </a:extLst>
        </xdr:cNvPr>
        <xdr:cNvCxnSpPr>
          <a:cxnSpLocks noChangeShapeType="1"/>
          <a:stCxn id="38" idx="6"/>
          <a:endCxn id="97" idx="0"/>
        </xdr:cNvCxnSpPr>
      </xdr:nvCxnSpPr>
      <xdr:spPr bwMode="auto">
        <a:xfrm>
          <a:off x="2825933" y="3192781"/>
          <a:ext cx="4420304" cy="947688"/>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5</xdr:col>
      <xdr:colOff>209145</xdr:colOff>
      <xdr:row>96</xdr:row>
      <xdr:rowOff>131669</xdr:rowOff>
    </xdr:from>
    <xdr:to>
      <xdr:col>5</xdr:col>
      <xdr:colOff>321692</xdr:colOff>
      <xdr:row>97</xdr:row>
      <xdr:rowOff>104999</xdr:rowOff>
    </xdr:to>
    <xdr:sp macro="" textlink="">
      <xdr:nvSpPr>
        <xdr:cNvPr id="40" name="Text Box 194">
          <a:extLst>
            <a:ext uri="{FF2B5EF4-FFF2-40B4-BE49-F238E27FC236}">
              <a16:creationId xmlns:a16="http://schemas.microsoft.com/office/drawing/2014/main" id="{0BF4A6AE-567A-42D8-92FB-6AFA6BAD4626}"/>
            </a:ext>
          </a:extLst>
        </xdr:cNvPr>
        <xdr:cNvSpPr txBox="1">
          <a:spLocks noChangeArrowheads="1"/>
        </xdr:cNvSpPr>
      </xdr:nvSpPr>
      <xdr:spPr bwMode="auto">
        <a:xfrm>
          <a:off x="4964025" y="27167429"/>
          <a:ext cx="112547" cy="2628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absolute">
    <xdr:from>
      <xdr:col>7</xdr:col>
      <xdr:colOff>74114</xdr:colOff>
      <xdr:row>66</xdr:row>
      <xdr:rowOff>95746</xdr:rowOff>
    </xdr:from>
    <xdr:to>
      <xdr:col>7</xdr:col>
      <xdr:colOff>2257306</xdr:colOff>
      <xdr:row>68</xdr:row>
      <xdr:rowOff>210090</xdr:rowOff>
    </xdr:to>
    <xdr:sp macro="" textlink="">
      <xdr:nvSpPr>
        <xdr:cNvPr id="41" name="AutoShape 247">
          <a:extLst>
            <a:ext uri="{FF2B5EF4-FFF2-40B4-BE49-F238E27FC236}">
              <a16:creationId xmlns:a16="http://schemas.microsoft.com/office/drawing/2014/main" id="{C14FE8FA-B8FD-4531-B0D3-B88627B3D7E0}"/>
            </a:ext>
          </a:extLst>
        </xdr:cNvPr>
        <xdr:cNvSpPr>
          <a:spLocks noChangeArrowheads="1"/>
        </xdr:cNvSpPr>
      </xdr:nvSpPr>
      <xdr:spPr bwMode="auto">
        <a:xfrm>
          <a:off x="7503614" y="18444706"/>
          <a:ext cx="2183192" cy="693464"/>
        </a:xfrm>
        <a:prstGeom prst="flowChartProcess">
          <a:avLst/>
        </a:prstGeom>
        <a:solidFill>
          <a:sysClr val="window" lastClr="FFFFFF"/>
        </a:solidFill>
        <a:ln w="9525">
          <a:solidFill>
            <a:srgbClr val="000000"/>
          </a:solidFill>
          <a:miter lim="800000"/>
          <a:headEnd/>
          <a:tailEnd/>
        </a:ln>
      </xdr:spPr>
      <xdr:txBody>
        <a:bodyPr vertOverflow="clip" wrap="square" lIns="18288" tIns="18288" rIns="18288" bIns="0" anchor="ctr" upright="1"/>
        <a:lstStyle/>
        <a:p>
          <a:pPr algn="ctr" rtl="1">
            <a:defRPr sz="1000"/>
          </a:pPr>
          <a:r>
            <a:rPr lang="th-TH" sz="1000" b="0" i="0" strike="noStrike">
              <a:solidFill>
                <a:srgbClr val="000000"/>
              </a:solidFill>
              <a:latin typeface="Tahoma"/>
              <a:ea typeface="Tahoma"/>
              <a:cs typeface="Tahoma"/>
            </a:rPr>
            <a:t>จัดทำใบสั่งผลิตแม่พิมพ์และทูลลิ่ง</a:t>
          </a:r>
        </a:p>
        <a:p>
          <a:pPr algn="ctr" rtl="1">
            <a:defRPr sz="1000"/>
          </a:pPr>
          <a:r>
            <a:rPr lang="th-TH" sz="1000" b="0" i="0" strike="noStrike">
              <a:solidFill>
                <a:srgbClr val="000000"/>
              </a:solidFill>
              <a:latin typeface="Tahoma"/>
              <a:ea typeface="Tahoma"/>
              <a:cs typeface="Tahoma"/>
            </a:rPr>
            <a:t>และเตรียมเอกสารเพื่อสั่งซื้อแม่พิมพ์</a:t>
          </a:r>
        </a:p>
      </xdr:txBody>
    </xdr:sp>
    <xdr:clientData/>
  </xdr:twoCellAnchor>
  <xdr:twoCellAnchor editAs="absolute">
    <xdr:from>
      <xdr:col>4</xdr:col>
      <xdr:colOff>68836</xdr:colOff>
      <xdr:row>52</xdr:row>
      <xdr:rowOff>16009</xdr:rowOff>
    </xdr:from>
    <xdr:to>
      <xdr:col>4</xdr:col>
      <xdr:colOff>996283</xdr:colOff>
      <xdr:row>54</xdr:row>
      <xdr:rowOff>141195</xdr:rowOff>
    </xdr:to>
    <xdr:sp macro="" textlink="">
      <xdr:nvSpPr>
        <xdr:cNvPr id="42" name="AutoShape 250">
          <a:extLst>
            <a:ext uri="{FF2B5EF4-FFF2-40B4-BE49-F238E27FC236}">
              <a16:creationId xmlns:a16="http://schemas.microsoft.com/office/drawing/2014/main" id="{F87B5B08-6862-401E-8DFF-F87B73831A8A}"/>
            </a:ext>
          </a:extLst>
        </xdr:cNvPr>
        <xdr:cNvSpPr>
          <a:spLocks noChangeArrowheads="1"/>
        </xdr:cNvSpPr>
      </xdr:nvSpPr>
      <xdr:spPr bwMode="auto">
        <a:xfrm>
          <a:off x="3779776" y="14311129"/>
          <a:ext cx="927447" cy="704306"/>
        </a:xfrm>
        <a:prstGeom prst="flowChartProcess">
          <a:avLst/>
        </a:prstGeom>
        <a:solidFill>
          <a:srgbClr val="FFFFFF"/>
        </a:solidFill>
        <a:ln w="9525">
          <a:solidFill>
            <a:srgbClr val="000000"/>
          </a:solidFill>
          <a:miter lim="800000"/>
          <a:headEnd/>
          <a:tailEnd/>
        </a:ln>
      </xdr:spPr>
      <xdr:txBody>
        <a:bodyPr vertOverflow="clip" wrap="square" lIns="18288" tIns="18288" rIns="18288" bIns="0" anchor="t" upright="1"/>
        <a:lstStyle/>
        <a:p>
          <a:pPr algn="ctr" rtl="1">
            <a:defRPr sz="1000"/>
          </a:pPr>
          <a:r>
            <a:rPr lang="th-TH" sz="1000" b="0" i="0" strike="noStrike">
              <a:solidFill>
                <a:srgbClr val="000000"/>
              </a:solidFill>
              <a:latin typeface="Tahoma"/>
              <a:ea typeface="Tahoma"/>
              <a:cs typeface="Tahoma"/>
            </a:rPr>
            <a:t>จัดทำแผนการทดลองใน </a:t>
          </a:r>
          <a:r>
            <a:rPr lang="en-US" sz="1000" b="0" i="0" strike="noStrike">
              <a:solidFill>
                <a:srgbClr val="000000"/>
              </a:solidFill>
              <a:latin typeface="Arial"/>
              <a:cs typeface="Arial"/>
            </a:rPr>
            <a:t>MPS</a:t>
          </a:r>
        </a:p>
      </xdr:txBody>
    </xdr:sp>
    <xdr:clientData/>
  </xdr:twoCellAnchor>
  <xdr:twoCellAnchor editAs="absolute">
    <xdr:from>
      <xdr:col>4</xdr:col>
      <xdr:colOff>532560</xdr:colOff>
      <xdr:row>47</xdr:row>
      <xdr:rowOff>203043</xdr:rowOff>
    </xdr:from>
    <xdr:to>
      <xdr:col>7</xdr:col>
      <xdr:colOff>524379</xdr:colOff>
      <xdr:row>52</xdr:row>
      <xdr:rowOff>16009</xdr:rowOff>
    </xdr:to>
    <xdr:cxnSp macro="">
      <xdr:nvCxnSpPr>
        <xdr:cNvPr id="43" name="AutoShape 254">
          <a:extLst>
            <a:ext uri="{FF2B5EF4-FFF2-40B4-BE49-F238E27FC236}">
              <a16:creationId xmlns:a16="http://schemas.microsoft.com/office/drawing/2014/main" id="{294A0635-93C5-4544-934B-F064151F80F4}"/>
            </a:ext>
          </a:extLst>
        </xdr:cNvPr>
        <xdr:cNvCxnSpPr>
          <a:cxnSpLocks noChangeShapeType="1"/>
          <a:stCxn id="42" idx="0"/>
          <a:endCxn id="92" idx="2"/>
        </xdr:cNvCxnSpPr>
      </xdr:nvCxnSpPr>
      <xdr:spPr bwMode="auto">
        <a:xfrm rot="5400000" flipH="1" flipV="1">
          <a:off x="5468307" y="11825556"/>
          <a:ext cx="1260766" cy="3710379"/>
        </a:xfrm>
        <a:prstGeom prst="bentConnector3">
          <a:avLst>
            <a:gd name="adj1" fmla="val 50000"/>
          </a:avLst>
        </a:prstGeom>
        <a:noFill/>
        <a:ln w="9525">
          <a:solidFill>
            <a:srgbClr val="000000"/>
          </a:solidFill>
          <a:miter lim="800000"/>
          <a:headEnd type="triangle" w="med" len="med"/>
          <a:tailEnd/>
        </a:ln>
        <a:extLst>
          <a:ext uri="{909E8E84-426E-40DD-AFC4-6F175D3DCCD1}">
            <a14:hiddenFill xmlns:a14="http://schemas.microsoft.com/office/drawing/2010/main">
              <a:noFill/>
            </a14:hiddenFill>
          </a:ext>
        </a:extLst>
      </xdr:spPr>
    </xdr:cxnSp>
    <xdr:clientData/>
  </xdr:twoCellAnchor>
  <xdr:twoCellAnchor editAs="absolute">
    <xdr:from>
      <xdr:col>7</xdr:col>
      <xdr:colOff>1150199</xdr:colOff>
      <xdr:row>47</xdr:row>
      <xdr:rowOff>257400</xdr:rowOff>
    </xdr:from>
    <xdr:to>
      <xdr:col>8</xdr:col>
      <xdr:colOff>537811</xdr:colOff>
      <xdr:row>66</xdr:row>
      <xdr:rowOff>93570</xdr:rowOff>
    </xdr:to>
    <xdr:cxnSp macro="">
      <xdr:nvCxnSpPr>
        <xdr:cNvPr id="44" name="AutoShape 256">
          <a:extLst>
            <a:ext uri="{FF2B5EF4-FFF2-40B4-BE49-F238E27FC236}">
              <a16:creationId xmlns:a16="http://schemas.microsoft.com/office/drawing/2014/main" id="{F8E28990-CCE3-4242-BE16-8A7B24D4F58A}"/>
            </a:ext>
          </a:extLst>
        </xdr:cNvPr>
        <xdr:cNvCxnSpPr>
          <a:cxnSpLocks noChangeShapeType="1"/>
          <a:endCxn id="41" idx="0"/>
        </xdr:cNvCxnSpPr>
      </xdr:nvCxnSpPr>
      <xdr:spPr bwMode="auto">
        <a:xfrm rot="5400000">
          <a:off x="6743790" y="14940629"/>
          <a:ext cx="5337810" cy="1665992"/>
        </a:xfrm>
        <a:prstGeom prst="bentConnector3">
          <a:avLst>
            <a:gd name="adj1" fmla="val 85208"/>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5</xdr:col>
      <xdr:colOff>410121</xdr:colOff>
      <xdr:row>67</xdr:row>
      <xdr:rowOff>150719</xdr:rowOff>
    </xdr:from>
    <xdr:to>
      <xdr:col>7</xdr:col>
      <xdr:colOff>72964</xdr:colOff>
      <xdr:row>69</xdr:row>
      <xdr:rowOff>89759</xdr:rowOff>
    </xdr:to>
    <xdr:cxnSp macro="">
      <xdr:nvCxnSpPr>
        <xdr:cNvPr id="45" name="AutoShape 260">
          <a:extLst>
            <a:ext uri="{FF2B5EF4-FFF2-40B4-BE49-F238E27FC236}">
              <a16:creationId xmlns:a16="http://schemas.microsoft.com/office/drawing/2014/main" id="{BF696B8C-AAA4-4D53-865D-09E81EA32ABF}"/>
            </a:ext>
          </a:extLst>
        </xdr:cNvPr>
        <xdr:cNvCxnSpPr>
          <a:cxnSpLocks noChangeShapeType="1"/>
          <a:stCxn id="41" idx="1"/>
          <a:endCxn id="167" idx="0"/>
        </xdr:cNvCxnSpPr>
      </xdr:nvCxnSpPr>
      <xdr:spPr bwMode="auto">
        <a:xfrm rot="10800000" flipV="1">
          <a:off x="5165001" y="18789239"/>
          <a:ext cx="2337463" cy="518160"/>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9</xdr:col>
      <xdr:colOff>23106</xdr:colOff>
      <xdr:row>80</xdr:row>
      <xdr:rowOff>58772</xdr:rowOff>
    </xdr:from>
    <xdr:to>
      <xdr:col>10</xdr:col>
      <xdr:colOff>2525</xdr:colOff>
      <xdr:row>83</xdr:row>
      <xdr:rowOff>264640</xdr:rowOff>
    </xdr:to>
    <xdr:sp macro="" textlink="">
      <xdr:nvSpPr>
        <xdr:cNvPr id="46" name="Oval 262">
          <a:extLst>
            <a:ext uri="{FF2B5EF4-FFF2-40B4-BE49-F238E27FC236}">
              <a16:creationId xmlns:a16="http://schemas.microsoft.com/office/drawing/2014/main" id="{41BC1822-EE4A-4DE8-994D-1FC40FD21FDE}"/>
            </a:ext>
          </a:extLst>
        </xdr:cNvPr>
        <xdr:cNvSpPr>
          <a:spLocks noChangeArrowheads="1"/>
        </xdr:cNvSpPr>
      </xdr:nvSpPr>
      <xdr:spPr bwMode="auto">
        <a:xfrm>
          <a:off x="11399766" y="22461572"/>
          <a:ext cx="1137659" cy="1074548"/>
        </a:xfrm>
        <a:prstGeom prst="ellipse">
          <a:avLst/>
        </a:prstGeom>
        <a:solidFill>
          <a:srgbClr val="FFFFFF"/>
        </a:solidFill>
        <a:ln w="9525">
          <a:solidFill>
            <a:srgbClr val="000000"/>
          </a:solidFill>
          <a:round/>
          <a:headEnd/>
          <a:tailEnd/>
        </a:ln>
      </xdr:spPr>
      <xdr:txBody>
        <a:bodyPr vertOverflow="clip" wrap="square" lIns="27432" tIns="36576" rIns="27432" bIns="0" anchor="t" upright="1"/>
        <a:lstStyle/>
        <a:p>
          <a:pPr algn="ctr" rtl="1">
            <a:defRPr sz="1000"/>
          </a:pPr>
          <a:r>
            <a:rPr lang="en-US" sz="1200" b="0" i="0" strike="noStrike">
              <a:solidFill>
                <a:srgbClr val="000000"/>
              </a:solidFill>
              <a:latin typeface="BrowalliaUPC"/>
              <a:cs typeface="BrowalliaUPC"/>
            </a:rPr>
            <a:t>QWP-P1-005 </a:t>
          </a:r>
          <a:r>
            <a:rPr lang="th-TH" sz="1200" b="0" i="0" strike="noStrike">
              <a:solidFill>
                <a:srgbClr val="000000"/>
              </a:solidFill>
              <a:latin typeface="BrowalliaUPC"/>
              <a:cs typeface="BrowalliaUPC"/>
            </a:rPr>
            <a:t>การจัดซื้อจัดจ้าง  </a:t>
          </a:r>
          <a:r>
            <a:rPr lang="en-US" sz="1200" b="0" i="0" strike="noStrike">
              <a:solidFill>
                <a:srgbClr val="000000"/>
              </a:solidFill>
              <a:latin typeface="BrowalliaUPC"/>
              <a:cs typeface="BrowalliaUPC"/>
            </a:rPr>
            <a:t>Mold &amp; Tooling</a:t>
          </a:r>
        </a:p>
      </xdr:txBody>
    </xdr:sp>
    <xdr:clientData/>
  </xdr:twoCellAnchor>
  <xdr:twoCellAnchor editAs="absolute">
    <xdr:from>
      <xdr:col>9</xdr:col>
      <xdr:colOff>38100</xdr:colOff>
      <xdr:row>70</xdr:row>
      <xdr:rowOff>55469</xdr:rowOff>
    </xdr:from>
    <xdr:to>
      <xdr:col>11</xdr:col>
      <xdr:colOff>638175</xdr:colOff>
      <xdr:row>75</xdr:row>
      <xdr:rowOff>257399</xdr:rowOff>
    </xdr:to>
    <xdr:grpSp>
      <xdr:nvGrpSpPr>
        <xdr:cNvPr id="47" name="Group 171">
          <a:extLst>
            <a:ext uri="{FF2B5EF4-FFF2-40B4-BE49-F238E27FC236}">
              <a16:creationId xmlns:a16="http://schemas.microsoft.com/office/drawing/2014/main" id="{DF6DCF4F-FAA7-4390-B724-F4A2859C1C7E}"/>
            </a:ext>
          </a:extLst>
        </xdr:cNvPr>
        <xdr:cNvGrpSpPr>
          <a:grpSpLocks/>
        </xdr:cNvGrpSpPr>
      </xdr:nvGrpSpPr>
      <xdr:grpSpPr bwMode="auto">
        <a:xfrm>
          <a:off x="11413671" y="19867469"/>
          <a:ext cx="2755447" cy="1671501"/>
          <a:chOff x="9983559" y="17025244"/>
          <a:chExt cx="6591922" cy="2378728"/>
        </a:xfrm>
      </xdr:grpSpPr>
      <xdr:sp macro="" textlink="">
        <xdr:nvSpPr>
          <xdr:cNvPr id="48" name="Oval 261">
            <a:extLst>
              <a:ext uri="{FF2B5EF4-FFF2-40B4-BE49-F238E27FC236}">
                <a16:creationId xmlns:a16="http://schemas.microsoft.com/office/drawing/2014/main" id="{53C6937B-F98D-45AE-B3D9-6196D03314D8}"/>
              </a:ext>
            </a:extLst>
          </xdr:cNvPr>
          <xdr:cNvSpPr>
            <a:spLocks noChangeArrowheads="1"/>
          </xdr:cNvSpPr>
        </xdr:nvSpPr>
        <xdr:spPr bwMode="auto">
          <a:xfrm>
            <a:off x="9983559" y="17861600"/>
            <a:ext cx="2652847" cy="1542372"/>
          </a:xfrm>
          <a:prstGeom prst="ellipse">
            <a:avLst/>
          </a:prstGeom>
          <a:solidFill>
            <a:srgbClr val="FFFFFF"/>
          </a:solidFill>
          <a:ln w="9525">
            <a:solidFill>
              <a:srgbClr val="000000"/>
            </a:solidFill>
            <a:round/>
            <a:headEnd/>
            <a:tailEnd/>
          </a:ln>
        </xdr:spPr>
        <xdr:txBody>
          <a:bodyPr vertOverflow="clip" wrap="square" lIns="27432" tIns="36576" rIns="27432" bIns="0" anchor="t" upright="1"/>
          <a:lstStyle/>
          <a:p>
            <a:pPr algn="ctr" rtl="1">
              <a:lnSpc>
                <a:spcPts val="1100"/>
              </a:lnSpc>
              <a:defRPr sz="1000"/>
            </a:pPr>
            <a:r>
              <a:rPr lang="en-US" sz="1000" b="0" i="0" strike="noStrike">
                <a:solidFill>
                  <a:srgbClr val="000000"/>
                </a:solidFill>
                <a:latin typeface="Cordia New"/>
                <a:cs typeface="Cordia New"/>
              </a:rPr>
              <a:t>QWP-P1-001  :  </a:t>
            </a:r>
            <a:r>
              <a:rPr lang="th-TH" sz="1000" b="0" i="0" strike="noStrike">
                <a:solidFill>
                  <a:srgbClr val="000000"/>
                </a:solidFill>
                <a:latin typeface="Cordia New"/>
                <a:cs typeface="Cordia New"/>
              </a:rPr>
              <a:t>การจัดหาวัตถุดิบและ สินค้าซื้อมาขายไปรายการใหม่ส่วนประกอบ </a:t>
            </a:r>
          </a:p>
        </xdr:txBody>
      </xdr:sp>
      <xdr:sp macro="" textlink="">
        <xdr:nvSpPr>
          <xdr:cNvPr id="49" name="AutoShape 264">
            <a:extLst>
              <a:ext uri="{FF2B5EF4-FFF2-40B4-BE49-F238E27FC236}">
                <a16:creationId xmlns:a16="http://schemas.microsoft.com/office/drawing/2014/main" id="{40F68CAC-3666-4DCF-B7AF-F25A8493A1FC}"/>
              </a:ext>
            </a:extLst>
          </xdr:cNvPr>
          <xdr:cNvSpPr>
            <a:spLocks/>
          </xdr:cNvSpPr>
        </xdr:nvSpPr>
        <xdr:spPr bwMode="auto">
          <a:xfrm>
            <a:off x="13327755" y="17025244"/>
            <a:ext cx="3247726" cy="1390307"/>
          </a:xfrm>
          <a:prstGeom prst="wedgeRoundRectCallout">
            <a:avLst>
              <a:gd name="adj1" fmla="val -102728"/>
              <a:gd name="adj2" fmla="val -7456"/>
              <a:gd name="adj3" fmla="val 16667"/>
            </a:avLst>
          </a:prstGeom>
          <a:ln>
            <a:headEnd/>
            <a:tailEnd/>
          </a:ln>
        </xdr:spPr>
        <xdr:style>
          <a:lnRef idx="2">
            <a:schemeClr val="dk1"/>
          </a:lnRef>
          <a:fillRef idx="1">
            <a:schemeClr val="lt1"/>
          </a:fillRef>
          <a:effectRef idx="0">
            <a:schemeClr val="dk1"/>
          </a:effectRef>
          <a:fontRef idx="minor">
            <a:schemeClr val="dk1"/>
          </a:fontRef>
        </xdr:style>
        <xdr:txBody>
          <a:bodyPr vertOverflow="clip" wrap="square" lIns="18288" tIns="18288" rIns="0" bIns="0" anchor="t" upright="1"/>
          <a:lstStyle/>
          <a:p>
            <a:pPr algn="l" rtl="0">
              <a:defRPr sz="1000"/>
            </a:pPr>
            <a:r>
              <a:rPr lang="th-TH" sz="1000" b="0" i="0" u="none" strike="noStrike" baseline="0">
                <a:solidFill>
                  <a:srgbClr val="000000"/>
                </a:solidFill>
                <a:latin typeface="Arial"/>
              </a:rPr>
              <a:t>กรณี</a:t>
            </a:r>
          </a:p>
          <a:p>
            <a:pPr algn="l" rtl="0">
              <a:defRPr sz="1000"/>
            </a:pPr>
            <a:endParaRPr lang="th-TH" sz="1000" b="0" i="0" u="none" strike="noStrike" baseline="0">
              <a:solidFill>
                <a:srgbClr val="000000"/>
              </a:solidFill>
              <a:latin typeface="Arial"/>
            </a:endParaRPr>
          </a:p>
          <a:p>
            <a:pPr algn="l" rtl="0">
              <a:defRPr sz="1000"/>
            </a:pPr>
            <a:r>
              <a:rPr lang="en-US" sz="1000" b="0" i="0" u="none" strike="noStrike" baseline="0">
                <a:solidFill>
                  <a:srgbClr val="000000"/>
                </a:solidFill>
                <a:latin typeface="Arial"/>
                <a:cs typeface="Arial"/>
              </a:rPr>
              <a:t>Material </a:t>
            </a:r>
            <a:r>
              <a:rPr lang="th-TH" sz="1000" b="0" i="0" u="none" strike="noStrike" baseline="0">
                <a:solidFill>
                  <a:srgbClr val="000000"/>
                </a:solidFill>
                <a:latin typeface="Arial"/>
              </a:rPr>
              <a:t>ใหม่</a:t>
            </a:r>
            <a:r>
              <a:rPr lang="en-US" sz="1000" b="0" i="0" u="none" strike="noStrike" baseline="0">
                <a:solidFill>
                  <a:srgbClr val="000000"/>
                </a:solidFill>
                <a:latin typeface="Arial"/>
                <a:cs typeface="Arial"/>
              </a:rPr>
              <a:t>Component </a:t>
            </a:r>
            <a:r>
              <a:rPr lang="th-TH" sz="1000" b="0" i="0" u="none" strike="noStrike" baseline="0">
                <a:solidFill>
                  <a:srgbClr val="000000"/>
                </a:solidFill>
                <a:latin typeface="Arial"/>
              </a:rPr>
              <a:t>ใหม่</a:t>
            </a:r>
          </a:p>
          <a:p>
            <a:pPr algn="l" rtl="0">
              <a:defRPr sz="1000"/>
            </a:pPr>
            <a:r>
              <a:rPr lang="en-US" sz="1000" b="0" i="0" u="none" strike="noStrike" baseline="0">
                <a:solidFill>
                  <a:srgbClr val="000000"/>
                </a:solidFill>
                <a:latin typeface="Arial"/>
                <a:cs typeface="Arial"/>
              </a:rPr>
              <a:t>Out Source </a:t>
            </a:r>
            <a:r>
              <a:rPr lang="th-TH" sz="1000" b="0" i="0" u="none" strike="noStrike" baseline="0">
                <a:solidFill>
                  <a:srgbClr val="000000"/>
                </a:solidFill>
                <a:latin typeface="Arial"/>
              </a:rPr>
              <a:t>ใหม่</a:t>
            </a:r>
          </a:p>
        </xdr:txBody>
      </xdr:sp>
    </xdr:grpSp>
    <xdr:clientData/>
  </xdr:twoCellAnchor>
  <xdr:twoCellAnchor editAs="absolute">
    <xdr:from>
      <xdr:col>7</xdr:col>
      <xdr:colOff>1865676</xdr:colOff>
      <xdr:row>100</xdr:row>
      <xdr:rowOff>177389</xdr:rowOff>
    </xdr:from>
    <xdr:to>
      <xdr:col>11</xdr:col>
      <xdr:colOff>1522675</xdr:colOff>
      <xdr:row>105</xdr:row>
      <xdr:rowOff>173579</xdr:rowOff>
    </xdr:to>
    <xdr:cxnSp macro="">
      <xdr:nvCxnSpPr>
        <xdr:cNvPr id="50" name="AutoShape 275">
          <a:extLst>
            <a:ext uri="{FF2B5EF4-FFF2-40B4-BE49-F238E27FC236}">
              <a16:creationId xmlns:a16="http://schemas.microsoft.com/office/drawing/2014/main" id="{6011FF54-7268-476B-9EC7-6840A1319250}"/>
            </a:ext>
          </a:extLst>
        </xdr:cNvPr>
        <xdr:cNvCxnSpPr>
          <a:cxnSpLocks noChangeShapeType="1"/>
          <a:stCxn id="126" idx="3"/>
          <a:endCxn id="36" idx="3"/>
        </xdr:cNvCxnSpPr>
      </xdr:nvCxnSpPr>
      <xdr:spPr bwMode="auto">
        <a:xfrm flipH="1">
          <a:off x="9295176" y="28371389"/>
          <a:ext cx="5760619" cy="1535430"/>
        </a:xfrm>
        <a:prstGeom prst="bentConnector3">
          <a:avLst>
            <a:gd name="adj1" fmla="val -4148"/>
          </a:avLst>
        </a:prstGeom>
        <a:noFill/>
        <a:ln w="9525">
          <a:solidFill>
            <a:srgbClr val="FF0000"/>
          </a:solidFill>
          <a:prstDash val="dash"/>
          <a:miter lim="800000"/>
          <a:headEnd type="triangle" w="med" len="med"/>
          <a:tailEnd/>
        </a:ln>
        <a:extLst>
          <a:ext uri="{909E8E84-426E-40DD-AFC4-6F175D3DCCD1}">
            <a14:hiddenFill xmlns:a14="http://schemas.microsoft.com/office/drawing/2010/main">
              <a:noFill/>
            </a14:hiddenFill>
          </a:ext>
        </a:extLst>
      </xdr:spPr>
    </xdr:cxnSp>
    <xdr:clientData/>
  </xdr:twoCellAnchor>
  <xdr:twoCellAnchor editAs="absolute">
    <xdr:from>
      <xdr:col>6</xdr:col>
      <xdr:colOff>15646</xdr:colOff>
      <xdr:row>113</xdr:row>
      <xdr:rowOff>82139</xdr:rowOff>
    </xdr:from>
    <xdr:to>
      <xdr:col>7</xdr:col>
      <xdr:colOff>2235378</xdr:colOff>
      <xdr:row>114</xdr:row>
      <xdr:rowOff>186914</xdr:rowOff>
    </xdr:to>
    <xdr:sp macro="" textlink="">
      <xdr:nvSpPr>
        <xdr:cNvPr id="51" name="Rectangle 276">
          <a:extLst>
            <a:ext uri="{FF2B5EF4-FFF2-40B4-BE49-F238E27FC236}">
              <a16:creationId xmlns:a16="http://schemas.microsoft.com/office/drawing/2014/main" id="{2E70DAA7-C0B0-44AD-BA2E-CEAA04818302}"/>
            </a:ext>
          </a:extLst>
        </xdr:cNvPr>
        <xdr:cNvSpPr>
          <a:spLocks noChangeArrowheads="1"/>
        </xdr:cNvSpPr>
      </xdr:nvSpPr>
      <xdr:spPr bwMode="auto">
        <a:xfrm>
          <a:off x="5799226" y="32314739"/>
          <a:ext cx="3865652" cy="417195"/>
        </a:xfrm>
        <a:prstGeom prst="rect">
          <a:avLst/>
        </a:prstGeom>
        <a:solidFill>
          <a:sysClr val="window" lastClr="FFFFFF"/>
        </a:solidFill>
        <a:ln w="9525">
          <a:solidFill>
            <a:srgbClr val="000000"/>
          </a:solidFill>
          <a:miter lim="800000"/>
          <a:headEnd/>
          <a:tailEnd/>
        </a:ln>
      </xdr:spPr>
      <xdr:txBody>
        <a:bodyPr vertOverflow="clip" wrap="square" lIns="18288" tIns="18288" rIns="18288" bIns="0" anchor="ctr" upright="1"/>
        <a:lstStyle/>
        <a:p>
          <a:pPr algn="ctr" rtl="1">
            <a:defRPr sz="1000"/>
          </a:pPr>
          <a:r>
            <a:rPr lang="th-TH" sz="1100" b="1" i="0" strike="noStrike">
              <a:solidFill>
                <a:srgbClr val="000000"/>
              </a:solidFill>
              <a:latin typeface="Arial"/>
              <a:cs typeface="Arial"/>
            </a:rPr>
            <a:t>ผลิตสินค้าตัวอย่าง</a:t>
          </a:r>
        </a:p>
      </xdr:txBody>
    </xdr:sp>
    <xdr:clientData/>
  </xdr:twoCellAnchor>
  <xdr:twoCellAnchor editAs="absolute">
    <xdr:from>
      <xdr:col>10</xdr:col>
      <xdr:colOff>2525</xdr:colOff>
      <xdr:row>82</xdr:row>
      <xdr:rowOff>18831</xdr:rowOff>
    </xdr:from>
    <xdr:to>
      <xdr:col>11</xdr:col>
      <xdr:colOff>849251</xdr:colOff>
      <xdr:row>84</xdr:row>
      <xdr:rowOff>56463</xdr:rowOff>
    </xdr:to>
    <xdr:cxnSp macro="">
      <xdr:nvCxnSpPr>
        <xdr:cNvPr id="52" name="AutoShape 280">
          <a:extLst>
            <a:ext uri="{FF2B5EF4-FFF2-40B4-BE49-F238E27FC236}">
              <a16:creationId xmlns:a16="http://schemas.microsoft.com/office/drawing/2014/main" id="{182E8FC4-C717-4468-8262-54C55AB34ED4}"/>
            </a:ext>
          </a:extLst>
        </xdr:cNvPr>
        <xdr:cNvCxnSpPr>
          <a:cxnSpLocks noChangeShapeType="1"/>
          <a:stCxn id="46" idx="6"/>
          <a:endCxn id="168" idx="0"/>
        </xdr:cNvCxnSpPr>
      </xdr:nvCxnSpPr>
      <xdr:spPr bwMode="auto">
        <a:xfrm>
          <a:off x="12537425" y="23000751"/>
          <a:ext cx="1844946" cy="616752"/>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7</xdr:col>
      <xdr:colOff>338254</xdr:colOff>
      <xdr:row>100</xdr:row>
      <xdr:rowOff>177389</xdr:rowOff>
    </xdr:from>
    <xdr:to>
      <xdr:col>11</xdr:col>
      <xdr:colOff>83683</xdr:colOff>
      <xdr:row>104</xdr:row>
      <xdr:rowOff>91664</xdr:rowOff>
    </xdr:to>
    <xdr:cxnSp macro="">
      <xdr:nvCxnSpPr>
        <xdr:cNvPr id="53" name="AutoShape 281">
          <a:extLst>
            <a:ext uri="{FF2B5EF4-FFF2-40B4-BE49-F238E27FC236}">
              <a16:creationId xmlns:a16="http://schemas.microsoft.com/office/drawing/2014/main" id="{5B052DC0-6865-4553-94EB-5750B7294E86}"/>
            </a:ext>
          </a:extLst>
        </xdr:cNvPr>
        <xdr:cNvCxnSpPr>
          <a:cxnSpLocks noChangeShapeType="1"/>
          <a:stCxn id="126" idx="1"/>
          <a:endCxn id="36" idx="0"/>
        </xdr:cNvCxnSpPr>
      </xdr:nvCxnSpPr>
      <xdr:spPr bwMode="auto">
        <a:xfrm rot="10800000" flipV="1">
          <a:off x="7767754" y="28371389"/>
          <a:ext cx="5849049" cy="1141095"/>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7</xdr:col>
      <xdr:colOff>45402</xdr:colOff>
      <xdr:row>51</xdr:row>
      <xdr:rowOff>270498</xdr:rowOff>
    </xdr:from>
    <xdr:to>
      <xdr:col>7</xdr:col>
      <xdr:colOff>2253228</xdr:colOff>
      <xdr:row>54</xdr:row>
      <xdr:rowOff>19288</xdr:rowOff>
    </xdr:to>
    <xdr:sp macro="" textlink="">
      <xdr:nvSpPr>
        <xdr:cNvPr id="54" name="AutoShape 286">
          <a:extLst>
            <a:ext uri="{FF2B5EF4-FFF2-40B4-BE49-F238E27FC236}">
              <a16:creationId xmlns:a16="http://schemas.microsoft.com/office/drawing/2014/main" id="{FE2B1825-A9FF-450A-85F0-59260AAD55DA}"/>
            </a:ext>
          </a:extLst>
        </xdr:cNvPr>
        <xdr:cNvSpPr>
          <a:spLocks noChangeArrowheads="1"/>
        </xdr:cNvSpPr>
      </xdr:nvSpPr>
      <xdr:spPr bwMode="auto">
        <a:xfrm>
          <a:off x="7474902" y="14276058"/>
          <a:ext cx="2207826" cy="617470"/>
        </a:xfrm>
        <a:prstGeom prst="flowChartProcess">
          <a:avLst/>
        </a:prstGeom>
        <a:solidFill>
          <a:sysClr val="window" lastClr="FFFFFF"/>
        </a:solidFill>
        <a:ln w="9525">
          <a:solidFill>
            <a:srgbClr val="000000"/>
          </a:solidFill>
          <a:miter lim="800000"/>
          <a:headEnd/>
          <a:tailEnd/>
        </a:ln>
      </xdr:spPr>
      <xdr:txBody>
        <a:bodyPr vertOverflow="clip" wrap="square" lIns="18288" tIns="18288" rIns="18288" bIns="0" anchor="ctr" upright="1"/>
        <a:lstStyle/>
        <a:p>
          <a:pPr algn="ctr" rtl="1">
            <a:lnSpc>
              <a:spcPts val="1000"/>
            </a:lnSpc>
            <a:defRPr sz="1000"/>
          </a:pPr>
          <a:r>
            <a:rPr lang="th-TH" sz="1000" b="0" i="0" strike="noStrike">
              <a:solidFill>
                <a:srgbClr val="000000"/>
              </a:solidFill>
              <a:latin typeface="Tahoma"/>
              <a:ea typeface="Tahoma"/>
              <a:cs typeface="Tahoma"/>
            </a:rPr>
            <a:t>จัดทำ </a:t>
          </a:r>
          <a:r>
            <a:rPr lang="en-US" sz="1000" b="0" i="0" strike="noStrike">
              <a:solidFill>
                <a:srgbClr val="000000"/>
              </a:solidFill>
              <a:latin typeface="Arial"/>
              <a:cs typeface="Arial"/>
            </a:rPr>
            <a:t>Process Flow Chart</a:t>
          </a:r>
        </a:p>
        <a:p>
          <a:pPr algn="ctr" rtl="1">
            <a:lnSpc>
              <a:spcPts val="1300"/>
            </a:lnSpc>
            <a:defRPr sz="1000"/>
          </a:pPr>
          <a:r>
            <a:rPr lang="th-TH" sz="1000" b="0" i="0" strike="noStrike">
              <a:solidFill>
                <a:srgbClr val="000000"/>
              </a:solidFill>
              <a:latin typeface="Arial"/>
              <a:cs typeface="Arial"/>
            </a:rPr>
            <a:t>ตามที่ออกแบบกระบวนการผลิต</a:t>
          </a:r>
          <a:endParaRPr lang="en-US" sz="1000" b="0" i="0" strike="noStrike">
            <a:solidFill>
              <a:srgbClr val="000000"/>
            </a:solidFill>
            <a:latin typeface="Arial"/>
            <a:cs typeface="Arial"/>
          </a:endParaRPr>
        </a:p>
      </xdr:txBody>
    </xdr:sp>
    <xdr:clientData/>
  </xdr:twoCellAnchor>
  <xdr:twoCellAnchor editAs="absolute">
    <xdr:from>
      <xdr:col>5</xdr:col>
      <xdr:colOff>137339</xdr:colOff>
      <xdr:row>133</xdr:row>
      <xdr:rowOff>32106</xdr:rowOff>
    </xdr:from>
    <xdr:to>
      <xdr:col>6</xdr:col>
      <xdr:colOff>1500820</xdr:colOff>
      <xdr:row>138</xdr:row>
      <xdr:rowOff>53524</xdr:rowOff>
    </xdr:to>
    <xdr:sp macro="" textlink="">
      <xdr:nvSpPr>
        <xdr:cNvPr id="55" name="AutoShape 296">
          <a:extLst>
            <a:ext uri="{FF2B5EF4-FFF2-40B4-BE49-F238E27FC236}">
              <a16:creationId xmlns:a16="http://schemas.microsoft.com/office/drawing/2014/main" id="{E927D0C5-D7BA-4CE7-921B-E4C48867FC58}"/>
            </a:ext>
          </a:extLst>
        </xdr:cNvPr>
        <xdr:cNvSpPr>
          <a:spLocks noChangeArrowheads="1"/>
        </xdr:cNvSpPr>
      </xdr:nvSpPr>
      <xdr:spPr bwMode="auto">
        <a:xfrm>
          <a:off x="4892219" y="38513106"/>
          <a:ext cx="2392181" cy="1583518"/>
        </a:xfrm>
        <a:prstGeom prst="diamond">
          <a:avLst/>
        </a:prstGeom>
        <a:solidFill>
          <a:srgbClr val="FFFFFF"/>
        </a:solidFill>
        <a:ln w="9525">
          <a:solidFill>
            <a:srgbClr val="000000"/>
          </a:solidFill>
          <a:miter lim="800000"/>
          <a:headEnd/>
          <a:tailEnd/>
        </a:ln>
      </xdr:spPr>
      <xdr:txBody>
        <a:bodyPr vertOverflow="clip" horzOverflow="clip" wrap="none" lIns="18288" tIns="27432" rIns="18288" bIns="27432" anchor="ctr" upright="1">
          <a:spAutoFit/>
        </a:bodyPr>
        <a:lstStyle/>
        <a:p>
          <a:pPr algn="ctr" rtl="1">
            <a:defRPr sz="1000"/>
          </a:pPr>
          <a:r>
            <a:rPr lang="th-TH" sz="1400" b="0" i="0" strike="noStrike">
              <a:solidFill>
                <a:srgbClr val="000000"/>
              </a:solidFill>
              <a:latin typeface="Cordia New"/>
              <a:cs typeface="Cordia New"/>
            </a:rPr>
            <a:t>ตรวจสอบผลวัด,ต้นทุน</a:t>
          </a:r>
        </a:p>
        <a:p>
          <a:pPr algn="ctr" rtl="1">
            <a:defRPr sz="1000"/>
          </a:pPr>
          <a:r>
            <a:rPr lang="th-TH" sz="1400" b="0" i="0" strike="noStrike">
              <a:solidFill>
                <a:srgbClr val="000000"/>
              </a:solidFill>
              <a:latin typeface="Cordia New"/>
              <a:cs typeface="Cordia New"/>
            </a:rPr>
            <a:t>การผลิต เพื่อพิจารณา</a:t>
          </a:r>
        </a:p>
        <a:p>
          <a:pPr algn="ctr" rtl="1">
            <a:defRPr sz="1000"/>
          </a:pPr>
          <a:r>
            <a:rPr lang="th-TH" sz="1400" b="0" i="0" strike="noStrike">
              <a:solidFill>
                <a:srgbClr val="000000"/>
              </a:solidFill>
              <a:latin typeface="Cordia New"/>
              <a:cs typeface="Cordia New"/>
            </a:rPr>
            <a:t>อนุมัติการส่งมอบ</a:t>
          </a:r>
        </a:p>
      </xdr:txBody>
    </xdr:sp>
    <xdr:clientData/>
  </xdr:twoCellAnchor>
  <xdr:twoCellAnchor editAs="absolute">
    <xdr:from>
      <xdr:col>3</xdr:col>
      <xdr:colOff>880189</xdr:colOff>
      <xdr:row>46</xdr:row>
      <xdr:rowOff>37036</xdr:rowOff>
    </xdr:from>
    <xdr:to>
      <xdr:col>5</xdr:col>
      <xdr:colOff>137338</xdr:colOff>
      <xdr:row>135</xdr:row>
      <xdr:rowOff>199978</xdr:rowOff>
    </xdr:to>
    <xdr:cxnSp macro="">
      <xdr:nvCxnSpPr>
        <xdr:cNvPr id="56" name="AutoShape 298">
          <a:extLst>
            <a:ext uri="{FF2B5EF4-FFF2-40B4-BE49-F238E27FC236}">
              <a16:creationId xmlns:a16="http://schemas.microsoft.com/office/drawing/2014/main" id="{E26D7099-CAB2-4022-A3D4-F3CD2E96DB71}"/>
            </a:ext>
          </a:extLst>
        </xdr:cNvPr>
        <xdr:cNvCxnSpPr>
          <a:cxnSpLocks noChangeShapeType="1"/>
          <a:stCxn id="55" idx="1"/>
          <a:endCxn id="92" idx="1"/>
        </xdr:cNvCxnSpPr>
      </xdr:nvCxnSpPr>
      <xdr:spPr bwMode="auto">
        <a:xfrm rot="10800000">
          <a:off x="3608149" y="12594796"/>
          <a:ext cx="1284069" cy="26711022"/>
        </a:xfrm>
        <a:prstGeom prst="bentConnector3">
          <a:avLst>
            <a:gd name="adj1" fmla="val 117776"/>
          </a:avLst>
        </a:prstGeom>
        <a:noFill/>
        <a:ln w="9525">
          <a:solidFill>
            <a:srgbClr val="FF0000"/>
          </a:solidFill>
          <a:prstDash val="dash"/>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2</xdr:col>
      <xdr:colOff>694515</xdr:colOff>
      <xdr:row>138</xdr:row>
      <xdr:rowOff>53525</xdr:rowOff>
    </xdr:from>
    <xdr:to>
      <xdr:col>6</xdr:col>
      <xdr:colOff>254384</xdr:colOff>
      <xdr:row>141</xdr:row>
      <xdr:rowOff>115886</xdr:rowOff>
    </xdr:to>
    <xdr:cxnSp macro="">
      <xdr:nvCxnSpPr>
        <xdr:cNvPr id="57" name="AutoShape 303">
          <a:extLst>
            <a:ext uri="{FF2B5EF4-FFF2-40B4-BE49-F238E27FC236}">
              <a16:creationId xmlns:a16="http://schemas.microsoft.com/office/drawing/2014/main" id="{085BAC22-F770-4D36-AFF9-0A347DE9F189}"/>
            </a:ext>
          </a:extLst>
        </xdr:cNvPr>
        <xdr:cNvCxnSpPr>
          <a:cxnSpLocks noChangeShapeType="1"/>
          <a:stCxn id="55" idx="2"/>
          <a:endCxn id="138" idx="0"/>
        </xdr:cNvCxnSpPr>
      </xdr:nvCxnSpPr>
      <xdr:spPr bwMode="auto">
        <a:xfrm rot="5400000">
          <a:off x="3616999" y="38675281"/>
          <a:ext cx="999621" cy="3842309"/>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1</xdr:col>
      <xdr:colOff>202793</xdr:colOff>
      <xdr:row>133</xdr:row>
      <xdr:rowOff>188819</xdr:rowOff>
    </xdr:from>
    <xdr:to>
      <xdr:col>2</xdr:col>
      <xdr:colOff>1212623</xdr:colOff>
      <xdr:row>136</xdr:row>
      <xdr:rowOff>41250</xdr:rowOff>
    </xdr:to>
    <xdr:sp macro="" textlink="">
      <xdr:nvSpPr>
        <xdr:cNvPr id="58" name="AutoShape 304">
          <a:extLst>
            <a:ext uri="{FF2B5EF4-FFF2-40B4-BE49-F238E27FC236}">
              <a16:creationId xmlns:a16="http://schemas.microsoft.com/office/drawing/2014/main" id="{0405E6D2-E261-40AB-ACD0-55A4EB9E1088}"/>
            </a:ext>
          </a:extLst>
        </xdr:cNvPr>
        <xdr:cNvSpPr>
          <a:spLocks/>
        </xdr:cNvSpPr>
      </xdr:nvSpPr>
      <xdr:spPr bwMode="auto">
        <a:xfrm>
          <a:off x="743813" y="38669819"/>
          <a:ext cx="1969950" cy="789691"/>
        </a:xfrm>
        <a:prstGeom prst="wedgeRoundRectCallout">
          <a:avLst>
            <a:gd name="adj1" fmla="val 79687"/>
            <a:gd name="adj2" fmla="val 7475"/>
            <a:gd name="adj3" fmla="val 16667"/>
          </a:avLst>
        </a:prstGeom>
        <a:ln>
          <a:headEnd/>
          <a:tailEnd/>
        </a:ln>
      </xdr:spPr>
      <xdr:style>
        <a:lnRef idx="2">
          <a:schemeClr val="dk1"/>
        </a:lnRef>
        <a:fillRef idx="1">
          <a:schemeClr val="lt1"/>
        </a:fillRef>
        <a:effectRef idx="0">
          <a:schemeClr val="dk1"/>
        </a:effectRef>
        <a:fontRef idx="minor">
          <a:schemeClr val="dk1"/>
        </a:fontRef>
      </xdr:style>
      <xdr:txBody>
        <a:bodyPr vertOverflow="clip" wrap="square" lIns="18288" tIns="18288" rIns="0" bIns="0" anchor="t" upright="1"/>
        <a:lstStyle/>
        <a:p>
          <a:pPr algn="l" rtl="1">
            <a:lnSpc>
              <a:spcPts val="1000"/>
            </a:lnSpc>
            <a:defRPr sz="1000"/>
          </a:pPr>
          <a:r>
            <a:rPr lang="th-TH" sz="1000" b="0" i="0" strike="noStrike">
              <a:solidFill>
                <a:srgbClr val="000000"/>
              </a:solidFill>
              <a:latin typeface="Arial"/>
              <a:cs typeface="Arial"/>
            </a:rPr>
            <a:t>กรณีที่ ผล</a:t>
          </a:r>
          <a:r>
            <a:rPr lang="en-US" sz="1000" b="0" i="0" strike="noStrike" baseline="0">
              <a:solidFill>
                <a:srgbClr val="000000"/>
              </a:solidFill>
              <a:latin typeface="Arial"/>
              <a:cs typeface="Arial"/>
            </a:rPr>
            <a:t> FAI </a:t>
          </a:r>
          <a:r>
            <a:rPr lang="th-TH" sz="1000" b="0" i="0" strike="noStrike">
              <a:solidFill>
                <a:srgbClr val="000000"/>
              </a:solidFill>
              <a:latin typeface="Arial"/>
              <a:cs typeface="Arial"/>
            </a:rPr>
            <a:t>ไม่ผ่าน </a:t>
          </a:r>
          <a:r>
            <a:rPr lang="en-US" sz="1000" b="0" i="0" strike="noStrike">
              <a:solidFill>
                <a:srgbClr val="000000"/>
              </a:solidFill>
              <a:latin typeface="Arial"/>
              <a:cs typeface="Arial"/>
            </a:rPr>
            <a:t>=&gt;</a:t>
          </a:r>
          <a:r>
            <a:rPr lang="en-US" sz="1000" b="0" i="0" strike="noStrike" baseline="0">
              <a:solidFill>
                <a:srgbClr val="000000"/>
              </a:solidFill>
              <a:latin typeface="Arial"/>
              <a:cs typeface="Arial"/>
            </a:rPr>
            <a:t> </a:t>
          </a:r>
          <a:r>
            <a:rPr lang="th-TH" sz="1000" b="0" i="0" strike="noStrike" baseline="0">
              <a:solidFill>
                <a:srgbClr val="000000"/>
              </a:solidFill>
              <a:latin typeface="Arial"/>
              <a:cs typeface="Arial"/>
            </a:rPr>
            <a:t>ไม่อนุมัติส่ง</a:t>
          </a:r>
        </a:p>
        <a:p>
          <a:pPr algn="l" rtl="1">
            <a:lnSpc>
              <a:spcPts val="1100"/>
            </a:lnSpc>
            <a:defRPr sz="1000"/>
          </a:pPr>
          <a:r>
            <a:rPr lang="th-TH" sz="1000" b="0" i="0" strike="noStrike" baseline="0">
              <a:solidFill>
                <a:srgbClr val="000000"/>
              </a:solidFill>
              <a:latin typeface="Arial"/>
              <a:cs typeface="Arial"/>
            </a:rPr>
            <a:t>หรือแจ้งขออนุโลมลูกค้า</a:t>
          </a:r>
          <a:endParaRPr lang="en-US" sz="1000" b="0" i="0" strike="noStrike" baseline="0">
            <a:solidFill>
              <a:srgbClr val="000000"/>
            </a:solidFill>
            <a:latin typeface="Arial"/>
            <a:cs typeface="Arial"/>
          </a:endParaRPr>
        </a:p>
        <a:p>
          <a:pPr algn="l" rtl="1">
            <a:lnSpc>
              <a:spcPts val="1100"/>
            </a:lnSpc>
            <a:defRPr sz="1000"/>
          </a:pPr>
          <a:endParaRPr lang="en-US" sz="1000" b="0" i="0" strike="noStrike" baseline="0">
            <a:solidFill>
              <a:srgbClr val="000000"/>
            </a:solidFill>
            <a:latin typeface="Arial"/>
            <a:cs typeface="Arial"/>
          </a:endParaRPr>
        </a:p>
        <a:p>
          <a:pPr algn="l" rtl="1">
            <a:lnSpc>
              <a:spcPts val="1000"/>
            </a:lnSpc>
            <a:defRPr sz="1000"/>
          </a:pPr>
          <a:r>
            <a:rPr lang="th-TH" sz="1000" b="0" i="0" strike="noStrike" baseline="0">
              <a:solidFill>
                <a:srgbClr val="000000"/>
              </a:solidFill>
              <a:latin typeface="Arial"/>
              <a:cs typeface="Arial"/>
            </a:rPr>
            <a:t>กรณีต้นทุนไม่ผ่าน </a:t>
          </a:r>
          <a:r>
            <a:rPr lang="en-US" sz="1000" b="0" i="0" strike="noStrike" baseline="0">
              <a:solidFill>
                <a:srgbClr val="000000"/>
              </a:solidFill>
              <a:latin typeface="Arial"/>
              <a:cs typeface="Arial"/>
            </a:rPr>
            <a:t>=&gt; </a:t>
          </a:r>
          <a:r>
            <a:rPr lang="th-TH" sz="1000" b="0" i="0" strike="noStrike" baseline="0">
              <a:solidFill>
                <a:srgbClr val="000000"/>
              </a:solidFill>
              <a:latin typeface="Arial"/>
              <a:cs typeface="Arial"/>
            </a:rPr>
            <a:t>ให้ขึ้นอยู่กับดุลพินิจของ </a:t>
          </a:r>
          <a:r>
            <a:rPr lang="en-US" sz="1000" b="0" i="0" strike="noStrike" baseline="0">
              <a:solidFill>
                <a:srgbClr val="000000"/>
              </a:solidFill>
              <a:latin typeface="Arial"/>
              <a:cs typeface="Arial"/>
            </a:rPr>
            <a:t>APQP LEADER</a:t>
          </a:r>
          <a:endParaRPr lang="en-US" sz="1000" b="0" i="0" strike="noStrike">
            <a:solidFill>
              <a:srgbClr val="000000"/>
            </a:solidFill>
            <a:latin typeface="Arial"/>
            <a:cs typeface="Arial"/>
          </a:endParaRPr>
        </a:p>
      </xdr:txBody>
    </xdr:sp>
    <xdr:clientData/>
  </xdr:twoCellAnchor>
  <xdr:twoCellAnchor editAs="absolute">
    <xdr:from>
      <xdr:col>0</xdr:col>
      <xdr:colOff>540202</xdr:colOff>
      <xdr:row>147</xdr:row>
      <xdr:rowOff>122144</xdr:rowOff>
    </xdr:from>
    <xdr:to>
      <xdr:col>2</xdr:col>
      <xdr:colOff>33513</xdr:colOff>
      <xdr:row>150</xdr:row>
      <xdr:rowOff>1097</xdr:rowOff>
    </xdr:to>
    <xdr:sp macro="" textlink="">
      <xdr:nvSpPr>
        <xdr:cNvPr id="59" name="Rectangle 306">
          <a:extLst>
            <a:ext uri="{FF2B5EF4-FFF2-40B4-BE49-F238E27FC236}">
              <a16:creationId xmlns:a16="http://schemas.microsoft.com/office/drawing/2014/main" id="{024F02C5-CDDB-4D1B-8257-7E0DB2FB438C}"/>
            </a:ext>
          </a:extLst>
        </xdr:cNvPr>
        <xdr:cNvSpPr>
          <a:spLocks noChangeArrowheads="1"/>
        </xdr:cNvSpPr>
      </xdr:nvSpPr>
      <xdr:spPr bwMode="auto">
        <a:xfrm>
          <a:off x="540202" y="42977024"/>
          <a:ext cx="994451" cy="816213"/>
        </a:xfrm>
        <a:prstGeom prst="rect">
          <a:avLst/>
        </a:prstGeom>
        <a:solidFill>
          <a:srgbClr val="FFFFFF"/>
        </a:solidFill>
        <a:ln w="9525">
          <a:solidFill>
            <a:srgbClr val="000000"/>
          </a:solidFill>
          <a:miter lim="800000"/>
          <a:headEnd/>
          <a:tailEnd/>
        </a:ln>
      </xdr:spPr>
      <xdr:txBody>
        <a:bodyPr vertOverflow="clip" wrap="square" lIns="27432" tIns="50292" rIns="27432" bIns="0" anchor="t" upright="1"/>
        <a:lstStyle/>
        <a:p>
          <a:pPr algn="ctr" rtl="1">
            <a:defRPr sz="1000"/>
          </a:pPr>
          <a:r>
            <a:rPr lang="th-TH" sz="1400" b="0" i="0" strike="noStrike">
              <a:solidFill>
                <a:srgbClr val="000000"/>
              </a:solidFill>
              <a:latin typeface="Cordia New"/>
              <a:cs typeface="Cordia New"/>
            </a:rPr>
            <a:t> รับตัวอย่างสินค้าและตรวจพิจรณาเพื่อ </a:t>
          </a:r>
          <a:r>
            <a:rPr lang="en-US" sz="1400" b="0" i="0" strike="noStrike">
              <a:solidFill>
                <a:srgbClr val="000000"/>
              </a:solidFill>
              <a:latin typeface="Cordia New"/>
              <a:cs typeface="Cordia New"/>
            </a:rPr>
            <a:t>APPROVE</a:t>
          </a:r>
        </a:p>
      </xdr:txBody>
    </xdr:sp>
    <xdr:clientData/>
  </xdr:twoCellAnchor>
  <xdr:twoCellAnchor editAs="absolute">
    <xdr:from>
      <xdr:col>1</xdr:col>
      <xdr:colOff>518179</xdr:colOff>
      <xdr:row>144</xdr:row>
      <xdr:rowOff>263651</xdr:rowOff>
    </xdr:from>
    <xdr:to>
      <xdr:col>2</xdr:col>
      <xdr:colOff>694515</xdr:colOff>
      <xdr:row>147</xdr:row>
      <xdr:rowOff>122144</xdr:rowOff>
    </xdr:to>
    <xdr:cxnSp macro="">
      <xdr:nvCxnSpPr>
        <xdr:cNvPr id="60" name="AutoShape 307">
          <a:extLst>
            <a:ext uri="{FF2B5EF4-FFF2-40B4-BE49-F238E27FC236}">
              <a16:creationId xmlns:a16="http://schemas.microsoft.com/office/drawing/2014/main" id="{7E54F89E-20EA-41E4-B001-E570B262E860}"/>
            </a:ext>
          </a:extLst>
        </xdr:cNvPr>
        <xdr:cNvCxnSpPr>
          <a:cxnSpLocks noChangeShapeType="1"/>
          <a:stCxn id="138" idx="2"/>
          <a:endCxn id="59" idx="0"/>
        </xdr:cNvCxnSpPr>
      </xdr:nvCxnSpPr>
      <xdr:spPr bwMode="auto">
        <a:xfrm rot="5400000">
          <a:off x="1229550" y="42010920"/>
          <a:ext cx="795753" cy="1136456"/>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1</xdr:col>
      <xdr:colOff>518179</xdr:colOff>
      <xdr:row>150</xdr:row>
      <xdr:rowOff>1097</xdr:rowOff>
    </xdr:from>
    <xdr:to>
      <xdr:col>7</xdr:col>
      <xdr:colOff>4672</xdr:colOff>
      <xdr:row>153</xdr:row>
      <xdr:rowOff>265018</xdr:rowOff>
    </xdr:to>
    <xdr:cxnSp macro="">
      <xdr:nvCxnSpPr>
        <xdr:cNvPr id="61" name="AutoShape 309">
          <a:extLst>
            <a:ext uri="{FF2B5EF4-FFF2-40B4-BE49-F238E27FC236}">
              <a16:creationId xmlns:a16="http://schemas.microsoft.com/office/drawing/2014/main" id="{D8EC2167-9F3F-4F38-B47D-1285B70B1EA9}"/>
            </a:ext>
          </a:extLst>
        </xdr:cNvPr>
        <xdr:cNvCxnSpPr>
          <a:cxnSpLocks noChangeShapeType="1"/>
          <a:stCxn id="59" idx="2"/>
          <a:endCxn id="91" idx="0"/>
        </xdr:cNvCxnSpPr>
      </xdr:nvCxnSpPr>
      <xdr:spPr bwMode="auto">
        <a:xfrm rot="16200000" flipH="1">
          <a:off x="3646095" y="41206341"/>
          <a:ext cx="1201181" cy="6374973"/>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9</xdr:col>
      <xdr:colOff>1070770</xdr:colOff>
      <xdr:row>152</xdr:row>
      <xdr:rowOff>14652</xdr:rowOff>
    </xdr:from>
    <xdr:to>
      <xdr:col>11</xdr:col>
      <xdr:colOff>120961</xdr:colOff>
      <xdr:row>156</xdr:row>
      <xdr:rowOff>139852</xdr:rowOff>
    </xdr:to>
    <xdr:sp macro="" textlink="">
      <xdr:nvSpPr>
        <xdr:cNvPr id="62" name="Oval 311">
          <a:extLst>
            <a:ext uri="{FF2B5EF4-FFF2-40B4-BE49-F238E27FC236}">
              <a16:creationId xmlns:a16="http://schemas.microsoft.com/office/drawing/2014/main" id="{8FED6657-48D8-4D1F-BD1B-3D9FCB8B7B6E}"/>
            </a:ext>
          </a:extLst>
        </xdr:cNvPr>
        <xdr:cNvSpPr>
          <a:spLocks noChangeArrowheads="1"/>
        </xdr:cNvSpPr>
      </xdr:nvSpPr>
      <xdr:spPr bwMode="auto">
        <a:xfrm>
          <a:off x="12447430" y="44431632"/>
          <a:ext cx="1206651" cy="1374880"/>
        </a:xfrm>
        <a:prstGeom prst="ellipse">
          <a:avLst/>
        </a:prstGeom>
        <a:solidFill>
          <a:srgbClr val="FFFFFF"/>
        </a:solidFill>
        <a:ln w="9525">
          <a:solidFill>
            <a:srgbClr val="000000"/>
          </a:solidFill>
          <a:round/>
          <a:headEnd/>
          <a:tailEnd/>
        </a:ln>
      </xdr:spPr>
      <xdr:txBody>
        <a:bodyPr vertOverflow="clip" wrap="square" lIns="18288" tIns="18288" rIns="0" bIns="0" anchor="t" upright="1"/>
        <a:lstStyle/>
        <a:p>
          <a:pPr algn="ctr" rtl="1">
            <a:defRPr sz="1000"/>
          </a:pPr>
          <a:endParaRPr lang="en-US" sz="1000" b="0" i="0" strike="noStrike">
            <a:solidFill>
              <a:srgbClr val="000000"/>
            </a:solidFill>
            <a:latin typeface="Arial"/>
            <a:cs typeface="Arial"/>
          </a:endParaRPr>
        </a:p>
        <a:p>
          <a:pPr algn="ctr" rtl="1">
            <a:defRPr sz="1000"/>
          </a:pPr>
          <a:r>
            <a:rPr lang="en-US" sz="1000" b="0" i="0" strike="noStrike">
              <a:solidFill>
                <a:srgbClr val="000000"/>
              </a:solidFill>
              <a:latin typeface="Arial"/>
              <a:cs typeface="Arial"/>
            </a:rPr>
            <a:t>WI </a:t>
          </a:r>
          <a:r>
            <a:rPr lang="th-TH" sz="1000" b="0" i="0" strike="noStrike">
              <a:solidFill>
                <a:srgbClr val="000000"/>
              </a:solidFill>
              <a:latin typeface="Tahoma"/>
              <a:ea typeface="Tahoma"/>
              <a:cs typeface="Tahoma"/>
            </a:rPr>
            <a:t>การควบคุมและแก้ไขเอกสารข้อมูลกลาง</a:t>
          </a:r>
        </a:p>
      </xdr:txBody>
    </xdr:sp>
    <xdr:clientData/>
  </xdr:twoCellAnchor>
  <xdr:twoCellAnchor editAs="absolute">
    <xdr:from>
      <xdr:col>8</xdr:col>
      <xdr:colOff>1213093</xdr:colOff>
      <xdr:row>154</xdr:row>
      <xdr:rowOff>232634</xdr:rowOff>
    </xdr:from>
    <xdr:to>
      <xdr:col>9</xdr:col>
      <xdr:colOff>1057562</xdr:colOff>
      <xdr:row>154</xdr:row>
      <xdr:rowOff>232634</xdr:rowOff>
    </xdr:to>
    <xdr:cxnSp macro="">
      <xdr:nvCxnSpPr>
        <xdr:cNvPr id="63" name="AutoShape 312">
          <a:extLst>
            <a:ext uri="{FF2B5EF4-FFF2-40B4-BE49-F238E27FC236}">
              <a16:creationId xmlns:a16="http://schemas.microsoft.com/office/drawing/2014/main" id="{068D4387-321F-494F-A160-BF61A645F86D}"/>
            </a:ext>
          </a:extLst>
        </xdr:cNvPr>
        <xdr:cNvCxnSpPr>
          <a:cxnSpLocks noChangeShapeType="1"/>
          <a:stCxn id="91" idx="3"/>
          <a:endCxn id="62" idx="2"/>
        </xdr:cNvCxnSpPr>
      </xdr:nvCxnSpPr>
      <xdr:spPr bwMode="auto">
        <a:xfrm>
          <a:off x="10920973" y="45274454"/>
          <a:ext cx="1513249" cy="0"/>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4</xdr:col>
      <xdr:colOff>137169</xdr:colOff>
      <xdr:row>182</xdr:row>
      <xdr:rowOff>217394</xdr:rowOff>
    </xdr:from>
    <xdr:to>
      <xdr:col>8</xdr:col>
      <xdr:colOff>1223136</xdr:colOff>
      <xdr:row>184</xdr:row>
      <xdr:rowOff>234593</xdr:rowOff>
    </xdr:to>
    <xdr:sp macro="" textlink="">
      <xdr:nvSpPr>
        <xdr:cNvPr id="64" name="AutoShape 313">
          <a:extLst>
            <a:ext uri="{FF2B5EF4-FFF2-40B4-BE49-F238E27FC236}">
              <a16:creationId xmlns:a16="http://schemas.microsoft.com/office/drawing/2014/main" id="{CDFB62A9-41F8-41D3-8396-BF5668D6CE89}"/>
            </a:ext>
          </a:extLst>
        </xdr:cNvPr>
        <xdr:cNvSpPr>
          <a:spLocks noChangeArrowheads="1"/>
        </xdr:cNvSpPr>
      </xdr:nvSpPr>
      <xdr:spPr bwMode="auto">
        <a:xfrm>
          <a:off x="3848109" y="54006974"/>
          <a:ext cx="7082907" cy="642039"/>
        </a:xfrm>
        <a:prstGeom prst="flowChartProcess">
          <a:avLst/>
        </a:prstGeom>
        <a:solidFill>
          <a:srgbClr val="FFFFFF"/>
        </a:solidFill>
        <a:ln w="15875">
          <a:solidFill>
            <a:srgbClr val="000000"/>
          </a:solidFill>
          <a:miter lim="800000"/>
          <a:headEnd/>
          <a:tailEnd/>
        </a:ln>
      </xdr:spPr>
      <xdr:txBody>
        <a:bodyPr vertOverflow="clip" wrap="square" lIns="18288" tIns="27432" rIns="18288" bIns="27432" anchor="ctr" upright="1"/>
        <a:lstStyle/>
        <a:p>
          <a:pPr algn="ctr" rtl="1">
            <a:defRPr sz="1000"/>
          </a:pPr>
          <a:r>
            <a:rPr lang="th-TH" sz="1600" b="0" i="0" strike="noStrike">
              <a:solidFill>
                <a:srgbClr val="000000"/>
              </a:solidFill>
              <a:latin typeface="Cordia New"/>
              <a:cs typeface="Cordia New"/>
            </a:rPr>
            <a:t>จัดทำเอกสาร</a:t>
          </a:r>
          <a:r>
            <a:rPr lang="th-TH" sz="1600" b="0" i="0" strike="noStrike" baseline="0">
              <a:solidFill>
                <a:srgbClr val="000000"/>
              </a:solidFill>
              <a:latin typeface="Cordia New"/>
              <a:cs typeface="Cordia New"/>
            </a:rPr>
            <a:t> ให้เตรียมพร้อมสำหรับการผลิต</a:t>
          </a:r>
          <a:endParaRPr lang="th-TH" sz="1600" b="0" i="0" strike="noStrike">
            <a:solidFill>
              <a:srgbClr val="000000"/>
            </a:solidFill>
            <a:latin typeface="Cordia New"/>
            <a:cs typeface="Cordia New"/>
          </a:endParaRPr>
        </a:p>
      </xdr:txBody>
    </xdr:sp>
    <xdr:clientData/>
  </xdr:twoCellAnchor>
  <xdr:twoCellAnchor editAs="absolute">
    <xdr:from>
      <xdr:col>7</xdr:col>
      <xdr:colOff>72965</xdr:colOff>
      <xdr:row>155</xdr:row>
      <xdr:rowOff>200249</xdr:rowOff>
    </xdr:from>
    <xdr:to>
      <xdr:col>7</xdr:col>
      <xdr:colOff>418645</xdr:colOff>
      <xdr:row>159</xdr:row>
      <xdr:rowOff>9749</xdr:rowOff>
    </xdr:to>
    <xdr:cxnSp macro="">
      <xdr:nvCxnSpPr>
        <xdr:cNvPr id="65" name="AutoShape 315">
          <a:extLst>
            <a:ext uri="{FF2B5EF4-FFF2-40B4-BE49-F238E27FC236}">
              <a16:creationId xmlns:a16="http://schemas.microsoft.com/office/drawing/2014/main" id="{693A37C6-AED4-40F2-ABAF-59C58B4AC5D0}"/>
            </a:ext>
          </a:extLst>
        </xdr:cNvPr>
        <xdr:cNvCxnSpPr>
          <a:cxnSpLocks noChangeShapeType="1"/>
          <a:stCxn id="91" idx="2"/>
          <a:endCxn id="139" idx="0"/>
        </xdr:cNvCxnSpPr>
      </xdr:nvCxnSpPr>
      <xdr:spPr bwMode="auto">
        <a:xfrm rot="16200000" flipH="1">
          <a:off x="7145715" y="45911239"/>
          <a:ext cx="1059180" cy="345680"/>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3</xdr:col>
      <xdr:colOff>802822</xdr:colOff>
      <xdr:row>183</xdr:row>
      <xdr:rowOff>225994</xdr:rowOff>
    </xdr:from>
    <xdr:to>
      <xdr:col>4</xdr:col>
      <xdr:colOff>137169</xdr:colOff>
      <xdr:row>201</xdr:row>
      <xdr:rowOff>126027</xdr:rowOff>
    </xdr:to>
    <xdr:cxnSp macro="">
      <xdr:nvCxnSpPr>
        <xdr:cNvPr id="66" name="AutoShape 321">
          <a:extLst>
            <a:ext uri="{FF2B5EF4-FFF2-40B4-BE49-F238E27FC236}">
              <a16:creationId xmlns:a16="http://schemas.microsoft.com/office/drawing/2014/main" id="{BD0452AB-D386-40E9-A3D1-1B99A56EF70E}"/>
            </a:ext>
          </a:extLst>
        </xdr:cNvPr>
        <xdr:cNvCxnSpPr>
          <a:cxnSpLocks noChangeAspect="1" noChangeShapeType="1"/>
          <a:stCxn id="64" idx="1"/>
          <a:endCxn id="180" idx="2"/>
        </xdr:cNvCxnSpPr>
      </xdr:nvCxnSpPr>
      <xdr:spPr bwMode="auto">
        <a:xfrm rot="10800000" flipV="1">
          <a:off x="3530782" y="54327994"/>
          <a:ext cx="317327" cy="5523593"/>
        </a:xfrm>
        <a:prstGeom prst="bentConnector3">
          <a:avLst>
            <a:gd name="adj1" fmla="val 15585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3</xdr:col>
      <xdr:colOff>124427</xdr:colOff>
      <xdr:row>207</xdr:row>
      <xdr:rowOff>243780</xdr:rowOff>
    </xdr:from>
    <xdr:to>
      <xdr:col>7</xdr:col>
      <xdr:colOff>2178076</xdr:colOff>
      <xdr:row>209</xdr:row>
      <xdr:rowOff>112363</xdr:rowOff>
    </xdr:to>
    <xdr:sp macro="" textlink="">
      <xdr:nvSpPr>
        <xdr:cNvPr id="67" name="AutoShape 325">
          <a:extLst>
            <a:ext uri="{FF2B5EF4-FFF2-40B4-BE49-F238E27FC236}">
              <a16:creationId xmlns:a16="http://schemas.microsoft.com/office/drawing/2014/main" id="{8978BAA3-EB32-4939-A7CC-DC4BE29F77D7}"/>
            </a:ext>
          </a:extLst>
        </xdr:cNvPr>
        <xdr:cNvSpPr>
          <a:spLocks noChangeArrowheads="1"/>
        </xdr:cNvSpPr>
      </xdr:nvSpPr>
      <xdr:spPr bwMode="auto">
        <a:xfrm>
          <a:off x="2852387" y="61843860"/>
          <a:ext cx="6755189" cy="493423"/>
        </a:xfrm>
        <a:prstGeom prst="flowChartProcess">
          <a:avLst/>
        </a:prstGeom>
        <a:solidFill>
          <a:srgbClr val="FFFFFF"/>
        </a:solidFill>
        <a:ln w="15875">
          <a:solidFill>
            <a:srgbClr val="000000"/>
          </a:solidFill>
          <a:miter lim="800000"/>
          <a:headEnd/>
          <a:tailEnd/>
        </a:ln>
      </xdr:spPr>
      <xdr:txBody>
        <a:bodyPr vertOverflow="clip" wrap="square" lIns="18288" tIns="27432" rIns="18288" bIns="27432" anchor="ctr" upright="1"/>
        <a:lstStyle/>
        <a:p>
          <a:pPr algn="ctr" rtl="1">
            <a:defRPr sz="1000"/>
          </a:pPr>
          <a:r>
            <a:rPr lang="th-TH" sz="1400" b="0" i="0" strike="noStrike">
              <a:solidFill>
                <a:srgbClr val="000000"/>
              </a:solidFill>
              <a:latin typeface="Cordia New"/>
              <a:cs typeface="Cordia New"/>
            </a:rPr>
            <a:t>ประชุมเพื่อผลิต 1</a:t>
          </a:r>
          <a:r>
            <a:rPr lang="en-US" sz="1400" b="0" i="0" strike="noStrike">
              <a:solidFill>
                <a:srgbClr val="000000"/>
              </a:solidFill>
              <a:latin typeface="Cordia New"/>
              <a:cs typeface="Cordia New"/>
            </a:rPr>
            <a:t>st Production</a:t>
          </a:r>
          <a:r>
            <a:rPr lang="th-TH" sz="1400" b="0" i="0" strike="noStrike">
              <a:solidFill>
                <a:srgbClr val="000000"/>
              </a:solidFill>
              <a:latin typeface="Cordia New"/>
              <a:cs typeface="Cordia New"/>
            </a:rPr>
            <a:t> /  </a:t>
          </a:r>
          <a:r>
            <a:rPr lang="en-US" sz="1400" b="0" i="0" strike="noStrike">
              <a:solidFill>
                <a:srgbClr val="000000"/>
              </a:solidFill>
              <a:latin typeface="Cordia New"/>
              <a:cs typeface="Cordia New"/>
            </a:rPr>
            <a:t>RUN @ RATE</a:t>
          </a:r>
        </a:p>
      </xdr:txBody>
    </xdr:sp>
    <xdr:clientData/>
  </xdr:twoCellAnchor>
  <xdr:twoCellAnchor editAs="absolute">
    <xdr:from>
      <xdr:col>4</xdr:col>
      <xdr:colOff>595994</xdr:colOff>
      <xdr:row>203</xdr:row>
      <xdr:rowOff>156803</xdr:rowOff>
    </xdr:from>
    <xdr:to>
      <xdr:col>6</xdr:col>
      <xdr:colOff>375646</xdr:colOff>
      <xdr:row>207</xdr:row>
      <xdr:rowOff>243779</xdr:rowOff>
    </xdr:to>
    <xdr:cxnSp macro="">
      <xdr:nvCxnSpPr>
        <xdr:cNvPr id="68" name="AutoShape 326">
          <a:extLst>
            <a:ext uri="{FF2B5EF4-FFF2-40B4-BE49-F238E27FC236}">
              <a16:creationId xmlns:a16="http://schemas.microsoft.com/office/drawing/2014/main" id="{A2C1F455-470A-4205-8F7F-770AD33800C8}"/>
            </a:ext>
          </a:extLst>
        </xdr:cNvPr>
        <xdr:cNvCxnSpPr>
          <a:cxnSpLocks noChangeShapeType="1"/>
          <a:stCxn id="180" idx="4"/>
          <a:endCxn id="67" idx="0"/>
        </xdr:cNvCxnSpPr>
      </xdr:nvCxnSpPr>
      <xdr:spPr bwMode="auto">
        <a:xfrm rot="16200000" flipH="1">
          <a:off x="4564752" y="60249385"/>
          <a:ext cx="1336656" cy="1852292"/>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2</xdr:col>
      <xdr:colOff>957942</xdr:colOff>
      <xdr:row>211</xdr:row>
      <xdr:rowOff>221474</xdr:rowOff>
    </xdr:from>
    <xdr:to>
      <xdr:col>4</xdr:col>
      <xdr:colOff>272142</xdr:colOff>
      <xdr:row>215</xdr:row>
      <xdr:rowOff>283029</xdr:rowOff>
    </xdr:to>
    <xdr:sp macro="" textlink="">
      <xdr:nvSpPr>
        <xdr:cNvPr id="69" name="Oval 327">
          <a:extLst>
            <a:ext uri="{FF2B5EF4-FFF2-40B4-BE49-F238E27FC236}">
              <a16:creationId xmlns:a16="http://schemas.microsoft.com/office/drawing/2014/main" id="{7D993B42-38CC-4945-B9FC-80E0AE7D80C8}"/>
            </a:ext>
          </a:extLst>
        </xdr:cNvPr>
        <xdr:cNvSpPr>
          <a:spLocks noChangeArrowheads="1"/>
        </xdr:cNvSpPr>
      </xdr:nvSpPr>
      <xdr:spPr bwMode="auto">
        <a:xfrm>
          <a:off x="2459082" y="63071234"/>
          <a:ext cx="1524000" cy="1311235"/>
        </a:xfrm>
        <a:prstGeom prst="ellipse">
          <a:avLst/>
        </a:prstGeom>
        <a:solidFill>
          <a:srgbClr val="FFFFFF"/>
        </a:solidFill>
        <a:ln w="9525">
          <a:solidFill>
            <a:srgbClr val="000000"/>
          </a:solidFill>
          <a:round/>
          <a:headEnd/>
          <a:tailEnd/>
        </a:ln>
      </xdr:spPr>
      <xdr:txBody>
        <a:bodyPr vertOverflow="clip" wrap="square" lIns="27432" tIns="41148" rIns="27432" bIns="0" anchor="ctr" upright="1"/>
        <a:lstStyle/>
        <a:p>
          <a:pPr algn="ctr" rtl="1">
            <a:defRPr sz="1000"/>
          </a:pPr>
          <a:r>
            <a:rPr lang="en-US" sz="1000" b="0" i="0" u="none" strike="noStrike">
              <a:effectLst/>
              <a:latin typeface="+mn-lt"/>
              <a:ea typeface="+mn-ea"/>
              <a:cs typeface="+mn-cs"/>
            </a:rPr>
            <a:t>QWP-A07</a:t>
          </a:r>
          <a:r>
            <a:rPr lang="en-US" sz="1400"/>
            <a:t> </a:t>
          </a:r>
          <a:r>
            <a:rPr lang="th-TH" sz="1000" b="0" i="0" u="none" strike="noStrike">
              <a:effectLst/>
              <a:latin typeface="+mn-lt"/>
              <a:ea typeface="+mn-ea"/>
              <a:cs typeface="+mn-cs"/>
            </a:rPr>
            <a:t>การวางแผนและควบคุมการผลิต </a:t>
          </a:r>
          <a:r>
            <a:rPr lang="en-US" sz="1000" b="0" i="0" u="none" strike="noStrike">
              <a:effectLst/>
              <a:latin typeface="+mn-lt"/>
              <a:ea typeface="+mn-ea"/>
              <a:cs typeface="+mn-cs"/>
            </a:rPr>
            <a:t>Molding</a:t>
          </a:r>
          <a:endParaRPr lang="th-TH" sz="1400" b="0" i="0" strike="noStrike">
            <a:solidFill>
              <a:srgbClr val="000000"/>
            </a:solidFill>
            <a:latin typeface="DilleniaUPC"/>
            <a:cs typeface="DilleniaUPC"/>
          </a:endParaRPr>
        </a:p>
      </xdr:txBody>
    </xdr:sp>
    <xdr:clientData/>
  </xdr:twoCellAnchor>
  <xdr:twoCellAnchor editAs="absolute">
    <xdr:from>
      <xdr:col>4</xdr:col>
      <xdr:colOff>113338</xdr:colOff>
      <xdr:row>227</xdr:row>
      <xdr:rowOff>145004</xdr:rowOff>
    </xdr:from>
    <xdr:to>
      <xdr:col>7</xdr:col>
      <xdr:colOff>1059731</xdr:colOff>
      <xdr:row>228</xdr:row>
      <xdr:rowOff>276681</xdr:rowOff>
    </xdr:to>
    <xdr:sp macro="" textlink="">
      <xdr:nvSpPr>
        <xdr:cNvPr id="70" name="AutoShape 328">
          <a:extLst>
            <a:ext uri="{FF2B5EF4-FFF2-40B4-BE49-F238E27FC236}">
              <a16:creationId xmlns:a16="http://schemas.microsoft.com/office/drawing/2014/main" id="{E1178511-39D8-41C7-8FD5-A23BCC981344}"/>
            </a:ext>
          </a:extLst>
        </xdr:cNvPr>
        <xdr:cNvSpPr>
          <a:spLocks noChangeArrowheads="1"/>
        </xdr:cNvSpPr>
      </xdr:nvSpPr>
      <xdr:spPr bwMode="auto">
        <a:xfrm>
          <a:off x="3824278" y="67993484"/>
          <a:ext cx="4664953" cy="444097"/>
        </a:xfrm>
        <a:prstGeom prst="flowChartProcess">
          <a:avLst/>
        </a:prstGeom>
        <a:solidFill>
          <a:srgbClr val="FFFFFF"/>
        </a:solidFill>
        <a:ln w="15875">
          <a:solidFill>
            <a:srgbClr val="000000"/>
          </a:solidFill>
          <a:miter lim="800000"/>
          <a:headEnd/>
          <a:tailEnd/>
        </a:ln>
      </xdr:spPr>
      <xdr:txBody>
        <a:bodyPr vertOverflow="clip" wrap="square" lIns="18288" tIns="27432" rIns="18288" bIns="27432" anchor="ctr" upright="1"/>
        <a:lstStyle/>
        <a:p>
          <a:pPr algn="ctr" rtl="1">
            <a:defRPr sz="1000"/>
          </a:pPr>
          <a:r>
            <a:rPr lang="th-TH" sz="1400" b="0" i="0" strike="noStrike">
              <a:solidFill>
                <a:srgbClr val="000000"/>
              </a:solidFill>
              <a:latin typeface="Cordia New"/>
              <a:cs typeface="Cordia New"/>
            </a:rPr>
            <a:t>ประชุม </a:t>
          </a:r>
          <a:r>
            <a:rPr lang="en-US" sz="1400" b="0" i="0" strike="noStrike">
              <a:solidFill>
                <a:srgbClr val="000000"/>
              </a:solidFill>
              <a:latin typeface="Cordia New"/>
              <a:cs typeface="Cordia New"/>
            </a:rPr>
            <a:t>Closing Meeting</a:t>
          </a:r>
          <a:r>
            <a:rPr lang="th-TH" sz="1400" b="0" i="0" strike="noStrike">
              <a:solidFill>
                <a:srgbClr val="000000"/>
              </a:solidFill>
              <a:latin typeface="Cordia New"/>
              <a:cs typeface="Cordia New"/>
            </a:rPr>
            <a:t> เพื่อสรุปแนวทางการปรับปรุง</a:t>
          </a:r>
          <a:r>
            <a:rPr lang="th-TH" sz="1400" b="0" i="0" strike="noStrike" baseline="0">
              <a:solidFill>
                <a:srgbClr val="000000"/>
              </a:solidFill>
              <a:latin typeface="Cordia New"/>
              <a:cs typeface="Cordia New"/>
            </a:rPr>
            <a:t> ก่อน </a:t>
          </a:r>
          <a:r>
            <a:rPr lang="en-US" sz="1400" b="0" i="0" strike="noStrike" baseline="0">
              <a:solidFill>
                <a:srgbClr val="000000"/>
              </a:solidFill>
              <a:latin typeface="Cordia New"/>
              <a:cs typeface="Cordia New"/>
            </a:rPr>
            <a:t>Mass Production</a:t>
          </a:r>
          <a:r>
            <a:rPr lang="en-US" sz="1400" b="0" i="0" strike="noStrike">
              <a:solidFill>
                <a:srgbClr val="000000"/>
              </a:solidFill>
              <a:latin typeface="Cordia New"/>
              <a:cs typeface="Cordia New"/>
            </a:rPr>
            <a:t> </a:t>
          </a:r>
        </a:p>
      </xdr:txBody>
    </xdr:sp>
    <xdr:clientData/>
  </xdr:twoCellAnchor>
  <xdr:twoCellAnchor editAs="absolute">
    <xdr:from>
      <xdr:col>3</xdr:col>
      <xdr:colOff>489857</xdr:colOff>
      <xdr:row>209</xdr:row>
      <xdr:rowOff>112364</xdr:rowOff>
    </xdr:from>
    <xdr:to>
      <xdr:col>6</xdr:col>
      <xdr:colOff>443680</xdr:colOff>
      <xdr:row>211</xdr:row>
      <xdr:rowOff>221475</xdr:rowOff>
    </xdr:to>
    <xdr:cxnSp macro="">
      <xdr:nvCxnSpPr>
        <xdr:cNvPr id="71" name="AutoShape 329">
          <a:extLst>
            <a:ext uri="{FF2B5EF4-FFF2-40B4-BE49-F238E27FC236}">
              <a16:creationId xmlns:a16="http://schemas.microsoft.com/office/drawing/2014/main" id="{F214B0A2-3AAB-448B-8100-0EBA8D547184}"/>
            </a:ext>
          </a:extLst>
        </xdr:cNvPr>
        <xdr:cNvCxnSpPr>
          <a:cxnSpLocks noChangeShapeType="1"/>
          <a:stCxn id="67" idx="2"/>
          <a:endCxn id="69" idx="0"/>
        </xdr:cNvCxnSpPr>
      </xdr:nvCxnSpPr>
      <xdr:spPr bwMode="auto">
        <a:xfrm rot="5400000">
          <a:off x="4355563" y="61199538"/>
          <a:ext cx="733951" cy="3009443"/>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3</xdr:col>
      <xdr:colOff>489858</xdr:colOff>
      <xdr:row>215</xdr:row>
      <xdr:rowOff>283028</xdr:rowOff>
    </xdr:from>
    <xdr:to>
      <xdr:col>6</xdr:col>
      <xdr:colOff>446222</xdr:colOff>
      <xdr:row>218</xdr:row>
      <xdr:rowOff>81432</xdr:rowOff>
    </xdr:to>
    <xdr:cxnSp macro="">
      <xdr:nvCxnSpPr>
        <xdr:cNvPr id="72" name="AutoShape 330">
          <a:extLst>
            <a:ext uri="{FF2B5EF4-FFF2-40B4-BE49-F238E27FC236}">
              <a16:creationId xmlns:a16="http://schemas.microsoft.com/office/drawing/2014/main" id="{CFFB1CE4-C0E3-47D3-B92E-AB2EB7E9902A}"/>
            </a:ext>
          </a:extLst>
        </xdr:cNvPr>
        <xdr:cNvCxnSpPr>
          <a:cxnSpLocks noChangeShapeType="1"/>
          <a:stCxn id="69" idx="4"/>
          <a:endCxn id="160" idx="0"/>
        </xdr:cNvCxnSpPr>
      </xdr:nvCxnSpPr>
      <xdr:spPr bwMode="auto">
        <a:xfrm rot="16200000" flipH="1">
          <a:off x="4355978" y="63244308"/>
          <a:ext cx="735664" cy="3011984"/>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10</xdr:col>
      <xdr:colOff>63387</xdr:colOff>
      <xdr:row>226</xdr:row>
      <xdr:rowOff>163285</xdr:rowOff>
    </xdr:from>
    <xdr:to>
      <xdr:col>11</xdr:col>
      <xdr:colOff>268078</xdr:colOff>
      <xdr:row>229</xdr:row>
      <xdr:rowOff>262542</xdr:rowOff>
    </xdr:to>
    <xdr:sp macro="" textlink="">
      <xdr:nvSpPr>
        <xdr:cNvPr id="73" name="Oval 331">
          <a:extLst>
            <a:ext uri="{FF2B5EF4-FFF2-40B4-BE49-F238E27FC236}">
              <a16:creationId xmlns:a16="http://schemas.microsoft.com/office/drawing/2014/main" id="{1818C657-CFBC-46F3-80DC-DF8CA7177F45}"/>
            </a:ext>
          </a:extLst>
        </xdr:cNvPr>
        <xdr:cNvSpPr>
          <a:spLocks noChangeArrowheads="1"/>
        </xdr:cNvSpPr>
      </xdr:nvSpPr>
      <xdr:spPr bwMode="auto">
        <a:xfrm>
          <a:off x="12598287" y="67699345"/>
          <a:ext cx="1202911" cy="1036517"/>
        </a:xfrm>
        <a:prstGeom prst="ellipse">
          <a:avLst/>
        </a:prstGeom>
        <a:solidFill>
          <a:srgbClr val="FFFFFF"/>
        </a:solidFill>
        <a:ln w="9525">
          <a:solidFill>
            <a:srgbClr val="000000"/>
          </a:solidFill>
          <a:round/>
          <a:headEnd/>
          <a:tailEnd/>
        </a:ln>
      </xdr:spPr>
      <xdr:txBody>
        <a:bodyPr vertOverflow="overflow" horzOverflow="overflow" wrap="square" lIns="18288" tIns="18288" rIns="0" bIns="0" anchor="ctr" upright="1">
          <a:noAutofit/>
        </a:bodyPr>
        <a:lstStyle/>
        <a:p>
          <a:pPr algn="ctr" rtl="1">
            <a:defRPr sz="1000"/>
          </a:pPr>
          <a:r>
            <a:rPr lang="en-US" sz="1000" b="0" i="0" strike="noStrike">
              <a:solidFill>
                <a:srgbClr val="000000"/>
              </a:solidFill>
              <a:latin typeface="Arial"/>
              <a:cs typeface="Arial"/>
            </a:rPr>
            <a:t>WI  </a:t>
          </a:r>
          <a:r>
            <a:rPr lang="th-TH" sz="1000" b="0" i="0" strike="noStrike">
              <a:solidFill>
                <a:srgbClr val="000000"/>
              </a:solidFill>
              <a:latin typeface="Tahoma"/>
              <a:ea typeface="Tahoma"/>
              <a:cs typeface="Tahoma"/>
            </a:rPr>
            <a:t>การควบคุมและแก้ไขเอกสารข้อมูลกลาง</a:t>
          </a:r>
        </a:p>
      </xdr:txBody>
    </xdr:sp>
    <xdr:clientData/>
  </xdr:twoCellAnchor>
  <xdr:twoCellAnchor editAs="absolute">
    <xdr:from>
      <xdr:col>7</xdr:col>
      <xdr:colOff>1059731</xdr:colOff>
      <xdr:row>228</xdr:row>
      <xdr:rowOff>54360</xdr:rowOff>
    </xdr:from>
    <xdr:to>
      <xdr:col>10</xdr:col>
      <xdr:colOff>63387</xdr:colOff>
      <xdr:row>228</xdr:row>
      <xdr:rowOff>56431</xdr:rowOff>
    </xdr:to>
    <xdr:cxnSp macro="">
      <xdr:nvCxnSpPr>
        <xdr:cNvPr id="74" name="AutoShape 332">
          <a:extLst>
            <a:ext uri="{FF2B5EF4-FFF2-40B4-BE49-F238E27FC236}">
              <a16:creationId xmlns:a16="http://schemas.microsoft.com/office/drawing/2014/main" id="{54DA5558-7771-40E1-AE02-6D40D3279DBF}"/>
            </a:ext>
          </a:extLst>
        </xdr:cNvPr>
        <xdr:cNvCxnSpPr>
          <a:cxnSpLocks noChangeShapeType="1"/>
          <a:stCxn id="70" idx="3"/>
          <a:endCxn id="73" idx="2"/>
        </xdr:cNvCxnSpPr>
      </xdr:nvCxnSpPr>
      <xdr:spPr bwMode="auto">
        <a:xfrm>
          <a:off x="8489231" y="68215260"/>
          <a:ext cx="4109056" cy="2071"/>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4</xdr:col>
      <xdr:colOff>533378</xdr:colOff>
      <xdr:row>54</xdr:row>
      <xdr:rowOff>139290</xdr:rowOff>
    </xdr:from>
    <xdr:to>
      <xdr:col>6</xdr:col>
      <xdr:colOff>16507</xdr:colOff>
      <xdr:row>113</xdr:row>
      <xdr:rowOff>280260</xdr:rowOff>
    </xdr:to>
    <xdr:cxnSp macro="">
      <xdr:nvCxnSpPr>
        <xdr:cNvPr id="75" name="AutoShape 336">
          <a:extLst>
            <a:ext uri="{FF2B5EF4-FFF2-40B4-BE49-F238E27FC236}">
              <a16:creationId xmlns:a16="http://schemas.microsoft.com/office/drawing/2014/main" id="{8D0C5E98-AB1A-4991-82BF-045EA681058E}"/>
            </a:ext>
          </a:extLst>
        </xdr:cNvPr>
        <xdr:cNvCxnSpPr>
          <a:cxnSpLocks noChangeShapeType="1"/>
          <a:stCxn id="42" idx="2"/>
          <a:endCxn id="51" idx="1"/>
        </xdr:cNvCxnSpPr>
      </xdr:nvCxnSpPr>
      <xdr:spPr bwMode="auto">
        <a:xfrm rot="16200000" flipH="1">
          <a:off x="-3727462" y="22985310"/>
          <a:ext cx="17499330" cy="1555769"/>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10</xdr:col>
      <xdr:colOff>2339</xdr:colOff>
      <xdr:row>74</xdr:row>
      <xdr:rowOff>14481</xdr:rowOff>
    </xdr:from>
    <xdr:to>
      <xdr:col>11</xdr:col>
      <xdr:colOff>783082</xdr:colOff>
      <xdr:row>76</xdr:row>
      <xdr:rowOff>93563</xdr:rowOff>
    </xdr:to>
    <xdr:cxnSp macro="">
      <xdr:nvCxnSpPr>
        <xdr:cNvPr id="76" name="AutoShape 343">
          <a:extLst>
            <a:ext uri="{FF2B5EF4-FFF2-40B4-BE49-F238E27FC236}">
              <a16:creationId xmlns:a16="http://schemas.microsoft.com/office/drawing/2014/main" id="{3E6C5EEE-848E-4747-8B08-C522390A988F}"/>
            </a:ext>
          </a:extLst>
        </xdr:cNvPr>
        <xdr:cNvCxnSpPr>
          <a:cxnSpLocks noChangeShapeType="1"/>
          <a:stCxn id="48" idx="6"/>
          <a:endCxn id="117" idx="0"/>
        </xdr:cNvCxnSpPr>
      </xdr:nvCxnSpPr>
      <xdr:spPr bwMode="auto">
        <a:xfrm>
          <a:off x="12537239" y="20679921"/>
          <a:ext cx="1778963" cy="658202"/>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3</xdr:col>
      <xdr:colOff>880191</xdr:colOff>
      <xdr:row>46</xdr:row>
      <xdr:rowOff>37036</xdr:rowOff>
    </xdr:from>
    <xdr:to>
      <xdr:col>4</xdr:col>
      <xdr:colOff>137169</xdr:colOff>
      <xdr:row>154</xdr:row>
      <xdr:rowOff>236211</xdr:rowOff>
    </xdr:to>
    <xdr:cxnSp macro="">
      <xdr:nvCxnSpPr>
        <xdr:cNvPr id="77" name="AutoShape 347">
          <a:extLst>
            <a:ext uri="{FF2B5EF4-FFF2-40B4-BE49-F238E27FC236}">
              <a16:creationId xmlns:a16="http://schemas.microsoft.com/office/drawing/2014/main" id="{D0A41936-1326-4A1C-9445-0ABA47E2877F}"/>
            </a:ext>
          </a:extLst>
        </xdr:cNvPr>
        <xdr:cNvCxnSpPr>
          <a:cxnSpLocks noChangeShapeType="1"/>
          <a:stCxn id="91" idx="1"/>
          <a:endCxn id="92" idx="1"/>
        </xdr:cNvCxnSpPr>
      </xdr:nvCxnSpPr>
      <xdr:spPr bwMode="auto">
        <a:xfrm rot="10800000">
          <a:off x="3608151" y="12594796"/>
          <a:ext cx="239958" cy="32683235"/>
        </a:xfrm>
        <a:prstGeom prst="bentConnector3">
          <a:avLst>
            <a:gd name="adj1" fmla="val 196029"/>
          </a:avLst>
        </a:prstGeom>
        <a:noFill/>
        <a:ln w="9525">
          <a:solidFill>
            <a:srgbClr val="FF0000"/>
          </a:solidFill>
          <a:prstDash val="dash"/>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7</xdr:col>
      <xdr:colOff>32802</xdr:colOff>
      <xdr:row>119</xdr:row>
      <xdr:rowOff>98999</xdr:rowOff>
    </xdr:from>
    <xdr:to>
      <xdr:col>7</xdr:col>
      <xdr:colOff>2241734</xdr:colOff>
      <xdr:row>122</xdr:row>
      <xdr:rowOff>54108</xdr:rowOff>
    </xdr:to>
    <xdr:sp macro="" textlink="">
      <xdr:nvSpPr>
        <xdr:cNvPr id="78" name="Rectangle 353">
          <a:extLst>
            <a:ext uri="{FF2B5EF4-FFF2-40B4-BE49-F238E27FC236}">
              <a16:creationId xmlns:a16="http://schemas.microsoft.com/office/drawing/2014/main" id="{C0C84C55-17F9-4F9D-B5F1-8FEE907EDD31}"/>
            </a:ext>
          </a:extLst>
        </xdr:cNvPr>
        <xdr:cNvSpPr>
          <a:spLocks noChangeArrowheads="1"/>
        </xdr:cNvSpPr>
      </xdr:nvSpPr>
      <xdr:spPr bwMode="auto">
        <a:xfrm>
          <a:off x="7462302" y="34206119"/>
          <a:ext cx="2208932" cy="892369"/>
        </a:xfrm>
        <a:prstGeom prst="rect">
          <a:avLst/>
        </a:prstGeom>
        <a:solidFill>
          <a:srgbClr val="FFFFFF"/>
        </a:solidFill>
        <a:ln w="9525">
          <a:solidFill>
            <a:srgbClr val="000000"/>
          </a:solidFill>
          <a:miter lim="800000"/>
          <a:headEnd/>
          <a:tailEnd/>
        </a:ln>
      </xdr:spPr>
      <xdr:txBody>
        <a:bodyPr vertOverflow="clip" wrap="square" lIns="18288" tIns="18288" rIns="18288" bIns="18288" anchor="ctr" upright="1"/>
        <a:lstStyle/>
        <a:p>
          <a:pPr algn="ctr" rtl="1">
            <a:defRPr sz="1000"/>
          </a:pPr>
          <a:r>
            <a:rPr lang="th-TH" sz="1400" b="0" i="0" strike="noStrike">
              <a:solidFill>
                <a:srgbClr val="000000"/>
              </a:solidFill>
              <a:latin typeface="Cordia New" panose="020B0304020202020204" pitchFamily="34" charset="-34"/>
              <a:ea typeface="Tahoma"/>
              <a:cs typeface="Cordia New" panose="020B0304020202020204" pitchFamily="34" charset="-34"/>
            </a:rPr>
            <a:t>ทำการวิเคราะห์ต้นทุน</a:t>
          </a:r>
          <a:endParaRPr lang="en-US" sz="1400" b="0" i="0" strike="noStrike">
            <a:solidFill>
              <a:srgbClr val="000000"/>
            </a:solidFill>
            <a:latin typeface="Cordia New" panose="020B0304020202020204" pitchFamily="34" charset="-34"/>
            <a:ea typeface="Tahoma"/>
            <a:cs typeface="Cordia New" panose="020B0304020202020204" pitchFamily="34" charset="-34"/>
          </a:endParaRPr>
        </a:p>
        <a:p>
          <a:pPr algn="ctr" rtl="1">
            <a:defRPr sz="1000"/>
          </a:pPr>
          <a:r>
            <a:rPr lang="th-TH" sz="1400" b="0" i="0" strike="noStrike">
              <a:solidFill>
                <a:srgbClr val="000000"/>
              </a:solidFill>
              <a:latin typeface="Cordia New" panose="020B0304020202020204" pitchFamily="34" charset="-34"/>
              <a:ea typeface="Tahoma"/>
              <a:cs typeface="Cordia New" panose="020B0304020202020204" pitchFamily="34" charset="-34"/>
            </a:rPr>
            <a:t>จากข้อมูลการทดลอง</a:t>
          </a:r>
          <a:endParaRPr lang="en-US" sz="1400" b="0" i="0" strike="noStrike">
            <a:solidFill>
              <a:srgbClr val="000000"/>
            </a:solidFill>
            <a:latin typeface="Cordia New" panose="020B0304020202020204" pitchFamily="34" charset="-34"/>
            <a:cs typeface="Cordia New" panose="020B0304020202020204" pitchFamily="34" charset="-34"/>
          </a:endParaRPr>
        </a:p>
        <a:p>
          <a:pPr algn="ctr" rtl="1">
            <a:defRPr sz="1000"/>
          </a:pPr>
          <a:r>
            <a:rPr lang="en-US" sz="1400" b="0" i="0" strike="noStrike">
              <a:solidFill>
                <a:srgbClr val="000000"/>
              </a:solidFill>
              <a:latin typeface="Cordia New" panose="020B0304020202020204" pitchFamily="34" charset="-34"/>
              <a:cs typeface="Cordia New" panose="020B0304020202020204" pitchFamily="34" charset="-34"/>
            </a:rPr>
            <a:t>(PRODUCTION</a:t>
          </a:r>
          <a:r>
            <a:rPr lang="en-US" sz="1400" b="0" i="0" strike="noStrike" baseline="0">
              <a:solidFill>
                <a:srgbClr val="000000"/>
              </a:solidFill>
              <a:latin typeface="Cordia New" panose="020B0304020202020204" pitchFamily="34" charset="-34"/>
              <a:cs typeface="Cordia New" panose="020B0304020202020204" pitchFamily="34" charset="-34"/>
            </a:rPr>
            <a:t> </a:t>
          </a:r>
          <a:r>
            <a:rPr lang="en-US" sz="1400" b="0" i="0" strike="noStrike">
              <a:solidFill>
                <a:srgbClr val="000000"/>
              </a:solidFill>
              <a:latin typeface="Cordia New" panose="020B0304020202020204" pitchFamily="34" charset="-34"/>
              <a:cs typeface="Cordia New" panose="020B0304020202020204" pitchFamily="34" charset="-34"/>
            </a:rPr>
            <a:t>COST 3)</a:t>
          </a:r>
        </a:p>
      </xdr:txBody>
    </xdr:sp>
    <xdr:clientData/>
  </xdr:twoCellAnchor>
  <xdr:twoCellAnchor editAs="absolute">
    <xdr:from>
      <xdr:col>6</xdr:col>
      <xdr:colOff>748063</xdr:colOff>
      <xdr:row>122</xdr:row>
      <xdr:rowOff>57374</xdr:rowOff>
    </xdr:from>
    <xdr:to>
      <xdr:col>7</xdr:col>
      <xdr:colOff>1134122</xdr:colOff>
      <xdr:row>124</xdr:row>
      <xdr:rowOff>53564</xdr:rowOff>
    </xdr:to>
    <xdr:cxnSp macro="">
      <xdr:nvCxnSpPr>
        <xdr:cNvPr id="79" name="AutoShape 355">
          <a:extLst>
            <a:ext uri="{FF2B5EF4-FFF2-40B4-BE49-F238E27FC236}">
              <a16:creationId xmlns:a16="http://schemas.microsoft.com/office/drawing/2014/main" id="{50D44CA7-F880-497C-A103-02CFAD9E9406}"/>
            </a:ext>
          </a:extLst>
        </xdr:cNvPr>
        <xdr:cNvCxnSpPr>
          <a:cxnSpLocks noChangeShapeType="1"/>
          <a:stCxn id="78" idx="2"/>
          <a:endCxn id="81" idx="0"/>
        </xdr:cNvCxnSpPr>
      </xdr:nvCxnSpPr>
      <xdr:spPr bwMode="auto">
        <a:xfrm rot="5400000">
          <a:off x="7237118" y="34396279"/>
          <a:ext cx="621030" cy="2031979"/>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1</xdr:col>
      <xdr:colOff>103702</xdr:colOff>
      <xdr:row>44</xdr:row>
      <xdr:rowOff>162149</xdr:rowOff>
    </xdr:from>
    <xdr:to>
      <xdr:col>1</xdr:col>
      <xdr:colOff>787023</xdr:colOff>
      <xdr:row>46</xdr:row>
      <xdr:rowOff>185009</xdr:rowOff>
    </xdr:to>
    <xdr:sp macro="" textlink="">
      <xdr:nvSpPr>
        <xdr:cNvPr id="80" name="Oval 265">
          <a:extLst>
            <a:ext uri="{FF2B5EF4-FFF2-40B4-BE49-F238E27FC236}">
              <a16:creationId xmlns:a16="http://schemas.microsoft.com/office/drawing/2014/main" id="{90734C1F-1E5D-4A94-ABF9-82CA0877CB4B}"/>
            </a:ext>
          </a:extLst>
        </xdr:cNvPr>
        <xdr:cNvSpPr>
          <a:spLocks noChangeArrowheads="1"/>
        </xdr:cNvSpPr>
      </xdr:nvSpPr>
      <xdr:spPr bwMode="auto">
        <a:xfrm>
          <a:off x="644722" y="12140789"/>
          <a:ext cx="683321" cy="601980"/>
        </a:xfrm>
        <a:prstGeom prst="ellipse">
          <a:avLst/>
        </a:prstGeom>
        <a:solidFill>
          <a:srgbClr val="000000"/>
        </a:solidFill>
        <a:ln w="9525">
          <a:solidFill>
            <a:srgbClr val="000000"/>
          </a:solidFill>
          <a:round/>
          <a:headEnd/>
          <a:tailEnd/>
        </a:ln>
      </xdr:spPr>
    </xdr:sp>
    <xdr:clientData/>
  </xdr:twoCellAnchor>
  <xdr:twoCellAnchor editAs="absolute">
    <xdr:from>
      <xdr:col>5</xdr:col>
      <xdr:colOff>1011329</xdr:colOff>
      <xdr:row>124</xdr:row>
      <xdr:rowOff>48574</xdr:rowOff>
    </xdr:from>
    <xdr:to>
      <xdr:col>6</xdr:col>
      <xdr:colOff>1513947</xdr:colOff>
      <xdr:row>128</xdr:row>
      <xdr:rowOff>6501</xdr:rowOff>
    </xdr:to>
    <xdr:sp macro="" textlink="">
      <xdr:nvSpPr>
        <xdr:cNvPr id="81" name="AutoShape 291">
          <a:extLst>
            <a:ext uri="{FF2B5EF4-FFF2-40B4-BE49-F238E27FC236}">
              <a16:creationId xmlns:a16="http://schemas.microsoft.com/office/drawing/2014/main" id="{FFA6FB75-4C66-430E-8278-F94A6EB534BF}"/>
            </a:ext>
          </a:extLst>
        </xdr:cNvPr>
        <xdr:cNvSpPr>
          <a:spLocks noChangeArrowheads="1"/>
        </xdr:cNvSpPr>
      </xdr:nvSpPr>
      <xdr:spPr bwMode="auto">
        <a:xfrm>
          <a:off x="5766209" y="35717794"/>
          <a:ext cx="1531318" cy="1207607"/>
        </a:xfrm>
        <a:prstGeom prst="flowChartProcess">
          <a:avLst/>
        </a:prstGeom>
        <a:solidFill>
          <a:sysClr val="window" lastClr="FFFFFF"/>
        </a:solidFill>
        <a:ln w="3175">
          <a:solidFill>
            <a:srgbClr val="000000"/>
          </a:solidFill>
          <a:miter lim="800000"/>
          <a:headEnd/>
          <a:tailEnd/>
        </a:ln>
      </xdr:spPr>
      <xdr:txBody>
        <a:bodyPr vertOverflow="clip" wrap="square" lIns="27432" tIns="50292" rIns="27432" bIns="0" anchor="t" upright="1"/>
        <a:lstStyle/>
        <a:p>
          <a:pPr algn="l" rtl="1">
            <a:defRPr sz="1000"/>
          </a:pPr>
          <a:r>
            <a:rPr lang="en-US" sz="1400" b="1" i="0" strike="noStrike">
              <a:solidFill>
                <a:srgbClr val="000000"/>
              </a:solidFill>
              <a:latin typeface="Cordia New"/>
              <a:cs typeface="Cordia New"/>
            </a:rPr>
            <a:t>-</a:t>
          </a:r>
          <a:r>
            <a:rPr lang="th-TH" sz="1400" b="1" i="0" strike="noStrike">
              <a:solidFill>
                <a:srgbClr val="000000"/>
              </a:solidFill>
              <a:latin typeface="Cordia New"/>
              <a:cs typeface="Cordia New"/>
            </a:rPr>
            <a:t>จัดทำ</a:t>
          </a:r>
          <a:r>
            <a:rPr lang="th-TH" sz="1400" b="1" i="0" strike="noStrike" baseline="0">
              <a:solidFill>
                <a:srgbClr val="000000"/>
              </a:solidFill>
              <a:latin typeface="Cordia New"/>
              <a:cs typeface="Cordia New"/>
            </a:rPr>
            <a:t> </a:t>
          </a:r>
          <a:r>
            <a:rPr lang="en-US" sz="1400" b="1" i="0" strike="noStrike" baseline="0">
              <a:solidFill>
                <a:srgbClr val="000000"/>
              </a:solidFill>
              <a:latin typeface="Cordia New"/>
              <a:cs typeface="Cordia New"/>
            </a:rPr>
            <a:t>FAI</a:t>
          </a:r>
        </a:p>
        <a:p>
          <a:pPr algn="l" rtl="1">
            <a:defRPr sz="1000"/>
          </a:pPr>
          <a:r>
            <a:rPr lang="en-US" sz="1400" b="1" i="0" strike="noStrike" baseline="0">
              <a:solidFill>
                <a:srgbClr val="000000"/>
              </a:solidFill>
              <a:latin typeface="Cordia New"/>
              <a:cs typeface="Cordia New"/>
            </a:rPr>
            <a:t> &gt; Dimension</a:t>
          </a:r>
        </a:p>
        <a:p>
          <a:pPr algn="l" rtl="1">
            <a:defRPr sz="1000"/>
          </a:pPr>
          <a:r>
            <a:rPr lang="en-US" sz="1400" b="1" i="0" strike="noStrike" baseline="0">
              <a:solidFill>
                <a:srgbClr val="000000"/>
              </a:solidFill>
              <a:latin typeface="Cordia New"/>
              <a:cs typeface="Cordia New"/>
            </a:rPr>
            <a:t> &gt;Function Test</a:t>
          </a:r>
        </a:p>
        <a:p>
          <a:pPr algn="l" rtl="1">
            <a:defRPr sz="1000"/>
          </a:pPr>
          <a:r>
            <a:rPr lang="th-TH" sz="1400" b="1" i="0" strike="noStrike" baseline="0">
              <a:solidFill>
                <a:srgbClr val="000000"/>
              </a:solidFill>
              <a:latin typeface="Cordia New"/>
              <a:cs typeface="Cordia New"/>
            </a:rPr>
            <a:t>และเตรียมเอกสารเพื่อส่งพร้อมสินค้าตัวอย่าง</a:t>
          </a:r>
          <a:endParaRPr lang="en-US" sz="1400" b="1" i="0" strike="noStrike">
            <a:solidFill>
              <a:srgbClr val="000000"/>
            </a:solidFill>
            <a:latin typeface="Cordia New"/>
            <a:cs typeface="Cordia New"/>
          </a:endParaRPr>
        </a:p>
      </xdr:txBody>
    </xdr:sp>
    <xdr:clientData/>
  </xdr:twoCellAnchor>
  <xdr:twoCellAnchor editAs="absolute">
    <xdr:from>
      <xdr:col>3</xdr:col>
      <xdr:colOff>880189</xdr:colOff>
      <xdr:row>46</xdr:row>
      <xdr:rowOff>37037</xdr:rowOff>
    </xdr:from>
    <xdr:to>
      <xdr:col>5</xdr:col>
      <xdr:colOff>1011328</xdr:colOff>
      <xdr:row>126</xdr:row>
      <xdr:rowOff>27539</xdr:rowOff>
    </xdr:to>
    <xdr:cxnSp macro="">
      <xdr:nvCxnSpPr>
        <xdr:cNvPr id="82" name="AutoShape 298">
          <a:extLst>
            <a:ext uri="{FF2B5EF4-FFF2-40B4-BE49-F238E27FC236}">
              <a16:creationId xmlns:a16="http://schemas.microsoft.com/office/drawing/2014/main" id="{B70838A5-251F-43DF-BFD4-7F16F440CCE9}"/>
            </a:ext>
          </a:extLst>
        </xdr:cNvPr>
        <xdr:cNvCxnSpPr>
          <a:cxnSpLocks noChangeShapeType="1"/>
          <a:stCxn id="81" idx="1"/>
          <a:endCxn id="92" idx="1"/>
        </xdr:cNvCxnSpPr>
      </xdr:nvCxnSpPr>
      <xdr:spPr bwMode="auto">
        <a:xfrm rot="10800000">
          <a:off x="3608149" y="12594797"/>
          <a:ext cx="2158059" cy="23726802"/>
        </a:xfrm>
        <a:prstGeom prst="bentConnector3">
          <a:avLst>
            <a:gd name="adj1" fmla="val 110584"/>
          </a:avLst>
        </a:prstGeom>
        <a:noFill/>
        <a:ln w="9525">
          <a:solidFill>
            <a:srgbClr val="FF0000"/>
          </a:solidFill>
          <a:prstDash val="dash"/>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4</xdr:col>
      <xdr:colOff>344845</xdr:colOff>
      <xdr:row>50</xdr:row>
      <xdr:rowOff>161514</xdr:rowOff>
    </xdr:from>
    <xdr:to>
      <xdr:col>4</xdr:col>
      <xdr:colOff>701445</xdr:colOff>
      <xdr:row>51</xdr:row>
      <xdr:rowOff>157228</xdr:rowOff>
    </xdr:to>
    <xdr:sp macro="" textlink="">
      <xdr:nvSpPr>
        <xdr:cNvPr id="83" name="Oval 334">
          <a:extLst>
            <a:ext uri="{FF2B5EF4-FFF2-40B4-BE49-F238E27FC236}">
              <a16:creationId xmlns:a16="http://schemas.microsoft.com/office/drawing/2014/main" id="{A3C341A1-6F39-4B87-9340-F8075D06AD8B}"/>
            </a:ext>
          </a:extLst>
        </xdr:cNvPr>
        <xdr:cNvSpPr>
          <a:spLocks noChangeArrowheads="1"/>
        </xdr:cNvSpPr>
      </xdr:nvSpPr>
      <xdr:spPr bwMode="auto">
        <a:xfrm>
          <a:off x="4055785" y="13877514"/>
          <a:ext cx="356600" cy="285274"/>
        </a:xfrm>
        <a:prstGeom prst="ellipse">
          <a:avLst/>
        </a:prstGeom>
        <a:solidFill>
          <a:srgbClr val="FFFFFF"/>
        </a:solidFill>
        <a:ln w="9525">
          <a:solidFill>
            <a:srgbClr val="000000"/>
          </a:solidFill>
          <a:round/>
          <a:headEnd/>
          <a:tailEnd/>
        </a:ln>
      </xdr:spPr>
      <xdr:txBody>
        <a:bodyPr vertOverflow="clip" wrap="square" lIns="18288" tIns="18288" rIns="0" bIns="0" anchor="ctr" upright="1"/>
        <a:lstStyle/>
        <a:p>
          <a:pPr algn="ctr" rtl="0">
            <a:defRPr sz="1000"/>
          </a:pPr>
          <a:r>
            <a:rPr lang="en-US" sz="1000" b="0" i="0" u="none" strike="noStrike" baseline="0">
              <a:solidFill>
                <a:srgbClr val="000000"/>
              </a:solidFill>
              <a:latin typeface="Arial"/>
              <a:cs typeface="Arial"/>
            </a:rPr>
            <a:t>3.1</a:t>
          </a:r>
        </a:p>
      </xdr:txBody>
    </xdr:sp>
    <xdr:clientData/>
  </xdr:twoCellAnchor>
  <xdr:twoCellAnchor editAs="absolute">
    <xdr:from>
      <xdr:col>6</xdr:col>
      <xdr:colOff>169368</xdr:colOff>
      <xdr:row>123</xdr:row>
      <xdr:rowOff>63232</xdr:rowOff>
    </xdr:from>
    <xdr:to>
      <xdr:col>6</xdr:col>
      <xdr:colOff>550962</xdr:colOff>
      <xdr:row>124</xdr:row>
      <xdr:rowOff>82284</xdr:rowOff>
    </xdr:to>
    <xdr:sp macro="" textlink="">
      <xdr:nvSpPr>
        <xdr:cNvPr id="84" name="Oval 334">
          <a:extLst>
            <a:ext uri="{FF2B5EF4-FFF2-40B4-BE49-F238E27FC236}">
              <a16:creationId xmlns:a16="http://schemas.microsoft.com/office/drawing/2014/main" id="{D4E411A1-9A4D-44DD-B6A7-6C4FF8EB0CB9}"/>
            </a:ext>
          </a:extLst>
        </xdr:cNvPr>
        <xdr:cNvSpPr>
          <a:spLocks noChangeArrowheads="1"/>
        </xdr:cNvSpPr>
      </xdr:nvSpPr>
      <xdr:spPr bwMode="auto">
        <a:xfrm>
          <a:off x="5952948" y="35420032"/>
          <a:ext cx="381594" cy="331472"/>
        </a:xfrm>
        <a:prstGeom prst="ellipse">
          <a:avLst/>
        </a:prstGeom>
        <a:solidFill>
          <a:srgbClr val="FFFFFF"/>
        </a:solidFill>
        <a:ln w="9525">
          <a:solidFill>
            <a:srgbClr val="000000"/>
          </a:solidFill>
          <a:round/>
          <a:headEnd/>
          <a:tailEnd/>
        </a:ln>
      </xdr:spPr>
      <xdr:txBody>
        <a:bodyPr vertOverflow="clip" wrap="square" lIns="18288" tIns="18288" rIns="0" bIns="0" anchor="ctr" upright="1"/>
        <a:lstStyle/>
        <a:p>
          <a:pPr algn="ctr" rtl="0">
            <a:defRPr sz="1000"/>
          </a:pPr>
          <a:r>
            <a:rPr lang="en-US" sz="1000" b="0" i="0" u="none" strike="noStrike" baseline="0">
              <a:solidFill>
                <a:srgbClr val="000000"/>
              </a:solidFill>
              <a:latin typeface="Arial"/>
              <a:cs typeface="Arial"/>
            </a:rPr>
            <a:t>3.9</a:t>
          </a:r>
        </a:p>
      </xdr:txBody>
    </xdr:sp>
    <xdr:clientData/>
  </xdr:twoCellAnchor>
  <xdr:twoCellAnchor editAs="absolute">
    <xdr:from>
      <xdr:col>2</xdr:col>
      <xdr:colOff>112395</xdr:colOff>
      <xdr:row>140</xdr:row>
      <xdr:rowOff>7844</xdr:rowOff>
    </xdr:from>
    <xdr:to>
      <xdr:col>2</xdr:col>
      <xdr:colOff>488557</xdr:colOff>
      <xdr:row>141</xdr:row>
      <xdr:rowOff>37797</xdr:rowOff>
    </xdr:to>
    <xdr:sp macro="" textlink="">
      <xdr:nvSpPr>
        <xdr:cNvPr id="85" name="Oval 334">
          <a:extLst>
            <a:ext uri="{FF2B5EF4-FFF2-40B4-BE49-F238E27FC236}">
              <a16:creationId xmlns:a16="http://schemas.microsoft.com/office/drawing/2014/main" id="{E32D2FBC-A1FB-4DE3-A186-C9F22E8CBEF2}"/>
            </a:ext>
          </a:extLst>
        </xdr:cNvPr>
        <xdr:cNvSpPr>
          <a:spLocks noChangeArrowheads="1"/>
        </xdr:cNvSpPr>
      </xdr:nvSpPr>
      <xdr:spPr bwMode="auto">
        <a:xfrm>
          <a:off x="1613535" y="40675784"/>
          <a:ext cx="376162" cy="342373"/>
        </a:xfrm>
        <a:prstGeom prst="ellipse">
          <a:avLst/>
        </a:prstGeom>
        <a:solidFill>
          <a:srgbClr val="FFFFFF"/>
        </a:solidFill>
        <a:ln w="9525">
          <a:solidFill>
            <a:srgbClr val="000000"/>
          </a:solidFill>
          <a:round/>
          <a:headEnd/>
          <a:tailEnd/>
        </a:ln>
      </xdr:spPr>
      <xdr:txBody>
        <a:bodyPr vertOverflow="clip" wrap="square" lIns="18288" tIns="18288" rIns="0" bIns="0" anchor="ctr" upright="1"/>
        <a:lstStyle/>
        <a:p>
          <a:pPr algn="ctr" rtl="0">
            <a:defRPr sz="1000"/>
          </a:pPr>
          <a:r>
            <a:rPr lang="th-TH" sz="1000" b="0" i="0" u="none" strike="noStrike" baseline="0">
              <a:solidFill>
                <a:srgbClr val="000000"/>
              </a:solidFill>
              <a:latin typeface="Arial"/>
              <a:cs typeface="Arial"/>
            </a:rPr>
            <a:t>4.</a:t>
          </a:r>
          <a:r>
            <a:rPr lang="en-US" sz="1000" b="0" i="0" u="none" strike="noStrike" baseline="0">
              <a:solidFill>
                <a:srgbClr val="000000"/>
              </a:solidFill>
              <a:latin typeface="Arial"/>
              <a:cs typeface="Arial"/>
            </a:rPr>
            <a:t>2</a:t>
          </a:r>
        </a:p>
      </xdr:txBody>
    </xdr:sp>
    <xdr:clientData/>
  </xdr:twoCellAnchor>
  <xdr:twoCellAnchor editAs="absolute">
    <xdr:from>
      <xdr:col>1</xdr:col>
      <xdr:colOff>787023</xdr:colOff>
      <xdr:row>45</xdr:row>
      <xdr:rowOff>165959</xdr:rowOff>
    </xdr:from>
    <xdr:to>
      <xdr:col>3</xdr:col>
      <xdr:colOff>927602</xdr:colOff>
      <xdr:row>45</xdr:row>
      <xdr:rowOff>181199</xdr:rowOff>
    </xdr:to>
    <xdr:cxnSp macro="">
      <xdr:nvCxnSpPr>
        <xdr:cNvPr id="86" name="AutoShape 1948">
          <a:extLst>
            <a:ext uri="{FF2B5EF4-FFF2-40B4-BE49-F238E27FC236}">
              <a16:creationId xmlns:a16="http://schemas.microsoft.com/office/drawing/2014/main" id="{769801F4-43A8-4867-9427-25A07536355F}"/>
            </a:ext>
          </a:extLst>
        </xdr:cNvPr>
        <xdr:cNvCxnSpPr>
          <a:cxnSpLocks noChangeShapeType="1"/>
          <a:endCxn id="80" idx="6"/>
        </xdr:cNvCxnSpPr>
      </xdr:nvCxnSpPr>
      <xdr:spPr bwMode="auto">
        <a:xfrm rot="10800000">
          <a:off x="1328043" y="12434159"/>
          <a:ext cx="2327519" cy="15240"/>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8</xdr:col>
      <xdr:colOff>971606</xdr:colOff>
      <xdr:row>150</xdr:row>
      <xdr:rowOff>66900</xdr:rowOff>
    </xdr:from>
    <xdr:to>
      <xdr:col>10</xdr:col>
      <xdr:colOff>199045</xdr:colOff>
      <xdr:row>151</xdr:row>
      <xdr:rowOff>123238</xdr:rowOff>
    </xdr:to>
    <xdr:sp macro="" textlink="">
      <xdr:nvSpPr>
        <xdr:cNvPr id="87" name="AutoShape 1952">
          <a:extLst>
            <a:ext uri="{FF2B5EF4-FFF2-40B4-BE49-F238E27FC236}">
              <a16:creationId xmlns:a16="http://schemas.microsoft.com/office/drawing/2014/main" id="{12FED86D-8910-4F7F-8EF3-2ABB1F7E6B16}"/>
            </a:ext>
          </a:extLst>
        </xdr:cNvPr>
        <xdr:cNvSpPr>
          <a:spLocks/>
        </xdr:cNvSpPr>
      </xdr:nvSpPr>
      <xdr:spPr bwMode="auto">
        <a:xfrm>
          <a:off x="10679486" y="43859040"/>
          <a:ext cx="2054459" cy="368758"/>
        </a:xfrm>
        <a:prstGeom prst="wedgeRoundRectCallout">
          <a:avLst>
            <a:gd name="adj1" fmla="val -3209"/>
            <a:gd name="adj2" fmla="val 298312"/>
            <a:gd name="adj3" fmla="val 16667"/>
          </a:avLst>
        </a:prstGeom>
        <a:ln>
          <a:headEnd/>
          <a:tailEnd/>
        </a:ln>
      </xdr:spPr>
      <xdr:style>
        <a:lnRef idx="2">
          <a:schemeClr val="dk1"/>
        </a:lnRef>
        <a:fillRef idx="1">
          <a:schemeClr val="lt1"/>
        </a:fillRef>
        <a:effectRef idx="0">
          <a:schemeClr val="dk1"/>
        </a:effectRef>
        <a:fontRef idx="minor">
          <a:schemeClr val="dk1"/>
        </a:fontRef>
      </xdr:style>
      <xdr:txBody>
        <a:bodyPr vertOverflow="clip" wrap="square" lIns="18288" tIns="18288" rIns="0" bIns="0" anchor="t" upright="1"/>
        <a:lstStyle/>
        <a:p>
          <a:pPr algn="ctr" rtl="0">
            <a:defRPr sz="1000"/>
          </a:pPr>
          <a:r>
            <a:rPr lang="th-TH" sz="1000" b="0" i="0" u="none" strike="noStrike" baseline="0">
              <a:solidFill>
                <a:srgbClr val="000000"/>
              </a:solidFill>
              <a:latin typeface="Arial"/>
            </a:rPr>
            <a:t>ขึ้นทะเบียนผลการพิจรณาจากลูกค้า</a:t>
          </a:r>
        </a:p>
      </xdr:txBody>
    </xdr:sp>
    <xdr:clientData/>
  </xdr:twoCellAnchor>
  <xdr:twoCellAnchor editAs="absolute">
    <xdr:from>
      <xdr:col>1</xdr:col>
      <xdr:colOff>505778</xdr:colOff>
      <xdr:row>189</xdr:row>
      <xdr:rowOff>77290</xdr:rowOff>
    </xdr:from>
    <xdr:to>
      <xdr:col>2</xdr:col>
      <xdr:colOff>1194402</xdr:colOff>
      <xdr:row>190</xdr:row>
      <xdr:rowOff>100571</xdr:rowOff>
    </xdr:to>
    <xdr:sp macro="" textlink="">
      <xdr:nvSpPr>
        <xdr:cNvPr id="88" name="AutoShape 349">
          <a:extLst>
            <a:ext uri="{FF2B5EF4-FFF2-40B4-BE49-F238E27FC236}">
              <a16:creationId xmlns:a16="http://schemas.microsoft.com/office/drawing/2014/main" id="{63C54823-6E9D-4C14-ADF3-96C90F8CDAE2}"/>
            </a:ext>
          </a:extLst>
        </xdr:cNvPr>
        <xdr:cNvSpPr>
          <a:spLocks/>
        </xdr:cNvSpPr>
      </xdr:nvSpPr>
      <xdr:spPr bwMode="auto">
        <a:xfrm>
          <a:off x="1046798" y="56053810"/>
          <a:ext cx="1648744" cy="335701"/>
        </a:xfrm>
        <a:prstGeom prst="wedgeRoundRectCallout">
          <a:avLst>
            <a:gd name="adj1" fmla="val 77907"/>
            <a:gd name="adj2" fmla="val 62500"/>
            <a:gd name="adj3" fmla="val 16667"/>
          </a:avLst>
        </a:prstGeom>
        <a:ln>
          <a:headEnd/>
          <a:tailEnd/>
        </a:ln>
      </xdr:spPr>
      <xdr:style>
        <a:lnRef idx="2">
          <a:schemeClr val="dk1"/>
        </a:lnRef>
        <a:fillRef idx="1">
          <a:schemeClr val="lt1"/>
        </a:fillRef>
        <a:effectRef idx="0">
          <a:schemeClr val="dk1"/>
        </a:effectRef>
        <a:fontRef idx="minor">
          <a:schemeClr val="dk1"/>
        </a:fontRef>
      </xdr:style>
      <xdr:txBody>
        <a:bodyPr vertOverflow="clip" wrap="square" lIns="18288" tIns="18288" rIns="0" bIns="0" anchor="ctr" upright="1"/>
        <a:lstStyle/>
        <a:p>
          <a:pPr algn="l" rtl="1">
            <a:defRPr sz="1000"/>
          </a:pPr>
          <a:r>
            <a:rPr lang="th-TH" sz="1000" b="0" i="0" strike="noStrike">
              <a:solidFill>
                <a:srgbClr val="000000"/>
              </a:solidFill>
              <a:latin typeface="Tahoma"/>
              <a:ea typeface="Tahoma"/>
              <a:cs typeface="Tahoma"/>
            </a:rPr>
            <a:t>เมื่อลูกค้ามี </a:t>
          </a:r>
          <a:r>
            <a:rPr lang="en-US" sz="1000" b="0" i="0" strike="noStrike">
              <a:solidFill>
                <a:srgbClr val="000000"/>
              </a:solidFill>
              <a:latin typeface="Arial"/>
              <a:cs typeface="Arial"/>
            </a:rPr>
            <a:t>Order </a:t>
          </a:r>
          <a:r>
            <a:rPr lang="th-TH" sz="1000" b="0" i="0" strike="noStrike">
              <a:solidFill>
                <a:srgbClr val="000000"/>
              </a:solidFill>
              <a:latin typeface="Tahoma"/>
              <a:ea typeface="Tahoma"/>
              <a:cs typeface="Tahoma"/>
            </a:rPr>
            <a:t>หรือ </a:t>
          </a:r>
          <a:r>
            <a:rPr lang="en-US" sz="1000" b="0" i="0" strike="noStrike">
              <a:solidFill>
                <a:srgbClr val="000000"/>
              </a:solidFill>
              <a:latin typeface="Arial"/>
              <a:cs typeface="Arial"/>
            </a:rPr>
            <a:t>PO</a:t>
          </a:r>
        </a:p>
      </xdr:txBody>
    </xdr:sp>
    <xdr:clientData/>
  </xdr:twoCellAnchor>
  <xdr:twoCellAnchor editAs="absolute">
    <xdr:from>
      <xdr:col>8</xdr:col>
      <xdr:colOff>87832</xdr:colOff>
      <xdr:row>206</xdr:row>
      <xdr:rowOff>146627</xdr:rowOff>
    </xdr:from>
    <xdr:to>
      <xdr:col>10</xdr:col>
      <xdr:colOff>332744</xdr:colOff>
      <xdr:row>207</xdr:row>
      <xdr:rowOff>198307</xdr:rowOff>
    </xdr:to>
    <xdr:sp macro="" textlink="">
      <xdr:nvSpPr>
        <xdr:cNvPr id="89" name="AutoShape 349">
          <a:extLst>
            <a:ext uri="{FF2B5EF4-FFF2-40B4-BE49-F238E27FC236}">
              <a16:creationId xmlns:a16="http://schemas.microsoft.com/office/drawing/2014/main" id="{2D0EF3A1-2715-4589-BB65-689D6DBD2FAC}"/>
            </a:ext>
          </a:extLst>
        </xdr:cNvPr>
        <xdr:cNvSpPr>
          <a:spLocks/>
        </xdr:cNvSpPr>
      </xdr:nvSpPr>
      <xdr:spPr bwMode="auto">
        <a:xfrm>
          <a:off x="9795712" y="61434287"/>
          <a:ext cx="3071932" cy="364100"/>
        </a:xfrm>
        <a:prstGeom prst="wedgeRoundRectCallout">
          <a:avLst>
            <a:gd name="adj1" fmla="val -56751"/>
            <a:gd name="adj2" fmla="val 118475"/>
            <a:gd name="adj3" fmla="val 16667"/>
          </a:avLst>
        </a:prstGeom>
        <a:ln>
          <a:headEnd/>
          <a:tailEnd/>
        </a:ln>
      </xdr:spPr>
      <xdr:style>
        <a:lnRef idx="2">
          <a:schemeClr val="dk1"/>
        </a:lnRef>
        <a:fillRef idx="1">
          <a:schemeClr val="lt1"/>
        </a:fillRef>
        <a:effectRef idx="0">
          <a:schemeClr val="dk1"/>
        </a:effectRef>
        <a:fontRef idx="minor">
          <a:schemeClr val="dk1"/>
        </a:fontRef>
      </xdr:style>
      <xdr:txBody>
        <a:bodyPr vertOverflow="clip" wrap="square" lIns="18288" tIns="18288" rIns="0" bIns="0" anchor="ctr" upright="1"/>
        <a:lstStyle/>
        <a:p>
          <a:pPr algn="ctr" rtl="1">
            <a:defRPr sz="1000"/>
          </a:pPr>
          <a:r>
            <a:rPr lang="th-TH" sz="1000" b="0" i="0" strike="noStrike">
              <a:solidFill>
                <a:srgbClr val="000000"/>
              </a:solidFill>
              <a:latin typeface="Tahoma"/>
              <a:ea typeface="Tahoma"/>
              <a:cs typeface="Tahoma"/>
            </a:rPr>
            <a:t>กรณีที่ลูกค้าให้มีการ </a:t>
          </a:r>
          <a:r>
            <a:rPr lang="en-US" sz="1000" b="0" i="0" strike="noStrike">
              <a:solidFill>
                <a:srgbClr val="000000"/>
              </a:solidFill>
              <a:latin typeface="Arial"/>
              <a:cs typeface="Arial"/>
            </a:rPr>
            <a:t>Run@Rate</a:t>
          </a:r>
          <a:r>
            <a:rPr lang="en-US" sz="1000" b="0" i="0" strike="noStrike">
              <a:solidFill>
                <a:srgbClr val="000000"/>
              </a:solidFill>
              <a:latin typeface="Tahoma"/>
              <a:ea typeface="Tahoma"/>
              <a:cs typeface="Tahoma"/>
            </a:rPr>
            <a:t> </a:t>
          </a:r>
          <a:r>
            <a:rPr lang="th-TH" sz="1000" b="0" i="0" strike="noStrike">
              <a:solidFill>
                <a:srgbClr val="000000"/>
              </a:solidFill>
              <a:latin typeface="Tahoma"/>
              <a:ea typeface="Tahoma"/>
              <a:cs typeface="Tahoma"/>
            </a:rPr>
            <a:t>ก่อนเปิด </a:t>
          </a:r>
          <a:r>
            <a:rPr lang="en-US" sz="1000" b="0" i="0" strike="noStrike">
              <a:solidFill>
                <a:srgbClr val="000000"/>
              </a:solidFill>
              <a:latin typeface="Arial"/>
              <a:cs typeface="Arial"/>
            </a:rPr>
            <a:t>PO</a:t>
          </a:r>
        </a:p>
      </xdr:txBody>
    </xdr:sp>
    <xdr:clientData/>
  </xdr:twoCellAnchor>
  <xdr:twoCellAnchor editAs="absolute">
    <xdr:from>
      <xdr:col>1</xdr:col>
      <xdr:colOff>518179</xdr:colOff>
      <xdr:row>144</xdr:row>
      <xdr:rowOff>263651</xdr:rowOff>
    </xdr:from>
    <xdr:to>
      <xdr:col>2</xdr:col>
      <xdr:colOff>694515</xdr:colOff>
      <xdr:row>147</xdr:row>
      <xdr:rowOff>122144</xdr:rowOff>
    </xdr:to>
    <xdr:cxnSp macro="">
      <xdr:nvCxnSpPr>
        <xdr:cNvPr id="90" name="AutoShape 2304">
          <a:extLst>
            <a:ext uri="{FF2B5EF4-FFF2-40B4-BE49-F238E27FC236}">
              <a16:creationId xmlns:a16="http://schemas.microsoft.com/office/drawing/2014/main" id="{7B8FA699-3E3B-41FB-B958-29C33A69E08F}"/>
            </a:ext>
          </a:extLst>
        </xdr:cNvPr>
        <xdr:cNvCxnSpPr>
          <a:cxnSpLocks noChangeShapeType="1"/>
          <a:stCxn id="138" idx="2"/>
          <a:endCxn id="59" idx="0"/>
        </xdr:cNvCxnSpPr>
      </xdr:nvCxnSpPr>
      <xdr:spPr bwMode="auto">
        <a:xfrm rot="5400000">
          <a:off x="1229550" y="42010920"/>
          <a:ext cx="795753" cy="1136456"/>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4</xdr:col>
      <xdr:colOff>137168</xdr:colOff>
      <xdr:row>153</xdr:row>
      <xdr:rowOff>265018</xdr:rowOff>
    </xdr:from>
    <xdr:to>
      <xdr:col>8</xdr:col>
      <xdr:colOff>1206764</xdr:colOff>
      <xdr:row>155</xdr:row>
      <xdr:rowOff>207404</xdr:rowOff>
    </xdr:to>
    <xdr:sp macro="" textlink="">
      <xdr:nvSpPr>
        <xdr:cNvPr id="91" name="AutoShape 308">
          <a:extLst>
            <a:ext uri="{FF2B5EF4-FFF2-40B4-BE49-F238E27FC236}">
              <a16:creationId xmlns:a16="http://schemas.microsoft.com/office/drawing/2014/main" id="{F855D081-1BBD-4B44-A70F-48AFA5E0D16E}"/>
            </a:ext>
          </a:extLst>
        </xdr:cNvPr>
        <xdr:cNvSpPr>
          <a:spLocks noChangeArrowheads="1"/>
        </xdr:cNvSpPr>
      </xdr:nvSpPr>
      <xdr:spPr bwMode="auto">
        <a:xfrm>
          <a:off x="3848108" y="44994418"/>
          <a:ext cx="7066536" cy="567226"/>
        </a:xfrm>
        <a:prstGeom prst="flowChartProcess">
          <a:avLst/>
        </a:prstGeom>
        <a:solidFill>
          <a:srgbClr val="FFFFFF"/>
        </a:solidFill>
        <a:ln w="15875">
          <a:solidFill>
            <a:srgbClr val="000000"/>
          </a:solidFill>
          <a:miter lim="800000"/>
          <a:headEnd/>
          <a:tailEnd/>
        </a:ln>
      </xdr:spPr>
      <xdr:txBody>
        <a:bodyPr vertOverflow="clip" wrap="square" lIns="18288" tIns="27432" rIns="18288" bIns="27432" anchor="ctr" upright="1"/>
        <a:lstStyle/>
        <a:p>
          <a:pPr algn="ctr" rtl="1">
            <a:defRPr sz="1000"/>
          </a:pPr>
          <a:r>
            <a:rPr lang="th-TH" sz="1600" b="0" i="0" strike="noStrike">
              <a:solidFill>
                <a:srgbClr val="000000"/>
              </a:solidFill>
              <a:latin typeface="Cordia New"/>
              <a:cs typeface="Cordia New"/>
            </a:rPr>
            <a:t>รับแจ้งผลจากการ</a:t>
          </a:r>
          <a:r>
            <a:rPr lang="th-TH" sz="1600" b="0" i="0" strike="noStrike" baseline="0">
              <a:solidFill>
                <a:srgbClr val="000000"/>
              </a:solidFill>
              <a:latin typeface="Cordia New"/>
              <a:cs typeface="Cordia New"/>
            </a:rPr>
            <a:t> </a:t>
          </a:r>
          <a:r>
            <a:rPr lang="en-US" sz="1600" b="0" i="0" strike="noStrike" baseline="0">
              <a:solidFill>
                <a:srgbClr val="000000"/>
              </a:solidFill>
              <a:latin typeface="Cordia New"/>
              <a:cs typeface="Cordia New"/>
            </a:rPr>
            <a:t>Approve </a:t>
          </a:r>
          <a:r>
            <a:rPr lang="th-TH" sz="1600" b="0" i="0" strike="noStrike" baseline="0">
              <a:solidFill>
                <a:srgbClr val="000000"/>
              </a:solidFill>
              <a:latin typeface="Cordia New"/>
              <a:cs typeface="Cordia New"/>
            </a:rPr>
            <a:t>ตัวอย่างจาก</a:t>
          </a:r>
          <a:r>
            <a:rPr lang="th-TH" sz="1600" b="0" i="0" strike="noStrike">
              <a:solidFill>
                <a:srgbClr val="000000"/>
              </a:solidFill>
              <a:latin typeface="Cordia New"/>
              <a:cs typeface="Cordia New"/>
            </a:rPr>
            <a:t>ลูกค้า</a:t>
          </a:r>
        </a:p>
      </xdr:txBody>
    </xdr:sp>
    <xdr:clientData/>
  </xdr:twoCellAnchor>
  <xdr:twoCellAnchor editAs="absolute">
    <xdr:from>
      <xdr:col>3</xdr:col>
      <xdr:colOff>887439</xdr:colOff>
      <xdr:row>44</xdr:row>
      <xdr:rowOff>156779</xdr:rowOff>
    </xdr:from>
    <xdr:to>
      <xdr:col>9</xdr:col>
      <xdr:colOff>991353</xdr:colOff>
      <xdr:row>47</xdr:row>
      <xdr:rowOff>203043</xdr:rowOff>
    </xdr:to>
    <xdr:sp macro="" textlink="">
      <xdr:nvSpPr>
        <xdr:cNvPr id="92" name="AutoShape 16">
          <a:extLst>
            <a:ext uri="{FF2B5EF4-FFF2-40B4-BE49-F238E27FC236}">
              <a16:creationId xmlns:a16="http://schemas.microsoft.com/office/drawing/2014/main" id="{ADEBF1FB-087F-4FB5-BD91-2F956180F470}"/>
            </a:ext>
          </a:extLst>
        </xdr:cNvPr>
        <xdr:cNvSpPr>
          <a:spLocks noChangeArrowheads="1"/>
        </xdr:cNvSpPr>
      </xdr:nvSpPr>
      <xdr:spPr bwMode="auto">
        <a:xfrm>
          <a:off x="3615399" y="12135419"/>
          <a:ext cx="8752614" cy="914944"/>
        </a:xfrm>
        <a:prstGeom prst="roundRect">
          <a:avLst>
            <a:gd name="adj" fmla="val 0"/>
          </a:avLst>
        </a:prstGeom>
        <a:ln>
          <a:headEnd/>
          <a:tailEnd/>
        </a:ln>
      </xdr:spPr>
      <xdr:style>
        <a:lnRef idx="2">
          <a:schemeClr val="dk1"/>
        </a:lnRef>
        <a:fillRef idx="1">
          <a:schemeClr val="lt1"/>
        </a:fillRef>
        <a:effectRef idx="0">
          <a:schemeClr val="dk1"/>
        </a:effectRef>
        <a:fontRef idx="minor">
          <a:schemeClr val="dk1"/>
        </a:fontRef>
      </xdr:style>
      <xdr:txBody>
        <a:bodyPr vertOverflow="clip" wrap="square" lIns="36576" tIns="64008" rIns="36576" bIns="64008" anchor="ctr" upright="1"/>
        <a:lstStyle/>
        <a:p>
          <a:pPr algn="ctr" rtl="1">
            <a:defRPr sz="1000"/>
          </a:pPr>
          <a:r>
            <a:rPr lang="th-TH" sz="1800" b="0" i="0" strike="noStrike">
              <a:solidFill>
                <a:srgbClr val="000000"/>
              </a:solidFill>
              <a:latin typeface="Cordia New"/>
              <a:cs typeface="Cordia New"/>
            </a:rPr>
            <a:t>ประชุม  เพื่อนำเสนอ</a:t>
          </a:r>
          <a:r>
            <a:rPr lang="th-TH" sz="1800" b="0" i="0" strike="noStrike" baseline="0">
              <a:solidFill>
                <a:srgbClr val="000000"/>
              </a:solidFill>
              <a:latin typeface="Cordia New"/>
              <a:cs typeface="Cordia New"/>
            </a:rPr>
            <a:t> </a:t>
          </a:r>
          <a:r>
            <a:rPr lang="en-US" sz="1800" b="0" i="0" strike="noStrike" baseline="0">
              <a:solidFill>
                <a:srgbClr val="000000"/>
              </a:solidFill>
              <a:latin typeface="Cordia New"/>
              <a:cs typeface="Cordia New"/>
            </a:rPr>
            <a:t>QFD2 </a:t>
          </a:r>
          <a:r>
            <a:rPr lang="th-TH" sz="1800" b="0" i="0" strike="noStrike" baseline="0">
              <a:solidFill>
                <a:srgbClr val="000000"/>
              </a:solidFill>
              <a:latin typeface="Cordia New"/>
              <a:cs typeface="Cordia New"/>
            </a:rPr>
            <a:t>และจัดทำ</a:t>
          </a:r>
          <a:r>
            <a:rPr lang="th-TH" sz="1800" b="0" i="0" strike="noStrike">
              <a:solidFill>
                <a:srgbClr val="000000"/>
              </a:solidFill>
              <a:latin typeface="Cordia New"/>
              <a:cs typeface="Cordia New"/>
            </a:rPr>
            <a:t>แผน   </a:t>
          </a:r>
          <a:r>
            <a:rPr lang="en-US" sz="1800" b="0" i="0" strike="noStrike">
              <a:solidFill>
                <a:srgbClr val="000000"/>
              </a:solidFill>
              <a:latin typeface="Cordia New"/>
              <a:cs typeface="Cordia New"/>
            </a:rPr>
            <a:t>NPD MASTER PLAN</a:t>
          </a:r>
        </a:p>
      </xdr:txBody>
    </xdr:sp>
    <xdr:clientData/>
  </xdr:twoCellAnchor>
  <xdr:twoCellAnchor editAs="absolute">
    <xdr:from>
      <xdr:col>6</xdr:col>
      <xdr:colOff>1511774</xdr:colOff>
      <xdr:row>152</xdr:row>
      <xdr:rowOff>47304</xdr:rowOff>
    </xdr:from>
    <xdr:to>
      <xdr:col>7</xdr:col>
      <xdr:colOff>255278</xdr:colOff>
      <xdr:row>153</xdr:row>
      <xdr:rowOff>77258</xdr:rowOff>
    </xdr:to>
    <xdr:sp macro="" textlink="">
      <xdr:nvSpPr>
        <xdr:cNvPr id="93" name="Oval 334">
          <a:extLst>
            <a:ext uri="{FF2B5EF4-FFF2-40B4-BE49-F238E27FC236}">
              <a16:creationId xmlns:a16="http://schemas.microsoft.com/office/drawing/2014/main" id="{CEAAB53D-C99E-48D1-9A56-79D8E895A104}"/>
            </a:ext>
          </a:extLst>
        </xdr:cNvPr>
        <xdr:cNvSpPr>
          <a:spLocks noChangeArrowheads="1"/>
        </xdr:cNvSpPr>
      </xdr:nvSpPr>
      <xdr:spPr bwMode="auto">
        <a:xfrm>
          <a:off x="7295354" y="44464284"/>
          <a:ext cx="389424" cy="342374"/>
        </a:xfrm>
        <a:prstGeom prst="ellipse">
          <a:avLst/>
        </a:prstGeom>
        <a:solidFill>
          <a:srgbClr val="FFFFFF"/>
        </a:solidFill>
        <a:ln w="9525">
          <a:solidFill>
            <a:srgbClr val="000000"/>
          </a:solidFill>
          <a:round/>
          <a:headEnd/>
          <a:tailEnd/>
        </a:ln>
      </xdr:spPr>
      <xdr:txBody>
        <a:bodyPr vertOverflow="clip" wrap="square" lIns="18288" tIns="18288" rIns="0" bIns="0" anchor="ctr" upright="1"/>
        <a:lstStyle/>
        <a:p>
          <a:pPr algn="ctr" rtl="0">
            <a:defRPr sz="1000"/>
          </a:pPr>
          <a:r>
            <a:rPr lang="th-TH" sz="1000" b="0" i="0" u="none" strike="noStrike" baseline="0">
              <a:solidFill>
                <a:srgbClr val="000000"/>
              </a:solidFill>
              <a:latin typeface="Arial"/>
              <a:cs typeface="Arial"/>
            </a:rPr>
            <a:t>4.3</a:t>
          </a:r>
          <a:endParaRPr lang="en-US" sz="1000" b="0" i="0" u="none" strike="noStrike" baseline="0">
            <a:solidFill>
              <a:srgbClr val="000000"/>
            </a:solidFill>
            <a:latin typeface="Arial"/>
            <a:cs typeface="Arial"/>
          </a:endParaRPr>
        </a:p>
      </xdr:txBody>
    </xdr:sp>
    <xdr:clientData/>
  </xdr:twoCellAnchor>
  <xdr:twoCellAnchor editAs="absolute">
    <xdr:from>
      <xdr:col>7</xdr:col>
      <xdr:colOff>1457546</xdr:colOff>
      <xdr:row>207</xdr:row>
      <xdr:rowOff>17250</xdr:rowOff>
    </xdr:from>
    <xdr:to>
      <xdr:col>7</xdr:col>
      <xdr:colOff>1893714</xdr:colOff>
      <xdr:row>208</xdr:row>
      <xdr:rowOff>48816</xdr:rowOff>
    </xdr:to>
    <xdr:sp macro="" textlink="">
      <xdr:nvSpPr>
        <xdr:cNvPr id="94" name="Oval 334">
          <a:extLst>
            <a:ext uri="{FF2B5EF4-FFF2-40B4-BE49-F238E27FC236}">
              <a16:creationId xmlns:a16="http://schemas.microsoft.com/office/drawing/2014/main" id="{5880FAC1-673B-4956-9F4A-6F17647BFDAB}"/>
            </a:ext>
          </a:extLst>
        </xdr:cNvPr>
        <xdr:cNvSpPr>
          <a:spLocks noChangeArrowheads="1"/>
        </xdr:cNvSpPr>
      </xdr:nvSpPr>
      <xdr:spPr bwMode="auto">
        <a:xfrm>
          <a:off x="8887046" y="61617330"/>
          <a:ext cx="436168" cy="343986"/>
        </a:xfrm>
        <a:prstGeom prst="ellipse">
          <a:avLst/>
        </a:prstGeom>
        <a:solidFill>
          <a:srgbClr val="FFFFFF"/>
        </a:solidFill>
        <a:ln w="9525">
          <a:solidFill>
            <a:srgbClr val="000000"/>
          </a:solidFill>
          <a:round/>
          <a:headEnd/>
          <a:tailEnd/>
        </a:ln>
      </xdr:spPr>
      <xdr:txBody>
        <a:bodyPr vertOverflow="clip" wrap="square" lIns="18288" tIns="18288" rIns="0" bIns="0" anchor="t" upright="1"/>
        <a:lstStyle/>
        <a:p>
          <a:pPr algn="ctr" rtl="1">
            <a:defRPr sz="1000"/>
          </a:pPr>
          <a:r>
            <a:rPr lang="th-TH" sz="1000" b="0" i="0" strike="noStrike">
              <a:solidFill>
                <a:srgbClr val="000000"/>
              </a:solidFill>
              <a:latin typeface="Arial"/>
            </a:rPr>
            <a:t>7</a:t>
          </a:r>
        </a:p>
      </xdr:txBody>
    </xdr:sp>
    <xdr:clientData/>
  </xdr:twoCellAnchor>
  <xdr:twoCellAnchor editAs="absolute">
    <xdr:from>
      <xdr:col>7</xdr:col>
      <xdr:colOff>849086</xdr:colOff>
      <xdr:row>226</xdr:row>
      <xdr:rowOff>250373</xdr:rowOff>
    </xdr:from>
    <xdr:to>
      <xdr:col>7</xdr:col>
      <xdr:colOff>1209777</xdr:colOff>
      <xdr:row>227</xdr:row>
      <xdr:rowOff>310019</xdr:rowOff>
    </xdr:to>
    <xdr:sp macro="" textlink="">
      <xdr:nvSpPr>
        <xdr:cNvPr id="95" name="Oval 334">
          <a:extLst>
            <a:ext uri="{FF2B5EF4-FFF2-40B4-BE49-F238E27FC236}">
              <a16:creationId xmlns:a16="http://schemas.microsoft.com/office/drawing/2014/main" id="{EB1A437C-7A4F-4BA7-B8E3-2C308DCB1E73}"/>
            </a:ext>
          </a:extLst>
        </xdr:cNvPr>
        <xdr:cNvSpPr>
          <a:spLocks noChangeArrowheads="1"/>
        </xdr:cNvSpPr>
      </xdr:nvSpPr>
      <xdr:spPr bwMode="auto">
        <a:xfrm>
          <a:off x="8278586" y="67786433"/>
          <a:ext cx="360691" cy="372066"/>
        </a:xfrm>
        <a:prstGeom prst="ellipse">
          <a:avLst/>
        </a:prstGeom>
        <a:solidFill>
          <a:srgbClr val="FFFFFF"/>
        </a:solidFill>
        <a:ln w="9525">
          <a:solidFill>
            <a:srgbClr val="000000"/>
          </a:solidFill>
          <a:round/>
          <a:headEnd/>
          <a:tailEnd/>
        </a:ln>
      </xdr:spPr>
      <xdr:txBody>
        <a:bodyPr vertOverflow="clip" wrap="square" lIns="18288" tIns="18288" rIns="0" bIns="0" anchor="ctr" upright="1"/>
        <a:lstStyle/>
        <a:p>
          <a:pPr algn="ctr" rtl="1">
            <a:defRPr sz="1000"/>
          </a:pPr>
          <a:r>
            <a:rPr lang="th-TH" sz="1000" b="0" i="0" strike="noStrike">
              <a:solidFill>
                <a:srgbClr val="000000"/>
              </a:solidFill>
              <a:latin typeface="Arial"/>
            </a:rPr>
            <a:t>8</a:t>
          </a:r>
        </a:p>
      </xdr:txBody>
    </xdr:sp>
    <xdr:clientData/>
  </xdr:twoCellAnchor>
  <xdr:twoCellAnchor editAs="absolute">
    <xdr:from>
      <xdr:col>7</xdr:col>
      <xdr:colOff>86925</xdr:colOff>
      <xdr:row>31</xdr:row>
      <xdr:rowOff>239664</xdr:rowOff>
    </xdr:from>
    <xdr:to>
      <xdr:col>7</xdr:col>
      <xdr:colOff>2215272</xdr:colOff>
      <xdr:row>37</xdr:row>
      <xdr:rowOff>279634</xdr:rowOff>
    </xdr:to>
    <xdr:sp macro="" textlink="">
      <xdr:nvSpPr>
        <xdr:cNvPr id="96" name="AutoShape 169">
          <a:extLst>
            <a:ext uri="{FF2B5EF4-FFF2-40B4-BE49-F238E27FC236}">
              <a16:creationId xmlns:a16="http://schemas.microsoft.com/office/drawing/2014/main" id="{ED1A169A-3EB5-4F58-A616-8E87F8352216}"/>
            </a:ext>
          </a:extLst>
        </xdr:cNvPr>
        <xdr:cNvSpPr>
          <a:spLocks noChangeArrowheads="1"/>
        </xdr:cNvSpPr>
      </xdr:nvSpPr>
      <xdr:spPr bwMode="auto">
        <a:xfrm>
          <a:off x="7516425" y="8454024"/>
          <a:ext cx="2128347" cy="1777330"/>
        </a:xfrm>
        <a:prstGeom prst="flowChartProcess">
          <a:avLst/>
        </a:prstGeom>
        <a:solidFill>
          <a:srgbClr val="00FF00"/>
        </a:solidFill>
        <a:ln>
          <a:headEnd/>
          <a:tailEnd/>
        </a:ln>
      </xdr:spPr>
      <xdr:style>
        <a:lnRef idx="2">
          <a:schemeClr val="dk1"/>
        </a:lnRef>
        <a:fillRef idx="1">
          <a:schemeClr val="lt1"/>
        </a:fillRef>
        <a:effectRef idx="0">
          <a:schemeClr val="dk1"/>
        </a:effectRef>
        <a:fontRef idx="minor">
          <a:schemeClr val="dk1"/>
        </a:fontRef>
      </xdr:style>
      <xdr:txBody>
        <a:bodyPr vertOverflow="clip" wrap="square" lIns="27432" tIns="50292" rIns="27432" bIns="0" anchor="t" upright="1"/>
        <a:lstStyle/>
        <a:p>
          <a:pPr algn="l" rtl="0">
            <a:defRPr sz="1000"/>
          </a:pPr>
          <a:r>
            <a:rPr lang="th-TH" sz="1400" b="0" i="0" u="none" strike="noStrike" baseline="0">
              <a:solidFill>
                <a:srgbClr val="000000"/>
              </a:solidFill>
              <a:latin typeface="Cordia New"/>
              <a:cs typeface="Cordia New"/>
            </a:rPr>
            <a:t>ออกแบบกระบวนการผลิต</a:t>
          </a:r>
        </a:p>
        <a:p>
          <a:pPr algn="l" rtl="0">
            <a:defRPr sz="1000"/>
          </a:pPr>
          <a:r>
            <a:rPr lang="th-TH" sz="1400" b="0" i="0" u="none" strike="noStrike" baseline="0">
              <a:solidFill>
                <a:srgbClr val="000000"/>
              </a:solidFill>
              <a:latin typeface="Cordia New"/>
              <a:cs typeface="Cordia New"/>
            </a:rPr>
            <a:t> </a:t>
          </a:r>
          <a:r>
            <a:rPr lang="en-US" sz="1400" b="0" i="0" u="none" strike="noStrike" baseline="0">
              <a:solidFill>
                <a:srgbClr val="000000"/>
              </a:solidFill>
              <a:latin typeface="Cordia New"/>
              <a:cs typeface="Cordia New"/>
            </a:rPr>
            <a:t>*</a:t>
          </a:r>
          <a:r>
            <a:rPr lang="th-TH" sz="1400" b="0" i="0" u="none" strike="noStrike" baseline="0">
              <a:solidFill>
                <a:srgbClr val="000000"/>
              </a:solidFill>
              <a:latin typeface="Cordia New"/>
              <a:cs typeface="Cordia New"/>
            </a:rPr>
            <a:t> ออกแบบการขึ้นรูป,ปลดชิ้นงาน,ตกแต่ง</a:t>
          </a:r>
        </a:p>
        <a:p>
          <a:pPr algn="l" rtl="0">
            <a:defRPr sz="1000"/>
          </a:pPr>
          <a:r>
            <a:rPr lang="th-TH" sz="1400" b="0" i="0" u="none" strike="noStrike" baseline="0">
              <a:solidFill>
                <a:srgbClr val="000000"/>
              </a:solidFill>
              <a:latin typeface="Cordia New"/>
              <a:cs typeface="Cordia New"/>
            </a:rPr>
            <a:t> </a:t>
          </a:r>
          <a:r>
            <a:rPr lang="en-US" sz="1400" b="0" i="0" u="none" strike="noStrike" baseline="0">
              <a:solidFill>
                <a:srgbClr val="000000"/>
              </a:solidFill>
              <a:latin typeface="Cordia New"/>
              <a:cs typeface="Cordia New"/>
            </a:rPr>
            <a:t>*</a:t>
          </a:r>
          <a:r>
            <a:rPr lang="th-TH" sz="1400" b="0" i="0" u="none" strike="noStrike" baseline="0">
              <a:solidFill>
                <a:srgbClr val="000000"/>
              </a:solidFill>
              <a:latin typeface="Cordia New"/>
              <a:cs typeface="Cordia New"/>
            </a:rPr>
            <a:t> ออกแบบ</a:t>
          </a:r>
          <a:r>
            <a:rPr lang="en-US" sz="1400" b="0" i="0" u="none" strike="noStrike" baseline="0">
              <a:solidFill>
                <a:srgbClr val="000000"/>
              </a:solidFill>
              <a:latin typeface="Cordia New"/>
              <a:cs typeface="Cordia New"/>
            </a:rPr>
            <a:t> Mold &amp; Tooling Concept</a:t>
          </a:r>
          <a:endParaRPr lang="th-TH" sz="1400" b="0" i="0" u="none" strike="noStrike" baseline="0">
            <a:solidFill>
              <a:srgbClr val="000000"/>
            </a:solidFill>
            <a:latin typeface="Cordia New"/>
            <a:cs typeface="Cordia New"/>
          </a:endParaRPr>
        </a:p>
        <a:p>
          <a:pPr algn="l" rtl="0">
            <a:defRPr sz="1000"/>
          </a:pPr>
          <a:r>
            <a:rPr lang="th-TH" sz="1400" b="0" i="0" baseline="0">
              <a:solidFill>
                <a:sysClr val="windowText" lastClr="000000"/>
              </a:solidFill>
              <a:effectLst/>
              <a:latin typeface="Cordia New" panose="020B0304020202020204" pitchFamily="34" charset="-34"/>
              <a:ea typeface="+mn-ea"/>
              <a:cs typeface="Cordia New" panose="020B0304020202020204" pitchFamily="34" charset="-34"/>
            </a:rPr>
            <a:t>*พิจรณาเลือกสูตรเก่า </a:t>
          </a:r>
          <a:endParaRPr lang="en-US" sz="1400" b="0" i="0" u="none" strike="noStrike" baseline="0">
            <a:solidFill>
              <a:sysClr val="windowText" lastClr="000000"/>
            </a:solidFill>
            <a:latin typeface="Cordia New" panose="020B0304020202020204" pitchFamily="34" charset="-34"/>
            <a:cs typeface="Cordia New" panose="020B0304020202020204" pitchFamily="34" charset="-34"/>
          </a:endParaRPr>
        </a:p>
        <a:p>
          <a:pPr algn="l" rtl="0">
            <a:defRPr sz="1000"/>
          </a:pPr>
          <a:r>
            <a:rPr lang="en-US" sz="1400" b="0" i="0" u="none" strike="noStrike" baseline="0">
              <a:solidFill>
                <a:srgbClr val="000000"/>
              </a:solidFill>
              <a:latin typeface="Cordia New"/>
              <a:cs typeface="Cordia New"/>
            </a:rPr>
            <a:t> * ESTIMATE COST 2</a:t>
          </a:r>
          <a:endParaRPr lang="th-TH" sz="1400" b="0" i="0" u="none" strike="noStrike" baseline="0">
            <a:solidFill>
              <a:srgbClr val="000000"/>
            </a:solidFill>
            <a:latin typeface="Cordia New"/>
            <a:cs typeface="Cordia New"/>
          </a:endParaRPr>
        </a:p>
      </xdr:txBody>
    </xdr:sp>
    <xdr:clientData/>
  </xdr:twoCellAnchor>
  <xdr:twoCellAnchor editAs="absolute">
    <xdr:from>
      <xdr:col>5</xdr:col>
      <xdr:colOff>125283</xdr:colOff>
      <xdr:row>16</xdr:row>
      <xdr:rowOff>269509</xdr:rowOff>
    </xdr:from>
    <xdr:to>
      <xdr:col>7</xdr:col>
      <xdr:colOff>2190430</xdr:colOff>
      <xdr:row>19</xdr:row>
      <xdr:rowOff>132893</xdr:rowOff>
    </xdr:to>
    <xdr:sp macro="" textlink="">
      <xdr:nvSpPr>
        <xdr:cNvPr id="97" name="AutoShape 169">
          <a:extLst>
            <a:ext uri="{FF2B5EF4-FFF2-40B4-BE49-F238E27FC236}">
              <a16:creationId xmlns:a16="http://schemas.microsoft.com/office/drawing/2014/main" id="{B8D76E2E-3DB4-47C9-AB49-2A9E8E5FE7F1}"/>
            </a:ext>
          </a:extLst>
        </xdr:cNvPr>
        <xdr:cNvSpPr>
          <a:spLocks noChangeArrowheads="1"/>
        </xdr:cNvSpPr>
      </xdr:nvSpPr>
      <xdr:spPr bwMode="auto">
        <a:xfrm>
          <a:off x="4880163" y="4140469"/>
          <a:ext cx="4739767" cy="732064"/>
        </a:xfrm>
        <a:prstGeom prst="flowChartProcess">
          <a:avLst/>
        </a:prstGeom>
        <a:ln>
          <a:headEnd/>
          <a:tailEnd/>
        </a:ln>
      </xdr:spPr>
      <xdr:style>
        <a:lnRef idx="2">
          <a:schemeClr val="dk1"/>
        </a:lnRef>
        <a:fillRef idx="1">
          <a:schemeClr val="lt1"/>
        </a:fillRef>
        <a:effectRef idx="0">
          <a:schemeClr val="dk1"/>
        </a:effectRef>
        <a:fontRef idx="minor">
          <a:schemeClr val="dk1"/>
        </a:fontRef>
      </xdr:style>
      <xdr:txBody>
        <a:bodyPr vertOverflow="clip" wrap="square" lIns="27432" tIns="50292" rIns="27432" bIns="0" anchor="t" upright="1"/>
        <a:lstStyle/>
        <a:p>
          <a:pPr algn="ctr" rtl="0">
            <a:lnSpc>
              <a:spcPts val="1600"/>
            </a:lnSpc>
            <a:defRPr sz="1000"/>
          </a:pPr>
          <a:r>
            <a:rPr lang="th-TH" sz="1400" b="0" i="0" u="none" strike="noStrike" baseline="0">
              <a:solidFill>
                <a:srgbClr val="000000"/>
              </a:solidFill>
              <a:latin typeface="Cordia New"/>
              <a:cs typeface="Cordia New"/>
            </a:rPr>
            <a:t> รับ </a:t>
          </a:r>
          <a:r>
            <a:rPr lang="en-US" sz="1400" b="0" i="0" u="none" strike="noStrike" baseline="0">
              <a:solidFill>
                <a:srgbClr val="000000"/>
              </a:solidFill>
              <a:latin typeface="Cordia New"/>
              <a:cs typeface="Cordia New"/>
            </a:rPr>
            <a:t>SR </a:t>
          </a:r>
          <a:r>
            <a:rPr lang="th-TH" sz="1400" b="0" i="0" u="none" strike="noStrike" baseline="0">
              <a:solidFill>
                <a:srgbClr val="000000"/>
              </a:solidFill>
              <a:latin typeface="Cordia New"/>
              <a:cs typeface="Cordia New"/>
            </a:rPr>
            <a:t>และรวบรวมข้อมูลจากลูกค้า</a:t>
          </a:r>
          <a:endParaRPr lang="en-US" sz="1400" b="0" i="0" u="none" strike="noStrike" baseline="0">
            <a:solidFill>
              <a:srgbClr val="000000"/>
            </a:solidFill>
            <a:latin typeface="Cordia New"/>
            <a:cs typeface="Cordia New"/>
          </a:endParaRPr>
        </a:p>
        <a:p>
          <a:pPr marL="0" marR="0" lvl="0" indent="0" algn="ctr" defTabSz="914400" rtl="0" eaLnBrk="1" fontAlgn="auto" latinLnBrk="0" hangingPunct="1">
            <a:lnSpc>
              <a:spcPts val="1500"/>
            </a:lnSpc>
            <a:spcBef>
              <a:spcPts val="0"/>
            </a:spcBef>
            <a:spcAft>
              <a:spcPts val="0"/>
            </a:spcAft>
            <a:buClrTx/>
            <a:buSzTx/>
            <a:buFontTx/>
            <a:buNone/>
            <a:tabLst/>
            <a:defRPr sz="1000"/>
          </a:pPr>
          <a:r>
            <a:rPr lang="th-TH" sz="1400" b="0" i="0" u="none" strike="noStrike" baseline="0">
              <a:solidFill>
                <a:srgbClr val="000000"/>
              </a:solidFill>
              <a:latin typeface="Cordia New"/>
              <a:cs typeface="Cordia New"/>
            </a:rPr>
            <a:t>ด้วย </a:t>
          </a:r>
          <a:r>
            <a:rPr lang="en-US" sz="1400" b="0" i="0" u="none" strike="noStrike" baseline="0">
              <a:solidFill>
                <a:srgbClr val="000000"/>
              </a:solidFill>
              <a:latin typeface="Cordia New"/>
              <a:cs typeface="Cordia New"/>
            </a:rPr>
            <a:t>Product Quality Check Sheet </a:t>
          </a:r>
          <a:r>
            <a:rPr lang="th-TH" sz="1400" b="0" i="0" u="none" strike="noStrike" baseline="0">
              <a:solidFill>
                <a:srgbClr val="000000"/>
              </a:solidFill>
              <a:latin typeface="Cordia New"/>
              <a:cs typeface="Cordia New"/>
            </a:rPr>
            <a:t>เพื่อออกแบบ</a:t>
          </a:r>
          <a:r>
            <a:rPr lang="en-US" sz="1400" b="0" i="0" u="none" strike="noStrike" baseline="0">
              <a:solidFill>
                <a:srgbClr val="000000"/>
              </a:solidFill>
              <a:latin typeface="Cordia New"/>
              <a:cs typeface="Cordia New"/>
            </a:rPr>
            <a:t> </a:t>
          </a:r>
          <a:r>
            <a:rPr lang="th-TH" sz="1400" b="0" i="0" u="none" strike="noStrike" baseline="0">
              <a:solidFill>
                <a:srgbClr val="000000"/>
              </a:solidFill>
              <a:latin typeface="Cordia New"/>
              <a:cs typeface="Cordia New"/>
            </a:rPr>
            <a:t>กระบวนการผลิต และ ระบบประกันคุณภาพ</a:t>
          </a:r>
          <a:r>
            <a:rPr lang="th-TH" sz="1000" b="0" i="0" baseline="0">
              <a:effectLst/>
              <a:latin typeface="+mn-lt"/>
              <a:ea typeface="+mn-ea"/>
              <a:cs typeface="+mn-cs"/>
            </a:rPr>
            <a:t>และจัดทำ </a:t>
          </a:r>
          <a:r>
            <a:rPr lang="en-US" sz="1000" b="0" i="0" baseline="0">
              <a:effectLst/>
              <a:latin typeface="+mn-lt"/>
              <a:ea typeface="+mn-ea"/>
              <a:cs typeface="+mn-cs"/>
            </a:rPr>
            <a:t>QFD2</a:t>
          </a:r>
          <a:endParaRPr lang="en-US" sz="1400">
            <a:effectLst/>
          </a:endParaRPr>
        </a:p>
        <a:p>
          <a:pPr algn="ctr" rtl="0">
            <a:lnSpc>
              <a:spcPts val="1500"/>
            </a:lnSpc>
            <a:defRPr sz="1000"/>
          </a:pPr>
          <a:endParaRPr lang="th-TH" sz="1400" b="0" i="0" u="none" strike="noStrike" baseline="0">
            <a:solidFill>
              <a:srgbClr val="000000"/>
            </a:solidFill>
            <a:latin typeface="Cordia New"/>
            <a:cs typeface="Cordia New"/>
          </a:endParaRPr>
        </a:p>
      </xdr:txBody>
    </xdr:sp>
    <xdr:clientData/>
  </xdr:twoCellAnchor>
  <xdr:twoCellAnchor editAs="absolute">
    <xdr:from>
      <xdr:col>9</xdr:col>
      <xdr:colOff>71594</xdr:colOff>
      <xdr:row>31</xdr:row>
      <xdr:rowOff>267708</xdr:rowOff>
    </xdr:from>
    <xdr:to>
      <xdr:col>9</xdr:col>
      <xdr:colOff>1094167</xdr:colOff>
      <xdr:row>38</xdr:row>
      <xdr:rowOff>2948</xdr:rowOff>
    </xdr:to>
    <xdr:sp macro="" textlink="">
      <xdr:nvSpPr>
        <xdr:cNvPr id="98" name="AutoShape 169">
          <a:extLst>
            <a:ext uri="{FF2B5EF4-FFF2-40B4-BE49-F238E27FC236}">
              <a16:creationId xmlns:a16="http://schemas.microsoft.com/office/drawing/2014/main" id="{F137D46A-8E0A-4CE8-A49C-C21F75DB19AE}"/>
            </a:ext>
          </a:extLst>
        </xdr:cNvPr>
        <xdr:cNvSpPr>
          <a:spLocks noChangeArrowheads="1"/>
        </xdr:cNvSpPr>
      </xdr:nvSpPr>
      <xdr:spPr bwMode="auto">
        <a:xfrm>
          <a:off x="11448254" y="8482068"/>
          <a:ext cx="1022573" cy="1762160"/>
        </a:xfrm>
        <a:prstGeom prst="flowChartProcess">
          <a:avLst/>
        </a:prstGeom>
        <a:ln>
          <a:headEnd/>
          <a:tailEnd/>
        </a:ln>
      </xdr:spPr>
      <xdr:style>
        <a:lnRef idx="2">
          <a:schemeClr val="dk1"/>
        </a:lnRef>
        <a:fillRef idx="1">
          <a:schemeClr val="lt1"/>
        </a:fillRef>
        <a:effectRef idx="0">
          <a:schemeClr val="dk1"/>
        </a:effectRef>
        <a:fontRef idx="minor">
          <a:schemeClr val="dk1"/>
        </a:fontRef>
      </xdr:style>
      <xdr:txBody>
        <a:bodyPr vertOverflow="clip" wrap="square" lIns="27432" tIns="50292" rIns="27432" bIns="0" anchor="t" upright="1"/>
        <a:lstStyle/>
        <a:p>
          <a:pPr algn="ctr" rtl="0">
            <a:defRPr sz="1000"/>
          </a:pPr>
          <a:r>
            <a:rPr lang="th-TH" sz="1400" b="0" i="0" u="none" strike="noStrike" baseline="0">
              <a:solidFill>
                <a:srgbClr val="000000"/>
              </a:solidFill>
              <a:latin typeface="Cordia New"/>
              <a:cs typeface="Cordia New"/>
            </a:rPr>
            <a:t>หาข้อมูลเพื่อ</a:t>
          </a:r>
        </a:p>
        <a:p>
          <a:pPr algn="ctr" rtl="0">
            <a:defRPr sz="1000"/>
          </a:pPr>
          <a:r>
            <a:rPr lang="th-TH" sz="1400" b="0" i="0" u="none" strike="noStrike" baseline="0">
              <a:solidFill>
                <a:srgbClr val="000000"/>
              </a:solidFill>
              <a:latin typeface="Cordia New"/>
              <a:cs typeface="Cordia New"/>
            </a:rPr>
            <a:t> สั่งซื้อวัตถุดิบและส่วนประกอบ</a:t>
          </a:r>
        </a:p>
      </xdr:txBody>
    </xdr:sp>
    <xdr:clientData/>
  </xdr:twoCellAnchor>
  <xdr:twoCellAnchor editAs="absolute">
    <xdr:from>
      <xdr:col>4</xdr:col>
      <xdr:colOff>70445</xdr:colOff>
      <xdr:row>32</xdr:row>
      <xdr:rowOff>19913</xdr:rowOff>
    </xdr:from>
    <xdr:to>
      <xdr:col>4</xdr:col>
      <xdr:colOff>988006</xdr:colOff>
      <xdr:row>38</xdr:row>
      <xdr:rowOff>17044</xdr:rowOff>
    </xdr:to>
    <xdr:sp macro="" textlink="">
      <xdr:nvSpPr>
        <xdr:cNvPr id="99" name="AutoShape 169">
          <a:extLst>
            <a:ext uri="{FF2B5EF4-FFF2-40B4-BE49-F238E27FC236}">
              <a16:creationId xmlns:a16="http://schemas.microsoft.com/office/drawing/2014/main" id="{F524C80B-C1B0-4143-9D2F-C7469A9B1101}"/>
            </a:ext>
          </a:extLst>
        </xdr:cNvPr>
        <xdr:cNvSpPr>
          <a:spLocks noChangeArrowheads="1"/>
        </xdr:cNvSpPr>
      </xdr:nvSpPr>
      <xdr:spPr bwMode="auto">
        <a:xfrm>
          <a:off x="3781385" y="8523833"/>
          <a:ext cx="917561" cy="1734491"/>
        </a:xfrm>
        <a:prstGeom prst="flowChartProcess">
          <a:avLst/>
        </a:prstGeom>
        <a:ln>
          <a:headEnd/>
          <a:tailEnd/>
        </a:ln>
      </xdr:spPr>
      <xdr:style>
        <a:lnRef idx="2">
          <a:schemeClr val="dk1"/>
        </a:lnRef>
        <a:fillRef idx="1">
          <a:schemeClr val="lt1"/>
        </a:fillRef>
        <a:effectRef idx="0">
          <a:schemeClr val="dk1"/>
        </a:effectRef>
        <a:fontRef idx="minor">
          <a:schemeClr val="dk1"/>
        </a:fontRef>
      </xdr:style>
      <xdr:txBody>
        <a:bodyPr vertOverflow="clip" wrap="square" lIns="27432" tIns="50292" rIns="27432" bIns="0" anchor="t" upright="1"/>
        <a:lstStyle/>
        <a:p>
          <a:pPr algn="ctr" rtl="0">
            <a:defRPr sz="1000"/>
          </a:pPr>
          <a:r>
            <a:rPr lang="th-TH" sz="1400" b="0" i="0" u="none" strike="noStrike" baseline="0">
              <a:solidFill>
                <a:srgbClr val="000000"/>
              </a:solidFill>
              <a:latin typeface="Cordia New"/>
              <a:cs typeface="Cordia New"/>
            </a:rPr>
            <a:t> รับ </a:t>
          </a:r>
          <a:r>
            <a:rPr lang="en-US" sz="1400" b="0" i="0" u="none" strike="noStrike" baseline="0">
              <a:solidFill>
                <a:srgbClr val="000000"/>
              </a:solidFill>
              <a:latin typeface="Cordia New"/>
              <a:cs typeface="Cordia New"/>
            </a:rPr>
            <a:t>SR  </a:t>
          </a:r>
          <a:r>
            <a:rPr lang="th-TH" sz="1400" b="0" i="0" u="none" strike="noStrike" baseline="0">
              <a:solidFill>
                <a:srgbClr val="000000"/>
              </a:solidFill>
              <a:latin typeface="Cordia New"/>
              <a:cs typeface="Cordia New"/>
            </a:rPr>
            <a:t>และยืนยันสถานะเครื่องจักร และ</a:t>
          </a:r>
          <a:r>
            <a:rPr lang="en-US" sz="1400" b="0" i="0" u="none" strike="noStrike" baseline="0">
              <a:solidFill>
                <a:srgbClr val="000000"/>
              </a:solidFill>
              <a:latin typeface="Cordia New"/>
              <a:cs typeface="Cordia New"/>
            </a:rPr>
            <a:t>CAPACITY </a:t>
          </a:r>
          <a:r>
            <a:rPr lang="th-TH" sz="1400" b="0" i="0" u="none" strike="noStrike" baseline="0">
              <a:solidFill>
                <a:srgbClr val="000000"/>
              </a:solidFill>
              <a:latin typeface="Cordia New"/>
              <a:cs typeface="Cordia New"/>
            </a:rPr>
            <a:t>เครื่องจักร</a:t>
          </a:r>
        </a:p>
      </xdr:txBody>
    </xdr:sp>
    <xdr:clientData/>
  </xdr:twoCellAnchor>
  <xdr:twoCellAnchor editAs="absolute">
    <xdr:from>
      <xdr:col>9</xdr:col>
      <xdr:colOff>1014381</xdr:colOff>
      <xdr:row>22</xdr:row>
      <xdr:rowOff>236554</xdr:rowOff>
    </xdr:from>
    <xdr:to>
      <xdr:col>11</xdr:col>
      <xdr:colOff>220712</xdr:colOff>
      <xdr:row>27</xdr:row>
      <xdr:rowOff>26028</xdr:rowOff>
    </xdr:to>
    <xdr:sp macro="" textlink="">
      <xdr:nvSpPr>
        <xdr:cNvPr id="100" name="Oval 99">
          <a:extLst>
            <a:ext uri="{FF2B5EF4-FFF2-40B4-BE49-F238E27FC236}">
              <a16:creationId xmlns:a16="http://schemas.microsoft.com/office/drawing/2014/main" id="{AC66B0A1-15AD-49A7-9831-80552140AD79}"/>
            </a:ext>
          </a:extLst>
        </xdr:cNvPr>
        <xdr:cNvSpPr>
          <a:spLocks noChangeArrowheads="1"/>
        </xdr:cNvSpPr>
      </xdr:nvSpPr>
      <xdr:spPr bwMode="auto">
        <a:xfrm>
          <a:off x="12391041" y="5844874"/>
          <a:ext cx="1362791" cy="1237274"/>
        </a:xfrm>
        <a:prstGeom prst="ellipse">
          <a:avLst/>
        </a:prstGeom>
        <a:solidFill>
          <a:srgbClr val="FFFFFF"/>
        </a:solidFill>
        <a:ln w="9525">
          <a:solidFill>
            <a:srgbClr val="000000"/>
          </a:solidFill>
          <a:round/>
          <a:headEnd/>
          <a:tailEnd/>
        </a:ln>
      </xdr:spPr>
      <xdr:txBody>
        <a:bodyPr vertOverflow="clip" wrap="square" lIns="27432" tIns="22860" rIns="0" bIns="0" anchor="ctr" upright="1"/>
        <a:lstStyle/>
        <a:p>
          <a:pPr algn="ctr" rtl="0">
            <a:lnSpc>
              <a:spcPts val="1000"/>
            </a:lnSpc>
            <a:defRPr sz="1000"/>
          </a:pPr>
          <a:r>
            <a:rPr lang="en-US" sz="1000" b="0" i="0" u="none" strike="noStrike" baseline="0">
              <a:solidFill>
                <a:srgbClr val="000000"/>
              </a:solidFill>
              <a:latin typeface="Arial"/>
              <a:cs typeface="Arial"/>
            </a:rPr>
            <a:t>WI  </a:t>
          </a:r>
          <a:r>
            <a:rPr lang="th-TH" sz="1000" b="0" i="0" u="none" strike="noStrike" baseline="0">
              <a:solidFill>
                <a:srgbClr val="000000"/>
              </a:solidFill>
              <a:latin typeface="Arial"/>
            </a:rPr>
            <a:t>การควบคุมและแก้ไขเอกสารข้อมูลกลาง</a:t>
          </a:r>
        </a:p>
      </xdr:txBody>
    </xdr:sp>
    <xdr:clientData/>
  </xdr:twoCellAnchor>
  <xdr:twoCellAnchor editAs="absolute">
    <xdr:from>
      <xdr:col>6</xdr:col>
      <xdr:colOff>1496428</xdr:colOff>
      <xdr:row>19</xdr:row>
      <xdr:rowOff>132893</xdr:rowOff>
    </xdr:from>
    <xdr:to>
      <xdr:col>10</xdr:col>
      <xdr:colOff>526296</xdr:colOff>
      <xdr:row>22</xdr:row>
      <xdr:rowOff>236554</xdr:rowOff>
    </xdr:to>
    <xdr:cxnSp macro="">
      <xdr:nvCxnSpPr>
        <xdr:cNvPr id="101" name="Elbow Connector 221">
          <a:extLst>
            <a:ext uri="{FF2B5EF4-FFF2-40B4-BE49-F238E27FC236}">
              <a16:creationId xmlns:a16="http://schemas.microsoft.com/office/drawing/2014/main" id="{8AD96A36-D293-4EED-86DD-CFC750DEB12A}"/>
            </a:ext>
          </a:extLst>
        </xdr:cNvPr>
        <xdr:cNvCxnSpPr>
          <a:stCxn id="97" idx="2"/>
          <a:endCxn id="100" idx="0"/>
        </xdr:cNvCxnSpPr>
      </xdr:nvCxnSpPr>
      <xdr:spPr>
        <a:xfrm rot="16200000" flipH="1">
          <a:off x="9684431" y="2468110"/>
          <a:ext cx="972341" cy="5781188"/>
        </a:xfrm>
        <a:prstGeom prst="bentConnector3">
          <a:avLst>
            <a:gd name="adj1" fmla="val 50000"/>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4</xdr:col>
      <xdr:colOff>529227</xdr:colOff>
      <xdr:row>27</xdr:row>
      <xdr:rowOff>26027</xdr:rowOff>
    </xdr:from>
    <xdr:to>
      <xdr:col>10</xdr:col>
      <xdr:colOff>535905</xdr:colOff>
      <xdr:row>32</xdr:row>
      <xdr:rowOff>19912</xdr:rowOff>
    </xdr:to>
    <xdr:cxnSp macro="">
      <xdr:nvCxnSpPr>
        <xdr:cNvPr id="102" name="Elbow Connector 224">
          <a:extLst>
            <a:ext uri="{FF2B5EF4-FFF2-40B4-BE49-F238E27FC236}">
              <a16:creationId xmlns:a16="http://schemas.microsoft.com/office/drawing/2014/main" id="{9829F0DF-85D6-4DAD-91D2-00CE2BE7C580}"/>
            </a:ext>
          </a:extLst>
        </xdr:cNvPr>
        <xdr:cNvCxnSpPr>
          <a:stCxn id="100" idx="4"/>
          <a:endCxn id="99" idx="0"/>
        </xdr:cNvCxnSpPr>
      </xdr:nvCxnSpPr>
      <xdr:spPr>
        <a:xfrm rot="5400000">
          <a:off x="7934643" y="3387671"/>
          <a:ext cx="1441685" cy="8830638"/>
        </a:xfrm>
        <a:prstGeom prst="bentConnector3">
          <a:avLst>
            <a:gd name="adj1" fmla="val 50000"/>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6</xdr:col>
      <xdr:colOff>820414</xdr:colOff>
      <xdr:row>27</xdr:row>
      <xdr:rowOff>28799</xdr:rowOff>
    </xdr:from>
    <xdr:to>
      <xdr:col>10</xdr:col>
      <xdr:colOff>522559</xdr:colOff>
      <xdr:row>31</xdr:row>
      <xdr:rowOff>257399</xdr:rowOff>
    </xdr:to>
    <xdr:cxnSp macro="">
      <xdr:nvCxnSpPr>
        <xdr:cNvPr id="103" name="AutoShape 186">
          <a:extLst>
            <a:ext uri="{FF2B5EF4-FFF2-40B4-BE49-F238E27FC236}">
              <a16:creationId xmlns:a16="http://schemas.microsoft.com/office/drawing/2014/main" id="{9B57CFCC-E9C9-457C-96E5-24853F663BAA}"/>
            </a:ext>
          </a:extLst>
        </xdr:cNvPr>
        <xdr:cNvCxnSpPr>
          <a:cxnSpLocks noChangeShapeType="1"/>
          <a:stCxn id="100" idx="4"/>
          <a:endCxn id="37" idx="0"/>
        </xdr:cNvCxnSpPr>
      </xdr:nvCxnSpPr>
      <xdr:spPr bwMode="auto">
        <a:xfrm rot="5400000">
          <a:off x="9137307" y="4551606"/>
          <a:ext cx="1386840" cy="6453465"/>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7</xdr:col>
      <xdr:colOff>524380</xdr:colOff>
      <xdr:row>37</xdr:row>
      <xdr:rowOff>279633</xdr:rowOff>
    </xdr:from>
    <xdr:to>
      <xdr:col>7</xdr:col>
      <xdr:colOff>1151100</xdr:colOff>
      <xdr:row>44</xdr:row>
      <xdr:rowOff>156778</xdr:rowOff>
    </xdr:to>
    <xdr:cxnSp macro="">
      <xdr:nvCxnSpPr>
        <xdr:cNvPr id="104" name="AutoShape 186">
          <a:extLst>
            <a:ext uri="{FF2B5EF4-FFF2-40B4-BE49-F238E27FC236}">
              <a16:creationId xmlns:a16="http://schemas.microsoft.com/office/drawing/2014/main" id="{1F7DF54E-1165-452C-82A6-A7D0F2450C1A}"/>
            </a:ext>
          </a:extLst>
        </xdr:cNvPr>
        <xdr:cNvCxnSpPr>
          <a:cxnSpLocks noChangeShapeType="1"/>
          <a:stCxn id="96" idx="2"/>
          <a:endCxn id="92" idx="0"/>
        </xdr:cNvCxnSpPr>
      </xdr:nvCxnSpPr>
      <xdr:spPr bwMode="auto">
        <a:xfrm rot="5400000">
          <a:off x="7315207" y="10870026"/>
          <a:ext cx="1904065" cy="626720"/>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4</xdr:col>
      <xdr:colOff>316794</xdr:colOff>
      <xdr:row>30</xdr:row>
      <xdr:rowOff>91007</xdr:rowOff>
    </xdr:from>
    <xdr:to>
      <xdr:col>4</xdr:col>
      <xdr:colOff>704674</xdr:colOff>
      <xdr:row>31</xdr:row>
      <xdr:rowOff>157093</xdr:rowOff>
    </xdr:to>
    <xdr:sp macro="" textlink="">
      <xdr:nvSpPr>
        <xdr:cNvPr id="105" name="Oval 334">
          <a:extLst>
            <a:ext uri="{FF2B5EF4-FFF2-40B4-BE49-F238E27FC236}">
              <a16:creationId xmlns:a16="http://schemas.microsoft.com/office/drawing/2014/main" id="{2623BB3F-D9A5-44E6-851C-99DF8B91A6FC}"/>
            </a:ext>
          </a:extLst>
        </xdr:cNvPr>
        <xdr:cNvSpPr>
          <a:spLocks noChangeArrowheads="1"/>
        </xdr:cNvSpPr>
      </xdr:nvSpPr>
      <xdr:spPr bwMode="auto">
        <a:xfrm>
          <a:off x="4027734" y="8015807"/>
          <a:ext cx="387880" cy="355646"/>
        </a:xfrm>
        <a:prstGeom prst="ellipse">
          <a:avLst/>
        </a:prstGeom>
        <a:solidFill>
          <a:srgbClr val="FFFFFF"/>
        </a:solidFill>
        <a:ln w="9525">
          <a:solidFill>
            <a:srgbClr val="000000"/>
          </a:solidFill>
          <a:round/>
          <a:headEnd/>
          <a:tailEnd/>
        </a:ln>
      </xdr:spPr>
      <xdr:txBody>
        <a:bodyPr vertOverflow="clip" wrap="square" lIns="18288" tIns="18288" rIns="0" bIns="0" anchor="ctr" upright="1"/>
        <a:lstStyle/>
        <a:p>
          <a:pPr algn="ctr" rtl="0">
            <a:defRPr sz="1000"/>
          </a:pPr>
          <a:r>
            <a:rPr lang="en-US" sz="1000" b="0" i="0" u="none" strike="noStrike" baseline="0">
              <a:solidFill>
                <a:srgbClr val="000000"/>
              </a:solidFill>
              <a:latin typeface="Arial"/>
              <a:cs typeface="Arial"/>
            </a:rPr>
            <a:t>1</a:t>
          </a:r>
          <a:r>
            <a:rPr lang="th-TH" sz="1000" b="0" i="0" u="none" strike="noStrike" baseline="0">
              <a:solidFill>
                <a:srgbClr val="000000"/>
              </a:solidFill>
              <a:latin typeface="Arial"/>
              <a:cs typeface="Arial"/>
            </a:rPr>
            <a:t>.1</a:t>
          </a:r>
          <a:endParaRPr lang="en-US" sz="1000" b="0" i="0" u="none" strike="noStrike" baseline="0">
            <a:solidFill>
              <a:srgbClr val="000000"/>
            </a:solidFill>
            <a:latin typeface="Arial"/>
            <a:cs typeface="Arial"/>
          </a:endParaRPr>
        </a:p>
      </xdr:txBody>
    </xdr:sp>
    <xdr:clientData/>
  </xdr:twoCellAnchor>
  <xdr:twoCellAnchor editAs="absolute">
    <xdr:from>
      <xdr:col>7</xdr:col>
      <xdr:colOff>524380</xdr:colOff>
      <xdr:row>47</xdr:row>
      <xdr:rowOff>203043</xdr:rowOff>
    </xdr:from>
    <xdr:to>
      <xdr:col>7</xdr:col>
      <xdr:colOff>1149316</xdr:colOff>
      <xdr:row>51</xdr:row>
      <xdr:rowOff>270498</xdr:rowOff>
    </xdr:to>
    <xdr:cxnSp macro="">
      <xdr:nvCxnSpPr>
        <xdr:cNvPr id="106" name="AutoShape 254">
          <a:extLst>
            <a:ext uri="{FF2B5EF4-FFF2-40B4-BE49-F238E27FC236}">
              <a16:creationId xmlns:a16="http://schemas.microsoft.com/office/drawing/2014/main" id="{28AEDF49-A15F-4D6A-A7AE-7CE1A8E9565F}"/>
            </a:ext>
          </a:extLst>
        </xdr:cNvPr>
        <xdr:cNvCxnSpPr>
          <a:cxnSpLocks noChangeShapeType="1"/>
          <a:stCxn id="54" idx="0"/>
          <a:endCxn id="92" idx="2"/>
        </xdr:cNvCxnSpPr>
      </xdr:nvCxnSpPr>
      <xdr:spPr bwMode="auto">
        <a:xfrm rot="16200000" flipV="1">
          <a:off x="7653500" y="13350743"/>
          <a:ext cx="1225695" cy="624936"/>
        </a:xfrm>
        <a:prstGeom prst="bentConnector3">
          <a:avLst>
            <a:gd name="adj1" fmla="val 50000"/>
          </a:avLst>
        </a:prstGeom>
        <a:noFill/>
        <a:ln w="9525">
          <a:solidFill>
            <a:srgbClr val="000000"/>
          </a:solidFill>
          <a:miter lim="800000"/>
          <a:headEnd type="triangle" w="med" len="med"/>
          <a:tailEnd/>
        </a:ln>
        <a:extLst>
          <a:ext uri="{909E8E84-426E-40DD-AFC4-6F175D3DCCD1}">
            <a14:hiddenFill xmlns:a14="http://schemas.microsoft.com/office/drawing/2010/main">
              <a:noFill/>
            </a14:hiddenFill>
          </a:ext>
        </a:extLst>
      </xdr:spPr>
    </xdr:cxnSp>
    <xdr:clientData/>
  </xdr:twoCellAnchor>
  <xdr:twoCellAnchor editAs="absolute">
    <xdr:from>
      <xdr:col>6</xdr:col>
      <xdr:colOff>432526</xdr:colOff>
      <xdr:row>30</xdr:row>
      <xdr:rowOff>93569</xdr:rowOff>
    </xdr:from>
    <xdr:to>
      <xdr:col>6</xdr:col>
      <xdr:colOff>826448</xdr:colOff>
      <xdr:row>31</xdr:row>
      <xdr:rowOff>159655</xdr:rowOff>
    </xdr:to>
    <xdr:sp macro="" textlink="">
      <xdr:nvSpPr>
        <xdr:cNvPr id="107" name="Oval 334">
          <a:extLst>
            <a:ext uri="{FF2B5EF4-FFF2-40B4-BE49-F238E27FC236}">
              <a16:creationId xmlns:a16="http://schemas.microsoft.com/office/drawing/2014/main" id="{58A0BCE0-A3B5-43A2-80B3-097CBBBD7696}"/>
            </a:ext>
          </a:extLst>
        </xdr:cNvPr>
        <xdr:cNvSpPr>
          <a:spLocks noChangeArrowheads="1"/>
        </xdr:cNvSpPr>
      </xdr:nvSpPr>
      <xdr:spPr bwMode="auto">
        <a:xfrm>
          <a:off x="6216106" y="8018369"/>
          <a:ext cx="393922" cy="355646"/>
        </a:xfrm>
        <a:prstGeom prst="ellipse">
          <a:avLst/>
        </a:prstGeom>
        <a:solidFill>
          <a:schemeClr val="bg1"/>
        </a:solidFill>
        <a:ln w="9525">
          <a:solidFill>
            <a:srgbClr val="000000"/>
          </a:solidFill>
          <a:round/>
          <a:headEnd/>
          <a:tailEnd/>
        </a:ln>
      </xdr:spPr>
      <xdr:txBody>
        <a:bodyPr vertOverflow="clip" wrap="square" lIns="18288" tIns="18288" rIns="0" bIns="0" anchor="ctr" upright="1"/>
        <a:lstStyle/>
        <a:p>
          <a:pPr algn="ctr" rtl="0">
            <a:defRPr sz="1000"/>
          </a:pPr>
          <a:r>
            <a:rPr lang="en-US" sz="1000" b="0" i="0" u="none" strike="noStrike" baseline="0">
              <a:solidFill>
                <a:srgbClr val="000000"/>
              </a:solidFill>
              <a:latin typeface="Arial"/>
              <a:cs typeface="Arial"/>
            </a:rPr>
            <a:t>1</a:t>
          </a:r>
          <a:r>
            <a:rPr lang="th-TH" sz="1000" b="0" i="0" u="none" strike="noStrike" baseline="0">
              <a:solidFill>
                <a:srgbClr val="000000"/>
              </a:solidFill>
              <a:latin typeface="Arial"/>
              <a:cs typeface="Arial"/>
            </a:rPr>
            <a:t>.2</a:t>
          </a:r>
          <a:endParaRPr lang="en-US" sz="1000" b="0" i="0" u="none" strike="noStrike" baseline="0">
            <a:solidFill>
              <a:srgbClr val="000000"/>
            </a:solidFill>
            <a:latin typeface="Arial"/>
            <a:cs typeface="Arial"/>
          </a:endParaRPr>
        </a:p>
      </xdr:txBody>
    </xdr:sp>
    <xdr:clientData/>
  </xdr:twoCellAnchor>
  <xdr:twoCellAnchor editAs="absolute">
    <xdr:from>
      <xdr:col>6</xdr:col>
      <xdr:colOff>321991</xdr:colOff>
      <xdr:row>128</xdr:row>
      <xdr:rowOff>7845</xdr:rowOff>
    </xdr:from>
    <xdr:to>
      <xdr:col>6</xdr:col>
      <xdr:colOff>748062</xdr:colOff>
      <xdr:row>133</xdr:row>
      <xdr:rowOff>89760</xdr:rowOff>
    </xdr:to>
    <xdr:cxnSp macro="">
      <xdr:nvCxnSpPr>
        <xdr:cNvPr id="108" name="AutoShape 293">
          <a:extLst>
            <a:ext uri="{FF2B5EF4-FFF2-40B4-BE49-F238E27FC236}">
              <a16:creationId xmlns:a16="http://schemas.microsoft.com/office/drawing/2014/main" id="{351D592E-EF3D-4365-AF5A-3709BC8DFB89}"/>
            </a:ext>
          </a:extLst>
        </xdr:cNvPr>
        <xdr:cNvCxnSpPr>
          <a:cxnSpLocks noChangeShapeType="1"/>
          <a:stCxn id="81" idx="2"/>
          <a:endCxn id="55" idx="0"/>
        </xdr:cNvCxnSpPr>
      </xdr:nvCxnSpPr>
      <xdr:spPr bwMode="auto">
        <a:xfrm rot="5400000">
          <a:off x="5496599" y="37535717"/>
          <a:ext cx="1644015" cy="426071"/>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7</xdr:col>
      <xdr:colOff>300168</xdr:colOff>
      <xdr:row>114</xdr:row>
      <xdr:rowOff>186915</xdr:rowOff>
    </xdr:from>
    <xdr:to>
      <xdr:col>7</xdr:col>
      <xdr:colOff>1137187</xdr:colOff>
      <xdr:row>119</xdr:row>
      <xdr:rowOff>99000</xdr:rowOff>
    </xdr:to>
    <xdr:cxnSp macro="">
      <xdr:nvCxnSpPr>
        <xdr:cNvPr id="109" name="Elbow Connector 22">
          <a:extLst>
            <a:ext uri="{FF2B5EF4-FFF2-40B4-BE49-F238E27FC236}">
              <a16:creationId xmlns:a16="http://schemas.microsoft.com/office/drawing/2014/main" id="{3B82E625-618F-4179-B23E-C5CD710BF007}"/>
            </a:ext>
          </a:extLst>
        </xdr:cNvPr>
        <xdr:cNvCxnSpPr>
          <a:stCxn id="51" idx="2"/>
          <a:endCxn id="78" idx="0"/>
        </xdr:cNvCxnSpPr>
      </xdr:nvCxnSpPr>
      <xdr:spPr>
        <a:xfrm rot="16200000" flipH="1">
          <a:off x="7411085" y="33050518"/>
          <a:ext cx="1474185" cy="837019"/>
        </a:xfrm>
        <a:prstGeom prst="bentConnector3">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6</xdr:col>
      <xdr:colOff>375645</xdr:colOff>
      <xdr:row>184</xdr:row>
      <xdr:rowOff>234594</xdr:rowOff>
    </xdr:from>
    <xdr:to>
      <xdr:col>7</xdr:col>
      <xdr:colOff>5239</xdr:colOff>
      <xdr:row>207</xdr:row>
      <xdr:rowOff>243781</xdr:rowOff>
    </xdr:to>
    <xdr:cxnSp macro="">
      <xdr:nvCxnSpPr>
        <xdr:cNvPr id="110" name="AutoShape 346">
          <a:extLst>
            <a:ext uri="{FF2B5EF4-FFF2-40B4-BE49-F238E27FC236}">
              <a16:creationId xmlns:a16="http://schemas.microsoft.com/office/drawing/2014/main" id="{1A1D5040-FAD1-4CB9-A0B9-1CFF46728142}"/>
            </a:ext>
          </a:extLst>
        </xdr:cNvPr>
        <xdr:cNvCxnSpPr>
          <a:cxnSpLocks noChangeShapeType="1"/>
          <a:stCxn id="64" idx="2"/>
          <a:endCxn id="67" idx="0"/>
        </xdr:cNvCxnSpPr>
      </xdr:nvCxnSpPr>
      <xdr:spPr bwMode="auto">
        <a:xfrm rot="5400000">
          <a:off x="3199558" y="57608681"/>
          <a:ext cx="7194847" cy="1275514"/>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9</xdr:col>
      <xdr:colOff>583257</xdr:colOff>
      <xdr:row>27</xdr:row>
      <xdr:rowOff>28799</xdr:rowOff>
    </xdr:from>
    <xdr:to>
      <xdr:col>10</xdr:col>
      <xdr:colOff>522559</xdr:colOff>
      <xdr:row>31</xdr:row>
      <xdr:rowOff>272639</xdr:rowOff>
    </xdr:to>
    <xdr:cxnSp macro="">
      <xdr:nvCxnSpPr>
        <xdr:cNvPr id="111" name="AutoShape 186">
          <a:extLst>
            <a:ext uri="{FF2B5EF4-FFF2-40B4-BE49-F238E27FC236}">
              <a16:creationId xmlns:a16="http://schemas.microsoft.com/office/drawing/2014/main" id="{8DC9B502-9FD4-4CD6-9ACC-99E4A0AC0E09}"/>
            </a:ext>
          </a:extLst>
        </xdr:cNvPr>
        <xdr:cNvCxnSpPr>
          <a:cxnSpLocks noChangeShapeType="1"/>
          <a:stCxn id="100" idx="4"/>
          <a:endCxn id="98" idx="0"/>
        </xdr:cNvCxnSpPr>
      </xdr:nvCxnSpPr>
      <xdr:spPr bwMode="auto">
        <a:xfrm rot="5400000">
          <a:off x="11807648" y="7237188"/>
          <a:ext cx="1402080" cy="1097542"/>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7</xdr:col>
      <xdr:colOff>17941</xdr:colOff>
      <xdr:row>15</xdr:row>
      <xdr:rowOff>111876</xdr:rowOff>
    </xdr:from>
    <xdr:to>
      <xdr:col>7</xdr:col>
      <xdr:colOff>403541</xdr:colOff>
      <xdr:row>16</xdr:row>
      <xdr:rowOff>177962</xdr:rowOff>
    </xdr:to>
    <xdr:sp macro="" textlink="">
      <xdr:nvSpPr>
        <xdr:cNvPr id="112" name="Oval 334">
          <a:extLst>
            <a:ext uri="{FF2B5EF4-FFF2-40B4-BE49-F238E27FC236}">
              <a16:creationId xmlns:a16="http://schemas.microsoft.com/office/drawing/2014/main" id="{DF993DE7-B4CE-40A7-A8B1-58987AB598AA}"/>
            </a:ext>
          </a:extLst>
        </xdr:cNvPr>
        <xdr:cNvSpPr>
          <a:spLocks noChangeArrowheads="1"/>
        </xdr:cNvSpPr>
      </xdr:nvSpPr>
      <xdr:spPr bwMode="auto">
        <a:xfrm>
          <a:off x="7447441" y="3693276"/>
          <a:ext cx="385600" cy="355646"/>
        </a:xfrm>
        <a:prstGeom prst="ellipse">
          <a:avLst/>
        </a:prstGeom>
        <a:solidFill>
          <a:srgbClr val="FFFFFF"/>
        </a:solidFill>
        <a:ln w="9525">
          <a:solidFill>
            <a:srgbClr val="000000"/>
          </a:solidFill>
          <a:round/>
          <a:headEnd/>
          <a:tailEnd/>
        </a:ln>
      </xdr:spPr>
      <xdr:txBody>
        <a:bodyPr vertOverflow="clip" wrap="square" lIns="18288" tIns="18288" rIns="0" bIns="0" anchor="ctr" upright="1"/>
        <a:lstStyle/>
        <a:p>
          <a:pPr algn="ctr" rtl="0">
            <a:defRPr sz="1000"/>
          </a:pPr>
          <a:r>
            <a:rPr lang="th-TH" sz="1000" b="0" i="0" u="none" strike="noStrike" baseline="0">
              <a:solidFill>
                <a:srgbClr val="000000"/>
              </a:solidFill>
              <a:latin typeface="Arial"/>
              <a:cs typeface="Arial"/>
            </a:rPr>
            <a:t>1.0</a:t>
          </a:r>
          <a:endParaRPr lang="en-US" sz="1000" b="0" i="0" u="none" strike="noStrike" baseline="0">
            <a:solidFill>
              <a:srgbClr val="000000"/>
            </a:solidFill>
            <a:latin typeface="Arial"/>
            <a:cs typeface="Arial"/>
          </a:endParaRPr>
        </a:p>
      </xdr:txBody>
    </xdr:sp>
    <xdr:clientData/>
  </xdr:twoCellAnchor>
  <xdr:twoCellAnchor editAs="absolute">
    <xdr:from>
      <xdr:col>7</xdr:col>
      <xdr:colOff>82219</xdr:colOff>
      <xdr:row>43</xdr:row>
      <xdr:rowOff>2775</xdr:rowOff>
    </xdr:from>
    <xdr:to>
      <xdr:col>7</xdr:col>
      <xdr:colOff>466725</xdr:colOff>
      <xdr:row>44</xdr:row>
      <xdr:rowOff>69048</xdr:rowOff>
    </xdr:to>
    <xdr:sp macro="" textlink="">
      <xdr:nvSpPr>
        <xdr:cNvPr id="113" name="Oval 334">
          <a:extLst>
            <a:ext uri="{FF2B5EF4-FFF2-40B4-BE49-F238E27FC236}">
              <a16:creationId xmlns:a16="http://schemas.microsoft.com/office/drawing/2014/main" id="{8601EF12-BF55-4C03-BDE6-80C4CCFC6FB2}"/>
            </a:ext>
          </a:extLst>
        </xdr:cNvPr>
        <xdr:cNvSpPr>
          <a:spLocks noChangeArrowheads="1"/>
        </xdr:cNvSpPr>
      </xdr:nvSpPr>
      <xdr:spPr bwMode="auto">
        <a:xfrm>
          <a:off x="7511719" y="11691855"/>
          <a:ext cx="384506" cy="355833"/>
        </a:xfrm>
        <a:prstGeom prst="ellipse">
          <a:avLst/>
        </a:prstGeom>
        <a:solidFill>
          <a:srgbClr val="FFFFFF"/>
        </a:solidFill>
        <a:ln w="9525">
          <a:solidFill>
            <a:srgbClr val="000000"/>
          </a:solidFill>
          <a:round/>
          <a:headEnd/>
          <a:tailEnd/>
        </a:ln>
      </xdr:spPr>
      <xdr:txBody>
        <a:bodyPr vertOverflow="clip" wrap="square" lIns="18288" tIns="18288" rIns="0" bIns="0" anchor="ctr" upright="1"/>
        <a:lstStyle/>
        <a:p>
          <a:pPr algn="ctr" rtl="0">
            <a:defRPr sz="1000"/>
          </a:pPr>
          <a:r>
            <a:rPr lang="en-US" sz="1000" b="0" i="0" u="none" strike="noStrike" baseline="0">
              <a:solidFill>
                <a:srgbClr val="000000"/>
              </a:solidFill>
              <a:latin typeface="Arial"/>
              <a:cs typeface="Arial"/>
            </a:rPr>
            <a:t>2.0</a:t>
          </a:r>
        </a:p>
      </xdr:txBody>
    </xdr:sp>
    <xdr:clientData/>
  </xdr:twoCellAnchor>
  <xdr:twoCellAnchor editAs="absolute">
    <xdr:from>
      <xdr:col>7</xdr:col>
      <xdr:colOff>442761</xdr:colOff>
      <xdr:row>54</xdr:row>
      <xdr:rowOff>32610</xdr:rowOff>
    </xdr:from>
    <xdr:to>
      <xdr:col>7</xdr:col>
      <xdr:colOff>1142160</xdr:colOff>
      <xdr:row>58</xdr:row>
      <xdr:rowOff>63090</xdr:rowOff>
    </xdr:to>
    <xdr:cxnSp macro="">
      <xdr:nvCxnSpPr>
        <xdr:cNvPr id="114" name="AutoShape 254">
          <a:extLst>
            <a:ext uri="{FF2B5EF4-FFF2-40B4-BE49-F238E27FC236}">
              <a16:creationId xmlns:a16="http://schemas.microsoft.com/office/drawing/2014/main" id="{D13EE46E-59AF-4A29-864B-0CE501253A86}"/>
            </a:ext>
          </a:extLst>
        </xdr:cNvPr>
        <xdr:cNvCxnSpPr>
          <a:cxnSpLocks noChangeShapeType="1"/>
          <a:stCxn id="179" idx="0"/>
          <a:endCxn id="54" idx="2"/>
        </xdr:cNvCxnSpPr>
      </xdr:nvCxnSpPr>
      <xdr:spPr bwMode="auto">
        <a:xfrm rot="5400000" flipH="1" flipV="1">
          <a:off x="7627601" y="15151510"/>
          <a:ext cx="1188720" cy="699399"/>
        </a:xfrm>
        <a:prstGeom prst="bentConnector3">
          <a:avLst>
            <a:gd name="adj1" fmla="val 50000"/>
          </a:avLst>
        </a:prstGeom>
        <a:noFill/>
        <a:ln w="9525">
          <a:solidFill>
            <a:srgbClr val="000000"/>
          </a:solidFill>
          <a:miter lim="800000"/>
          <a:headEnd type="triangle" w="med" len="med"/>
          <a:tailEnd/>
        </a:ln>
        <a:extLst>
          <a:ext uri="{909E8E84-426E-40DD-AFC4-6F175D3DCCD1}">
            <a14:hiddenFill xmlns:a14="http://schemas.microsoft.com/office/drawing/2010/main">
              <a:noFill/>
            </a14:hiddenFill>
          </a:ext>
        </a:extLst>
      </xdr:spPr>
    </xdr:cxnSp>
    <xdr:clientData/>
  </xdr:twoCellAnchor>
  <xdr:twoCellAnchor editAs="absolute">
    <xdr:from>
      <xdr:col>7</xdr:col>
      <xdr:colOff>1026264</xdr:colOff>
      <xdr:row>50</xdr:row>
      <xdr:rowOff>56712</xdr:rowOff>
    </xdr:from>
    <xdr:to>
      <xdr:col>7</xdr:col>
      <xdr:colOff>1420554</xdr:colOff>
      <xdr:row>51</xdr:row>
      <xdr:rowOff>122798</xdr:rowOff>
    </xdr:to>
    <xdr:sp macro="" textlink="">
      <xdr:nvSpPr>
        <xdr:cNvPr id="115" name="Oval 334">
          <a:extLst>
            <a:ext uri="{FF2B5EF4-FFF2-40B4-BE49-F238E27FC236}">
              <a16:creationId xmlns:a16="http://schemas.microsoft.com/office/drawing/2014/main" id="{E8C7F295-8F96-40BD-91BD-8609F1836336}"/>
            </a:ext>
          </a:extLst>
        </xdr:cNvPr>
        <xdr:cNvSpPr>
          <a:spLocks noChangeArrowheads="1"/>
        </xdr:cNvSpPr>
      </xdr:nvSpPr>
      <xdr:spPr bwMode="auto">
        <a:xfrm>
          <a:off x="8455764" y="13772712"/>
          <a:ext cx="394290" cy="355646"/>
        </a:xfrm>
        <a:prstGeom prst="ellipse">
          <a:avLst/>
        </a:prstGeom>
        <a:solidFill>
          <a:srgbClr val="FFFFFF"/>
        </a:solidFill>
        <a:ln w="9525">
          <a:solidFill>
            <a:srgbClr val="000000"/>
          </a:solidFill>
          <a:round/>
          <a:headEnd/>
          <a:tailEnd/>
        </a:ln>
      </xdr:spPr>
      <xdr:txBody>
        <a:bodyPr vertOverflow="clip" wrap="square" lIns="18288" tIns="18288" rIns="0" bIns="0" anchor="ctr" upright="1"/>
        <a:lstStyle/>
        <a:p>
          <a:pPr algn="ctr" rtl="0">
            <a:defRPr sz="1000"/>
          </a:pPr>
          <a:r>
            <a:rPr lang="en-US" sz="1000" b="0" i="0" u="none" strike="noStrike" baseline="0">
              <a:solidFill>
                <a:srgbClr val="000000"/>
              </a:solidFill>
              <a:latin typeface="Arial"/>
              <a:cs typeface="Arial"/>
            </a:rPr>
            <a:t>3.2</a:t>
          </a:r>
        </a:p>
      </xdr:txBody>
    </xdr:sp>
    <xdr:clientData/>
  </xdr:twoCellAnchor>
  <xdr:twoCellAnchor editAs="absolute">
    <xdr:from>
      <xdr:col>6</xdr:col>
      <xdr:colOff>1072783</xdr:colOff>
      <xdr:row>56</xdr:row>
      <xdr:rowOff>139261</xdr:rowOff>
    </xdr:from>
    <xdr:to>
      <xdr:col>6</xdr:col>
      <xdr:colOff>1466628</xdr:colOff>
      <xdr:row>57</xdr:row>
      <xdr:rowOff>190262</xdr:rowOff>
    </xdr:to>
    <xdr:sp macro="" textlink="">
      <xdr:nvSpPr>
        <xdr:cNvPr id="116" name="Oval 334">
          <a:extLst>
            <a:ext uri="{FF2B5EF4-FFF2-40B4-BE49-F238E27FC236}">
              <a16:creationId xmlns:a16="http://schemas.microsoft.com/office/drawing/2014/main" id="{7C99BF26-316E-48D0-8E43-970A2A56CB8F}"/>
            </a:ext>
          </a:extLst>
        </xdr:cNvPr>
        <xdr:cNvSpPr>
          <a:spLocks noChangeArrowheads="1"/>
        </xdr:cNvSpPr>
      </xdr:nvSpPr>
      <xdr:spPr bwMode="auto">
        <a:xfrm>
          <a:off x="6856363" y="15592621"/>
          <a:ext cx="393845" cy="340561"/>
        </a:xfrm>
        <a:prstGeom prst="ellipse">
          <a:avLst/>
        </a:prstGeom>
        <a:solidFill>
          <a:srgbClr val="FFFFFF"/>
        </a:solidFill>
        <a:ln w="9525">
          <a:solidFill>
            <a:srgbClr val="000000"/>
          </a:solidFill>
          <a:round/>
          <a:headEnd/>
          <a:tailEnd/>
        </a:ln>
      </xdr:spPr>
      <xdr:txBody>
        <a:bodyPr vertOverflow="clip" wrap="square" lIns="18288" tIns="18288" rIns="0" bIns="0" anchor="ctr" upright="1"/>
        <a:lstStyle/>
        <a:p>
          <a:pPr algn="ctr" rtl="0">
            <a:defRPr sz="1000"/>
          </a:pPr>
          <a:r>
            <a:rPr lang="en-US" sz="1000" b="0" i="0" u="none" strike="noStrike" baseline="0">
              <a:solidFill>
                <a:srgbClr val="000000"/>
              </a:solidFill>
              <a:latin typeface="Arial"/>
              <a:cs typeface="Arial"/>
            </a:rPr>
            <a:t>3.3</a:t>
          </a:r>
        </a:p>
      </xdr:txBody>
    </xdr:sp>
    <xdr:clientData/>
  </xdr:twoCellAnchor>
  <xdr:twoCellAnchor editAs="absolute">
    <xdr:from>
      <xdr:col>11</xdr:col>
      <xdr:colOff>43488</xdr:colOff>
      <xdr:row>76</xdr:row>
      <xdr:rowOff>93563</xdr:rowOff>
    </xdr:from>
    <xdr:to>
      <xdr:col>11</xdr:col>
      <xdr:colOff>1522676</xdr:colOff>
      <xdr:row>79</xdr:row>
      <xdr:rowOff>36570</xdr:rowOff>
    </xdr:to>
    <xdr:sp macro="" textlink="">
      <xdr:nvSpPr>
        <xdr:cNvPr id="117" name="Text Box 267">
          <a:extLst>
            <a:ext uri="{FF2B5EF4-FFF2-40B4-BE49-F238E27FC236}">
              <a16:creationId xmlns:a16="http://schemas.microsoft.com/office/drawing/2014/main" id="{B86F1293-3B6D-47F5-A504-44D9F0CBAABB}"/>
            </a:ext>
          </a:extLst>
        </xdr:cNvPr>
        <xdr:cNvSpPr txBox="1">
          <a:spLocks noChangeArrowheads="1"/>
        </xdr:cNvSpPr>
      </xdr:nvSpPr>
      <xdr:spPr bwMode="auto">
        <a:xfrm>
          <a:off x="13576608" y="21338123"/>
          <a:ext cx="1479188" cy="811687"/>
        </a:xfrm>
        <a:prstGeom prst="rect">
          <a:avLst/>
        </a:prstGeom>
        <a:solidFill>
          <a:srgbClr val="FFFFFF"/>
        </a:solidFill>
        <a:ln w="9525">
          <a:solidFill>
            <a:srgbClr val="000000"/>
          </a:solidFill>
          <a:miter lim="800000"/>
          <a:headEnd/>
          <a:tailEnd/>
        </a:ln>
      </xdr:spPr>
      <xdr:txBody>
        <a:bodyPr vertOverflow="clip" wrap="square" lIns="18288" tIns="18288" rIns="0" bIns="0" anchor="ctr" upright="1"/>
        <a:lstStyle/>
        <a:p>
          <a:pPr algn="ctr" rtl="1">
            <a:defRPr sz="1000"/>
          </a:pPr>
          <a:r>
            <a:rPr lang="th-TH" sz="1000" b="0" i="0" strike="noStrike">
              <a:solidFill>
                <a:srgbClr val="000000"/>
              </a:solidFill>
              <a:latin typeface="Tahoma"/>
              <a:ea typeface="Tahoma"/>
              <a:cs typeface="Tahoma"/>
            </a:rPr>
            <a:t>ดำเนินการผลิตตาม</a:t>
          </a:r>
          <a:endParaRPr lang="en-US" sz="1000" b="0" i="0" strike="noStrike">
            <a:solidFill>
              <a:srgbClr val="000000"/>
            </a:solidFill>
            <a:latin typeface="Tahoma"/>
            <a:ea typeface="Tahoma"/>
            <a:cs typeface="Tahoma"/>
          </a:endParaRPr>
        </a:p>
        <a:p>
          <a:pPr algn="ctr" rtl="1">
            <a:defRPr sz="1000"/>
          </a:pPr>
          <a:r>
            <a:rPr lang="th-TH" sz="1000" b="0" i="0" strike="noStrike">
              <a:solidFill>
                <a:srgbClr val="000000"/>
              </a:solidFill>
              <a:latin typeface="Tahoma"/>
              <a:ea typeface="Tahoma"/>
              <a:cs typeface="Tahoma"/>
            </a:rPr>
            <a:t>ใบสั่งซื้อ</a:t>
          </a:r>
        </a:p>
      </xdr:txBody>
    </xdr:sp>
    <xdr:clientData/>
  </xdr:twoCellAnchor>
  <xdr:twoCellAnchor editAs="absolute">
    <xdr:from>
      <xdr:col>8</xdr:col>
      <xdr:colOff>66644</xdr:colOff>
      <xdr:row>66</xdr:row>
      <xdr:rowOff>93600</xdr:rowOff>
    </xdr:from>
    <xdr:to>
      <xdr:col>8</xdr:col>
      <xdr:colOff>1647189</xdr:colOff>
      <xdr:row>68</xdr:row>
      <xdr:rowOff>221476</xdr:rowOff>
    </xdr:to>
    <xdr:sp macro="" textlink="">
      <xdr:nvSpPr>
        <xdr:cNvPr id="118" name="AutoShape 187">
          <a:extLst>
            <a:ext uri="{FF2B5EF4-FFF2-40B4-BE49-F238E27FC236}">
              <a16:creationId xmlns:a16="http://schemas.microsoft.com/office/drawing/2014/main" id="{2CE64151-3AB7-4C27-BA4F-45F8A51A99CB}"/>
            </a:ext>
          </a:extLst>
        </xdr:cNvPr>
        <xdr:cNvSpPr>
          <a:spLocks noChangeArrowheads="1"/>
        </xdr:cNvSpPr>
      </xdr:nvSpPr>
      <xdr:spPr bwMode="auto">
        <a:xfrm>
          <a:off x="9774524" y="18442560"/>
          <a:ext cx="1580545" cy="706996"/>
        </a:xfrm>
        <a:prstGeom prst="flowChartProcess">
          <a:avLst/>
        </a:prstGeom>
        <a:solidFill>
          <a:sysClr val="window" lastClr="FFFFFF"/>
        </a:solidFill>
        <a:ln w="9525">
          <a:solidFill>
            <a:srgbClr val="000000"/>
          </a:solidFill>
          <a:miter lim="800000"/>
          <a:headEnd/>
          <a:tailEnd/>
        </a:ln>
      </xdr:spPr>
      <xdr:txBody>
        <a:bodyPr vertOverflow="clip" wrap="square" lIns="18288" tIns="18288" rIns="18288" bIns="0" anchor="t" upright="1"/>
        <a:lstStyle/>
        <a:p>
          <a:pPr algn="ctr" rtl="1">
            <a:defRPr sz="1000"/>
          </a:pPr>
          <a:r>
            <a:rPr lang="th-TH" sz="1000" b="0" i="0" strike="noStrike">
              <a:solidFill>
                <a:srgbClr val="000000"/>
              </a:solidFill>
              <a:latin typeface="Tahoma"/>
              <a:ea typeface="Tahoma"/>
              <a:cs typeface="Tahoma"/>
            </a:rPr>
            <a:t>วิจัยสูตร</a:t>
          </a:r>
          <a:endParaRPr lang="en-US" sz="1000" b="0" i="0" strike="noStrike">
            <a:solidFill>
              <a:srgbClr val="000000"/>
            </a:solidFill>
            <a:latin typeface="Tahoma"/>
            <a:ea typeface="Tahoma"/>
            <a:cs typeface="Tahoma"/>
          </a:endParaRPr>
        </a:p>
        <a:p>
          <a:pPr algn="ctr" rtl="1">
            <a:defRPr sz="1000"/>
          </a:pPr>
          <a:r>
            <a:rPr lang="en-US" sz="1000" b="0" i="0" strike="noStrike">
              <a:solidFill>
                <a:srgbClr val="000000"/>
              </a:solidFill>
              <a:latin typeface="Tahoma"/>
              <a:ea typeface="Tahoma"/>
              <a:cs typeface="Tahoma"/>
            </a:rPr>
            <a:t>(</a:t>
          </a:r>
          <a:r>
            <a:rPr lang="th-TH" sz="1000" b="0" i="0" strike="noStrike">
              <a:solidFill>
                <a:srgbClr val="000000"/>
              </a:solidFill>
              <a:latin typeface="Tahoma"/>
              <a:ea typeface="Tahoma"/>
              <a:cs typeface="Tahoma"/>
            </a:rPr>
            <a:t>กรณีที่พิจารณาแล้วว่าต้องวิจัยขึ้นมาใหม่)</a:t>
          </a:r>
        </a:p>
      </xdr:txBody>
    </xdr:sp>
    <xdr:clientData/>
  </xdr:twoCellAnchor>
  <xdr:twoCellAnchor editAs="absolute">
    <xdr:from>
      <xdr:col>8</xdr:col>
      <xdr:colOff>859374</xdr:colOff>
      <xdr:row>47</xdr:row>
      <xdr:rowOff>257399</xdr:rowOff>
    </xdr:from>
    <xdr:to>
      <xdr:col>8</xdr:col>
      <xdr:colOff>963882</xdr:colOff>
      <xdr:row>66</xdr:row>
      <xdr:rowOff>93569</xdr:rowOff>
    </xdr:to>
    <xdr:cxnSp macro="">
      <xdr:nvCxnSpPr>
        <xdr:cNvPr id="119" name="AutoShape 255">
          <a:extLst>
            <a:ext uri="{FF2B5EF4-FFF2-40B4-BE49-F238E27FC236}">
              <a16:creationId xmlns:a16="http://schemas.microsoft.com/office/drawing/2014/main" id="{77472515-13BD-4079-BE0C-A2EF16AF4557}"/>
            </a:ext>
          </a:extLst>
        </xdr:cNvPr>
        <xdr:cNvCxnSpPr>
          <a:cxnSpLocks noChangeShapeType="1"/>
          <a:endCxn id="118" idx="0"/>
        </xdr:cNvCxnSpPr>
      </xdr:nvCxnSpPr>
      <xdr:spPr bwMode="auto">
        <a:xfrm rot="5400000">
          <a:off x="7950603" y="15721370"/>
          <a:ext cx="5337810" cy="104508"/>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6</xdr:col>
      <xdr:colOff>872504</xdr:colOff>
      <xdr:row>139</xdr:row>
      <xdr:rowOff>186938</xdr:rowOff>
    </xdr:from>
    <xdr:to>
      <xdr:col>6</xdr:col>
      <xdr:colOff>1338411</xdr:colOff>
      <xdr:row>140</xdr:row>
      <xdr:rowOff>167690</xdr:rowOff>
    </xdr:to>
    <xdr:sp macro="" textlink="">
      <xdr:nvSpPr>
        <xdr:cNvPr id="120" name="AutoShape 305">
          <a:extLst>
            <a:ext uri="{FF2B5EF4-FFF2-40B4-BE49-F238E27FC236}">
              <a16:creationId xmlns:a16="http://schemas.microsoft.com/office/drawing/2014/main" id="{E09BB99A-E350-48B0-92E2-64A81B67848F}"/>
            </a:ext>
          </a:extLst>
        </xdr:cNvPr>
        <xdr:cNvSpPr>
          <a:spLocks/>
        </xdr:cNvSpPr>
      </xdr:nvSpPr>
      <xdr:spPr bwMode="auto">
        <a:xfrm>
          <a:off x="6656084" y="40542458"/>
          <a:ext cx="465907" cy="293172"/>
        </a:xfrm>
        <a:prstGeom prst="wedgeRoundRectCallout">
          <a:avLst>
            <a:gd name="adj1" fmla="val -166862"/>
            <a:gd name="adj2" fmla="val -104278"/>
            <a:gd name="adj3" fmla="val 16667"/>
          </a:avLst>
        </a:prstGeom>
        <a:ln>
          <a:headEnd/>
          <a:tailEnd/>
        </a:ln>
      </xdr:spPr>
      <xdr:style>
        <a:lnRef idx="2">
          <a:schemeClr val="dk1"/>
        </a:lnRef>
        <a:fillRef idx="1">
          <a:schemeClr val="lt1"/>
        </a:fillRef>
        <a:effectRef idx="0">
          <a:schemeClr val="dk1"/>
        </a:effectRef>
        <a:fontRef idx="minor">
          <a:schemeClr val="dk1"/>
        </a:fontRef>
      </xdr:style>
      <xdr:txBody>
        <a:bodyPr vertOverflow="clip" wrap="square" lIns="18288" tIns="18288" rIns="0" bIns="0" anchor="t" upright="1"/>
        <a:lstStyle/>
        <a:p>
          <a:pPr algn="l" rtl="1">
            <a:defRPr sz="1000"/>
          </a:pPr>
          <a:r>
            <a:rPr lang="en-US" sz="1000" b="0" i="0" strike="noStrike">
              <a:solidFill>
                <a:srgbClr val="000000"/>
              </a:solidFill>
              <a:latin typeface="Arial"/>
              <a:cs typeface="Arial"/>
            </a:rPr>
            <a:t>YES</a:t>
          </a:r>
        </a:p>
      </xdr:txBody>
    </xdr:sp>
    <xdr:clientData/>
  </xdr:twoCellAnchor>
  <xdr:twoCellAnchor editAs="absolute">
    <xdr:from>
      <xdr:col>7</xdr:col>
      <xdr:colOff>1632314</xdr:colOff>
      <xdr:row>65</xdr:row>
      <xdr:rowOff>89457</xdr:rowOff>
    </xdr:from>
    <xdr:to>
      <xdr:col>7</xdr:col>
      <xdr:colOff>2049570</xdr:colOff>
      <xdr:row>66</xdr:row>
      <xdr:rowOff>156995</xdr:rowOff>
    </xdr:to>
    <xdr:sp macro="" textlink="">
      <xdr:nvSpPr>
        <xdr:cNvPr id="121" name="Oval 334">
          <a:extLst>
            <a:ext uri="{FF2B5EF4-FFF2-40B4-BE49-F238E27FC236}">
              <a16:creationId xmlns:a16="http://schemas.microsoft.com/office/drawing/2014/main" id="{E7FF51A4-F6D3-48CA-8C43-AF09B0098122}"/>
            </a:ext>
          </a:extLst>
        </xdr:cNvPr>
        <xdr:cNvSpPr>
          <a:spLocks noChangeArrowheads="1"/>
        </xdr:cNvSpPr>
      </xdr:nvSpPr>
      <xdr:spPr bwMode="auto">
        <a:xfrm>
          <a:off x="9061814" y="18148857"/>
          <a:ext cx="417256" cy="357098"/>
        </a:xfrm>
        <a:prstGeom prst="ellipse">
          <a:avLst/>
        </a:prstGeom>
        <a:solidFill>
          <a:srgbClr val="FFFFFF"/>
        </a:solidFill>
        <a:ln w="9525">
          <a:solidFill>
            <a:srgbClr val="000000"/>
          </a:solidFill>
          <a:round/>
          <a:headEnd/>
          <a:tailEnd/>
        </a:ln>
      </xdr:spPr>
      <xdr:txBody>
        <a:bodyPr vertOverflow="clip" wrap="square" lIns="18288" tIns="18288" rIns="0" bIns="0" anchor="ctr" upright="1"/>
        <a:lstStyle/>
        <a:p>
          <a:pPr algn="ctr" rtl="0">
            <a:defRPr sz="1000"/>
          </a:pPr>
          <a:r>
            <a:rPr lang="th-TH" sz="1000" b="0" i="0" u="none" strike="noStrike" baseline="0">
              <a:solidFill>
                <a:srgbClr val="000000"/>
              </a:solidFill>
              <a:latin typeface="Arial"/>
              <a:cs typeface="Arial"/>
            </a:rPr>
            <a:t>3.</a:t>
          </a:r>
          <a:r>
            <a:rPr lang="en-US" sz="1000" b="0" i="0" u="none" strike="noStrike" baseline="0">
              <a:solidFill>
                <a:srgbClr val="000000"/>
              </a:solidFill>
              <a:latin typeface="Arial"/>
              <a:cs typeface="Arial"/>
            </a:rPr>
            <a:t>4</a:t>
          </a:r>
        </a:p>
      </xdr:txBody>
    </xdr:sp>
    <xdr:clientData/>
  </xdr:twoCellAnchor>
  <xdr:twoCellAnchor editAs="absolute">
    <xdr:from>
      <xdr:col>8</xdr:col>
      <xdr:colOff>137318</xdr:colOff>
      <xdr:row>31</xdr:row>
      <xdr:rowOff>260536</xdr:rowOff>
    </xdr:from>
    <xdr:to>
      <xdr:col>8</xdr:col>
      <xdr:colOff>1621238</xdr:colOff>
      <xdr:row>38</xdr:row>
      <xdr:rowOff>15712</xdr:rowOff>
    </xdr:to>
    <xdr:sp macro="" textlink="">
      <xdr:nvSpPr>
        <xdr:cNvPr id="122" name="AutoShape 169">
          <a:extLst>
            <a:ext uri="{FF2B5EF4-FFF2-40B4-BE49-F238E27FC236}">
              <a16:creationId xmlns:a16="http://schemas.microsoft.com/office/drawing/2014/main" id="{E6A5D64A-477A-4972-9BDD-E8FFBD7F9546}"/>
            </a:ext>
          </a:extLst>
        </xdr:cNvPr>
        <xdr:cNvSpPr>
          <a:spLocks noChangeArrowheads="1"/>
        </xdr:cNvSpPr>
      </xdr:nvSpPr>
      <xdr:spPr bwMode="auto">
        <a:xfrm>
          <a:off x="9845198" y="8474896"/>
          <a:ext cx="1483920" cy="1782096"/>
        </a:xfrm>
        <a:prstGeom prst="flowChartProcess">
          <a:avLst/>
        </a:prstGeom>
        <a:ln>
          <a:headEnd/>
          <a:tailEnd/>
        </a:ln>
      </xdr:spPr>
      <xdr:style>
        <a:lnRef idx="2">
          <a:schemeClr val="dk1"/>
        </a:lnRef>
        <a:fillRef idx="1">
          <a:schemeClr val="lt1"/>
        </a:fillRef>
        <a:effectRef idx="0">
          <a:schemeClr val="dk1"/>
        </a:effectRef>
        <a:fontRef idx="minor">
          <a:schemeClr val="dk1"/>
        </a:fontRef>
      </xdr:style>
      <xdr:txBody>
        <a:bodyPr vertOverflow="clip" wrap="square" lIns="27432" tIns="50292" rIns="27432" bIns="0" anchor="t" upright="1"/>
        <a:lstStyle/>
        <a:p>
          <a:pPr algn="l" rtl="0">
            <a:defRPr sz="1000"/>
          </a:pPr>
          <a:r>
            <a:rPr lang="th-TH" sz="1400" b="0" i="0" u="none" strike="noStrike" baseline="0">
              <a:solidFill>
                <a:srgbClr val="000000"/>
              </a:solidFill>
              <a:latin typeface="Cordia New"/>
              <a:cs typeface="Cordia New"/>
            </a:rPr>
            <a:t>-พิจารณาลดต้นทุนจากสูตรที่ </a:t>
          </a:r>
          <a:r>
            <a:rPr lang="en-US" sz="1400" b="0" i="0" u="none" strike="noStrike" baseline="0">
              <a:solidFill>
                <a:srgbClr val="000000"/>
              </a:solidFill>
              <a:latin typeface="Cordia New"/>
              <a:cs typeface="Cordia New"/>
            </a:rPr>
            <a:t>PE </a:t>
          </a:r>
          <a:r>
            <a:rPr lang="th-TH" sz="1400" b="0" i="0" u="none" strike="noStrike" baseline="0">
              <a:solidFill>
                <a:srgbClr val="000000"/>
              </a:solidFill>
              <a:latin typeface="Cordia New"/>
              <a:cs typeface="Cordia New"/>
            </a:rPr>
            <a:t>เลือก</a:t>
          </a:r>
          <a:endParaRPr lang="en-US" sz="1400" b="0" i="0" u="none" strike="noStrike" baseline="0">
            <a:solidFill>
              <a:srgbClr val="000000"/>
            </a:solidFill>
            <a:latin typeface="Cordia New"/>
            <a:cs typeface="Cordia New"/>
          </a:endParaRPr>
        </a:p>
        <a:p>
          <a:pPr algn="l" rtl="0">
            <a:defRPr sz="1000"/>
          </a:pPr>
          <a:r>
            <a:rPr lang="th-TH" sz="1400" b="0" i="0" u="none" strike="noStrike" baseline="0">
              <a:solidFill>
                <a:srgbClr val="000000"/>
              </a:solidFill>
              <a:latin typeface="Cordia New"/>
              <a:cs typeface="Cordia New"/>
            </a:rPr>
            <a:t>- พิจรณาวิจัยสูตรใหม่</a:t>
          </a:r>
        </a:p>
        <a:p>
          <a:pPr algn="l" rtl="0">
            <a:lnSpc>
              <a:spcPts val="1600"/>
            </a:lnSpc>
            <a:defRPr sz="1000"/>
          </a:pPr>
          <a:endParaRPr lang="th-TH" sz="1400" b="0" i="0" u="none" strike="noStrike" baseline="0">
            <a:solidFill>
              <a:srgbClr val="000000"/>
            </a:solidFill>
            <a:latin typeface="Cordia New"/>
            <a:cs typeface="Cordia New"/>
          </a:endParaRPr>
        </a:p>
      </xdr:txBody>
    </xdr:sp>
    <xdr:clientData/>
  </xdr:twoCellAnchor>
  <xdr:twoCellAnchor editAs="absolute">
    <xdr:from>
      <xdr:col>7</xdr:col>
      <xdr:colOff>1142160</xdr:colOff>
      <xdr:row>27</xdr:row>
      <xdr:rowOff>28800</xdr:rowOff>
    </xdr:from>
    <xdr:to>
      <xdr:col>10</xdr:col>
      <xdr:colOff>522559</xdr:colOff>
      <xdr:row>31</xdr:row>
      <xdr:rowOff>242160</xdr:rowOff>
    </xdr:to>
    <xdr:cxnSp macro="">
      <xdr:nvCxnSpPr>
        <xdr:cNvPr id="123" name="AutoShape 186">
          <a:extLst>
            <a:ext uri="{FF2B5EF4-FFF2-40B4-BE49-F238E27FC236}">
              <a16:creationId xmlns:a16="http://schemas.microsoft.com/office/drawing/2014/main" id="{B6377DB0-B641-478B-9250-8C9ACC3F6967}"/>
            </a:ext>
          </a:extLst>
        </xdr:cNvPr>
        <xdr:cNvCxnSpPr>
          <a:cxnSpLocks noChangeShapeType="1"/>
          <a:stCxn id="100" idx="4"/>
          <a:endCxn id="96" idx="0"/>
        </xdr:cNvCxnSpPr>
      </xdr:nvCxnSpPr>
      <xdr:spPr bwMode="auto">
        <a:xfrm rot="5400000">
          <a:off x="10128760" y="5527820"/>
          <a:ext cx="1371600" cy="4485799"/>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8</xdr:col>
      <xdr:colOff>875452</xdr:colOff>
      <xdr:row>27</xdr:row>
      <xdr:rowOff>28799</xdr:rowOff>
    </xdr:from>
    <xdr:to>
      <xdr:col>10</xdr:col>
      <xdr:colOff>522559</xdr:colOff>
      <xdr:row>31</xdr:row>
      <xdr:rowOff>257399</xdr:rowOff>
    </xdr:to>
    <xdr:cxnSp macro="">
      <xdr:nvCxnSpPr>
        <xdr:cNvPr id="124" name="AutoShape 186">
          <a:extLst>
            <a:ext uri="{FF2B5EF4-FFF2-40B4-BE49-F238E27FC236}">
              <a16:creationId xmlns:a16="http://schemas.microsoft.com/office/drawing/2014/main" id="{71D04A97-68A1-4510-B798-AEE5146742B6}"/>
            </a:ext>
          </a:extLst>
        </xdr:cNvPr>
        <xdr:cNvCxnSpPr>
          <a:cxnSpLocks noChangeShapeType="1"/>
          <a:stCxn id="100" idx="4"/>
          <a:endCxn id="122" idx="0"/>
        </xdr:cNvCxnSpPr>
      </xdr:nvCxnSpPr>
      <xdr:spPr bwMode="auto">
        <a:xfrm rot="5400000">
          <a:off x="11126976" y="6541275"/>
          <a:ext cx="1386840" cy="2474127"/>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8</xdr:col>
      <xdr:colOff>680158</xdr:colOff>
      <xdr:row>30</xdr:row>
      <xdr:rowOff>106952</xdr:rowOff>
    </xdr:from>
    <xdr:to>
      <xdr:col>8</xdr:col>
      <xdr:colOff>1074080</xdr:colOff>
      <xdr:row>31</xdr:row>
      <xdr:rowOff>164298</xdr:rowOff>
    </xdr:to>
    <xdr:sp macro="" textlink="">
      <xdr:nvSpPr>
        <xdr:cNvPr id="125" name="Oval 334">
          <a:extLst>
            <a:ext uri="{FF2B5EF4-FFF2-40B4-BE49-F238E27FC236}">
              <a16:creationId xmlns:a16="http://schemas.microsoft.com/office/drawing/2014/main" id="{CFFDF4EC-9078-4C90-8B43-FB806643293B}"/>
            </a:ext>
          </a:extLst>
        </xdr:cNvPr>
        <xdr:cNvSpPr>
          <a:spLocks noChangeArrowheads="1"/>
        </xdr:cNvSpPr>
      </xdr:nvSpPr>
      <xdr:spPr bwMode="auto">
        <a:xfrm>
          <a:off x="10388038" y="8031752"/>
          <a:ext cx="393922" cy="346906"/>
        </a:xfrm>
        <a:prstGeom prst="ellipse">
          <a:avLst/>
        </a:prstGeom>
        <a:solidFill>
          <a:schemeClr val="bg1"/>
        </a:solidFill>
        <a:ln w="9525">
          <a:solidFill>
            <a:srgbClr val="000000"/>
          </a:solidFill>
          <a:round/>
          <a:headEnd/>
          <a:tailEnd/>
        </a:ln>
      </xdr:spPr>
      <xdr:txBody>
        <a:bodyPr vertOverflow="clip" wrap="square" lIns="18288" tIns="18288" rIns="0" bIns="0" anchor="ctr" upright="1"/>
        <a:lstStyle/>
        <a:p>
          <a:pPr algn="ctr" rtl="0">
            <a:defRPr sz="1000"/>
          </a:pPr>
          <a:r>
            <a:rPr lang="en-US" sz="1000" b="0" i="0" u="none" strike="noStrike" baseline="0">
              <a:solidFill>
                <a:srgbClr val="000000"/>
              </a:solidFill>
              <a:latin typeface="Arial"/>
              <a:cs typeface="Arial"/>
            </a:rPr>
            <a:t>1</a:t>
          </a:r>
          <a:r>
            <a:rPr lang="th-TH" sz="1000" b="0" i="0" u="none" strike="noStrike" baseline="0">
              <a:solidFill>
                <a:srgbClr val="000000"/>
              </a:solidFill>
              <a:latin typeface="Arial"/>
              <a:cs typeface="Arial"/>
            </a:rPr>
            <a:t>.</a:t>
          </a:r>
          <a:r>
            <a:rPr lang="en-US" sz="1000" b="0" i="0" u="none" strike="noStrike" baseline="0">
              <a:solidFill>
                <a:srgbClr val="000000"/>
              </a:solidFill>
              <a:latin typeface="Arial"/>
              <a:cs typeface="Arial"/>
            </a:rPr>
            <a:t>4</a:t>
          </a:r>
        </a:p>
      </xdr:txBody>
    </xdr:sp>
    <xdr:clientData/>
  </xdr:twoCellAnchor>
  <xdr:twoCellAnchor editAs="absolute">
    <xdr:from>
      <xdr:col>11</xdr:col>
      <xdr:colOff>83683</xdr:colOff>
      <xdr:row>99</xdr:row>
      <xdr:rowOff>44035</xdr:rowOff>
    </xdr:from>
    <xdr:to>
      <xdr:col>11</xdr:col>
      <xdr:colOff>1522676</xdr:colOff>
      <xdr:row>102</xdr:row>
      <xdr:rowOff>2138</xdr:rowOff>
    </xdr:to>
    <xdr:sp macro="" textlink="">
      <xdr:nvSpPr>
        <xdr:cNvPr id="126" name="Text Box 268">
          <a:extLst>
            <a:ext uri="{FF2B5EF4-FFF2-40B4-BE49-F238E27FC236}">
              <a16:creationId xmlns:a16="http://schemas.microsoft.com/office/drawing/2014/main" id="{5328DABA-F358-4B21-B82C-15AB0B7C13EC}"/>
            </a:ext>
          </a:extLst>
        </xdr:cNvPr>
        <xdr:cNvSpPr txBox="1">
          <a:spLocks noChangeArrowheads="1"/>
        </xdr:cNvSpPr>
      </xdr:nvSpPr>
      <xdr:spPr bwMode="auto">
        <a:xfrm>
          <a:off x="13616803" y="27948475"/>
          <a:ext cx="1438993" cy="849643"/>
        </a:xfrm>
        <a:prstGeom prst="rect">
          <a:avLst/>
        </a:prstGeom>
        <a:solidFill>
          <a:srgbClr val="FFFFFF"/>
        </a:solidFill>
        <a:ln w="9525">
          <a:solidFill>
            <a:srgbClr val="000000"/>
          </a:solidFill>
          <a:miter lim="800000"/>
          <a:headEnd/>
          <a:tailEnd/>
        </a:ln>
      </xdr:spPr>
      <xdr:txBody>
        <a:bodyPr vertOverflow="clip" wrap="square" lIns="18288" tIns="18288" rIns="0" bIns="0" anchor="ctr" upright="1"/>
        <a:lstStyle/>
        <a:p>
          <a:pPr algn="ctr" rtl="1">
            <a:lnSpc>
              <a:spcPts val="800"/>
            </a:lnSpc>
            <a:defRPr sz="1000"/>
          </a:pPr>
          <a:r>
            <a:rPr lang="th-TH" sz="1000" b="0" i="0" strike="noStrike">
              <a:solidFill>
                <a:srgbClr val="000000"/>
              </a:solidFill>
              <a:latin typeface="Tahoma"/>
              <a:ea typeface="Tahoma"/>
              <a:cs typeface="Tahoma"/>
            </a:rPr>
            <a:t>ดำเนินการผลิต</a:t>
          </a:r>
          <a:endParaRPr lang="en-US" sz="1000" b="0" i="0" strike="noStrike">
            <a:solidFill>
              <a:srgbClr val="000000"/>
            </a:solidFill>
            <a:latin typeface="Tahoma"/>
            <a:ea typeface="Tahoma"/>
            <a:cs typeface="Tahoma"/>
          </a:endParaRPr>
        </a:p>
        <a:p>
          <a:pPr algn="ctr" rtl="1">
            <a:lnSpc>
              <a:spcPts val="800"/>
            </a:lnSpc>
            <a:defRPr sz="1000"/>
          </a:pPr>
          <a:endParaRPr lang="th-TH" sz="1000" b="0" i="0" strike="noStrike">
            <a:solidFill>
              <a:srgbClr val="000000"/>
            </a:solidFill>
            <a:latin typeface="Tahoma"/>
            <a:ea typeface="Tahoma"/>
            <a:cs typeface="Tahoma"/>
          </a:endParaRPr>
        </a:p>
        <a:p>
          <a:pPr algn="ctr" rtl="1">
            <a:lnSpc>
              <a:spcPts val="900"/>
            </a:lnSpc>
            <a:defRPr sz="1000"/>
          </a:pPr>
          <a:r>
            <a:rPr lang="en-US" sz="1000" b="0" i="0" strike="noStrike">
              <a:solidFill>
                <a:srgbClr val="000000"/>
              </a:solidFill>
              <a:latin typeface="Arial"/>
              <a:cs typeface="Arial"/>
            </a:rPr>
            <a:t>Mold &amp; Tooling</a:t>
          </a:r>
        </a:p>
        <a:p>
          <a:pPr algn="ctr" rtl="1">
            <a:lnSpc>
              <a:spcPts val="900"/>
            </a:lnSpc>
            <a:defRPr sz="1000"/>
          </a:pPr>
          <a:endParaRPr lang="en-US" sz="1000" b="0" i="0" strike="noStrike">
            <a:solidFill>
              <a:srgbClr val="000000"/>
            </a:solidFill>
            <a:latin typeface="Arial"/>
            <a:cs typeface="Arial"/>
          </a:endParaRPr>
        </a:p>
        <a:p>
          <a:pPr algn="ctr" rtl="1">
            <a:lnSpc>
              <a:spcPts val="1000"/>
            </a:lnSpc>
            <a:defRPr sz="1000"/>
          </a:pPr>
          <a:r>
            <a:rPr lang="th-TH" sz="1000" b="0" i="0" strike="noStrike">
              <a:solidFill>
                <a:srgbClr val="000000"/>
              </a:solidFill>
              <a:latin typeface="Tahoma"/>
              <a:ea typeface="Tahoma"/>
              <a:cs typeface="Tahoma"/>
            </a:rPr>
            <a:t>ตามใบสั่งซื้อ</a:t>
          </a:r>
        </a:p>
      </xdr:txBody>
    </xdr:sp>
    <xdr:clientData/>
  </xdr:twoCellAnchor>
  <xdr:twoCellAnchor editAs="absolute">
    <xdr:from>
      <xdr:col>7</xdr:col>
      <xdr:colOff>1865677</xdr:colOff>
      <xdr:row>68</xdr:row>
      <xdr:rowOff>223109</xdr:rowOff>
    </xdr:from>
    <xdr:to>
      <xdr:col>8</xdr:col>
      <xdr:colOff>859374</xdr:colOff>
      <xdr:row>105</xdr:row>
      <xdr:rowOff>173579</xdr:rowOff>
    </xdr:to>
    <xdr:cxnSp macro="">
      <xdr:nvCxnSpPr>
        <xdr:cNvPr id="127" name="AutoShape 263">
          <a:extLst>
            <a:ext uri="{FF2B5EF4-FFF2-40B4-BE49-F238E27FC236}">
              <a16:creationId xmlns:a16="http://schemas.microsoft.com/office/drawing/2014/main" id="{CDCCD6FB-D067-4AD5-A339-D59EE2F382D3}"/>
            </a:ext>
          </a:extLst>
        </xdr:cNvPr>
        <xdr:cNvCxnSpPr>
          <a:cxnSpLocks noChangeShapeType="1"/>
          <a:stCxn id="118" idx="2"/>
          <a:endCxn id="36" idx="3"/>
        </xdr:cNvCxnSpPr>
      </xdr:nvCxnSpPr>
      <xdr:spPr bwMode="auto">
        <a:xfrm rot="5400000">
          <a:off x="4553401" y="23892965"/>
          <a:ext cx="10755630" cy="1272077"/>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8</xdr:col>
      <xdr:colOff>856918</xdr:colOff>
      <xdr:row>68</xdr:row>
      <xdr:rowOff>221475</xdr:rowOff>
    </xdr:from>
    <xdr:to>
      <xdr:col>9</xdr:col>
      <xdr:colOff>595837</xdr:colOff>
      <xdr:row>72</xdr:row>
      <xdr:rowOff>57312</xdr:rowOff>
    </xdr:to>
    <xdr:cxnSp macro="">
      <xdr:nvCxnSpPr>
        <xdr:cNvPr id="128" name="AutoShape 343">
          <a:extLst>
            <a:ext uri="{FF2B5EF4-FFF2-40B4-BE49-F238E27FC236}">
              <a16:creationId xmlns:a16="http://schemas.microsoft.com/office/drawing/2014/main" id="{151620F4-496D-4FB1-975B-24FC0690A6A4}"/>
            </a:ext>
          </a:extLst>
        </xdr:cNvPr>
        <xdr:cNvCxnSpPr>
          <a:cxnSpLocks noChangeShapeType="1"/>
          <a:stCxn id="118" idx="2"/>
          <a:endCxn id="48" idx="0"/>
        </xdr:cNvCxnSpPr>
      </xdr:nvCxnSpPr>
      <xdr:spPr bwMode="auto">
        <a:xfrm rot="16200000" flipH="1">
          <a:off x="10771609" y="18942744"/>
          <a:ext cx="994077" cy="1407699"/>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7</xdr:col>
      <xdr:colOff>127046</xdr:colOff>
      <xdr:row>72</xdr:row>
      <xdr:rowOff>243246</xdr:rowOff>
    </xdr:from>
    <xdr:to>
      <xdr:col>8</xdr:col>
      <xdr:colOff>1558</xdr:colOff>
      <xdr:row>75</xdr:row>
      <xdr:rowOff>71841</xdr:rowOff>
    </xdr:to>
    <xdr:sp macro="" textlink="">
      <xdr:nvSpPr>
        <xdr:cNvPr id="129" name="AutoShape 247">
          <a:extLst>
            <a:ext uri="{FF2B5EF4-FFF2-40B4-BE49-F238E27FC236}">
              <a16:creationId xmlns:a16="http://schemas.microsoft.com/office/drawing/2014/main" id="{4F2E0214-BF96-47DB-B6F9-DB47FCA5AB0E}"/>
            </a:ext>
          </a:extLst>
        </xdr:cNvPr>
        <xdr:cNvSpPr>
          <a:spLocks noChangeArrowheads="1"/>
        </xdr:cNvSpPr>
      </xdr:nvSpPr>
      <xdr:spPr bwMode="auto">
        <a:xfrm>
          <a:off x="7556546" y="20329566"/>
          <a:ext cx="2152892" cy="697275"/>
        </a:xfrm>
        <a:prstGeom prst="flowChartProcess">
          <a:avLst/>
        </a:prstGeom>
        <a:solidFill>
          <a:sysClr val="window" lastClr="FFFFFF"/>
        </a:solidFill>
        <a:ln w="9525">
          <a:solidFill>
            <a:srgbClr val="000000"/>
          </a:solidFill>
          <a:miter lim="800000"/>
          <a:headEnd/>
          <a:tailEnd/>
        </a:ln>
      </xdr:spPr>
      <xdr:txBody>
        <a:bodyPr vertOverflow="clip" wrap="square" lIns="18288" tIns="18288" rIns="18288" bIns="0" anchor="ctr" upright="1"/>
        <a:lstStyle/>
        <a:p>
          <a:pPr algn="ctr" rtl="1">
            <a:defRPr sz="1000"/>
          </a:pPr>
          <a:r>
            <a:rPr lang="th-TH" sz="1000" b="0" i="0" strike="noStrike">
              <a:solidFill>
                <a:srgbClr val="000000"/>
              </a:solidFill>
              <a:latin typeface="Tahoma"/>
              <a:ea typeface="Tahoma"/>
              <a:cs typeface="Tahoma"/>
            </a:rPr>
            <a:t>ทำการตั้งรหัสสินค้าและสั่งซื้อ</a:t>
          </a:r>
          <a:r>
            <a:rPr lang="th-TH" sz="1000" b="0" i="0" strike="noStrike" baseline="0">
              <a:solidFill>
                <a:srgbClr val="000000"/>
              </a:solidFill>
              <a:latin typeface="Tahoma"/>
              <a:ea typeface="Tahoma"/>
              <a:cs typeface="Tahoma"/>
            </a:rPr>
            <a:t> </a:t>
          </a:r>
          <a:r>
            <a:rPr lang="en-US" sz="1000" b="0" i="0" strike="noStrike" baseline="0">
              <a:solidFill>
                <a:srgbClr val="000000"/>
              </a:solidFill>
              <a:latin typeface="Tahoma"/>
              <a:ea typeface="Tahoma"/>
              <a:cs typeface="Tahoma"/>
            </a:rPr>
            <a:t>Component </a:t>
          </a:r>
          <a:r>
            <a:rPr lang="th-TH" sz="1000" b="0" i="0" strike="noStrike" baseline="0">
              <a:solidFill>
                <a:srgbClr val="000000"/>
              </a:solidFill>
              <a:latin typeface="Tahoma"/>
              <a:ea typeface="Tahoma"/>
              <a:cs typeface="Tahoma"/>
            </a:rPr>
            <a:t>(ถ้ามี)</a:t>
          </a:r>
          <a:endParaRPr lang="th-TH" sz="1000" b="0" i="0" strike="noStrike">
            <a:solidFill>
              <a:srgbClr val="000000"/>
            </a:solidFill>
            <a:latin typeface="Tahoma"/>
            <a:ea typeface="Tahoma"/>
            <a:cs typeface="Tahoma"/>
          </a:endParaRPr>
        </a:p>
      </xdr:txBody>
    </xdr:sp>
    <xdr:clientData/>
  </xdr:twoCellAnchor>
  <xdr:twoCellAnchor editAs="absolute">
    <xdr:from>
      <xdr:col>6</xdr:col>
      <xdr:colOff>868649</xdr:colOff>
      <xdr:row>60</xdr:row>
      <xdr:rowOff>169769</xdr:rowOff>
    </xdr:from>
    <xdr:to>
      <xdr:col>6</xdr:col>
      <xdr:colOff>868649</xdr:colOff>
      <xdr:row>76</xdr:row>
      <xdr:rowOff>223109</xdr:rowOff>
    </xdr:to>
    <xdr:cxnSp macro="">
      <xdr:nvCxnSpPr>
        <xdr:cNvPr id="130" name="AutoShape 256">
          <a:extLst>
            <a:ext uri="{FF2B5EF4-FFF2-40B4-BE49-F238E27FC236}">
              <a16:creationId xmlns:a16="http://schemas.microsoft.com/office/drawing/2014/main" id="{23E90261-1F37-4CDA-9501-5BF2C9C8C453}"/>
            </a:ext>
          </a:extLst>
        </xdr:cNvPr>
        <xdr:cNvCxnSpPr>
          <a:cxnSpLocks noChangeShapeType="1"/>
          <a:endCxn id="175" idx="0"/>
        </xdr:cNvCxnSpPr>
      </xdr:nvCxnSpPr>
      <xdr:spPr bwMode="auto">
        <a:xfrm rot="5400000">
          <a:off x="4309079" y="19124519"/>
          <a:ext cx="4686300" cy="0"/>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8</xdr:col>
      <xdr:colOff>1558</xdr:colOff>
      <xdr:row>74</xdr:row>
      <xdr:rowOff>14481</xdr:rowOff>
    </xdr:from>
    <xdr:to>
      <xdr:col>9</xdr:col>
      <xdr:colOff>38100</xdr:colOff>
      <xdr:row>74</xdr:row>
      <xdr:rowOff>14669</xdr:rowOff>
    </xdr:to>
    <xdr:cxnSp macro="">
      <xdr:nvCxnSpPr>
        <xdr:cNvPr id="131" name="AutoShape 256">
          <a:extLst>
            <a:ext uri="{FF2B5EF4-FFF2-40B4-BE49-F238E27FC236}">
              <a16:creationId xmlns:a16="http://schemas.microsoft.com/office/drawing/2014/main" id="{2A86332F-002C-4955-B482-FB2E1AD97B35}"/>
            </a:ext>
          </a:extLst>
        </xdr:cNvPr>
        <xdr:cNvCxnSpPr>
          <a:cxnSpLocks noChangeShapeType="1"/>
          <a:stCxn id="129" idx="3"/>
          <a:endCxn id="48" idx="2"/>
        </xdr:cNvCxnSpPr>
      </xdr:nvCxnSpPr>
      <xdr:spPr bwMode="auto">
        <a:xfrm flipV="1">
          <a:off x="9709438" y="20679921"/>
          <a:ext cx="1705322" cy="188"/>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7</xdr:col>
      <xdr:colOff>1865676</xdr:colOff>
      <xdr:row>77</xdr:row>
      <xdr:rowOff>204059</xdr:rowOff>
    </xdr:from>
    <xdr:to>
      <xdr:col>11</xdr:col>
      <xdr:colOff>1522675</xdr:colOff>
      <xdr:row>105</xdr:row>
      <xdr:rowOff>173579</xdr:rowOff>
    </xdr:to>
    <xdr:cxnSp macro="">
      <xdr:nvCxnSpPr>
        <xdr:cNvPr id="132" name="AutoShape 275">
          <a:extLst>
            <a:ext uri="{FF2B5EF4-FFF2-40B4-BE49-F238E27FC236}">
              <a16:creationId xmlns:a16="http://schemas.microsoft.com/office/drawing/2014/main" id="{2E64DAA4-81E9-4D15-B867-97DEBC577A36}"/>
            </a:ext>
          </a:extLst>
        </xdr:cNvPr>
        <xdr:cNvCxnSpPr>
          <a:cxnSpLocks noChangeShapeType="1"/>
          <a:stCxn id="117" idx="3"/>
          <a:endCxn id="36" idx="3"/>
        </xdr:cNvCxnSpPr>
      </xdr:nvCxnSpPr>
      <xdr:spPr bwMode="auto">
        <a:xfrm flipH="1">
          <a:off x="9295176" y="21738179"/>
          <a:ext cx="5760619" cy="8168640"/>
        </a:xfrm>
        <a:prstGeom prst="bentConnector3">
          <a:avLst>
            <a:gd name="adj1" fmla="val -4148"/>
          </a:avLst>
        </a:prstGeom>
        <a:noFill/>
        <a:ln w="9525">
          <a:solidFill>
            <a:srgbClr val="FF0000"/>
          </a:solidFill>
          <a:prstDash val="dash"/>
          <a:miter lim="800000"/>
          <a:headEnd type="triangle" w="med" len="med"/>
          <a:tailEnd/>
        </a:ln>
        <a:extLst>
          <a:ext uri="{909E8E84-426E-40DD-AFC4-6F175D3DCCD1}">
            <a14:hiddenFill xmlns:a14="http://schemas.microsoft.com/office/drawing/2010/main">
              <a:noFill/>
            </a14:hiddenFill>
          </a:ext>
        </a:extLst>
      </xdr:spPr>
    </xdr:cxnSp>
    <xdr:clientData/>
  </xdr:twoCellAnchor>
  <xdr:twoCellAnchor editAs="absolute">
    <xdr:from>
      <xdr:col>8</xdr:col>
      <xdr:colOff>395573</xdr:colOff>
      <xdr:row>65</xdr:row>
      <xdr:rowOff>40086</xdr:rowOff>
    </xdr:from>
    <xdr:to>
      <xdr:col>8</xdr:col>
      <xdr:colOff>789253</xdr:colOff>
      <xdr:row>66</xdr:row>
      <xdr:rowOff>91243</xdr:rowOff>
    </xdr:to>
    <xdr:sp macro="" textlink="">
      <xdr:nvSpPr>
        <xdr:cNvPr id="133" name="Oval 334">
          <a:extLst>
            <a:ext uri="{FF2B5EF4-FFF2-40B4-BE49-F238E27FC236}">
              <a16:creationId xmlns:a16="http://schemas.microsoft.com/office/drawing/2014/main" id="{F897B385-96C6-4C94-A4BE-98F8EBA870D7}"/>
            </a:ext>
          </a:extLst>
        </xdr:cNvPr>
        <xdr:cNvSpPr>
          <a:spLocks noChangeArrowheads="1"/>
        </xdr:cNvSpPr>
      </xdr:nvSpPr>
      <xdr:spPr bwMode="auto">
        <a:xfrm>
          <a:off x="10103453" y="18099486"/>
          <a:ext cx="393680" cy="340717"/>
        </a:xfrm>
        <a:prstGeom prst="ellipse">
          <a:avLst/>
        </a:prstGeom>
        <a:solidFill>
          <a:srgbClr val="FFFFFF"/>
        </a:solidFill>
        <a:ln w="9525">
          <a:solidFill>
            <a:srgbClr val="000000"/>
          </a:solidFill>
          <a:round/>
          <a:headEnd/>
          <a:tailEnd/>
        </a:ln>
      </xdr:spPr>
      <xdr:txBody>
        <a:bodyPr vertOverflow="clip" wrap="square" lIns="18288" tIns="18288" rIns="0" bIns="0" anchor="ctr" upright="1"/>
        <a:lstStyle/>
        <a:p>
          <a:pPr algn="ctr" rtl="0">
            <a:defRPr sz="1000"/>
          </a:pPr>
          <a:r>
            <a:rPr lang="th-TH" sz="1000" b="0" i="0" u="none" strike="noStrike" baseline="0">
              <a:solidFill>
                <a:srgbClr val="000000"/>
              </a:solidFill>
              <a:latin typeface="Arial"/>
              <a:cs typeface="Arial"/>
            </a:rPr>
            <a:t>3.</a:t>
          </a:r>
          <a:r>
            <a:rPr lang="en-US" sz="1000" b="0" i="0" u="none" strike="noStrike" baseline="0">
              <a:solidFill>
                <a:srgbClr val="000000"/>
              </a:solidFill>
              <a:latin typeface="Arial"/>
              <a:cs typeface="Arial"/>
            </a:rPr>
            <a:t>5</a:t>
          </a:r>
        </a:p>
      </xdr:txBody>
    </xdr:sp>
    <xdr:clientData/>
  </xdr:twoCellAnchor>
  <xdr:twoCellAnchor editAs="absolute">
    <xdr:from>
      <xdr:col>7</xdr:col>
      <xdr:colOff>1066930</xdr:colOff>
      <xdr:row>71</xdr:row>
      <xdr:rowOff>219569</xdr:rowOff>
    </xdr:from>
    <xdr:to>
      <xdr:col>7</xdr:col>
      <xdr:colOff>1460870</xdr:colOff>
      <xdr:row>72</xdr:row>
      <xdr:rowOff>259162</xdr:rowOff>
    </xdr:to>
    <xdr:sp macro="" textlink="">
      <xdr:nvSpPr>
        <xdr:cNvPr id="134" name="Oval 334">
          <a:extLst>
            <a:ext uri="{FF2B5EF4-FFF2-40B4-BE49-F238E27FC236}">
              <a16:creationId xmlns:a16="http://schemas.microsoft.com/office/drawing/2014/main" id="{C3C5823F-8425-4A61-BF99-69BAA2B70CCB}"/>
            </a:ext>
          </a:extLst>
        </xdr:cNvPr>
        <xdr:cNvSpPr>
          <a:spLocks noChangeArrowheads="1"/>
        </xdr:cNvSpPr>
      </xdr:nvSpPr>
      <xdr:spPr bwMode="auto">
        <a:xfrm>
          <a:off x="8496430" y="20016329"/>
          <a:ext cx="393940" cy="329153"/>
        </a:xfrm>
        <a:prstGeom prst="ellipse">
          <a:avLst/>
        </a:prstGeom>
        <a:solidFill>
          <a:srgbClr val="FFFFFF"/>
        </a:solidFill>
        <a:ln w="9525">
          <a:solidFill>
            <a:srgbClr val="000000"/>
          </a:solidFill>
          <a:round/>
          <a:headEnd/>
          <a:tailEnd/>
        </a:ln>
      </xdr:spPr>
      <xdr:txBody>
        <a:bodyPr vertOverflow="clip" wrap="square" lIns="18288" tIns="18288" rIns="0" bIns="0" anchor="ctr" upright="1"/>
        <a:lstStyle/>
        <a:p>
          <a:pPr algn="ctr" rtl="0">
            <a:defRPr sz="1000"/>
          </a:pPr>
          <a:r>
            <a:rPr lang="th-TH" sz="1000" b="0" i="0" u="none" strike="noStrike" baseline="0">
              <a:solidFill>
                <a:srgbClr val="000000"/>
              </a:solidFill>
              <a:latin typeface="Arial"/>
              <a:cs typeface="Arial"/>
            </a:rPr>
            <a:t>3.6</a:t>
          </a:r>
          <a:endParaRPr lang="en-US" sz="1000" b="0" i="0" u="none" strike="noStrike" baseline="0">
            <a:solidFill>
              <a:srgbClr val="000000"/>
            </a:solidFill>
            <a:latin typeface="Arial"/>
            <a:cs typeface="Arial"/>
          </a:endParaRPr>
        </a:p>
      </xdr:txBody>
    </xdr:sp>
    <xdr:clientData/>
  </xdr:twoCellAnchor>
  <xdr:twoCellAnchor editAs="absolute">
    <xdr:from>
      <xdr:col>7</xdr:col>
      <xdr:colOff>1661162</xdr:colOff>
      <xdr:row>103</xdr:row>
      <xdr:rowOff>147755</xdr:rowOff>
    </xdr:from>
    <xdr:to>
      <xdr:col>7</xdr:col>
      <xdr:colOff>2047045</xdr:colOff>
      <xdr:row>104</xdr:row>
      <xdr:rowOff>187201</xdr:rowOff>
    </xdr:to>
    <xdr:sp macro="" textlink="">
      <xdr:nvSpPr>
        <xdr:cNvPr id="135" name="Oval 334">
          <a:extLst>
            <a:ext uri="{FF2B5EF4-FFF2-40B4-BE49-F238E27FC236}">
              <a16:creationId xmlns:a16="http://schemas.microsoft.com/office/drawing/2014/main" id="{A88A837B-C961-4A13-A9F8-96CAC613CF1C}"/>
            </a:ext>
          </a:extLst>
        </xdr:cNvPr>
        <xdr:cNvSpPr>
          <a:spLocks noChangeArrowheads="1"/>
        </xdr:cNvSpPr>
      </xdr:nvSpPr>
      <xdr:spPr bwMode="auto">
        <a:xfrm>
          <a:off x="9090662" y="29256155"/>
          <a:ext cx="385883" cy="351866"/>
        </a:xfrm>
        <a:prstGeom prst="ellipse">
          <a:avLst/>
        </a:prstGeom>
        <a:solidFill>
          <a:srgbClr val="FFFFFF"/>
        </a:solidFill>
        <a:ln w="9525">
          <a:solidFill>
            <a:srgbClr val="000000"/>
          </a:solidFill>
          <a:round/>
          <a:headEnd/>
          <a:tailEnd/>
        </a:ln>
      </xdr:spPr>
      <xdr:txBody>
        <a:bodyPr vertOverflow="clip" wrap="square" lIns="18288" tIns="18288" rIns="0" bIns="0" anchor="ctr" upright="1"/>
        <a:lstStyle/>
        <a:p>
          <a:pPr algn="ctr" rtl="0">
            <a:defRPr sz="1000"/>
          </a:pPr>
          <a:r>
            <a:rPr lang="th-TH" sz="1000" b="0" i="0" u="none" strike="noStrike" baseline="0">
              <a:solidFill>
                <a:srgbClr val="000000"/>
              </a:solidFill>
              <a:latin typeface="Arial"/>
              <a:cs typeface="Arial"/>
            </a:rPr>
            <a:t>3.</a:t>
          </a:r>
          <a:r>
            <a:rPr lang="en-US" sz="1000" b="0" i="0" u="none" strike="noStrike" baseline="0">
              <a:solidFill>
                <a:srgbClr val="000000"/>
              </a:solidFill>
              <a:latin typeface="Arial"/>
              <a:cs typeface="Arial"/>
            </a:rPr>
            <a:t>7</a:t>
          </a:r>
        </a:p>
      </xdr:txBody>
    </xdr:sp>
    <xdr:clientData/>
  </xdr:twoCellAnchor>
  <xdr:twoCellAnchor editAs="absolute">
    <xdr:from>
      <xdr:col>7</xdr:col>
      <xdr:colOff>989548</xdr:colOff>
      <xdr:row>117</xdr:row>
      <xdr:rowOff>226128</xdr:rowOff>
    </xdr:from>
    <xdr:to>
      <xdr:col>7</xdr:col>
      <xdr:colOff>1383228</xdr:colOff>
      <xdr:row>118</xdr:row>
      <xdr:rowOff>254871</xdr:rowOff>
    </xdr:to>
    <xdr:sp macro="" textlink="">
      <xdr:nvSpPr>
        <xdr:cNvPr id="136" name="Oval 334">
          <a:extLst>
            <a:ext uri="{FF2B5EF4-FFF2-40B4-BE49-F238E27FC236}">
              <a16:creationId xmlns:a16="http://schemas.microsoft.com/office/drawing/2014/main" id="{B9D8643D-32B6-4535-93E7-381FDED3EEE3}"/>
            </a:ext>
          </a:extLst>
        </xdr:cNvPr>
        <xdr:cNvSpPr>
          <a:spLocks noChangeArrowheads="1"/>
        </xdr:cNvSpPr>
      </xdr:nvSpPr>
      <xdr:spPr bwMode="auto">
        <a:xfrm>
          <a:off x="8419048" y="33708408"/>
          <a:ext cx="393680" cy="341163"/>
        </a:xfrm>
        <a:prstGeom prst="ellipse">
          <a:avLst/>
        </a:prstGeom>
        <a:solidFill>
          <a:srgbClr val="FFFFFF"/>
        </a:solidFill>
        <a:ln w="9525">
          <a:solidFill>
            <a:srgbClr val="000000"/>
          </a:solidFill>
          <a:round/>
          <a:headEnd/>
          <a:tailEnd/>
        </a:ln>
      </xdr:spPr>
      <xdr:txBody>
        <a:bodyPr vertOverflow="clip" wrap="none" lIns="18288" tIns="18288" rIns="0" bIns="0" anchor="ctr" upright="1"/>
        <a:lstStyle/>
        <a:p>
          <a:pPr algn="ctr" rtl="0">
            <a:defRPr sz="1000"/>
          </a:pPr>
          <a:r>
            <a:rPr lang="en-US" sz="1000" b="0" i="0" u="none" strike="noStrike" baseline="0">
              <a:solidFill>
                <a:srgbClr val="000000"/>
              </a:solidFill>
              <a:latin typeface="Arial"/>
              <a:cs typeface="Arial"/>
            </a:rPr>
            <a:t>3.10</a:t>
          </a:r>
        </a:p>
      </xdr:txBody>
    </xdr:sp>
    <xdr:clientData/>
  </xdr:twoCellAnchor>
  <xdr:twoCellAnchor editAs="absolute">
    <xdr:from>
      <xdr:col>5</xdr:col>
      <xdr:colOff>627176</xdr:colOff>
      <xdr:row>133</xdr:row>
      <xdr:rowOff>162965</xdr:rowOff>
    </xdr:from>
    <xdr:to>
      <xdr:col>6</xdr:col>
      <xdr:colOff>20713</xdr:colOff>
      <xdr:row>134</xdr:row>
      <xdr:rowOff>200475</xdr:rowOff>
    </xdr:to>
    <xdr:sp macro="" textlink="">
      <xdr:nvSpPr>
        <xdr:cNvPr id="137" name="Oval 334">
          <a:extLst>
            <a:ext uri="{FF2B5EF4-FFF2-40B4-BE49-F238E27FC236}">
              <a16:creationId xmlns:a16="http://schemas.microsoft.com/office/drawing/2014/main" id="{AADED2FA-DDC4-465E-B663-7F10D497B7C3}"/>
            </a:ext>
          </a:extLst>
        </xdr:cNvPr>
        <xdr:cNvSpPr>
          <a:spLocks noChangeArrowheads="1"/>
        </xdr:cNvSpPr>
      </xdr:nvSpPr>
      <xdr:spPr bwMode="auto">
        <a:xfrm>
          <a:off x="5382056" y="38643965"/>
          <a:ext cx="422237" cy="349930"/>
        </a:xfrm>
        <a:prstGeom prst="ellipse">
          <a:avLst/>
        </a:prstGeom>
        <a:solidFill>
          <a:srgbClr val="FFFFFF"/>
        </a:solidFill>
        <a:ln w="9525">
          <a:solidFill>
            <a:srgbClr val="000000"/>
          </a:solidFill>
          <a:round/>
          <a:headEnd/>
          <a:tailEnd/>
        </a:ln>
      </xdr:spPr>
      <xdr:txBody>
        <a:bodyPr vertOverflow="clip" wrap="square" lIns="18288" tIns="18288" rIns="0" bIns="0" anchor="ctr" upright="1"/>
        <a:lstStyle/>
        <a:p>
          <a:pPr algn="ctr" rtl="0">
            <a:defRPr sz="1000"/>
          </a:pPr>
          <a:r>
            <a:rPr lang="th-TH" sz="1000" b="0" i="0" u="none" strike="noStrike" baseline="0">
              <a:solidFill>
                <a:srgbClr val="000000"/>
              </a:solidFill>
              <a:latin typeface="Arial"/>
              <a:cs typeface="Arial"/>
            </a:rPr>
            <a:t>4.</a:t>
          </a:r>
          <a:r>
            <a:rPr lang="en-US" sz="1000" b="0" i="0" u="none" strike="noStrike" baseline="0">
              <a:solidFill>
                <a:srgbClr val="000000"/>
              </a:solidFill>
              <a:latin typeface="Arial"/>
              <a:cs typeface="Arial"/>
            </a:rPr>
            <a:t>1</a:t>
          </a:r>
        </a:p>
      </xdr:txBody>
    </xdr:sp>
    <xdr:clientData/>
  </xdr:twoCellAnchor>
  <xdr:twoCellAnchor editAs="absolute">
    <xdr:from>
      <xdr:col>2</xdr:col>
      <xdr:colOff>36884</xdr:colOff>
      <xdr:row>141</xdr:row>
      <xdr:rowOff>115885</xdr:rowOff>
    </xdr:from>
    <xdr:to>
      <xdr:col>3</xdr:col>
      <xdr:colOff>5038</xdr:colOff>
      <xdr:row>144</xdr:row>
      <xdr:rowOff>263651</xdr:rowOff>
    </xdr:to>
    <xdr:sp macro="" textlink="">
      <xdr:nvSpPr>
        <xdr:cNvPr id="138" name="Rectangle 300">
          <a:extLst>
            <a:ext uri="{FF2B5EF4-FFF2-40B4-BE49-F238E27FC236}">
              <a16:creationId xmlns:a16="http://schemas.microsoft.com/office/drawing/2014/main" id="{97F9E80C-E0FA-4C42-BBCC-1FC2A54DA047}"/>
            </a:ext>
          </a:extLst>
        </xdr:cNvPr>
        <xdr:cNvSpPr>
          <a:spLocks noChangeArrowheads="1"/>
        </xdr:cNvSpPr>
      </xdr:nvSpPr>
      <xdr:spPr bwMode="auto">
        <a:xfrm>
          <a:off x="1538024" y="41096245"/>
          <a:ext cx="1194974" cy="1085026"/>
        </a:xfrm>
        <a:prstGeom prst="rect">
          <a:avLst/>
        </a:prstGeom>
        <a:solidFill>
          <a:srgbClr val="FFFFFF"/>
        </a:solidFill>
        <a:ln w="9525">
          <a:solidFill>
            <a:srgbClr val="000000"/>
          </a:solidFill>
          <a:miter lim="800000"/>
          <a:headEnd/>
          <a:tailEnd/>
        </a:ln>
      </xdr:spPr>
      <xdr:txBody>
        <a:bodyPr vertOverflow="clip" wrap="square" lIns="18288" tIns="18288" rIns="0" bIns="0" anchor="t" upright="1"/>
        <a:lstStyle/>
        <a:p>
          <a:pPr algn="l" rtl="1">
            <a:lnSpc>
              <a:spcPts val="1000"/>
            </a:lnSpc>
            <a:defRPr sz="1000"/>
          </a:pPr>
          <a:r>
            <a:rPr lang="th-TH" sz="1000" b="0" i="0" strike="noStrike">
              <a:solidFill>
                <a:srgbClr val="000000"/>
              </a:solidFill>
              <a:latin typeface="Tahoma"/>
              <a:ea typeface="Tahoma"/>
              <a:cs typeface="Tahoma"/>
            </a:rPr>
            <a:t>ส่งมอบงาน </a:t>
          </a:r>
        </a:p>
        <a:p>
          <a:pPr algn="l" rtl="1">
            <a:lnSpc>
              <a:spcPts val="1000"/>
            </a:lnSpc>
            <a:defRPr sz="1000"/>
          </a:pPr>
          <a:r>
            <a:rPr lang="th-TH" sz="1000" b="0" i="0" strike="noStrike">
              <a:solidFill>
                <a:srgbClr val="000000"/>
              </a:solidFill>
              <a:latin typeface="Tahoma"/>
              <a:ea typeface="Tahoma"/>
              <a:cs typeface="Tahoma"/>
            </a:rPr>
            <a:t>-ตัวอย่าง</a:t>
          </a:r>
        </a:p>
        <a:p>
          <a:pPr algn="l" rtl="1">
            <a:lnSpc>
              <a:spcPts val="1000"/>
            </a:lnSpc>
            <a:defRPr sz="1000"/>
          </a:pPr>
          <a:r>
            <a:rPr lang="th-TH" sz="1000" b="0" i="0" strike="noStrike">
              <a:solidFill>
                <a:srgbClr val="000000"/>
              </a:solidFill>
              <a:latin typeface="Tahoma"/>
              <a:ea typeface="Tahoma"/>
              <a:cs typeface="Tahoma"/>
            </a:rPr>
            <a:t>-เอกสารคุณภาพตามที่ลูกค้าร้องขอ</a:t>
          </a:r>
        </a:p>
        <a:p>
          <a:pPr algn="l" rtl="1">
            <a:defRPr sz="1000"/>
          </a:pPr>
          <a:endParaRPr lang="th-TH" sz="1000" b="0" i="0" strike="noStrike">
            <a:solidFill>
              <a:srgbClr val="000000"/>
            </a:solidFill>
            <a:latin typeface="Tahoma"/>
            <a:ea typeface="Tahoma"/>
            <a:cs typeface="Tahoma"/>
          </a:endParaRPr>
        </a:p>
      </xdr:txBody>
    </xdr:sp>
    <xdr:clientData/>
  </xdr:twoCellAnchor>
  <xdr:twoCellAnchor editAs="absolute">
    <xdr:from>
      <xdr:col>6</xdr:col>
      <xdr:colOff>11339</xdr:colOff>
      <xdr:row>159</xdr:row>
      <xdr:rowOff>11925</xdr:rowOff>
    </xdr:from>
    <xdr:to>
      <xdr:col>7</xdr:col>
      <xdr:colOff>2222289</xdr:colOff>
      <xdr:row>161</xdr:row>
      <xdr:rowOff>148633</xdr:rowOff>
    </xdr:to>
    <xdr:sp macro="" textlink="">
      <xdr:nvSpPr>
        <xdr:cNvPr id="139" name="AutoShape 308">
          <a:extLst>
            <a:ext uri="{FF2B5EF4-FFF2-40B4-BE49-F238E27FC236}">
              <a16:creationId xmlns:a16="http://schemas.microsoft.com/office/drawing/2014/main" id="{281E96D3-4E89-46A8-B3E3-3807F1EFEBB8}"/>
            </a:ext>
          </a:extLst>
        </xdr:cNvPr>
        <xdr:cNvSpPr>
          <a:spLocks noChangeArrowheads="1"/>
        </xdr:cNvSpPr>
      </xdr:nvSpPr>
      <xdr:spPr bwMode="auto">
        <a:xfrm>
          <a:off x="5794919" y="46615845"/>
          <a:ext cx="3856870" cy="761548"/>
        </a:xfrm>
        <a:prstGeom prst="flowChartProcess">
          <a:avLst/>
        </a:prstGeom>
        <a:solidFill>
          <a:srgbClr val="FFFFFF"/>
        </a:solidFill>
        <a:ln w="15875">
          <a:solidFill>
            <a:srgbClr val="000000"/>
          </a:solidFill>
          <a:miter lim="800000"/>
          <a:headEnd/>
          <a:tailEnd/>
        </a:ln>
      </xdr:spPr>
      <xdr:txBody>
        <a:bodyPr vertOverflow="clip" wrap="square" lIns="18288" tIns="27432" rIns="18288" bIns="27432" anchor="ctr" upright="1"/>
        <a:lstStyle/>
        <a:p>
          <a:pPr algn="ctr" rtl="1">
            <a:defRPr sz="1000"/>
          </a:pPr>
          <a:r>
            <a:rPr lang="th-TH" sz="1600" b="0" i="0" strike="noStrike">
              <a:solidFill>
                <a:srgbClr val="000000"/>
              </a:solidFill>
              <a:latin typeface="Cordia New" panose="020B0304020202020204" pitchFamily="34" charset="-34"/>
              <a:cs typeface="Cordia New" panose="020B0304020202020204" pitchFamily="34" charset="-34"/>
            </a:rPr>
            <a:t>จัดทำเอกสารเพื่อ การรับรองผลิตภัณฑ์และกระบวนการ</a:t>
          </a:r>
        </a:p>
        <a:p>
          <a:pPr algn="ctr" rtl="1">
            <a:defRPr sz="1000"/>
          </a:pPr>
          <a:r>
            <a:rPr lang="en-US" sz="1600" b="0" i="0">
              <a:effectLst/>
              <a:latin typeface="Cordia New" panose="020B0304020202020204" pitchFamily="34" charset="-34"/>
              <a:ea typeface="+mn-ea"/>
              <a:cs typeface="Cordia New" panose="020B0304020202020204" pitchFamily="34" charset="-34"/>
            </a:rPr>
            <a:t>Production Part Approval Process (PPAP)</a:t>
          </a:r>
          <a:endParaRPr lang="th-TH" sz="1600" b="0" i="0" strike="noStrike">
            <a:solidFill>
              <a:srgbClr val="000000"/>
            </a:solidFill>
            <a:latin typeface="Cordia New" panose="020B0304020202020204" pitchFamily="34" charset="-34"/>
            <a:cs typeface="Cordia New" panose="020B0304020202020204" pitchFamily="34" charset="-34"/>
          </a:endParaRPr>
        </a:p>
      </xdr:txBody>
    </xdr:sp>
    <xdr:clientData/>
  </xdr:twoCellAnchor>
  <xdr:twoCellAnchor editAs="absolute">
    <xdr:from>
      <xdr:col>0</xdr:col>
      <xdr:colOff>417800</xdr:colOff>
      <xdr:row>172</xdr:row>
      <xdr:rowOff>164328</xdr:rowOff>
    </xdr:from>
    <xdr:to>
      <xdr:col>2</xdr:col>
      <xdr:colOff>192</xdr:colOff>
      <xdr:row>175</xdr:row>
      <xdr:rowOff>52750</xdr:rowOff>
    </xdr:to>
    <xdr:sp macro="" textlink="">
      <xdr:nvSpPr>
        <xdr:cNvPr id="140" name="Rectangle 306">
          <a:extLst>
            <a:ext uri="{FF2B5EF4-FFF2-40B4-BE49-F238E27FC236}">
              <a16:creationId xmlns:a16="http://schemas.microsoft.com/office/drawing/2014/main" id="{706E8073-2536-4B17-B1DF-67B115E44B50}"/>
            </a:ext>
          </a:extLst>
        </xdr:cNvPr>
        <xdr:cNvSpPr>
          <a:spLocks noChangeArrowheads="1"/>
        </xdr:cNvSpPr>
      </xdr:nvSpPr>
      <xdr:spPr bwMode="auto">
        <a:xfrm>
          <a:off x="417800" y="50829708"/>
          <a:ext cx="1083532" cy="825682"/>
        </a:xfrm>
        <a:prstGeom prst="rect">
          <a:avLst/>
        </a:prstGeom>
        <a:solidFill>
          <a:srgbClr val="FFFFFF"/>
        </a:solidFill>
        <a:ln w="9525">
          <a:solidFill>
            <a:srgbClr val="000000"/>
          </a:solidFill>
          <a:miter lim="800000"/>
          <a:headEnd/>
          <a:tailEnd/>
        </a:ln>
      </xdr:spPr>
      <xdr:txBody>
        <a:bodyPr vertOverflow="clip" wrap="square" lIns="27432" tIns="50292" rIns="27432" bIns="0" anchor="t" upright="1"/>
        <a:lstStyle/>
        <a:p>
          <a:pPr algn="ctr" rtl="1">
            <a:defRPr sz="1000"/>
          </a:pPr>
          <a:r>
            <a:rPr lang="th-TH" sz="1400" b="0" i="0" strike="noStrike">
              <a:solidFill>
                <a:srgbClr val="000000"/>
              </a:solidFill>
              <a:latin typeface="Cordia New"/>
              <a:cs typeface="Cordia New"/>
            </a:rPr>
            <a:t> รับเอกสารและตรวจพิจรณาเพื่อ </a:t>
          </a:r>
          <a:r>
            <a:rPr lang="en-US" sz="1400" b="0" i="0" strike="noStrike">
              <a:solidFill>
                <a:srgbClr val="000000"/>
              </a:solidFill>
              <a:latin typeface="Cordia New"/>
              <a:cs typeface="Cordia New"/>
            </a:rPr>
            <a:t>APPROVE</a:t>
          </a:r>
        </a:p>
      </xdr:txBody>
    </xdr:sp>
    <xdr:clientData/>
  </xdr:twoCellAnchor>
  <xdr:twoCellAnchor editAs="absolute">
    <xdr:from>
      <xdr:col>1</xdr:col>
      <xdr:colOff>417225</xdr:colOff>
      <xdr:row>175</xdr:row>
      <xdr:rowOff>55469</xdr:rowOff>
    </xdr:from>
    <xdr:to>
      <xdr:col>6</xdr:col>
      <xdr:colOff>788257</xdr:colOff>
      <xdr:row>177</xdr:row>
      <xdr:rowOff>44039</xdr:rowOff>
    </xdr:to>
    <xdr:cxnSp macro="">
      <xdr:nvCxnSpPr>
        <xdr:cNvPr id="141" name="AutoShape 309">
          <a:extLst>
            <a:ext uri="{FF2B5EF4-FFF2-40B4-BE49-F238E27FC236}">
              <a16:creationId xmlns:a16="http://schemas.microsoft.com/office/drawing/2014/main" id="{F8CD3253-7FF7-4DC8-9252-BE8246A7D790}"/>
            </a:ext>
          </a:extLst>
        </xdr:cNvPr>
        <xdr:cNvCxnSpPr>
          <a:cxnSpLocks noChangeShapeType="1"/>
          <a:stCxn id="140" idx="2"/>
          <a:endCxn id="145" idx="0"/>
        </xdr:cNvCxnSpPr>
      </xdr:nvCxnSpPr>
      <xdr:spPr bwMode="auto">
        <a:xfrm rot="16200000" flipH="1">
          <a:off x="3458336" y="49158018"/>
          <a:ext cx="613410" cy="5613592"/>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2</xdr:col>
      <xdr:colOff>57270</xdr:colOff>
      <xdr:row>168</xdr:row>
      <xdr:rowOff>163508</xdr:rowOff>
    </xdr:from>
    <xdr:to>
      <xdr:col>3</xdr:col>
      <xdr:colOff>19598</xdr:colOff>
      <xdr:row>170</xdr:row>
      <xdr:rowOff>138479</xdr:rowOff>
    </xdr:to>
    <xdr:sp macro="" textlink="">
      <xdr:nvSpPr>
        <xdr:cNvPr id="142" name="Rectangle 300">
          <a:extLst>
            <a:ext uri="{FF2B5EF4-FFF2-40B4-BE49-F238E27FC236}">
              <a16:creationId xmlns:a16="http://schemas.microsoft.com/office/drawing/2014/main" id="{7DA73F45-9E95-4433-AAC5-25C052427FA5}"/>
            </a:ext>
          </a:extLst>
        </xdr:cNvPr>
        <xdr:cNvSpPr>
          <a:spLocks noChangeArrowheads="1"/>
        </xdr:cNvSpPr>
      </xdr:nvSpPr>
      <xdr:spPr bwMode="auto">
        <a:xfrm>
          <a:off x="1558410" y="49579208"/>
          <a:ext cx="1189148" cy="599811"/>
        </a:xfrm>
        <a:prstGeom prst="rect">
          <a:avLst/>
        </a:prstGeom>
        <a:solidFill>
          <a:srgbClr val="FFFFFF"/>
        </a:solidFill>
        <a:ln w="9525">
          <a:solidFill>
            <a:srgbClr val="000000"/>
          </a:solidFill>
          <a:miter lim="800000"/>
          <a:headEnd/>
          <a:tailEnd/>
        </a:ln>
      </xdr:spPr>
      <xdr:txBody>
        <a:bodyPr vertOverflow="clip" wrap="square" lIns="18288" tIns="18288" rIns="0" bIns="0" anchor="ctr" upright="1"/>
        <a:lstStyle/>
        <a:p>
          <a:pPr algn="ctr" rtl="1">
            <a:lnSpc>
              <a:spcPts val="1000"/>
            </a:lnSpc>
            <a:defRPr sz="1000"/>
          </a:pPr>
          <a:r>
            <a:rPr lang="th-TH" sz="1000" b="0" i="0" strike="noStrike">
              <a:solidFill>
                <a:srgbClr val="000000"/>
              </a:solidFill>
              <a:latin typeface="Tahoma"/>
              <a:ea typeface="Tahoma"/>
              <a:cs typeface="Tahoma"/>
            </a:rPr>
            <a:t>ส่งมอบเอกสาร</a:t>
          </a:r>
          <a:r>
            <a:rPr lang="th-TH" sz="1000" b="0" i="0" strike="noStrike" baseline="0">
              <a:solidFill>
                <a:srgbClr val="000000"/>
              </a:solidFill>
              <a:latin typeface="Tahoma"/>
              <a:ea typeface="Tahoma"/>
              <a:cs typeface="Tahoma"/>
            </a:rPr>
            <a:t>การรับรองผลิตภัณ์และกระบวนการ </a:t>
          </a:r>
        </a:p>
        <a:p>
          <a:pPr algn="ctr" rtl="1">
            <a:lnSpc>
              <a:spcPts val="1000"/>
            </a:lnSpc>
            <a:defRPr sz="1000"/>
          </a:pPr>
          <a:r>
            <a:rPr lang="th-TH" sz="1000" b="0" i="0" strike="noStrike" baseline="0">
              <a:solidFill>
                <a:srgbClr val="000000"/>
              </a:solidFill>
              <a:latin typeface="Tahoma"/>
              <a:ea typeface="Tahoma"/>
              <a:cs typeface="Tahoma"/>
            </a:rPr>
            <a:t>(</a:t>
          </a:r>
          <a:r>
            <a:rPr lang="en-US" sz="1000" b="0" i="0" strike="noStrike" baseline="0">
              <a:solidFill>
                <a:srgbClr val="000000"/>
              </a:solidFill>
              <a:latin typeface="Tahoma"/>
              <a:ea typeface="Tahoma"/>
              <a:cs typeface="Tahoma"/>
            </a:rPr>
            <a:t>PPAP</a:t>
          </a:r>
          <a:r>
            <a:rPr lang="th-TH" sz="1000" b="0" i="0" strike="noStrike" baseline="0">
              <a:solidFill>
                <a:srgbClr val="000000"/>
              </a:solidFill>
              <a:latin typeface="Tahoma"/>
              <a:ea typeface="Tahoma"/>
              <a:cs typeface="Tahoma"/>
            </a:rPr>
            <a:t>)</a:t>
          </a:r>
          <a:endParaRPr lang="th-TH" sz="1000" b="0" i="0" strike="noStrike">
            <a:solidFill>
              <a:srgbClr val="000000"/>
            </a:solidFill>
            <a:latin typeface="Tahoma"/>
            <a:ea typeface="Tahoma"/>
            <a:cs typeface="Tahoma"/>
          </a:endParaRPr>
        </a:p>
      </xdr:txBody>
    </xdr:sp>
    <xdr:clientData/>
  </xdr:twoCellAnchor>
  <xdr:twoCellAnchor editAs="absolute">
    <xdr:from>
      <xdr:col>2</xdr:col>
      <xdr:colOff>653022</xdr:colOff>
      <xdr:row>161</xdr:row>
      <xdr:rowOff>158339</xdr:rowOff>
    </xdr:from>
    <xdr:to>
      <xdr:col>7</xdr:col>
      <xdr:colOff>418645</xdr:colOff>
      <xdr:row>168</xdr:row>
      <xdr:rowOff>167864</xdr:rowOff>
    </xdr:to>
    <xdr:cxnSp macro="">
      <xdr:nvCxnSpPr>
        <xdr:cNvPr id="143" name="AutoShape 315">
          <a:extLst>
            <a:ext uri="{FF2B5EF4-FFF2-40B4-BE49-F238E27FC236}">
              <a16:creationId xmlns:a16="http://schemas.microsoft.com/office/drawing/2014/main" id="{96C8E34F-62DA-437A-8351-417E357097E0}"/>
            </a:ext>
          </a:extLst>
        </xdr:cNvPr>
        <xdr:cNvCxnSpPr>
          <a:cxnSpLocks noChangeShapeType="1"/>
          <a:stCxn id="139" idx="2"/>
          <a:endCxn id="142" idx="0"/>
        </xdr:cNvCxnSpPr>
      </xdr:nvCxnSpPr>
      <xdr:spPr bwMode="auto">
        <a:xfrm rot="5400000">
          <a:off x="3902921" y="45638340"/>
          <a:ext cx="2196465" cy="5693983"/>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1</xdr:col>
      <xdr:colOff>417225</xdr:colOff>
      <xdr:row>170</xdr:row>
      <xdr:rowOff>141195</xdr:rowOff>
    </xdr:from>
    <xdr:to>
      <xdr:col>2</xdr:col>
      <xdr:colOff>653021</xdr:colOff>
      <xdr:row>172</xdr:row>
      <xdr:rowOff>160245</xdr:rowOff>
    </xdr:to>
    <xdr:cxnSp macro="">
      <xdr:nvCxnSpPr>
        <xdr:cNvPr id="144" name="AutoShape 315">
          <a:extLst>
            <a:ext uri="{FF2B5EF4-FFF2-40B4-BE49-F238E27FC236}">
              <a16:creationId xmlns:a16="http://schemas.microsoft.com/office/drawing/2014/main" id="{794DED60-F6B5-40E0-813D-203BBFBF6E89}"/>
            </a:ext>
          </a:extLst>
        </xdr:cNvPr>
        <xdr:cNvCxnSpPr>
          <a:cxnSpLocks noChangeShapeType="1"/>
          <a:stCxn id="142" idx="2"/>
          <a:endCxn id="140" idx="0"/>
        </xdr:cNvCxnSpPr>
      </xdr:nvCxnSpPr>
      <xdr:spPr bwMode="auto">
        <a:xfrm rot="5400000">
          <a:off x="1234258" y="49905722"/>
          <a:ext cx="643890" cy="1195916"/>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4</xdr:col>
      <xdr:colOff>67401</xdr:colOff>
      <xdr:row>177</xdr:row>
      <xdr:rowOff>44583</xdr:rowOff>
    </xdr:from>
    <xdr:to>
      <xdr:col>7</xdr:col>
      <xdr:colOff>2215880</xdr:colOff>
      <xdr:row>178</xdr:row>
      <xdr:rowOff>293595</xdr:rowOff>
    </xdr:to>
    <xdr:sp macro="" textlink="">
      <xdr:nvSpPr>
        <xdr:cNvPr id="145" name="AutoShape 308">
          <a:extLst>
            <a:ext uri="{FF2B5EF4-FFF2-40B4-BE49-F238E27FC236}">
              <a16:creationId xmlns:a16="http://schemas.microsoft.com/office/drawing/2014/main" id="{28530C4E-F9E5-41AA-99B8-135BAA5A6A1F}"/>
            </a:ext>
          </a:extLst>
        </xdr:cNvPr>
        <xdr:cNvSpPr>
          <a:spLocks noChangeArrowheads="1"/>
        </xdr:cNvSpPr>
      </xdr:nvSpPr>
      <xdr:spPr bwMode="auto">
        <a:xfrm>
          <a:off x="3778341" y="52272063"/>
          <a:ext cx="5867039" cy="561432"/>
        </a:xfrm>
        <a:prstGeom prst="flowChartProcess">
          <a:avLst/>
        </a:prstGeom>
        <a:solidFill>
          <a:srgbClr val="FFFFFF"/>
        </a:solidFill>
        <a:ln w="15875">
          <a:solidFill>
            <a:srgbClr val="000000"/>
          </a:solidFill>
          <a:miter lim="800000"/>
          <a:headEnd/>
          <a:tailEnd/>
        </a:ln>
      </xdr:spPr>
      <xdr:txBody>
        <a:bodyPr vertOverflow="clip" wrap="square" lIns="18288" tIns="27432" rIns="18288" bIns="27432" anchor="ctr" upright="1"/>
        <a:lstStyle/>
        <a:p>
          <a:pPr algn="ctr" rtl="1">
            <a:defRPr sz="1000"/>
          </a:pPr>
          <a:r>
            <a:rPr lang="th-TH" sz="1600" b="0" i="0" strike="noStrike">
              <a:solidFill>
                <a:srgbClr val="000000"/>
              </a:solidFill>
              <a:latin typeface="Cordia New"/>
              <a:cs typeface="Cordia New"/>
            </a:rPr>
            <a:t>รับแจ้งผลจากการรับรองผลิตภัฑ์และกระบวนการ</a:t>
          </a:r>
          <a:r>
            <a:rPr lang="th-TH" sz="1600" b="0" i="0" strike="noStrike" baseline="0">
              <a:solidFill>
                <a:srgbClr val="000000"/>
              </a:solidFill>
              <a:latin typeface="Cordia New"/>
              <a:cs typeface="Cordia New"/>
            </a:rPr>
            <a:t> </a:t>
          </a:r>
          <a:r>
            <a:rPr lang="en-US" sz="1600" b="0" i="0" strike="noStrike" baseline="0">
              <a:solidFill>
                <a:srgbClr val="000000"/>
              </a:solidFill>
              <a:latin typeface="Cordia New"/>
              <a:cs typeface="Cordia New"/>
            </a:rPr>
            <a:t>(PPAP)</a:t>
          </a:r>
          <a:endParaRPr lang="th-TH" sz="1600" b="0" i="0" strike="noStrike">
            <a:solidFill>
              <a:srgbClr val="000000"/>
            </a:solidFill>
            <a:latin typeface="Cordia New"/>
            <a:cs typeface="Cordia New"/>
          </a:endParaRPr>
        </a:p>
      </xdr:txBody>
    </xdr:sp>
    <xdr:clientData/>
  </xdr:twoCellAnchor>
  <xdr:twoCellAnchor editAs="absolute">
    <xdr:from>
      <xdr:col>9</xdr:col>
      <xdr:colOff>1111827</xdr:colOff>
      <xdr:row>176</xdr:row>
      <xdr:rowOff>94932</xdr:rowOff>
    </xdr:from>
    <xdr:to>
      <xdr:col>11</xdr:col>
      <xdr:colOff>170196</xdr:colOff>
      <xdr:row>179</xdr:row>
      <xdr:rowOff>207869</xdr:rowOff>
    </xdr:to>
    <xdr:sp macro="" textlink="">
      <xdr:nvSpPr>
        <xdr:cNvPr id="146" name="Oval 311">
          <a:extLst>
            <a:ext uri="{FF2B5EF4-FFF2-40B4-BE49-F238E27FC236}">
              <a16:creationId xmlns:a16="http://schemas.microsoft.com/office/drawing/2014/main" id="{A72FABD5-4EFE-4F7E-B8FB-6FE48BE5B515}"/>
            </a:ext>
          </a:extLst>
        </xdr:cNvPr>
        <xdr:cNvSpPr>
          <a:spLocks noChangeArrowheads="1"/>
        </xdr:cNvSpPr>
      </xdr:nvSpPr>
      <xdr:spPr bwMode="auto">
        <a:xfrm>
          <a:off x="12488487" y="52009992"/>
          <a:ext cx="1214829" cy="1050197"/>
        </a:xfrm>
        <a:prstGeom prst="ellipse">
          <a:avLst/>
        </a:prstGeom>
        <a:solidFill>
          <a:srgbClr val="FFFFFF"/>
        </a:solidFill>
        <a:ln w="9525">
          <a:solidFill>
            <a:srgbClr val="000000"/>
          </a:solidFill>
          <a:round/>
          <a:headEnd/>
          <a:tailEnd/>
        </a:ln>
      </xdr:spPr>
      <xdr:txBody>
        <a:bodyPr vertOverflow="clip" wrap="square" lIns="18288" tIns="18288" rIns="0" bIns="0" anchor="t" upright="1"/>
        <a:lstStyle/>
        <a:p>
          <a:pPr algn="ctr" rtl="1">
            <a:defRPr sz="1000"/>
          </a:pPr>
          <a:endParaRPr lang="en-US" sz="1000" b="0" i="0" strike="noStrike">
            <a:solidFill>
              <a:srgbClr val="000000"/>
            </a:solidFill>
            <a:latin typeface="Arial"/>
            <a:cs typeface="Arial"/>
          </a:endParaRPr>
        </a:p>
        <a:p>
          <a:pPr algn="ctr" rtl="1">
            <a:defRPr sz="1000"/>
          </a:pPr>
          <a:r>
            <a:rPr lang="en-US" sz="1000" b="0" i="0" strike="noStrike">
              <a:solidFill>
                <a:srgbClr val="000000"/>
              </a:solidFill>
              <a:latin typeface="Arial"/>
              <a:cs typeface="Arial"/>
            </a:rPr>
            <a:t>WI </a:t>
          </a:r>
          <a:r>
            <a:rPr lang="th-TH" sz="1000" b="0" i="0" strike="noStrike">
              <a:solidFill>
                <a:srgbClr val="000000"/>
              </a:solidFill>
              <a:latin typeface="Tahoma"/>
              <a:ea typeface="Tahoma"/>
              <a:cs typeface="Tahoma"/>
            </a:rPr>
            <a:t>การควบคุมและแก้ไขเอกสารข้อมูลกลาง</a:t>
          </a:r>
        </a:p>
      </xdr:txBody>
    </xdr:sp>
    <xdr:clientData/>
  </xdr:twoCellAnchor>
  <xdr:twoCellAnchor editAs="absolute">
    <xdr:from>
      <xdr:col>7</xdr:col>
      <xdr:colOff>2211356</xdr:colOff>
      <xdr:row>178</xdr:row>
      <xdr:rowOff>4034</xdr:rowOff>
    </xdr:from>
    <xdr:to>
      <xdr:col>9</xdr:col>
      <xdr:colOff>1105796</xdr:colOff>
      <xdr:row>178</xdr:row>
      <xdr:rowOff>4034</xdr:rowOff>
    </xdr:to>
    <xdr:cxnSp macro="">
      <xdr:nvCxnSpPr>
        <xdr:cNvPr id="147" name="AutoShape 312">
          <a:extLst>
            <a:ext uri="{FF2B5EF4-FFF2-40B4-BE49-F238E27FC236}">
              <a16:creationId xmlns:a16="http://schemas.microsoft.com/office/drawing/2014/main" id="{0629C354-1810-4877-81CF-8EDBE69183DF}"/>
            </a:ext>
          </a:extLst>
        </xdr:cNvPr>
        <xdr:cNvCxnSpPr>
          <a:cxnSpLocks noChangeShapeType="1"/>
          <a:stCxn id="145" idx="3"/>
          <a:endCxn id="146" idx="2"/>
        </xdr:cNvCxnSpPr>
      </xdr:nvCxnSpPr>
      <xdr:spPr bwMode="auto">
        <a:xfrm flipV="1">
          <a:off x="9640856" y="52543934"/>
          <a:ext cx="2841600" cy="0"/>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6</xdr:col>
      <xdr:colOff>788257</xdr:colOff>
      <xdr:row>178</xdr:row>
      <xdr:rowOff>293595</xdr:rowOff>
    </xdr:from>
    <xdr:to>
      <xdr:col>7</xdr:col>
      <xdr:colOff>81003</xdr:colOff>
      <xdr:row>182</xdr:row>
      <xdr:rowOff>217395</xdr:rowOff>
    </xdr:to>
    <xdr:cxnSp macro="">
      <xdr:nvCxnSpPr>
        <xdr:cNvPr id="148" name="AutoShape 309">
          <a:extLst>
            <a:ext uri="{FF2B5EF4-FFF2-40B4-BE49-F238E27FC236}">
              <a16:creationId xmlns:a16="http://schemas.microsoft.com/office/drawing/2014/main" id="{489F6235-28CF-41CF-93E8-268E937E5C73}"/>
            </a:ext>
          </a:extLst>
        </xdr:cNvPr>
        <xdr:cNvCxnSpPr>
          <a:cxnSpLocks noChangeShapeType="1"/>
          <a:stCxn id="145" idx="2"/>
          <a:endCxn id="64" idx="0"/>
        </xdr:cNvCxnSpPr>
      </xdr:nvCxnSpPr>
      <xdr:spPr bwMode="auto">
        <a:xfrm rot="16200000" flipH="1">
          <a:off x="6454430" y="52950902"/>
          <a:ext cx="1173480" cy="938666"/>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8</xdr:col>
      <xdr:colOff>513694</xdr:colOff>
      <xdr:row>155</xdr:row>
      <xdr:rowOff>215489</xdr:rowOff>
    </xdr:from>
    <xdr:to>
      <xdr:col>8</xdr:col>
      <xdr:colOff>529772</xdr:colOff>
      <xdr:row>182</xdr:row>
      <xdr:rowOff>209774</xdr:rowOff>
    </xdr:to>
    <xdr:cxnSp macro="">
      <xdr:nvCxnSpPr>
        <xdr:cNvPr id="149" name="AutoShape 309">
          <a:extLst>
            <a:ext uri="{FF2B5EF4-FFF2-40B4-BE49-F238E27FC236}">
              <a16:creationId xmlns:a16="http://schemas.microsoft.com/office/drawing/2014/main" id="{B26A052B-F3E4-4B4C-B29B-4530C8212A98}"/>
            </a:ext>
          </a:extLst>
        </xdr:cNvPr>
        <xdr:cNvCxnSpPr>
          <a:cxnSpLocks noChangeShapeType="1"/>
        </xdr:cNvCxnSpPr>
      </xdr:nvCxnSpPr>
      <xdr:spPr bwMode="auto">
        <a:xfrm rot="5400000">
          <a:off x="6014800" y="49776503"/>
          <a:ext cx="8429625" cy="16078"/>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5</xdr:col>
      <xdr:colOff>770887</xdr:colOff>
      <xdr:row>156</xdr:row>
      <xdr:rowOff>93817</xdr:rowOff>
    </xdr:from>
    <xdr:to>
      <xdr:col>6</xdr:col>
      <xdr:colOff>1419604</xdr:colOff>
      <xdr:row>157</xdr:row>
      <xdr:rowOff>120216</xdr:rowOff>
    </xdr:to>
    <xdr:sp macro="" textlink="">
      <xdr:nvSpPr>
        <xdr:cNvPr id="150" name="AutoShape 1952">
          <a:extLst>
            <a:ext uri="{FF2B5EF4-FFF2-40B4-BE49-F238E27FC236}">
              <a16:creationId xmlns:a16="http://schemas.microsoft.com/office/drawing/2014/main" id="{A0E3ED49-E335-49C1-9FD6-BD390547D9F5}"/>
            </a:ext>
          </a:extLst>
        </xdr:cNvPr>
        <xdr:cNvSpPr>
          <a:spLocks/>
        </xdr:cNvSpPr>
      </xdr:nvSpPr>
      <xdr:spPr bwMode="auto">
        <a:xfrm>
          <a:off x="5525767" y="45760477"/>
          <a:ext cx="1677417" cy="338819"/>
        </a:xfrm>
        <a:prstGeom prst="wedgeRoundRectCallout">
          <a:avLst>
            <a:gd name="adj1" fmla="val 70233"/>
            <a:gd name="adj2" fmla="val 2356"/>
            <a:gd name="adj3" fmla="val 16667"/>
          </a:avLst>
        </a:prstGeom>
        <a:ln>
          <a:headEnd/>
          <a:tailEnd/>
        </a:ln>
      </xdr:spPr>
      <xdr:style>
        <a:lnRef idx="2">
          <a:schemeClr val="dk1"/>
        </a:lnRef>
        <a:fillRef idx="1">
          <a:schemeClr val="lt1"/>
        </a:fillRef>
        <a:effectRef idx="0">
          <a:schemeClr val="dk1"/>
        </a:effectRef>
        <a:fontRef idx="minor">
          <a:schemeClr val="dk1"/>
        </a:fontRef>
      </xdr:style>
      <xdr:txBody>
        <a:bodyPr vertOverflow="clip" wrap="square" lIns="18288" tIns="18288" rIns="0" bIns="0" anchor="ctr" upright="1"/>
        <a:lstStyle/>
        <a:p>
          <a:pPr algn="ctr" rtl="0">
            <a:defRPr sz="1000"/>
          </a:pPr>
          <a:r>
            <a:rPr lang="th-TH" sz="1000" b="0" i="0" u="none" strike="noStrike" baseline="0">
              <a:solidFill>
                <a:srgbClr val="000000"/>
              </a:solidFill>
              <a:latin typeface="Arial"/>
            </a:rPr>
            <a:t>กรณีที่มีการร้องขอ </a:t>
          </a:r>
          <a:r>
            <a:rPr lang="en-US" sz="1000" b="0" i="0" u="none" strike="noStrike" baseline="0">
              <a:solidFill>
                <a:srgbClr val="000000"/>
              </a:solidFill>
              <a:latin typeface="Arial"/>
            </a:rPr>
            <a:t>PPAP</a:t>
          </a:r>
          <a:endParaRPr lang="th-TH" sz="1000" b="0" i="0" u="none" strike="noStrike" baseline="0">
            <a:solidFill>
              <a:srgbClr val="000000"/>
            </a:solidFill>
            <a:latin typeface="Arial"/>
          </a:endParaRPr>
        </a:p>
      </xdr:txBody>
    </xdr:sp>
    <xdr:clientData/>
  </xdr:twoCellAnchor>
  <xdr:twoCellAnchor editAs="absolute">
    <xdr:from>
      <xdr:col>7</xdr:col>
      <xdr:colOff>306098</xdr:colOff>
      <xdr:row>106</xdr:row>
      <xdr:rowOff>263114</xdr:rowOff>
    </xdr:from>
    <xdr:to>
      <xdr:col>7</xdr:col>
      <xdr:colOff>338254</xdr:colOff>
      <xdr:row>113</xdr:row>
      <xdr:rowOff>82139</xdr:rowOff>
    </xdr:to>
    <xdr:cxnSp macro="">
      <xdr:nvCxnSpPr>
        <xdr:cNvPr id="151" name="AutoShape 336">
          <a:extLst>
            <a:ext uri="{FF2B5EF4-FFF2-40B4-BE49-F238E27FC236}">
              <a16:creationId xmlns:a16="http://schemas.microsoft.com/office/drawing/2014/main" id="{EF911A61-CD80-468A-AB20-FB703AD1BBF7}"/>
            </a:ext>
          </a:extLst>
        </xdr:cNvPr>
        <xdr:cNvCxnSpPr>
          <a:cxnSpLocks noChangeShapeType="1"/>
          <a:stCxn id="36" idx="2"/>
          <a:endCxn id="51" idx="0"/>
        </xdr:cNvCxnSpPr>
      </xdr:nvCxnSpPr>
      <xdr:spPr bwMode="auto">
        <a:xfrm rot="5400000">
          <a:off x="6748693" y="31295679"/>
          <a:ext cx="2005965" cy="32156"/>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7</xdr:col>
      <xdr:colOff>389225</xdr:colOff>
      <xdr:row>112</xdr:row>
      <xdr:rowOff>31224</xdr:rowOff>
    </xdr:from>
    <xdr:to>
      <xdr:col>7</xdr:col>
      <xdr:colOff>790780</xdr:colOff>
      <xdr:row>113</xdr:row>
      <xdr:rowOff>14289</xdr:rowOff>
    </xdr:to>
    <xdr:sp macro="" textlink="">
      <xdr:nvSpPr>
        <xdr:cNvPr id="152" name="Oval 334">
          <a:extLst>
            <a:ext uri="{FF2B5EF4-FFF2-40B4-BE49-F238E27FC236}">
              <a16:creationId xmlns:a16="http://schemas.microsoft.com/office/drawing/2014/main" id="{FFEDB2EE-43D5-4BFC-BBB8-3A87E56F938A}"/>
            </a:ext>
          </a:extLst>
        </xdr:cNvPr>
        <xdr:cNvSpPr>
          <a:spLocks noChangeArrowheads="1"/>
        </xdr:cNvSpPr>
      </xdr:nvSpPr>
      <xdr:spPr bwMode="auto">
        <a:xfrm>
          <a:off x="7818725" y="31951404"/>
          <a:ext cx="401555" cy="295485"/>
        </a:xfrm>
        <a:prstGeom prst="ellipse">
          <a:avLst/>
        </a:prstGeom>
        <a:solidFill>
          <a:srgbClr val="FFFFFF"/>
        </a:solidFill>
        <a:ln w="9525">
          <a:solidFill>
            <a:srgbClr val="000000"/>
          </a:solidFill>
          <a:round/>
          <a:headEnd/>
          <a:tailEnd/>
        </a:ln>
      </xdr:spPr>
      <xdr:txBody>
        <a:bodyPr vertOverflow="clip" wrap="square" lIns="18288" tIns="18288" rIns="0" bIns="0" anchor="t" upright="1"/>
        <a:lstStyle/>
        <a:p>
          <a:pPr algn="ctr" rtl="0">
            <a:defRPr sz="1000"/>
          </a:pPr>
          <a:r>
            <a:rPr lang="en-US" sz="1000" b="0" i="0" u="none" strike="noStrike" baseline="0">
              <a:solidFill>
                <a:srgbClr val="000000"/>
              </a:solidFill>
              <a:latin typeface="Arial"/>
              <a:cs typeface="Arial"/>
            </a:rPr>
            <a:t>3.8</a:t>
          </a:r>
        </a:p>
      </xdr:txBody>
    </xdr:sp>
    <xdr:clientData/>
  </xdr:twoCellAnchor>
  <xdr:twoCellAnchor editAs="absolute">
    <xdr:from>
      <xdr:col>7</xdr:col>
      <xdr:colOff>2211356</xdr:colOff>
      <xdr:row>160</xdr:row>
      <xdr:rowOff>84044</xdr:rowOff>
    </xdr:from>
    <xdr:to>
      <xdr:col>7</xdr:col>
      <xdr:colOff>2219395</xdr:colOff>
      <xdr:row>178</xdr:row>
      <xdr:rowOff>4034</xdr:rowOff>
    </xdr:to>
    <xdr:cxnSp macro="">
      <xdr:nvCxnSpPr>
        <xdr:cNvPr id="153" name="AutoShape 309">
          <a:extLst>
            <a:ext uri="{FF2B5EF4-FFF2-40B4-BE49-F238E27FC236}">
              <a16:creationId xmlns:a16="http://schemas.microsoft.com/office/drawing/2014/main" id="{E63412BC-747A-4ED8-B37D-A110444DBAD2}"/>
            </a:ext>
          </a:extLst>
        </xdr:cNvPr>
        <xdr:cNvCxnSpPr>
          <a:cxnSpLocks noChangeShapeType="1"/>
          <a:stCxn id="145" idx="3"/>
          <a:endCxn id="139" idx="3"/>
        </xdr:cNvCxnSpPr>
      </xdr:nvCxnSpPr>
      <xdr:spPr bwMode="auto">
        <a:xfrm flipV="1">
          <a:off x="9640856" y="47000384"/>
          <a:ext cx="8039" cy="5543550"/>
        </a:xfrm>
        <a:prstGeom prst="bentConnector3">
          <a:avLst>
            <a:gd name="adj1" fmla="val 12216491"/>
          </a:avLst>
        </a:prstGeom>
        <a:noFill/>
        <a:ln w="9525">
          <a:solidFill>
            <a:srgbClr val="FF0000"/>
          </a:solidFill>
          <a:prstDash val="dash"/>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8</xdr:col>
      <xdr:colOff>1274715</xdr:colOff>
      <xdr:row>158</xdr:row>
      <xdr:rowOff>246217</xdr:rowOff>
    </xdr:from>
    <xdr:to>
      <xdr:col>10</xdr:col>
      <xdr:colOff>419989</xdr:colOff>
      <xdr:row>159</xdr:row>
      <xdr:rowOff>287039</xdr:rowOff>
    </xdr:to>
    <xdr:sp macro="" textlink="">
      <xdr:nvSpPr>
        <xdr:cNvPr id="154" name="AutoShape 1952">
          <a:extLst>
            <a:ext uri="{FF2B5EF4-FFF2-40B4-BE49-F238E27FC236}">
              <a16:creationId xmlns:a16="http://schemas.microsoft.com/office/drawing/2014/main" id="{DE3FB258-541A-4430-AD2D-B840B69F41ED}"/>
            </a:ext>
          </a:extLst>
        </xdr:cNvPr>
        <xdr:cNvSpPr>
          <a:spLocks/>
        </xdr:cNvSpPr>
      </xdr:nvSpPr>
      <xdr:spPr bwMode="auto">
        <a:xfrm flipH="1">
          <a:off x="10982595" y="46537717"/>
          <a:ext cx="1972294" cy="353242"/>
        </a:xfrm>
        <a:prstGeom prst="wedgeRoundRectCallout">
          <a:avLst>
            <a:gd name="adj1" fmla="val 69309"/>
            <a:gd name="adj2" fmla="val 197115"/>
            <a:gd name="adj3" fmla="val 16667"/>
          </a:avLst>
        </a:prstGeom>
        <a:ln>
          <a:headEnd/>
          <a:tailEnd/>
        </a:ln>
      </xdr:spPr>
      <xdr:style>
        <a:lnRef idx="2">
          <a:schemeClr val="dk1"/>
        </a:lnRef>
        <a:fillRef idx="1">
          <a:schemeClr val="lt1"/>
        </a:fillRef>
        <a:effectRef idx="0">
          <a:schemeClr val="dk1"/>
        </a:effectRef>
        <a:fontRef idx="minor">
          <a:schemeClr val="dk1"/>
        </a:fontRef>
      </xdr:style>
      <xdr:txBody>
        <a:bodyPr vertOverflow="clip" wrap="square" lIns="18288" tIns="18288" rIns="0" bIns="0" anchor="ctr" upright="1"/>
        <a:lstStyle/>
        <a:p>
          <a:pPr algn="ctr" rtl="0">
            <a:defRPr sz="1000"/>
          </a:pPr>
          <a:r>
            <a:rPr lang="th-TH" sz="1000" b="0" i="0" u="none" strike="noStrike" baseline="0">
              <a:solidFill>
                <a:srgbClr val="000000"/>
              </a:solidFill>
              <a:latin typeface="Arial"/>
            </a:rPr>
            <a:t>กรณีที่ไม่มีการร้องขอ </a:t>
          </a:r>
          <a:r>
            <a:rPr lang="en-US" sz="1000" b="0" i="0" u="none" strike="noStrike" baseline="0">
              <a:solidFill>
                <a:srgbClr val="000000"/>
              </a:solidFill>
              <a:latin typeface="Arial"/>
            </a:rPr>
            <a:t>PPAP</a:t>
          </a:r>
          <a:endParaRPr lang="th-TH" sz="1000" b="0" i="0" u="none" strike="noStrike" baseline="0">
            <a:solidFill>
              <a:srgbClr val="000000"/>
            </a:solidFill>
            <a:latin typeface="Arial"/>
          </a:endParaRPr>
        </a:p>
      </xdr:txBody>
    </xdr:sp>
    <xdr:clientData/>
  </xdr:twoCellAnchor>
  <xdr:twoCellAnchor editAs="absolute">
    <xdr:from>
      <xdr:col>7</xdr:col>
      <xdr:colOff>81945</xdr:colOff>
      <xdr:row>185</xdr:row>
      <xdr:rowOff>60542</xdr:rowOff>
    </xdr:from>
    <xdr:to>
      <xdr:col>7</xdr:col>
      <xdr:colOff>2214529</xdr:colOff>
      <xdr:row>195</xdr:row>
      <xdr:rowOff>280629</xdr:rowOff>
    </xdr:to>
    <xdr:sp macro="" textlink="">
      <xdr:nvSpPr>
        <xdr:cNvPr id="155" name="AutoShape 313">
          <a:extLst>
            <a:ext uri="{FF2B5EF4-FFF2-40B4-BE49-F238E27FC236}">
              <a16:creationId xmlns:a16="http://schemas.microsoft.com/office/drawing/2014/main" id="{4C021F24-40AD-4B74-8A16-FBE52536C2D4}"/>
            </a:ext>
          </a:extLst>
        </xdr:cNvPr>
        <xdr:cNvSpPr>
          <a:spLocks noChangeArrowheads="1"/>
        </xdr:cNvSpPr>
      </xdr:nvSpPr>
      <xdr:spPr bwMode="auto">
        <a:xfrm>
          <a:off x="7511445" y="54787382"/>
          <a:ext cx="2132584" cy="3344287"/>
        </a:xfrm>
        <a:prstGeom prst="flowChartProcess">
          <a:avLst/>
        </a:prstGeom>
        <a:solidFill>
          <a:srgbClr val="FFFFFF"/>
        </a:solidFill>
        <a:ln w="15875">
          <a:solidFill>
            <a:srgbClr val="000000"/>
          </a:solidFill>
          <a:prstDash val="sysDash"/>
          <a:miter lim="800000"/>
          <a:headEnd/>
          <a:tailEnd/>
        </a:ln>
      </xdr:spPr>
      <xdr:txBody>
        <a:bodyPr vertOverflow="clip" wrap="square" lIns="18288" tIns="27432" rIns="18288" bIns="27432" anchor="t" upright="1"/>
        <a:lstStyle/>
        <a:p>
          <a:pPr algn="l" rtl="1">
            <a:defRPr sz="1000"/>
          </a:pPr>
          <a:r>
            <a:rPr lang="en-US" sz="1600" b="0" i="0" strike="noStrike">
              <a:solidFill>
                <a:srgbClr val="000000"/>
              </a:solidFill>
              <a:latin typeface="Cordia New"/>
              <a:cs typeface="Cordia New"/>
            </a:rPr>
            <a:t>Preforming Condition</a:t>
          </a:r>
        </a:p>
        <a:p>
          <a:pPr algn="l" rtl="1">
            <a:defRPr sz="1000"/>
          </a:pPr>
          <a:r>
            <a:rPr lang="en-US" sz="1600" b="0" i="0" strike="noStrike">
              <a:solidFill>
                <a:srgbClr val="000000"/>
              </a:solidFill>
              <a:latin typeface="Cordia New"/>
              <a:cs typeface="Cordia New"/>
            </a:rPr>
            <a:t>Molding</a:t>
          </a:r>
          <a:r>
            <a:rPr lang="en-US" sz="1600" b="0" i="0" strike="noStrike" baseline="0">
              <a:solidFill>
                <a:srgbClr val="000000"/>
              </a:solidFill>
              <a:latin typeface="Cordia New"/>
              <a:cs typeface="Cordia New"/>
            </a:rPr>
            <a:t> Working Standard</a:t>
          </a:r>
        </a:p>
        <a:p>
          <a:pPr algn="l" rtl="1">
            <a:defRPr sz="1000"/>
          </a:pPr>
          <a:r>
            <a:rPr lang="en-US" sz="1600" b="0" i="0" strike="noStrike" baseline="0">
              <a:solidFill>
                <a:srgbClr val="000000"/>
              </a:solidFill>
              <a:latin typeface="Cordia New"/>
              <a:cs typeface="Cordia New"/>
            </a:rPr>
            <a:t>Post Cure Condition </a:t>
          </a:r>
          <a:r>
            <a:rPr lang="th-TH" sz="1600" b="0" i="0" strike="noStrike" baseline="0">
              <a:solidFill>
                <a:srgbClr val="000000"/>
              </a:solidFill>
              <a:latin typeface="Cordia New"/>
              <a:cs typeface="Cordia New"/>
            </a:rPr>
            <a:t>(ถ้ามี)</a:t>
          </a:r>
          <a:endParaRPr lang="en-US" sz="1600" b="0" i="0" strike="noStrike" baseline="0">
            <a:solidFill>
              <a:srgbClr val="000000"/>
            </a:solidFill>
            <a:latin typeface="Cordia New"/>
            <a:cs typeface="Cordia New"/>
          </a:endParaRPr>
        </a:p>
        <a:p>
          <a:pPr algn="l" rtl="1">
            <a:defRPr sz="1000"/>
          </a:pPr>
          <a:r>
            <a:rPr lang="en-US" sz="1600" b="0" i="0" strike="noStrike" baseline="0">
              <a:solidFill>
                <a:srgbClr val="000000"/>
              </a:solidFill>
              <a:latin typeface="Cordia New"/>
              <a:cs typeface="Cordia New"/>
            </a:rPr>
            <a:t>Packing Standard</a:t>
          </a:r>
          <a:endParaRPr lang="th-TH" sz="1600" b="0" i="0" strike="noStrike" baseline="0">
            <a:solidFill>
              <a:srgbClr val="000000"/>
            </a:solidFill>
            <a:latin typeface="Cordia New"/>
            <a:cs typeface="Cordia New"/>
          </a:endParaRPr>
        </a:p>
        <a:p>
          <a:pPr algn="l" rtl="1">
            <a:defRPr sz="1000"/>
          </a:pPr>
          <a:r>
            <a:rPr lang="en-US" sz="1600" b="0" i="0" strike="noStrike" baseline="0">
              <a:solidFill>
                <a:srgbClr val="000000"/>
              </a:solidFill>
              <a:latin typeface="Cordia New"/>
              <a:cs typeface="Cordia New"/>
            </a:rPr>
            <a:t>Finishing Condition </a:t>
          </a:r>
          <a:r>
            <a:rPr lang="th-TH" sz="1600" b="0" i="0" strike="noStrike" baseline="0">
              <a:solidFill>
                <a:srgbClr val="000000"/>
              </a:solidFill>
              <a:latin typeface="Cordia New"/>
              <a:cs typeface="Cordia New"/>
            </a:rPr>
            <a:t>(ถามี)</a:t>
          </a:r>
          <a:endParaRPr lang="en-US" sz="1600" b="0" i="0" strike="noStrike" baseline="0">
            <a:solidFill>
              <a:srgbClr val="000000"/>
            </a:solidFill>
            <a:latin typeface="Cordia New"/>
            <a:cs typeface="Cordia New"/>
          </a:endParaRPr>
        </a:p>
        <a:p>
          <a:pPr algn="l" rtl="1">
            <a:defRPr sz="1000"/>
          </a:pPr>
          <a:r>
            <a:rPr lang="en-US" sz="1600" b="0" i="0" strike="noStrike" baseline="0">
              <a:solidFill>
                <a:srgbClr val="000000"/>
              </a:solidFill>
              <a:latin typeface="Cordia New"/>
              <a:cs typeface="Cordia New"/>
            </a:rPr>
            <a:t>Man&amp;machine Chart</a:t>
          </a:r>
        </a:p>
        <a:p>
          <a:pPr algn="l" rtl="1">
            <a:defRPr sz="1000"/>
          </a:pPr>
          <a:r>
            <a:rPr lang="en-US" sz="1600" b="0" i="0" strike="noStrike">
              <a:solidFill>
                <a:srgbClr val="000000"/>
              </a:solidFill>
              <a:latin typeface="Cordia New"/>
              <a:cs typeface="Cordia New"/>
            </a:rPr>
            <a:t>Cost</a:t>
          </a:r>
          <a:r>
            <a:rPr lang="en-US" sz="1600" b="0" i="0" strike="noStrike" baseline="0">
              <a:solidFill>
                <a:srgbClr val="000000"/>
              </a:solidFill>
              <a:latin typeface="Cordia New"/>
              <a:cs typeface="Cordia New"/>
            </a:rPr>
            <a:t> 3</a:t>
          </a:r>
        </a:p>
        <a:p>
          <a:pPr algn="l" rtl="1">
            <a:defRPr sz="1000"/>
          </a:pPr>
          <a:r>
            <a:rPr lang="en-US" sz="1600" b="0" i="0" strike="noStrike" baseline="0">
              <a:solidFill>
                <a:srgbClr val="000000"/>
              </a:solidFill>
              <a:latin typeface="Cordia New"/>
              <a:cs typeface="Cordia New"/>
            </a:rPr>
            <a:t>Mold Design</a:t>
          </a:r>
        </a:p>
        <a:p>
          <a:pPr algn="l" rtl="1">
            <a:defRPr sz="1000"/>
          </a:pPr>
          <a:r>
            <a:rPr lang="en-US" sz="1600" b="0" i="0" strike="noStrike" baseline="0">
              <a:solidFill>
                <a:srgbClr val="000000"/>
              </a:solidFill>
              <a:latin typeface="Cordia New"/>
              <a:cs typeface="Cordia New"/>
            </a:rPr>
            <a:t>Jig &amp; Tooling Design</a:t>
          </a:r>
        </a:p>
        <a:p>
          <a:pPr algn="l" rtl="1">
            <a:defRPr sz="1000"/>
          </a:pPr>
          <a:r>
            <a:rPr lang="en-US" sz="1600" b="0" i="0" strike="noStrike" baseline="0">
              <a:solidFill>
                <a:srgbClr val="000000"/>
              </a:solidFill>
              <a:latin typeface="Cordia New"/>
              <a:cs typeface="Cordia New"/>
            </a:rPr>
            <a:t>Mold Setting Detail</a:t>
          </a:r>
        </a:p>
        <a:p>
          <a:pPr algn="l" rtl="1">
            <a:defRPr sz="1000"/>
          </a:pPr>
          <a:r>
            <a:rPr lang="th-TH" sz="1600" b="0" i="0" strike="noStrike">
              <a:solidFill>
                <a:srgbClr val="000000"/>
              </a:solidFill>
              <a:latin typeface="Cordia New"/>
              <a:cs typeface="Cordia New"/>
            </a:rPr>
            <a:t>ใบส่งมอบแม่พิมพ์</a:t>
          </a:r>
        </a:p>
      </xdr:txBody>
    </xdr:sp>
    <xdr:clientData/>
  </xdr:twoCellAnchor>
  <xdr:twoCellAnchor editAs="absolute">
    <xdr:from>
      <xdr:col>6</xdr:col>
      <xdr:colOff>38875</xdr:colOff>
      <xdr:row>185</xdr:row>
      <xdr:rowOff>49458</xdr:rowOff>
    </xdr:from>
    <xdr:to>
      <xdr:col>6</xdr:col>
      <xdr:colOff>1568038</xdr:colOff>
      <xdr:row>195</xdr:row>
      <xdr:rowOff>280638</xdr:rowOff>
    </xdr:to>
    <xdr:sp macro="" textlink="">
      <xdr:nvSpPr>
        <xdr:cNvPr id="156" name="AutoShape 313">
          <a:extLst>
            <a:ext uri="{FF2B5EF4-FFF2-40B4-BE49-F238E27FC236}">
              <a16:creationId xmlns:a16="http://schemas.microsoft.com/office/drawing/2014/main" id="{6663F99F-597E-4FE2-B7D2-E2775F3D119A}"/>
            </a:ext>
          </a:extLst>
        </xdr:cNvPr>
        <xdr:cNvSpPr>
          <a:spLocks noChangeArrowheads="1"/>
        </xdr:cNvSpPr>
      </xdr:nvSpPr>
      <xdr:spPr bwMode="auto">
        <a:xfrm>
          <a:off x="5822455" y="54776298"/>
          <a:ext cx="1529163" cy="3355380"/>
        </a:xfrm>
        <a:prstGeom prst="flowChartProcess">
          <a:avLst/>
        </a:prstGeom>
        <a:solidFill>
          <a:srgbClr val="FFFFFF"/>
        </a:solidFill>
        <a:ln w="15875">
          <a:solidFill>
            <a:srgbClr val="000000"/>
          </a:solidFill>
          <a:prstDash val="sysDash"/>
          <a:miter lim="800000"/>
          <a:headEnd/>
          <a:tailEnd/>
        </a:ln>
      </xdr:spPr>
      <xdr:txBody>
        <a:bodyPr vertOverflow="clip" wrap="square" lIns="18288" tIns="27432" rIns="18288" bIns="27432" anchor="t" upright="1"/>
        <a:lstStyle/>
        <a:p>
          <a:pPr algn="l" rtl="1">
            <a:defRPr sz="1000"/>
          </a:pPr>
          <a:r>
            <a:rPr lang="en-US" sz="1600" b="0" i="0" strike="noStrike">
              <a:solidFill>
                <a:srgbClr val="000000"/>
              </a:solidFill>
              <a:latin typeface="Cordia New"/>
              <a:cs typeface="Cordia New"/>
            </a:rPr>
            <a:t>PPAP</a:t>
          </a:r>
        </a:p>
        <a:p>
          <a:pPr algn="l" rtl="1">
            <a:defRPr sz="1000"/>
          </a:pPr>
          <a:r>
            <a:rPr lang="en-US" sz="1600" b="0" i="0" strike="noStrike">
              <a:solidFill>
                <a:srgbClr val="000000"/>
              </a:solidFill>
              <a:latin typeface="Cordia New"/>
              <a:cs typeface="Cordia New"/>
            </a:rPr>
            <a:t>PQR</a:t>
          </a:r>
        </a:p>
        <a:p>
          <a:pPr algn="l" rtl="1">
            <a:defRPr sz="1000"/>
          </a:pPr>
          <a:r>
            <a:rPr lang="en-US" sz="1600" b="0" i="0" strike="noStrike">
              <a:solidFill>
                <a:srgbClr val="000000"/>
              </a:solidFill>
              <a:latin typeface="Cordia New"/>
              <a:cs typeface="Cordia New"/>
            </a:rPr>
            <a:t>Sample</a:t>
          </a:r>
          <a:r>
            <a:rPr lang="en-US" sz="1600" b="0" i="0" strike="noStrike" baseline="0">
              <a:solidFill>
                <a:srgbClr val="000000"/>
              </a:solidFill>
              <a:latin typeface="Cordia New"/>
              <a:cs typeface="Cordia New"/>
            </a:rPr>
            <a:t> limited</a:t>
          </a:r>
        </a:p>
        <a:p>
          <a:pPr algn="l" rtl="1">
            <a:defRPr sz="1000"/>
          </a:pPr>
          <a:r>
            <a:rPr lang="en-US" sz="1600" b="0" i="0" strike="noStrike" baseline="0">
              <a:solidFill>
                <a:srgbClr val="000000"/>
              </a:solidFill>
              <a:latin typeface="Cordia New"/>
              <a:cs typeface="Cordia New"/>
            </a:rPr>
            <a:t>Q-Point</a:t>
          </a:r>
        </a:p>
        <a:p>
          <a:pPr algn="l" rtl="1">
            <a:defRPr sz="1000"/>
          </a:pPr>
          <a:r>
            <a:rPr lang="en-US" sz="1600" b="0" i="0" strike="noStrike" baseline="0">
              <a:solidFill>
                <a:srgbClr val="000000"/>
              </a:solidFill>
              <a:latin typeface="Cordia New"/>
              <a:cs typeface="Cordia New"/>
            </a:rPr>
            <a:t>Jig Go NO GO(</a:t>
          </a:r>
          <a:r>
            <a:rPr lang="th-TH" sz="1600" b="0" i="0" strike="noStrike" baseline="0">
              <a:solidFill>
                <a:srgbClr val="000000"/>
              </a:solidFill>
              <a:latin typeface="Cordia New"/>
              <a:cs typeface="Cordia New"/>
            </a:rPr>
            <a:t>ถ้ามี)</a:t>
          </a:r>
          <a:endParaRPr lang="th-TH" sz="1600" b="0" i="0" strike="noStrike">
            <a:solidFill>
              <a:srgbClr val="000000"/>
            </a:solidFill>
            <a:latin typeface="Cordia New"/>
            <a:cs typeface="Cordia New"/>
          </a:endParaRPr>
        </a:p>
      </xdr:txBody>
    </xdr:sp>
    <xdr:clientData/>
  </xdr:twoCellAnchor>
  <xdr:twoCellAnchor editAs="absolute">
    <xdr:from>
      <xdr:col>9</xdr:col>
      <xdr:colOff>391075</xdr:colOff>
      <xdr:row>30</xdr:row>
      <xdr:rowOff>107184</xdr:rowOff>
    </xdr:from>
    <xdr:to>
      <xdr:col>9</xdr:col>
      <xdr:colOff>767237</xdr:colOff>
      <xdr:row>31</xdr:row>
      <xdr:rowOff>165742</xdr:rowOff>
    </xdr:to>
    <xdr:sp macro="" textlink="">
      <xdr:nvSpPr>
        <xdr:cNvPr id="157" name="Oval 334">
          <a:extLst>
            <a:ext uri="{FF2B5EF4-FFF2-40B4-BE49-F238E27FC236}">
              <a16:creationId xmlns:a16="http://schemas.microsoft.com/office/drawing/2014/main" id="{24440FC8-C792-4183-B032-73BF667C6B94}"/>
            </a:ext>
          </a:extLst>
        </xdr:cNvPr>
        <xdr:cNvSpPr>
          <a:spLocks noChangeArrowheads="1"/>
        </xdr:cNvSpPr>
      </xdr:nvSpPr>
      <xdr:spPr bwMode="auto">
        <a:xfrm>
          <a:off x="11767735" y="8031984"/>
          <a:ext cx="376162" cy="348118"/>
        </a:xfrm>
        <a:prstGeom prst="ellipse">
          <a:avLst/>
        </a:prstGeom>
        <a:solidFill>
          <a:srgbClr val="FFFFFF"/>
        </a:solidFill>
        <a:ln w="9525">
          <a:solidFill>
            <a:srgbClr val="000000"/>
          </a:solidFill>
          <a:round/>
          <a:headEnd/>
          <a:tailEnd/>
        </a:ln>
      </xdr:spPr>
      <xdr:txBody>
        <a:bodyPr vertOverflow="clip" wrap="square" lIns="18288" tIns="18288" rIns="0" bIns="0" anchor="ctr" upright="1"/>
        <a:lstStyle/>
        <a:p>
          <a:pPr algn="ctr" rtl="0">
            <a:defRPr sz="1000"/>
          </a:pPr>
          <a:r>
            <a:rPr lang="en-US" sz="1000" b="0" i="0" u="none" strike="noStrike" baseline="0">
              <a:solidFill>
                <a:srgbClr val="000000"/>
              </a:solidFill>
              <a:latin typeface="Arial"/>
              <a:cs typeface="Arial"/>
            </a:rPr>
            <a:t>1</a:t>
          </a:r>
          <a:r>
            <a:rPr lang="th-TH" sz="1000" b="0" i="0" u="none" strike="noStrike" baseline="0">
              <a:solidFill>
                <a:srgbClr val="000000"/>
              </a:solidFill>
              <a:latin typeface="Arial"/>
              <a:cs typeface="Arial"/>
            </a:rPr>
            <a:t>.5</a:t>
          </a:r>
          <a:endParaRPr lang="en-US" sz="1000" b="0" i="0" u="none" strike="noStrike" baseline="0">
            <a:solidFill>
              <a:srgbClr val="000000"/>
            </a:solidFill>
            <a:latin typeface="Arial"/>
            <a:cs typeface="Arial"/>
          </a:endParaRPr>
        </a:p>
      </xdr:txBody>
    </xdr:sp>
    <xdr:clientData/>
  </xdr:twoCellAnchor>
  <xdr:twoCellAnchor editAs="absolute">
    <xdr:from>
      <xdr:col>7</xdr:col>
      <xdr:colOff>969180</xdr:colOff>
      <xdr:row>30</xdr:row>
      <xdr:rowOff>124801</xdr:rowOff>
    </xdr:from>
    <xdr:to>
      <xdr:col>7</xdr:col>
      <xdr:colOff>1380979</xdr:colOff>
      <xdr:row>31</xdr:row>
      <xdr:rowOff>189650</xdr:rowOff>
    </xdr:to>
    <xdr:sp macro="" textlink="">
      <xdr:nvSpPr>
        <xdr:cNvPr id="158" name="Oval 334">
          <a:extLst>
            <a:ext uri="{FF2B5EF4-FFF2-40B4-BE49-F238E27FC236}">
              <a16:creationId xmlns:a16="http://schemas.microsoft.com/office/drawing/2014/main" id="{49D3780D-AC54-4B7C-A616-81494EA1424C}"/>
            </a:ext>
          </a:extLst>
        </xdr:cNvPr>
        <xdr:cNvSpPr>
          <a:spLocks noChangeArrowheads="1"/>
        </xdr:cNvSpPr>
      </xdr:nvSpPr>
      <xdr:spPr bwMode="auto">
        <a:xfrm>
          <a:off x="8398680" y="8049601"/>
          <a:ext cx="411799" cy="354409"/>
        </a:xfrm>
        <a:prstGeom prst="ellipse">
          <a:avLst/>
        </a:prstGeom>
        <a:solidFill>
          <a:schemeClr val="bg1"/>
        </a:solidFill>
        <a:ln w="9525">
          <a:solidFill>
            <a:srgbClr val="000000"/>
          </a:solidFill>
          <a:round/>
          <a:headEnd/>
          <a:tailEnd/>
        </a:ln>
      </xdr:spPr>
      <xdr:txBody>
        <a:bodyPr vertOverflow="clip" wrap="square" lIns="18288" tIns="18288" rIns="0" bIns="0" anchor="ctr" upright="1"/>
        <a:lstStyle/>
        <a:p>
          <a:pPr algn="ctr" rtl="0">
            <a:defRPr sz="1000"/>
          </a:pPr>
          <a:r>
            <a:rPr lang="en-US" sz="1000" b="0" i="0" u="none" strike="noStrike" baseline="0">
              <a:solidFill>
                <a:srgbClr val="000000"/>
              </a:solidFill>
              <a:latin typeface="Arial"/>
              <a:cs typeface="Arial"/>
            </a:rPr>
            <a:t>1</a:t>
          </a:r>
          <a:r>
            <a:rPr lang="th-TH" sz="1000" b="0" i="0" u="none" strike="noStrike" baseline="0">
              <a:solidFill>
                <a:srgbClr val="000000"/>
              </a:solidFill>
              <a:latin typeface="Arial"/>
              <a:cs typeface="Arial"/>
            </a:rPr>
            <a:t>.</a:t>
          </a:r>
          <a:r>
            <a:rPr lang="en-US" sz="1000" b="0" i="0" u="none" strike="noStrike" baseline="0">
              <a:solidFill>
                <a:srgbClr val="000000"/>
              </a:solidFill>
              <a:latin typeface="Arial"/>
              <a:cs typeface="Arial"/>
            </a:rPr>
            <a:t>3</a:t>
          </a:r>
        </a:p>
      </xdr:txBody>
    </xdr:sp>
    <xdr:clientData/>
  </xdr:twoCellAnchor>
  <xdr:twoCellAnchor editAs="absolute">
    <xdr:from>
      <xdr:col>8</xdr:col>
      <xdr:colOff>52754</xdr:colOff>
      <xdr:row>185</xdr:row>
      <xdr:rowOff>49459</xdr:rowOff>
    </xdr:from>
    <xdr:to>
      <xdr:col>8</xdr:col>
      <xdr:colOff>1647253</xdr:colOff>
      <xdr:row>195</xdr:row>
      <xdr:rowOff>277168</xdr:rowOff>
    </xdr:to>
    <xdr:sp macro="" textlink="">
      <xdr:nvSpPr>
        <xdr:cNvPr id="159" name="AutoShape 313">
          <a:extLst>
            <a:ext uri="{FF2B5EF4-FFF2-40B4-BE49-F238E27FC236}">
              <a16:creationId xmlns:a16="http://schemas.microsoft.com/office/drawing/2014/main" id="{7C7E0B21-78A9-47C8-9EF4-7FCA9657B098}"/>
            </a:ext>
          </a:extLst>
        </xdr:cNvPr>
        <xdr:cNvSpPr>
          <a:spLocks noChangeArrowheads="1"/>
        </xdr:cNvSpPr>
      </xdr:nvSpPr>
      <xdr:spPr bwMode="auto">
        <a:xfrm>
          <a:off x="9760634" y="54776299"/>
          <a:ext cx="1594499" cy="3351909"/>
        </a:xfrm>
        <a:prstGeom prst="flowChartProcess">
          <a:avLst/>
        </a:prstGeom>
        <a:solidFill>
          <a:srgbClr val="FFFFFF"/>
        </a:solidFill>
        <a:ln w="15875">
          <a:solidFill>
            <a:srgbClr val="000000"/>
          </a:solidFill>
          <a:prstDash val="sysDash"/>
          <a:miter lim="800000"/>
          <a:headEnd/>
          <a:tailEnd/>
        </a:ln>
      </xdr:spPr>
      <xdr:txBody>
        <a:bodyPr vertOverflow="clip" wrap="square" lIns="18288" tIns="27432" rIns="18288" bIns="27432" anchor="t" upright="1"/>
        <a:lstStyle/>
        <a:p>
          <a:pPr algn="l" rtl="1">
            <a:defRPr sz="1000"/>
          </a:pPr>
          <a:r>
            <a:rPr lang="en-US" sz="1600" b="0" i="0" strike="noStrike">
              <a:solidFill>
                <a:srgbClr val="000000"/>
              </a:solidFill>
              <a:latin typeface="Cordia New"/>
              <a:cs typeface="Cordia New"/>
            </a:rPr>
            <a:t>Material</a:t>
          </a:r>
          <a:r>
            <a:rPr lang="en-US" sz="1600" b="0" i="0" strike="noStrike" baseline="0">
              <a:solidFill>
                <a:srgbClr val="000000"/>
              </a:solidFill>
              <a:latin typeface="Cordia New"/>
              <a:cs typeface="Cordia New"/>
            </a:rPr>
            <a:t> Control Sheet</a:t>
          </a:r>
        </a:p>
        <a:p>
          <a:pPr algn="l" rtl="1">
            <a:defRPr sz="1000"/>
          </a:pPr>
          <a:r>
            <a:rPr lang="en-US" sz="1600" b="0" i="0" strike="noStrike" baseline="0">
              <a:solidFill>
                <a:srgbClr val="000000"/>
              </a:solidFill>
              <a:latin typeface="Cordia New"/>
              <a:cs typeface="Cordia New"/>
            </a:rPr>
            <a:t>Mixxing Condition</a:t>
          </a:r>
        </a:p>
        <a:p>
          <a:pPr algn="l" rtl="1">
            <a:defRPr sz="1000"/>
          </a:pPr>
          <a:r>
            <a:rPr lang="en-US" sz="1600" b="0" i="0" strike="noStrike" baseline="0">
              <a:solidFill>
                <a:srgbClr val="000000"/>
              </a:solidFill>
              <a:latin typeface="Cordia New"/>
              <a:cs typeface="Cordia New"/>
            </a:rPr>
            <a:t>Lab Condition</a:t>
          </a:r>
        </a:p>
        <a:p>
          <a:pPr algn="l" rtl="1">
            <a:defRPr sz="1000"/>
          </a:pPr>
          <a:r>
            <a:rPr lang="en-US" sz="1600" b="0" i="0" strike="noStrike" baseline="0">
              <a:solidFill>
                <a:srgbClr val="000000"/>
              </a:solidFill>
              <a:latin typeface="Cordia New"/>
              <a:cs typeface="Cordia New"/>
            </a:rPr>
            <a:t>BOM Material</a:t>
          </a:r>
          <a:endParaRPr lang="th-TH" sz="1600" b="0" i="0" strike="noStrike">
            <a:solidFill>
              <a:srgbClr val="000000"/>
            </a:solidFill>
            <a:latin typeface="Cordia New"/>
            <a:cs typeface="Cordia New"/>
          </a:endParaRPr>
        </a:p>
      </xdr:txBody>
    </xdr:sp>
    <xdr:clientData/>
  </xdr:twoCellAnchor>
  <xdr:twoCellAnchor editAs="absolute">
    <xdr:from>
      <xdr:col>3</xdr:col>
      <xdr:colOff>113986</xdr:colOff>
      <xdr:row>218</xdr:row>
      <xdr:rowOff>81433</xdr:rowOff>
    </xdr:from>
    <xdr:to>
      <xdr:col>7</xdr:col>
      <xdr:colOff>2193598</xdr:colOff>
      <xdr:row>219</xdr:row>
      <xdr:rowOff>281365</xdr:rowOff>
    </xdr:to>
    <xdr:sp macro="" textlink="">
      <xdr:nvSpPr>
        <xdr:cNvPr id="160" name="AutoShape 325">
          <a:extLst>
            <a:ext uri="{FF2B5EF4-FFF2-40B4-BE49-F238E27FC236}">
              <a16:creationId xmlns:a16="http://schemas.microsoft.com/office/drawing/2014/main" id="{5B4B045E-FAFD-4FC1-8013-D88B872CDE80}"/>
            </a:ext>
          </a:extLst>
        </xdr:cNvPr>
        <xdr:cNvSpPr>
          <a:spLocks noChangeArrowheads="1"/>
        </xdr:cNvSpPr>
      </xdr:nvSpPr>
      <xdr:spPr bwMode="auto">
        <a:xfrm>
          <a:off x="2841946" y="65118133"/>
          <a:ext cx="6781152" cy="512352"/>
        </a:xfrm>
        <a:prstGeom prst="flowChartProcess">
          <a:avLst/>
        </a:prstGeom>
        <a:solidFill>
          <a:srgbClr val="FFFFFF"/>
        </a:solidFill>
        <a:ln w="15875">
          <a:solidFill>
            <a:srgbClr val="000000"/>
          </a:solidFill>
          <a:miter lim="800000"/>
          <a:headEnd/>
          <a:tailEnd/>
        </a:ln>
      </xdr:spPr>
      <xdr:txBody>
        <a:bodyPr vertOverflow="clip" wrap="square" lIns="18288" tIns="27432" rIns="18288" bIns="27432" anchor="ctr" upright="1"/>
        <a:lstStyle/>
        <a:p>
          <a:pPr algn="ctr" rtl="1">
            <a:defRPr sz="1000"/>
          </a:pPr>
          <a:r>
            <a:rPr lang="th-TH" sz="1400" b="0" i="0" strike="noStrike">
              <a:solidFill>
                <a:srgbClr val="000000"/>
              </a:solidFill>
              <a:latin typeface="Cordia New"/>
              <a:cs typeface="Cordia New"/>
            </a:rPr>
            <a:t>รวบรวมข้อมูลจากผลิต</a:t>
          </a:r>
          <a:r>
            <a:rPr lang="th-TH" sz="1400" b="0" i="0" strike="noStrike" baseline="0">
              <a:solidFill>
                <a:srgbClr val="000000"/>
              </a:solidFill>
              <a:latin typeface="Cordia New"/>
              <a:cs typeface="Cordia New"/>
            </a:rPr>
            <a:t> </a:t>
          </a:r>
          <a:r>
            <a:rPr lang="en-US" sz="1400" b="0" i="0" strike="noStrike" baseline="0">
              <a:solidFill>
                <a:srgbClr val="000000"/>
              </a:solidFill>
              <a:latin typeface="Cordia New"/>
              <a:cs typeface="Cordia New"/>
            </a:rPr>
            <a:t>1st Production / Run Rate (</a:t>
          </a:r>
          <a:r>
            <a:rPr lang="th-TH" sz="1400" b="0" i="0" strike="noStrike" baseline="0">
              <a:solidFill>
                <a:srgbClr val="000000"/>
              </a:solidFill>
              <a:latin typeface="Cordia New"/>
              <a:cs typeface="Cordia New"/>
            </a:rPr>
            <a:t>เพื่อวิเคราะห์ปรับปรุงก่อน  </a:t>
          </a:r>
          <a:r>
            <a:rPr lang="en-US" sz="1400" b="0" i="0" strike="noStrike" baseline="0">
              <a:solidFill>
                <a:srgbClr val="000000"/>
              </a:solidFill>
              <a:latin typeface="Cordia New"/>
              <a:cs typeface="Cordia New"/>
            </a:rPr>
            <a:t>Mass Production)</a:t>
          </a:r>
          <a:endParaRPr lang="en-US" sz="1400" b="0" i="0" strike="noStrike">
            <a:solidFill>
              <a:srgbClr val="000000"/>
            </a:solidFill>
            <a:latin typeface="Cordia New"/>
            <a:cs typeface="Cordia New"/>
          </a:endParaRPr>
        </a:p>
      </xdr:txBody>
    </xdr:sp>
    <xdr:clientData/>
  </xdr:twoCellAnchor>
  <xdr:twoCellAnchor editAs="absolute">
    <xdr:from>
      <xdr:col>6</xdr:col>
      <xdr:colOff>110895</xdr:colOff>
      <xdr:row>220</xdr:row>
      <xdr:rowOff>35058</xdr:rowOff>
    </xdr:from>
    <xdr:to>
      <xdr:col>7</xdr:col>
      <xdr:colOff>324</xdr:colOff>
      <xdr:row>226</xdr:row>
      <xdr:rowOff>168902</xdr:rowOff>
    </xdr:to>
    <xdr:sp macro="" textlink="">
      <xdr:nvSpPr>
        <xdr:cNvPr id="161" name="AutoShape 313">
          <a:extLst>
            <a:ext uri="{FF2B5EF4-FFF2-40B4-BE49-F238E27FC236}">
              <a16:creationId xmlns:a16="http://schemas.microsoft.com/office/drawing/2014/main" id="{7371871F-EEBD-4AAB-9446-3D2AE327DD20}"/>
            </a:ext>
          </a:extLst>
        </xdr:cNvPr>
        <xdr:cNvSpPr>
          <a:spLocks noChangeArrowheads="1"/>
        </xdr:cNvSpPr>
      </xdr:nvSpPr>
      <xdr:spPr bwMode="auto">
        <a:xfrm>
          <a:off x="5894475" y="65696598"/>
          <a:ext cx="1535349" cy="2008364"/>
        </a:xfrm>
        <a:prstGeom prst="flowChartProcess">
          <a:avLst/>
        </a:prstGeom>
        <a:solidFill>
          <a:srgbClr val="FFFFFF"/>
        </a:solidFill>
        <a:ln w="15875">
          <a:solidFill>
            <a:srgbClr val="000000"/>
          </a:solidFill>
          <a:prstDash val="sysDash"/>
          <a:miter lim="800000"/>
          <a:headEnd/>
          <a:tailEnd/>
        </a:ln>
      </xdr:spPr>
      <xdr:txBody>
        <a:bodyPr vertOverflow="clip" wrap="square" lIns="18288" tIns="27432" rIns="18288" bIns="27432" anchor="t" upright="1"/>
        <a:lstStyle/>
        <a:p>
          <a:pPr algn="l" rtl="1">
            <a:defRPr sz="1000"/>
          </a:pPr>
          <a:r>
            <a:rPr lang="th-TH" sz="1600" b="0" i="0" strike="noStrike" baseline="0">
              <a:solidFill>
                <a:srgbClr val="000000"/>
              </a:solidFill>
              <a:latin typeface="Cordia New"/>
              <a:cs typeface="Cordia New"/>
            </a:rPr>
            <a:t>-ข้อมูลของดี-ของเสีย</a:t>
          </a:r>
        </a:p>
        <a:p>
          <a:pPr algn="l" rtl="1">
            <a:defRPr sz="1000"/>
          </a:pPr>
          <a:r>
            <a:rPr lang="th-TH" sz="1600" b="0" i="0" strike="noStrike" baseline="0">
              <a:solidFill>
                <a:srgbClr val="000000"/>
              </a:solidFill>
              <a:latin typeface="Cordia New"/>
              <a:cs typeface="Cordia New"/>
            </a:rPr>
            <a:t>-</a:t>
          </a:r>
          <a:r>
            <a:rPr lang="en-US" sz="1600" b="0" i="0" strike="noStrike" baseline="0">
              <a:solidFill>
                <a:srgbClr val="000000"/>
              </a:solidFill>
              <a:latin typeface="Cordia New"/>
              <a:cs typeface="Cordia New"/>
            </a:rPr>
            <a:t>P-CAR </a:t>
          </a:r>
          <a:r>
            <a:rPr lang="th-TH" sz="1600" b="0" i="0" strike="noStrike" baseline="0">
              <a:solidFill>
                <a:srgbClr val="000000"/>
              </a:solidFill>
              <a:latin typeface="Cordia New"/>
              <a:cs typeface="Cordia New"/>
            </a:rPr>
            <a:t>ที่เกิดขึ้นในกระบวนการ</a:t>
          </a:r>
          <a:endParaRPr lang="en-US" sz="1600" b="0" i="0" strike="noStrike" baseline="0">
            <a:solidFill>
              <a:srgbClr val="000000"/>
            </a:solidFill>
            <a:latin typeface="Cordia New"/>
            <a:cs typeface="Cordia New"/>
          </a:endParaRPr>
        </a:p>
        <a:p>
          <a:pPr algn="l" rtl="1">
            <a:defRPr sz="1000"/>
          </a:pPr>
          <a:r>
            <a:rPr lang="th-TH" sz="1600" b="0" i="0" strike="noStrike" baseline="0">
              <a:solidFill>
                <a:srgbClr val="000000"/>
              </a:solidFill>
              <a:latin typeface="Cordia New"/>
              <a:cs typeface="Cordia New"/>
            </a:rPr>
            <a:t>-รายงาน </a:t>
          </a:r>
          <a:r>
            <a:rPr lang="en-US" sz="1600" b="0" i="0" strike="noStrike" baseline="0">
              <a:solidFill>
                <a:srgbClr val="000000"/>
              </a:solidFill>
              <a:latin typeface="Cordia New"/>
              <a:cs typeface="Cordia New"/>
            </a:rPr>
            <a:t>N/C </a:t>
          </a:r>
          <a:r>
            <a:rPr lang="th-TH" sz="1600" b="0" i="0" strike="noStrike" baseline="0">
              <a:solidFill>
                <a:srgbClr val="000000"/>
              </a:solidFill>
              <a:latin typeface="Cordia New"/>
              <a:cs typeface="Cordia New"/>
            </a:rPr>
            <a:t>ที่เกิดขึ้น</a:t>
          </a:r>
        </a:p>
        <a:p>
          <a:pPr algn="l" rtl="1">
            <a:defRPr sz="1000"/>
          </a:pPr>
          <a:r>
            <a:rPr lang="en-US" sz="1600" b="0" i="0" strike="noStrike" baseline="0">
              <a:solidFill>
                <a:srgbClr val="000000"/>
              </a:solidFill>
              <a:latin typeface="Cordia New"/>
              <a:cs typeface="Cordia New"/>
            </a:rPr>
            <a:t>SPC</a:t>
          </a:r>
          <a:endParaRPr lang="th-TH" sz="1600" b="0" i="0" strike="noStrike">
            <a:solidFill>
              <a:srgbClr val="000000"/>
            </a:solidFill>
            <a:latin typeface="Cordia New"/>
            <a:cs typeface="Cordia New"/>
          </a:endParaRPr>
        </a:p>
      </xdr:txBody>
    </xdr:sp>
    <xdr:clientData/>
  </xdr:twoCellAnchor>
  <xdr:twoCellAnchor editAs="absolute">
    <xdr:from>
      <xdr:col>7</xdr:col>
      <xdr:colOff>76983</xdr:colOff>
      <xdr:row>220</xdr:row>
      <xdr:rowOff>37780</xdr:rowOff>
    </xdr:from>
    <xdr:to>
      <xdr:col>7</xdr:col>
      <xdr:colOff>2179207</xdr:colOff>
      <xdr:row>226</xdr:row>
      <xdr:rowOff>151585</xdr:rowOff>
    </xdr:to>
    <xdr:sp macro="" textlink="">
      <xdr:nvSpPr>
        <xdr:cNvPr id="162" name="AutoShape 313">
          <a:extLst>
            <a:ext uri="{FF2B5EF4-FFF2-40B4-BE49-F238E27FC236}">
              <a16:creationId xmlns:a16="http://schemas.microsoft.com/office/drawing/2014/main" id="{76AFE452-B538-4562-93CF-629D87CE09B3}"/>
            </a:ext>
          </a:extLst>
        </xdr:cNvPr>
        <xdr:cNvSpPr>
          <a:spLocks noChangeArrowheads="1"/>
        </xdr:cNvSpPr>
      </xdr:nvSpPr>
      <xdr:spPr bwMode="auto">
        <a:xfrm>
          <a:off x="7506483" y="65699320"/>
          <a:ext cx="2102224" cy="1988325"/>
        </a:xfrm>
        <a:prstGeom prst="flowChartProcess">
          <a:avLst/>
        </a:prstGeom>
        <a:solidFill>
          <a:srgbClr val="FFFFFF"/>
        </a:solidFill>
        <a:ln w="15875">
          <a:solidFill>
            <a:srgbClr val="000000"/>
          </a:solidFill>
          <a:prstDash val="sysDash"/>
          <a:miter lim="800000"/>
          <a:headEnd/>
          <a:tailEnd/>
        </a:ln>
      </xdr:spPr>
      <xdr:txBody>
        <a:bodyPr vertOverflow="clip" wrap="square" lIns="18288" tIns="27432" rIns="18288" bIns="27432" anchor="t" upright="1"/>
        <a:lstStyle/>
        <a:p>
          <a:pPr algn="l" rtl="1">
            <a:defRPr sz="1000"/>
          </a:pPr>
          <a:r>
            <a:rPr lang="th-TH" sz="1600" b="0" i="0" strike="noStrike" baseline="0">
              <a:solidFill>
                <a:srgbClr val="000000"/>
              </a:solidFill>
              <a:latin typeface="Cordia New"/>
              <a:cs typeface="Cordia New"/>
            </a:rPr>
            <a:t>-</a:t>
          </a:r>
          <a:r>
            <a:rPr lang="en-US" sz="1600" b="0" i="0" strike="noStrike" baseline="0">
              <a:solidFill>
                <a:srgbClr val="000000"/>
              </a:solidFill>
              <a:latin typeface="Cordia New"/>
              <a:cs typeface="Cordia New"/>
            </a:rPr>
            <a:t>Performance Worker</a:t>
          </a:r>
        </a:p>
        <a:p>
          <a:pPr algn="l" rtl="1">
            <a:defRPr sz="1000"/>
          </a:pPr>
          <a:r>
            <a:rPr lang="th-TH" sz="1600" b="0" i="0" strike="noStrike" baseline="0">
              <a:solidFill>
                <a:srgbClr val="000000"/>
              </a:solidFill>
              <a:latin typeface="Cordia New"/>
              <a:cs typeface="Cordia New"/>
            </a:rPr>
            <a:t>-</a:t>
          </a:r>
          <a:r>
            <a:rPr lang="en-US" sz="1600" b="0" i="0" strike="noStrike" baseline="0">
              <a:solidFill>
                <a:srgbClr val="000000"/>
              </a:solidFill>
              <a:latin typeface="Cordia New"/>
              <a:cs typeface="Cordia New"/>
            </a:rPr>
            <a:t>Man Hour </a:t>
          </a:r>
          <a:r>
            <a:rPr lang="th-TH" sz="1600" b="0" i="0" strike="noStrike" baseline="0">
              <a:solidFill>
                <a:srgbClr val="000000"/>
              </a:solidFill>
              <a:latin typeface="Cordia New"/>
              <a:cs typeface="Cordia New"/>
            </a:rPr>
            <a:t>ที่เกิดขึ้นจริงเทียบ </a:t>
          </a:r>
          <a:r>
            <a:rPr lang="en-US" sz="1600" b="0" i="0" strike="noStrike" baseline="0">
              <a:solidFill>
                <a:srgbClr val="000000"/>
              </a:solidFill>
              <a:latin typeface="Cordia New"/>
              <a:cs typeface="Cordia New"/>
            </a:rPr>
            <a:t>Man&amp;Machine Chart</a:t>
          </a:r>
        </a:p>
        <a:p>
          <a:pPr algn="l" rtl="1">
            <a:defRPr sz="1000"/>
          </a:pPr>
          <a:r>
            <a:rPr lang="th-TH" sz="1600" b="0" i="0" strike="noStrike" baseline="0">
              <a:solidFill>
                <a:srgbClr val="000000"/>
              </a:solidFill>
              <a:latin typeface="Cordia New"/>
              <a:cs typeface="Cordia New"/>
            </a:rPr>
            <a:t>-</a:t>
          </a:r>
          <a:r>
            <a:rPr lang="en-US" sz="1600" b="0" i="0" strike="noStrike" baseline="0">
              <a:solidFill>
                <a:srgbClr val="000000"/>
              </a:solidFill>
              <a:latin typeface="Cordia New"/>
              <a:cs typeface="Cordia New"/>
            </a:rPr>
            <a:t>Capacity </a:t>
          </a:r>
          <a:r>
            <a:rPr lang="th-TH" sz="1600" b="0" i="0" strike="noStrike" baseline="0">
              <a:solidFill>
                <a:srgbClr val="000000"/>
              </a:solidFill>
              <a:latin typeface="Cordia New"/>
              <a:cs typeface="Cordia New"/>
            </a:rPr>
            <a:t>การผลิตเทียบกับแผนการผลิต</a:t>
          </a:r>
        </a:p>
        <a:p>
          <a:pPr algn="l" rtl="1">
            <a:defRPr sz="1000"/>
          </a:pPr>
          <a:r>
            <a:rPr lang="th-TH" sz="1600" b="0" i="0" strike="noStrike" baseline="0">
              <a:solidFill>
                <a:srgbClr val="000000"/>
              </a:solidFill>
              <a:latin typeface="Cordia New"/>
              <a:cs typeface="Cordia New"/>
            </a:rPr>
            <a:t>-ต้นทุนการผลิตจริงเทียบ </a:t>
          </a:r>
          <a:r>
            <a:rPr lang="en-US" sz="1600" b="0" i="0" strike="noStrike" baseline="0">
              <a:solidFill>
                <a:srgbClr val="000000"/>
              </a:solidFill>
              <a:latin typeface="Cordia New"/>
              <a:cs typeface="Cordia New"/>
            </a:rPr>
            <a:t>(Cost 4)</a:t>
          </a:r>
          <a:r>
            <a:rPr lang="th-TH" sz="1600" b="0" i="0" strike="noStrike" baseline="0">
              <a:solidFill>
                <a:srgbClr val="000000"/>
              </a:solidFill>
              <a:latin typeface="Cordia New"/>
              <a:cs typeface="Cordia New"/>
            </a:rPr>
            <a:t>กับ </a:t>
          </a:r>
          <a:r>
            <a:rPr lang="en-US" sz="1600" b="0" i="0" strike="noStrike" baseline="0">
              <a:solidFill>
                <a:srgbClr val="000000"/>
              </a:solidFill>
              <a:latin typeface="Cordia New"/>
              <a:cs typeface="Cordia New"/>
            </a:rPr>
            <a:t>Target Production Cost</a:t>
          </a:r>
        </a:p>
      </xdr:txBody>
    </xdr:sp>
    <xdr:clientData/>
  </xdr:twoCellAnchor>
  <xdr:twoCellAnchor editAs="absolute">
    <xdr:from>
      <xdr:col>3</xdr:col>
      <xdr:colOff>493492</xdr:colOff>
      <xdr:row>219</xdr:row>
      <xdr:rowOff>291690</xdr:rowOff>
    </xdr:from>
    <xdr:to>
      <xdr:col>4</xdr:col>
      <xdr:colOff>107308</xdr:colOff>
      <xdr:row>228</xdr:row>
      <xdr:rowOff>61185</xdr:rowOff>
    </xdr:to>
    <xdr:cxnSp macro="">
      <xdr:nvCxnSpPr>
        <xdr:cNvPr id="163" name="AutoShape 330">
          <a:extLst>
            <a:ext uri="{FF2B5EF4-FFF2-40B4-BE49-F238E27FC236}">
              <a16:creationId xmlns:a16="http://schemas.microsoft.com/office/drawing/2014/main" id="{291A164B-C21B-4152-9C39-1A6EDBAC79D2}"/>
            </a:ext>
          </a:extLst>
        </xdr:cNvPr>
        <xdr:cNvCxnSpPr>
          <a:cxnSpLocks noChangeShapeType="1"/>
          <a:endCxn id="70" idx="1"/>
        </xdr:cNvCxnSpPr>
      </xdr:nvCxnSpPr>
      <xdr:spPr bwMode="auto">
        <a:xfrm rot="16200000" flipH="1">
          <a:off x="2229212" y="66633050"/>
          <a:ext cx="2581275" cy="596796"/>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3</xdr:col>
      <xdr:colOff>738955</xdr:colOff>
      <xdr:row>14</xdr:row>
      <xdr:rowOff>200521</xdr:rowOff>
    </xdr:from>
    <xdr:to>
      <xdr:col>5</xdr:col>
      <xdr:colOff>452883</xdr:colOff>
      <xdr:row>16</xdr:row>
      <xdr:rowOff>31201</xdr:rowOff>
    </xdr:to>
    <xdr:sp macro="" textlink="">
      <xdr:nvSpPr>
        <xdr:cNvPr id="164" name="AutoShape 264">
          <a:extLst>
            <a:ext uri="{FF2B5EF4-FFF2-40B4-BE49-F238E27FC236}">
              <a16:creationId xmlns:a16="http://schemas.microsoft.com/office/drawing/2014/main" id="{6C1909B0-2946-4BFB-91C2-14D7BBE7286F}"/>
            </a:ext>
          </a:extLst>
        </xdr:cNvPr>
        <xdr:cNvSpPr>
          <a:spLocks/>
        </xdr:cNvSpPr>
      </xdr:nvSpPr>
      <xdr:spPr bwMode="auto">
        <a:xfrm>
          <a:off x="3466915" y="3492361"/>
          <a:ext cx="1740848" cy="409800"/>
        </a:xfrm>
        <a:prstGeom prst="wedgeRoundRectCallout">
          <a:avLst>
            <a:gd name="adj1" fmla="val -75772"/>
            <a:gd name="adj2" fmla="val -69450"/>
            <a:gd name="adj3" fmla="val 16667"/>
          </a:avLst>
        </a:prstGeom>
        <a:ln>
          <a:headEnd/>
          <a:tailEnd/>
        </a:ln>
      </xdr:spPr>
      <xdr:style>
        <a:lnRef idx="2">
          <a:schemeClr val="dk1"/>
        </a:lnRef>
        <a:fillRef idx="1">
          <a:schemeClr val="lt1"/>
        </a:fillRef>
        <a:effectRef idx="0">
          <a:schemeClr val="dk1"/>
        </a:effectRef>
        <a:fontRef idx="minor">
          <a:schemeClr val="dk1"/>
        </a:fontRef>
      </xdr:style>
      <xdr:txBody>
        <a:bodyPr vertOverflow="clip" wrap="square" lIns="18288" tIns="18288" rIns="0" bIns="0" anchor="ctr" upright="1"/>
        <a:lstStyle/>
        <a:p>
          <a:pPr algn="ctr" rtl="0">
            <a:defRPr sz="1000"/>
          </a:pPr>
          <a:r>
            <a:rPr lang="th-TH" sz="1000" b="0" i="0" u="none" strike="noStrike" baseline="0">
              <a:solidFill>
                <a:srgbClr val="000000"/>
              </a:solidFill>
              <a:latin typeface="Arial"/>
            </a:rPr>
            <a:t>เอกสารชุด </a:t>
          </a:r>
          <a:r>
            <a:rPr lang="en-US" sz="1000" b="0" i="0" u="none" strike="noStrike" baseline="0">
              <a:solidFill>
                <a:srgbClr val="000000"/>
              </a:solidFill>
              <a:latin typeface="Arial"/>
            </a:rPr>
            <a:t>Sample Request</a:t>
          </a:r>
          <a:endParaRPr lang="th-TH" sz="1000" b="0" i="0" u="none" strike="noStrike" baseline="0">
            <a:solidFill>
              <a:srgbClr val="000000"/>
            </a:solidFill>
            <a:latin typeface="Arial"/>
          </a:endParaRPr>
        </a:p>
      </xdr:txBody>
    </xdr:sp>
    <xdr:clientData/>
  </xdr:twoCellAnchor>
  <xdr:twoCellAnchor editAs="absolute">
    <xdr:from>
      <xdr:col>1</xdr:col>
      <xdr:colOff>509675</xdr:colOff>
      <xdr:row>16</xdr:row>
      <xdr:rowOff>214784</xdr:rowOff>
    </xdr:from>
    <xdr:to>
      <xdr:col>2</xdr:col>
      <xdr:colOff>528511</xdr:colOff>
      <xdr:row>19</xdr:row>
      <xdr:rowOff>256694</xdr:rowOff>
    </xdr:to>
    <xdr:sp macro="" textlink="">
      <xdr:nvSpPr>
        <xdr:cNvPr id="165" name="Oval 164">
          <a:extLst>
            <a:ext uri="{FF2B5EF4-FFF2-40B4-BE49-F238E27FC236}">
              <a16:creationId xmlns:a16="http://schemas.microsoft.com/office/drawing/2014/main" id="{6A4DE3F0-9453-4FFF-B5C9-C2912127E3ED}"/>
            </a:ext>
          </a:extLst>
        </xdr:cNvPr>
        <xdr:cNvSpPr/>
      </xdr:nvSpPr>
      <xdr:spPr>
        <a:xfrm>
          <a:off x="1050695" y="4085744"/>
          <a:ext cx="978956" cy="910590"/>
        </a:xfrm>
        <a:prstGeom prst="ellipse">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clientData/>
  </xdr:twoCellAnchor>
  <xdr:twoCellAnchor editAs="absolute">
    <xdr:from>
      <xdr:col>2</xdr:col>
      <xdr:colOff>528416</xdr:colOff>
      <xdr:row>18</xdr:row>
      <xdr:rowOff>58327</xdr:rowOff>
    </xdr:from>
    <xdr:to>
      <xdr:col>5</xdr:col>
      <xdr:colOff>125233</xdr:colOff>
      <xdr:row>18</xdr:row>
      <xdr:rowOff>85937</xdr:rowOff>
    </xdr:to>
    <xdr:cxnSp macro="">
      <xdr:nvCxnSpPr>
        <xdr:cNvPr id="166" name="Straight Connector 165">
          <a:extLst>
            <a:ext uri="{FF2B5EF4-FFF2-40B4-BE49-F238E27FC236}">
              <a16:creationId xmlns:a16="http://schemas.microsoft.com/office/drawing/2014/main" id="{D79CDC25-6D74-47CB-9C37-CE7A3E83DFD0}"/>
            </a:ext>
          </a:extLst>
        </xdr:cNvPr>
        <xdr:cNvCxnSpPr>
          <a:stCxn id="165" idx="6"/>
          <a:endCxn id="97" idx="1"/>
        </xdr:cNvCxnSpPr>
      </xdr:nvCxnSpPr>
      <xdr:spPr>
        <a:xfrm flipV="1">
          <a:off x="2029556" y="4508407"/>
          <a:ext cx="2850557" cy="2761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4</xdr:col>
      <xdr:colOff>642102</xdr:colOff>
      <xdr:row>69</xdr:row>
      <xdr:rowOff>88481</xdr:rowOff>
    </xdr:from>
    <xdr:to>
      <xdr:col>6</xdr:col>
      <xdr:colOff>253955</xdr:colOff>
      <xdr:row>72</xdr:row>
      <xdr:rowOff>173184</xdr:rowOff>
    </xdr:to>
    <xdr:sp macro="" textlink="">
      <xdr:nvSpPr>
        <xdr:cNvPr id="167" name="AutoShape 273">
          <a:extLst>
            <a:ext uri="{FF2B5EF4-FFF2-40B4-BE49-F238E27FC236}">
              <a16:creationId xmlns:a16="http://schemas.microsoft.com/office/drawing/2014/main" id="{A327F8D6-2409-4626-83B3-12A9DE696AE8}"/>
            </a:ext>
          </a:extLst>
        </xdr:cNvPr>
        <xdr:cNvSpPr>
          <a:spLocks noChangeArrowheads="1"/>
        </xdr:cNvSpPr>
      </xdr:nvSpPr>
      <xdr:spPr bwMode="auto">
        <a:xfrm>
          <a:off x="4353042" y="19306121"/>
          <a:ext cx="1684493" cy="953383"/>
        </a:xfrm>
        <a:prstGeom prst="diamond">
          <a:avLst/>
        </a:prstGeom>
        <a:solidFill>
          <a:sysClr val="window" lastClr="FFFFFF"/>
        </a:solidFill>
        <a:ln w="9525">
          <a:solidFill>
            <a:srgbClr val="000000"/>
          </a:solidFill>
          <a:miter lim="800000"/>
          <a:headEnd/>
          <a:tailEnd/>
        </a:ln>
      </xdr:spPr>
      <xdr:txBody>
        <a:bodyPr vertOverflow="clip" wrap="none" lIns="27432" tIns="22860" rIns="27432" bIns="22860" anchor="ctr" upright="1"/>
        <a:lstStyle/>
        <a:p>
          <a:pPr algn="ctr" rtl="1">
            <a:lnSpc>
              <a:spcPts val="1200"/>
            </a:lnSpc>
            <a:defRPr sz="1000"/>
          </a:pPr>
          <a:r>
            <a:rPr lang="th-TH" sz="1400" b="0" i="0" strike="noStrike">
              <a:solidFill>
                <a:srgbClr val="000000"/>
              </a:solidFill>
              <a:latin typeface="Cordia New" panose="020B0304020202020204" pitchFamily="34" charset="-34"/>
              <a:ea typeface="Tahoma"/>
              <a:cs typeface="Cordia New" panose="020B0304020202020204" pitchFamily="34" charset="-34"/>
            </a:rPr>
            <a:t>ตรวจสอบ</a:t>
          </a:r>
          <a:r>
            <a:rPr lang="th-TH" sz="1400" b="0" i="0" strike="noStrike" baseline="0">
              <a:solidFill>
                <a:srgbClr val="000000"/>
              </a:solidFill>
              <a:latin typeface="Cordia New" panose="020B0304020202020204" pitchFamily="34" charset="-34"/>
              <a:ea typeface="Tahoma"/>
              <a:cs typeface="Cordia New" panose="020B0304020202020204" pitchFamily="34" charset="-34"/>
            </a:rPr>
            <a:t> </a:t>
          </a:r>
          <a:r>
            <a:rPr lang="en-US" sz="1400" b="0" i="0" strike="noStrike" baseline="0">
              <a:solidFill>
                <a:srgbClr val="000000"/>
              </a:solidFill>
              <a:latin typeface="Cordia New" panose="020B0304020202020204" pitchFamily="34" charset="-34"/>
              <a:ea typeface="Tahoma"/>
              <a:cs typeface="Cordia New" panose="020B0304020202020204" pitchFamily="34" charset="-34"/>
            </a:rPr>
            <a:t>Mold </a:t>
          </a:r>
        </a:p>
        <a:p>
          <a:pPr algn="ctr" rtl="1">
            <a:lnSpc>
              <a:spcPts val="1200"/>
            </a:lnSpc>
            <a:defRPr sz="1000"/>
          </a:pPr>
          <a:r>
            <a:rPr lang="en-US" sz="1400" b="0" i="0" strike="noStrike" baseline="0">
              <a:solidFill>
                <a:srgbClr val="000000"/>
              </a:solidFill>
              <a:latin typeface="Cordia New" panose="020B0304020202020204" pitchFamily="34" charset="-34"/>
              <a:ea typeface="Tahoma"/>
              <a:cs typeface="Cordia New" panose="020B0304020202020204" pitchFamily="34" charset="-34"/>
            </a:rPr>
            <a:t>Consept</a:t>
          </a:r>
        </a:p>
        <a:p>
          <a:pPr algn="ctr" rtl="1">
            <a:lnSpc>
              <a:spcPts val="1200"/>
            </a:lnSpc>
            <a:defRPr sz="1000"/>
          </a:pPr>
          <a:r>
            <a:rPr lang="en-US" sz="1400" b="0" i="0" strike="noStrike" baseline="0">
              <a:solidFill>
                <a:srgbClr val="000000"/>
              </a:solidFill>
              <a:latin typeface="Cordia New" panose="020B0304020202020204" pitchFamily="34" charset="-34"/>
              <a:ea typeface="Tahoma"/>
              <a:cs typeface="Cordia New" panose="020B0304020202020204" pitchFamily="34" charset="-34"/>
            </a:rPr>
            <a:t>Design</a:t>
          </a:r>
          <a:endParaRPr lang="th-TH" sz="1400" b="0" i="0" strike="noStrike">
            <a:solidFill>
              <a:srgbClr val="000000"/>
            </a:solidFill>
            <a:latin typeface="Cordia New" panose="020B0304020202020204" pitchFamily="34" charset="-34"/>
            <a:ea typeface="Tahoma"/>
            <a:cs typeface="Cordia New" panose="020B0304020202020204" pitchFamily="34" charset="-34"/>
          </a:endParaRPr>
        </a:p>
      </xdr:txBody>
    </xdr:sp>
    <xdr:clientData/>
  </xdr:twoCellAnchor>
  <xdr:twoCellAnchor editAs="absolute">
    <xdr:from>
      <xdr:col>11</xdr:col>
      <xdr:colOff>125625</xdr:colOff>
      <xdr:row>84</xdr:row>
      <xdr:rowOff>56463</xdr:rowOff>
    </xdr:from>
    <xdr:to>
      <xdr:col>11</xdr:col>
      <xdr:colOff>1572877</xdr:colOff>
      <xdr:row>87</xdr:row>
      <xdr:rowOff>44745</xdr:rowOff>
    </xdr:to>
    <xdr:sp macro="" textlink="">
      <xdr:nvSpPr>
        <xdr:cNvPr id="168" name="Text Box 268">
          <a:extLst>
            <a:ext uri="{FF2B5EF4-FFF2-40B4-BE49-F238E27FC236}">
              <a16:creationId xmlns:a16="http://schemas.microsoft.com/office/drawing/2014/main" id="{1466C86D-B5FC-4542-8944-087CD98895F6}"/>
            </a:ext>
          </a:extLst>
        </xdr:cNvPr>
        <xdr:cNvSpPr txBox="1">
          <a:spLocks noChangeArrowheads="1"/>
        </xdr:cNvSpPr>
      </xdr:nvSpPr>
      <xdr:spPr bwMode="auto">
        <a:xfrm>
          <a:off x="13658745" y="23617503"/>
          <a:ext cx="1447252" cy="856962"/>
        </a:xfrm>
        <a:prstGeom prst="rect">
          <a:avLst/>
        </a:prstGeom>
        <a:solidFill>
          <a:srgbClr val="FFFFFF"/>
        </a:solidFill>
        <a:ln w="9525">
          <a:solidFill>
            <a:srgbClr val="000000"/>
          </a:solidFill>
          <a:miter lim="800000"/>
          <a:headEnd/>
          <a:tailEnd/>
        </a:ln>
      </xdr:spPr>
      <xdr:txBody>
        <a:bodyPr vertOverflow="clip" wrap="square" lIns="18288" tIns="18288" rIns="0" bIns="0" anchor="ctr" upright="1"/>
        <a:lstStyle/>
        <a:p>
          <a:pPr algn="ctr" rtl="1">
            <a:lnSpc>
              <a:spcPts val="800"/>
            </a:lnSpc>
            <a:defRPr sz="1000"/>
          </a:pPr>
          <a:r>
            <a:rPr lang="th-TH" sz="1000" b="0" i="0" strike="noStrike">
              <a:solidFill>
                <a:srgbClr val="000000"/>
              </a:solidFill>
              <a:latin typeface="Tahoma"/>
              <a:ea typeface="Tahoma"/>
              <a:cs typeface="Tahoma"/>
            </a:rPr>
            <a:t>ดำเนินการจัดทำแบบ</a:t>
          </a:r>
          <a:r>
            <a:rPr lang="th-TH" sz="1000" b="0" i="0" strike="noStrike" baseline="0">
              <a:solidFill>
                <a:srgbClr val="000000"/>
              </a:solidFill>
              <a:latin typeface="Tahoma"/>
              <a:ea typeface="Tahoma"/>
              <a:cs typeface="Tahoma"/>
            </a:rPr>
            <a:t> </a:t>
          </a:r>
          <a:r>
            <a:rPr lang="en-US" sz="1000" b="0" i="0" strike="noStrike" baseline="0">
              <a:solidFill>
                <a:srgbClr val="000000"/>
              </a:solidFill>
              <a:latin typeface="Tahoma"/>
              <a:ea typeface="Tahoma"/>
              <a:cs typeface="Tahoma"/>
            </a:rPr>
            <a:t>Mold &amp; Tooling</a:t>
          </a:r>
        </a:p>
        <a:p>
          <a:pPr algn="ctr" rtl="1">
            <a:lnSpc>
              <a:spcPts val="800"/>
            </a:lnSpc>
            <a:defRPr sz="1000"/>
          </a:pPr>
          <a:r>
            <a:rPr lang="en-US" sz="1000" b="0" i="0" strike="noStrike" baseline="0">
              <a:solidFill>
                <a:srgbClr val="000000"/>
              </a:solidFill>
              <a:latin typeface="Tahoma"/>
              <a:ea typeface="Tahoma"/>
              <a:cs typeface="Tahoma"/>
            </a:rPr>
            <a:t> Design</a:t>
          </a:r>
          <a:endParaRPr lang="th-TH" sz="1000" b="0" i="0" strike="noStrike">
            <a:solidFill>
              <a:srgbClr val="000000"/>
            </a:solidFill>
            <a:latin typeface="Tahoma"/>
            <a:ea typeface="Tahoma"/>
            <a:cs typeface="Tahoma"/>
          </a:endParaRPr>
        </a:p>
      </xdr:txBody>
    </xdr:sp>
    <xdr:clientData/>
  </xdr:twoCellAnchor>
  <xdr:twoCellAnchor editAs="absolute">
    <xdr:from>
      <xdr:col>7</xdr:col>
      <xdr:colOff>1278825</xdr:colOff>
      <xdr:row>85</xdr:row>
      <xdr:rowOff>196439</xdr:rowOff>
    </xdr:from>
    <xdr:to>
      <xdr:col>11</xdr:col>
      <xdr:colOff>123879</xdr:colOff>
      <xdr:row>87</xdr:row>
      <xdr:rowOff>51659</xdr:rowOff>
    </xdr:to>
    <xdr:cxnSp macro="">
      <xdr:nvCxnSpPr>
        <xdr:cNvPr id="169" name="AutoShape 280">
          <a:extLst>
            <a:ext uri="{FF2B5EF4-FFF2-40B4-BE49-F238E27FC236}">
              <a16:creationId xmlns:a16="http://schemas.microsoft.com/office/drawing/2014/main" id="{7995FA60-FB00-4831-9A74-78FEBBD5F630}"/>
            </a:ext>
          </a:extLst>
        </xdr:cNvPr>
        <xdr:cNvCxnSpPr>
          <a:cxnSpLocks noChangeShapeType="1"/>
          <a:stCxn id="168" idx="1"/>
          <a:endCxn id="173" idx="0"/>
        </xdr:cNvCxnSpPr>
      </xdr:nvCxnSpPr>
      <xdr:spPr bwMode="auto">
        <a:xfrm rot="10800000" flipV="1">
          <a:off x="8708325" y="24047039"/>
          <a:ext cx="4948674" cy="434340"/>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5</xdr:col>
      <xdr:colOff>554824</xdr:colOff>
      <xdr:row>90</xdr:row>
      <xdr:rowOff>32610</xdr:rowOff>
    </xdr:from>
    <xdr:to>
      <xdr:col>7</xdr:col>
      <xdr:colOff>1278824</xdr:colOff>
      <xdr:row>92</xdr:row>
      <xdr:rowOff>2130</xdr:rowOff>
    </xdr:to>
    <xdr:cxnSp macro="">
      <xdr:nvCxnSpPr>
        <xdr:cNvPr id="170" name="AutoShape 280">
          <a:extLst>
            <a:ext uri="{FF2B5EF4-FFF2-40B4-BE49-F238E27FC236}">
              <a16:creationId xmlns:a16="http://schemas.microsoft.com/office/drawing/2014/main" id="{9B8F7299-5B52-4B0B-A130-BBFB4B2A0A17}"/>
            </a:ext>
          </a:extLst>
        </xdr:cNvPr>
        <xdr:cNvCxnSpPr>
          <a:cxnSpLocks noChangeShapeType="1"/>
          <a:stCxn id="173" idx="2"/>
          <a:endCxn id="172" idx="0"/>
        </xdr:cNvCxnSpPr>
      </xdr:nvCxnSpPr>
      <xdr:spPr bwMode="auto">
        <a:xfrm rot="5400000">
          <a:off x="6734694" y="23906020"/>
          <a:ext cx="548640" cy="3398620"/>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5</xdr:col>
      <xdr:colOff>410121</xdr:colOff>
      <xdr:row>72</xdr:row>
      <xdr:rowOff>169769</xdr:rowOff>
    </xdr:from>
    <xdr:to>
      <xdr:col>9</xdr:col>
      <xdr:colOff>12483</xdr:colOff>
      <xdr:row>82</xdr:row>
      <xdr:rowOff>17369</xdr:rowOff>
    </xdr:to>
    <xdr:cxnSp macro="">
      <xdr:nvCxnSpPr>
        <xdr:cNvPr id="171" name="AutoShape 260">
          <a:extLst>
            <a:ext uri="{FF2B5EF4-FFF2-40B4-BE49-F238E27FC236}">
              <a16:creationId xmlns:a16="http://schemas.microsoft.com/office/drawing/2014/main" id="{889D8B2A-866D-42A0-82ED-13ACEB606A99}"/>
            </a:ext>
          </a:extLst>
        </xdr:cNvPr>
        <xdr:cNvCxnSpPr>
          <a:cxnSpLocks noChangeShapeType="1"/>
          <a:stCxn id="167" idx="2"/>
          <a:endCxn id="46" idx="2"/>
        </xdr:cNvCxnSpPr>
      </xdr:nvCxnSpPr>
      <xdr:spPr bwMode="auto">
        <a:xfrm rot="16200000" flipH="1">
          <a:off x="6905472" y="18515618"/>
          <a:ext cx="2743200" cy="6224142"/>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4</xdr:col>
      <xdr:colOff>550662</xdr:colOff>
      <xdr:row>91</xdr:row>
      <xdr:rowOff>267269</xdr:rowOff>
    </xdr:from>
    <xdr:to>
      <xdr:col>6</xdr:col>
      <xdr:colOff>646753</xdr:colOff>
      <xdr:row>96</xdr:row>
      <xdr:rowOff>58772</xdr:rowOff>
    </xdr:to>
    <xdr:sp macro="" textlink="">
      <xdr:nvSpPr>
        <xdr:cNvPr id="172" name="AutoShape 273">
          <a:extLst>
            <a:ext uri="{FF2B5EF4-FFF2-40B4-BE49-F238E27FC236}">
              <a16:creationId xmlns:a16="http://schemas.microsoft.com/office/drawing/2014/main" id="{01FEAECD-D9F3-4486-A267-F376D289435E}"/>
            </a:ext>
          </a:extLst>
        </xdr:cNvPr>
        <xdr:cNvSpPr>
          <a:spLocks noChangeArrowheads="1"/>
        </xdr:cNvSpPr>
      </xdr:nvSpPr>
      <xdr:spPr bwMode="auto">
        <a:xfrm>
          <a:off x="4261602" y="25855229"/>
          <a:ext cx="2168731" cy="1239303"/>
        </a:xfrm>
        <a:prstGeom prst="diamond">
          <a:avLst/>
        </a:prstGeom>
        <a:solidFill>
          <a:sysClr val="window" lastClr="FFFFFF"/>
        </a:solidFill>
        <a:ln w="9525">
          <a:solidFill>
            <a:srgbClr val="000000"/>
          </a:solidFill>
          <a:miter lim="800000"/>
          <a:headEnd/>
          <a:tailEnd/>
        </a:ln>
      </xdr:spPr>
      <xdr:txBody>
        <a:bodyPr vertOverflow="clip" wrap="none" lIns="27432" tIns="22860" rIns="27432" bIns="22860" anchor="ctr" upright="1"/>
        <a:lstStyle/>
        <a:p>
          <a:pPr algn="ctr" rtl="1">
            <a:lnSpc>
              <a:spcPts val="1200"/>
            </a:lnSpc>
            <a:defRPr sz="1000"/>
          </a:pPr>
          <a:r>
            <a:rPr lang="th-TH" sz="1200" b="0" i="0" strike="noStrike" baseline="0">
              <a:solidFill>
                <a:srgbClr val="000000"/>
              </a:solidFill>
              <a:latin typeface="Cordia New" panose="020B0304020202020204" pitchFamily="34" charset="-34"/>
              <a:ea typeface="Tahoma"/>
              <a:cs typeface="Cordia New" panose="020B0304020202020204" pitchFamily="34" charset="-34"/>
            </a:rPr>
            <a:t>อนุมัติ  </a:t>
          </a:r>
          <a:r>
            <a:rPr lang="en-US" sz="1200" b="0" i="0" strike="noStrike" baseline="0">
              <a:solidFill>
                <a:srgbClr val="000000"/>
              </a:solidFill>
              <a:latin typeface="Cordia New" panose="020B0304020202020204" pitchFamily="34" charset="-34"/>
              <a:ea typeface="Tahoma"/>
              <a:cs typeface="Cordia New" panose="020B0304020202020204" pitchFamily="34" charset="-34"/>
            </a:rPr>
            <a:t>Mold design</a:t>
          </a:r>
          <a:endParaRPr lang="th-TH" sz="1200" b="0" i="0" strike="noStrike" baseline="0">
            <a:solidFill>
              <a:srgbClr val="000000"/>
            </a:solidFill>
            <a:latin typeface="Cordia New" panose="020B0304020202020204" pitchFamily="34" charset="-34"/>
            <a:ea typeface="Tahoma"/>
            <a:cs typeface="Cordia New" panose="020B0304020202020204" pitchFamily="34" charset="-34"/>
          </a:endParaRPr>
        </a:p>
      </xdr:txBody>
    </xdr:sp>
    <xdr:clientData/>
  </xdr:twoCellAnchor>
  <xdr:twoCellAnchor editAs="absolute">
    <xdr:from>
      <xdr:col>7</xdr:col>
      <xdr:colOff>561338</xdr:colOff>
      <xdr:row>87</xdr:row>
      <xdr:rowOff>51659</xdr:rowOff>
    </xdr:from>
    <xdr:to>
      <xdr:col>7</xdr:col>
      <xdr:colOff>1990281</xdr:colOff>
      <xdr:row>90</xdr:row>
      <xdr:rowOff>40280</xdr:rowOff>
    </xdr:to>
    <xdr:sp macro="" textlink="">
      <xdr:nvSpPr>
        <xdr:cNvPr id="173" name="Text Box 268">
          <a:extLst>
            <a:ext uri="{FF2B5EF4-FFF2-40B4-BE49-F238E27FC236}">
              <a16:creationId xmlns:a16="http://schemas.microsoft.com/office/drawing/2014/main" id="{809AAF3B-EAA1-4DC3-ADE1-84D3D6E7FDCB}"/>
            </a:ext>
          </a:extLst>
        </xdr:cNvPr>
        <xdr:cNvSpPr txBox="1">
          <a:spLocks noChangeArrowheads="1"/>
        </xdr:cNvSpPr>
      </xdr:nvSpPr>
      <xdr:spPr bwMode="auto">
        <a:xfrm>
          <a:off x="7990838" y="24481379"/>
          <a:ext cx="1428943" cy="857301"/>
        </a:xfrm>
        <a:prstGeom prst="rect">
          <a:avLst/>
        </a:prstGeom>
        <a:solidFill>
          <a:srgbClr val="FFFFFF"/>
        </a:solidFill>
        <a:ln w="9525">
          <a:solidFill>
            <a:srgbClr val="000000"/>
          </a:solidFill>
          <a:miter lim="800000"/>
          <a:headEnd/>
          <a:tailEnd/>
        </a:ln>
      </xdr:spPr>
      <xdr:txBody>
        <a:bodyPr vertOverflow="clip" wrap="square" lIns="0" tIns="0" rIns="0" bIns="0" anchor="ctr" upright="1"/>
        <a:lstStyle/>
        <a:p>
          <a:pPr algn="ctr" rtl="1">
            <a:lnSpc>
              <a:spcPts val="800"/>
            </a:lnSpc>
            <a:defRPr sz="1000"/>
          </a:pPr>
          <a:r>
            <a:rPr lang="th-TH" sz="1000" b="0" i="0" strike="noStrike">
              <a:solidFill>
                <a:srgbClr val="000000"/>
              </a:solidFill>
              <a:latin typeface="Tahoma"/>
              <a:ea typeface="Tahoma"/>
              <a:cs typeface="Tahoma"/>
            </a:rPr>
            <a:t>ตรวจสอบแบบ</a:t>
          </a:r>
          <a:endParaRPr lang="en-US" sz="1000" b="0" i="0" strike="noStrike">
            <a:solidFill>
              <a:srgbClr val="000000"/>
            </a:solidFill>
            <a:latin typeface="Tahoma"/>
            <a:ea typeface="Tahoma"/>
            <a:cs typeface="Tahoma"/>
          </a:endParaRPr>
        </a:p>
        <a:p>
          <a:pPr algn="ctr" rtl="1">
            <a:lnSpc>
              <a:spcPts val="800"/>
            </a:lnSpc>
            <a:defRPr sz="1000"/>
          </a:pPr>
          <a:endParaRPr lang="th-TH" sz="1000" b="0" i="0" strike="noStrike">
            <a:solidFill>
              <a:srgbClr val="000000"/>
            </a:solidFill>
            <a:latin typeface="Tahoma"/>
            <a:ea typeface="Tahoma"/>
            <a:cs typeface="Tahoma"/>
          </a:endParaRPr>
        </a:p>
        <a:p>
          <a:pPr algn="ctr" rtl="1">
            <a:lnSpc>
              <a:spcPts val="800"/>
            </a:lnSpc>
            <a:defRPr sz="1000"/>
          </a:pPr>
          <a:r>
            <a:rPr lang="en-US" sz="1000" b="0" i="0" strike="noStrike">
              <a:solidFill>
                <a:srgbClr val="000000"/>
              </a:solidFill>
              <a:latin typeface="Tahoma"/>
              <a:ea typeface="Tahoma"/>
              <a:cs typeface="Tahoma"/>
            </a:rPr>
            <a:t>Mold</a:t>
          </a:r>
          <a:r>
            <a:rPr lang="en-US" sz="1000" b="0" i="0" strike="noStrike" baseline="0">
              <a:solidFill>
                <a:srgbClr val="000000"/>
              </a:solidFill>
              <a:latin typeface="Tahoma"/>
              <a:ea typeface="Tahoma"/>
              <a:cs typeface="Tahoma"/>
            </a:rPr>
            <a:t> Design</a:t>
          </a:r>
          <a:endParaRPr lang="th-TH" sz="1000" b="0" i="0" strike="noStrike">
            <a:solidFill>
              <a:srgbClr val="000000"/>
            </a:solidFill>
            <a:latin typeface="Tahoma"/>
            <a:ea typeface="Tahoma"/>
            <a:cs typeface="Tahoma"/>
          </a:endParaRPr>
        </a:p>
      </xdr:txBody>
    </xdr:sp>
    <xdr:clientData/>
  </xdr:twoCellAnchor>
  <xdr:twoCellAnchor editAs="absolute">
    <xdr:from>
      <xdr:col>5</xdr:col>
      <xdr:colOff>554824</xdr:colOff>
      <xdr:row>96</xdr:row>
      <xdr:rowOff>55469</xdr:rowOff>
    </xdr:from>
    <xdr:to>
      <xdr:col>11</xdr:col>
      <xdr:colOff>807198</xdr:colOff>
      <xdr:row>99</xdr:row>
      <xdr:rowOff>44039</xdr:rowOff>
    </xdr:to>
    <xdr:cxnSp macro="">
      <xdr:nvCxnSpPr>
        <xdr:cNvPr id="174" name="AutoShape 280">
          <a:extLst>
            <a:ext uri="{FF2B5EF4-FFF2-40B4-BE49-F238E27FC236}">
              <a16:creationId xmlns:a16="http://schemas.microsoft.com/office/drawing/2014/main" id="{E342F3A0-52CF-422B-B1CB-0181C6A70FE5}"/>
            </a:ext>
          </a:extLst>
        </xdr:cNvPr>
        <xdr:cNvCxnSpPr>
          <a:cxnSpLocks noChangeShapeType="1"/>
          <a:stCxn id="172" idx="2"/>
          <a:endCxn id="126" idx="0"/>
        </xdr:cNvCxnSpPr>
      </xdr:nvCxnSpPr>
      <xdr:spPr bwMode="auto">
        <a:xfrm rot="16200000" flipH="1">
          <a:off x="9396386" y="23004547"/>
          <a:ext cx="857250" cy="9030614"/>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6</xdr:col>
      <xdr:colOff>72575</xdr:colOff>
      <xdr:row>76</xdr:row>
      <xdr:rowOff>223385</xdr:rowOff>
    </xdr:from>
    <xdr:to>
      <xdr:col>7</xdr:col>
      <xdr:colOff>15555</xdr:colOff>
      <xdr:row>79</xdr:row>
      <xdr:rowOff>65511</xdr:rowOff>
    </xdr:to>
    <xdr:sp macro="" textlink="">
      <xdr:nvSpPr>
        <xdr:cNvPr id="175" name="AutoShape 187">
          <a:extLst>
            <a:ext uri="{FF2B5EF4-FFF2-40B4-BE49-F238E27FC236}">
              <a16:creationId xmlns:a16="http://schemas.microsoft.com/office/drawing/2014/main" id="{2FB5821D-6620-48D2-82BB-98001F9B8F5A}"/>
            </a:ext>
          </a:extLst>
        </xdr:cNvPr>
        <xdr:cNvSpPr>
          <a:spLocks noChangeArrowheads="1"/>
        </xdr:cNvSpPr>
      </xdr:nvSpPr>
      <xdr:spPr bwMode="auto">
        <a:xfrm>
          <a:off x="5856155" y="21467945"/>
          <a:ext cx="1588900" cy="710806"/>
        </a:xfrm>
        <a:prstGeom prst="flowChartProcess">
          <a:avLst/>
        </a:prstGeom>
        <a:solidFill>
          <a:sysClr val="window" lastClr="FFFFFF"/>
        </a:solidFill>
        <a:ln w="9525">
          <a:solidFill>
            <a:srgbClr val="000000"/>
          </a:solidFill>
          <a:miter lim="800000"/>
          <a:headEnd/>
          <a:tailEnd/>
        </a:ln>
      </xdr:spPr>
      <xdr:txBody>
        <a:bodyPr vertOverflow="clip" wrap="square" lIns="18288" tIns="18288" rIns="18288" bIns="0" anchor="t" upright="1"/>
        <a:lstStyle/>
        <a:p>
          <a:pPr algn="ctr" rtl="1">
            <a:defRPr sz="1000"/>
          </a:pPr>
          <a:r>
            <a:rPr lang="th-TH" sz="1000" b="0" i="0" strike="noStrike">
              <a:solidFill>
                <a:srgbClr val="000000"/>
              </a:solidFill>
              <a:latin typeface="Tahoma"/>
              <a:ea typeface="Tahoma"/>
              <a:cs typeface="Tahoma"/>
            </a:rPr>
            <a:t>ออกแบบวิธีการตรวจวัดและทดสอบ</a:t>
          </a:r>
          <a:r>
            <a:rPr lang="th-TH" sz="1000" b="0" i="0" strike="noStrike" baseline="0">
              <a:solidFill>
                <a:srgbClr val="000000"/>
              </a:solidFill>
              <a:latin typeface="Tahoma"/>
              <a:ea typeface="Tahoma"/>
              <a:cs typeface="Tahoma"/>
            </a:rPr>
            <a:t> </a:t>
          </a:r>
          <a:r>
            <a:rPr lang="en-US" sz="1000" b="0" i="0" strike="noStrike" baseline="0">
              <a:solidFill>
                <a:srgbClr val="000000"/>
              </a:solidFill>
              <a:latin typeface="Tahoma"/>
              <a:ea typeface="Tahoma"/>
              <a:cs typeface="Tahoma"/>
            </a:rPr>
            <a:t>Function Test</a:t>
          </a:r>
          <a:endParaRPr lang="th-TH" sz="1000" b="0" i="0" strike="noStrike" baseline="0">
            <a:solidFill>
              <a:srgbClr val="000000"/>
            </a:solidFill>
            <a:latin typeface="Tahoma"/>
            <a:ea typeface="Tahoma"/>
            <a:cs typeface="Tahoma"/>
          </a:endParaRPr>
        </a:p>
        <a:p>
          <a:pPr algn="ctr" rtl="1">
            <a:defRPr sz="1000"/>
          </a:pPr>
          <a:r>
            <a:rPr lang="th-TH" sz="1000" b="0" i="0" strike="noStrike" baseline="0">
              <a:solidFill>
                <a:srgbClr val="000000"/>
              </a:solidFill>
              <a:latin typeface="Tahoma"/>
              <a:ea typeface="Tahoma"/>
              <a:cs typeface="Tahoma"/>
            </a:rPr>
            <a:t>และจัดทำ</a:t>
          </a:r>
          <a:endParaRPr lang="th-TH" sz="1000" b="0" i="0" strike="noStrike">
            <a:solidFill>
              <a:srgbClr val="000000"/>
            </a:solidFill>
            <a:latin typeface="Tahoma"/>
            <a:ea typeface="Tahoma"/>
            <a:cs typeface="Tahoma"/>
          </a:endParaRPr>
        </a:p>
      </xdr:txBody>
    </xdr:sp>
    <xdr:clientData/>
  </xdr:twoCellAnchor>
  <xdr:twoCellAnchor editAs="absolute">
    <xdr:from>
      <xdr:col>6</xdr:col>
      <xdr:colOff>1279892</xdr:colOff>
      <xdr:row>60</xdr:row>
      <xdr:rowOff>169769</xdr:rowOff>
    </xdr:from>
    <xdr:to>
      <xdr:col>7</xdr:col>
      <xdr:colOff>122450</xdr:colOff>
      <xdr:row>74</xdr:row>
      <xdr:rowOff>17369</xdr:rowOff>
    </xdr:to>
    <xdr:cxnSp macro="">
      <xdr:nvCxnSpPr>
        <xdr:cNvPr id="176" name="AutoShape 256">
          <a:extLst>
            <a:ext uri="{FF2B5EF4-FFF2-40B4-BE49-F238E27FC236}">
              <a16:creationId xmlns:a16="http://schemas.microsoft.com/office/drawing/2014/main" id="{DA3E05D2-B6BF-498F-8675-DF99D7915A71}"/>
            </a:ext>
          </a:extLst>
        </xdr:cNvPr>
        <xdr:cNvCxnSpPr>
          <a:cxnSpLocks noChangeShapeType="1"/>
          <a:endCxn id="129" idx="1"/>
        </xdr:cNvCxnSpPr>
      </xdr:nvCxnSpPr>
      <xdr:spPr bwMode="auto">
        <a:xfrm rot="16200000" flipH="1">
          <a:off x="5356991" y="18487850"/>
          <a:ext cx="3901440" cy="488478"/>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7</xdr:col>
      <xdr:colOff>8652</xdr:colOff>
      <xdr:row>77</xdr:row>
      <xdr:rowOff>280259</xdr:rowOff>
    </xdr:from>
    <xdr:to>
      <xdr:col>9</xdr:col>
      <xdr:colOff>28562</xdr:colOff>
      <xdr:row>77</xdr:row>
      <xdr:rowOff>280259</xdr:rowOff>
    </xdr:to>
    <xdr:cxnSp macro="">
      <xdr:nvCxnSpPr>
        <xdr:cNvPr id="177" name="AutoShape 256">
          <a:extLst>
            <a:ext uri="{FF2B5EF4-FFF2-40B4-BE49-F238E27FC236}">
              <a16:creationId xmlns:a16="http://schemas.microsoft.com/office/drawing/2014/main" id="{9264A2BB-759C-4D53-92ED-26A40EC6DBE2}"/>
            </a:ext>
          </a:extLst>
        </xdr:cNvPr>
        <xdr:cNvCxnSpPr>
          <a:cxnSpLocks noChangeShapeType="1"/>
          <a:stCxn id="175" idx="3"/>
          <a:endCxn id="178" idx="2"/>
        </xdr:cNvCxnSpPr>
      </xdr:nvCxnSpPr>
      <xdr:spPr bwMode="auto">
        <a:xfrm>
          <a:off x="7438152" y="21814379"/>
          <a:ext cx="3967070" cy="0"/>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9</xdr:col>
      <xdr:colOff>29356</xdr:colOff>
      <xdr:row>76</xdr:row>
      <xdr:rowOff>54962</xdr:rowOff>
    </xdr:from>
    <xdr:to>
      <xdr:col>10</xdr:col>
      <xdr:colOff>435</xdr:colOff>
      <xdr:row>79</xdr:row>
      <xdr:rowOff>244280</xdr:rowOff>
    </xdr:to>
    <xdr:sp macro="" textlink="">
      <xdr:nvSpPr>
        <xdr:cNvPr id="178" name="Oval 262">
          <a:extLst>
            <a:ext uri="{FF2B5EF4-FFF2-40B4-BE49-F238E27FC236}">
              <a16:creationId xmlns:a16="http://schemas.microsoft.com/office/drawing/2014/main" id="{BC501DFD-0476-410D-A7C3-7E12EBA7472E}"/>
            </a:ext>
          </a:extLst>
        </xdr:cNvPr>
        <xdr:cNvSpPr>
          <a:spLocks noChangeArrowheads="1"/>
        </xdr:cNvSpPr>
      </xdr:nvSpPr>
      <xdr:spPr bwMode="auto">
        <a:xfrm>
          <a:off x="11406016" y="21299522"/>
          <a:ext cx="1129319" cy="1057998"/>
        </a:xfrm>
        <a:prstGeom prst="ellipse">
          <a:avLst/>
        </a:prstGeom>
        <a:solidFill>
          <a:srgbClr val="FFFFFF"/>
        </a:solidFill>
        <a:ln w="9525">
          <a:solidFill>
            <a:srgbClr val="000000"/>
          </a:solidFill>
          <a:round/>
          <a:headEnd/>
          <a:tailEnd/>
        </a:ln>
      </xdr:spPr>
      <xdr:txBody>
        <a:bodyPr vertOverflow="clip" wrap="square" lIns="27432" tIns="36576" rIns="27432" bIns="0" anchor="t" upright="1"/>
        <a:lstStyle/>
        <a:p>
          <a:pPr algn="ctr" rtl="1">
            <a:defRPr sz="1000"/>
          </a:pPr>
          <a:r>
            <a:rPr lang="en-US" sz="1200" b="0" i="0" strike="noStrike">
              <a:solidFill>
                <a:srgbClr val="000000"/>
              </a:solidFill>
              <a:latin typeface="BrowalliaUPC"/>
              <a:cs typeface="BrowalliaUPC"/>
            </a:rPr>
            <a:t>QWP</a:t>
          </a:r>
          <a:r>
            <a:rPr lang="en-US" sz="1200" b="0" i="0" strike="noStrike" baseline="0">
              <a:solidFill>
                <a:srgbClr val="000000"/>
              </a:solidFill>
              <a:latin typeface="BrowalliaUPC"/>
              <a:cs typeface="BrowalliaUPC"/>
            </a:rPr>
            <a:t> </a:t>
          </a:r>
          <a:r>
            <a:rPr lang="th-TH" sz="1200" b="0" i="0" strike="noStrike" baseline="0">
              <a:solidFill>
                <a:srgbClr val="000000"/>
              </a:solidFill>
              <a:latin typeface="BrowalliaUPC"/>
              <a:cs typeface="BrowalliaUPC"/>
            </a:rPr>
            <a:t>จัดซื้อจัดจ้างทั่วไป</a:t>
          </a:r>
          <a:endParaRPr lang="en-US" sz="1200" b="0" i="0" strike="noStrike">
            <a:solidFill>
              <a:srgbClr val="000000"/>
            </a:solidFill>
            <a:latin typeface="BrowalliaUPC"/>
            <a:cs typeface="BrowalliaUPC"/>
          </a:endParaRPr>
        </a:p>
      </xdr:txBody>
    </xdr:sp>
    <xdr:clientData/>
  </xdr:twoCellAnchor>
  <xdr:twoCellAnchor editAs="absolute">
    <xdr:from>
      <xdr:col>6</xdr:col>
      <xdr:colOff>11337</xdr:colOff>
      <xdr:row>58</xdr:row>
      <xdr:rowOff>56014</xdr:rowOff>
    </xdr:from>
    <xdr:to>
      <xdr:col>7</xdr:col>
      <xdr:colOff>2263053</xdr:colOff>
      <xdr:row>60</xdr:row>
      <xdr:rowOff>149469</xdr:rowOff>
    </xdr:to>
    <xdr:sp macro="" textlink="">
      <xdr:nvSpPr>
        <xdr:cNvPr id="179" name="AutoShape 284">
          <a:extLst>
            <a:ext uri="{FF2B5EF4-FFF2-40B4-BE49-F238E27FC236}">
              <a16:creationId xmlns:a16="http://schemas.microsoft.com/office/drawing/2014/main" id="{83016892-3440-45AE-999F-B4D88788B82C}"/>
            </a:ext>
          </a:extLst>
        </xdr:cNvPr>
        <xdr:cNvSpPr>
          <a:spLocks noChangeArrowheads="1"/>
        </xdr:cNvSpPr>
      </xdr:nvSpPr>
      <xdr:spPr bwMode="auto">
        <a:xfrm>
          <a:off x="5794917" y="16088494"/>
          <a:ext cx="3897636" cy="672575"/>
        </a:xfrm>
        <a:prstGeom prst="flowChartProcess">
          <a:avLst/>
        </a:prstGeom>
        <a:solidFill>
          <a:sysClr val="window" lastClr="FFFFFF"/>
        </a:solidFill>
        <a:ln w="9525">
          <a:solidFill>
            <a:srgbClr val="000000"/>
          </a:solidFill>
          <a:miter lim="800000"/>
          <a:headEnd/>
          <a:tailEnd/>
        </a:ln>
      </xdr:spPr>
      <xdr:txBody>
        <a:bodyPr vertOverflow="clip" wrap="square" lIns="18288" tIns="18288" rIns="18288" bIns="0" anchor="ctr" upright="1"/>
        <a:lstStyle/>
        <a:p>
          <a:pPr algn="ctr" rtl="1">
            <a:defRPr sz="1000"/>
          </a:pPr>
          <a:r>
            <a:rPr lang="th-TH" sz="1000" b="0" i="0" strike="noStrike">
              <a:solidFill>
                <a:srgbClr val="000000"/>
              </a:solidFill>
              <a:latin typeface="Tahoma"/>
              <a:ea typeface="Tahoma"/>
              <a:cs typeface="Tahoma"/>
            </a:rPr>
            <a:t>จัดทำ</a:t>
          </a:r>
          <a:r>
            <a:rPr lang="th-TH" sz="1000" b="0" i="0" strike="noStrike" baseline="0">
              <a:solidFill>
                <a:srgbClr val="000000"/>
              </a:solidFill>
              <a:latin typeface="Tahoma"/>
              <a:ea typeface="Tahoma"/>
              <a:cs typeface="Tahoma"/>
            </a:rPr>
            <a:t> </a:t>
          </a:r>
          <a:r>
            <a:rPr lang="en-US" sz="1000" b="0" i="0" strike="noStrike">
              <a:solidFill>
                <a:srgbClr val="3333FF"/>
              </a:solidFill>
              <a:latin typeface="Arial"/>
              <a:cs typeface="Arial"/>
            </a:rPr>
            <a:t>PFMEA</a:t>
          </a:r>
          <a:r>
            <a:rPr lang="en-US" sz="1000" b="0" i="0" strike="noStrike">
              <a:solidFill>
                <a:srgbClr val="000000"/>
              </a:solidFill>
              <a:latin typeface="Arial"/>
              <a:cs typeface="Arial"/>
            </a:rPr>
            <a:t>,Control</a:t>
          </a:r>
          <a:r>
            <a:rPr lang="en-US" sz="1000" b="0" i="0" strike="noStrike" baseline="0">
              <a:solidFill>
                <a:srgbClr val="000000"/>
              </a:solidFill>
              <a:latin typeface="Arial"/>
              <a:cs typeface="Arial"/>
            </a:rPr>
            <a:t> Plan,Inspection Standard</a:t>
          </a:r>
          <a:endParaRPr lang="en-US" sz="1000" b="0" i="0" strike="noStrike">
            <a:solidFill>
              <a:srgbClr val="000000"/>
            </a:solidFill>
            <a:latin typeface="Arial"/>
            <a:cs typeface="Arial"/>
          </a:endParaRPr>
        </a:p>
      </xdr:txBody>
    </xdr:sp>
    <xdr:clientData/>
  </xdr:twoCellAnchor>
  <xdr:twoCellAnchor editAs="absolute">
    <xdr:from>
      <xdr:col>3</xdr:col>
      <xdr:colOff>802822</xdr:colOff>
      <xdr:row>199</xdr:row>
      <xdr:rowOff>95250</xdr:rowOff>
    </xdr:from>
    <xdr:to>
      <xdr:col>5</xdr:col>
      <xdr:colOff>321129</xdr:colOff>
      <xdr:row>203</xdr:row>
      <xdr:rowOff>156804</xdr:rowOff>
    </xdr:to>
    <xdr:sp macro="" textlink="">
      <xdr:nvSpPr>
        <xdr:cNvPr id="180" name="Oval 327">
          <a:extLst>
            <a:ext uri="{FF2B5EF4-FFF2-40B4-BE49-F238E27FC236}">
              <a16:creationId xmlns:a16="http://schemas.microsoft.com/office/drawing/2014/main" id="{570FEF9A-7320-484A-BE83-4D8B97640AFC}"/>
            </a:ext>
          </a:extLst>
        </xdr:cNvPr>
        <xdr:cNvSpPr>
          <a:spLocks noChangeArrowheads="1"/>
        </xdr:cNvSpPr>
      </xdr:nvSpPr>
      <xdr:spPr bwMode="auto">
        <a:xfrm>
          <a:off x="3530782" y="59195970"/>
          <a:ext cx="1545227" cy="1311234"/>
        </a:xfrm>
        <a:prstGeom prst="ellipse">
          <a:avLst/>
        </a:prstGeom>
        <a:solidFill>
          <a:srgbClr val="FFFFFF"/>
        </a:solidFill>
        <a:ln w="9525">
          <a:solidFill>
            <a:srgbClr val="000000"/>
          </a:solidFill>
          <a:round/>
          <a:headEnd/>
          <a:tailEnd/>
        </a:ln>
      </xdr:spPr>
      <xdr:txBody>
        <a:bodyPr vertOverflow="clip" wrap="square" lIns="27432" tIns="41148" rIns="27432" bIns="0" anchor="ctr" upright="1"/>
        <a:lstStyle/>
        <a:p>
          <a:pPr algn="ctr" rtl="1">
            <a:defRPr sz="1000"/>
          </a:pPr>
          <a:r>
            <a:rPr lang="en-US" sz="1000" b="0" i="0" u="none" strike="noStrike">
              <a:effectLst/>
              <a:latin typeface="+mn-lt"/>
              <a:ea typeface="+mn-ea"/>
              <a:cs typeface="+mn-cs"/>
            </a:rPr>
            <a:t>QWP-A04 </a:t>
          </a:r>
          <a:r>
            <a:rPr lang="th-TH" sz="1000" b="0" i="0" u="none" strike="noStrike">
              <a:effectLst/>
              <a:latin typeface="+mn-lt"/>
              <a:ea typeface="+mn-ea"/>
              <a:cs typeface="+mn-cs"/>
            </a:rPr>
            <a:t>การรับคำสั่งซื้อและวางแผนการผลิต </a:t>
          </a:r>
        </a:p>
      </xdr:txBody>
    </xdr:sp>
    <xdr:clientData/>
  </xdr:twoCellAnchor>
  <xdr:twoCellAnchor editAs="absolute">
    <xdr:from>
      <xdr:col>10</xdr:col>
      <xdr:colOff>621598</xdr:colOff>
      <xdr:row>175</xdr:row>
      <xdr:rowOff>236443</xdr:rowOff>
    </xdr:from>
    <xdr:to>
      <xdr:col>11</xdr:col>
      <xdr:colOff>29739</xdr:colOff>
      <xdr:row>176</xdr:row>
      <xdr:rowOff>293546</xdr:rowOff>
    </xdr:to>
    <xdr:sp macro="" textlink="">
      <xdr:nvSpPr>
        <xdr:cNvPr id="181" name="Oval 334">
          <a:extLst>
            <a:ext uri="{FF2B5EF4-FFF2-40B4-BE49-F238E27FC236}">
              <a16:creationId xmlns:a16="http://schemas.microsoft.com/office/drawing/2014/main" id="{E4EFA41A-27A6-4122-A4DD-7DA0B351E763}"/>
            </a:ext>
          </a:extLst>
        </xdr:cNvPr>
        <xdr:cNvSpPr>
          <a:spLocks noChangeArrowheads="1"/>
        </xdr:cNvSpPr>
      </xdr:nvSpPr>
      <xdr:spPr bwMode="auto">
        <a:xfrm>
          <a:off x="13156498" y="51839083"/>
          <a:ext cx="406361" cy="369523"/>
        </a:xfrm>
        <a:prstGeom prst="ellipse">
          <a:avLst/>
        </a:prstGeom>
        <a:solidFill>
          <a:srgbClr val="FFFFFF"/>
        </a:solidFill>
        <a:ln w="9525">
          <a:solidFill>
            <a:srgbClr val="000000"/>
          </a:solidFill>
          <a:round/>
          <a:headEnd/>
          <a:tailEnd/>
        </a:ln>
      </xdr:spPr>
      <xdr:txBody>
        <a:bodyPr vertOverflow="clip" wrap="square" lIns="18288" tIns="18288" rIns="0" bIns="0" anchor="t" upright="1"/>
        <a:lstStyle/>
        <a:p>
          <a:pPr algn="ctr" rtl="1">
            <a:defRPr sz="1000"/>
          </a:pPr>
          <a:r>
            <a:rPr lang="th-TH" sz="1000" b="0" i="0" strike="noStrike">
              <a:solidFill>
                <a:srgbClr val="000000"/>
              </a:solidFill>
              <a:latin typeface="Arial"/>
            </a:rPr>
            <a:t>6</a:t>
          </a:r>
        </a:p>
      </xdr:txBody>
    </xdr:sp>
    <xdr:clientData/>
  </xdr:twoCellAnchor>
  <xdr:twoCellAnchor editAs="absolute">
    <xdr:from>
      <xdr:col>9</xdr:col>
      <xdr:colOff>707571</xdr:colOff>
      <xdr:row>106</xdr:row>
      <xdr:rowOff>136071</xdr:rowOff>
    </xdr:from>
    <xdr:to>
      <xdr:col>10</xdr:col>
      <xdr:colOff>4352</xdr:colOff>
      <xdr:row>107</xdr:row>
      <xdr:rowOff>116824</xdr:rowOff>
    </xdr:to>
    <xdr:sp macro="" textlink="">
      <xdr:nvSpPr>
        <xdr:cNvPr id="182" name="AutoShape 305">
          <a:extLst>
            <a:ext uri="{FF2B5EF4-FFF2-40B4-BE49-F238E27FC236}">
              <a16:creationId xmlns:a16="http://schemas.microsoft.com/office/drawing/2014/main" id="{EC5BC9AC-C840-4D9B-BEB8-B78BF2799A03}"/>
            </a:ext>
          </a:extLst>
        </xdr:cNvPr>
        <xdr:cNvSpPr>
          <a:spLocks/>
        </xdr:cNvSpPr>
      </xdr:nvSpPr>
      <xdr:spPr bwMode="auto">
        <a:xfrm>
          <a:off x="12084231" y="30181731"/>
          <a:ext cx="455021" cy="293173"/>
        </a:xfrm>
        <a:prstGeom prst="wedgeRoundRectCallout">
          <a:avLst>
            <a:gd name="adj1" fmla="val -166862"/>
            <a:gd name="adj2" fmla="val -104278"/>
            <a:gd name="adj3" fmla="val 16667"/>
          </a:avLst>
        </a:prstGeom>
        <a:ln>
          <a:headEnd/>
          <a:tailEnd/>
        </a:ln>
      </xdr:spPr>
      <xdr:style>
        <a:lnRef idx="2">
          <a:schemeClr val="dk1"/>
        </a:lnRef>
        <a:fillRef idx="1">
          <a:schemeClr val="lt1"/>
        </a:fillRef>
        <a:effectRef idx="0">
          <a:schemeClr val="dk1"/>
        </a:effectRef>
        <a:fontRef idx="minor">
          <a:schemeClr val="dk1"/>
        </a:fontRef>
      </xdr:style>
      <xdr:txBody>
        <a:bodyPr vertOverflow="clip" wrap="square" lIns="18288" tIns="18288" rIns="0" bIns="0" anchor="ctr" upright="1"/>
        <a:lstStyle/>
        <a:p>
          <a:pPr algn="ctr" rtl="1">
            <a:defRPr sz="1000"/>
          </a:pPr>
          <a:r>
            <a:rPr lang="en-US" sz="1000" b="0" i="0" strike="noStrike">
              <a:solidFill>
                <a:srgbClr val="000000"/>
              </a:solidFill>
              <a:latin typeface="Arial"/>
              <a:cs typeface="Arial"/>
            </a:rPr>
            <a:t>NO</a:t>
          </a:r>
        </a:p>
      </xdr:txBody>
    </xdr:sp>
    <xdr:clientData/>
  </xdr:twoCellAnchor>
  <xdr:twoCellAnchor editAs="absolute">
    <xdr:from>
      <xdr:col>5</xdr:col>
      <xdr:colOff>68036</xdr:colOff>
      <xdr:row>127</xdr:row>
      <xdr:rowOff>0</xdr:rowOff>
    </xdr:from>
    <xdr:to>
      <xdr:col>5</xdr:col>
      <xdr:colOff>533943</xdr:colOff>
      <xdr:row>127</xdr:row>
      <xdr:rowOff>293717</xdr:rowOff>
    </xdr:to>
    <xdr:sp macro="" textlink="">
      <xdr:nvSpPr>
        <xdr:cNvPr id="183" name="AutoShape 305">
          <a:extLst>
            <a:ext uri="{FF2B5EF4-FFF2-40B4-BE49-F238E27FC236}">
              <a16:creationId xmlns:a16="http://schemas.microsoft.com/office/drawing/2014/main" id="{A8F4AD93-8653-40F7-93AD-BF82EB2AA8A5}"/>
            </a:ext>
          </a:extLst>
        </xdr:cNvPr>
        <xdr:cNvSpPr>
          <a:spLocks/>
        </xdr:cNvSpPr>
      </xdr:nvSpPr>
      <xdr:spPr bwMode="auto">
        <a:xfrm>
          <a:off x="4822916" y="36606480"/>
          <a:ext cx="465907" cy="293717"/>
        </a:xfrm>
        <a:prstGeom prst="wedgeRoundRectCallout">
          <a:avLst>
            <a:gd name="adj1" fmla="val 101831"/>
            <a:gd name="adj2" fmla="val -118176"/>
            <a:gd name="adj3" fmla="val 16667"/>
          </a:avLst>
        </a:prstGeom>
        <a:ln>
          <a:headEnd/>
          <a:tailEnd/>
        </a:ln>
      </xdr:spPr>
      <xdr:style>
        <a:lnRef idx="2">
          <a:schemeClr val="dk1"/>
        </a:lnRef>
        <a:fillRef idx="1">
          <a:schemeClr val="lt1"/>
        </a:fillRef>
        <a:effectRef idx="0">
          <a:schemeClr val="dk1"/>
        </a:effectRef>
        <a:fontRef idx="minor">
          <a:schemeClr val="dk1"/>
        </a:fontRef>
      </xdr:style>
      <xdr:txBody>
        <a:bodyPr vertOverflow="clip" wrap="square" lIns="18288" tIns="18288" rIns="0" bIns="0" anchor="ctr" upright="1"/>
        <a:lstStyle/>
        <a:p>
          <a:pPr algn="ctr" rtl="1">
            <a:defRPr sz="1000"/>
          </a:pPr>
          <a:r>
            <a:rPr lang="en-US" sz="1000" b="0" i="0" strike="noStrike">
              <a:solidFill>
                <a:srgbClr val="000000"/>
              </a:solidFill>
              <a:latin typeface="Arial"/>
              <a:cs typeface="Arial"/>
            </a:rPr>
            <a:t>NO</a:t>
          </a:r>
        </a:p>
      </xdr:txBody>
    </xdr:sp>
    <xdr:clientData/>
  </xdr:twoCellAnchor>
  <xdr:twoCellAnchor editAs="absolute">
    <xdr:from>
      <xdr:col>4</xdr:col>
      <xdr:colOff>285750</xdr:colOff>
      <xdr:row>136</xdr:row>
      <xdr:rowOff>68036</xdr:rowOff>
    </xdr:from>
    <xdr:to>
      <xdr:col>4</xdr:col>
      <xdr:colOff>751657</xdr:colOff>
      <xdr:row>137</xdr:row>
      <xdr:rowOff>48788</xdr:rowOff>
    </xdr:to>
    <xdr:sp macro="" textlink="">
      <xdr:nvSpPr>
        <xdr:cNvPr id="184" name="AutoShape 305">
          <a:extLst>
            <a:ext uri="{FF2B5EF4-FFF2-40B4-BE49-F238E27FC236}">
              <a16:creationId xmlns:a16="http://schemas.microsoft.com/office/drawing/2014/main" id="{63CFDB4E-A361-45DD-BC96-56694DA2254E}"/>
            </a:ext>
          </a:extLst>
        </xdr:cNvPr>
        <xdr:cNvSpPr>
          <a:spLocks/>
        </xdr:cNvSpPr>
      </xdr:nvSpPr>
      <xdr:spPr bwMode="auto">
        <a:xfrm>
          <a:off x="3996690" y="39486296"/>
          <a:ext cx="465907" cy="293172"/>
        </a:xfrm>
        <a:prstGeom prst="wedgeRoundRectCallout">
          <a:avLst>
            <a:gd name="adj1" fmla="val 84307"/>
            <a:gd name="adj2" fmla="val -76482"/>
            <a:gd name="adj3" fmla="val 16667"/>
          </a:avLst>
        </a:prstGeom>
        <a:ln>
          <a:headEnd/>
          <a:tailEnd/>
        </a:ln>
      </xdr:spPr>
      <xdr:style>
        <a:lnRef idx="2">
          <a:schemeClr val="dk1"/>
        </a:lnRef>
        <a:fillRef idx="1">
          <a:schemeClr val="lt1"/>
        </a:fillRef>
        <a:effectRef idx="0">
          <a:schemeClr val="dk1"/>
        </a:effectRef>
        <a:fontRef idx="minor">
          <a:schemeClr val="dk1"/>
        </a:fontRef>
      </xdr:style>
      <xdr:txBody>
        <a:bodyPr vertOverflow="clip" wrap="square" lIns="18288" tIns="18288" rIns="0" bIns="0" anchor="ctr" upright="1"/>
        <a:lstStyle/>
        <a:p>
          <a:pPr algn="ctr" rtl="1">
            <a:defRPr sz="1000"/>
          </a:pPr>
          <a:r>
            <a:rPr lang="en-US" sz="1000" b="0" i="0" strike="noStrike">
              <a:solidFill>
                <a:srgbClr val="000000"/>
              </a:solidFill>
              <a:latin typeface="Arial"/>
              <a:cs typeface="Arial"/>
            </a:rPr>
            <a:t>NO</a:t>
          </a:r>
        </a:p>
      </xdr:txBody>
    </xdr:sp>
    <xdr:clientData/>
  </xdr:twoCellAnchor>
  <xdr:twoCellAnchor editAs="absolute">
    <xdr:from>
      <xdr:col>3</xdr:col>
      <xdr:colOff>285750</xdr:colOff>
      <xdr:row>155</xdr:row>
      <xdr:rowOff>231322</xdr:rowOff>
    </xdr:from>
    <xdr:to>
      <xdr:col>3</xdr:col>
      <xdr:colOff>751657</xdr:colOff>
      <xdr:row>156</xdr:row>
      <xdr:rowOff>212075</xdr:rowOff>
    </xdr:to>
    <xdr:sp macro="" textlink="">
      <xdr:nvSpPr>
        <xdr:cNvPr id="185" name="AutoShape 305">
          <a:extLst>
            <a:ext uri="{FF2B5EF4-FFF2-40B4-BE49-F238E27FC236}">
              <a16:creationId xmlns:a16="http://schemas.microsoft.com/office/drawing/2014/main" id="{98C6FCC4-B1E0-418D-A79B-DD4C59037DA9}"/>
            </a:ext>
          </a:extLst>
        </xdr:cNvPr>
        <xdr:cNvSpPr>
          <a:spLocks/>
        </xdr:cNvSpPr>
      </xdr:nvSpPr>
      <xdr:spPr bwMode="auto">
        <a:xfrm>
          <a:off x="3013710" y="45585562"/>
          <a:ext cx="465907" cy="293173"/>
        </a:xfrm>
        <a:prstGeom prst="wedgeRoundRectCallout">
          <a:avLst>
            <a:gd name="adj1" fmla="val 90148"/>
            <a:gd name="adj2" fmla="val -113544"/>
            <a:gd name="adj3" fmla="val 16667"/>
          </a:avLst>
        </a:prstGeom>
        <a:ln>
          <a:headEnd/>
          <a:tailEnd/>
        </a:ln>
      </xdr:spPr>
      <xdr:style>
        <a:lnRef idx="2">
          <a:schemeClr val="dk1"/>
        </a:lnRef>
        <a:fillRef idx="1">
          <a:schemeClr val="lt1"/>
        </a:fillRef>
        <a:effectRef idx="0">
          <a:schemeClr val="dk1"/>
        </a:effectRef>
        <a:fontRef idx="minor">
          <a:schemeClr val="dk1"/>
        </a:fontRef>
      </xdr:style>
      <xdr:txBody>
        <a:bodyPr vertOverflow="clip" wrap="square" lIns="18288" tIns="18288" rIns="0" bIns="0" anchor="ctr" upright="1"/>
        <a:lstStyle/>
        <a:p>
          <a:pPr algn="ctr" rtl="1">
            <a:defRPr sz="1000"/>
          </a:pPr>
          <a:r>
            <a:rPr lang="en-US" sz="1000" b="0" i="0" strike="noStrike">
              <a:solidFill>
                <a:srgbClr val="000000"/>
              </a:solidFill>
              <a:latin typeface="Arial"/>
              <a:cs typeface="Arial"/>
            </a:rPr>
            <a:t>NO</a:t>
          </a:r>
        </a:p>
      </xdr:txBody>
    </xdr:sp>
    <xdr:clientData/>
  </xdr:twoCellAnchor>
  <xdr:twoCellAnchor editAs="absolute">
    <xdr:from>
      <xdr:col>8</xdr:col>
      <xdr:colOff>1143000</xdr:colOff>
      <xdr:row>175</xdr:row>
      <xdr:rowOff>299356</xdr:rowOff>
    </xdr:from>
    <xdr:to>
      <xdr:col>8</xdr:col>
      <xdr:colOff>1608907</xdr:colOff>
      <xdr:row>176</xdr:row>
      <xdr:rowOff>280109</xdr:rowOff>
    </xdr:to>
    <xdr:sp macro="" textlink="">
      <xdr:nvSpPr>
        <xdr:cNvPr id="186" name="AutoShape 305">
          <a:extLst>
            <a:ext uri="{FF2B5EF4-FFF2-40B4-BE49-F238E27FC236}">
              <a16:creationId xmlns:a16="http://schemas.microsoft.com/office/drawing/2014/main" id="{2C44263B-C736-496B-B586-165B36A0E32A}"/>
            </a:ext>
          </a:extLst>
        </xdr:cNvPr>
        <xdr:cNvSpPr>
          <a:spLocks/>
        </xdr:cNvSpPr>
      </xdr:nvSpPr>
      <xdr:spPr bwMode="auto">
        <a:xfrm>
          <a:off x="10850880" y="51901996"/>
          <a:ext cx="465907" cy="293173"/>
        </a:xfrm>
        <a:prstGeom prst="wedgeRoundRectCallout">
          <a:avLst>
            <a:gd name="adj1" fmla="val -120133"/>
            <a:gd name="adj2" fmla="val 94930"/>
            <a:gd name="adj3" fmla="val 16667"/>
          </a:avLst>
        </a:prstGeom>
        <a:ln>
          <a:headEnd/>
          <a:tailEnd/>
        </a:ln>
      </xdr:spPr>
      <xdr:style>
        <a:lnRef idx="2">
          <a:schemeClr val="dk1"/>
        </a:lnRef>
        <a:fillRef idx="1">
          <a:schemeClr val="lt1"/>
        </a:fillRef>
        <a:effectRef idx="0">
          <a:schemeClr val="dk1"/>
        </a:effectRef>
        <a:fontRef idx="minor">
          <a:schemeClr val="dk1"/>
        </a:fontRef>
      </xdr:style>
      <xdr:txBody>
        <a:bodyPr vertOverflow="clip" wrap="square" lIns="18288" tIns="18288" rIns="0" bIns="0" anchor="ctr" upright="1"/>
        <a:lstStyle/>
        <a:p>
          <a:pPr algn="ctr" rtl="1">
            <a:defRPr sz="1000"/>
          </a:pPr>
          <a:r>
            <a:rPr lang="en-US" sz="1000" b="0" i="0" strike="noStrike">
              <a:solidFill>
                <a:srgbClr val="000000"/>
              </a:solidFill>
              <a:latin typeface="Arial"/>
              <a:cs typeface="Arial"/>
            </a:rPr>
            <a:t>NO</a:t>
          </a:r>
        </a:p>
      </xdr:txBody>
    </xdr:sp>
    <xdr:clientData/>
  </xdr:twoCellAnchor>
</xdr:wsDr>
</file>

<file path=xl/drawings/drawing11.xml><?xml version="1.0" encoding="utf-8"?>
<xdr:wsDr xmlns:xdr="http://schemas.openxmlformats.org/drawingml/2006/spreadsheetDrawing" xmlns:a="http://schemas.openxmlformats.org/drawingml/2006/main">
  <xdr:twoCellAnchor editAs="oneCell">
    <xdr:from>
      <xdr:col>5</xdr:col>
      <xdr:colOff>752747</xdr:colOff>
      <xdr:row>16</xdr:row>
      <xdr:rowOff>152400</xdr:rowOff>
    </xdr:from>
    <xdr:to>
      <xdr:col>6</xdr:col>
      <xdr:colOff>800575</xdr:colOff>
      <xdr:row>18</xdr:row>
      <xdr:rowOff>3860</xdr:rowOff>
    </xdr:to>
    <xdr:sp macro="" textlink="">
      <xdr:nvSpPr>
        <xdr:cNvPr id="2" name="Rectangle 153">
          <a:extLst>
            <a:ext uri="{FF2B5EF4-FFF2-40B4-BE49-F238E27FC236}">
              <a16:creationId xmlns:a16="http://schemas.microsoft.com/office/drawing/2014/main" id="{F71736B7-FA91-4B11-B4D5-5693B540AC31}"/>
            </a:ext>
          </a:extLst>
        </xdr:cNvPr>
        <xdr:cNvSpPr>
          <a:spLocks noChangeArrowheads="1"/>
        </xdr:cNvSpPr>
      </xdr:nvSpPr>
      <xdr:spPr bwMode="auto">
        <a:xfrm>
          <a:off x="3846467" y="4671060"/>
          <a:ext cx="802208" cy="476300"/>
        </a:xfrm>
        <a:prstGeom prst="rect">
          <a:avLst/>
        </a:prstGeom>
        <a:solidFill>
          <a:srgbClr val="FF0000"/>
        </a:solidFill>
        <a:ln w="9525">
          <a:solidFill>
            <a:srgbClr val="000000"/>
          </a:solidFill>
          <a:miter lim="800000"/>
          <a:headEnd/>
          <a:tailEnd/>
        </a:ln>
      </xdr:spPr>
      <xdr:txBody>
        <a:bodyPr vertOverflow="clip" wrap="square" lIns="18288" tIns="36576" rIns="18288" bIns="0" anchor="t" upright="1"/>
        <a:lstStyle/>
        <a:p>
          <a:pPr algn="ctr" rtl="0">
            <a:defRPr sz="1000"/>
          </a:pPr>
          <a:r>
            <a:rPr lang="th-TH" sz="900" b="0" i="0" strike="noStrike">
              <a:solidFill>
                <a:srgbClr val="000000"/>
              </a:solidFill>
              <a:latin typeface="Cordia New"/>
              <a:cs typeface="Cordia New"/>
            </a:rPr>
            <a:t>การตรวจสอบคุณภาพชิ้นงาน </a:t>
          </a:r>
          <a:r>
            <a:rPr lang="en-US" sz="900" b="0" i="0" strike="noStrike">
              <a:solidFill>
                <a:srgbClr val="000000"/>
              </a:solidFill>
              <a:latin typeface="Cordia New"/>
              <a:cs typeface="Cordia New"/>
            </a:rPr>
            <a:t>FAI</a:t>
          </a:r>
        </a:p>
      </xdr:txBody>
    </xdr:sp>
    <xdr:clientData/>
  </xdr:twoCellAnchor>
  <xdr:twoCellAnchor>
    <xdr:from>
      <xdr:col>15</xdr:col>
      <xdr:colOff>0</xdr:colOff>
      <xdr:row>139</xdr:row>
      <xdr:rowOff>0</xdr:rowOff>
    </xdr:from>
    <xdr:to>
      <xdr:col>15</xdr:col>
      <xdr:colOff>0</xdr:colOff>
      <xdr:row>139</xdr:row>
      <xdr:rowOff>0</xdr:rowOff>
    </xdr:to>
    <xdr:sp macro="" textlink="">
      <xdr:nvSpPr>
        <xdr:cNvPr id="3" name="Text Box 13">
          <a:extLst>
            <a:ext uri="{FF2B5EF4-FFF2-40B4-BE49-F238E27FC236}">
              <a16:creationId xmlns:a16="http://schemas.microsoft.com/office/drawing/2014/main" id="{7A1B9D6E-0A44-4B52-9D53-AE001B74B2D9}"/>
            </a:ext>
          </a:extLst>
        </xdr:cNvPr>
        <xdr:cNvSpPr txBox="1">
          <a:spLocks noChangeArrowheads="1"/>
        </xdr:cNvSpPr>
      </xdr:nvSpPr>
      <xdr:spPr bwMode="auto">
        <a:xfrm>
          <a:off x="12161520" y="40446960"/>
          <a:ext cx="0" cy="0"/>
        </a:xfrm>
        <a:prstGeom prst="rect">
          <a:avLst/>
        </a:prstGeom>
        <a:solidFill>
          <a:srgbClr val="FFFFFF"/>
        </a:solidFill>
        <a:ln w="9525">
          <a:solidFill>
            <a:srgbClr val="000000"/>
          </a:solidFill>
          <a:miter lim="800000"/>
          <a:headEnd/>
          <a:tailEnd/>
        </a:ln>
        <a:effectLst/>
      </xdr:spPr>
      <xdr:txBody>
        <a:bodyPr vertOverflow="clip" wrap="square" lIns="18288" tIns="36576" rIns="18288" bIns="0" anchor="t" upright="1"/>
        <a:lstStyle/>
        <a:p>
          <a:pPr algn="ctr" rtl="0">
            <a:defRPr sz="1000"/>
          </a:pPr>
          <a:r>
            <a:rPr lang="th-TH" sz="900" b="0" i="0" strike="noStrike">
              <a:solidFill>
                <a:srgbClr val="000000"/>
              </a:solidFill>
              <a:latin typeface="Cordia New"/>
              <a:cs typeface="Cordia New"/>
            </a:rPr>
            <a:t>ส่งมอบ</a:t>
          </a:r>
        </a:p>
      </xdr:txBody>
    </xdr:sp>
    <xdr:clientData/>
  </xdr:twoCellAnchor>
  <xdr:twoCellAnchor editAs="oneCell">
    <xdr:from>
      <xdr:col>4</xdr:col>
      <xdr:colOff>22860</xdr:colOff>
      <xdr:row>20</xdr:row>
      <xdr:rowOff>200025</xdr:rowOff>
    </xdr:from>
    <xdr:to>
      <xdr:col>4</xdr:col>
      <xdr:colOff>817837</xdr:colOff>
      <xdr:row>24</xdr:row>
      <xdr:rowOff>230725</xdr:rowOff>
    </xdr:to>
    <xdr:sp macro="" textlink="">
      <xdr:nvSpPr>
        <xdr:cNvPr id="4" name="Oval 158">
          <a:extLst>
            <a:ext uri="{FF2B5EF4-FFF2-40B4-BE49-F238E27FC236}">
              <a16:creationId xmlns:a16="http://schemas.microsoft.com/office/drawing/2014/main" id="{8F47BA6B-C45E-4EE0-BB3C-FE11B7D6D919}"/>
            </a:ext>
          </a:extLst>
        </xdr:cNvPr>
        <xdr:cNvSpPr>
          <a:spLocks noChangeArrowheads="1"/>
        </xdr:cNvSpPr>
      </xdr:nvSpPr>
      <xdr:spPr bwMode="auto">
        <a:xfrm>
          <a:off x="2278380" y="6059805"/>
          <a:ext cx="794977" cy="1280380"/>
        </a:xfrm>
        <a:prstGeom prst="ellipse">
          <a:avLst/>
        </a:prstGeom>
        <a:solidFill>
          <a:srgbClr val="CCFFCC"/>
        </a:solidFill>
        <a:ln w="9525">
          <a:solidFill>
            <a:srgbClr val="000000"/>
          </a:solidFill>
          <a:round/>
          <a:headEnd/>
          <a:tailEnd/>
        </a:ln>
      </xdr:spPr>
      <xdr:txBody>
        <a:bodyPr vertOverflow="clip" wrap="square" lIns="27432" tIns="41148" rIns="27432" bIns="0" anchor="t" upright="1"/>
        <a:lstStyle/>
        <a:p>
          <a:pPr algn="ctr" rtl="0">
            <a:defRPr sz="1000"/>
          </a:pPr>
          <a:r>
            <a:rPr lang="en-US" sz="1100" b="0" i="0" u="none" strike="noStrike" baseline="0">
              <a:solidFill>
                <a:srgbClr val="000000"/>
              </a:solidFill>
              <a:latin typeface="Cordia New"/>
              <a:cs typeface="Cordia New"/>
            </a:rPr>
            <a:t>QWP </a:t>
          </a:r>
          <a:r>
            <a:rPr lang="th-TH" sz="1100" b="0" i="0" u="none" strike="noStrike" baseline="0">
              <a:solidFill>
                <a:srgbClr val="000000"/>
              </a:solidFill>
              <a:latin typeface="Cordia New"/>
              <a:cs typeface="Cordia New"/>
            </a:rPr>
            <a:t>การรับคำสั่งซื้อและการวางแผนการผลิต</a:t>
          </a:r>
        </a:p>
      </xdr:txBody>
    </xdr:sp>
    <xdr:clientData/>
  </xdr:twoCellAnchor>
  <xdr:twoCellAnchor>
    <xdr:from>
      <xdr:col>4</xdr:col>
      <xdr:colOff>419100</xdr:colOff>
      <xdr:row>18</xdr:row>
      <xdr:rowOff>205740</xdr:rowOff>
    </xdr:from>
    <xdr:to>
      <xdr:col>8</xdr:col>
      <xdr:colOff>541020</xdr:colOff>
      <xdr:row>20</xdr:row>
      <xdr:rowOff>205740</xdr:rowOff>
    </xdr:to>
    <xdr:cxnSp macro="">
      <xdr:nvCxnSpPr>
        <xdr:cNvPr id="5" name="AutoShape 170">
          <a:extLst>
            <a:ext uri="{FF2B5EF4-FFF2-40B4-BE49-F238E27FC236}">
              <a16:creationId xmlns:a16="http://schemas.microsoft.com/office/drawing/2014/main" id="{87DB1983-52D1-4312-AD78-8846337C48DE}"/>
            </a:ext>
          </a:extLst>
        </xdr:cNvPr>
        <xdr:cNvCxnSpPr>
          <a:cxnSpLocks noChangeShapeType="1"/>
          <a:stCxn id="67" idx="4"/>
          <a:endCxn id="4" idx="0"/>
        </xdr:cNvCxnSpPr>
      </xdr:nvCxnSpPr>
      <xdr:spPr bwMode="auto">
        <a:xfrm rot="5400000">
          <a:off x="4069080" y="3954780"/>
          <a:ext cx="716280" cy="3505200"/>
        </a:xfrm>
        <a:prstGeom prst="bentConnector3">
          <a:avLst>
            <a:gd name="adj1" fmla="val 50000"/>
          </a:avLst>
        </a:prstGeom>
        <a:noFill/>
        <a:ln w="6350">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4</xdr:col>
      <xdr:colOff>115887</xdr:colOff>
      <xdr:row>36</xdr:row>
      <xdr:rowOff>1905</xdr:rowOff>
    </xdr:from>
    <xdr:to>
      <xdr:col>4</xdr:col>
      <xdr:colOff>742448</xdr:colOff>
      <xdr:row>37</xdr:row>
      <xdr:rowOff>226771</xdr:rowOff>
    </xdr:to>
    <xdr:sp macro="" textlink="">
      <xdr:nvSpPr>
        <xdr:cNvPr id="6" name="Text Box 172">
          <a:extLst>
            <a:ext uri="{FF2B5EF4-FFF2-40B4-BE49-F238E27FC236}">
              <a16:creationId xmlns:a16="http://schemas.microsoft.com/office/drawing/2014/main" id="{ADA77A35-830C-4B4C-AE92-CC6D10BCFED9}"/>
            </a:ext>
          </a:extLst>
        </xdr:cNvPr>
        <xdr:cNvSpPr txBox="1">
          <a:spLocks noChangeArrowheads="1"/>
        </xdr:cNvSpPr>
      </xdr:nvSpPr>
      <xdr:spPr bwMode="auto">
        <a:xfrm>
          <a:off x="2371407" y="10860405"/>
          <a:ext cx="626561" cy="537286"/>
        </a:xfrm>
        <a:prstGeom prst="rect">
          <a:avLst/>
        </a:prstGeom>
        <a:solidFill>
          <a:srgbClr val="FFFF99"/>
        </a:solidFill>
        <a:ln w="6350">
          <a:solidFill>
            <a:srgbClr val="000000"/>
          </a:solidFill>
          <a:miter lim="800000"/>
          <a:headEnd/>
          <a:tailEnd/>
        </a:ln>
      </xdr:spPr>
      <xdr:txBody>
        <a:bodyPr vertOverflow="clip" wrap="square" lIns="27432" tIns="50292" rIns="0" bIns="0" anchor="ctr" upright="1"/>
        <a:lstStyle/>
        <a:p>
          <a:pPr algn="ctr" rtl="0">
            <a:defRPr sz="1000"/>
          </a:pPr>
          <a:r>
            <a:rPr lang="th-TH" sz="1400" b="0" i="0" strike="noStrike">
              <a:solidFill>
                <a:srgbClr val="000000"/>
              </a:solidFill>
              <a:latin typeface="Cordia New"/>
              <a:cs typeface="Cordia New"/>
            </a:rPr>
            <a:t>ลงแผน </a:t>
          </a:r>
          <a:r>
            <a:rPr lang="en-US" sz="1400" b="0" i="0" strike="noStrike">
              <a:solidFill>
                <a:srgbClr val="000000"/>
              </a:solidFill>
              <a:latin typeface="Cordia New"/>
              <a:cs typeface="Cordia New"/>
            </a:rPr>
            <a:t>MPS</a:t>
          </a:r>
        </a:p>
      </xdr:txBody>
    </xdr:sp>
    <xdr:clientData/>
  </xdr:twoCellAnchor>
  <xdr:twoCellAnchor>
    <xdr:from>
      <xdr:col>4</xdr:col>
      <xdr:colOff>419100</xdr:colOff>
      <xdr:row>24</xdr:row>
      <xdr:rowOff>243840</xdr:rowOff>
    </xdr:from>
    <xdr:to>
      <xdr:col>4</xdr:col>
      <xdr:colOff>419100</xdr:colOff>
      <xdr:row>36</xdr:row>
      <xdr:rowOff>7620</xdr:rowOff>
    </xdr:to>
    <xdr:cxnSp macro="">
      <xdr:nvCxnSpPr>
        <xdr:cNvPr id="7" name="AutoShape 173">
          <a:extLst>
            <a:ext uri="{FF2B5EF4-FFF2-40B4-BE49-F238E27FC236}">
              <a16:creationId xmlns:a16="http://schemas.microsoft.com/office/drawing/2014/main" id="{2A2DB50B-3E31-442E-A7F6-41C2972545A1}"/>
            </a:ext>
          </a:extLst>
        </xdr:cNvPr>
        <xdr:cNvCxnSpPr>
          <a:cxnSpLocks noChangeShapeType="1"/>
          <a:stCxn id="4" idx="4"/>
          <a:endCxn id="6" idx="0"/>
        </xdr:cNvCxnSpPr>
      </xdr:nvCxnSpPr>
      <xdr:spPr bwMode="auto">
        <a:xfrm>
          <a:off x="2674620" y="7353300"/>
          <a:ext cx="0" cy="3512820"/>
        </a:xfrm>
        <a:prstGeom prst="straightConnector1">
          <a:avLst/>
        </a:prstGeom>
        <a:noFill/>
        <a:ln w="6350">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editAs="oneCell">
    <xdr:from>
      <xdr:col>7</xdr:col>
      <xdr:colOff>120015</xdr:colOff>
      <xdr:row>37</xdr:row>
      <xdr:rowOff>190500</xdr:rowOff>
    </xdr:from>
    <xdr:to>
      <xdr:col>7</xdr:col>
      <xdr:colOff>912969</xdr:colOff>
      <xdr:row>41</xdr:row>
      <xdr:rowOff>228600</xdr:rowOff>
    </xdr:to>
    <xdr:sp macro="" textlink="">
      <xdr:nvSpPr>
        <xdr:cNvPr id="8" name="Oval 174">
          <a:extLst>
            <a:ext uri="{FF2B5EF4-FFF2-40B4-BE49-F238E27FC236}">
              <a16:creationId xmlns:a16="http://schemas.microsoft.com/office/drawing/2014/main" id="{189C5C06-C1C1-4CDF-B93C-0D913872B310}"/>
            </a:ext>
          </a:extLst>
        </xdr:cNvPr>
        <xdr:cNvSpPr>
          <a:spLocks noChangeArrowheads="1"/>
        </xdr:cNvSpPr>
      </xdr:nvSpPr>
      <xdr:spPr bwMode="auto">
        <a:xfrm>
          <a:off x="4821555" y="11361420"/>
          <a:ext cx="792954" cy="1287780"/>
        </a:xfrm>
        <a:prstGeom prst="ellipse">
          <a:avLst/>
        </a:prstGeom>
        <a:solidFill>
          <a:srgbClr val="CCFFCC"/>
        </a:solidFill>
        <a:ln w="9525">
          <a:solidFill>
            <a:srgbClr val="000000"/>
          </a:solidFill>
          <a:round/>
          <a:headEnd/>
          <a:tailEnd/>
        </a:ln>
      </xdr:spPr>
      <xdr:txBody>
        <a:bodyPr vertOverflow="clip" wrap="square" lIns="27432" tIns="41148" rIns="27432" bIns="0" anchor="ctr" upright="1"/>
        <a:lstStyle/>
        <a:p>
          <a:pPr algn="ctr" rtl="0">
            <a:defRPr sz="1000"/>
          </a:pPr>
          <a:r>
            <a:rPr lang="en-US" sz="1000" b="0" i="0" strike="noStrike">
              <a:solidFill>
                <a:srgbClr val="000000"/>
              </a:solidFill>
              <a:latin typeface="Cordia New"/>
              <a:cs typeface="Cordia New"/>
            </a:rPr>
            <a:t>QWP </a:t>
          </a:r>
          <a:r>
            <a:rPr lang="th-TH" sz="1000" b="0" i="0" strike="noStrike">
              <a:solidFill>
                <a:srgbClr val="000000"/>
              </a:solidFill>
              <a:latin typeface="Cordia New"/>
              <a:cs typeface="Cordia New"/>
            </a:rPr>
            <a:t>การควบคุมการผลิต </a:t>
          </a:r>
          <a:r>
            <a:rPr lang="en-US" sz="1000" b="0" i="0" strike="noStrike">
              <a:solidFill>
                <a:srgbClr val="000000"/>
              </a:solidFill>
              <a:latin typeface="Cordia New"/>
              <a:cs typeface="Cordia New"/>
            </a:rPr>
            <a:t>Molding</a:t>
          </a:r>
        </a:p>
      </xdr:txBody>
    </xdr:sp>
    <xdr:clientData/>
  </xdr:twoCellAnchor>
  <xdr:twoCellAnchor>
    <xdr:from>
      <xdr:col>9</xdr:col>
      <xdr:colOff>5714</xdr:colOff>
      <xdr:row>37</xdr:row>
      <xdr:rowOff>190500</xdr:rowOff>
    </xdr:from>
    <xdr:to>
      <xdr:col>9</xdr:col>
      <xdr:colOff>836919</xdr:colOff>
      <xdr:row>41</xdr:row>
      <xdr:rowOff>228600</xdr:rowOff>
    </xdr:to>
    <xdr:sp macro="" textlink="">
      <xdr:nvSpPr>
        <xdr:cNvPr id="9" name="Oval 175">
          <a:extLst>
            <a:ext uri="{FF2B5EF4-FFF2-40B4-BE49-F238E27FC236}">
              <a16:creationId xmlns:a16="http://schemas.microsoft.com/office/drawing/2014/main" id="{9DFB0EFB-EF6C-42C6-B1C7-5E3358030E60}"/>
            </a:ext>
          </a:extLst>
        </xdr:cNvPr>
        <xdr:cNvSpPr>
          <a:spLocks noChangeArrowheads="1"/>
        </xdr:cNvSpPr>
      </xdr:nvSpPr>
      <xdr:spPr bwMode="auto">
        <a:xfrm>
          <a:off x="6490334" y="11361420"/>
          <a:ext cx="831205" cy="1287780"/>
        </a:xfrm>
        <a:prstGeom prst="ellipse">
          <a:avLst/>
        </a:prstGeom>
        <a:solidFill>
          <a:srgbClr val="CCFFCC"/>
        </a:solidFill>
        <a:ln w="9525">
          <a:solidFill>
            <a:srgbClr val="000000"/>
          </a:solidFill>
          <a:round/>
          <a:headEnd/>
          <a:tailEnd/>
        </a:ln>
      </xdr:spPr>
      <xdr:txBody>
        <a:bodyPr vertOverflow="clip" wrap="square" lIns="27432" tIns="36576" rIns="27432" bIns="36576" anchor="ctr" upright="1"/>
        <a:lstStyle/>
        <a:p>
          <a:pPr algn="ctr" rtl="0">
            <a:defRPr sz="1000"/>
          </a:pPr>
          <a:r>
            <a:rPr lang="en-US" sz="1000" b="0" i="0" strike="noStrike">
              <a:solidFill>
                <a:srgbClr val="000000"/>
              </a:solidFill>
              <a:latin typeface="Cordia New"/>
              <a:cs typeface="Cordia New"/>
            </a:rPr>
            <a:t>QWP.</a:t>
          </a:r>
          <a:r>
            <a:rPr lang="th-TH" sz="1000" b="0" i="0" strike="noStrike">
              <a:solidFill>
                <a:srgbClr val="000000"/>
              </a:solidFill>
              <a:latin typeface="Cordia New"/>
              <a:cs typeface="Cordia New"/>
            </a:rPr>
            <a:t>บำรุงรักษาสุขภาพแม่พิมพ์</a:t>
          </a:r>
        </a:p>
      </xdr:txBody>
    </xdr:sp>
    <xdr:clientData/>
  </xdr:twoCellAnchor>
  <xdr:twoCellAnchor>
    <xdr:from>
      <xdr:col>10</xdr:col>
      <xdr:colOff>61594</xdr:colOff>
      <xdr:row>37</xdr:row>
      <xdr:rowOff>190500</xdr:rowOff>
    </xdr:from>
    <xdr:to>
      <xdr:col>10</xdr:col>
      <xdr:colOff>872756</xdr:colOff>
      <xdr:row>41</xdr:row>
      <xdr:rowOff>228600</xdr:rowOff>
    </xdr:to>
    <xdr:sp macro="" textlink="">
      <xdr:nvSpPr>
        <xdr:cNvPr id="10" name="Oval 177">
          <a:extLst>
            <a:ext uri="{FF2B5EF4-FFF2-40B4-BE49-F238E27FC236}">
              <a16:creationId xmlns:a16="http://schemas.microsoft.com/office/drawing/2014/main" id="{65C6F05B-7A09-4FE7-B837-C263BE2C1023}"/>
            </a:ext>
          </a:extLst>
        </xdr:cNvPr>
        <xdr:cNvSpPr>
          <a:spLocks noChangeArrowheads="1"/>
        </xdr:cNvSpPr>
      </xdr:nvSpPr>
      <xdr:spPr bwMode="auto">
        <a:xfrm>
          <a:off x="7460614" y="11361420"/>
          <a:ext cx="811162" cy="1287780"/>
        </a:xfrm>
        <a:prstGeom prst="ellipse">
          <a:avLst/>
        </a:prstGeom>
        <a:solidFill>
          <a:srgbClr val="CCFFCC"/>
        </a:solidFill>
        <a:ln w="9525">
          <a:solidFill>
            <a:srgbClr val="000000"/>
          </a:solidFill>
          <a:round/>
          <a:headEnd/>
          <a:tailEnd/>
        </a:ln>
      </xdr:spPr>
      <xdr:txBody>
        <a:bodyPr vertOverflow="clip" wrap="square" lIns="27432" tIns="41148" rIns="27432" bIns="41148" anchor="ctr" upright="1"/>
        <a:lstStyle/>
        <a:p>
          <a:pPr algn="ctr" rtl="0">
            <a:defRPr sz="1000"/>
          </a:pPr>
          <a:r>
            <a:rPr lang="en-US" sz="1100" b="0" i="0" strike="noStrike">
              <a:solidFill>
                <a:srgbClr val="000000"/>
              </a:solidFill>
              <a:latin typeface="Cordia New"/>
              <a:cs typeface="Cordia New"/>
            </a:rPr>
            <a:t>QWP.</a:t>
          </a:r>
          <a:r>
            <a:rPr lang="th-TH" sz="1100" b="0" i="0" strike="noStrike">
              <a:solidFill>
                <a:srgbClr val="000000"/>
              </a:solidFill>
              <a:latin typeface="Cordia New"/>
              <a:cs typeface="Cordia New"/>
            </a:rPr>
            <a:t>การผลิต </a:t>
          </a:r>
          <a:r>
            <a:rPr lang="en-US" sz="1100" b="0" i="0" strike="noStrike">
              <a:solidFill>
                <a:srgbClr val="000000"/>
              </a:solidFill>
              <a:latin typeface="Cordia New"/>
              <a:cs typeface="Cordia New"/>
            </a:rPr>
            <a:t>Compound </a:t>
          </a:r>
        </a:p>
      </xdr:txBody>
    </xdr:sp>
    <xdr:clientData/>
  </xdr:twoCellAnchor>
  <xdr:twoCellAnchor>
    <xdr:from>
      <xdr:col>12</xdr:col>
      <xdr:colOff>161289</xdr:colOff>
      <xdr:row>37</xdr:row>
      <xdr:rowOff>190500</xdr:rowOff>
    </xdr:from>
    <xdr:to>
      <xdr:col>13</xdr:col>
      <xdr:colOff>3118</xdr:colOff>
      <xdr:row>41</xdr:row>
      <xdr:rowOff>228600</xdr:rowOff>
    </xdr:to>
    <xdr:sp macro="" textlink="">
      <xdr:nvSpPr>
        <xdr:cNvPr id="11" name="Oval 178">
          <a:extLst>
            <a:ext uri="{FF2B5EF4-FFF2-40B4-BE49-F238E27FC236}">
              <a16:creationId xmlns:a16="http://schemas.microsoft.com/office/drawing/2014/main" id="{2E6E6D7E-107C-43AA-93B9-94FE3D832B90}"/>
            </a:ext>
          </a:extLst>
        </xdr:cNvPr>
        <xdr:cNvSpPr>
          <a:spLocks noChangeArrowheads="1"/>
        </xdr:cNvSpPr>
      </xdr:nvSpPr>
      <xdr:spPr bwMode="auto">
        <a:xfrm>
          <a:off x="9404349" y="11361420"/>
          <a:ext cx="809569" cy="1287780"/>
        </a:xfrm>
        <a:prstGeom prst="ellipse">
          <a:avLst/>
        </a:prstGeom>
        <a:solidFill>
          <a:srgbClr val="FF0000"/>
        </a:solidFill>
        <a:ln w="9525">
          <a:solidFill>
            <a:srgbClr val="000000"/>
          </a:solidFill>
          <a:round/>
          <a:headEnd/>
          <a:tailEnd/>
        </a:ln>
      </xdr:spPr>
      <xdr:txBody>
        <a:bodyPr vertOverflow="clip" wrap="square" lIns="27432" tIns="41148" rIns="27432" bIns="41148" anchor="ctr" upright="1"/>
        <a:lstStyle/>
        <a:p>
          <a:pPr algn="ctr" rtl="0">
            <a:lnSpc>
              <a:spcPts val="1400"/>
            </a:lnSpc>
            <a:defRPr sz="1000"/>
          </a:pPr>
          <a:r>
            <a:rPr lang="en-US" sz="1100" b="0" i="0" strike="noStrike">
              <a:solidFill>
                <a:srgbClr val="000000"/>
              </a:solidFill>
              <a:latin typeface="Cordia New"/>
              <a:cs typeface="Cordia New"/>
            </a:rPr>
            <a:t>QWP.</a:t>
          </a:r>
          <a:r>
            <a:rPr lang="th-TH" sz="1100" b="0" i="0" strike="noStrike">
              <a:solidFill>
                <a:srgbClr val="000000"/>
              </a:solidFill>
              <a:latin typeface="Cordia New"/>
              <a:cs typeface="Cordia New"/>
            </a:rPr>
            <a:t>จัดซื้อทั่วไป</a:t>
          </a:r>
        </a:p>
      </xdr:txBody>
    </xdr:sp>
    <xdr:clientData/>
  </xdr:twoCellAnchor>
  <xdr:twoCellAnchor>
    <xdr:from>
      <xdr:col>6</xdr:col>
      <xdr:colOff>6032</xdr:colOff>
      <xdr:row>38</xdr:row>
      <xdr:rowOff>230505</xdr:rowOff>
    </xdr:from>
    <xdr:to>
      <xdr:col>6</xdr:col>
      <xdr:colOff>783447</xdr:colOff>
      <xdr:row>42</xdr:row>
      <xdr:rowOff>76191</xdr:rowOff>
    </xdr:to>
    <xdr:sp macro="" textlink="">
      <xdr:nvSpPr>
        <xdr:cNvPr id="12" name="Text Box 179">
          <a:extLst>
            <a:ext uri="{FF2B5EF4-FFF2-40B4-BE49-F238E27FC236}">
              <a16:creationId xmlns:a16="http://schemas.microsoft.com/office/drawing/2014/main" id="{C2A35559-4CD4-4A57-93DC-82EFD1E2C370}"/>
            </a:ext>
          </a:extLst>
        </xdr:cNvPr>
        <xdr:cNvSpPr txBox="1">
          <a:spLocks noChangeArrowheads="1"/>
        </xdr:cNvSpPr>
      </xdr:nvSpPr>
      <xdr:spPr bwMode="auto">
        <a:xfrm>
          <a:off x="3854132" y="11713845"/>
          <a:ext cx="777415" cy="1095366"/>
        </a:xfrm>
        <a:prstGeom prst="rect">
          <a:avLst/>
        </a:prstGeom>
        <a:solidFill>
          <a:srgbClr val="FFFF00"/>
        </a:solidFill>
        <a:ln w="6350">
          <a:solidFill>
            <a:srgbClr val="000000"/>
          </a:solidFill>
          <a:miter lim="800000"/>
          <a:headEnd/>
          <a:tailEnd/>
        </a:ln>
      </xdr:spPr>
      <xdr:txBody>
        <a:bodyPr vertOverflow="clip" wrap="square" lIns="27432" tIns="41148" rIns="27432" bIns="0" anchor="ctr" upright="1"/>
        <a:lstStyle/>
        <a:p>
          <a:pPr algn="ctr" rtl="0">
            <a:defRPr sz="1000"/>
          </a:pPr>
          <a:r>
            <a:rPr lang="th-TH" sz="800" b="0" i="0" strike="noStrike">
              <a:solidFill>
                <a:srgbClr val="000000"/>
              </a:solidFill>
              <a:latin typeface="Arial"/>
            </a:rPr>
            <a:t>ตรวจสอบและจัดเตรียมเอกสารการผลิต</a:t>
          </a:r>
          <a:r>
            <a:rPr lang="en-US" sz="800" b="0" i="0" strike="noStrike">
              <a:solidFill>
                <a:srgbClr val="000000"/>
              </a:solidFill>
              <a:latin typeface="Arial"/>
              <a:cs typeface="Arial"/>
            </a:rPr>
            <a:t> </a:t>
          </a:r>
          <a:r>
            <a:rPr lang="th-TH" sz="800" b="0" i="0" strike="noStrike">
              <a:solidFill>
                <a:srgbClr val="000000"/>
              </a:solidFill>
              <a:latin typeface="Arial"/>
            </a:rPr>
            <a:t>ในกล่อง </a:t>
          </a:r>
          <a:r>
            <a:rPr lang="en-US" sz="800" b="0" i="0" strike="noStrike">
              <a:solidFill>
                <a:srgbClr val="000000"/>
              </a:solidFill>
              <a:latin typeface="Arial"/>
              <a:cs typeface="Arial"/>
            </a:rPr>
            <a:t>One Box One Mold</a:t>
          </a:r>
        </a:p>
      </xdr:txBody>
    </xdr:sp>
    <xdr:clientData/>
  </xdr:twoCellAnchor>
  <xdr:twoCellAnchor>
    <xdr:from>
      <xdr:col>4</xdr:col>
      <xdr:colOff>754380</xdr:colOff>
      <xdr:row>36</xdr:row>
      <xdr:rowOff>274320</xdr:rowOff>
    </xdr:from>
    <xdr:to>
      <xdr:col>7</xdr:col>
      <xdr:colOff>495300</xdr:colOff>
      <xdr:row>37</xdr:row>
      <xdr:rowOff>190500</xdr:rowOff>
    </xdr:to>
    <xdr:cxnSp macro="">
      <xdr:nvCxnSpPr>
        <xdr:cNvPr id="13" name="AutoShape 180">
          <a:extLst>
            <a:ext uri="{FF2B5EF4-FFF2-40B4-BE49-F238E27FC236}">
              <a16:creationId xmlns:a16="http://schemas.microsoft.com/office/drawing/2014/main" id="{8029A906-C0CF-48E1-82D1-323B7A0C6855}"/>
            </a:ext>
          </a:extLst>
        </xdr:cNvPr>
        <xdr:cNvCxnSpPr>
          <a:cxnSpLocks noChangeShapeType="1"/>
          <a:stCxn id="6" idx="3"/>
          <a:endCxn id="8" idx="0"/>
        </xdr:cNvCxnSpPr>
      </xdr:nvCxnSpPr>
      <xdr:spPr bwMode="auto">
        <a:xfrm>
          <a:off x="3009900" y="11132820"/>
          <a:ext cx="2186940" cy="228600"/>
        </a:xfrm>
        <a:prstGeom prst="bentConnector2">
          <a:avLst/>
        </a:prstGeom>
        <a:noFill/>
        <a:ln w="6350">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4</xdr:col>
      <xdr:colOff>754380</xdr:colOff>
      <xdr:row>36</xdr:row>
      <xdr:rowOff>274320</xdr:rowOff>
    </xdr:from>
    <xdr:to>
      <xdr:col>6</xdr:col>
      <xdr:colOff>419100</xdr:colOff>
      <xdr:row>38</xdr:row>
      <xdr:rowOff>236220</xdr:rowOff>
    </xdr:to>
    <xdr:cxnSp macro="">
      <xdr:nvCxnSpPr>
        <xdr:cNvPr id="14" name="AutoShape 181">
          <a:extLst>
            <a:ext uri="{FF2B5EF4-FFF2-40B4-BE49-F238E27FC236}">
              <a16:creationId xmlns:a16="http://schemas.microsoft.com/office/drawing/2014/main" id="{5C29BB38-C6C5-4903-ADCF-C60FFFB5A0A6}"/>
            </a:ext>
          </a:extLst>
        </xdr:cNvPr>
        <xdr:cNvCxnSpPr>
          <a:cxnSpLocks noChangeShapeType="1"/>
          <a:stCxn id="6" idx="3"/>
          <a:endCxn id="12" idx="0"/>
        </xdr:cNvCxnSpPr>
      </xdr:nvCxnSpPr>
      <xdr:spPr bwMode="auto">
        <a:xfrm>
          <a:off x="3009900" y="11132820"/>
          <a:ext cx="1257300" cy="586740"/>
        </a:xfrm>
        <a:prstGeom prst="bentConnector2">
          <a:avLst/>
        </a:prstGeom>
        <a:noFill/>
        <a:ln w="6350">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4</xdr:col>
      <xdr:colOff>754380</xdr:colOff>
      <xdr:row>36</xdr:row>
      <xdr:rowOff>274320</xdr:rowOff>
    </xdr:from>
    <xdr:to>
      <xdr:col>9</xdr:col>
      <xdr:colOff>441960</xdr:colOff>
      <xdr:row>37</xdr:row>
      <xdr:rowOff>190500</xdr:rowOff>
    </xdr:to>
    <xdr:cxnSp macro="">
      <xdr:nvCxnSpPr>
        <xdr:cNvPr id="15" name="AutoShape 182">
          <a:extLst>
            <a:ext uri="{FF2B5EF4-FFF2-40B4-BE49-F238E27FC236}">
              <a16:creationId xmlns:a16="http://schemas.microsoft.com/office/drawing/2014/main" id="{2B906B92-C18E-4C2F-8427-8E598ED798C3}"/>
            </a:ext>
          </a:extLst>
        </xdr:cNvPr>
        <xdr:cNvCxnSpPr>
          <a:cxnSpLocks noChangeShapeType="1"/>
          <a:stCxn id="6" idx="3"/>
          <a:endCxn id="9" idx="0"/>
        </xdr:cNvCxnSpPr>
      </xdr:nvCxnSpPr>
      <xdr:spPr bwMode="auto">
        <a:xfrm>
          <a:off x="3009900" y="11132820"/>
          <a:ext cx="3916680" cy="228600"/>
        </a:xfrm>
        <a:prstGeom prst="bentConnector2">
          <a:avLst/>
        </a:prstGeom>
        <a:noFill/>
        <a:ln w="6350">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4</xdr:col>
      <xdr:colOff>754380</xdr:colOff>
      <xdr:row>36</xdr:row>
      <xdr:rowOff>274320</xdr:rowOff>
    </xdr:from>
    <xdr:to>
      <xdr:col>10</xdr:col>
      <xdr:colOff>480060</xdr:colOff>
      <xdr:row>37</xdr:row>
      <xdr:rowOff>190500</xdr:rowOff>
    </xdr:to>
    <xdr:cxnSp macro="">
      <xdr:nvCxnSpPr>
        <xdr:cNvPr id="16" name="AutoShape 183">
          <a:extLst>
            <a:ext uri="{FF2B5EF4-FFF2-40B4-BE49-F238E27FC236}">
              <a16:creationId xmlns:a16="http://schemas.microsoft.com/office/drawing/2014/main" id="{BDD055F6-6A98-420C-9A8F-7A7A447723EE}"/>
            </a:ext>
          </a:extLst>
        </xdr:cNvPr>
        <xdr:cNvCxnSpPr>
          <a:cxnSpLocks noChangeShapeType="1"/>
          <a:stCxn id="6" idx="3"/>
          <a:endCxn id="10" idx="0"/>
        </xdr:cNvCxnSpPr>
      </xdr:nvCxnSpPr>
      <xdr:spPr bwMode="auto">
        <a:xfrm>
          <a:off x="3009900" y="11132820"/>
          <a:ext cx="4869180" cy="228600"/>
        </a:xfrm>
        <a:prstGeom prst="bentConnector2">
          <a:avLst/>
        </a:prstGeom>
        <a:noFill/>
        <a:ln w="6350">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4</xdr:col>
      <xdr:colOff>754380</xdr:colOff>
      <xdr:row>36</xdr:row>
      <xdr:rowOff>274320</xdr:rowOff>
    </xdr:from>
    <xdr:to>
      <xdr:col>12</xdr:col>
      <xdr:colOff>548640</xdr:colOff>
      <xdr:row>37</xdr:row>
      <xdr:rowOff>190500</xdr:rowOff>
    </xdr:to>
    <xdr:cxnSp macro="">
      <xdr:nvCxnSpPr>
        <xdr:cNvPr id="17" name="AutoShape 184">
          <a:extLst>
            <a:ext uri="{FF2B5EF4-FFF2-40B4-BE49-F238E27FC236}">
              <a16:creationId xmlns:a16="http://schemas.microsoft.com/office/drawing/2014/main" id="{880F8C9A-7A7F-4A32-9DC5-CE4A20D34E18}"/>
            </a:ext>
          </a:extLst>
        </xdr:cNvPr>
        <xdr:cNvCxnSpPr>
          <a:cxnSpLocks noChangeShapeType="1"/>
          <a:stCxn id="6" idx="3"/>
          <a:endCxn id="11" idx="0"/>
        </xdr:cNvCxnSpPr>
      </xdr:nvCxnSpPr>
      <xdr:spPr bwMode="auto">
        <a:xfrm>
          <a:off x="3009900" y="11132820"/>
          <a:ext cx="6781800" cy="228600"/>
        </a:xfrm>
        <a:prstGeom prst="bentConnector2">
          <a:avLst/>
        </a:prstGeom>
        <a:noFill/>
        <a:ln w="6350">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6</xdr:col>
      <xdr:colOff>155257</xdr:colOff>
      <xdr:row>49</xdr:row>
      <xdr:rowOff>141882</xdr:rowOff>
    </xdr:from>
    <xdr:to>
      <xdr:col>9</xdr:col>
      <xdr:colOff>903604</xdr:colOff>
      <xdr:row>51</xdr:row>
      <xdr:rowOff>179099</xdr:rowOff>
    </xdr:to>
    <xdr:sp macro="" textlink="">
      <xdr:nvSpPr>
        <xdr:cNvPr id="18" name="Rectangle 186">
          <a:extLst>
            <a:ext uri="{FF2B5EF4-FFF2-40B4-BE49-F238E27FC236}">
              <a16:creationId xmlns:a16="http://schemas.microsoft.com/office/drawing/2014/main" id="{7B898D55-0996-436F-A1CB-C1DE55F5DE37}"/>
            </a:ext>
          </a:extLst>
        </xdr:cNvPr>
        <xdr:cNvSpPr>
          <a:spLocks noChangeArrowheads="1"/>
        </xdr:cNvSpPr>
      </xdr:nvSpPr>
      <xdr:spPr bwMode="auto">
        <a:xfrm>
          <a:off x="4003357" y="15061842"/>
          <a:ext cx="3384867" cy="662057"/>
        </a:xfrm>
        <a:prstGeom prst="rect">
          <a:avLst/>
        </a:prstGeom>
        <a:solidFill>
          <a:srgbClr val="99CCFF"/>
        </a:solidFill>
        <a:ln w="9525">
          <a:solidFill>
            <a:srgbClr val="000000"/>
          </a:solidFill>
          <a:miter lim="800000"/>
          <a:headEnd/>
          <a:tailEnd/>
        </a:ln>
      </xdr:spPr>
      <xdr:txBody>
        <a:bodyPr vertOverflow="clip" wrap="square" lIns="27432" tIns="41148" rIns="27432" bIns="41148" anchor="ctr" upright="1"/>
        <a:lstStyle/>
        <a:p>
          <a:pPr algn="ctr" rtl="0">
            <a:defRPr sz="1000"/>
          </a:pPr>
          <a:r>
            <a:rPr lang="en-US" sz="1200" b="1" i="0" strike="noStrike">
              <a:solidFill>
                <a:srgbClr val="000000"/>
              </a:solidFill>
              <a:latin typeface="Cordia New"/>
              <a:cs typeface="Cordia New"/>
            </a:rPr>
            <a:t>SET UP/</a:t>
          </a:r>
          <a:r>
            <a:rPr lang="th-TH" sz="1200" b="1" i="0" strike="noStrike">
              <a:solidFill>
                <a:srgbClr val="000000"/>
              </a:solidFill>
              <a:latin typeface="Cordia New"/>
              <a:cs typeface="Cordia New"/>
            </a:rPr>
            <a:t>ทวนสอบก่อนการผลิต</a:t>
          </a:r>
        </a:p>
      </xdr:txBody>
    </xdr:sp>
    <xdr:clientData/>
  </xdr:twoCellAnchor>
  <xdr:twoCellAnchor>
    <xdr:from>
      <xdr:col>4</xdr:col>
      <xdr:colOff>754380</xdr:colOff>
      <xdr:row>36</xdr:row>
      <xdr:rowOff>274320</xdr:rowOff>
    </xdr:from>
    <xdr:to>
      <xdr:col>11</xdr:col>
      <xdr:colOff>480060</xdr:colOff>
      <xdr:row>37</xdr:row>
      <xdr:rowOff>190500</xdr:rowOff>
    </xdr:to>
    <xdr:cxnSp macro="">
      <xdr:nvCxnSpPr>
        <xdr:cNvPr id="19" name="AutoShape 194">
          <a:extLst>
            <a:ext uri="{FF2B5EF4-FFF2-40B4-BE49-F238E27FC236}">
              <a16:creationId xmlns:a16="http://schemas.microsoft.com/office/drawing/2014/main" id="{25EE32E5-C94B-4171-BC39-225ECF5C11DD}"/>
            </a:ext>
          </a:extLst>
        </xdr:cNvPr>
        <xdr:cNvCxnSpPr>
          <a:cxnSpLocks noChangeShapeType="1"/>
          <a:stCxn id="6" idx="3"/>
          <a:endCxn id="70" idx="0"/>
        </xdr:cNvCxnSpPr>
      </xdr:nvCxnSpPr>
      <xdr:spPr bwMode="auto">
        <a:xfrm>
          <a:off x="3009900" y="11132820"/>
          <a:ext cx="5791200" cy="228600"/>
        </a:xfrm>
        <a:prstGeom prst="bentConnector2">
          <a:avLst/>
        </a:prstGeom>
        <a:noFill/>
        <a:ln w="6350">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oneCell">
    <xdr:from>
      <xdr:col>6</xdr:col>
      <xdr:colOff>4127</xdr:colOff>
      <xdr:row>53</xdr:row>
      <xdr:rowOff>76200</xdr:rowOff>
    </xdr:from>
    <xdr:to>
      <xdr:col>7</xdr:col>
      <xdr:colOff>854141</xdr:colOff>
      <xdr:row>57</xdr:row>
      <xdr:rowOff>459239</xdr:rowOff>
    </xdr:to>
    <xdr:sp macro="" textlink="">
      <xdr:nvSpPr>
        <xdr:cNvPr id="20" name="AutoShape 196">
          <a:extLst>
            <a:ext uri="{FF2B5EF4-FFF2-40B4-BE49-F238E27FC236}">
              <a16:creationId xmlns:a16="http://schemas.microsoft.com/office/drawing/2014/main" id="{5783A976-5BA0-4993-A80B-A8A09744F763}"/>
            </a:ext>
          </a:extLst>
        </xdr:cNvPr>
        <xdr:cNvSpPr>
          <a:spLocks noChangeArrowheads="1"/>
        </xdr:cNvSpPr>
      </xdr:nvSpPr>
      <xdr:spPr bwMode="auto">
        <a:xfrm>
          <a:off x="3852227" y="16245840"/>
          <a:ext cx="1703454" cy="1632719"/>
        </a:xfrm>
        <a:prstGeom prst="flowChartDecision">
          <a:avLst/>
        </a:prstGeom>
        <a:solidFill>
          <a:srgbClr val="FFFFFF"/>
        </a:solidFill>
        <a:ln w="9525">
          <a:solidFill>
            <a:srgbClr val="000000"/>
          </a:solidFill>
          <a:miter lim="800000"/>
          <a:headEnd/>
          <a:tailEnd/>
        </a:ln>
      </xdr:spPr>
      <xdr:txBody>
        <a:bodyPr vertOverflow="clip" wrap="square" lIns="27432" tIns="45720" rIns="27432" bIns="0" anchor="t" upright="1"/>
        <a:lstStyle/>
        <a:p>
          <a:pPr algn="ctr" rtl="0">
            <a:defRPr sz="1000"/>
          </a:pPr>
          <a:r>
            <a:rPr lang="th-TH" sz="1300" b="0" i="0" strike="noStrike">
              <a:solidFill>
                <a:srgbClr val="000000"/>
              </a:solidFill>
              <a:latin typeface="Cordia New"/>
              <a:cs typeface="Cordia New"/>
            </a:rPr>
            <a:t>ตรวจสอบคุณภาพและพิจารณาอนุมัติการผลิต</a:t>
          </a:r>
        </a:p>
      </xdr:txBody>
    </xdr:sp>
    <xdr:clientData/>
  </xdr:twoCellAnchor>
  <xdr:twoCellAnchor>
    <xdr:from>
      <xdr:col>6</xdr:col>
      <xdr:colOff>38100</xdr:colOff>
      <xdr:row>50</xdr:row>
      <xdr:rowOff>152400</xdr:rowOff>
    </xdr:from>
    <xdr:to>
      <xdr:col>6</xdr:col>
      <xdr:colOff>160020</xdr:colOff>
      <xdr:row>55</xdr:row>
      <xdr:rowOff>266700</xdr:rowOff>
    </xdr:to>
    <xdr:cxnSp macro="">
      <xdr:nvCxnSpPr>
        <xdr:cNvPr id="21" name="AutoShape 197">
          <a:extLst>
            <a:ext uri="{FF2B5EF4-FFF2-40B4-BE49-F238E27FC236}">
              <a16:creationId xmlns:a16="http://schemas.microsoft.com/office/drawing/2014/main" id="{623AA5ED-8CAF-4141-8B41-48F5C7329507}"/>
            </a:ext>
          </a:extLst>
        </xdr:cNvPr>
        <xdr:cNvCxnSpPr>
          <a:cxnSpLocks noChangeShapeType="1"/>
          <a:stCxn id="20" idx="1"/>
          <a:endCxn id="18" idx="1"/>
        </xdr:cNvCxnSpPr>
      </xdr:nvCxnSpPr>
      <xdr:spPr bwMode="auto">
        <a:xfrm rot="10800000" flipH="1">
          <a:off x="3886200" y="15384780"/>
          <a:ext cx="121920" cy="1676400"/>
        </a:xfrm>
        <a:prstGeom prst="bentConnector3">
          <a:avLst>
            <a:gd name="adj1" fmla="val -222222"/>
          </a:avLst>
        </a:prstGeom>
        <a:noFill/>
        <a:ln w="6350">
          <a:solidFill>
            <a:srgbClr val="FF0000"/>
          </a:solidFill>
          <a:prstDash val="dash"/>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4</xdr:col>
      <xdr:colOff>796957</xdr:colOff>
      <xdr:row>52</xdr:row>
      <xdr:rowOff>270176</xdr:rowOff>
    </xdr:from>
    <xdr:to>
      <xdr:col>5</xdr:col>
      <xdr:colOff>382174</xdr:colOff>
      <xdr:row>54</xdr:row>
      <xdr:rowOff>99993</xdr:rowOff>
    </xdr:to>
    <xdr:sp macro="" textlink="">
      <xdr:nvSpPr>
        <xdr:cNvPr id="22" name="AutoShape 198">
          <a:extLst>
            <a:ext uri="{FF2B5EF4-FFF2-40B4-BE49-F238E27FC236}">
              <a16:creationId xmlns:a16="http://schemas.microsoft.com/office/drawing/2014/main" id="{55B71AB0-FDBD-47FA-937E-85F9849B9CAE}"/>
            </a:ext>
          </a:extLst>
        </xdr:cNvPr>
        <xdr:cNvSpPr>
          <a:spLocks noChangeArrowheads="1"/>
        </xdr:cNvSpPr>
      </xdr:nvSpPr>
      <xdr:spPr bwMode="auto">
        <a:xfrm>
          <a:off x="3052477" y="16127396"/>
          <a:ext cx="423417" cy="454657"/>
        </a:xfrm>
        <a:prstGeom prst="wedgeRoundRectCallout">
          <a:avLst>
            <a:gd name="adj1" fmla="val 70407"/>
            <a:gd name="adj2" fmla="val 56523"/>
            <a:gd name="adj3" fmla="val 16667"/>
          </a:avLst>
        </a:prstGeom>
        <a:solidFill>
          <a:srgbClr val="FFFFFF"/>
        </a:solidFill>
        <a:ln w="6350">
          <a:solidFill>
            <a:srgbClr val="FF0000"/>
          </a:solidFill>
          <a:miter lim="800000"/>
          <a:headEnd/>
          <a:tailEnd/>
        </a:ln>
      </xdr:spPr>
      <xdr:txBody>
        <a:bodyPr vertOverflow="clip" wrap="square" lIns="27432" tIns="50292" rIns="0" bIns="0" anchor="t" upright="1"/>
        <a:lstStyle/>
        <a:p>
          <a:pPr algn="l" rtl="0">
            <a:defRPr sz="1000"/>
          </a:pPr>
          <a:r>
            <a:rPr lang="en-US" sz="1400" b="0" i="0" strike="noStrike">
              <a:solidFill>
                <a:srgbClr val="000000"/>
              </a:solidFill>
              <a:latin typeface="Cordia New"/>
              <a:cs typeface="Cordia New"/>
            </a:rPr>
            <a:t>NO.</a:t>
          </a:r>
        </a:p>
      </xdr:txBody>
    </xdr:sp>
    <xdr:clientData/>
  </xdr:twoCellAnchor>
  <xdr:twoCellAnchor>
    <xdr:from>
      <xdr:col>7</xdr:col>
      <xdr:colOff>104457</xdr:colOff>
      <xdr:row>70</xdr:row>
      <xdr:rowOff>250374</xdr:rowOff>
    </xdr:from>
    <xdr:to>
      <xdr:col>8</xdr:col>
      <xdr:colOff>2974</xdr:colOff>
      <xdr:row>78</xdr:row>
      <xdr:rowOff>80</xdr:rowOff>
    </xdr:to>
    <xdr:sp macro="" textlink="">
      <xdr:nvSpPr>
        <xdr:cNvPr id="23" name="Rectangle 199">
          <a:extLst>
            <a:ext uri="{FF2B5EF4-FFF2-40B4-BE49-F238E27FC236}">
              <a16:creationId xmlns:a16="http://schemas.microsoft.com/office/drawing/2014/main" id="{52A63899-8DD2-4824-87F5-0504360BDE1D}"/>
            </a:ext>
          </a:extLst>
        </xdr:cNvPr>
        <xdr:cNvSpPr>
          <a:spLocks noChangeArrowheads="1"/>
        </xdr:cNvSpPr>
      </xdr:nvSpPr>
      <xdr:spPr bwMode="auto">
        <a:xfrm>
          <a:off x="4805997" y="21494934"/>
          <a:ext cx="835777" cy="2226206"/>
        </a:xfrm>
        <a:prstGeom prst="rect">
          <a:avLst/>
        </a:prstGeom>
        <a:solidFill>
          <a:schemeClr val="bg1"/>
        </a:solidFill>
        <a:ln w="9525">
          <a:solidFill>
            <a:srgbClr val="000000"/>
          </a:solidFill>
          <a:miter lim="800000"/>
          <a:headEnd/>
          <a:tailEnd/>
        </a:ln>
      </xdr:spPr>
      <xdr:txBody>
        <a:bodyPr vertOverflow="clip" wrap="square" lIns="27432" tIns="36576" rIns="27432" bIns="36576" anchor="ctr" upright="1"/>
        <a:lstStyle/>
        <a:p>
          <a:pPr algn="ctr" rtl="0">
            <a:defRPr sz="1000"/>
          </a:pPr>
          <a:r>
            <a:rPr lang="th-TH" sz="1000" b="0" i="0" strike="noStrike">
              <a:solidFill>
                <a:srgbClr val="000000"/>
              </a:solidFill>
              <a:latin typeface="Arial"/>
            </a:rPr>
            <a:t>ผลิต</a:t>
          </a:r>
        </a:p>
        <a:p>
          <a:pPr algn="ctr" rtl="0">
            <a:defRPr sz="1000"/>
          </a:pPr>
          <a:r>
            <a:rPr lang="th-TH" sz="1000" b="0" i="0" strike="noStrike">
              <a:solidFill>
                <a:srgbClr val="000000"/>
              </a:solidFill>
              <a:latin typeface="Arial"/>
            </a:rPr>
            <a:t>(ควบคุมติดตามแผนการผลิตและการแก้ไข</a:t>
          </a:r>
        </a:p>
        <a:p>
          <a:pPr algn="ctr" rtl="0">
            <a:lnSpc>
              <a:spcPts val="1100"/>
            </a:lnSpc>
            <a:defRPr sz="1000"/>
          </a:pPr>
          <a:r>
            <a:rPr lang="th-TH" sz="1000" b="0" i="0" strike="noStrike">
              <a:solidFill>
                <a:srgbClr val="000000"/>
              </a:solidFill>
              <a:latin typeface="Arial"/>
            </a:rPr>
            <a:t>ปัญหา ระหว่างผลิต)</a:t>
          </a:r>
        </a:p>
      </xdr:txBody>
    </xdr:sp>
    <xdr:clientData/>
  </xdr:twoCellAnchor>
  <xdr:twoCellAnchor>
    <xdr:from>
      <xdr:col>10</xdr:col>
      <xdr:colOff>297180</xdr:colOff>
      <xdr:row>49</xdr:row>
      <xdr:rowOff>144780</xdr:rowOff>
    </xdr:from>
    <xdr:to>
      <xdr:col>10</xdr:col>
      <xdr:colOff>792480</xdr:colOff>
      <xdr:row>57</xdr:row>
      <xdr:rowOff>152400</xdr:rowOff>
    </xdr:to>
    <xdr:cxnSp macro="">
      <xdr:nvCxnSpPr>
        <xdr:cNvPr id="24" name="AutoShape 200">
          <a:extLst>
            <a:ext uri="{FF2B5EF4-FFF2-40B4-BE49-F238E27FC236}">
              <a16:creationId xmlns:a16="http://schemas.microsoft.com/office/drawing/2014/main" id="{46AED836-D4B5-4148-AAA2-73DD9A4967BD}"/>
            </a:ext>
          </a:extLst>
        </xdr:cNvPr>
        <xdr:cNvCxnSpPr>
          <a:cxnSpLocks noChangeShapeType="1"/>
          <a:stCxn id="20" idx="2"/>
          <a:endCxn id="23" idx="0"/>
        </xdr:cNvCxnSpPr>
      </xdr:nvCxnSpPr>
      <xdr:spPr bwMode="auto">
        <a:xfrm rot="16200000" flipH="1">
          <a:off x="6690360" y="16070580"/>
          <a:ext cx="2506980" cy="495300"/>
        </a:xfrm>
        <a:prstGeom prst="bentConnector3">
          <a:avLst>
            <a:gd name="adj1" fmla="val 45449"/>
          </a:avLst>
        </a:prstGeom>
        <a:noFill/>
        <a:ln w="6350">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6</xdr:col>
      <xdr:colOff>36194</xdr:colOff>
      <xdr:row>70</xdr:row>
      <xdr:rowOff>246635</xdr:rowOff>
    </xdr:from>
    <xdr:to>
      <xdr:col>6</xdr:col>
      <xdr:colOff>800454</xdr:colOff>
      <xdr:row>78</xdr:row>
      <xdr:rowOff>22964</xdr:rowOff>
    </xdr:to>
    <xdr:sp macro="" textlink="">
      <xdr:nvSpPr>
        <xdr:cNvPr id="25" name="Text Box 201">
          <a:extLst>
            <a:ext uri="{FF2B5EF4-FFF2-40B4-BE49-F238E27FC236}">
              <a16:creationId xmlns:a16="http://schemas.microsoft.com/office/drawing/2014/main" id="{1B346011-3AF2-4FC1-9B5B-F13B5AB038C0}"/>
            </a:ext>
          </a:extLst>
        </xdr:cNvPr>
        <xdr:cNvSpPr txBox="1">
          <a:spLocks noChangeArrowheads="1"/>
        </xdr:cNvSpPr>
      </xdr:nvSpPr>
      <xdr:spPr bwMode="auto">
        <a:xfrm>
          <a:off x="3884294" y="21491195"/>
          <a:ext cx="764260" cy="2252829"/>
        </a:xfrm>
        <a:prstGeom prst="rect">
          <a:avLst/>
        </a:prstGeom>
        <a:solidFill>
          <a:srgbClr val="99CCFF"/>
        </a:solidFill>
        <a:ln w="6350">
          <a:solidFill>
            <a:srgbClr val="000000"/>
          </a:solidFill>
          <a:miter lim="800000"/>
          <a:headEnd/>
          <a:tailEnd/>
        </a:ln>
      </xdr:spPr>
      <xdr:txBody>
        <a:bodyPr vertOverflow="clip" wrap="square" lIns="27432" tIns="45720" rIns="27432" bIns="0" anchor="ctr" upright="1"/>
        <a:lstStyle/>
        <a:p>
          <a:pPr algn="ctr" rtl="0">
            <a:defRPr sz="1000"/>
          </a:pPr>
          <a:r>
            <a:rPr lang="th-TH" sz="1000" b="0" i="0" strike="noStrike">
              <a:solidFill>
                <a:srgbClr val="000000"/>
              </a:solidFill>
              <a:latin typeface="Arial"/>
            </a:rPr>
            <a:t>ตรวจสอบคุณภาพกระบวนการและสินค้าระหว่างกระบวนการการผลิต</a:t>
          </a:r>
        </a:p>
      </xdr:txBody>
    </xdr:sp>
    <xdr:clientData/>
  </xdr:twoCellAnchor>
  <xdr:twoCellAnchor>
    <xdr:from>
      <xdr:col>5</xdr:col>
      <xdr:colOff>753700</xdr:colOff>
      <xdr:row>81</xdr:row>
      <xdr:rowOff>266065</xdr:rowOff>
    </xdr:from>
    <xdr:to>
      <xdr:col>7</xdr:col>
      <xdr:colOff>36771</xdr:colOff>
      <xdr:row>85</xdr:row>
      <xdr:rowOff>36387</xdr:rowOff>
    </xdr:to>
    <xdr:sp macro="" textlink="">
      <xdr:nvSpPr>
        <xdr:cNvPr id="26" name="Text Box 206">
          <a:extLst>
            <a:ext uri="{FF2B5EF4-FFF2-40B4-BE49-F238E27FC236}">
              <a16:creationId xmlns:a16="http://schemas.microsoft.com/office/drawing/2014/main" id="{52271AA3-711F-4EB5-8821-D25F3A5609D4}"/>
            </a:ext>
          </a:extLst>
        </xdr:cNvPr>
        <xdr:cNvSpPr txBox="1">
          <a:spLocks noChangeArrowheads="1"/>
        </xdr:cNvSpPr>
      </xdr:nvSpPr>
      <xdr:spPr bwMode="auto">
        <a:xfrm>
          <a:off x="3847420" y="24810085"/>
          <a:ext cx="890891" cy="867602"/>
        </a:xfrm>
        <a:prstGeom prst="rect">
          <a:avLst/>
        </a:prstGeom>
        <a:solidFill>
          <a:srgbClr val="99CCFF"/>
        </a:solidFill>
        <a:ln w="6350">
          <a:solidFill>
            <a:srgbClr val="000000"/>
          </a:solidFill>
          <a:miter lim="800000"/>
          <a:headEnd/>
          <a:tailEnd/>
        </a:ln>
      </xdr:spPr>
      <xdr:txBody>
        <a:bodyPr vertOverflow="clip" wrap="square" lIns="27432" tIns="45720" rIns="27432" bIns="0" anchor="ctr" upright="1"/>
        <a:lstStyle/>
        <a:p>
          <a:pPr algn="ctr" rtl="0">
            <a:defRPr sz="1000"/>
          </a:pPr>
          <a:r>
            <a:rPr lang="th-TH" sz="1300" b="0" i="0" strike="noStrike">
              <a:solidFill>
                <a:srgbClr val="000000"/>
              </a:solidFill>
              <a:latin typeface="Cordia New"/>
              <a:cs typeface="Cordia New"/>
            </a:rPr>
            <a:t>ตรวจสอบ</a:t>
          </a:r>
          <a:r>
            <a:rPr lang="en-US" sz="1300" b="0" i="0" strike="noStrike">
              <a:solidFill>
                <a:srgbClr val="000000"/>
              </a:solidFill>
              <a:latin typeface="Cordia New"/>
              <a:cs typeface="Cordia New"/>
            </a:rPr>
            <a:t>Out going </a:t>
          </a:r>
          <a:r>
            <a:rPr lang="th-TH" sz="1300" b="0" i="0" strike="noStrike">
              <a:solidFill>
                <a:srgbClr val="000000"/>
              </a:solidFill>
              <a:latin typeface="Cordia New"/>
              <a:cs typeface="Cordia New"/>
            </a:rPr>
            <a:t>สินค้าสำเร็จรูป</a:t>
          </a:r>
        </a:p>
      </xdr:txBody>
    </xdr:sp>
    <xdr:clientData/>
  </xdr:twoCellAnchor>
  <xdr:twoCellAnchor>
    <xdr:from>
      <xdr:col>2</xdr:col>
      <xdr:colOff>36829</xdr:colOff>
      <xdr:row>92</xdr:row>
      <xdr:rowOff>72390</xdr:rowOff>
    </xdr:from>
    <xdr:to>
      <xdr:col>3</xdr:col>
      <xdr:colOff>4625</xdr:colOff>
      <xdr:row>95</xdr:row>
      <xdr:rowOff>181116</xdr:rowOff>
    </xdr:to>
    <xdr:sp macro="" textlink="">
      <xdr:nvSpPr>
        <xdr:cNvPr id="27" name="Oval 210">
          <a:extLst>
            <a:ext uri="{FF2B5EF4-FFF2-40B4-BE49-F238E27FC236}">
              <a16:creationId xmlns:a16="http://schemas.microsoft.com/office/drawing/2014/main" id="{BACA1222-4D54-4579-90EE-38989F57702A}"/>
            </a:ext>
          </a:extLst>
        </xdr:cNvPr>
        <xdr:cNvSpPr>
          <a:spLocks noChangeArrowheads="1"/>
        </xdr:cNvSpPr>
      </xdr:nvSpPr>
      <xdr:spPr bwMode="auto">
        <a:xfrm>
          <a:off x="935989" y="27633930"/>
          <a:ext cx="706936" cy="931686"/>
        </a:xfrm>
        <a:prstGeom prst="ellipse">
          <a:avLst/>
        </a:prstGeom>
        <a:solidFill>
          <a:srgbClr val="CCFFCC"/>
        </a:solidFill>
        <a:ln w="9525">
          <a:solidFill>
            <a:srgbClr val="000000"/>
          </a:solidFill>
          <a:round/>
          <a:headEnd/>
          <a:tailEnd/>
        </a:ln>
      </xdr:spPr>
      <xdr:txBody>
        <a:bodyPr vertOverflow="clip" wrap="square" lIns="27432" tIns="41148" rIns="27432" bIns="41148" anchor="ctr"/>
        <a:lstStyle/>
        <a:p>
          <a:pPr algn="ctr" rtl="0">
            <a:lnSpc>
              <a:spcPts val="1200"/>
            </a:lnSpc>
            <a:defRPr sz="1000"/>
          </a:pPr>
          <a:r>
            <a:rPr lang="en-US" sz="1100" b="0" i="0" u="none" strike="noStrike" baseline="0">
              <a:solidFill>
                <a:srgbClr val="000000"/>
              </a:solidFill>
              <a:latin typeface="Cordia New"/>
              <a:cs typeface="Cordia New"/>
            </a:rPr>
            <a:t>QWP.</a:t>
          </a:r>
          <a:r>
            <a:rPr lang="th-TH" sz="1100" b="0" i="0" u="none" strike="noStrike" baseline="0">
              <a:solidFill>
                <a:srgbClr val="000000"/>
              </a:solidFill>
              <a:latin typeface="Cordia New"/>
              <a:cs typeface="Cordia New"/>
            </a:rPr>
            <a:t>การบริหารสินค้าคงคลัง</a:t>
          </a:r>
        </a:p>
      </xdr:txBody>
    </xdr:sp>
    <xdr:clientData/>
  </xdr:twoCellAnchor>
  <xdr:twoCellAnchor>
    <xdr:from>
      <xdr:col>0</xdr:col>
      <xdr:colOff>-1897380</xdr:colOff>
      <xdr:row>97</xdr:row>
      <xdr:rowOff>60960</xdr:rowOff>
    </xdr:from>
    <xdr:to>
      <xdr:col>2</xdr:col>
      <xdr:colOff>190500</xdr:colOff>
      <xdr:row>107</xdr:row>
      <xdr:rowOff>106680</xdr:rowOff>
    </xdr:to>
    <xdr:cxnSp macro="">
      <xdr:nvCxnSpPr>
        <xdr:cNvPr id="28" name="AutoShape 211">
          <a:extLst>
            <a:ext uri="{FF2B5EF4-FFF2-40B4-BE49-F238E27FC236}">
              <a16:creationId xmlns:a16="http://schemas.microsoft.com/office/drawing/2014/main" id="{FD42C00C-94A4-4C2E-B389-95A991BC26A6}"/>
            </a:ext>
          </a:extLst>
        </xdr:cNvPr>
        <xdr:cNvCxnSpPr>
          <a:cxnSpLocks noChangeShapeType="1"/>
          <a:stCxn id="26" idx="2"/>
          <a:endCxn id="27" idx="0"/>
        </xdr:cNvCxnSpPr>
      </xdr:nvCxnSpPr>
      <xdr:spPr bwMode="auto">
        <a:xfrm rot="5400000">
          <a:off x="-1798320" y="28895040"/>
          <a:ext cx="2788920" cy="2987040"/>
        </a:xfrm>
        <a:prstGeom prst="bentConnector3">
          <a:avLst>
            <a:gd name="adj1" fmla="val 49759"/>
          </a:avLst>
        </a:prstGeom>
        <a:noFill/>
        <a:ln w="6350">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71119</xdr:colOff>
      <xdr:row>92</xdr:row>
      <xdr:rowOff>76200</xdr:rowOff>
    </xdr:from>
    <xdr:to>
      <xdr:col>7</xdr:col>
      <xdr:colOff>873425</xdr:colOff>
      <xdr:row>97</xdr:row>
      <xdr:rowOff>150605</xdr:rowOff>
    </xdr:to>
    <xdr:sp macro="" textlink="">
      <xdr:nvSpPr>
        <xdr:cNvPr id="29" name="Rectangle 212">
          <a:extLst>
            <a:ext uri="{FF2B5EF4-FFF2-40B4-BE49-F238E27FC236}">
              <a16:creationId xmlns:a16="http://schemas.microsoft.com/office/drawing/2014/main" id="{E2B1F4C4-DC4C-43F3-B304-05DCBA421353}"/>
            </a:ext>
          </a:extLst>
        </xdr:cNvPr>
        <xdr:cNvSpPr>
          <a:spLocks noChangeArrowheads="1"/>
        </xdr:cNvSpPr>
      </xdr:nvSpPr>
      <xdr:spPr bwMode="auto">
        <a:xfrm>
          <a:off x="4772659" y="27637740"/>
          <a:ext cx="802306" cy="1446005"/>
        </a:xfrm>
        <a:prstGeom prst="rect">
          <a:avLst/>
        </a:prstGeom>
        <a:solidFill>
          <a:srgbClr val="FFFFFF"/>
        </a:solidFill>
        <a:ln w="9525">
          <a:solidFill>
            <a:srgbClr val="000000"/>
          </a:solidFill>
          <a:miter lim="800000"/>
          <a:headEnd/>
          <a:tailEnd/>
        </a:ln>
      </xdr:spPr>
      <xdr:txBody>
        <a:bodyPr vertOverflow="clip" wrap="square" lIns="27432" tIns="50292" rIns="27432" bIns="50292" anchor="ctr" upright="1"/>
        <a:lstStyle/>
        <a:p>
          <a:pPr algn="ctr" rtl="0">
            <a:lnSpc>
              <a:spcPts val="1700"/>
            </a:lnSpc>
            <a:defRPr sz="1000"/>
          </a:pPr>
          <a:r>
            <a:rPr lang="th-TH" sz="1400" b="0" i="0" strike="noStrike">
              <a:solidFill>
                <a:srgbClr val="000000"/>
              </a:solidFill>
              <a:latin typeface="Cordia New"/>
              <a:cs typeface="Cordia New"/>
            </a:rPr>
            <a:t>สรุปจบแผนการผลิตและคิดเปอร์เซนต์สินค้าขึ้นคลัง,ต้นทุน </a:t>
          </a:r>
        </a:p>
      </xdr:txBody>
    </xdr:sp>
    <xdr:clientData/>
  </xdr:twoCellAnchor>
  <xdr:twoCellAnchor>
    <xdr:from>
      <xdr:col>10</xdr:col>
      <xdr:colOff>525780</xdr:colOff>
      <xdr:row>72</xdr:row>
      <xdr:rowOff>91440</xdr:rowOff>
    </xdr:from>
    <xdr:to>
      <xdr:col>11</xdr:col>
      <xdr:colOff>464820</xdr:colOff>
      <xdr:row>78</xdr:row>
      <xdr:rowOff>144780</xdr:rowOff>
    </xdr:to>
    <xdr:cxnSp macro="">
      <xdr:nvCxnSpPr>
        <xdr:cNvPr id="30" name="AutoShape 213">
          <a:extLst>
            <a:ext uri="{FF2B5EF4-FFF2-40B4-BE49-F238E27FC236}">
              <a16:creationId xmlns:a16="http://schemas.microsoft.com/office/drawing/2014/main" id="{91E43049-42D5-4B50-964C-231246C04005}"/>
            </a:ext>
          </a:extLst>
        </xdr:cNvPr>
        <xdr:cNvCxnSpPr>
          <a:cxnSpLocks noChangeShapeType="1"/>
          <a:stCxn id="26" idx="2"/>
          <a:endCxn id="29" idx="0"/>
        </xdr:cNvCxnSpPr>
      </xdr:nvCxnSpPr>
      <xdr:spPr bwMode="auto">
        <a:xfrm rot="16200000" flipH="1">
          <a:off x="7364730" y="22444710"/>
          <a:ext cx="1981200" cy="861060"/>
        </a:xfrm>
        <a:prstGeom prst="bentConnector3">
          <a:avLst>
            <a:gd name="adj1" fmla="val 49759"/>
          </a:avLst>
        </a:prstGeom>
        <a:noFill/>
        <a:ln w="6350">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4</xdr:col>
      <xdr:colOff>115887</xdr:colOff>
      <xdr:row>107</xdr:row>
      <xdr:rowOff>228600</xdr:rowOff>
    </xdr:from>
    <xdr:to>
      <xdr:col>8</xdr:col>
      <xdr:colOff>731830</xdr:colOff>
      <xdr:row>110</xdr:row>
      <xdr:rowOff>116273</xdr:rowOff>
    </xdr:to>
    <xdr:sp macro="" textlink="">
      <xdr:nvSpPr>
        <xdr:cNvPr id="31" name="Rectangle 214">
          <a:extLst>
            <a:ext uri="{FF2B5EF4-FFF2-40B4-BE49-F238E27FC236}">
              <a16:creationId xmlns:a16="http://schemas.microsoft.com/office/drawing/2014/main" id="{23503482-1D26-48DA-AE00-EAEE4B5E0ED8}"/>
            </a:ext>
          </a:extLst>
        </xdr:cNvPr>
        <xdr:cNvSpPr>
          <a:spLocks noChangeArrowheads="1"/>
        </xdr:cNvSpPr>
      </xdr:nvSpPr>
      <xdr:spPr bwMode="auto">
        <a:xfrm>
          <a:off x="2371407" y="31904940"/>
          <a:ext cx="3999223" cy="710633"/>
        </a:xfrm>
        <a:prstGeom prst="rect">
          <a:avLst/>
        </a:prstGeom>
        <a:solidFill>
          <a:srgbClr val="99CCFF"/>
        </a:solidFill>
        <a:ln w="9525">
          <a:solidFill>
            <a:srgbClr val="000000"/>
          </a:solidFill>
          <a:miter lim="800000"/>
          <a:headEnd/>
          <a:tailEnd/>
        </a:ln>
      </xdr:spPr>
      <xdr:txBody>
        <a:bodyPr vertOverflow="clip" wrap="square" lIns="27432" tIns="41148" rIns="27432" bIns="41148" anchor="ctr" upright="1"/>
        <a:lstStyle/>
        <a:p>
          <a:pPr algn="ctr" rtl="0">
            <a:defRPr sz="1000"/>
          </a:pPr>
          <a:r>
            <a:rPr lang="th-TH" sz="1200" b="1" i="0" strike="noStrike">
              <a:solidFill>
                <a:srgbClr val="000000"/>
              </a:solidFill>
              <a:latin typeface="Cordia New"/>
              <a:cs typeface="Cordia New"/>
            </a:rPr>
            <a:t>การประชุมปิด </a:t>
          </a:r>
          <a:r>
            <a:rPr lang="en-US" sz="1200" b="1" i="0" strike="noStrike">
              <a:solidFill>
                <a:srgbClr val="000000"/>
              </a:solidFill>
              <a:latin typeface="Cordia New"/>
              <a:cs typeface="Cordia New"/>
            </a:rPr>
            <a:t>Lot</a:t>
          </a:r>
        </a:p>
      </xdr:txBody>
    </xdr:sp>
    <xdr:clientData/>
  </xdr:twoCellAnchor>
  <xdr:twoCellAnchor>
    <xdr:from>
      <xdr:col>10</xdr:col>
      <xdr:colOff>876300</xdr:colOff>
      <xdr:row>82</xdr:row>
      <xdr:rowOff>160020</xdr:rowOff>
    </xdr:from>
    <xdr:to>
      <xdr:col>11</xdr:col>
      <xdr:colOff>762000</xdr:colOff>
      <xdr:row>89</xdr:row>
      <xdr:rowOff>259080</xdr:rowOff>
    </xdr:to>
    <xdr:cxnSp macro="">
      <xdr:nvCxnSpPr>
        <xdr:cNvPr id="32" name="AutoShape 216">
          <a:extLst>
            <a:ext uri="{FF2B5EF4-FFF2-40B4-BE49-F238E27FC236}">
              <a16:creationId xmlns:a16="http://schemas.microsoft.com/office/drawing/2014/main" id="{C27F65FD-6B67-43DE-8174-BEC5CA9E2D08}"/>
            </a:ext>
          </a:extLst>
        </xdr:cNvPr>
        <xdr:cNvCxnSpPr>
          <a:cxnSpLocks noChangeShapeType="1"/>
          <a:stCxn id="29" idx="2"/>
          <a:endCxn id="31" idx="0"/>
        </xdr:cNvCxnSpPr>
      </xdr:nvCxnSpPr>
      <xdr:spPr bwMode="auto">
        <a:xfrm rot="5400000">
          <a:off x="7669530" y="25584150"/>
          <a:ext cx="2019300" cy="807720"/>
        </a:xfrm>
        <a:prstGeom prst="bentConnector3">
          <a:avLst>
            <a:gd name="adj1" fmla="val 49727"/>
          </a:avLst>
        </a:prstGeom>
        <a:noFill/>
        <a:ln w="6350">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oneCell">
    <xdr:from>
      <xdr:col>4</xdr:col>
      <xdr:colOff>71119</xdr:colOff>
      <xdr:row>98</xdr:row>
      <xdr:rowOff>190500</xdr:rowOff>
    </xdr:from>
    <xdr:to>
      <xdr:col>4</xdr:col>
      <xdr:colOff>814883</xdr:colOff>
      <xdr:row>103</xdr:row>
      <xdr:rowOff>40007</xdr:rowOff>
    </xdr:to>
    <xdr:sp macro="" textlink="">
      <xdr:nvSpPr>
        <xdr:cNvPr id="33" name="Oval 218">
          <a:extLst>
            <a:ext uri="{FF2B5EF4-FFF2-40B4-BE49-F238E27FC236}">
              <a16:creationId xmlns:a16="http://schemas.microsoft.com/office/drawing/2014/main" id="{8303AB6F-E2E7-47B2-93FA-55F783A0EC82}"/>
            </a:ext>
          </a:extLst>
        </xdr:cNvPr>
        <xdr:cNvSpPr>
          <a:spLocks noChangeArrowheads="1"/>
        </xdr:cNvSpPr>
      </xdr:nvSpPr>
      <xdr:spPr bwMode="auto">
        <a:xfrm>
          <a:off x="2326639" y="29397960"/>
          <a:ext cx="743764" cy="1221107"/>
        </a:xfrm>
        <a:prstGeom prst="ellipse">
          <a:avLst/>
        </a:prstGeom>
        <a:solidFill>
          <a:srgbClr val="CCFFCC"/>
        </a:solidFill>
        <a:ln w="9525">
          <a:solidFill>
            <a:srgbClr val="000000"/>
          </a:solidFill>
          <a:round/>
          <a:headEnd/>
          <a:tailEnd/>
        </a:ln>
      </xdr:spPr>
      <xdr:txBody>
        <a:bodyPr vertOverflow="clip" wrap="square" lIns="27432" tIns="41148" rIns="27432" bIns="0" anchor="t" upright="1"/>
        <a:lstStyle/>
        <a:p>
          <a:pPr algn="ctr" rtl="0">
            <a:lnSpc>
              <a:spcPts val="1300"/>
            </a:lnSpc>
            <a:defRPr sz="1000"/>
          </a:pPr>
          <a:r>
            <a:rPr lang="en-US" sz="1100" b="0" i="0" strike="noStrike">
              <a:solidFill>
                <a:srgbClr val="000000"/>
              </a:solidFill>
              <a:latin typeface="Cordia New"/>
              <a:cs typeface="Cordia New"/>
            </a:rPr>
            <a:t>QWP </a:t>
          </a:r>
          <a:r>
            <a:rPr lang="th-TH" sz="1100" b="0" i="0" strike="noStrike">
              <a:solidFill>
                <a:srgbClr val="000000"/>
              </a:solidFill>
              <a:latin typeface="Cordia New"/>
              <a:cs typeface="Cordia New"/>
            </a:rPr>
            <a:t>การรับคำสั่งซื้อและการวางแผนการผลิต</a:t>
          </a:r>
        </a:p>
      </xdr:txBody>
    </xdr:sp>
    <xdr:clientData/>
  </xdr:twoCellAnchor>
  <xdr:twoCellAnchor>
    <xdr:from>
      <xdr:col>0</xdr:col>
      <xdr:colOff>-1729740</xdr:colOff>
      <xdr:row>110</xdr:row>
      <xdr:rowOff>45720</xdr:rowOff>
    </xdr:from>
    <xdr:to>
      <xdr:col>0</xdr:col>
      <xdr:colOff>-335280</xdr:colOff>
      <xdr:row>113</xdr:row>
      <xdr:rowOff>60960</xdr:rowOff>
    </xdr:to>
    <xdr:cxnSp macro="">
      <xdr:nvCxnSpPr>
        <xdr:cNvPr id="34" name="AutoShape 219">
          <a:extLst>
            <a:ext uri="{FF2B5EF4-FFF2-40B4-BE49-F238E27FC236}">
              <a16:creationId xmlns:a16="http://schemas.microsoft.com/office/drawing/2014/main" id="{30834533-18C0-45C5-9497-E6DD4C8376A1}"/>
            </a:ext>
          </a:extLst>
        </xdr:cNvPr>
        <xdr:cNvCxnSpPr>
          <a:cxnSpLocks noChangeShapeType="1"/>
          <a:stCxn id="33" idx="0"/>
          <a:endCxn id="27" idx="4"/>
        </xdr:cNvCxnSpPr>
      </xdr:nvCxnSpPr>
      <xdr:spPr bwMode="auto">
        <a:xfrm rot="16200000" flipV="1">
          <a:off x="-1451610" y="32266890"/>
          <a:ext cx="838200" cy="1394460"/>
        </a:xfrm>
        <a:prstGeom prst="bentConnector3">
          <a:avLst>
            <a:gd name="adj1" fmla="val 50000"/>
          </a:avLst>
        </a:prstGeom>
        <a:noFill/>
        <a:ln w="6350">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5</xdr:col>
      <xdr:colOff>13652</xdr:colOff>
      <xdr:row>101</xdr:row>
      <xdr:rowOff>169545</xdr:rowOff>
    </xdr:from>
    <xdr:to>
      <xdr:col>6</xdr:col>
      <xdr:colOff>244</xdr:colOff>
      <xdr:row>104</xdr:row>
      <xdr:rowOff>152509</xdr:rowOff>
    </xdr:to>
    <xdr:sp macro="" textlink="">
      <xdr:nvSpPr>
        <xdr:cNvPr id="35" name="Text Box 220">
          <a:extLst>
            <a:ext uri="{FF2B5EF4-FFF2-40B4-BE49-F238E27FC236}">
              <a16:creationId xmlns:a16="http://schemas.microsoft.com/office/drawing/2014/main" id="{9C885109-0614-4E13-A3AE-76CC2F075ED4}"/>
            </a:ext>
          </a:extLst>
        </xdr:cNvPr>
        <xdr:cNvSpPr txBox="1">
          <a:spLocks noChangeArrowheads="1"/>
        </xdr:cNvSpPr>
      </xdr:nvSpPr>
      <xdr:spPr bwMode="auto">
        <a:xfrm>
          <a:off x="3107372" y="30199965"/>
          <a:ext cx="740972" cy="805924"/>
        </a:xfrm>
        <a:prstGeom prst="rect">
          <a:avLst/>
        </a:prstGeom>
        <a:solidFill>
          <a:srgbClr val="99CCFF"/>
        </a:solidFill>
        <a:ln w="6350">
          <a:solidFill>
            <a:srgbClr val="000000"/>
          </a:solidFill>
          <a:miter lim="800000"/>
          <a:headEnd/>
          <a:tailEnd/>
        </a:ln>
      </xdr:spPr>
      <xdr:txBody>
        <a:bodyPr vertOverflow="clip" wrap="square" lIns="27432" tIns="50292" rIns="27432" bIns="0" anchor="ctr" upright="1"/>
        <a:lstStyle/>
        <a:p>
          <a:pPr algn="ctr" rtl="0">
            <a:defRPr sz="1000"/>
          </a:pPr>
          <a:r>
            <a:rPr lang="th-TH" sz="1400" b="0" i="0" strike="noStrike">
              <a:solidFill>
                <a:srgbClr val="000000"/>
              </a:solidFill>
              <a:latin typeface="Cordia New"/>
              <a:cs typeface="Cordia New"/>
            </a:rPr>
            <a:t>สรุป </a:t>
          </a:r>
          <a:r>
            <a:rPr lang="en-US" sz="1400" b="0" i="0" strike="noStrike">
              <a:solidFill>
                <a:srgbClr val="000000"/>
              </a:solidFill>
              <a:latin typeface="Cordia New"/>
              <a:cs typeface="Cordia New"/>
            </a:rPr>
            <a:t>Q-Cost </a:t>
          </a:r>
          <a:r>
            <a:rPr lang="th-TH" sz="1400" b="0" i="0" strike="noStrike">
              <a:solidFill>
                <a:srgbClr val="000000"/>
              </a:solidFill>
              <a:latin typeface="Cordia New"/>
              <a:cs typeface="Cordia New"/>
            </a:rPr>
            <a:t>ประจำเดือน</a:t>
          </a:r>
        </a:p>
      </xdr:txBody>
    </xdr:sp>
    <xdr:clientData/>
  </xdr:twoCellAnchor>
  <xdr:twoCellAnchor>
    <xdr:from>
      <xdr:col>5</xdr:col>
      <xdr:colOff>15557</xdr:colOff>
      <xdr:row>118</xdr:row>
      <xdr:rowOff>152400</xdr:rowOff>
    </xdr:from>
    <xdr:to>
      <xdr:col>6</xdr:col>
      <xdr:colOff>2353</xdr:colOff>
      <xdr:row>125</xdr:row>
      <xdr:rowOff>38100</xdr:rowOff>
    </xdr:to>
    <xdr:sp macro="" textlink="">
      <xdr:nvSpPr>
        <xdr:cNvPr id="36" name="Oval 222">
          <a:extLst>
            <a:ext uri="{FF2B5EF4-FFF2-40B4-BE49-F238E27FC236}">
              <a16:creationId xmlns:a16="http://schemas.microsoft.com/office/drawing/2014/main" id="{0E1457FF-D5D9-4182-8787-5B468BA91618}"/>
            </a:ext>
          </a:extLst>
        </xdr:cNvPr>
        <xdr:cNvSpPr>
          <a:spLocks noChangeArrowheads="1"/>
        </xdr:cNvSpPr>
      </xdr:nvSpPr>
      <xdr:spPr bwMode="auto">
        <a:xfrm>
          <a:off x="3109277" y="34846260"/>
          <a:ext cx="741176" cy="1805940"/>
        </a:xfrm>
        <a:prstGeom prst="ellipse">
          <a:avLst/>
        </a:prstGeom>
        <a:solidFill>
          <a:srgbClr val="FFFFFF"/>
        </a:solidFill>
        <a:ln w="9525">
          <a:solidFill>
            <a:srgbClr val="000000"/>
          </a:solidFill>
          <a:round/>
          <a:headEnd/>
          <a:tailEnd/>
        </a:ln>
      </xdr:spPr>
      <xdr:txBody>
        <a:bodyPr vertOverflow="clip" wrap="square" lIns="27432" tIns="41148" rIns="27432" bIns="41148" anchor="ctr" upright="1"/>
        <a:lstStyle/>
        <a:p>
          <a:pPr algn="ctr" rtl="0">
            <a:defRPr sz="1000"/>
          </a:pPr>
          <a:r>
            <a:rPr lang="en-US" sz="1000" b="0" i="0" strike="noStrike">
              <a:solidFill>
                <a:srgbClr val="000000"/>
              </a:solidFill>
              <a:latin typeface="Cordia New"/>
              <a:cs typeface="Cordia New"/>
            </a:rPr>
            <a:t>QWP.</a:t>
          </a:r>
          <a:r>
            <a:rPr lang="th-TH" sz="1000" b="0" i="0" strike="noStrike">
              <a:solidFill>
                <a:srgbClr val="000000"/>
              </a:solidFill>
              <a:latin typeface="Cordia New"/>
              <a:cs typeface="Cordia New"/>
            </a:rPr>
            <a:t>การทบทวนฝ่ายบริหาร</a:t>
          </a:r>
        </a:p>
      </xdr:txBody>
    </xdr:sp>
    <xdr:clientData/>
  </xdr:twoCellAnchor>
  <xdr:twoCellAnchor>
    <xdr:from>
      <xdr:col>6</xdr:col>
      <xdr:colOff>175260</xdr:colOff>
      <xdr:row>53</xdr:row>
      <xdr:rowOff>259080</xdr:rowOff>
    </xdr:from>
    <xdr:to>
      <xdr:col>7</xdr:col>
      <xdr:colOff>297180</xdr:colOff>
      <xdr:row>55</xdr:row>
      <xdr:rowOff>152400</xdr:rowOff>
    </xdr:to>
    <xdr:cxnSp macro="">
      <xdr:nvCxnSpPr>
        <xdr:cNvPr id="37" name="AutoShape 226">
          <a:extLst>
            <a:ext uri="{FF2B5EF4-FFF2-40B4-BE49-F238E27FC236}">
              <a16:creationId xmlns:a16="http://schemas.microsoft.com/office/drawing/2014/main" id="{1F37D8B3-05AA-498C-9F7A-E92DF9CA8F9D}"/>
            </a:ext>
          </a:extLst>
        </xdr:cNvPr>
        <xdr:cNvCxnSpPr>
          <a:cxnSpLocks noChangeShapeType="1"/>
          <a:stCxn id="18" idx="2"/>
          <a:endCxn id="20" idx="0"/>
        </xdr:cNvCxnSpPr>
      </xdr:nvCxnSpPr>
      <xdr:spPr bwMode="auto">
        <a:xfrm rot="5400000">
          <a:off x="4251960" y="16200120"/>
          <a:ext cx="518160" cy="975360"/>
        </a:xfrm>
        <a:prstGeom prst="bentConnector3">
          <a:avLst>
            <a:gd name="adj1" fmla="val 50000"/>
          </a:avLst>
        </a:prstGeom>
        <a:noFill/>
        <a:ln w="6350">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5</xdr:col>
      <xdr:colOff>381000</xdr:colOff>
      <xdr:row>104</xdr:row>
      <xdr:rowOff>152400</xdr:rowOff>
    </xdr:from>
    <xdr:to>
      <xdr:col>5</xdr:col>
      <xdr:colOff>381000</xdr:colOff>
      <xdr:row>118</xdr:row>
      <xdr:rowOff>152400</xdr:rowOff>
    </xdr:to>
    <xdr:cxnSp macro="">
      <xdr:nvCxnSpPr>
        <xdr:cNvPr id="38" name="AutoShape 227">
          <a:extLst>
            <a:ext uri="{FF2B5EF4-FFF2-40B4-BE49-F238E27FC236}">
              <a16:creationId xmlns:a16="http://schemas.microsoft.com/office/drawing/2014/main" id="{096E2880-D9A7-40E9-9B7D-71C41A391107}"/>
            </a:ext>
          </a:extLst>
        </xdr:cNvPr>
        <xdr:cNvCxnSpPr>
          <a:cxnSpLocks noChangeShapeType="1"/>
          <a:stCxn id="35" idx="2"/>
          <a:endCxn id="36" idx="0"/>
        </xdr:cNvCxnSpPr>
      </xdr:nvCxnSpPr>
      <xdr:spPr bwMode="auto">
        <a:xfrm>
          <a:off x="3474720" y="31005780"/>
          <a:ext cx="0" cy="3840480"/>
        </a:xfrm>
        <a:prstGeom prst="straightConnector1">
          <a:avLst/>
        </a:prstGeom>
        <a:noFill/>
        <a:ln w="6350">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xdr:col>
      <xdr:colOff>66039</xdr:colOff>
      <xdr:row>103</xdr:row>
      <xdr:rowOff>142875</xdr:rowOff>
    </xdr:from>
    <xdr:to>
      <xdr:col>1</xdr:col>
      <xdr:colOff>509382</xdr:colOff>
      <xdr:row>107</xdr:row>
      <xdr:rowOff>26817</xdr:rowOff>
    </xdr:to>
    <xdr:sp macro="" textlink="">
      <xdr:nvSpPr>
        <xdr:cNvPr id="39" name="Text Box 228">
          <a:extLst>
            <a:ext uri="{FF2B5EF4-FFF2-40B4-BE49-F238E27FC236}">
              <a16:creationId xmlns:a16="http://schemas.microsoft.com/office/drawing/2014/main" id="{5024816E-4B99-43DE-A21D-E66586811679}"/>
            </a:ext>
          </a:extLst>
        </xdr:cNvPr>
        <xdr:cNvSpPr txBox="1">
          <a:spLocks noChangeArrowheads="1"/>
        </xdr:cNvSpPr>
      </xdr:nvSpPr>
      <xdr:spPr bwMode="auto">
        <a:xfrm>
          <a:off x="393699" y="30721935"/>
          <a:ext cx="443343" cy="981222"/>
        </a:xfrm>
        <a:prstGeom prst="rect">
          <a:avLst/>
        </a:prstGeom>
        <a:solidFill>
          <a:srgbClr val="FFFFFF"/>
        </a:solidFill>
        <a:ln w="6350">
          <a:solidFill>
            <a:srgbClr val="000000"/>
          </a:solidFill>
          <a:miter lim="800000"/>
          <a:headEnd/>
          <a:tailEnd/>
        </a:ln>
      </xdr:spPr>
      <xdr:txBody>
        <a:bodyPr vertOverflow="clip" wrap="square" lIns="27432" tIns="50292" rIns="27432" bIns="0" anchor="ctr" upright="1"/>
        <a:lstStyle/>
        <a:p>
          <a:pPr algn="ctr" rtl="0">
            <a:defRPr sz="1000"/>
          </a:pPr>
          <a:r>
            <a:rPr lang="th-TH" sz="1400" b="0" i="0" strike="noStrike">
              <a:solidFill>
                <a:srgbClr val="000000"/>
              </a:solidFill>
              <a:latin typeface="Cordia New"/>
              <a:cs typeface="Cordia New"/>
            </a:rPr>
            <a:t>รับสินค้า</a:t>
          </a:r>
        </a:p>
      </xdr:txBody>
    </xdr:sp>
    <xdr:clientData/>
  </xdr:twoCellAnchor>
  <xdr:twoCellAnchor>
    <xdr:from>
      <xdr:col>1</xdr:col>
      <xdr:colOff>274320</xdr:colOff>
      <xdr:row>93</xdr:row>
      <xdr:rowOff>266700</xdr:rowOff>
    </xdr:from>
    <xdr:to>
      <xdr:col>2</xdr:col>
      <xdr:colOff>53340</xdr:colOff>
      <xdr:row>103</xdr:row>
      <xdr:rowOff>144780</xdr:rowOff>
    </xdr:to>
    <xdr:cxnSp macro="">
      <xdr:nvCxnSpPr>
        <xdr:cNvPr id="40" name="AutoShape 229">
          <a:extLst>
            <a:ext uri="{FF2B5EF4-FFF2-40B4-BE49-F238E27FC236}">
              <a16:creationId xmlns:a16="http://schemas.microsoft.com/office/drawing/2014/main" id="{4FE50BA5-C4D8-4AAB-A935-4E75F42779C4}"/>
            </a:ext>
          </a:extLst>
        </xdr:cNvPr>
        <xdr:cNvCxnSpPr>
          <a:cxnSpLocks noChangeShapeType="1"/>
          <a:stCxn id="27" idx="2"/>
          <a:endCxn id="39" idx="0"/>
        </xdr:cNvCxnSpPr>
      </xdr:nvCxnSpPr>
      <xdr:spPr bwMode="auto">
        <a:xfrm rot="10800000" flipV="1">
          <a:off x="601980" y="28102560"/>
          <a:ext cx="350520" cy="2621280"/>
        </a:xfrm>
        <a:prstGeom prst="bentConnector2">
          <a:avLst/>
        </a:prstGeom>
        <a:noFill/>
        <a:ln w="6350">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2</xdr:col>
      <xdr:colOff>676274</xdr:colOff>
      <xdr:row>114</xdr:row>
      <xdr:rowOff>246380</xdr:rowOff>
    </xdr:from>
    <xdr:to>
      <xdr:col>4</xdr:col>
      <xdr:colOff>24449</xdr:colOff>
      <xdr:row>118</xdr:row>
      <xdr:rowOff>114396</xdr:rowOff>
    </xdr:to>
    <xdr:sp macro="" textlink="">
      <xdr:nvSpPr>
        <xdr:cNvPr id="41" name="Oval 230">
          <a:extLst>
            <a:ext uri="{FF2B5EF4-FFF2-40B4-BE49-F238E27FC236}">
              <a16:creationId xmlns:a16="http://schemas.microsoft.com/office/drawing/2014/main" id="{C7C62A45-8F5E-4A09-9612-642E4176EB1B}"/>
            </a:ext>
          </a:extLst>
        </xdr:cNvPr>
        <xdr:cNvSpPr>
          <a:spLocks noChangeArrowheads="1"/>
        </xdr:cNvSpPr>
      </xdr:nvSpPr>
      <xdr:spPr bwMode="auto">
        <a:xfrm>
          <a:off x="1575434" y="33842960"/>
          <a:ext cx="704535" cy="965296"/>
        </a:xfrm>
        <a:prstGeom prst="ellipse">
          <a:avLst/>
        </a:prstGeom>
        <a:solidFill>
          <a:srgbClr val="CCFFCC"/>
        </a:solidFill>
        <a:ln w="9525">
          <a:solidFill>
            <a:srgbClr val="000000"/>
          </a:solidFill>
          <a:round/>
          <a:headEnd/>
          <a:tailEnd/>
        </a:ln>
        <a:effectLst/>
      </xdr:spPr>
      <xdr:txBody>
        <a:bodyPr vertOverflow="clip" wrap="square" lIns="27432" tIns="41148" rIns="27432" bIns="41148" anchor="ctr" upright="1"/>
        <a:lstStyle/>
        <a:p>
          <a:pPr algn="ctr" rtl="0">
            <a:lnSpc>
              <a:spcPts val="1200"/>
            </a:lnSpc>
            <a:defRPr sz="1000"/>
          </a:pPr>
          <a:r>
            <a:rPr lang="en-US" sz="1100" b="0" i="0" strike="noStrike">
              <a:solidFill>
                <a:srgbClr val="000000"/>
              </a:solidFill>
              <a:latin typeface="Cordia New"/>
              <a:cs typeface="Cordia New"/>
            </a:rPr>
            <a:t>QWP.</a:t>
          </a:r>
          <a:r>
            <a:rPr lang="th-TH" sz="1100" b="0" i="0" strike="noStrike">
              <a:solidFill>
                <a:srgbClr val="000000"/>
              </a:solidFill>
              <a:latin typeface="Cordia New"/>
              <a:cs typeface="Cordia New"/>
            </a:rPr>
            <a:t>การรับข้อร้องเรียนจากลูกค้า</a:t>
          </a:r>
        </a:p>
      </xdr:txBody>
    </xdr:sp>
    <xdr:clientData/>
  </xdr:twoCellAnchor>
  <xdr:twoCellAnchor>
    <xdr:from>
      <xdr:col>8</xdr:col>
      <xdr:colOff>68580</xdr:colOff>
      <xdr:row>84</xdr:row>
      <xdr:rowOff>205740</xdr:rowOff>
    </xdr:from>
    <xdr:to>
      <xdr:col>9</xdr:col>
      <xdr:colOff>175260</xdr:colOff>
      <xdr:row>95</xdr:row>
      <xdr:rowOff>91440</xdr:rowOff>
    </xdr:to>
    <xdr:cxnSp macro="">
      <xdr:nvCxnSpPr>
        <xdr:cNvPr id="42" name="AutoShape 231">
          <a:extLst>
            <a:ext uri="{FF2B5EF4-FFF2-40B4-BE49-F238E27FC236}">
              <a16:creationId xmlns:a16="http://schemas.microsoft.com/office/drawing/2014/main" id="{8B2E1D25-5AD9-47ED-9262-AB404AB5EE5B}"/>
            </a:ext>
          </a:extLst>
        </xdr:cNvPr>
        <xdr:cNvCxnSpPr>
          <a:cxnSpLocks noChangeShapeType="1"/>
          <a:stCxn id="39" idx="2"/>
          <a:endCxn id="41" idx="2"/>
        </xdr:cNvCxnSpPr>
      </xdr:nvCxnSpPr>
      <xdr:spPr bwMode="auto">
        <a:xfrm rot="16200000" flipH="1">
          <a:off x="4732020" y="26548080"/>
          <a:ext cx="2903220" cy="952500"/>
        </a:xfrm>
        <a:prstGeom prst="bentConnector2">
          <a:avLst/>
        </a:prstGeom>
        <a:noFill/>
        <a:ln w="6350">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12</xdr:col>
      <xdr:colOff>335280</xdr:colOff>
      <xdr:row>44</xdr:row>
      <xdr:rowOff>144780</xdr:rowOff>
    </xdr:from>
    <xdr:to>
      <xdr:col>14</xdr:col>
      <xdr:colOff>358140</xdr:colOff>
      <xdr:row>81</xdr:row>
      <xdr:rowOff>236220</xdr:rowOff>
    </xdr:to>
    <xdr:cxnSp macro="">
      <xdr:nvCxnSpPr>
        <xdr:cNvPr id="43" name="AutoShape 233">
          <a:extLst>
            <a:ext uri="{FF2B5EF4-FFF2-40B4-BE49-F238E27FC236}">
              <a16:creationId xmlns:a16="http://schemas.microsoft.com/office/drawing/2014/main" id="{A56E86AF-FECB-4D1D-B702-E3C3A476CEDE}"/>
            </a:ext>
          </a:extLst>
        </xdr:cNvPr>
        <xdr:cNvCxnSpPr>
          <a:cxnSpLocks noChangeShapeType="1"/>
          <a:stCxn id="41" idx="0"/>
          <a:endCxn id="25" idx="1"/>
        </xdr:cNvCxnSpPr>
      </xdr:nvCxnSpPr>
      <xdr:spPr bwMode="auto">
        <a:xfrm rot="5400000" flipH="1" flipV="1">
          <a:off x="4918710" y="18162270"/>
          <a:ext cx="11277600" cy="1958340"/>
        </a:xfrm>
        <a:prstGeom prst="bentConnector2">
          <a:avLst/>
        </a:prstGeom>
        <a:noFill/>
        <a:ln w="6350">
          <a:solidFill>
            <a:srgbClr val="FF0000"/>
          </a:solidFill>
          <a:prstDash val="dash"/>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221615</xdr:colOff>
      <xdr:row>69</xdr:row>
      <xdr:rowOff>26764</xdr:rowOff>
    </xdr:from>
    <xdr:to>
      <xdr:col>5</xdr:col>
      <xdr:colOff>2110</xdr:colOff>
      <xdr:row>74</xdr:row>
      <xdr:rowOff>78192</xdr:rowOff>
    </xdr:to>
    <xdr:sp macro="" textlink="">
      <xdr:nvSpPr>
        <xdr:cNvPr id="44" name="AutoShape 234">
          <a:extLst>
            <a:ext uri="{FF2B5EF4-FFF2-40B4-BE49-F238E27FC236}">
              <a16:creationId xmlns:a16="http://schemas.microsoft.com/office/drawing/2014/main" id="{8BC5A4E7-9D8F-4F9C-A64A-8D1768C5CDC5}"/>
            </a:ext>
          </a:extLst>
        </xdr:cNvPr>
        <xdr:cNvSpPr>
          <a:spLocks noChangeArrowheads="1"/>
        </xdr:cNvSpPr>
      </xdr:nvSpPr>
      <xdr:spPr bwMode="auto">
        <a:xfrm>
          <a:off x="1859915" y="20997004"/>
          <a:ext cx="1235915" cy="1423028"/>
        </a:xfrm>
        <a:prstGeom prst="wedgeRoundRectCallout">
          <a:avLst>
            <a:gd name="adj1" fmla="val -43081"/>
            <a:gd name="adj2" fmla="val 67401"/>
            <a:gd name="adj3" fmla="val 16667"/>
          </a:avLst>
        </a:prstGeom>
        <a:solidFill>
          <a:srgbClr val="FFFFFF"/>
        </a:solidFill>
        <a:ln w="6350">
          <a:solidFill>
            <a:srgbClr val="000000"/>
          </a:solidFill>
          <a:miter lim="800000"/>
          <a:headEnd/>
          <a:tailEnd/>
        </a:ln>
      </xdr:spPr>
      <xdr:txBody>
        <a:bodyPr vertOverflow="clip" wrap="square" lIns="27432" tIns="50292" rIns="0" bIns="0" anchor="ctr" upright="1"/>
        <a:lstStyle/>
        <a:p>
          <a:pPr algn="ctr" rtl="0">
            <a:defRPr sz="1000"/>
          </a:pPr>
          <a:r>
            <a:rPr lang="th-TH" sz="1400" b="0" i="0" strike="noStrike">
              <a:solidFill>
                <a:srgbClr val="000000"/>
              </a:solidFill>
              <a:latin typeface="Cordia New"/>
              <a:cs typeface="Cordia New"/>
            </a:rPr>
            <a:t>กรณีมีงานผลิตอยู่ให้แก้ไขหรือหยุดผลิตทันที</a:t>
          </a:r>
        </a:p>
      </xdr:txBody>
    </xdr:sp>
    <xdr:clientData/>
  </xdr:twoCellAnchor>
  <xdr:twoCellAnchor editAs="oneCell">
    <xdr:from>
      <xdr:col>14</xdr:col>
      <xdr:colOff>41909</xdr:colOff>
      <xdr:row>12</xdr:row>
      <xdr:rowOff>114300</xdr:rowOff>
    </xdr:from>
    <xdr:to>
      <xdr:col>14</xdr:col>
      <xdr:colOff>907866</xdr:colOff>
      <xdr:row>16</xdr:row>
      <xdr:rowOff>113632</xdr:rowOff>
    </xdr:to>
    <xdr:sp macro="" textlink="">
      <xdr:nvSpPr>
        <xdr:cNvPr id="45" name="AutoShape 235">
          <a:extLst>
            <a:ext uri="{FF2B5EF4-FFF2-40B4-BE49-F238E27FC236}">
              <a16:creationId xmlns:a16="http://schemas.microsoft.com/office/drawing/2014/main" id="{4CFFFAD7-EAE9-47D1-9B86-A53A6D915F4B}"/>
            </a:ext>
          </a:extLst>
        </xdr:cNvPr>
        <xdr:cNvSpPr>
          <a:spLocks noChangeArrowheads="1"/>
        </xdr:cNvSpPr>
      </xdr:nvSpPr>
      <xdr:spPr bwMode="auto">
        <a:xfrm>
          <a:off x="11220449" y="3383280"/>
          <a:ext cx="865957" cy="1249012"/>
        </a:xfrm>
        <a:prstGeom prst="flowChartTerminator">
          <a:avLst/>
        </a:prstGeom>
        <a:solidFill>
          <a:srgbClr val="FFFFFF"/>
        </a:solidFill>
        <a:ln w="9525">
          <a:solidFill>
            <a:srgbClr val="000000"/>
          </a:solidFill>
          <a:miter lim="800000"/>
          <a:headEnd/>
          <a:tailEnd/>
        </a:ln>
      </xdr:spPr>
      <xdr:txBody>
        <a:bodyPr vertOverflow="clip" wrap="square" lIns="27432" tIns="50292" rIns="27432" bIns="0" anchor="t" upright="1"/>
        <a:lstStyle/>
        <a:p>
          <a:pPr algn="ctr" rtl="0">
            <a:defRPr sz="1000"/>
          </a:pPr>
          <a:r>
            <a:rPr lang="th-TH" sz="1400" b="0" i="0" strike="noStrike">
              <a:solidFill>
                <a:srgbClr val="000000"/>
              </a:solidFill>
              <a:latin typeface="Cordia New"/>
              <a:cs typeface="Cordia New"/>
            </a:rPr>
            <a:t>ส่งมอบชิ้นส่วนประกอบ</a:t>
          </a:r>
          <a:r>
            <a:rPr lang="en-US" sz="1400" b="0" i="0" strike="noStrike">
              <a:solidFill>
                <a:srgbClr val="000000"/>
              </a:solidFill>
              <a:latin typeface="Cordia New"/>
              <a:cs typeface="Cordia New"/>
            </a:rPr>
            <a:t>/</a:t>
          </a:r>
          <a:r>
            <a:rPr lang="th-TH" sz="1400" b="0" i="0" strike="noStrike">
              <a:solidFill>
                <a:srgbClr val="000000"/>
              </a:solidFill>
              <a:latin typeface="Cordia New"/>
              <a:cs typeface="Cordia New"/>
            </a:rPr>
            <a:t>ผลิตภัณฑ์</a:t>
          </a:r>
        </a:p>
      </xdr:txBody>
    </xdr:sp>
    <xdr:clientData/>
  </xdr:twoCellAnchor>
  <xdr:twoCellAnchor editAs="oneCell">
    <xdr:from>
      <xdr:col>11</xdr:col>
      <xdr:colOff>47624</xdr:colOff>
      <xdr:row>20</xdr:row>
      <xdr:rowOff>152400</xdr:rowOff>
    </xdr:from>
    <xdr:to>
      <xdr:col>11</xdr:col>
      <xdr:colOff>884376</xdr:colOff>
      <xdr:row>22</xdr:row>
      <xdr:rowOff>79725</xdr:rowOff>
    </xdr:to>
    <xdr:sp macro="" textlink="">
      <xdr:nvSpPr>
        <xdr:cNvPr id="46" name="Rectangle 236">
          <a:extLst>
            <a:ext uri="{FF2B5EF4-FFF2-40B4-BE49-F238E27FC236}">
              <a16:creationId xmlns:a16="http://schemas.microsoft.com/office/drawing/2014/main" id="{764EA5F7-66A9-4036-AD61-6A5FB192C9F9}"/>
            </a:ext>
          </a:extLst>
        </xdr:cNvPr>
        <xdr:cNvSpPr>
          <a:spLocks noChangeArrowheads="1"/>
        </xdr:cNvSpPr>
      </xdr:nvSpPr>
      <xdr:spPr bwMode="auto">
        <a:xfrm>
          <a:off x="8368664" y="6012180"/>
          <a:ext cx="836752" cy="552165"/>
        </a:xfrm>
        <a:prstGeom prst="rect">
          <a:avLst/>
        </a:prstGeom>
        <a:solidFill>
          <a:srgbClr val="FFFFFF"/>
        </a:solidFill>
        <a:ln w="9525">
          <a:solidFill>
            <a:srgbClr val="000000"/>
          </a:solidFill>
          <a:miter lim="800000"/>
          <a:headEnd/>
          <a:tailEnd/>
        </a:ln>
      </xdr:spPr>
      <xdr:txBody>
        <a:bodyPr vertOverflow="clip" wrap="square" lIns="27432" tIns="45720" rIns="27432" bIns="0" anchor="ctr" upright="1"/>
        <a:lstStyle/>
        <a:p>
          <a:pPr algn="ctr" rtl="0">
            <a:defRPr sz="1000"/>
          </a:pPr>
          <a:r>
            <a:rPr lang="th-TH" sz="1200" b="0" i="0" strike="noStrike">
              <a:solidFill>
                <a:srgbClr val="000000"/>
              </a:solidFill>
              <a:latin typeface="Cordia New"/>
              <a:cs typeface="Cordia New"/>
            </a:rPr>
            <a:t>รับและตรวจสอบสินค้าเบื้องต้น</a:t>
          </a:r>
        </a:p>
      </xdr:txBody>
    </xdr:sp>
    <xdr:clientData/>
  </xdr:twoCellAnchor>
  <xdr:twoCellAnchor>
    <xdr:from>
      <xdr:col>11</xdr:col>
      <xdr:colOff>472440</xdr:colOff>
      <xdr:row>16</xdr:row>
      <xdr:rowOff>114300</xdr:rowOff>
    </xdr:from>
    <xdr:to>
      <xdr:col>14</xdr:col>
      <xdr:colOff>457200</xdr:colOff>
      <xdr:row>20</xdr:row>
      <xdr:rowOff>152400</xdr:rowOff>
    </xdr:to>
    <xdr:cxnSp macro="">
      <xdr:nvCxnSpPr>
        <xdr:cNvPr id="47" name="AutoShape 237">
          <a:extLst>
            <a:ext uri="{FF2B5EF4-FFF2-40B4-BE49-F238E27FC236}">
              <a16:creationId xmlns:a16="http://schemas.microsoft.com/office/drawing/2014/main" id="{5753E6F6-51A9-403E-8AC3-605C6A448205}"/>
            </a:ext>
          </a:extLst>
        </xdr:cNvPr>
        <xdr:cNvCxnSpPr>
          <a:cxnSpLocks noChangeShapeType="1"/>
          <a:stCxn id="45" idx="2"/>
          <a:endCxn id="46" idx="0"/>
        </xdr:cNvCxnSpPr>
      </xdr:nvCxnSpPr>
      <xdr:spPr bwMode="auto">
        <a:xfrm rot="5400000">
          <a:off x="9525000" y="3901440"/>
          <a:ext cx="1379220" cy="2842260"/>
        </a:xfrm>
        <a:prstGeom prst="bentConnector3">
          <a:avLst>
            <a:gd name="adj1" fmla="val 50000"/>
          </a:avLst>
        </a:prstGeom>
        <a:noFill/>
        <a:ln w="6350">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oneCell">
    <xdr:from>
      <xdr:col>6</xdr:col>
      <xdr:colOff>4127</xdr:colOff>
      <xdr:row>21</xdr:row>
      <xdr:rowOff>93980</xdr:rowOff>
    </xdr:from>
    <xdr:to>
      <xdr:col>6</xdr:col>
      <xdr:colOff>801795</xdr:colOff>
      <xdr:row>23</xdr:row>
      <xdr:rowOff>192617</xdr:rowOff>
    </xdr:to>
    <xdr:sp macro="" textlink="">
      <xdr:nvSpPr>
        <xdr:cNvPr id="48" name="Rectangle 238">
          <a:extLst>
            <a:ext uri="{FF2B5EF4-FFF2-40B4-BE49-F238E27FC236}">
              <a16:creationId xmlns:a16="http://schemas.microsoft.com/office/drawing/2014/main" id="{4E60A84D-0E84-47D2-B3B9-13586B6FB6FC}"/>
            </a:ext>
          </a:extLst>
        </xdr:cNvPr>
        <xdr:cNvSpPr>
          <a:spLocks noChangeArrowheads="1"/>
        </xdr:cNvSpPr>
      </xdr:nvSpPr>
      <xdr:spPr bwMode="auto">
        <a:xfrm>
          <a:off x="3852227" y="6266180"/>
          <a:ext cx="797668" cy="723477"/>
        </a:xfrm>
        <a:prstGeom prst="rect">
          <a:avLst/>
        </a:prstGeom>
        <a:solidFill>
          <a:srgbClr val="99CCFF"/>
        </a:solidFill>
        <a:ln w="9525">
          <a:solidFill>
            <a:srgbClr val="000000"/>
          </a:solidFill>
          <a:miter lim="800000"/>
          <a:headEnd/>
          <a:tailEnd/>
        </a:ln>
      </xdr:spPr>
      <xdr:txBody>
        <a:bodyPr vertOverflow="clip" wrap="square" lIns="18288" tIns="36576" rIns="18288" bIns="0" anchor="ctr" upright="1"/>
        <a:lstStyle/>
        <a:p>
          <a:pPr algn="ctr" rtl="0">
            <a:defRPr sz="1000"/>
          </a:pPr>
          <a:r>
            <a:rPr lang="th-TH" sz="1100" b="0" i="0" strike="noStrike">
              <a:solidFill>
                <a:srgbClr val="000000"/>
              </a:solidFill>
              <a:latin typeface="Cordia New"/>
              <a:cs typeface="Cordia New"/>
            </a:rPr>
            <a:t>การตรวจสอบคุณภาพชิ้นส่วนประกอบ</a:t>
          </a:r>
          <a:r>
            <a:rPr lang="en-US" sz="1100" b="0" i="0" strike="noStrike">
              <a:solidFill>
                <a:srgbClr val="000000"/>
              </a:solidFill>
              <a:latin typeface="Cordia New"/>
              <a:cs typeface="Cordia New"/>
            </a:rPr>
            <a:t>/</a:t>
          </a:r>
          <a:r>
            <a:rPr lang="th-TH" sz="1100" b="0" i="0" strike="noStrike">
              <a:solidFill>
                <a:srgbClr val="000000"/>
              </a:solidFill>
              <a:latin typeface="Cordia New"/>
              <a:cs typeface="Cordia New"/>
            </a:rPr>
            <a:t>ผลิตภัณฑ์</a:t>
          </a:r>
        </a:p>
      </xdr:txBody>
    </xdr:sp>
    <xdr:clientData/>
  </xdr:twoCellAnchor>
  <xdr:twoCellAnchor>
    <xdr:from>
      <xdr:col>6</xdr:col>
      <xdr:colOff>815340</xdr:colOff>
      <xdr:row>22</xdr:row>
      <xdr:rowOff>83820</xdr:rowOff>
    </xdr:from>
    <xdr:to>
      <xdr:col>11</xdr:col>
      <xdr:colOff>480060</xdr:colOff>
      <xdr:row>22</xdr:row>
      <xdr:rowOff>152400</xdr:rowOff>
    </xdr:to>
    <xdr:cxnSp macro="">
      <xdr:nvCxnSpPr>
        <xdr:cNvPr id="49" name="AutoShape 239">
          <a:extLst>
            <a:ext uri="{FF2B5EF4-FFF2-40B4-BE49-F238E27FC236}">
              <a16:creationId xmlns:a16="http://schemas.microsoft.com/office/drawing/2014/main" id="{E0798ED5-7DBE-41F2-832E-C4215CBDD838}"/>
            </a:ext>
          </a:extLst>
        </xdr:cNvPr>
        <xdr:cNvCxnSpPr>
          <a:cxnSpLocks noChangeShapeType="1"/>
          <a:stCxn id="46" idx="2"/>
          <a:endCxn id="48" idx="3"/>
        </xdr:cNvCxnSpPr>
      </xdr:nvCxnSpPr>
      <xdr:spPr bwMode="auto">
        <a:xfrm rot="5400000">
          <a:off x="6697980" y="4533900"/>
          <a:ext cx="68580" cy="4137660"/>
        </a:xfrm>
        <a:prstGeom prst="bentConnector2">
          <a:avLst/>
        </a:prstGeom>
        <a:noFill/>
        <a:ln w="6350">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oneCell">
    <xdr:from>
      <xdr:col>4</xdr:col>
      <xdr:colOff>834072</xdr:colOff>
      <xdr:row>25</xdr:row>
      <xdr:rowOff>40005</xdr:rowOff>
    </xdr:from>
    <xdr:to>
      <xdr:col>6</xdr:col>
      <xdr:colOff>4251</xdr:colOff>
      <xdr:row>28</xdr:row>
      <xdr:rowOff>302887</xdr:rowOff>
    </xdr:to>
    <xdr:sp macro="" textlink="">
      <xdr:nvSpPr>
        <xdr:cNvPr id="50" name="AutoShape 240">
          <a:extLst>
            <a:ext uri="{FF2B5EF4-FFF2-40B4-BE49-F238E27FC236}">
              <a16:creationId xmlns:a16="http://schemas.microsoft.com/office/drawing/2014/main" id="{C304A662-2D24-4719-ABDA-9DE92C2835BB}"/>
            </a:ext>
          </a:extLst>
        </xdr:cNvPr>
        <xdr:cNvSpPr>
          <a:spLocks noChangeArrowheads="1"/>
        </xdr:cNvSpPr>
      </xdr:nvSpPr>
      <xdr:spPr bwMode="auto">
        <a:xfrm>
          <a:off x="3089592" y="7461885"/>
          <a:ext cx="762759" cy="1200142"/>
        </a:xfrm>
        <a:prstGeom prst="flowChartDecision">
          <a:avLst/>
        </a:prstGeom>
        <a:solidFill>
          <a:srgbClr val="FFFFFF"/>
        </a:solidFill>
        <a:ln w="9525">
          <a:solidFill>
            <a:srgbClr val="000000"/>
          </a:solidFill>
          <a:miter lim="800000"/>
          <a:headEnd/>
          <a:tailEnd/>
        </a:ln>
      </xdr:spPr>
      <xdr:txBody>
        <a:bodyPr vertOverflow="clip" wrap="square" lIns="27432" tIns="36576" rIns="27432" bIns="0" anchor="ctr" upright="1"/>
        <a:lstStyle/>
        <a:p>
          <a:pPr algn="ctr" rtl="0">
            <a:lnSpc>
              <a:spcPts val="1100"/>
            </a:lnSpc>
            <a:defRPr sz="1000"/>
          </a:pPr>
          <a:r>
            <a:rPr lang="th-TH" sz="1000" b="0" i="0" strike="noStrike">
              <a:solidFill>
                <a:srgbClr val="000000"/>
              </a:solidFill>
              <a:latin typeface="Cordia New"/>
              <a:cs typeface="Cordia New"/>
            </a:rPr>
            <a:t>พิจารณาผลการตรวจสอบ</a:t>
          </a:r>
        </a:p>
      </xdr:txBody>
    </xdr:sp>
    <xdr:clientData/>
  </xdr:twoCellAnchor>
  <xdr:twoCellAnchor>
    <xdr:from>
      <xdr:col>5</xdr:col>
      <xdr:colOff>381000</xdr:colOff>
      <xdr:row>23</xdr:row>
      <xdr:rowOff>198120</xdr:rowOff>
    </xdr:from>
    <xdr:to>
      <xdr:col>6</xdr:col>
      <xdr:colOff>426720</xdr:colOff>
      <xdr:row>25</xdr:row>
      <xdr:rowOff>45720</xdr:rowOff>
    </xdr:to>
    <xdr:cxnSp macro="">
      <xdr:nvCxnSpPr>
        <xdr:cNvPr id="51" name="AutoShape 241">
          <a:extLst>
            <a:ext uri="{FF2B5EF4-FFF2-40B4-BE49-F238E27FC236}">
              <a16:creationId xmlns:a16="http://schemas.microsoft.com/office/drawing/2014/main" id="{C9E66FE6-7294-49CB-81C1-7F187A206176}"/>
            </a:ext>
          </a:extLst>
        </xdr:cNvPr>
        <xdr:cNvCxnSpPr>
          <a:cxnSpLocks noChangeShapeType="1"/>
          <a:stCxn id="48" idx="2"/>
          <a:endCxn id="50" idx="0"/>
        </xdr:cNvCxnSpPr>
      </xdr:nvCxnSpPr>
      <xdr:spPr bwMode="auto">
        <a:xfrm rot="5400000">
          <a:off x="3638550" y="6831330"/>
          <a:ext cx="472440" cy="800100"/>
        </a:xfrm>
        <a:prstGeom prst="bentConnector3">
          <a:avLst>
            <a:gd name="adj1" fmla="val 50000"/>
          </a:avLst>
        </a:prstGeom>
        <a:noFill/>
        <a:ln w="6350">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oneCell">
    <xdr:from>
      <xdr:col>5</xdr:col>
      <xdr:colOff>2540</xdr:colOff>
      <xdr:row>29</xdr:row>
      <xdr:rowOff>112395</xdr:rowOff>
    </xdr:from>
    <xdr:to>
      <xdr:col>6</xdr:col>
      <xdr:colOff>732498</xdr:colOff>
      <xdr:row>30</xdr:row>
      <xdr:rowOff>228600</xdr:rowOff>
    </xdr:to>
    <xdr:sp macro="" textlink="">
      <xdr:nvSpPr>
        <xdr:cNvPr id="52" name="Oval 246">
          <a:extLst>
            <a:ext uri="{FF2B5EF4-FFF2-40B4-BE49-F238E27FC236}">
              <a16:creationId xmlns:a16="http://schemas.microsoft.com/office/drawing/2014/main" id="{256CEC05-A1FA-4213-8898-CC1BF7518D0F}"/>
            </a:ext>
          </a:extLst>
        </xdr:cNvPr>
        <xdr:cNvSpPr>
          <a:spLocks noChangeArrowheads="1"/>
        </xdr:cNvSpPr>
      </xdr:nvSpPr>
      <xdr:spPr bwMode="auto">
        <a:xfrm>
          <a:off x="3096260" y="8783955"/>
          <a:ext cx="1484338" cy="428625"/>
        </a:xfrm>
        <a:prstGeom prst="ellipse">
          <a:avLst/>
        </a:prstGeom>
        <a:solidFill>
          <a:srgbClr val="99CCFF"/>
        </a:solidFill>
        <a:ln w="9525">
          <a:solidFill>
            <a:srgbClr val="000000"/>
          </a:solidFill>
          <a:round/>
          <a:headEnd/>
          <a:tailEnd/>
        </a:ln>
      </xdr:spPr>
      <xdr:txBody>
        <a:bodyPr vertOverflow="clip" wrap="square" lIns="27432" tIns="45720" rIns="27432" bIns="0" anchor="t" upright="1"/>
        <a:lstStyle/>
        <a:p>
          <a:pPr algn="ctr" rtl="0">
            <a:defRPr sz="1000"/>
          </a:pPr>
          <a:r>
            <a:rPr lang="th-TH" sz="1200" b="0" i="0" strike="noStrike">
              <a:solidFill>
                <a:srgbClr val="000000"/>
              </a:solidFill>
              <a:latin typeface="Cordia New"/>
              <a:cs typeface="Cordia New"/>
            </a:rPr>
            <a:t>ออก </a:t>
          </a:r>
          <a:r>
            <a:rPr lang="en-US" sz="1200" b="0" i="0" strike="noStrike">
              <a:solidFill>
                <a:srgbClr val="000000"/>
              </a:solidFill>
              <a:latin typeface="Cordia New"/>
              <a:cs typeface="Cordia New"/>
            </a:rPr>
            <a:t>V-CAR</a:t>
          </a:r>
        </a:p>
      </xdr:txBody>
    </xdr:sp>
    <xdr:clientData/>
  </xdr:twoCellAnchor>
  <xdr:twoCellAnchor>
    <xdr:from>
      <xdr:col>4</xdr:col>
      <xdr:colOff>815340</xdr:colOff>
      <xdr:row>27</xdr:row>
      <xdr:rowOff>7620</xdr:rowOff>
    </xdr:from>
    <xdr:to>
      <xdr:col>5</xdr:col>
      <xdr:colOff>7620</xdr:colOff>
      <xdr:row>30</xdr:row>
      <xdr:rowOff>7620</xdr:rowOff>
    </xdr:to>
    <xdr:cxnSp macro="">
      <xdr:nvCxnSpPr>
        <xdr:cNvPr id="53" name="AutoShape 247">
          <a:extLst>
            <a:ext uri="{FF2B5EF4-FFF2-40B4-BE49-F238E27FC236}">
              <a16:creationId xmlns:a16="http://schemas.microsoft.com/office/drawing/2014/main" id="{B20DEC6E-3BA2-4D94-ABF3-8C973B679FB6}"/>
            </a:ext>
          </a:extLst>
        </xdr:cNvPr>
        <xdr:cNvCxnSpPr>
          <a:cxnSpLocks noChangeShapeType="1"/>
          <a:stCxn id="50" idx="1"/>
          <a:endCxn id="52" idx="2"/>
        </xdr:cNvCxnSpPr>
      </xdr:nvCxnSpPr>
      <xdr:spPr bwMode="auto">
        <a:xfrm rot="10800000" flipH="1" flipV="1">
          <a:off x="3070860" y="8054340"/>
          <a:ext cx="30480" cy="937260"/>
        </a:xfrm>
        <a:prstGeom prst="bentConnector3">
          <a:avLst>
            <a:gd name="adj1" fmla="val -600000"/>
          </a:avLst>
        </a:prstGeom>
        <a:noFill/>
        <a:ln w="6350">
          <a:solidFill>
            <a:srgbClr val="FF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oneCell">
    <xdr:from>
      <xdr:col>12</xdr:col>
      <xdr:colOff>373380</xdr:colOff>
      <xdr:row>29</xdr:row>
      <xdr:rowOff>182880</xdr:rowOff>
    </xdr:from>
    <xdr:to>
      <xdr:col>12</xdr:col>
      <xdr:colOff>632460</xdr:colOff>
      <xdr:row>30</xdr:row>
      <xdr:rowOff>137160</xdr:rowOff>
    </xdr:to>
    <xdr:sp macro="" textlink="">
      <xdr:nvSpPr>
        <xdr:cNvPr id="54" name="AutoShape 250">
          <a:extLst>
            <a:ext uri="{FF2B5EF4-FFF2-40B4-BE49-F238E27FC236}">
              <a16:creationId xmlns:a16="http://schemas.microsoft.com/office/drawing/2014/main" id="{E2B5442B-680F-4313-A8DB-D62171AF5259}"/>
            </a:ext>
          </a:extLst>
        </xdr:cNvPr>
        <xdr:cNvSpPr>
          <a:spLocks noChangeArrowheads="1"/>
        </xdr:cNvSpPr>
      </xdr:nvSpPr>
      <xdr:spPr bwMode="auto">
        <a:xfrm>
          <a:off x="9616440" y="8854440"/>
          <a:ext cx="259080" cy="266700"/>
        </a:xfrm>
        <a:prstGeom prst="flowChartConnector">
          <a:avLst/>
        </a:prstGeom>
        <a:solidFill>
          <a:srgbClr val="000000"/>
        </a:solidFill>
        <a:ln w="9525">
          <a:solidFill>
            <a:srgbClr val="000000"/>
          </a:solidFill>
          <a:round/>
          <a:headEnd/>
          <a:tailEnd/>
        </a:ln>
      </xdr:spPr>
    </xdr:sp>
    <xdr:clientData/>
  </xdr:twoCellAnchor>
  <xdr:twoCellAnchor>
    <xdr:from>
      <xdr:col>6</xdr:col>
      <xdr:colOff>6032</xdr:colOff>
      <xdr:row>118</xdr:row>
      <xdr:rowOff>188595</xdr:rowOff>
    </xdr:from>
    <xdr:to>
      <xdr:col>6</xdr:col>
      <xdr:colOff>783238</xdr:colOff>
      <xdr:row>125</xdr:row>
      <xdr:rowOff>225</xdr:rowOff>
    </xdr:to>
    <xdr:sp macro="" textlink="">
      <xdr:nvSpPr>
        <xdr:cNvPr id="55" name="Oval 256">
          <a:extLst>
            <a:ext uri="{FF2B5EF4-FFF2-40B4-BE49-F238E27FC236}">
              <a16:creationId xmlns:a16="http://schemas.microsoft.com/office/drawing/2014/main" id="{61C7B808-3F4E-4BDD-92E6-627E7E2E39E8}"/>
            </a:ext>
          </a:extLst>
        </xdr:cNvPr>
        <xdr:cNvSpPr>
          <a:spLocks noChangeArrowheads="1"/>
        </xdr:cNvSpPr>
      </xdr:nvSpPr>
      <xdr:spPr bwMode="auto">
        <a:xfrm>
          <a:off x="3854132" y="34882455"/>
          <a:ext cx="777206" cy="1731870"/>
        </a:xfrm>
        <a:prstGeom prst="ellipse">
          <a:avLst/>
        </a:prstGeom>
        <a:solidFill>
          <a:srgbClr val="FFFFFF"/>
        </a:solidFill>
        <a:ln w="9525">
          <a:solidFill>
            <a:srgbClr val="000000"/>
          </a:solidFill>
          <a:round/>
          <a:headEnd/>
          <a:tailEnd/>
        </a:ln>
      </xdr:spPr>
      <xdr:txBody>
        <a:bodyPr vertOverflow="clip" wrap="square" lIns="18288" tIns="36576" rIns="18288" bIns="36576" anchor="ctr"/>
        <a:lstStyle/>
        <a:p>
          <a:pPr algn="ctr" rtl="0">
            <a:defRPr sz="1000"/>
          </a:pPr>
          <a:r>
            <a:rPr lang="en-US" sz="1000" b="0" i="0" u="none" strike="noStrike" baseline="0">
              <a:solidFill>
                <a:srgbClr val="000000"/>
              </a:solidFill>
              <a:latin typeface="Cordia New"/>
              <a:cs typeface="Cordia New"/>
            </a:rPr>
            <a:t>QWP.</a:t>
          </a:r>
          <a:r>
            <a:rPr lang="th-TH" sz="1000" b="0" i="0" u="none" strike="noStrike" baseline="0">
              <a:solidFill>
                <a:srgbClr val="000000"/>
              </a:solidFill>
              <a:latin typeface="Cordia New"/>
              <a:cs typeface="Cordia New"/>
            </a:rPr>
            <a:t>การแก้ไขและป้องกันปัญหาไม่ให้เกิดซ้ำ</a:t>
          </a:r>
        </a:p>
      </xdr:txBody>
    </xdr:sp>
    <xdr:clientData/>
  </xdr:twoCellAnchor>
  <xdr:twoCellAnchor>
    <xdr:from>
      <xdr:col>8</xdr:col>
      <xdr:colOff>1905</xdr:colOff>
      <xdr:row>118</xdr:row>
      <xdr:rowOff>188595</xdr:rowOff>
    </xdr:from>
    <xdr:to>
      <xdr:col>8</xdr:col>
      <xdr:colOff>837391</xdr:colOff>
      <xdr:row>125</xdr:row>
      <xdr:rowOff>40073</xdr:rowOff>
    </xdr:to>
    <xdr:sp macro="" textlink="">
      <xdr:nvSpPr>
        <xdr:cNvPr id="56" name="Oval 257">
          <a:extLst>
            <a:ext uri="{FF2B5EF4-FFF2-40B4-BE49-F238E27FC236}">
              <a16:creationId xmlns:a16="http://schemas.microsoft.com/office/drawing/2014/main" id="{AFD3BBF7-E498-45E7-8318-F624F0F9AEEC}"/>
            </a:ext>
          </a:extLst>
        </xdr:cNvPr>
        <xdr:cNvSpPr>
          <a:spLocks noChangeArrowheads="1"/>
        </xdr:cNvSpPr>
      </xdr:nvSpPr>
      <xdr:spPr bwMode="auto">
        <a:xfrm>
          <a:off x="5640705" y="34882455"/>
          <a:ext cx="835486" cy="1771718"/>
        </a:xfrm>
        <a:prstGeom prst="ellipse">
          <a:avLst/>
        </a:prstGeom>
        <a:solidFill>
          <a:srgbClr val="FFFFFF"/>
        </a:solidFill>
        <a:ln w="9525">
          <a:solidFill>
            <a:srgbClr val="000000"/>
          </a:solidFill>
          <a:round/>
          <a:headEnd/>
          <a:tailEnd/>
        </a:ln>
      </xdr:spPr>
      <xdr:txBody>
        <a:bodyPr vertOverflow="clip" wrap="square" lIns="18288" tIns="36576" rIns="18288" bIns="36576" anchor="ctr"/>
        <a:lstStyle/>
        <a:p>
          <a:pPr algn="ctr" rtl="0">
            <a:lnSpc>
              <a:spcPts val="1100"/>
            </a:lnSpc>
            <a:defRPr sz="1000"/>
          </a:pPr>
          <a:r>
            <a:rPr lang="en-US" sz="1000" b="0" i="0" u="none" strike="noStrike" baseline="0">
              <a:solidFill>
                <a:srgbClr val="000000"/>
              </a:solidFill>
              <a:latin typeface="Cordia New"/>
              <a:cs typeface="Cordia New"/>
            </a:rPr>
            <a:t>QWP.</a:t>
          </a:r>
          <a:r>
            <a:rPr lang="th-TH" sz="1000" b="0" i="0" u="none" strike="noStrike" baseline="0">
              <a:solidFill>
                <a:srgbClr val="000000"/>
              </a:solidFill>
              <a:latin typeface="Cordia New"/>
              <a:cs typeface="Cordia New"/>
            </a:rPr>
            <a:t>การลดต้นทุนและปรับปรุงการผลิต</a:t>
          </a:r>
        </a:p>
      </xdr:txBody>
    </xdr:sp>
    <xdr:clientData/>
  </xdr:twoCellAnchor>
  <xdr:twoCellAnchor>
    <xdr:from>
      <xdr:col>13</xdr:col>
      <xdr:colOff>434340</xdr:colOff>
      <xdr:row>83</xdr:row>
      <xdr:rowOff>76200</xdr:rowOff>
    </xdr:from>
    <xdr:to>
      <xdr:col>13</xdr:col>
      <xdr:colOff>510540</xdr:colOff>
      <xdr:row>90</xdr:row>
      <xdr:rowOff>137160</xdr:rowOff>
    </xdr:to>
    <xdr:cxnSp macro="">
      <xdr:nvCxnSpPr>
        <xdr:cNvPr id="57" name="AutoShape 258">
          <a:extLst>
            <a:ext uri="{FF2B5EF4-FFF2-40B4-BE49-F238E27FC236}">
              <a16:creationId xmlns:a16="http://schemas.microsoft.com/office/drawing/2014/main" id="{A06F8927-9096-43EB-8C1D-FE0FA0CDB2C9}"/>
            </a:ext>
          </a:extLst>
        </xdr:cNvPr>
        <xdr:cNvCxnSpPr>
          <a:cxnSpLocks noChangeShapeType="1"/>
          <a:stCxn id="31" idx="2"/>
          <a:endCxn id="55" idx="0"/>
        </xdr:cNvCxnSpPr>
      </xdr:nvCxnSpPr>
      <xdr:spPr bwMode="auto">
        <a:xfrm rot="5400000">
          <a:off x="9692640" y="26121360"/>
          <a:ext cx="1981200" cy="76200"/>
        </a:xfrm>
        <a:prstGeom prst="bentConnector3">
          <a:avLst>
            <a:gd name="adj1" fmla="val 49667"/>
          </a:avLst>
        </a:prstGeom>
        <a:noFill/>
        <a:ln w="6350">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640080</xdr:colOff>
      <xdr:row>106</xdr:row>
      <xdr:rowOff>182880</xdr:rowOff>
    </xdr:from>
    <xdr:to>
      <xdr:col>9</xdr:col>
      <xdr:colOff>594360</xdr:colOff>
      <xdr:row>114</xdr:row>
      <xdr:rowOff>236220</xdr:rowOff>
    </xdr:to>
    <xdr:cxnSp macro="">
      <xdr:nvCxnSpPr>
        <xdr:cNvPr id="58" name="AutoShape 259">
          <a:extLst>
            <a:ext uri="{FF2B5EF4-FFF2-40B4-BE49-F238E27FC236}">
              <a16:creationId xmlns:a16="http://schemas.microsoft.com/office/drawing/2014/main" id="{3469DA1B-F4F3-4C4C-B4D9-76274AEAEBA1}"/>
            </a:ext>
          </a:extLst>
        </xdr:cNvPr>
        <xdr:cNvCxnSpPr>
          <a:cxnSpLocks noChangeShapeType="1"/>
          <a:stCxn id="31" idx="2"/>
          <a:endCxn id="56" idx="0"/>
        </xdr:cNvCxnSpPr>
      </xdr:nvCxnSpPr>
      <xdr:spPr bwMode="auto">
        <a:xfrm rot="16200000" flipH="1">
          <a:off x="5086350" y="31840170"/>
          <a:ext cx="2247900" cy="1737360"/>
        </a:xfrm>
        <a:prstGeom prst="bentConnector3">
          <a:avLst>
            <a:gd name="adj1" fmla="val 49667"/>
          </a:avLst>
        </a:prstGeom>
        <a:noFill/>
        <a:ln w="6350">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5</xdr:col>
      <xdr:colOff>233012</xdr:colOff>
      <xdr:row>44</xdr:row>
      <xdr:rowOff>89697</xdr:rowOff>
    </xdr:from>
    <xdr:to>
      <xdr:col>6</xdr:col>
      <xdr:colOff>692367</xdr:colOff>
      <xdr:row>49</xdr:row>
      <xdr:rowOff>117551</xdr:rowOff>
    </xdr:to>
    <xdr:sp macro="" textlink="">
      <xdr:nvSpPr>
        <xdr:cNvPr id="59" name="Oval 271">
          <a:extLst>
            <a:ext uri="{FF2B5EF4-FFF2-40B4-BE49-F238E27FC236}">
              <a16:creationId xmlns:a16="http://schemas.microsoft.com/office/drawing/2014/main" id="{9613BE3D-05AD-40D2-9946-A6BF39D6E6CC}"/>
            </a:ext>
          </a:extLst>
        </xdr:cNvPr>
        <xdr:cNvSpPr>
          <a:spLocks noChangeArrowheads="1"/>
        </xdr:cNvSpPr>
      </xdr:nvSpPr>
      <xdr:spPr bwMode="auto">
        <a:xfrm>
          <a:off x="3326732" y="13447557"/>
          <a:ext cx="1213735" cy="1589954"/>
        </a:xfrm>
        <a:prstGeom prst="rect">
          <a:avLst/>
        </a:prstGeom>
        <a:solidFill>
          <a:srgbClr val="FFFF00"/>
        </a:solidFill>
        <a:ln w="6350">
          <a:solidFill>
            <a:srgbClr val="000000"/>
          </a:solidFill>
          <a:round/>
          <a:headEnd/>
          <a:tailEnd/>
        </a:ln>
        <a:effectLst/>
      </xdr:spPr>
      <xdr:txBody>
        <a:bodyPr vertOverflow="clip" wrap="square" lIns="27432" tIns="41148" rIns="27432" bIns="0" anchor="t" upright="1"/>
        <a:lstStyle/>
        <a:p>
          <a:r>
            <a:rPr lang="th-TH" sz="1100">
              <a:effectLst/>
              <a:latin typeface="+mn-lt"/>
              <a:ea typeface="+mn-ea"/>
              <a:cs typeface="+mn-cs"/>
            </a:rPr>
            <a:t>กรณีมีการเปลี่ยนแปลงกระบวนการผลิต</a:t>
          </a:r>
          <a:endParaRPr lang="en-GB" sz="1000">
            <a:effectLst/>
          </a:endParaRPr>
        </a:p>
      </xdr:txBody>
    </xdr:sp>
    <xdr:clientData/>
  </xdr:twoCellAnchor>
  <xdr:twoCellAnchor editAs="oneCell">
    <xdr:from>
      <xdr:col>3</xdr:col>
      <xdr:colOff>160020</xdr:colOff>
      <xdr:row>44</xdr:row>
      <xdr:rowOff>243840</xdr:rowOff>
    </xdr:from>
    <xdr:to>
      <xdr:col>3</xdr:col>
      <xdr:colOff>396240</xdr:colOff>
      <xdr:row>45</xdr:row>
      <xdr:rowOff>205740</xdr:rowOff>
    </xdr:to>
    <xdr:sp macro="" textlink="">
      <xdr:nvSpPr>
        <xdr:cNvPr id="60" name="AutoShape 275">
          <a:extLst>
            <a:ext uri="{FF2B5EF4-FFF2-40B4-BE49-F238E27FC236}">
              <a16:creationId xmlns:a16="http://schemas.microsoft.com/office/drawing/2014/main" id="{DFD1EE83-D703-48B4-B839-4B9D19CA97E0}"/>
            </a:ext>
          </a:extLst>
        </xdr:cNvPr>
        <xdr:cNvSpPr>
          <a:spLocks noChangeArrowheads="1"/>
        </xdr:cNvSpPr>
      </xdr:nvSpPr>
      <xdr:spPr bwMode="auto">
        <a:xfrm>
          <a:off x="1798320" y="13601700"/>
          <a:ext cx="236220" cy="274320"/>
        </a:xfrm>
        <a:prstGeom prst="flowChartConnector">
          <a:avLst/>
        </a:prstGeom>
        <a:solidFill>
          <a:srgbClr val="000000"/>
        </a:solidFill>
        <a:ln w="9525">
          <a:solidFill>
            <a:srgbClr val="000000"/>
          </a:solidFill>
          <a:round/>
          <a:headEnd/>
          <a:tailEnd/>
        </a:ln>
      </xdr:spPr>
    </xdr:sp>
    <xdr:clientData/>
  </xdr:twoCellAnchor>
  <xdr:twoCellAnchor>
    <xdr:from>
      <xdr:col>3</xdr:col>
      <xdr:colOff>396240</xdr:colOff>
      <xdr:row>45</xdr:row>
      <xdr:rowOff>68580</xdr:rowOff>
    </xdr:from>
    <xdr:to>
      <xdr:col>5</xdr:col>
      <xdr:colOff>266700</xdr:colOff>
      <xdr:row>45</xdr:row>
      <xdr:rowOff>76200</xdr:rowOff>
    </xdr:to>
    <xdr:cxnSp macro="">
      <xdr:nvCxnSpPr>
        <xdr:cNvPr id="61" name="AutoShape 276">
          <a:extLst>
            <a:ext uri="{FF2B5EF4-FFF2-40B4-BE49-F238E27FC236}">
              <a16:creationId xmlns:a16="http://schemas.microsoft.com/office/drawing/2014/main" id="{DD303108-5012-4CBE-B671-394AFB34FE54}"/>
            </a:ext>
          </a:extLst>
        </xdr:cNvPr>
        <xdr:cNvCxnSpPr>
          <a:cxnSpLocks noChangeShapeType="1"/>
          <a:endCxn id="60" idx="6"/>
        </xdr:cNvCxnSpPr>
      </xdr:nvCxnSpPr>
      <xdr:spPr bwMode="auto">
        <a:xfrm flipH="1" flipV="1">
          <a:off x="2034540" y="13738860"/>
          <a:ext cx="1325880" cy="7620"/>
        </a:xfrm>
        <a:prstGeom prst="straightConnector1">
          <a:avLst/>
        </a:prstGeom>
        <a:noFill/>
        <a:ln w="6350">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10</xdr:col>
      <xdr:colOff>45084</xdr:colOff>
      <xdr:row>74</xdr:row>
      <xdr:rowOff>1905</xdr:rowOff>
    </xdr:from>
    <xdr:to>
      <xdr:col>10</xdr:col>
      <xdr:colOff>810119</xdr:colOff>
      <xdr:row>75</xdr:row>
      <xdr:rowOff>532202</xdr:rowOff>
    </xdr:to>
    <xdr:sp macro="" textlink="">
      <xdr:nvSpPr>
        <xdr:cNvPr id="62" name="Text Box 277">
          <a:extLst>
            <a:ext uri="{FF2B5EF4-FFF2-40B4-BE49-F238E27FC236}">
              <a16:creationId xmlns:a16="http://schemas.microsoft.com/office/drawing/2014/main" id="{17BFB6A5-1111-4072-8D5D-921A1E1862DF}"/>
            </a:ext>
          </a:extLst>
        </xdr:cNvPr>
        <xdr:cNvSpPr txBox="1">
          <a:spLocks noChangeArrowheads="1"/>
        </xdr:cNvSpPr>
      </xdr:nvSpPr>
      <xdr:spPr bwMode="auto">
        <a:xfrm>
          <a:off x="7444104" y="22343745"/>
          <a:ext cx="765035" cy="804617"/>
        </a:xfrm>
        <a:prstGeom prst="rect">
          <a:avLst/>
        </a:prstGeom>
        <a:solidFill>
          <a:srgbClr val="FF0000"/>
        </a:solidFill>
        <a:ln w="6350">
          <a:solidFill>
            <a:srgbClr val="000000"/>
          </a:solidFill>
          <a:miter lim="800000"/>
          <a:headEnd/>
          <a:tailEnd/>
        </a:ln>
        <a:effectLst/>
      </xdr:spPr>
      <xdr:txBody>
        <a:bodyPr vertOverflow="clip" wrap="square" lIns="27432" tIns="50292" rIns="27432" bIns="0" anchor="t" upright="1"/>
        <a:lstStyle/>
        <a:p>
          <a:pPr algn="ctr" rtl="0">
            <a:defRPr sz="1000"/>
          </a:pPr>
          <a:r>
            <a:rPr lang="th-TH" sz="1400" b="0" i="0" strike="noStrike">
              <a:solidFill>
                <a:srgbClr val="000000"/>
              </a:solidFill>
              <a:latin typeface="Cordia New"/>
              <a:cs typeface="Cordia New"/>
            </a:rPr>
            <a:t>รับคืน </a:t>
          </a:r>
          <a:r>
            <a:rPr lang="en-US" sz="1400" b="0" i="0" strike="noStrike">
              <a:solidFill>
                <a:srgbClr val="000000"/>
              </a:solidFill>
              <a:latin typeface="Cordia New"/>
              <a:cs typeface="Cordia New"/>
            </a:rPr>
            <a:t>Compound</a:t>
          </a:r>
        </a:p>
      </xdr:txBody>
    </xdr:sp>
    <xdr:clientData/>
  </xdr:twoCellAnchor>
  <xdr:twoCellAnchor>
    <xdr:from>
      <xdr:col>8</xdr:col>
      <xdr:colOff>0</xdr:colOff>
      <xdr:row>75</xdr:row>
      <xdr:rowOff>137160</xdr:rowOff>
    </xdr:from>
    <xdr:to>
      <xdr:col>12</xdr:col>
      <xdr:colOff>7620</xdr:colOff>
      <xdr:row>75</xdr:row>
      <xdr:rowOff>373380</xdr:rowOff>
    </xdr:to>
    <xdr:cxnSp macro="">
      <xdr:nvCxnSpPr>
        <xdr:cNvPr id="63" name="AutoShape 278">
          <a:extLst>
            <a:ext uri="{FF2B5EF4-FFF2-40B4-BE49-F238E27FC236}">
              <a16:creationId xmlns:a16="http://schemas.microsoft.com/office/drawing/2014/main" id="{9DB45415-CBAA-425C-8C5D-43E5CB5F3405}"/>
            </a:ext>
          </a:extLst>
        </xdr:cNvPr>
        <xdr:cNvCxnSpPr>
          <a:cxnSpLocks noChangeShapeType="1"/>
          <a:stCxn id="23" idx="3"/>
          <a:endCxn id="143" idx="2"/>
        </xdr:cNvCxnSpPr>
      </xdr:nvCxnSpPr>
      <xdr:spPr bwMode="auto">
        <a:xfrm>
          <a:off x="5638800" y="22753320"/>
          <a:ext cx="3611880" cy="236220"/>
        </a:xfrm>
        <a:prstGeom prst="straightConnector1">
          <a:avLst/>
        </a:prstGeom>
        <a:noFill/>
        <a:ln w="6350">
          <a:solidFill>
            <a:srgbClr val="FF0000"/>
          </a:solidFill>
          <a:prstDash val="dash"/>
          <a:round/>
          <a:headEnd type="triangle" w="med" len="med"/>
          <a:tailEnd type="triangle" w="med" len="med"/>
        </a:ln>
        <a:extLst>
          <a:ext uri="{909E8E84-426E-40DD-AFC4-6F175D3DCCD1}">
            <a14:hiddenFill xmlns:a14="http://schemas.microsoft.com/office/drawing/2010/main">
              <a:noFill/>
            </a14:hiddenFill>
          </a:ext>
        </a:extLst>
      </xdr:spPr>
    </xdr:cxnSp>
    <xdr:clientData/>
  </xdr:twoCellAnchor>
  <xdr:twoCellAnchor>
    <xdr:from>
      <xdr:col>10</xdr:col>
      <xdr:colOff>40005</xdr:colOff>
      <xdr:row>78</xdr:row>
      <xdr:rowOff>137160</xdr:rowOff>
    </xdr:from>
    <xdr:to>
      <xdr:col>10</xdr:col>
      <xdr:colOff>822380</xdr:colOff>
      <xdr:row>81</xdr:row>
      <xdr:rowOff>154467</xdr:rowOff>
    </xdr:to>
    <xdr:sp macro="" textlink="">
      <xdr:nvSpPr>
        <xdr:cNvPr id="64" name="Oval 280">
          <a:extLst>
            <a:ext uri="{FF2B5EF4-FFF2-40B4-BE49-F238E27FC236}">
              <a16:creationId xmlns:a16="http://schemas.microsoft.com/office/drawing/2014/main" id="{A2A6461C-7115-4A7B-9D11-6EF4C97E44D2}"/>
            </a:ext>
          </a:extLst>
        </xdr:cNvPr>
        <xdr:cNvSpPr>
          <a:spLocks noChangeArrowheads="1"/>
        </xdr:cNvSpPr>
      </xdr:nvSpPr>
      <xdr:spPr bwMode="auto">
        <a:xfrm>
          <a:off x="7439025" y="23858220"/>
          <a:ext cx="782375" cy="840267"/>
        </a:xfrm>
        <a:prstGeom prst="ellipse">
          <a:avLst/>
        </a:prstGeom>
        <a:solidFill>
          <a:srgbClr val="FF0000"/>
        </a:solidFill>
        <a:ln w="9525">
          <a:solidFill>
            <a:srgbClr val="000000"/>
          </a:solidFill>
          <a:round/>
          <a:headEnd/>
          <a:tailEnd/>
        </a:ln>
        <a:effectLst/>
      </xdr:spPr>
      <xdr:txBody>
        <a:bodyPr vertOverflow="clip" wrap="square" lIns="27432" tIns="41148" rIns="27432" bIns="41148" anchor="ctr" upright="1"/>
        <a:lstStyle/>
        <a:p>
          <a:pPr algn="ctr" rtl="0">
            <a:lnSpc>
              <a:spcPts val="1300"/>
            </a:lnSpc>
            <a:defRPr sz="1000"/>
          </a:pPr>
          <a:r>
            <a:rPr lang="en-US" sz="1000" b="0" i="0" strike="noStrike">
              <a:solidFill>
                <a:srgbClr val="000000"/>
              </a:solidFill>
              <a:latin typeface="Cordia New"/>
              <a:cs typeface="Cordia New"/>
            </a:rPr>
            <a:t>QWP .</a:t>
          </a:r>
          <a:r>
            <a:rPr lang="th-TH" sz="1000" b="0" i="0" strike="noStrike">
              <a:solidFill>
                <a:srgbClr val="000000"/>
              </a:solidFill>
              <a:latin typeface="Cordia New"/>
              <a:cs typeface="Cordia New"/>
            </a:rPr>
            <a:t>การผลิต </a:t>
          </a:r>
          <a:r>
            <a:rPr lang="en-US" sz="1000" b="0" i="0" strike="noStrike">
              <a:solidFill>
                <a:srgbClr val="000000"/>
              </a:solidFill>
              <a:latin typeface="Cordia New"/>
              <a:cs typeface="Cordia New"/>
            </a:rPr>
            <a:t>Compound </a:t>
          </a:r>
        </a:p>
      </xdr:txBody>
    </xdr:sp>
    <xdr:clientData/>
  </xdr:twoCellAnchor>
  <xdr:twoCellAnchor>
    <xdr:from>
      <xdr:col>10</xdr:col>
      <xdr:colOff>434340</xdr:colOff>
      <xdr:row>75</xdr:row>
      <xdr:rowOff>525780</xdr:rowOff>
    </xdr:from>
    <xdr:to>
      <xdr:col>10</xdr:col>
      <xdr:colOff>441960</xdr:colOff>
      <xdr:row>78</xdr:row>
      <xdr:rowOff>137160</xdr:rowOff>
    </xdr:to>
    <xdr:cxnSp macro="">
      <xdr:nvCxnSpPr>
        <xdr:cNvPr id="65" name="AutoShape 281">
          <a:extLst>
            <a:ext uri="{FF2B5EF4-FFF2-40B4-BE49-F238E27FC236}">
              <a16:creationId xmlns:a16="http://schemas.microsoft.com/office/drawing/2014/main" id="{33EEFDBE-0307-4EBB-BCC2-324DBA3F96A9}"/>
            </a:ext>
          </a:extLst>
        </xdr:cNvPr>
        <xdr:cNvCxnSpPr>
          <a:cxnSpLocks noChangeShapeType="1"/>
          <a:stCxn id="62" idx="2"/>
          <a:endCxn id="64" idx="0"/>
        </xdr:cNvCxnSpPr>
      </xdr:nvCxnSpPr>
      <xdr:spPr bwMode="auto">
        <a:xfrm>
          <a:off x="7833360" y="23141940"/>
          <a:ext cx="7620" cy="716280"/>
        </a:xfrm>
        <a:prstGeom prst="straightConnector1">
          <a:avLst/>
        </a:prstGeom>
        <a:noFill/>
        <a:ln w="6350">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editAs="oneCell">
    <xdr:from>
      <xdr:col>8</xdr:col>
      <xdr:colOff>66039</xdr:colOff>
      <xdr:row>12</xdr:row>
      <xdr:rowOff>154305</xdr:rowOff>
    </xdr:from>
    <xdr:to>
      <xdr:col>8</xdr:col>
      <xdr:colOff>790061</xdr:colOff>
      <xdr:row>15</xdr:row>
      <xdr:rowOff>227129</xdr:rowOff>
    </xdr:to>
    <xdr:sp macro="" textlink="">
      <xdr:nvSpPr>
        <xdr:cNvPr id="66" name="Oval 284">
          <a:extLst>
            <a:ext uri="{FF2B5EF4-FFF2-40B4-BE49-F238E27FC236}">
              <a16:creationId xmlns:a16="http://schemas.microsoft.com/office/drawing/2014/main" id="{DC1F655E-C538-4802-8BAF-F4216AED7CEF}"/>
            </a:ext>
          </a:extLst>
        </xdr:cNvPr>
        <xdr:cNvSpPr>
          <a:spLocks noChangeArrowheads="1"/>
        </xdr:cNvSpPr>
      </xdr:nvSpPr>
      <xdr:spPr bwMode="auto">
        <a:xfrm>
          <a:off x="5704839" y="3423285"/>
          <a:ext cx="724022" cy="1010084"/>
        </a:xfrm>
        <a:prstGeom prst="ellipse">
          <a:avLst/>
        </a:prstGeom>
        <a:solidFill>
          <a:srgbClr val="CCFFCC"/>
        </a:solidFill>
        <a:ln w="9525">
          <a:solidFill>
            <a:srgbClr val="000000"/>
          </a:solidFill>
          <a:round/>
          <a:headEnd/>
          <a:tailEnd/>
        </a:ln>
      </xdr:spPr>
      <xdr:txBody>
        <a:bodyPr vertOverflow="clip" wrap="square" lIns="18288" tIns="36576" rIns="18288" bIns="0" anchor="t" upright="1"/>
        <a:lstStyle/>
        <a:p>
          <a:pPr algn="ctr" rtl="0">
            <a:defRPr sz="1000"/>
          </a:pPr>
          <a:r>
            <a:rPr lang="en-US" sz="900" b="0" i="0" strike="noStrike">
              <a:solidFill>
                <a:srgbClr val="000000"/>
              </a:solidFill>
              <a:latin typeface="Cordia New"/>
              <a:cs typeface="Cordia New"/>
            </a:rPr>
            <a:t>QWP </a:t>
          </a:r>
          <a:r>
            <a:rPr lang="th-TH" sz="900" b="0" i="0" strike="noStrike">
              <a:solidFill>
                <a:srgbClr val="000000"/>
              </a:solidFill>
              <a:latin typeface="Cordia New"/>
              <a:cs typeface="Cordia New"/>
            </a:rPr>
            <a:t>การวางแผนและการผลิตสินค้าใหม่</a:t>
          </a:r>
        </a:p>
      </xdr:txBody>
    </xdr:sp>
    <xdr:clientData/>
  </xdr:twoCellAnchor>
  <xdr:twoCellAnchor editAs="oneCell">
    <xdr:from>
      <xdr:col>8</xdr:col>
      <xdr:colOff>107315</xdr:colOff>
      <xdr:row>15</xdr:row>
      <xdr:rowOff>268606</xdr:rowOff>
    </xdr:from>
    <xdr:to>
      <xdr:col>9</xdr:col>
      <xdr:colOff>119660</xdr:colOff>
      <xdr:row>18</xdr:row>
      <xdr:rowOff>192036</xdr:rowOff>
    </xdr:to>
    <xdr:sp macro="" textlink="">
      <xdr:nvSpPr>
        <xdr:cNvPr id="67" name="Oval 285">
          <a:extLst>
            <a:ext uri="{FF2B5EF4-FFF2-40B4-BE49-F238E27FC236}">
              <a16:creationId xmlns:a16="http://schemas.microsoft.com/office/drawing/2014/main" id="{A7F09896-7E4C-40CC-841C-C096B664574A}"/>
            </a:ext>
          </a:extLst>
        </xdr:cNvPr>
        <xdr:cNvSpPr>
          <a:spLocks noChangeArrowheads="1"/>
        </xdr:cNvSpPr>
      </xdr:nvSpPr>
      <xdr:spPr bwMode="auto">
        <a:xfrm>
          <a:off x="5746115" y="4474846"/>
          <a:ext cx="858165" cy="860690"/>
        </a:xfrm>
        <a:prstGeom prst="ellipse">
          <a:avLst/>
        </a:prstGeom>
        <a:solidFill>
          <a:srgbClr val="FFFF00"/>
        </a:solidFill>
        <a:ln w="9525">
          <a:solidFill>
            <a:srgbClr val="000000"/>
          </a:solidFill>
          <a:round/>
          <a:headEnd/>
          <a:tailEnd/>
        </a:ln>
      </xdr:spPr>
      <xdr:txBody>
        <a:bodyPr vertOverflow="clip" wrap="square" lIns="27432" tIns="41148" rIns="27432" bIns="0" anchor="t"/>
        <a:lstStyle/>
        <a:p>
          <a:pPr algn="ctr" rtl="0">
            <a:defRPr sz="1000"/>
          </a:pPr>
          <a:r>
            <a:rPr lang="en-US" sz="1100" b="0" i="0" u="none" strike="noStrike" baseline="0">
              <a:solidFill>
                <a:srgbClr val="000000"/>
              </a:solidFill>
              <a:latin typeface="Cordia New"/>
              <a:cs typeface="Cordia New"/>
            </a:rPr>
            <a:t>QWP </a:t>
          </a:r>
          <a:r>
            <a:rPr lang="th-TH" sz="1100" b="0" i="0" u="none" strike="noStrike" baseline="0">
              <a:solidFill>
                <a:srgbClr val="000000"/>
              </a:solidFill>
              <a:latin typeface="Cordia New"/>
              <a:cs typeface="Cordia New"/>
            </a:rPr>
            <a:t>การลดต้นทุนการผลิต</a:t>
          </a:r>
        </a:p>
      </xdr:txBody>
    </xdr:sp>
    <xdr:clientData/>
  </xdr:twoCellAnchor>
  <xdr:twoCellAnchor>
    <xdr:from>
      <xdr:col>11</xdr:col>
      <xdr:colOff>38100</xdr:colOff>
      <xdr:row>25</xdr:row>
      <xdr:rowOff>46064</xdr:rowOff>
    </xdr:from>
    <xdr:to>
      <xdr:col>12</xdr:col>
      <xdr:colOff>90700</xdr:colOff>
      <xdr:row>29</xdr:row>
      <xdr:rowOff>43963</xdr:rowOff>
    </xdr:to>
    <xdr:sp macro="" textlink="">
      <xdr:nvSpPr>
        <xdr:cNvPr id="68" name="Oval 286">
          <a:extLst>
            <a:ext uri="{FF2B5EF4-FFF2-40B4-BE49-F238E27FC236}">
              <a16:creationId xmlns:a16="http://schemas.microsoft.com/office/drawing/2014/main" id="{63A78732-741D-48F8-82B9-29E9B954B0CD}"/>
            </a:ext>
          </a:extLst>
        </xdr:cNvPr>
        <xdr:cNvSpPr>
          <a:spLocks noChangeArrowheads="1"/>
        </xdr:cNvSpPr>
      </xdr:nvSpPr>
      <xdr:spPr bwMode="auto">
        <a:xfrm>
          <a:off x="8359140" y="7467944"/>
          <a:ext cx="974620" cy="1247579"/>
        </a:xfrm>
        <a:prstGeom prst="ellipse">
          <a:avLst/>
        </a:prstGeom>
        <a:solidFill>
          <a:srgbClr val="FFFF00"/>
        </a:solidFill>
        <a:ln w="9525">
          <a:solidFill>
            <a:srgbClr val="000000"/>
          </a:solidFill>
          <a:round/>
          <a:headEnd/>
          <a:tailEnd/>
        </a:ln>
      </xdr:spPr>
      <xdr:txBody>
        <a:bodyPr vertOverflow="clip" wrap="square" lIns="27432" tIns="0" rIns="27432" bIns="36576" anchor="b" upright="1"/>
        <a:lstStyle/>
        <a:p>
          <a:pPr algn="ctr" rtl="0">
            <a:defRPr sz="1000"/>
          </a:pPr>
          <a:r>
            <a:rPr lang="en-US" sz="1000" b="0" i="0" u="none" strike="noStrike" baseline="0">
              <a:solidFill>
                <a:srgbClr val="000000"/>
              </a:solidFill>
              <a:latin typeface="Cordia New"/>
              <a:cs typeface="Cordia New"/>
            </a:rPr>
            <a:t>WI: </a:t>
          </a:r>
          <a:r>
            <a:rPr lang="th-TH" sz="1000" b="0" i="0" u="none" strike="noStrike" baseline="0">
              <a:solidFill>
                <a:srgbClr val="000000"/>
              </a:solidFill>
              <a:latin typeface="Cordia New"/>
              <a:cs typeface="Cordia New"/>
            </a:rPr>
            <a:t>การวางแผนการสั่งซื้อ</a:t>
          </a:r>
          <a:r>
            <a:rPr lang="en-US" sz="1000" b="0" i="0" u="none" strike="noStrike" baseline="0">
              <a:solidFill>
                <a:srgbClr val="000000"/>
              </a:solidFill>
              <a:latin typeface="Cordia New"/>
              <a:cs typeface="Cordia New"/>
            </a:rPr>
            <a:t>Components&amp; Packaging</a:t>
          </a:r>
          <a:r>
            <a:rPr lang="th-TH" sz="1000" b="0" i="0" u="none" strike="noStrike" baseline="0">
              <a:solidFill>
                <a:srgbClr val="000000"/>
              </a:solidFill>
              <a:latin typeface="Cordia New"/>
              <a:cs typeface="Cordia New"/>
            </a:rPr>
            <a:t> แยกเป็น </a:t>
          </a:r>
          <a:r>
            <a:rPr lang="en-US" sz="1000" b="0" i="0" u="none" strike="noStrike" baseline="0">
              <a:solidFill>
                <a:srgbClr val="000000"/>
              </a:solidFill>
              <a:latin typeface="Cordia New"/>
              <a:cs typeface="Cordia New"/>
            </a:rPr>
            <a:t>2 QWP</a:t>
          </a:r>
        </a:p>
      </xdr:txBody>
    </xdr:sp>
    <xdr:clientData/>
  </xdr:twoCellAnchor>
  <xdr:twoCellAnchor>
    <xdr:from>
      <xdr:col>6</xdr:col>
      <xdr:colOff>15240</xdr:colOff>
      <xdr:row>27</xdr:row>
      <xdr:rowOff>7620</xdr:rowOff>
    </xdr:from>
    <xdr:to>
      <xdr:col>11</xdr:col>
      <xdr:colOff>38100</xdr:colOff>
      <xdr:row>27</xdr:row>
      <xdr:rowOff>45720</xdr:rowOff>
    </xdr:to>
    <xdr:cxnSp macro="">
      <xdr:nvCxnSpPr>
        <xdr:cNvPr id="69" name="AutoShape 287">
          <a:extLst>
            <a:ext uri="{FF2B5EF4-FFF2-40B4-BE49-F238E27FC236}">
              <a16:creationId xmlns:a16="http://schemas.microsoft.com/office/drawing/2014/main" id="{4611E039-6B85-4170-BC55-699E87A0D710}"/>
            </a:ext>
          </a:extLst>
        </xdr:cNvPr>
        <xdr:cNvCxnSpPr>
          <a:cxnSpLocks noChangeShapeType="1"/>
          <a:stCxn id="50" idx="3"/>
          <a:endCxn id="68" idx="2"/>
        </xdr:cNvCxnSpPr>
      </xdr:nvCxnSpPr>
      <xdr:spPr bwMode="auto">
        <a:xfrm>
          <a:off x="3863340" y="8054340"/>
          <a:ext cx="4495800" cy="38100"/>
        </a:xfrm>
        <a:prstGeom prst="straightConnector1">
          <a:avLst/>
        </a:prstGeom>
        <a:noFill/>
        <a:ln w="6350">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11</xdr:col>
      <xdr:colOff>101282</xdr:colOff>
      <xdr:row>37</xdr:row>
      <xdr:rowOff>190500</xdr:rowOff>
    </xdr:from>
    <xdr:to>
      <xdr:col>11</xdr:col>
      <xdr:colOff>865553</xdr:colOff>
      <xdr:row>41</xdr:row>
      <xdr:rowOff>228600</xdr:rowOff>
    </xdr:to>
    <xdr:sp macro="" textlink="">
      <xdr:nvSpPr>
        <xdr:cNvPr id="70" name="Oval 288">
          <a:extLst>
            <a:ext uri="{FF2B5EF4-FFF2-40B4-BE49-F238E27FC236}">
              <a16:creationId xmlns:a16="http://schemas.microsoft.com/office/drawing/2014/main" id="{7476A114-D50C-49A0-AB53-38DFCC261DD5}"/>
            </a:ext>
          </a:extLst>
        </xdr:cNvPr>
        <xdr:cNvSpPr>
          <a:spLocks noChangeArrowheads="1"/>
        </xdr:cNvSpPr>
      </xdr:nvSpPr>
      <xdr:spPr bwMode="auto">
        <a:xfrm>
          <a:off x="8422322" y="11361420"/>
          <a:ext cx="764271" cy="1287780"/>
        </a:xfrm>
        <a:prstGeom prst="ellipse">
          <a:avLst/>
        </a:prstGeom>
        <a:solidFill>
          <a:srgbClr val="FFFF00"/>
        </a:solidFill>
        <a:ln w="9525">
          <a:solidFill>
            <a:srgbClr val="000000"/>
          </a:solidFill>
          <a:round/>
          <a:headEnd/>
          <a:tailEnd/>
        </a:ln>
      </xdr:spPr>
      <xdr:txBody>
        <a:bodyPr vertOverflow="clip" wrap="square" lIns="27432" tIns="0" rIns="27432" bIns="36576" anchor="ctr" upright="1"/>
        <a:lstStyle/>
        <a:p>
          <a:pPr algn="ctr" rtl="0">
            <a:lnSpc>
              <a:spcPts val="900"/>
            </a:lnSpc>
            <a:defRPr sz="1000"/>
          </a:pPr>
          <a:r>
            <a:rPr lang="en-US" sz="1000" b="0" i="0" strike="noStrike">
              <a:solidFill>
                <a:srgbClr val="000000"/>
              </a:solidFill>
              <a:latin typeface="Cordia New"/>
              <a:cs typeface="Cordia New"/>
            </a:rPr>
            <a:t>WI: </a:t>
          </a:r>
          <a:r>
            <a:rPr lang="th-TH" sz="1000" b="0" i="0" strike="noStrike">
              <a:solidFill>
                <a:srgbClr val="000000"/>
              </a:solidFill>
              <a:latin typeface="Cordia New"/>
              <a:cs typeface="Cordia New"/>
            </a:rPr>
            <a:t>การวางแผนการสั่งซื้อ</a:t>
          </a:r>
          <a:r>
            <a:rPr lang="en-US" sz="1000" b="0" i="0" strike="noStrike">
              <a:solidFill>
                <a:srgbClr val="000000"/>
              </a:solidFill>
              <a:latin typeface="Cordia New"/>
              <a:cs typeface="Cordia New"/>
            </a:rPr>
            <a:t>Components&amp; Packaging</a:t>
          </a:r>
        </a:p>
        <a:p>
          <a:pPr algn="ctr" rtl="0">
            <a:lnSpc>
              <a:spcPts val="1300"/>
            </a:lnSpc>
            <a:defRPr sz="1000"/>
          </a:pPr>
          <a:r>
            <a:rPr lang="th-TH" sz="1000" b="0" i="0" strike="noStrike">
              <a:solidFill>
                <a:srgbClr val="000000"/>
              </a:solidFill>
              <a:latin typeface="Cordia New"/>
              <a:cs typeface="Cordia New"/>
            </a:rPr>
            <a:t>แก้เป็น</a:t>
          </a:r>
          <a:r>
            <a:rPr lang="th-TH" sz="1000" b="0" i="0" strike="noStrike" baseline="0">
              <a:solidFill>
                <a:srgbClr val="000000"/>
              </a:solidFill>
              <a:latin typeface="Cordia New"/>
              <a:cs typeface="Cordia New"/>
            </a:rPr>
            <a:t> </a:t>
          </a:r>
          <a:r>
            <a:rPr lang="en-US" sz="1000" b="0" i="0" strike="noStrike">
              <a:solidFill>
                <a:srgbClr val="000000"/>
              </a:solidFill>
              <a:latin typeface="Cordia New"/>
              <a:cs typeface="Cordia New"/>
            </a:rPr>
            <a:t>QWP-A52</a:t>
          </a:r>
        </a:p>
      </xdr:txBody>
    </xdr:sp>
    <xdr:clientData/>
  </xdr:twoCellAnchor>
  <xdr:twoCellAnchor>
    <xdr:from>
      <xdr:col>1</xdr:col>
      <xdr:colOff>344637</xdr:colOff>
      <xdr:row>111</xdr:row>
      <xdr:rowOff>64936</xdr:rowOff>
    </xdr:from>
    <xdr:to>
      <xdr:col>3</xdr:col>
      <xdr:colOff>45411</xdr:colOff>
      <xdr:row>114</xdr:row>
      <xdr:rowOff>43073</xdr:rowOff>
    </xdr:to>
    <xdr:sp macro="" textlink="">
      <xdr:nvSpPr>
        <xdr:cNvPr id="71" name="AutoShape 289">
          <a:extLst>
            <a:ext uri="{FF2B5EF4-FFF2-40B4-BE49-F238E27FC236}">
              <a16:creationId xmlns:a16="http://schemas.microsoft.com/office/drawing/2014/main" id="{739972F2-01E9-4811-95BE-0EF693A4C22B}"/>
            </a:ext>
          </a:extLst>
        </xdr:cNvPr>
        <xdr:cNvSpPr>
          <a:spLocks noChangeArrowheads="1"/>
        </xdr:cNvSpPr>
      </xdr:nvSpPr>
      <xdr:spPr bwMode="auto">
        <a:xfrm>
          <a:off x="672297" y="32838556"/>
          <a:ext cx="1011414" cy="801097"/>
        </a:xfrm>
        <a:prstGeom prst="wedgeEllipseCallout">
          <a:avLst>
            <a:gd name="adj1" fmla="val -56128"/>
            <a:gd name="adj2" fmla="val 101236"/>
          </a:avLst>
        </a:prstGeom>
        <a:solidFill>
          <a:srgbClr val="FFFFFF"/>
        </a:solidFill>
        <a:ln w="6350">
          <a:solidFill>
            <a:srgbClr val="000000"/>
          </a:solidFill>
          <a:miter lim="800000"/>
          <a:headEnd/>
          <a:tailEnd/>
        </a:ln>
      </xdr:spPr>
      <xdr:txBody>
        <a:bodyPr vertOverflow="clip" wrap="square" lIns="27432" tIns="36576" rIns="27432" bIns="0" anchor="ctr" upright="1"/>
        <a:lstStyle/>
        <a:p>
          <a:pPr algn="ctr" rtl="0">
            <a:lnSpc>
              <a:spcPts val="1100"/>
            </a:lnSpc>
            <a:defRPr sz="1000"/>
          </a:pPr>
          <a:r>
            <a:rPr lang="th-TH" sz="1000" b="0" i="0" strike="noStrike">
              <a:solidFill>
                <a:srgbClr val="000000"/>
              </a:solidFill>
              <a:latin typeface="Arial"/>
            </a:rPr>
            <a:t>ลูกค้าร้องเรียน</a:t>
          </a:r>
        </a:p>
      </xdr:txBody>
    </xdr:sp>
    <xdr:clientData/>
  </xdr:twoCellAnchor>
  <xdr:twoCellAnchor>
    <xdr:from>
      <xdr:col>6</xdr:col>
      <xdr:colOff>555624</xdr:colOff>
      <xdr:row>20</xdr:row>
      <xdr:rowOff>79375</xdr:rowOff>
    </xdr:from>
    <xdr:to>
      <xdr:col>6</xdr:col>
      <xdr:colOff>803961</xdr:colOff>
      <xdr:row>21</xdr:row>
      <xdr:rowOff>56039</xdr:rowOff>
    </xdr:to>
    <xdr:sp macro="" textlink="">
      <xdr:nvSpPr>
        <xdr:cNvPr id="72" name="Oval 290">
          <a:extLst>
            <a:ext uri="{FF2B5EF4-FFF2-40B4-BE49-F238E27FC236}">
              <a16:creationId xmlns:a16="http://schemas.microsoft.com/office/drawing/2014/main" id="{67D7849E-370B-4DF6-9CAC-3142B793724B}"/>
            </a:ext>
          </a:extLst>
        </xdr:cNvPr>
        <xdr:cNvSpPr>
          <a:spLocks noChangeArrowheads="1"/>
        </xdr:cNvSpPr>
      </xdr:nvSpPr>
      <xdr:spPr bwMode="auto">
        <a:xfrm>
          <a:off x="4403724" y="5939155"/>
          <a:ext cx="248337" cy="289084"/>
        </a:xfrm>
        <a:prstGeom prst="ellipse">
          <a:avLst/>
        </a:prstGeom>
        <a:solidFill>
          <a:srgbClr val="FFFFFF"/>
        </a:solidFill>
        <a:ln w="6350">
          <a:solidFill>
            <a:srgbClr val="0000FF"/>
          </a:solidFill>
          <a:round/>
          <a:headEnd/>
          <a:tailEnd/>
        </a:ln>
      </xdr:spPr>
      <xdr:txBody>
        <a:bodyPr vertOverflow="clip" wrap="square" lIns="27432" tIns="45720" rIns="27432" bIns="0" anchor="ctr" upright="1"/>
        <a:lstStyle/>
        <a:p>
          <a:pPr algn="ctr" rtl="0">
            <a:defRPr sz="1000"/>
          </a:pPr>
          <a:r>
            <a:rPr lang="th-TH" sz="1000" b="1" i="0" strike="noStrike">
              <a:solidFill>
                <a:srgbClr val="000000"/>
              </a:solidFill>
              <a:latin typeface="Arial"/>
            </a:rPr>
            <a:t>1</a:t>
          </a:r>
        </a:p>
      </xdr:txBody>
    </xdr:sp>
    <xdr:clientData/>
  </xdr:twoCellAnchor>
  <xdr:twoCellAnchor>
    <xdr:from>
      <xdr:col>6</xdr:col>
      <xdr:colOff>487362</xdr:colOff>
      <xdr:row>37</xdr:row>
      <xdr:rowOff>190500</xdr:rowOff>
    </xdr:from>
    <xdr:to>
      <xdr:col>6</xdr:col>
      <xdr:colOff>745864</xdr:colOff>
      <xdr:row>38</xdr:row>
      <xdr:rowOff>154301</xdr:rowOff>
    </xdr:to>
    <xdr:sp macro="" textlink="">
      <xdr:nvSpPr>
        <xdr:cNvPr id="73" name="Oval 291">
          <a:extLst>
            <a:ext uri="{FF2B5EF4-FFF2-40B4-BE49-F238E27FC236}">
              <a16:creationId xmlns:a16="http://schemas.microsoft.com/office/drawing/2014/main" id="{61CE59DA-A38E-489A-B420-342BD0CA529A}"/>
            </a:ext>
          </a:extLst>
        </xdr:cNvPr>
        <xdr:cNvSpPr>
          <a:spLocks noChangeArrowheads="1"/>
        </xdr:cNvSpPr>
      </xdr:nvSpPr>
      <xdr:spPr bwMode="auto">
        <a:xfrm>
          <a:off x="4335462" y="11361420"/>
          <a:ext cx="258502" cy="276221"/>
        </a:xfrm>
        <a:prstGeom prst="ellipse">
          <a:avLst/>
        </a:prstGeom>
        <a:solidFill>
          <a:srgbClr val="FFFFFF"/>
        </a:solidFill>
        <a:ln w="6350">
          <a:solidFill>
            <a:srgbClr val="0000FF"/>
          </a:solidFill>
          <a:round/>
          <a:headEnd/>
          <a:tailEnd/>
        </a:ln>
      </xdr:spPr>
      <xdr:txBody>
        <a:bodyPr vertOverflow="clip" wrap="square" lIns="27432" tIns="45720" rIns="27432" bIns="0" anchor="ctr" upright="1"/>
        <a:lstStyle/>
        <a:p>
          <a:pPr algn="ctr" rtl="0">
            <a:defRPr sz="1000"/>
          </a:pPr>
          <a:r>
            <a:rPr lang="th-TH" sz="1000" b="1" i="0" strike="noStrike">
              <a:solidFill>
                <a:srgbClr val="000000"/>
              </a:solidFill>
              <a:latin typeface="Arial"/>
            </a:rPr>
            <a:t>4</a:t>
          </a:r>
        </a:p>
      </xdr:txBody>
    </xdr:sp>
    <xdr:clientData/>
  </xdr:twoCellAnchor>
  <xdr:twoCellAnchor>
    <xdr:from>
      <xdr:col>5</xdr:col>
      <xdr:colOff>66674</xdr:colOff>
      <xdr:row>24</xdr:row>
      <xdr:rowOff>192405</xdr:rowOff>
    </xdr:from>
    <xdr:to>
      <xdr:col>5</xdr:col>
      <xdr:colOff>315524</xdr:colOff>
      <xdr:row>25</xdr:row>
      <xdr:rowOff>172128</xdr:rowOff>
    </xdr:to>
    <xdr:sp macro="" textlink="">
      <xdr:nvSpPr>
        <xdr:cNvPr id="74" name="Oval 301">
          <a:extLst>
            <a:ext uri="{FF2B5EF4-FFF2-40B4-BE49-F238E27FC236}">
              <a16:creationId xmlns:a16="http://schemas.microsoft.com/office/drawing/2014/main" id="{16D129C9-0F0C-433B-B542-08B59C91D3D8}"/>
            </a:ext>
          </a:extLst>
        </xdr:cNvPr>
        <xdr:cNvSpPr>
          <a:spLocks noChangeArrowheads="1"/>
        </xdr:cNvSpPr>
      </xdr:nvSpPr>
      <xdr:spPr bwMode="auto">
        <a:xfrm>
          <a:off x="3160394" y="7301865"/>
          <a:ext cx="248850" cy="292143"/>
        </a:xfrm>
        <a:prstGeom prst="ellipse">
          <a:avLst/>
        </a:prstGeom>
        <a:solidFill>
          <a:srgbClr val="FFFFFF"/>
        </a:solidFill>
        <a:ln w="6350">
          <a:solidFill>
            <a:srgbClr val="0000FF"/>
          </a:solidFill>
          <a:round/>
          <a:headEnd/>
          <a:tailEnd/>
        </a:ln>
      </xdr:spPr>
      <xdr:txBody>
        <a:bodyPr vertOverflow="clip" wrap="square" lIns="27432" tIns="45720" rIns="27432" bIns="0" anchor="ctr" upright="1"/>
        <a:lstStyle/>
        <a:p>
          <a:pPr algn="ctr" rtl="0">
            <a:defRPr sz="1000"/>
          </a:pPr>
          <a:r>
            <a:rPr lang="th-TH" sz="1000" b="1" i="0" strike="noStrike">
              <a:solidFill>
                <a:srgbClr val="000000"/>
              </a:solidFill>
              <a:latin typeface="Arial"/>
            </a:rPr>
            <a:t>2</a:t>
          </a:r>
        </a:p>
      </xdr:txBody>
    </xdr:sp>
    <xdr:clientData/>
  </xdr:twoCellAnchor>
  <xdr:twoCellAnchor>
    <xdr:from>
      <xdr:col>4</xdr:col>
      <xdr:colOff>419100</xdr:colOff>
      <xdr:row>12</xdr:row>
      <xdr:rowOff>160020</xdr:rowOff>
    </xdr:from>
    <xdr:to>
      <xdr:col>8</xdr:col>
      <xdr:colOff>434340</xdr:colOff>
      <xdr:row>20</xdr:row>
      <xdr:rowOff>220980</xdr:rowOff>
    </xdr:to>
    <xdr:cxnSp macro="">
      <xdr:nvCxnSpPr>
        <xdr:cNvPr id="75" name="AutoShape 170">
          <a:extLst>
            <a:ext uri="{FF2B5EF4-FFF2-40B4-BE49-F238E27FC236}">
              <a16:creationId xmlns:a16="http://schemas.microsoft.com/office/drawing/2014/main" id="{9878C401-DB01-466B-819B-E02ECFF049DD}"/>
            </a:ext>
          </a:extLst>
        </xdr:cNvPr>
        <xdr:cNvCxnSpPr>
          <a:cxnSpLocks noChangeShapeType="1"/>
          <a:stCxn id="66" idx="0"/>
          <a:endCxn id="4" idx="0"/>
        </xdr:cNvCxnSpPr>
      </xdr:nvCxnSpPr>
      <xdr:spPr bwMode="auto">
        <a:xfrm rot="-5400000" flipH="1" flipV="1">
          <a:off x="3048000" y="3055620"/>
          <a:ext cx="2651760" cy="3398520"/>
        </a:xfrm>
        <a:prstGeom prst="bentConnector3">
          <a:avLst>
            <a:gd name="adj1" fmla="val -2190"/>
          </a:avLst>
        </a:prstGeom>
        <a:noFill/>
        <a:ln w="6350">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475396</xdr:colOff>
      <xdr:row>27</xdr:row>
      <xdr:rowOff>263157</xdr:rowOff>
    </xdr:from>
    <xdr:to>
      <xdr:col>4</xdr:col>
      <xdr:colOff>246750</xdr:colOff>
      <xdr:row>28</xdr:row>
      <xdr:rowOff>284988</xdr:rowOff>
    </xdr:to>
    <xdr:sp macro="" textlink="">
      <xdr:nvSpPr>
        <xdr:cNvPr id="76" name="Rounded Rectangular Callout 167">
          <a:extLst>
            <a:ext uri="{FF2B5EF4-FFF2-40B4-BE49-F238E27FC236}">
              <a16:creationId xmlns:a16="http://schemas.microsoft.com/office/drawing/2014/main" id="{0A46FFB9-36DC-4232-A0F6-4C45C57CAA79}"/>
            </a:ext>
          </a:extLst>
        </xdr:cNvPr>
        <xdr:cNvSpPr>
          <a:spLocks noChangeArrowheads="1"/>
        </xdr:cNvSpPr>
      </xdr:nvSpPr>
      <xdr:spPr bwMode="auto">
        <a:xfrm>
          <a:off x="2113696" y="8309877"/>
          <a:ext cx="388574" cy="334251"/>
        </a:xfrm>
        <a:prstGeom prst="wedgeRoundRectCallout">
          <a:avLst>
            <a:gd name="adj1" fmla="val 128051"/>
            <a:gd name="adj2" fmla="val 55713"/>
            <a:gd name="adj3" fmla="val 16667"/>
          </a:avLst>
        </a:prstGeom>
        <a:solidFill>
          <a:srgbClr val="FFFFFF"/>
        </a:solidFill>
        <a:ln w="6350" algn="ctr">
          <a:solidFill>
            <a:srgbClr val="FF0000"/>
          </a:solidFill>
          <a:round/>
          <a:headEnd/>
          <a:tailEnd type="triangle" w="med" len="med"/>
        </a:ln>
      </xdr:spPr>
      <xdr:txBody>
        <a:bodyPr vertOverflow="clip" wrap="square" lIns="18288" tIns="0" rIns="0" bIns="0" anchor="ctr" upright="1"/>
        <a:lstStyle/>
        <a:p>
          <a:pPr algn="ctr" rtl="0">
            <a:defRPr sz="1000"/>
          </a:pPr>
          <a:r>
            <a:rPr lang="en-US" sz="1100" b="0" i="0" strike="noStrike">
              <a:solidFill>
                <a:srgbClr val="000000"/>
              </a:solidFill>
              <a:latin typeface="Calibri"/>
            </a:rPr>
            <a:t>No</a:t>
          </a:r>
        </a:p>
      </xdr:txBody>
    </xdr:sp>
    <xdr:clientData/>
  </xdr:twoCellAnchor>
  <xdr:twoCellAnchor>
    <xdr:from>
      <xdr:col>9</xdr:col>
      <xdr:colOff>906780</xdr:colOff>
      <xdr:row>39</xdr:row>
      <xdr:rowOff>220980</xdr:rowOff>
    </xdr:from>
    <xdr:to>
      <xdr:col>12</xdr:col>
      <xdr:colOff>922020</xdr:colOff>
      <xdr:row>50</xdr:row>
      <xdr:rowOff>152400</xdr:rowOff>
    </xdr:to>
    <xdr:cxnSp macro="">
      <xdr:nvCxnSpPr>
        <xdr:cNvPr id="77" name="Elbow Connector 202">
          <a:extLst>
            <a:ext uri="{FF2B5EF4-FFF2-40B4-BE49-F238E27FC236}">
              <a16:creationId xmlns:a16="http://schemas.microsoft.com/office/drawing/2014/main" id="{1CF1ABF6-8ECC-4864-997A-0398EAE8A072}"/>
            </a:ext>
          </a:extLst>
        </xdr:cNvPr>
        <xdr:cNvCxnSpPr>
          <a:cxnSpLocks noChangeShapeType="1"/>
          <a:stCxn id="18" idx="3"/>
          <a:endCxn id="11" idx="6"/>
        </xdr:cNvCxnSpPr>
      </xdr:nvCxnSpPr>
      <xdr:spPr bwMode="auto">
        <a:xfrm flipV="1">
          <a:off x="7391400" y="12016740"/>
          <a:ext cx="2773680" cy="3368040"/>
        </a:xfrm>
        <a:prstGeom prst="bentConnector3">
          <a:avLst>
            <a:gd name="adj1" fmla="val 108227"/>
          </a:avLst>
        </a:prstGeom>
        <a:noFill/>
        <a:ln w="6350" algn="ctr">
          <a:solidFill>
            <a:srgbClr val="FF0000"/>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13</xdr:col>
      <xdr:colOff>342899</xdr:colOff>
      <xdr:row>41</xdr:row>
      <xdr:rowOff>158115</xdr:rowOff>
    </xdr:from>
    <xdr:to>
      <xdr:col>13</xdr:col>
      <xdr:colOff>758375</xdr:colOff>
      <xdr:row>42</xdr:row>
      <xdr:rowOff>263014</xdr:rowOff>
    </xdr:to>
    <xdr:sp macro="" textlink="">
      <xdr:nvSpPr>
        <xdr:cNvPr id="78" name="Rounded Rectangular Callout 203">
          <a:extLst>
            <a:ext uri="{FF2B5EF4-FFF2-40B4-BE49-F238E27FC236}">
              <a16:creationId xmlns:a16="http://schemas.microsoft.com/office/drawing/2014/main" id="{81FC736F-B1D4-484E-B8F3-ABDC5CE6E209}"/>
            </a:ext>
          </a:extLst>
        </xdr:cNvPr>
        <xdr:cNvSpPr/>
      </xdr:nvSpPr>
      <xdr:spPr bwMode="auto">
        <a:xfrm>
          <a:off x="10553699" y="12578715"/>
          <a:ext cx="415476" cy="417319"/>
        </a:xfrm>
        <a:prstGeom prst="wedgeRoundRectCallout">
          <a:avLst>
            <a:gd name="adj1" fmla="val -75550"/>
            <a:gd name="adj2" fmla="val 123476"/>
            <a:gd name="adj3" fmla="val 16667"/>
          </a:avLst>
        </a:prstGeom>
        <a:solidFill>
          <a:srgbClr val="FFFFFF"/>
        </a:solidFill>
        <a:ln w="6350" cap="flat" cmpd="sng" algn="ctr">
          <a:solidFill>
            <a:srgbClr val="000000"/>
          </a:solidFill>
          <a:prstDash val="solid"/>
          <a:round/>
          <a:headEnd type="none" w="med" len="med"/>
          <a:tailEnd type="triangle" w="med" len="med"/>
        </a:ln>
        <a:effectLst/>
      </xdr:spPr>
      <xdr:txBody>
        <a:bodyPr vertOverflow="clip" wrap="square" lIns="18288" tIns="0" rIns="0" bIns="0" rtlCol="0" anchor="ctr" upright="1"/>
        <a:lstStyle/>
        <a:p>
          <a:pPr algn="ctr"/>
          <a:r>
            <a:rPr lang="en-US" sz="1100"/>
            <a:t>NO.</a:t>
          </a:r>
        </a:p>
      </xdr:txBody>
    </xdr:sp>
    <xdr:clientData/>
  </xdr:twoCellAnchor>
  <xdr:twoCellAnchor>
    <xdr:from>
      <xdr:col>11</xdr:col>
      <xdr:colOff>868680</xdr:colOff>
      <xdr:row>39</xdr:row>
      <xdr:rowOff>220980</xdr:rowOff>
    </xdr:from>
    <xdr:to>
      <xdr:col>12</xdr:col>
      <xdr:colOff>160020</xdr:colOff>
      <xdr:row>39</xdr:row>
      <xdr:rowOff>220980</xdr:rowOff>
    </xdr:to>
    <xdr:cxnSp macro="">
      <xdr:nvCxnSpPr>
        <xdr:cNvPr id="79" name="Elbow Connector 205">
          <a:extLst>
            <a:ext uri="{FF2B5EF4-FFF2-40B4-BE49-F238E27FC236}">
              <a16:creationId xmlns:a16="http://schemas.microsoft.com/office/drawing/2014/main" id="{E4EF8887-F322-4E26-9C3A-B6805F939567}"/>
            </a:ext>
          </a:extLst>
        </xdr:cNvPr>
        <xdr:cNvCxnSpPr>
          <a:cxnSpLocks noChangeShapeType="1"/>
          <a:stCxn id="11" idx="2"/>
          <a:endCxn id="70" idx="6"/>
        </xdr:cNvCxnSpPr>
      </xdr:nvCxnSpPr>
      <xdr:spPr bwMode="auto">
        <a:xfrm rot="10800000">
          <a:off x="9189720" y="12016740"/>
          <a:ext cx="213360" cy="0"/>
        </a:xfrm>
        <a:prstGeom prst="straightConnector1">
          <a:avLst/>
        </a:prstGeom>
        <a:noFill/>
        <a:ln w="6350" algn="ctr">
          <a:solidFill>
            <a:srgbClr val="FF0000"/>
          </a:solidFill>
          <a:prstDash val="dash"/>
          <a:round/>
          <a:headEnd type="none" w="sm" len="med"/>
          <a:tailEnd type="triangle" w="med" len="med"/>
        </a:ln>
        <a:extLst>
          <a:ext uri="{909E8E84-426E-40DD-AFC4-6F175D3DCCD1}">
            <a14:hiddenFill xmlns:a14="http://schemas.microsoft.com/office/drawing/2010/main">
              <a:noFill/>
            </a14:hiddenFill>
          </a:ext>
        </a:extLst>
      </xdr:spPr>
    </xdr:cxnSp>
    <xdr:clientData/>
  </xdr:twoCellAnchor>
  <xdr:twoCellAnchor>
    <xdr:from>
      <xdr:col>10</xdr:col>
      <xdr:colOff>868680</xdr:colOff>
      <xdr:row>39</xdr:row>
      <xdr:rowOff>220980</xdr:rowOff>
    </xdr:from>
    <xdr:to>
      <xdr:col>11</xdr:col>
      <xdr:colOff>68580</xdr:colOff>
      <xdr:row>39</xdr:row>
      <xdr:rowOff>220980</xdr:rowOff>
    </xdr:to>
    <xdr:cxnSp macro="">
      <xdr:nvCxnSpPr>
        <xdr:cNvPr id="80" name="Elbow Connector 207">
          <a:extLst>
            <a:ext uri="{FF2B5EF4-FFF2-40B4-BE49-F238E27FC236}">
              <a16:creationId xmlns:a16="http://schemas.microsoft.com/office/drawing/2014/main" id="{82E31854-7522-4FD2-900E-EF6B292F84A1}"/>
            </a:ext>
          </a:extLst>
        </xdr:cNvPr>
        <xdr:cNvCxnSpPr>
          <a:cxnSpLocks noChangeShapeType="1"/>
          <a:stCxn id="70" idx="2"/>
          <a:endCxn id="10" idx="6"/>
        </xdr:cNvCxnSpPr>
      </xdr:nvCxnSpPr>
      <xdr:spPr bwMode="auto">
        <a:xfrm rot="10800000">
          <a:off x="8267700" y="12016740"/>
          <a:ext cx="121920" cy="0"/>
        </a:xfrm>
        <a:prstGeom prst="straightConnector1">
          <a:avLst/>
        </a:prstGeom>
        <a:noFill/>
        <a:ln w="6350" algn="ctr">
          <a:solidFill>
            <a:srgbClr val="FF0000"/>
          </a:solidFill>
          <a:prstDash val="dash"/>
          <a:round/>
          <a:headEnd type="none" w="sm" len="me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845820</xdr:colOff>
      <xdr:row>39</xdr:row>
      <xdr:rowOff>220980</xdr:rowOff>
    </xdr:from>
    <xdr:to>
      <xdr:col>10</xdr:col>
      <xdr:colOff>68580</xdr:colOff>
      <xdr:row>39</xdr:row>
      <xdr:rowOff>220980</xdr:rowOff>
    </xdr:to>
    <xdr:cxnSp macro="">
      <xdr:nvCxnSpPr>
        <xdr:cNvPr id="81" name="Elbow Connector 209">
          <a:extLst>
            <a:ext uri="{FF2B5EF4-FFF2-40B4-BE49-F238E27FC236}">
              <a16:creationId xmlns:a16="http://schemas.microsoft.com/office/drawing/2014/main" id="{C9DA4622-5F47-4A5F-855A-58198D9D3D7B}"/>
            </a:ext>
          </a:extLst>
        </xdr:cNvPr>
        <xdr:cNvCxnSpPr>
          <a:cxnSpLocks noChangeShapeType="1"/>
          <a:stCxn id="10" idx="2"/>
          <a:endCxn id="9" idx="6"/>
        </xdr:cNvCxnSpPr>
      </xdr:nvCxnSpPr>
      <xdr:spPr bwMode="auto">
        <a:xfrm rot="10800000">
          <a:off x="7330440" y="12016740"/>
          <a:ext cx="137160" cy="0"/>
        </a:xfrm>
        <a:prstGeom prst="straightConnector1">
          <a:avLst/>
        </a:prstGeom>
        <a:noFill/>
        <a:ln w="6350" algn="ctr">
          <a:solidFill>
            <a:srgbClr val="FF0000"/>
          </a:solidFill>
          <a:prstDash val="dash"/>
          <a:round/>
          <a:headEnd type="none" w="sm" len="me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891540</xdr:colOff>
      <xdr:row>39</xdr:row>
      <xdr:rowOff>220980</xdr:rowOff>
    </xdr:from>
    <xdr:to>
      <xdr:col>9</xdr:col>
      <xdr:colOff>22860</xdr:colOff>
      <xdr:row>39</xdr:row>
      <xdr:rowOff>220980</xdr:rowOff>
    </xdr:to>
    <xdr:cxnSp macro="">
      <xdr:nvCxnSpPr>
        <xdr:cNvPr id="82" name="Elbow Connector 211">
          <a:extLst>
            <a:ext uri="{FF2B5EF4-FFF2-40B4-BE49-F238E27FC236}">
              <a16:creationId xmlns:a16="http://schemas.microsoft.com/office/drawing/2014/main" id="{6432F220-3DBE-4417-BF2D-D65A9F64D53C}"/>
            </a:ext>
          </a:extLst>
        </xdr:cNvPr>
        <xdr:cNvCxnSpPr>
          <a:cxnSpLocks noChangeShapeType="1"/>
          <a:stCxn id="9" idx="2"/>
          <a:endCxn id="8" idx="6"/>
        </xdr:cNvCxnSpPr>
      </xdr:nvCxnSpPr>
      <xdr:spPr bwMode="auto">
        <a:xfrm rot="10800000">
          <a:off x="5593080" y="12016740"/>
          <a:ext cx="914400" cy="0"/>
        </a:xfrm>
        <a:prstGeom prst="straightConnector1">
          <a:avLst/>
        </a:prstGeom>
        <a:noFill/>
        <a:ln w="6350" algn="ctr">
          <a:solidFill>
            <a:srgbClr val="FF0000"/>
          </a:solidFill>
          <a:prstDash val="dash"/>
          <a:round/>
          <a:headEnd type="none" w="sm" len="med"/>
          <a:tailEnd type="triangle" w="med" len="med"/>
        </a:ln>
        <a:extLst>
          <a:ext uri="{909E8E84-426E-40DD-AFC4-6F175D3DCCD1}">
            <a14:hiddenFill xmlns:a14="http://schemas.microsoft.com/office/drawing/2010/main">
              <a:noFill/>
            </a14:hiddenFill>
          </a:ext>
        </a:extLst>
      </xdr:spPr>
    </xdr:cxnSp>
    <xdr:clientData/>
  </xdr:twoCellAnchor>
  <xdr:twoCellAnchor>
    <xdr:from>
      <xdr:col>6</xdr:col>
      <xdr:colOff>426720</xdr:colOff>
      <xdr:row>14</xdr:row>
      <xdr:rowOff>38100</xdr:rowOff>
    </xdr:from>
    <xdr:to>
      <xdr:col>8</xdr:col>
      <xdr:colOff>68580</xdr:colOff>
      <xdr:row>16</xdr:row>
      <xdr:rowOff>160020</xdr:rowOff>
    </xdr:to>
    <xdr:cxnSp macro="">
      <xdr:nvCxnSpPr>
        <xdr:cNvPr id="83" name="Shape 269">
          <a:extLst>
            <a:ext uri="{FF2B5EF4-FFF2-40B4-BE49-F238E27FC236}">
              <a16:creationId xmlns:a16="http://schemas.microsoft.com/office/drawing/2014/main" id="{3AF682E0-A1D3-4E7C-BC02-6F8466919ED4}"/>
            </a:ext>
          </a:extLst>
        </xdr:cNvPr>
        <xdr:cNvCxnSpPr>
          <a:cxnSpLocks noChangeShapeType="1"/>
          <a:stCxn id="66" idx="2"/>
          <a:endCxn id="2" idx="0"/>
        </xdr:cNvCxnSpPr>
      </xdr:nvCxnSpPr>
      <xdr:spPr bwMode="auto">
        <a:xfrm rot="10800000" flipV="1">
          <a:off x="4274820" y="3931920"/>
          <a:ext cx="1432560" cy="746760"/>
        </a:xfrm>
        <a:prstGeom prst="bentConnector2">
          <a:avLst/>
        </a:prstGeom>
        <a:noFill/>
        <a:ln w="6350" algn="ctr">
          <a:solidFill>
            <a:srgbClr val="000000"/>
          </a:solidFill>
          <a:prstDash val="dash"/>
          <a:round/>
          <a:headEnd type="triangle" w="med" len="med"/>
          <a:tailEnd type="triangle" w="med" len="med"/>
        </a:ln>
        <a:extLst>
          <a:ext uri="{909E8E84-426E-40DD-AFC4-6F175D3DCCD1}">
            <a14:hiddenFill xmlns:a14="http://schemas.microsoft.com/office/drawing/2010/main">
              <a:noFill/>
            </a14:hiddenFill>
          </a:ext>
        </a:extLst>
      </xdr:spPr>
    </xdr:cxnSp>
    <xdr:clientData/>
  </xdr:twoCellAnchor>
  <xdr:twoCellAnchor editAs="oneCell">
    <xdr:from>
      <xdr:col>8</xdr:col>
      <xdr:colOff>266700</xdr:colOff>
      <xdr:row>33</xdr:row>
      <xdr:rowOff>0</xdr:rowOff>
    </xdr:from>
    <xdr:to>
      <xdr:col>8</xdr:col>
      <xdr:colOff>533400</xdr:colOff>
      <xdr:row>33</xdr:row>
      <xdr:rowOff>274320</xdr:rowOff>
    </xdr:to>
    <xdr:sp macro="" textlink="">
      <xdr:nvSpPr>
        <xdr:cNvPr id="84" name="AutoShape 17">
          <a:extLst>
            <a:ext uri="{FF2B5EF4-FFF2-40B4-BE49-F238E27FC236}">
              <a16:creationId xmlns:a16="http://schemas.microsoft.com/office/drawing/2014/main" id="{686135B4-53EA-4144-A20D-44060AC4A7E9}"/>
            </a:ext>
          </a:extLst>
        </xdr:cNvPr>
        <xdr:cNvSpPr>
          <a:spLocks noChangeArrowheads="1"/>
        </xdr:cNvSpPr>
      </xdr:nvSpPr>
      <xdr:spPr bwMode="auto">
        <a:xfrm>
          <a:off x="5905500" y="9921240"/>
          <a:ext cx="266700" cy="274320"/>
        </a:xfrm>
        <a:prstGeom prst="flowChartConnector">
          <a:avLst/>
        </a:prstGeom>
        <a:solidFill>
          <a:srgbClr val="000000"/>
        </a:solidFill>
        <a:ln w="9525">
          <a:solidFill>
            <a:srgbClr val="000000"/>
          </a:solidFill>
          <a:round/>
          <a:headEnd/>
          <a:tailEnd/>
        </a:ln>
      </xdr:spPr>
    </xdr:sp>
    <xdr:clientData/>
  </xdr:twoCellAnchor>
  <xdr:twoCellAnchor>
    <xdr:from>
      <xdr:col>6</xdr:col>
      <xdr:colOff>53340</xdr:colOff>
      <xdr:row>33</xdr:row>
      <xdr:rowOff>137160</xdr:rowOff>
    </xdr:from>
    <xdr:to>
      <xdr:col>8</xdr:col>
      <xdr:colOff>266700</xdr:colOff>
      <xdr:row>40</xdr:row>
      <xdr:rowOff>160020</xdr:rowOff>
    </xdr:to>
    <xdr:cxnSp macro="">
      <xdr:nvCxnSpPr>
        <xdr:cNvPr id="85" name="Elbow Connector 279">
          <a:extLst>
            <a:ext uri="{FF2B5EF4-FFF2-40B4-BE49-F238E27FC236}">
              <a16:creationId xmlns:a16="http://schemas.microsoft.com/office/drawing/2014/main" id="{28FCEEC0-638E-4BFE-BC0E-D1166949019E}"/>
            </a:ext>
          </a:extLst>
        </xdr:cNvPr>
        <xdr:cNvCxnSpPr>
          <a:cxnSpLocks noChangeShapeType="1"/>
          <a:stCxn id="12" idx="1"/>
          <a:endCxn id="84" idx="2"/>
        </xdr:cNvCxnSpPr>
      </xdr:nvCxnSpPr>
      <xdr:spPr bwMode="auto">
        <a:xfrm rot="10800000" flipH="1">
          <a:off x="3901440" y="10058400"/>
          <a:ext cx="2004060" cy="2209800"/>
        </a:xfrm>
        <a:prstGeom prst="bentConnector3">
          <a:avLst>
            <a:gd name="adj1" fmla="val -10301"/>
          </a:avLst>
        </a:prstGeom>
        <a:noFill/>
        <a:ln w="6350" algn="ctr">
          <a:solidFill>
            <a:srgbClr val="FF0000"/>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6</xdr:col>
      <xdr:colOff>164464</xdr:colOff>
      <xdr:row>33</xdr:row>
      <xdr:rowOff>280035</xdr:rowOff>
    </xdr:from>
    <xdr:to>
      <xdr:col>7</xdr:col>
      <xdr:colOff>190183</xdr:colOff>
      <xdr:row>35</xdr:row>
      <xdr:rowOff>228668</xdr:rowOff>
    </xdr:to>
    <xdr:sp macro="" textlink="">
      <xdr:nvSpPr>
        <xdr:cNvPr id="86" name="Rounded Rectangular Callout 280">
          <a:extLst>
            <a:ext uri="{FF2B5EF4-FFF2-40B4-BE49-F238E27FC236}">
              <a16:creationId xmlns:a16="http://schemas.microsoft.com/office/drawing/2014/main" id="{968EBC34-3000-4435-BAA6-85A88990C5F1}"/>
            </a:ext>
          </a:extLst>
        </xdr:cNvPr>
        <xdr:cNvSpPr>
          <a:spLocks noChangeArrowheads="1"/>
        </xdr:cNvSpPr>
      </xdr:nvSpPr>
      <xdr:spPr bwMode="auto">
        <a:xfrm flipV="1">
          <a:off x="4012564" y="10201275"/>
          <a:ext cx="879159" cy="573473"/>
        </a:xfrm>
        <a:prstGeom prst="wedgeRoundRectCallout">
          <a:avLst>
            <a:gd name="adj1" fmla="val -87259"/>
            <a:gd name="adj2" fmla="val -45000"/>
            <a:gd name="adj3" fmla="val 16667"/>
          </a:avLst>
        </a:prstGeom>
        <a:ln w="12700">
          <a:solidFill>
            <a:srgbClr val="FF0000"/>
          </a:solidFill>
          <a:headEnd/>
          <a:tailEnd type="triangle" w="med" len="med"/>
        </a:ln>
      </xdr:spPr>
      <xdr:style>
        <a:lnRef idx="2">
          <a:schemeClr val="accent3"/>
        </a:lnRef>
        <a:fillRef idx="1">
          <a:schemeClr val="lt1"/>
        </a:fillRef>
        <a:effectRef idx="0">
          <a:schemeClr val="accent3"/>
        </a:effectRef>
        <a:fontRef idx="minor">
          <a:schemeClr val="dk1"/>
        </a:fontRef>
      </xdr:style>
      <xdr:txBody>
        <a:bodyPr vertOverflow="clip" wrap="square" lIns="18288" tIns="0" rIns="0" bIns="0" anchor="ctr" upright="1"/>
        <a:lstStyle/>
        <a:p>
          <a:pPr algn="ctr" rtl="0">
            <a:defRPr sz="1000"/>
          </a:pPr>
          <a:r>
            <a:rPr lang="th-TH" sz="1000" b="0" i="0" strike="noStrike">
              <a:solidFill>
                <a:srgbClr val="000000"/>
              </a:solidFill>
              <a:latin typeface="Arial"/>
            </a:rPr>
            <a:t>กรณีเอกสารไม่ครบถ้วน สมบูรณ์</a:t>
          </a:r>
        </a:p>
      </xdr:txBody>
    </xdr:sp>
    <xdr:clientData/>
  </xdr:twoCellAnchor>
  <xdr:twoCellAnchor>
    <xdr:from>
      <xdr:col>6</xdr:col>
      <xdr:colOff>4127</xdr:colOff>
      <xdr:row>92</xdr:row>
      <xdr:rowOff>76200</xdr:rowOff>
    </xdr:from>
    <xdr:to>
      <xdr:col>6</xdr:col>
      <xdr:colOff>839524</xdr:colOff>
      <xdr:row>97</xdr:row>
      <xdr:rowOff>152566</xdr:rowOff>
    </xdr:to>
    <xdr:sp macro="" textlink="">
      <xdr:nvSpPr>
        <xdr:cNvPr id="87" name="Text Box 220">
          <a:extLst>
            <a:ext uri="{FF2B5EF4-FFF2-40B4-BE49-F238E27FC236}">
              <a16:creationId xmlns:a16="http://schemas.microsoft.com/office/drawing/2014/main" id="{30A6EE36-608E-4A96-91BA-2C08E02D8029}"/>
            </a:ext>
          </a:extLst>
        </xdr:cNvPr>
        <xdr:cNvSpPr txBox="1">
          <a:spLocks noChangeArrowheads="1"/>
        </xdr:cNvSpPr>
      </xdr:nvSpPr>
      <xdr:spPr bwMode="auto">
        <a:xfrm>
          <a:off x="3852227" y="27637740"/>
          <a:ext cx="835397" cy="1447966"/>
        </a:xfrm>
        <a:prstGeom prst="rect">
          <a:avLst/>
        </a:prstGeom>
        <a:solidFill>
          <a:srgbClr val="99CCFF"/>
        </a:solidFill>
        <a:ln w="6350">
          <a:solidFill>
            <a:srgbClr val="000000"/>
          </a:solidFill>
          <a:miter lim="800000"/>
          <a:headEnd/>
          <a:tailEnd/>
        </a:ln>
      </xdr:spPr>
      <xdr:txBody>
        <a:bodyPr vertOverflow="clip" wrap="square" lIns="27432" tIns="50292" rIns="27432" bIns="0" anchor="ctr" upright="1"/>
        <a:lstStyle/>
        <a:p>
          <a:pPr algn="ctr" rtl="0">
            <a:defRPr sz="1000"/>
          </a:pPr>
          <a:r>
            <a:rPr lang="th-TH" sz="1400" b="0" i="0" strike="noStrike">
              <a:solidFill>
                <a:srgbClr val="000000"/>
              </a:solidFill>
              <a:latin typeface="Cordia New"/>
              <a:cs typeface="Cordia New"/>
            </a:rPr>
            <a:t>ตรวจสอบและจัดเก็บ </a:t>
          </a:r>
          <a:r>
            <a:rPr lang="en-US" sz="1400" b="0" i="0" strike="noStrike">
              <a:solidFill>
                <a:srgbClr val="000000"/>
              </a:solidFill>
              <a:latin typeface="Cordia New"/>
              <a:cs typeface="Cordia New"/>
            </a:rPr>
            <a:t>OneBox One Mold</a:t>
          </a:r>
        </a:p>
      </xdr:txBody>
    </xdr:sp>
    <xdr:clientData/>
  </xdr:twoCellAnchor>
  <xdr:twoCellAnchor>
    <xdr:from>
      <xdr:col>3</xdr:col>
      <xdr:colOff>129540</xdr:colOff>
      <xdr:row>108</xdr:row>
      <xdr:rowOff>60960</xdr:rowOff>
    </xdr:from>
    <xdr:to>
      <xdr:col>5</xdr:col>
      <xdr:colOff>22860</xdr:colOff>
      <xdr:row>111</xdr:row>
      <xdr:rowOff>220980</xdr:rowOff>
    </xdr:to>
    <xdr:cxnSp macro="">
      <xdr:nvCxnSpPr>
        <xdr:cNvPr id="88" name="Elbow Connector 316">
          <a:extLst>
            <a:ext uri="{FF2B5EF4-FFF2-40B4-BE49-F238E27FC236}">
              <a16:creationId xmlns:a16="http://schemas.microsoft.com/office/drawing/2014/main" id="{1C694D65-6022-4697-8289-62DE5A55AB6F}"/>
            </a:ext>
          </a:extLst>
        </xdr:cNvPr>
        <xdr:cNvCxnSpPr>
          <a:cxnSpLocks noChangeShapeType="1"/>
          <a:stCxn id="29" idx="2"/>
          <a:endCxn id="35" idx="3"/>
        </xdr:cNvCxnSpPr>
      </xdr:nvCxnSpPr>
      <xdr:spPr bwMode="auto">
        <a:xfrm rot="5400000">
          <a:off x="1950720" y="31828740"/>
          <a:ext cx="982980" cy="1348740"/>
        </a:xfrm>
        <a:prstGeom prst="bentConnector2">
          <a:avLst/>
        </a:prstGeom>
        <a:noFill/>
        <a:ln w="6350" algn="ctr">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editAs="oneCell">
    <xdr:from>
      <xdr:col>8</xdr:col>
      <xdr:colOff>297180</xdr:colOff>
      <xdr:row>88</xdr:row>
      <xdr:rowOff>83820</xdr:rowOff>
    </xdr:from>
    <xdr:to>
      <xdr:col>8</xdr:col>
      <xdr:colOff>579120</xdr:colOff>
      <xdr:row>89</xdr:row>
      <xdr:rowOff>83820</xdr:rowOff>
    </xdr:to>
    <xdr:sp macro="" textlink="">
      <xdr:nvSpPr>
        <xdr:cNvPr id="89" name="AutoShape 17">
          <a:extLst>
            <a:ext uri="{FF2B5EF4-FFF2-40B4-BE49-F238E27FC236}">
              <a16:creationId xmlns:a16="http://schemas.microsoft.com/office/drawing/2014/main" id="{FBEDBB93-4E7E-4417-8201-95D25E96C5BE}"/>
            </a:ext>
          </a:extLst>
        </xdr:cNvPr>
        <xdr:cNvSpPr>
          <a:spLocks noChangeArrowheads="1"/>
        </xdr:cNvSpPr>
      </xdr:nvSpPr>
      <xdr:spPr bwMode="auto">
        <a:xfrm>
          <a:off x="5935980" y="26548080"/>
          <a:ext cx="281940" cy="274320"/>
        </a:xfrm>
        <a:prstGeom prst="flowChartConnector">
          <a:avLst/>
        </a:prstGeom>
        <a:solidFill>
          <a:srgbClr val="000000"/>
        </a:solidFill>
        <a:ln w="9525">
          <a:solidFill>
            <a:srgbClr val="000000"/>
          </a:solidFill>
          <a:round/>
          <a:headEnd/>
          <a:tailEnd/>
        </a:ln>
      </xdr:spPr>
    </xdr:sp>
    <xdr:clientData/>
  </xdr:twoCellAnchor>
  <xdr:twoCellAnchor editAs="oneCell">
    <xdr:from>
      <xdr:col>7</xdr:col>
      <xdr:colOff>579120</xdr:colOff>
      <xdr:row>89</xdr:row>
      <xdr:rowOff>68580</xdr:rowOff>
    </xdr:from>
    <xdr:to>
      <xdr:col>7</xdr:col>
      <xdr:colOff>868680</xdr:colOff>
      <xdr:row>90</xdr:row>
      <xdr:rowOff>68580</xdr:rowOff>
    </xdr:to>
    <xdr:sp macro="" textlink="">
      <xdr:nvSpPr>
        <xdr:cNvPr id="90" name="AutoShape 17">
          <a:extLst>
            <a:ext uri="{FF2B5EF4-FFF2-40B4-BE49-F238E27FC236}">
              <a16:creationId xmlns:a16="http://schemas.microsoft.com/office/drawing/2014/main" id="{F1D61A6F-78C6-4A68-80A1-130356EEFD24}"/>
            </a:ext>
          </a:extLst>
        </xdr:cNvPr>
        <xdr:cNvSpPr>
          <a:spLocks noChangeArrowheads="1"/>
        </xdr:cNvSpPr>
      </xdr:nvSpPr>
      <xdr:spPr bwMode="auto">
        <a:xfrm>
          <a:off x="5280660" y="26807160"/>
          <a:ext cx="289560" cy="274320"/>
        </a:xfrm>
        <a:prstGeom prst="flowChartConnector">
          <a:avLst/>
        </a:prstGeom>
        <a:solidFill>
          <a:srgbClr val="000000"/>
        </a:solidFill>
        <a:ln w="9525">
          <a:solidFill>
            <a:srgbClr val="000000"/>
          </a:solidFill>
          <a:round/>
          <a:headEnd/>
          <a:tailEnd/>
        </a:ln>
      </xdr:spPr>
    </xdr:sp>
    <xdr:clientData/>
  </xdr:twoCellAnchor>
  <xdr:twoCellAnchor>
    <xdr:from>
      <xdr:col>6</xdr:col>
      <xdr:colOff>38100</xdr:colOff>
      <xdr:row>89</xdr:row>
      <xdr:rowOff>198120</xdr:rowOff>
    </xdr:from>
    <xdr:to>
      <xdr:col>7</xdr:col>
      <xdr:colOff>579120</xdr:colOff>
      <xdr:row>94</xdr:row>
      <xdr:rowOff>266700</xdr:rowOff>
    </xdr:to>
    <xdr:cxnSp macro="">
      <xdr:nvCxnSpPr>
        <xdr:cNvPr id="91" name="Elbow Connector 332">
          <a:extLst>
            <a:ext uri="{FF2B5EF4-FFF2-40B4-BE49-F238E27FC236}">
              <a16:creationId xmlns:a16="http://schemas.microsoft.com/office/drawing/2014/main" id="{E025F688-D2CB-4B4B-8C70-F77AF8C24FE3}"/>
            </a:ext>
          </a:extLst>
        </xdr:cNvPr>
        <xdr:cNvCxnSpPr>
          <a:cxnSpLocks noChangeShapeType="1"/>
          <a:stCxn id="87" idx="1"/>
          <a:endCxn id="90" idx="2"/>
        </xdr:cNvCxnSpPr>
      </xdr:nvCxnSpPr>
      <xdr:spPr bwMode="auto">
        <a:xfrm rot="10800000" flipH="1">
          <a:off x="3886200" y="26936700"/>
          <a:ext cx="1394460" cy="1440180"/>
        </a:xfrm>
        <a:prstGeom prst="bentConnector3">
          <a:avLst>
            <a:gd name="adj1" fmla="val -14815"/>
          </a:avLst>
        </a:prstGeom>
        <a:noFill/>
        <a:ln w="6350" algn="ctr">
          <a:solidFill>
            <a:srgbClr val="FF0000"/>
          </a:solidFill>
          <a:prstDash val="dash"/>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6</xdr:col>
      <xdr:colOff>38100</xdr:colOff>
      <xdr:row>88</xdr:row>
      <xdr:rowOff>236220</xdr:rowOff>
    </xdr:from>
    <xdr:to>
      <xdr:col>8</xdr:col>
      <xdr:colOff>297180</xdr:colOff>
      <xdr:row>94</xdr:row>
      <xdr:rowOff>266700</xdr:rowOff>
    </xdr:to>
    <xdr:cxnSp macro="">
      <xdr:nvCxnSpPr>
        <xdr:cNvPr id="92" name="Elbow Connector 334">
          <a:extLst>
            <a:ext uri="{FF2B5EF4-FFF2-40B4-BE49-F238E27FC236}">
              <a16:creationId xmlns:a16="http://schemas.microsoft.com/office/drawing/2014/main" id="{B978874B-790C-4AA7-A9BE-601A17C54DE2}"/>
            </a:ext>
          </a:extLst>
        </xdr:cNvPr>
        <xdr:cNvCxnSpPr>
          <a:cxnSpLocks noChangeShapeType="1"/>
          <a:stCxn id="87" idx="1"/>
          <a:endCxn id="89" idx="2"/>
        </xdr:cNvCxnSpPr>
      </xdr:nvCxnSpPr>
      <xdr:spPr bwMode="auto">
        <a:xfrm rot="10800000" flipH="1">
          <a:off x="3886200" y="26700480"/>
          <a:ext cx="2049780" cy="1676400"/>
        </a:xfrm>
        <a:prstGeom prst="bentConnector3">
          <a:avLst>
            <a:gd name="adj1" fmla="val -10125"/>
          </a:avLst>
        </a:prstGeom>
        <a:noFill/>
        <a:ln w="6350" algn="ctr">
          <a:solidFill>
            <a:srgbClr val="FF0000"/>
          </a:solidFill>
          <a:prstDash val="dash"/>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3</xdr:col>
      <xdr:colOff>566101</xdr:colOff>
      <xdr:row>89</xdr:row>
      <xdr:rowOff>36195</xdr:rowOff>
    </xdr:from>
    <xdr:to>
      <xdr:col>5</xdr:col>
      <xdr:colOff>180914</xdr:colOff>
      <xdr:row>92</xdr:row>
      <xdr:rowOff>84527</xdr:rowOff>
    </xdr:to>
    <xdr:sp macro="" textlink="">
      <xdr:nvSpPr>
        <xdr:cNvPr id="93" name="Rounded Rectangular Callout 337">
          <a:extLst>
            <a:ext uri="{FF2B5EF4-FFF2-40B4-BE49-F238E27FC236}">
              <a16:creationId xmlns:a16="http://schemas.microsoft.com/office/drawing/2014/main" id="{ABB0ACA4-9131-471A-BE0C-AFF57E323E64}"/>
            </a:ext>
          </a:extLst>
        </xdr:cNvPr>
        <xdr:cNvSpPr>
          <a:spLocks noChangeArrowheads="1"/>
        </xdr:cNvSpPr>
      </xdr:nvSpPr>
      <xdr:spPr bwMode="auto">
        <a:xfrm>
          <a:off x="2204401" y="26774775"/>
          <a:ext cx="1070233" cy="871292"/>
        </a:xfrm>
        <a:prstGeom prst="wedgeRoundRectCallout">
          <a:avLst>
            <a:gd name="adj1" fmla="val 86667"/>
            <a:gd name="adj2" fmla="val 42708"/>
            <a:gd name="adj3" fmla="val 16667"/>
          </a:avLst>
        </a:prstGeom>
        <a:solidFill>
          <a:srgbClr val="FFFFFF"/>
        </a:solidFill>
        <a:ln w="6350" algn="ctr">
          <a:solidFill>
            <a:srgbClr val="FF0000"/>
          </a:solidFill>
          <a:round/>
          <a:headEnd/>
          <a:tailEnd type="triangle" w="med" len="med"/>
        </a:ln>
      </xdr:spPr>
      <xdr:txBody>
        <a:bodyPr vertOverflow="clip" wrap="square" lIns="18288" tIns="0" rIns="0" bIns="0" anchor="ctr" upright="1"/>
        <a:lstStyle/>
        <a:p>
          <a:pPr algn="ctr" rtl="0">
            <a:defRPr sz="1000"/>
          </a:pPr>
          <a:r>
            <a:rPr lang="th-TH" sz="1400" b="0" i="0" strike="noStrike">
              <a:solidFill>
                <a:srgbClr val="000000"/>
              </a:solidFill>
              <a:latin typeface="Cordia New"/>
              <a:cs typeface="Cordia New"/>
            </a:rPr>
            <a:t>กรณีอุปกรณ์ชำรุดหรือไม่ครบตาม </a:t>
          </a:r>
          <a:r>
            <a:rPr lang="en-US" sz="1400" b="0" i="0" strike="noStrike">
              <a:solidFill>
                <a:srgbClr val="000000"/>
              </a:solidFill>
              <a:latin typeface="Cordia New"/>
              <a:cs typeface="Cordia New"/>
            </a:rPr>
            <a:t>Check Sheet</a:t>
          </a:r>
        </a:p>
      </xdr:txBody>
    </xdr:sp>
    <xdr:clientData/>
  </xdr:twoCellAnchor>
  <xdr:twoCellAnchor>
    <xdr:from>
      <xdr:col>7</xdr:col>
      <xdr:colOff>22860</xdr:colOff>
      <xdr:row>74</xdr:row>
      <xdr:rowOff>266700</xdr:rowOff>
    </xdr:from>
    <xdr:to>
      <xdr:col>7</xdr:col>
      <xdr:colOff>929640</xdr:colOff>
      <xdr:row>83</xdr:row>
      <xdr:rowOff>144780</xdr:rowOff>
    </xdr:to>
    <xdr:cxnSp macro="">
      <xdr:nvCxnSpPr>
        <xdr:cNvPr id="94" name="Elbow Connector 139">
          <a:extLst>
            <a:ext uri="{FF2B5EF4-FFF2-40B4-BE49-F238E27FC236}">
              <a16:creationId xmlns:a16="http://schemas.microsoft.com/office/drawing/2014/main" id="{7ACABEEA-FE6A-4557-A2EB-FB8A864EA6AD}"/>
            </a:ext>
          </a:extLst>
        </xdr:cNvPr>
        <xdr:cNvCxnSpPr>
          <a:cxnSpLocks noChangeShapeType="1"/>
          <a:stCxn id="26" idx="3"/>
          <a:endCxn id="23" idx="3"/>
        </xdr:cNvCxnSpPr>
      </xdr:nvCxnSpPr>
      <xdr:spPr bwMode="auto">
        <a:xfrm flipV="1">
          <a:off x="4724400" y="22608540"/>
          <a:ext cx="906780" cy="2628900"/>
        </a:xfrm>
        <a:prstGeom prst="bentConnector3">
          <a:avLst>
            <a:gd name="adj1" fmla="val 125218"/>
          </a:avLst>
        </a:prstGeom>
        <a:noFill/>
        <a:ln w="6350" algn="ctr">
          <a:solidFill>
            <a:srgbClr val="FF0000"/>
          </a:solidFill>
          <a:prstDash val="dash"/>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8</xdr:col>
      <xdr:colOff>271462</xdr:colOff>
      <xdr:row>77</xdr:row>
      <xdr:rowOff>74930</xdr:rowOff>
    </xdr:from>
    <xdr:to>
      <xdr:col>8</xdr:col>
      <xdr:colOff>688613</xdr:colOff>
      <xdr:row>78</xdr:row>
      <xdr:rowOff>162194</xdr:rowOff>
    </xdr:to>
    <xdr:sp macro="" textlink="">
      <xdr:nvSpPr>
        <xdr:cNvPr id="95" name="Rounded Rectangular Callout 144">
          <a:extLst>
            <a:ext uri="{FF2B5EF4-FFF2-40B4-BE49-F238E27FC236}">
              <a16:creationId xmlns:a16="http://schemas.microsoft.com/office/drawing/2014/main" id="{0CE4354D-C8B1-47EC-B37F-80978DE6FB40}"/>
            </a:ext>
          </a:extLst>
        </xdr:cNvPr>
        <xdr:cNvSpPr>
          <a:spLocks noChangeArrowheads="1"/>
        </xdr:cNvSpPr>
      </xdr:nvSpPr>
      <xdr:spPr bwMode="auto">
        <a:xfrm>
          <a:off x="5910262" y="23521670"/>
          <a:ext cx="417151" cy="361584"/>
        </a:xfrm>
        <a:prstGeom prst="wedgeRoundRectCallout">
          <a:avLst>
            <a:gd name="adj1" fmla="val -61614"/>
            <a:gd name="adj2" fmla="val 115557"/>
            <a:gd name="adj3" fmla="val 16667"/>
          </a:avLst>
        </a:prstGeom>
        <a:solidFill>
          <a:srgbClr val="FFFFFF"/>
        </a:solidFill>
        <a:ln w="6350" algn="ctr">
          <a:solidFill>
            <a:srgbClr val="FF0000"/>
          </a:solidFill>
          <a:round/>
          <a:headEnd/>
          <a:tailEnd type="triangle" w="med" len="med"/>
        </a:ln>
      </xdr:spPr>
      <xdr:txBody>
        <a:bodyPr vertOverflow="clip" wrap="square" lIns="18288" tIns="0" rIns="0" bIns="0" anchor="ctr" upright="1"/>
        <a:lstStyle/>
        <a:p>
          <a:pPr algn="ctr" rtl="0">
            <a:defRPr sz="1000"/>
          </a:pPr>
          <a:r>
            <a:rPr lang="en-US" sz="1100" b="0" i="0" strike="noStrike">
              <a:solidFill>
                <a:srgbClr val="000000"/>
              </a:solidFill>
              <a:latin typeface="Calibri"/>
            </a:rPr>
            <a:t>NO</a:t>
          </a:r>
        </a:p>
      </xdr:txBody>
    </xdr:sp>
    <xdr:clientData/>
  </xdr:twoCellAnchor>
  <xdr:twoCellAnchor>
    <xdr:from>
      <xdr:col>256</xdr:col>
      <xdr:colOff>1169062</xdr:colOff>
      <xdr:row>0</xdr:row>
      <xdr:rowOff>-2256119</xdr:rowOff>
    </xdr:from>
    <xdr:to>
      <xdr:col>256</xdr:col>
      <xdr:colOff>1163515</xdr:colOff>
      <xdr:row>0</xdr:row>
      <xdr:rowOff>-2256119</xdr:rowOff>
    </xdr:to>
    <xdr:sp macro="" textlink="">
      <xdr:nvSpPr>
        <xdr:cNvPr id="96" name="Text Box 87">
          <a:extLst>
            <a:ext uri="{FF2B5EF4-FFF2-40B4-BE49-F238E27FC236}">
              <a16:creationId xmlns:a16="http://schemas.microsoft.com/office/drawing/2014/main" id="{3F360C29-2225-4147-93F0-9B3FE454C877}"/>
            </a:ext>
          </a:extLst>
        </xdr:cNvPr>
        <xdr:cNvSpPr txBox="1">
          <a:spLocks noChangeAspect="1" noChangeArrowheads="1"/>
        </xdr:cNvSpPr>
      </xdr:nvSpPr>
      <xdr:spPr bwMode="auto">
        <a:xfrm>
          <a:off x="156091282" y="-2256119"/>
          <a:ext cx="0" cy="0"/>
        </a:xfrm>
        <a:prstGeom prst="rect">
          <a:avLst/>
        </a:prstGeom>
        <a:noFill/>
        <a:ln>
          <a:noFill/>
        </a:ln>
      </xdr:spPr>
      <xdr:txBody>
        <a:bodyPr vertOverflow="clip" wrap="square" lIns="18288" tIns="45720" rIns="0" bIns="0" anchor="t"/>
        <a:lstStyle/>
        <a:p>
          <a:pPr algn="ctr" rtl="0">
            <a:defRPr sz="1000"/>
          </a:pPr>
          <a:r>
            <a:rPr lang="th-TH" sz="1200" b="0" i="0" u="none" strike="noStrike" baseline="0">
              <a:solidFill>
                <a:srgbClr val="000000"/>
              </a:solidFill>
              <a:latin typeface="Cordia New"/>
              <a:cs typeface="Cordia New"/>
            </a:rPr>
            <a:t>สายงานหลัก</a:t>
          </a:r>
        </a:p>
      </xdr:txBody>
    </xdr:sp>
    <xdr:clientData/>
  </xdr:twoCellAnchor>
  <xdr:twoCellAnchor>
    <xdr:from>
      <xdr:col>8</xdr:col>
      <xdr:colOff>660822</xdr:colOff>
      <xdr:row>67</xdr:row>
      <xdr:rowOff>138950</xdr:rowOff>
    </xdr:from>
    <xdr:to>
      <xdr:col>9</xdr:col>
      <xdr:colOff>827584</xdr:colOff>
      <xdr:row>71</xdr:row>
      <xdr:rowOff>149354</xdr:rowOff>
    </xdr:to>
    <xdr:sp macro="" textlink="">
      <xdr:nvSpPr>
        <xdr:cNvPr id="97" name="คำบรรยายภาพแบบสี่เหลี่ยมมุมมน 1">
          <a:extLst>
            <a:ext uri="{FF2B5EF4-FFF2-40B4-BE49-F238E27FC236}">
              <a16:creationId xmlns:a16="http://schemas.microsoft.com/office/drawing/2014/main" id="{1640B535-A223-41A9-86AF-6953028A2ECE}"/>
            </a:ext>
          </a:extLst>
        </xdr:cNvPr>
        <xdr:cNvSpPr>
          <a:spLocks noChangeArrowheads="1"/>
        </xdr:cNvSpPr>
      </xdr:nvSpPr>
      <xdr:spPr bwMode="auto">
        <a:xfrm>
          <a:off x="6299622" y="20560550"/>
          <a:ext cx="1012582" cy="1107684"/>
        </a:xfrm>
        <a:prstGeom prst="wedgeRoundRectCallout">
          <a:avLst>
            <a:gd name="adj1" fmla="val -47319"/>
            <a:gd name="adj2" fmla="val 110940"/>
            <a:gd name="adj3" fmla="val 16667"/>
          </a:avLst>
        </a:prstGeom>
        <a:solidFill>
          <a:srgbClr val="FFFFFF"/>
        </a:solidFill>
        <a:ln w="6350" algn="ctr">
          <a:solidFill>
            <a:srgbClr val="FF0000"/>
          </a:solidFill>
          <a:round/>
          <a:headEnd/>
          <a:tailEnd type="triangle" w="med" len="med"/>
        </a:ln>
      </xdr:spPr>
      <xdr:txBody>
        <a:bodyPr vertOverflow="clip" wrap="square" lIns="18288" tIns="0" rIns="0" bIns="0" anchor="ctr" upright="1"/>
        <a:lstStyle/>
        <a:p>
          <a:pPr algn="ctr" rtl="0">
            <a:defRPr sz="1000"/>
          </a:pPr>
          <a:r>
            <a:rPr lang="th-TH" sz="1000" b="0" i="0" strike="noStrike">
              <a:solidFill>
                <a:srgbClr val="000000"/>
              </a:solidFill>
              <a:latin typeface="Arial"/>
            </a:rPr>
            <a:t>กรณี </a:t>
          </a:r>
          <a:r>
            <a:rPr lang="en-US" sz="1000" b="0" i="0" strike="noStrike">
              <a:solidFill>
                <a:srgbClr val="000000"/>
              </a:solidFill>
              <a:latin typeface="Arial"/>
              <a:cs typeface="Arial"/>
            </a:rPr>
            <a:t>Compound </a:t>
          </a:r>
          <a:r>
            <a:rPr lang="th-TH" sz="1000" b="0" i="0" strike="noStrike">
              <a:solidFill>
                <a:srgbClr val="000000"/>
              </a:solidFill>
              <a:latin typeface="Arial"/>
            </a:rPr>
            <a:t>มีปัญหาคุณภาพ</a:t>
          </a:r>
        </a:p>
      </xdr:txBody>
    </xdr:sp>
    <xdr:clientData/>
  </xdr:twoCellAnchor>
  <xdr:twoCellAnchor>
    <xdr:from>
      <xdr:col>7</xdr:col>
      <xdr:colOff>350520</xdr:colOff>
      <xdr:row>25</xdr:row>
      <xdr:rowOff>230505</xdr:rowOff>
    </xdr:from>
    <xdr:to>
      <xdr:col>7</xdr:col>
      <xdr:colOff>727289</xdr:colOff>
      <xdr:row>26</xdr:row>
      <xdr:rowOff>242846</xdr:rowOff>
    </xdr:to>
    <xdr:sp macro="" textlink="">
      <xdr:nvSpPr>
        <xdr:cNvPr id="98" name="Rounded Rectangular Callout 167">
          <a:extLst>
            <a:ext uri="{FF2B5EF4-FFF2-40B4-BE49-F238E27FC236}">
              <a16:creationId xmlns:a16="http://schemas.microsoft.com/office/drawing/2014/main" id="{32E8A17D-03BA-4D2C-A984-86B687BA2053}"/>
            </a:ext>
          </a:extLst>
        </xdr:cNvPr>
        <xdr:cNvSpPr>
          <a:spLocks noChangeArrowheads="1"/>
        </xdr:cNvSpPr>
      </xdr:nvSpPr>
      <xdr:spPr bwMode="auto">
        <a:xfrm>
          <a:off x="5052060" y="7652385"/>
          <a:ext cx="376769" cy="324761"/>
        </a:xfrm>
        <a:prstGeom prst="wedgeRoundRectCallout">
          <a:avLst>
            <a:gd name="adj1" fmla="val -50000"/>
            <a:gd name="adj2" fmla="val 87500"/>
            <a:gd name="adj3" fmla="val 16667"/>
          </a:avLst>
        </a:prstGeom>
        <a:solidFill>
          <a:srgbClr val="FFFFFF"/>
        </a:solidFill>
        <a:ln w="6350" algn="ctr">
          <a:solidFill>
            <a:srgbClr val="008000"/>
          </a:solidFill>
          <a:round/>
          <a:headEnd/>
          <a:tailEnd type="triangle" w="med" len="med"/>
        </a:ln>
      </xdr:spPr>
      <xdr:txBody>
        <a:bodyPr vertOverflow="clip" wrap="square" lIns="18288" tIns="0" rIns="0" bIns="0" anchor="ctr" upright="1"/>
        <a:lstStyle/>
        <a:p>
          <a:pPr algn="ctr" rtl="0">
            <a:defRPr sz="1000"/>
          </a:pPr>
          <a:r>
            <a:rPr lang="en-US" sz="1100" b="0" i="0" strike="noStrike">
              <a:solidFill>
                <a:srgbClr val="000000"/>
              </a:solidFill>
              <a:latin typeface="Calibri"/>
            </a:rPr>
            <a:t>Yes</a:t>
          </a:r>
        </a:p>
      </xdr:txBody>
    </xdr:sp>
    <xdr:clientData/>
  </xdr:twoCellAnchor>
  <xdr:twoCellAnchor>
    <xdr:from>
      <xdr:col>6</xdr:col>
      <xdr:colOff>583565</xdr:colOff>
      <xdr:row>28</xdr:row>
      <xdr:rowOff>245745</xdr:rowOff>
    </xdr:from>
    <xdr:to>
      <xdr:col>6</xdr:col>
      <xdr:colOff>803645</xdr:colOff>
      <xdr:row>29</xdr:row>
      <xdr:rowOff>191245</xdr:rowOff>
    </xdr:to>
    <xdr:sp macro="" textlink="">
      <xdr:nvSpPr>
        <xdr:cNvPr id="99" name="Oval 291">
          <a:extLst>
            <a:ext uri="{FF2B5EF4-FFF2-40B4-BE49-F238E27FC236}">
              <a16:creationId xmlns:a16="http://schemas.microsoft.com/office/drawing/2014/main" id="{3FBD85AD-61A3-4AAB-A3A4-B91D9A8ABE52}"/>
            </a:ext>
          </a:extLst>
        </xdr:cNvPr>
        <xdr:cNvSpPr>
          <a:spLocks noChangeArrowheads="1"/>
        </xdr:cNvSpPr>
      </xdr:nvSpPr>
      <xdr:spPr bwMode="auto">
        <a:xfrm>
          <a:off x="4431665" y="8604885"/>
          <a:ext cx="220080" cy="257920"/>
        </a:xfrm>
        <a:prstGeom prst="ellipse">
          <a:avLst/>
        </a:prstGeom>
        <a:solidFill>
          <a:srgbClr val="FFFFFF"/>
        </a:solidFill>
        <a:ln w="6350">
          <a:solidFill>
            <a:srgbClr val="0000FF"/>
          </a:solidFill>
          <a:round/>
          <a:headEnd/>
          <a:tailEnd/>
        </a:ln>
      </xdr:spPr>
      <xdr:txBody>
        <a:bodyPr vertOverflow="clip" wrap="square" lIns="27432" tIns="45720" rIns="27432" bIns="0" anchor="ctr" upright="1"/>
        <a:lstStyle/>
        <a:p>
          <a:pPr algn="ctr" rtl="0">
            <a:defRPr sz="1000"/>
          </a:pPr>
          <a:r>
            <a:rPr lang="th-TH" sz="1000" b="1" i="0" strike="noStrike">
              <a:solidFill>
                <a:srgbClr val="000000"/>
              </a:solidFill>
              <a:latin typeface="Arial"/>
            </a:rPr>
            <a:t>3</a:t>
          </a:r>
        </a:p>
      </xdr:txBody>
    </xdr:sp>
    <xdr:clientData/>
  </xdr:twoCellAnchor>
  <xdr:twoCellAnchor>
    <xdr:from>
      <xdr:col>5</xdr:col>
      <xdr:colOff>70852</xdr:colOff>
      <xdr:row>43</xdr:row>
      <xdr:rowOff>237457</xdr:rowOff>
    </xdr:from>
    <xdr:to>
      <xdr:col>5</xdr:col>
      <xdr:colOff>325564</xdr:colOff>
      <xdr:row>44</xdr:row>
      <xdr:rowOff>198271</xdr:rowOff>
    </xdr:to>
    <xdr:sp macro="" textlink="">
      <xdr:nvSpPr>
        <xdr:cNvPr id="100" name="Oval 291">
          <a:extLst>
            <a:ext uri="{FF2B5EF4-FFF2-40B4-BE49-F238E27FC236}">
              <a16:creationId xmlns:a16="http://schemas.microsoft.com/office/drawing/2014/main" id="{9AEDAFD9-44B9-45D8-AB25-18A792428D5C}"/>
            </a:ext>
          </a:extLst>
        </xdr:cNvPr>
        <xdr:cNvSpPr>
          <a:spLocks noChangeArrowheads="1"/>
        </xdr:cNvSpPr>
      </xdr:nvSpPr>
      <xdr:spPr bwMode="auto">
        <a:xfrm>
          <a:off x="3164572" y="13282897"/>
          <a:ext cx="254712" cy="273234"/>
        </a:xfrm>
        <a:prstGeom prst="ellipse">
          <a:avLst/>
        </a:prstGeom>
        <a:solidFill>
          <a:srgbClr val="FFFFFF"/>
        </a:solidFill>
        <a:ln w="6350">
          <a:solidFill>
            <a:srgbClr val="0000FF"/>
          </a:solidFill>
          <a:round/>
          <a:headEnd/>
          <a:tailEnd/>
        </a:ln>
      </xdr:spPr>
      <xdr:txBody>
        <a:bodyPr vertOverflow="clip" wrap="square" lIns="27432" tIns="45720" rIns="27432" bIns="0" anchor="ctr" upright="1"/>
        <a:lstStyle/>
        <a:p>
          <a:pPr algn="ctr" rtl="0">
            <a:defRPr sz="1000"/>
          </a:pPr>
          <a:r>
            <a:rPr lang="th-TH" sz="1000" b="1" i="0" strike="noStrike">
              <a:solidFill>
                <a:srgbClr val="000000"/>
              </a:solidFill>
              <a:latin typeface="Arial"/>
            </a:rPr>
            <a:t>5</a:t>
          </a:r>
        </a:p>
      </xdr:txBody>
    </xdr:sp>
    <xdr:clientData/>
  </xdr:twoCellAnchor>
  <xdr:twoCellAnchor>
    <xdr:from>
      <xdr:col>9</xdr:col>
      <xdr:colOff>582897</xdr:colOff>
      <xdr:row>45</xdr:row>
      <xdr:rowOff>214472</xdr:rowOff>
    </xdr:from>
    <xdr:to>
      <xdr:col>9</xdr:col>
      <xdr:colOff>862526</xdr:colOff>
      <xdr:row>49</xdr:row>
      <xdr:rowOff>181699</xdr:rowOff>
    </xdr:to>
    <xdr:sp macro="" textlink="">
      <xdr:nvSpPr>
        <xdr:cNvPr id="101" name="Oval 291">
          <a:extLst>
            <a:ext uri="{FF2B5EF4-FFF2-40B4-BE49-F238E27FC236}">
              <a16:creationId xmlns:a16="http://schemas.microsoft.com/office/drawing/2014/main" id="{577AFCE2-814A-47F6-96B6-979D95FF471C}"/>
            </a:ext>
          </a:extLst>
        </xdr:cNvPr>
        <xdr:cNvSpPr>
          <a:spLocks noChangeArrowheads="1"/>
        </xdr:cNvSpPr>
      </xdr:nvSpPr>
      <xdr:spPr bwMode="auto">
        <a:xfrm>
          <a:off x="7067517" y="13884752"/>
          <a:ext cx="279629" cy="1216907"/>
        </a:xfrm>
        <a:prstGeom prst="ellipse">
          <a:avLst/>
        </a:prstGeom>
        <a:solidFill>
          <a:srgbClr val="FFFFFF"/>
        </a:solidFill>
        <a:ln w="6350">
          <a:solidFill>
            <a:srgbClr val="0000FF"/>
          </a:solidFill>
          <a:round/>
          <a:headEnd/>
          <a:tailEnd/>
        </a:ln>
      </xdr:spPr>
      <xdr:txBody>
        <a:bodyPr vertOverflow="clip" wrap="square" lIns="27432" tIns="45720" rIns="27432" bIns="0" anchor="ctr" upright="1"/>
        <a:lstStyle/>
        <a:p>
          <a:pPr algn="ctr" rtl="0">
            <a:defRPr sz="1000"/>
          </a:pPr>
          <a:r>
            <a:rPr lang="th-TH" sz="1000" b="1" i="0" strike="noStrike">
              <a:solidFill>
                <a:srgbClr val="000000"/>
              </a:solidFill>
              <a:latin typeface="Arial"/>
            </a:rPr>
            <a:t>6</a:t>
          </a:r>
        </a:p>
      </xdr:txBody>
    </xdr:sp>
    <xdr:clientData/>
  </xdr:twoCellAnchor>
  <xdr:twoCellAnchor>
    <xdr:from>
      <xdr:col>7</xdr:col>
      <xdr:colOff>497522</xdr:colOff>
      <xdr:row>53</xdr:row>
      <xdr:rowOff>268605</xdr:rowOff>
    </xdr:from>
    <xdr:to>
      <xdr:col>7</xdr:col>
      <xdr:colOff>724473</xdr:colOff>
      <xdr:row>54</xdr:row>
      <xdr:rowOff>265005</xdr:rowOff>
    </xdr:to>
    <xdr:sp macro="" textlink="">
      <xdr:nvSpPr>
        <xdr:cNvPr id="102" name="Oval 291">
          <a:extLst>
            <a:ext uri="{FF2B5EF4-FFF2-40B4-BE49-F238E27FC236}">
              <a16:creationId xmlns:a16="http://schemas.microsoft.com/office/drawing/2014/main" id="{FF37A54C-2340-4C91-971F-7C325DED8551}"/>
            </a:ext>
          </a:extLst>
        </xdr:cNvPr>
        <xdr:cNvSpPr>
          <a:spLocks noChangeArrowheads="1"/>
        </xdr:cNvSpPr>
      </xdr:nvSpPr>
      <xdr:spPr bwMode="auto">
        <a:xfrm>
          <a:off x="5199062" y="16438245"/>
          <a:ext cx="226951" cy="308820"/>
        </a:xfrm>
        <a:prstGeom prst="ellipse">
          <a:avLst/>
        </a:prstGeom>
        <a:solidFill>
          <a:srgbClr val="FFFFFF"/>
        </a:solidFill>
        <a:ln w="6350">
          <a:solidFill>
            <a:srgbClr val="0000FF"/>
          </a:solidFill>
          <a:round/>
          <a:headEnd/>
          <a:tailEnd/>
        </a:ln>
      </xdr:spPr>
      <xdr:txBody>
        <a:bodyPr vertOverflow="clip" wrap="square" lIns="27432" tIns="45720" rIns="27432" bIns="0" anchor="ctr" upright="1"/>
        <a:lstStyle/>
        <a:p>
          <a:pPr algn="ctr" rtl="0">
            <a:defRPr sz="1000"/>
          </a:pPr>
          <a:r>
            <a:rPr lang="th-TH" sz="1000" b="1" i="0" strike="noStrike">
              <a:solidFill>
                <a:srgbClr val="000000"/>
              </a:solidFill>
              <a:latin typeface="Arial"/>
            </a:rPr>
            <a:t>7</a:t>
          </a:r>
        </a:p>
      </xdr:txBody>
    </xdr:sp>
    <xdr:clientData/>
  </xdr:twoCellAnchor>
  <xdr:twoCellAnchor>
    <xdr:from>
      <xdr:col>6</xdr:col>
      <xdr:colOff>1385</xdr:colOff>
      <xdr:row>69</xdr:row>
      <xdr:rowOff>142818</xdr:rowOff>
    </xdr:from>
    <xdr:to>
      <xdr:col>6</xdr:col>
      <xdr:colOff>264121</xdr:colOff>
      <xdr:row>70</xdr:row>
      <xdr:rowOff>151559</xdr:rowOff>
    </xdr:to>
    <xdr:sp macro="" textlink="">
      <xdr:nvSpPr>
        <xdr:cNvPr id="103" name="Oval 291">
          <a:extLst>
            <a:ext uri="{FF2B5EF4-FFF2-40B4-BE49-F238E27FC236}">
              <a16:creationId xmlns:a16="http://schemas.microsoft.com/office/drawing/2014/main" id="{1EB11BEB-61BA-41F7-AE72-FB8AB151137D}"/>
            </a:ext>
          </a:extLst>
        </xdr:cNvPr>
        <xdr:cNvSpPr>
          <a:spLocks noChangeArrowheads="1"/>
        </xdr:cNvSpPr>
      </xdr:nvSpPr>
      <xdr:spPr bwMode="auto">
        <a:xfrm>
          <a:off x="3849485" y="21113058"/>
          <a:ext cx="262736" cy="283061"/>
        </a:xfrm>
        <a:prstGeom prst="ellipse">
          <a:avLst/>
        </a:prstGeom>
        <a:solidFill>
          <a:srgbClr val="FFFFFF"/>
        </a:solidFill>
        <a:ln w="6350">
          <a:solidFill>
            <a:srgbClr val="0000FF"/>
          </a:solidFill>
          <a:round/>
          <a:headEnd/>
          <a:tailEnd/>
        </a:ln>
      </xdr:spPr>
      <xdr:txBody>
        <a:bodyPr vertOverflow="clip" wrap="square" lIns="27432" tIns="45720" rIns="27432" bIns="0" anchor="ctr" upright="1"/>
        <a:lstStyle/>
        <a:p>
          <a:pPr algn="ctr" rtl="0">
            <a:defRPr sz="1000"/>
          </a:pPr>
          <a:r>
            <a:rPr lang="th-TH" sz="1000" b="1" i="0" strike="noStrike">
              <a:solidFill>
                <a:srgbClr val="000000"/>
              </a:solidFill>
              <a:latin typeface="Arial"/>
            </a:rPr>
            <a:t>8</a:t>
          </a:r>
        </a:p>
      </xdr:txBody>
    </xdr:sp>
    <xdr:clientData/>
  </xdr:twoCellAnchor>
  <xdr:twoCellAnchor>
    <xdr:from>
      <xdr:col>12</xdr:col>
      <xdr:colOff>18347</xdr:colOff>
      <xdr:row>71</xdr:row>
      <xdr:rowOff>252633</xdr:rowOff>
    </xdr:from>
    <xdr:to>
      <xdr:col>12</xdr:col>
      <xdr:colOff>315692</xdr:colOff>
      <xdr:row>74</xdr:row>
      <xdr:rowOff>56279</xdr:rowOff>
    </xdr:to>
    <xdr:sp macro="" textlink="">
      <xdr:nvSpPr>
        <xdr:cNvPr id="104" name="Oval 291">
          <a:extLst>
            <a:ext uri="{FF2B5EF4-FFF2-40B4-BE49-F238E27FC236}">
              <a16:creationId xmlns:a16="http://schemas.microsoft.com/office/drawing/2014/main" id="{F8225C10-2BCF-4311-9C95-DC9311329F5F}"/>
            </a:ext>
          </a:extLst>
        </xdr:cNvPr>
        <xdr:cNvSpPr>
          <a:spLocks noChangeArrowheads="1"/>
        </xdr:cNvSpPr>
      </xdr:nvSpPr>
      <xdr:spPr bwMode="auto">
        <a:xfrm>
          <a:off x="9261407" y="21771513"/>
          <a:ext cx="297345" cy="626606"/>
        </a:xfrm>
        <a:prstGeom prst="ellipse">
          <a:avLst/>
        </a:prstGeom>
        <a:solidFill>
          <a:srgbClr val="FFFFFF"/>
        </a:solidFill>
        <a:ln w="6350">
          <a:solidFill>
            <a:srgbClr val="0000FF"/>
          </a:solidFill>
          <a:round/>
          <a:headEnd/>
          <a:tailEnd/>
        </a:ln>
      </xdr:spPr>
      <xdr:txBody>
        <a:bodyPr vertOverflow="clip" wrap="square" lIns="27432" tIns="45720" rIns="27432" bIns="0" anchor="ctr" upright="1"/>
        <a:lstStyle/>
        <a:p>
          <a:pPr algn="ctr" rtl="0">
            <a:defRPr sz="1000"/>
          </a:pPr>
          <a:r>
            <a:rPr lang="th-TH" sz="1000" b="1" i="0" strike="noStrike">
              <a:solidFill>
                <a:srgbClr val="000000"/>
              </a:solidFill>
              <a:latin typeface="Arial"/>
            </a:rPr>
            <a:t>9</a:t>
          </a:r>
        </a:p>
      </xdr:txBody>
    </xdr:sp>
    <xdr:clientData/>
  </xdr:twoCellAnchor>
  <xdr:twoCellAnchor>
    <xdr:from>
      <xdr:col>10</xdr:col>
      <xdr:colOff>243840</xdr:colOff>
      <xdr:row>47</xdr:row>
      <xdr:rowOff>121920</xdr:rowOff>
    </xdr:from>
    <xdr:to>
      <xdr:col>10</xdr:col>
      <xdr:colOff>685800</xdr:colOff>
      <xdr:row>56</xdr:row>
      <xdr:rowOff>45720</xdr:rowOff>
    </xdr:to>
    <xdr:cxnSp macro="">
      <xdr:nvCxnSpPr>
        <xdr:cNvPr id="105" name="AutoShape 1726">
          <a:extLst>
            <a:ext uri="{FF2B5EF4-FFF2-40B4-BE49-F238E27FC236}">
              <a16:creationId xmlns:a16="http://schemas.microsoft.com/office/drawing/2014/main" id="{EBA2182C-3842-46CF-9AE3-0CCF32A5AC0D}"/>
            </a:ext>
          </a:extLst>
        </xdr:cNvPr>
        <xdr:cNvCxnSpPr>
          <a:cxnSpLocks noChangeShapeType="1"/>
          <a:stCxn id="20" idx="2"/>
          <a:endCxn id="25" idx="0"/>
        </xdr:cNvCxnSpPr>
      </xdr:nvCxnSpPr>
      <xdr:spPr bwMode="auto">
        <a:xfrm rot="5400000">
          <a:off x="6496050" y="15563850"/>
          <a:ext cx="2735580" cy="441960"/>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6</xdr:col>
      <xdr:colOff>434340</xdr:colOff>
      <xdr:row>85</xdr:row>
      <xdr:rowOff>30480</xdr:rowOff>
    </xdr:from>
    <xdr:to>
      <xdr:col>6</xdr:col>
      <xdr:colOff>434340</xdr:colOff>
      <xdr:row>92</xdr:row>
      <xdr:rowOff>83820</xdr:rowOff>
    </xdr:to>
    <xdr:cxnSp macro="">
      <xdr:nvCxnSpPr>
        <xdr:cNvPr id="106" name="AutoShape 1727">
          <a:extLst>
            <a:ext uri="{FF2B5EF4-FFF2-40B4-BE49-F238E27FC236}">
              <a16:creationId xmlns:a16="http://schemas.microsoft.com/office/drawing/2014/main" id="{E3FD31FE-93F4-458A-BC47-7D3E84D29F11}"/>
            </a:ext>
          </a:extLst>
        </xdr:cNvPr>
        <xdr:cNvCxnSpPr>
          <a:cxnSpLocks noChangeShapeType="1"/>
          <a:stCxn id="26" idx="2"/>
          <a:endCxn id="87" idx="0"/>
        </xdr:cNvCxnSpPr>
      </xdr:nvCxnSpPr>
      <xdr:spPr bwMode="auto">
        <a:xfrm>
          <a:off x="4282440" y="25671780"/>
          <a:ext cx="0" cy="19735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xdr:col>
      <xdr:colOff>562408</xdr:colOff>
      <xdr:row>81</xdr:row>
      <xdr:rowOff>199056</xdr:rowOff>
    </xdr:from>
    <xdr:to>
      <xdr:col>6</xdr:col>
      <xdr:colOff>115506</xdr:colOff>
      <xdr:row>83</xdr:row>
      <xdr:rowOff>2563</xdr:rowOff>
    </xdr:to>
    <xdr:sp macro="" textlink="">
      <xdr:nvSpPr>
        <xdr:cNvPr id="107" name="Oval 291">
          <a:extLst>
            <a:ext uri="{FF2B5EF4-FFF2-40B4-BE49-F238E27FC236}">
              <a16:creationId xmlns:a16="http://schemas.microsoft.com/office/drawing/2014/main" id="{9C922DD2-672A-4319-9C3A-0E4434FEE6A6}"/>
            </a:ext>
          </a:extLst>
        </xdr:cNvPr>
        <xdr:cNvSpPr>
          <a:spLocks noChangeArrowheads="1"/>
        </xdr:cNvSpPr>
      </xdr:nvSpPr>
      <xdr:spPr bwMode="auto">
        <a:xfrm>
          <a:off x="3656128" y="24743076"/>
          <a:ext cx="307478" cy="352147"/>
        </a:xfrm>
        <a:prstGeom prst="ellipse">
          <a:avLst/>
        </a:prstGeom>
        <a:solidFill>
          <a:srgbClr val="FFFFFF"/>
        </a:solidFill>
        <a:ln w="6350">
          <a:solidFill>
            <a:srgbClr val="0000FF"/>
          </a:solidFill>
          <a:round/>
          <a:headEnd/>
          <a:tailEnd/>
        </a:ln>
      </xdr:spPr>
      <xdr:txBody>
        <a:bodyPr vertOverflow="clip" wrap="square" lIns="27432" tIns="45720" rIns="27432" bIns="0" anchor="ctr" upright="1"/>
        <a:lstStyle/>
        <a:p>
          <a:pPr algn="ctr" rtl="0">
            <a:defRPr sz="1000"/>
          </a:pPr>
          <a:r>
            <a:rPr lang="th-TH" sz="1000" b="1" i="0" strike="noStrike">
              <a:solidFill>
                <a:srgbClr val="000000"/>
              </a:solidFill>
              <a:latin typeface="Arial"/>
            </a:rPr>
            <a:t>10</a:t>
          </a:r>
        </a:p>
      </xdr:txBody>
    </xdr:sp>
    <xdr:clientData/>
  </xdr:twoCellAnchor>
  <xdr:twoCellAnchor>
    <xdr:from>
      <xdr:col>6</xdr:col>
      <xdr:colOff>1905</xdr:colOff>
      <xdr:row>91</xdr:row>
      <xdr:rowOff>40005</xdr:rowOff>
    </xdr:from>
    <xdr:to>
      <xdr:col>6</xdr:col>
      <xdr:colOff>306725</xdr:colOff>
      <xdr:row>92</xdr:row>
      <xdr:rowOff>72550</xdr:rowOff>
    </xdr:to>
    <xdr:sp macro="" textlink="">
      <xdr:nvSpPr>
        <xdr:cNvPr id="108" name="Oval 291">
          <a:extLst>
            <a:ext uri="{FF2B5EF4-FFF2-40B4-BE49-F238E27FC236}">
              <a16:creationId xmlns:a16="http://schemas.microsoft.com/office/drawing/2014/main" id="{AB7487E3-6C75-4A0B-B3BC-663D1517D272}"/>
            </a:ext>
          </a:extLst>
        </xdr:cNvPr>
        <xdr:cNvSpPr>
          <a:spLocks noChangeArrowheads="1"/>
        </xdr:cNvSpPr>
      </xdr:nvSpPr>
      <xdr:spPr bwMode="auto">
        <a:xfrm>
          <a:off x="3850005" y="27327225"/>
          <a:ext cx="304820" cy="306865"/>
        </a:xfrm>
        <a:prstGeom prst="ellipse">
          <a:avLst/>
        </a:prstGeom>
        <a:solidFill>
          <a:srgbClr val="FFFFFF"/>
        </a:solidFill>
        <a:ln w="6350">
          <a:solidFill>
            <a:srgbClr val="0000FF"/>
          </a:solidFill>
          <a:round/>
          <a:headEnd/>
          <a:tailEnd/>
        </a:ln>
      </xdr:spPr>
      <xdr:txBody>
        <a:bodyPr vertOverflow="clip" wrap="square" lIns="27432" tIns="45720" rIns="27432" bIns="0" anchor="ctr" upright="1"/>
        <a:lstStyle/>
        <a:p>
          <a:pPr algn="ctr" rtl="0">
            <a:defRPr sz="1000"/>
          </a:pPr>
          <a:r>
            <a:rPr lang="th-TH" sz="900" b="1" i="0" strike="noStrike">
              <a:solidFill>
                <a:srgbClr val="000000"/>
              </a:solidFill>
              <a:latin typeface="Arial"/>
            </a:rPr>
            <a:t>11</a:t>
          </a:r>
        </a:p>
      </xdr:txBody>
    </xdr:sp>
    <xdr:clientData/>
  </xdr:twoCellAnchor>
  <xdr:twoCellAnchor>
    <xdr:from>
      <xdr:col>5</xdr:col>
      <xdr:colOff>13652</xdr:colOff>
      <xdr:row>98</xdr:row>
      <xdr:rowOff>150495</xdr:rowOff>
    </xdr:from>
    <xdr:to>
      <xdr:col>5</xdr:col>
      <xdr:colOff>304498</xdr:colOff>
      <xdr:row>101</xdr:row>
      <xdr:rowOff>152520</xdr:rowOff>
    </xdr:to>
    <xdr:sp macro="" textlink="">
      <xdr:nvSpPr>
        <xdr:cNvPr id="109" name="Oval 291">
          <a:extLst>
            <a:ext uri="{FF2B5EF4-FFF2-40B4-BE49-F238E27FC236}">
              <a16:creationId xmlns:a16="http://schemas.microsoft.com/office/drawing/2014/main" id="{2020C973-BF8C-43D5-A7F0-88CA1C0BDAD9}"/>
            </a:ext>
          </a:extLst>
        </xdr:cNvPr>
        <xdr:cNvSpPr>
          <a:spLocks noChangeArrowheads="1"/>
        </xdr:cNvSpPr>
      </xdr:nvSpPr>
      <xdr:spPr bwMode="auto">
        <a:xfrm>
          <a:off x="3107372" y="29357955"/>
          <a:ext cx="290846" cy="824985"/>
        </a:xfrm>
        <a:prstGeom prst="ellipse">
          <a:avLst/>
        </a:prstGeom>
        <a:solidFill>
          <a:srgbClr val="FFFFFF"/>
        </a:solidFill>
        <a:ln w="6350">
          <a:solidFill>
            <a:srgbClr val="0000FF"/>
          </a:solidFill>
          <a:round/>
          <a:headEnd/>
          <a:tailEnd/>
        </a:ln>
      </xdr:spPr>
      <xdr:txBody>
        <a:bodyPr vertOverflow="clip" wrap="square" lIns="27432" tIns="45720" rIns="27432" bIns="0" anchor="ctr" upright="1"/>
        <a:lstStyle/>
        <a:p>
          <a:pPr algn="ctr" rtl="0">
            <a:defRPr sz="1000"/>
          </a:pPr>
          <a:r>
            <a:rPr lang="th-TH" sz="900" b="1" i="0" strike="noStrike">
              <a:solidFill>
                <a:srgbClr val="000000"/>
              </a:solidFill>
              <a:latin typeface="Arial"/>
            </a:rPr>
            <a:t>12</a:t>
          </a:r>
        </a:p>
      </xdr:txBody>
    </xdr:sp>
    <xdr:clientData/>
  </xdr:twoCellAnchor>
  <xdr:twoCellAnchor>
    <xdr:from>
      <xdr:col>8</xdr:col>
      <xdr:colOff>386714</xdr:colOff>
      <xdr:row>106</xdr:row>
      <xdr:rowOff>151614</xdr:rowOff>
    </xdr:from>
    <xdr:to>
      <xdr:col>8</xdr:col>
      <xdr:colOff>748164</xdr:colOff>
      <xdr:row>107</xdr:row>
      <xdr:rowOff>191105</xdr:rowOff>
    </xdr:to>
    <xdr:sp macro="" textlink="">
      <xdr:nvSpPr>
        <xdr:cNvPr id="110" name="Oval 291">
          <a:extLst>
            <a:ext uri="{FF2B5EF4-FFF2-40B4-BE49-F238E27FC236}">
              <a16:creationId xmlns:a16="http://schemas.microsoft.com/office/drawing/2014/main" id="{BFDC5F54-D097-4C2F-B46E-F4E4ACA1654C}"/>
            </a:ext>
          </a:extLst>
        </xdr:cNvPr>
        <xdr:cNvSpPr>
          <a:spLocks noChangeArrowheads="1"/>
        </xdr:cNvSpPr>
      </xdr:nvSpPr>
      <xdr:spPr bwMode="auto">
        <a:xfrm>
          <a:off x="6025514" y="31553634"/>
          <a:ext cx="361450" cy="313811"/>
        </a:xfrm>
        <a:prstGeom prst="ellipse">
          <a:avLst/>
        </a:prstGeom>
        <a:solidFill>
          <a:srgbClr val="FFFFFF"/>
        </a:solidFill>
        <a:ln w="6350">
          <a:solidFill>
            <a:srgbClr val="0000FF"/>
          </a:solidFill>
          <a:round/>
          <a:headEnd/>
          <a:tailEnd/>
        </a:ln>
      </xdr:spPr>
      <xdr:txBody>
        <a:bodyPr vertOverflow="clip" wrap="square" lIns="27432" tIns="45720" rIns="27432" bIns="0" anchor="ctr" upright="1"/>
        <a:lstStyle/>
        <a:p>
          <a:pPr algn="ctr" rtl="0">
            <a:defRPr sz="1000"/>
          </a:pPr>
          <a:r>
            <a:rPr lang="th-TH" sz="1000" b="1" i="0" strike="noStrike">
              <a:solidFill>
                <a:srgbClr val="000000"/>
              </a:solidFill>
              <a:latin typeface="Arial"/>
            </a:rPr>
            <a:t>13</a:t>
          </a:r>
        </a:p>
      </xdr:txBody>
    </xdr:sp>
    <xdr:clientData/>
  </xdr:twoCellAnchor>
  <xdr:twoCellAnchor>
    <xdr:from>
      <xdr:col>6</xdr:col>
      <xdr:colOff>800100</xdr:colOff>
      <xdr:row>17</xdr:row>
      <xdr:rowOff>76200</xdr:rowOff>
    </xdr:from>
    <xdr:to>
      <xdr:col>8</xdr:col>
      <xdr:colOff>99060</xdr:colOff>
      <xdr:row>17</xdr:row>
      <xdr:rowOff>83820</xdr:rowOff>
    </xdr:to>
    <xdr:cxnSp macro="">
      <xdr:nvCxnSpPr>
        <xdr:cNvPr id="111" name="AutoShape 1732">
          <a:extLst>
            <a:ext uri="{FF2B5EF4-FFF2-40B4-BE49-F238E27FC236}">
              <a16:creationId xmlns:a16="http://schemas.microsoft.com/office/drawing/2014/main" id="{D0BAB9E3-C1A6-494A-BBA9-76F26D752E67}"/>
            </a:ext>
          </a:extLst>
        </xdr:cNvPr>
        <xdr:cNvCxnSpPr>
          <a:cxnSpLocks noChangeShapeType="1"/>
          <a:stCxn id="2" idx="3"/>
          <a:endCxn id="67" idx="2"/>
        </xdr:cNvCxnSpPr>
      </xdr:nvCxnSpPr>
      <xdr:spPr bwMode="auto">
        <a:xfrm flipV="1">
          <a:off x="4648200" y="4907280"/>
          <a:ext cx="1089660" cy="7620"/>
        </a:xfrm>
        <a:prstGeom prst="straightConnector1">
          <a:avLst/>
        </a:prstGeom>
        <a:noFill/>
        <a:ln w="9525">
          <a:solidFill>
            <a:srgbClr val="000000"/>
          </a:solidFill>
          <a:prstDash val="dash"/>
          <a:round/>
          <a:headEnd type="triangle" w="med" len="med"/>
          <a:tailEnd type="triangle" w="med" len="med"/>
        </a:ln>
        <a:extLst>
          <a:ext uri="{909E8E84-426E-40DD-AFC4-6F175D3DCCD1}">
            <a14:hiddenFill xmlns:a14="http://schemas.microsoft.com/office/drawing/2010/main">
              <a:noFill/>
            </a14:hiddenFill>
          </a:ext>
        </a:extLst>
      </xdr:spPr>
    </xdr:cxnSp>
    <xdr:clientData/>
  </xdr:twoCellAnchor>
  <xdr:twoCellAnchor>
    <xdr:from>
      <xdr:col>6</xdr:col>
      <xdr:colOff>419100</xdr:colOff>
      <xdr:row>42</xdr:row>
      <xdr:rowOff>76200</xdr:rowOff>
    </xdr:from>
    <xdr:to>
      <xdr:col>8</xdr:col>
      <xdr:colOff>45720</xdr:colOff>
      <xdr:row>49</xdr:row>
      <xdr:rowOff>121920</xdr:rowOff>
    </xdr:to>
    <xdr:cxnSp macro="">
      <xdr:nvCxnSpPr>
        <xdr:cNvPr id="112" name="AutoShape 1733">
          <a:extLst>
            <a:ext uri="{FF2B5EF4-FFF2-40B4-BE49-F238E27FC236}">
              <a16:creationId xmlns:a16="http://schemas.microsoft.com/office/drawing/2014/main" id="{02D1D238-4935-4F5F-9A10-D7058D38ADCE}"/>
            </a:ext>
          </a:extLst>
        </xdr:cNvPr>
        <xdr:cNvCxnSpPr>
          <a:cxnSpLocks noChangeShapeType="1"/>
          <a:stCxn id="12" idx="2"/>
          <a:endCxn id="18" idx="0"/>
        </xdr:cNvCxnSpPr>
      </xdr:nvCxnSpPr>
      <xdr:spPr bwMode="auto">
        <a:xfrm rot="16200000" flipH="1">
          <a:off x="3859530" y="13216890"/>
          <a:ext cx="2232660" cy="1417320"/>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495300</xdr:colOff>
      <xdr:row>41</xdr:row>
      <xdr:rowOff>228600</xdr:rowOff>
    </xdr:from>
    <xdr:to>
      <xdr:col>8</xdr:col>
      <xdr:colOff>45720</xdr:colOff>
      <xdr:row>49</xdr:row>
      <xdr:rowOff>121920</xdr:rowOff>
    </xdr:to>
    <xdr:cxnSp macro="">
      <xdr:nvCxnSpPr>
        <xdr:cNvPr id="113" name="AutoShape 1734">
          <a:extLst>
            <a:ext uri="{FF2B5EF4-FFF2-40B4-BE49-F238E27FC236}">
              <a16:creationId xmlns:a16="http://schemas.microsoft.com/office/drawing/2014/main" id="{6FD102C2-39E7-4D58-8934-7AE4496A6326}"/>
            </a:ext>
          </a:extLst>
        </xdr:cNvPr>
        <xdr:cNvCxnSpPr>
          <a:cxnSpLocks noChangeShapeType="1"/>
          <a:stCxn id="8" idx="4"/>
          <a:endCxn id="18" idx="0"/>
        </xdr:cNvCxnSpPr>
      </xdr:nvCxnSpPr>
      <xdr:spPr bwMode="auto">
        <a:xfrm rot="16200000" flipH="1">
          <a:off x="4244340" y="13601700"/>
          <a:ext cx="2392680" cy="487680"/>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45720</xdr:colOff>
      <xdr:row>41</xdr:row>
      <xdr:rowOff>228600</xdr:rowOff>
    </xdr:from>
    <xdr:to>
      <xdr:col>9</xdr:col>
      <xdr:colOff>464820</xdr:colOff>
      <xdr:row>49</xdr:row>
      <xdr:rowOff>121920</xdr:rowOff>
    </xdr:to>
    <xdr:cxnSp macro="">
      <xdr:nvCxnSpPr>
        <xdr:cNvPr id="114" name="AutoShape 1735">
          <a:extLst>
            <a:ext uri="{FF2B5EF4-FFF2-40B4-BE49-F238E27FC236}">
              <a16:creationId xmlns:a16="http://schemas.microsoft.com/office/drawing/2014/main" id="{F7E1D636-3A82-4713-AB14-89ABE747C3FE}"/>
            </a:ext>
          </a:extLst>
        </xdr:cNvPr>
        <xdr:cNvCxnSpPr>
          <a:cxnSpLocks noChangeShapeType="1"/>
          <a:stCxn id="9" idx="4"/>
          <a:endCxn id="18" idx="0"/>
        </xdr:cNvCxnSpPr>
      </xdr:nvCxnSpPr>
      <xdr:spPr bwMode="auto">
        <a:xfrm rot="5400000">
          <a:off x="5120640" y="13213080"/>
          <a:ext cx="2392680" cy="1264920"/>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45720</xdr:colOff>
      <xdr:row>41</xdr:row>
      <xdr:rowOff>228600</xdr:rowOff>
    </xdr:from>
    <xdr:to>
      <xdr:col>10</xdr:col>
      <xdr:colOff>464820</xdr:colOff>
      <xdr:row>49</xdr:row>
      <xdr:rowOff>121920</xdr:rowOff>
    </xdr:to>
    <xdr:cxnSp macro="">
      <xdr:nvCxnSpPr>
        <xdr:cNvPr id="115" name="AutoShape 1736">
          <a:extLst>
            <a:ext uri="{FF2B5EF4-FFF2-40B4-BE49-F238E27FC236}">
              <a16:creationId xmlns:a16="http://schemas.microsoft.com/office/drawing/2014/main" id="{2810A7A2-63EF-4A9D-9F66-86A8E35DFCF9}"/>
            </a:ext>
          </a:extLst>
        </xdr:cNvPr>
        <xdr:cNvCxnSpPr>
          <a:cxnSpLocks noChangeShapeType="1"/>
          <a:stCxn id="10" idx="4"/>
          <a:endCxn id="18" idx="0"/>
        </xdr:cNvCxnSpPr>
      </xdr:nvCxnSpPr>
      <xdr:spPr bwMode="auto">
        <a:xfrm rot="5400000">
          <a:off x="5577840" y="12755880"/>
          <a:ext cx="2392680" cy="2179320"/>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45720</xdr:colOff>
      <xdr:row>41</xdr:row>
      <xdr:rowOff>228600</xdr:rowOff>
    </xdr:from>
    <xdr:to>
      <xdr:col>11</xdr:col>
      <xdr:colOff>464820</xdr:colOff>
      <xdr:row>49</xdr:row>
      <xdr:rowOff>121920</xdr:rowOff>
    </xdr:to>
    <xdr:cxnSp macro="">
      <xdr:nvCxnSpPr>
        <xdr:cNvPr id="116" name="AutoShape 1737">
          <a:extLst>
            <a:ext uri="{FF2B5EF4-FFF2-40B4-BE49-F238E27FC236}">
              <a16:creationId xmlns:a16="http://schemas.microsoft.com/office/drawing/2014/main" id="{4AFA5D0D-F038-45E8-80D8-F7C7ED306EE0}"/>
            </a:ext>
          </a:extLst>
        </xdr:cNvPr>
        <xdr:cNvCxnSpPr>
          <a:cxnSpLocks noChangeShapeType="1"/>
          <a:stCxn id="70" idx="4"/>
          <a:endCxn id="18" idx="0"/>
        </xdr:cNvCxnSpPr>
      </xdr:nvCxnSpPr>
      <xdr:spPr bwMode="auto">
        <a:xfrm rot="5400000">
          <a:off x="6038850" y="12294870"/>
          <a:ext cx="2392680" cy="3101340"/>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11</xdr:col>
      <xdr:colOff>487680</xdr:colOff>
      <xdr:row>29</xdr:row>
      <xdr:rowOff>45720</xdr:rowOff>
    </xdr:from>
    <xdr:to>
      <xdr:col>11</xdr:col>
      <xdr:colOff>525780</xdr:colOff>
      <xdr:row>37</xdr:row>
      <xdr:rowOff>190500</xdr:rowOff>
    </xdr:to>
    <xdr:cxnSp macro="">
      <xdr:nvCxnSpPr>
        <xdr:cNvPr id="117" name="AutoShape 1738">
          <a:extLst>
            <a:ext uri="{FF2B5EF4-FFF2-40B4-BE49-F238E27FC236}">
              <a16:creationId xmlns:a16="http://schemas.microsoft.com/office/drawing/2014/main" id="{DBDAEA65-467C-4FCD-AB79-F99E3D942F49}"/>
            </a:ext>
          </a:extLst>
        </xdr:cNvPr>
        <xdr:cNvCxnSpPr>
          <a:cxnSpLocks noChangeShapeType="1"/>
          <a:stCxn id="68" idx="4"/>
          <a:endCxn id="70" idx="0"/>
        </xdr:cNvCxnSpPr>
      </xdr:nvCxnSpPr>
      <xdr:spPr bwMode="auto">
        <a:xfrm flipH="1">
          <a:off x="8808720" y="8717280"/>
          <a:ext cx="38100" cy="264414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11</xdr:col>
      <xdr:colOff>373380</xdr:colOff>
      <xdr:row>29</xdr:row>
      <xdr:rowOff>182880</xdr:rowOff>
    </xdr:from>
    <xdr:to>
      <xdr:col>11</xdr:col>
      <xdr:colOff>579120</xdr:colOff>
      <xdr:row>30</xdr:row>
      <xdr:rowOff>0</xdr:rowOff>
    </xdr:to>
    <xdr:sp macro="" textlink="">
      <xdr:nvSpPr>
        <xdr:cNvPr id="118" name="AutoShape 1740">
          <a:extLst>
            <a:ext uri="{FF2B5EF4-FFF2-40B4-BE49-F238E27FC236}">
              <a16:creationId xmlns:a16="http://schemas.microsoft.com/office/drawing/2014/main" id="{601E44D7-9493-452A-A3AF-0C2B291EEC4A}"/>
            </a:ext>
          </a:extLst>
        </xdr:cNvPr>
        <xdr:cNvSpPr>
          <a:spLocks/>
        </xdr:cNvSpPr>
      </xdr:nvSpPr>
      <xdr:spPr bwMode="auto">
        <a:xfrm rot="5400000">
          <a:off x="8732520" y="8816340"/>
          <a:ext cx="129540" cy="205740"/>
        </a:xfrm>
        <a:prstGeom prst="leftBracket">
          <a:avLst>
            <a:gd name="adj" fmla="val 7522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754380</xdr:colOff>
      <xdr:row>30</xdr:row>
      <xdr:rowOff>7620</xdr:rowOff>
    </xdr:from>
    <xdr:to>
      <xdr:col>11</xdr:col>
      <xdr:colOff>373380</xdr:colOff>
      <xdr:row>30</xdr:row>
      <xdr:rowOff>7620</xdr:rowOff>
    </xdr:to>
    <xdr:cxnSp macro="">
      <xdr:nvCxnSpPr>
        <xdr:cNvPr id="119" name="AutoShape 1741">
          <a:extLst>
            <a:ext uri="{FF2B5EF4-FFF2-40B4-BE49-F238E27FC236}">
              <a16:creationId xmlns:a16="http://schemas.microsoft.com/office/drawing/2014/main" id="{8445DB09-F2CE-4C43-B9FD-EF355AAB0E81}"/>
            </a:ext>
          </a:extLst>
        </xdr:cNvPr>
        <xdr:cNvCxnSpPr>
          <a:cxnSpLocks noChangeShapeType="1"/>
          <a:stCxn id="52" idx="6"/>
          <a:endCxn id="118" idx="2"/>
        </xdr:cNvCxnSpPr>
      </xdr:nvCxnSpPr>
      <xdr:spPr bwMode="auto">
        <a:xfrm>
          <a:off x="4602480" y="8991600"/>
          <a:ext cx="4091940" cy="0"/>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11</xdr:col>
      <xdr:colOff>579120</xdr:colOff>
      <xdr:row>30</xdr:row>
      <xdr:rowOff>0</xdr:rowOff>
    </xdr:from>
    <xdr:to>
      <xdr:col>12</xdr:col>
      <xdr:colOff>373380</xdr:colOff>
      <xdr:row>30</xdr:row>
      <xdr:rowOff>7620</xdr:rowOff>
    </xdr:to>
    <xdr:cxnSp macro="">
      <xdr:nvCxnSpPr>
        <xdr:cNvPr id="120" name="AutoShape 1742">
          <a:extLst>
            <a:ext uri="{FF2B5EF4-FFF2-40B4-BE49-F238E27FC236}">
              <a16:creationId xmlns:a16="http://schemas.microsoft.com/office/drawing/2014/main" id="{62665E36-30C9-4480-B987-36221E58E3B1}"/>
            </a:ext>
          </a:extLst>
        </xdr:cNvPr>
        <xdr:cNvCxnSpPr>
          <a:cxnSpLocks noChangeShapeType="1"/>
          <a:stCxn id="118" idx="0"/>
          <a:endCxn id="54" idx="2"/>
        </xdr:cNvCxnSpPr>
      </xdr:nvCxnSpPr>
      <xdr:spPr bwMode="auto">
        <a:xfrm rot="10800000" flipH="1" flipV="1">
          <a:off x="8900160" y="8983980"/>
          <a:ext cx="716280" cy="762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461962</xdr:colOff>
      <xdr:row>58</xdr:row>
      <xdr:rowOff>187798</xdr:rowOff>
    </xdr:from>
    <xdr:to>
      <xdr:col>7</xdr:col>
      <xdr:colOff>815603</xdr:colOff>
      <xdr:row>60</xdr:row>
      <xdr:rowOff>205570</xdr:rowOff>
    </xdr:to>
    <xdr:sp macro="" textlink="">
      <xdr:nvSpPr>
        <xdr:cNvPr id="121" name="Rounded Rectangular Callout 167">
          <a:extLst>
            <a:ext uri="{FF2B5EF4-FFF2-40B4-BE49-F238E27FC236}">
              <a16:creationId xmlns:a16="http://schemas.microsoft.com/office/drawing/2014/main" id="{BCF578F5-B4D6-4024-8194-3762FE6210D5}"/>
            </a:ext>
          </a:extLst>
        </xdr:cNvPr>
        <xdr:cNvSpPr>
          <a:spLocks noChangeArrowheads="1"/>
        </xdr:cNvSpPr>
      </xdr:nvSpPr>
      <xdr:spPr bwMode="auto">
        <a:xfrm>
          <a:off x="5163502" y="18148138"/>
          <a:ext cx="353641" cy="558792"/>
        </a:xfrm>
        <a:prstGeom prst="wedgeRoundRectCallout">
          <a:avLst>
            <a:gd name="adj1" fmla="val -159755"/>
            <a:gd name="adj2" fmla="val 67144"/>
            <a:gd name="adj3" fmla="val 16667"/>
          </a:avLst>
        </a:prstGeom>
        <a:solidFill>
          <a:srgbClr val="FFFFFF"/>
        </a:solidFill>
        <a:ln w="6350" algn="ctr">
          <a:solidFill>
            <a:srgbClr val="008000"/>
          </a:solidFill>
          <a:round/>
          <a:headEnd/>
          <a:tailEnd type="triangle" w="med" len="med"/>
        </a:ln>
      </xdr:spPr>
      <xdr:txBody>
        <a:bodyPr vertOverflow="clip" wrap="square" lIns="18288" tIns="0" rIns="0" bIns="0" anchor="ctr" upright="1"/>
        <a:lstStyle/>
        <a:p>
          <a:pPr algn="ctr" rtl="0">
            <a:defRPr sz="1000"/>
          </a:pPr>
          <a:r>
            <a:rPr lang="en-US" sz="1100" b="0" i="0" strike="noStrike">
              <a:solidFill>
                <a:srgbClr val="000000"/>
              </a:solidFill>
              <a:latin typeface="Calibri"/>
            </a:rPr>
            <a:t>Yes</a:t>
          </a:r>
        </a:p>
      </xdr:txBody>
    </xdr:sp>
    <xdr:clientData/>
  </xdr:twoCellAnchor>
  <xdr:twoCellAnchor>
    <xdr:from>
      <xdr:col>9</xdr:col>
      <xdr:colOff>845820</xdr:colOff>
      <xdr:row>66</xdr:row>
      <xdr:rowOff>160020</xdr:rowOff>
    </xdr:from>
    <xdr:to>
      <xdr:col>9</xdr:col>
      <xdr:colOff>845820</xdr:colOff>
      <xdr:row>70</xdr:row>
      <xdr:rowOff>121920</xdr:rowOff>
    </xdr:to>
    <xdr:cxnSp macro="">
      <xdr:nvCxnSpPr>
        <xdr:cNvPr id="122" name="AutoShape 1744">
          <a:extLst>
            <a:ext uri="{FF2B5EF4-FFF2-40B4-BE49-F238E27FC236}">
              <a16:creationId xmlns:a16="http://schemas.microsoft.com/office/drawing/2014/main" id="{68572AB9-5EE5-4B67-B520-9417BDAAFF6A}"/>
            </a:ext>
          </a:extLst>
        </xdr:cNvPr>
        <xdr:cNvCxnSpPr>
          <a:cxnSpLocks noChangeShapeType="1"/>
          <a:stCxn id="25" idx="2"/>
          <a:endCxn id="26" idx="0"/>
        </xdr:cNvCxnSpPr>
      </xdr:nvCxnSpPr>
      <xdr:spPr bwMode="auto">
        <a:xfrm rot="16200000" flipH="1">
          <a:off x="6800850" y="20836890"/>
          <a:ext cx="1059180" cy="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6</xdr:col>
      <xdr:colOff>807720</xdr:colOff>
      <xdr:row>76</xdr:row>
      <xdr:rowOff>160020</xdr:rowOff>
    </xdr:from>
    <xdr:to>
      <xdr:col>7</xdr:col>
      <xdr:colOff>868680</xdr:colOff>
      <xdr:row>80</xdr:row>
      <xdr:rowOff>121920</xdr:rowOff>
    </xdr:to>
    <xdr:cxnSp macro="">
      <xdr:nvCxnSpPr>
        <xdr:cNvPr id="123" name="AutoShape 1745">
          <a:extLst>
            <a:ext uri="{FF2B5EF4-FFF2-40B4-BE49-F238E27FC236}">
              <a16:creationId xmlns:a16="http://schemas.microsoft.com/office/drawing/2014/main" id="{C0F0B662-C04E-4424-9A51-8D4B0BCD83D8}"/>
            </a:ext>
          </a:extLst>
        </xdr:cNvPr>
        <xdr:cNvCxnSpPr>
          <a:cxnSpLocks noChangeShapeType="1"/>
          <a:stCxn id="23" idx="2"/>
          <a:endCxn id="26" idx="0"/>
        </xdr:cNvCxnSpPr>
      </xdr:nvCxnSpPr>
      <xdr:spPr bwMode="auto">
        <a:xfrm rot="5400000">
          <a:off x="4583430" y="23404830"/>
          <a:ext cx="1059180" cy="914400"/>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5</xdr:col>
      <xdr:colOff>558165</xdr:colOff>
      <xdr:row>80</xdr:row>
      <xdr:rowOff>36195</xdr:rowOff>
    </xdr:from>
    <xdr:to>
      <xdr:col>6</xdr:col>
      <xdr:colOff>165714</xdr:colOff>
      <xdr:row>81</xdr:row>
      <xdr:rowOff>76322</xdr:rowOff>
    </xdr:to>
    <xdr:sp macro="" textlink="">
      <xdr:nvSpPr>
        <xdr:cNvPr id="124" name="Rounded Rectangular Callout 167">
          <a:extLst>
            <a:ext uri="{FF2B5EF4-FFF2-40B4-BE49-F238E27FC236}">
              <a16:creationId xmlns:a16="http://schemas.microsoft.com/office/drawing/2014/main" id="{494F19D1-C5D9-4F53-ADD3-B52F6B45327E}"/>
            </a:ext>
          </a:extLst>
        </xdr:cNvPr>
        <xdr:cNvSpPr>
          <a:spLocks noChangeArrowheads="1"/>
        </xdr:cNvSpPr>
      </xdr:nvSpPr>
      <xdr:spPr bwMode="auto">
        <a:xfrm>
          <a:off x="3651885" y="24305895"/>
          <a:ext cx="361929" cy="314447"/>
        </a:xfrm>
        <a:prstGeom prst="wedgeRoundRectCallout">
          <a:avLst>
            <a:gd name="adj1" fmla="val 120731"/>
            <a:gd name="adj2" fmla="val 41431"/>
            <a:gd name="adj3" fmla="val 16667"/>
          </a:avLst>
        </a:prstGeom>
        <a:solidFill>
          <a:srgbClr val="FFFFFF"/>
        </a:solidFill>
        <a:ln w="6350" algn="ctr">
          <a:solidFill>
            <a:srgbClr val="008000"/>
          </a:solidFill>
          <a:round/>
          <a:headEnd/>
          <a:tailEnd type="triangle" w="med" len="med"/>
        </a:ln>
      </xdr:spPr>
      <xdr:txBody>
        <a:bodyPr vertOverflow="clip" wrap="square" lIns="18288" tIns="0" rIns="0" bIns="0" anchor="ctr" upright="1"/>
        <a:lstStyle/>
        <a:p>
          <a:pPr algn="ctr" rtl="0">
            <a:defRPr sz="1000"/>
          </a:pPr>
          <a:r>
            <a:rPr lang="en-US" sz="1100" b="0" i="0" strike="noStrike">
              <a:solidFill>
                <a:srgbClr val="000000"/>
              </a:solidFill>
              <a:latin typeface="Calibri"/>
            </a:rPr>
            <a:t>Yes</a:t>
          </a:r>
        </a:p>
      </xdr:txBody>
    </xdr:sp>
    <xdr:clientData/>
  </xdr:twoCellAnchor>
  <xdr:twoCellAnchor>
    <xdr:from>
      <xdr:col>6</xdr:col>
      <xdr:colOff>800100</xdr:colOff>
      <xdr:row>74</xdr:row>
      <xdr:rowOff>266700</xdr:rowOff>
    </xdr:from>
    <xdr:to>
      <xdr:col>7</xdr:col>
      <xdr:colOff>68580</xdr:colOff>
      <xdr:row>74</xdr:row>
      <xdr:rowOff>274320</xdr:rowOff>
    </xdr:to>
    <xdr:cxnSp macro="">
      <xdr:nvCxnSpPr>
        <xdr:cNvPr id="125" name="AutoShape 1748">
          <a:extLst>
            <a:ext uri="{FF2B5EF4-FFF2-40B4-BE49-F238E27FC236}">
              <a16:creationId xmlns:a16="http://schemas.microsoft.com/office/drawing/2014/main" id="{70C9BB02-D77E-48AF-9243-D27F236CEC5E}"/>
            </a:ext>
          </a:extLst>
        </xdr:cNvPr>
        <xdr:cNvCxnSpPr>
          <a:cxnSpLocks noChangeShapeType="1"/>
          <a:stCxn id="23" idx="1"/>
          <a:endCxn id="25" idx="3"/>
        </xdr:cNvCxnSpPr>
      </xdr:nvCxnSpPr>
      <xdr:spPr bwMode="auto">
        <a:xfrm rot="10800000" flipV="1">
          <a:off x="4648200" y="22608540"/>
          <a:ext cx="121920" cy="762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129540</xdr:colOff>
      <xdr:row>107</xdr:row>
      <xdr:rowOff>114300</xdr:rowOff>
    </xdr:from>
    <xdr:to>
      <xdr:col>21</xdr:col>
      <xdr:colOff>312420</xdr:colOff>
      <xdr:row>108</xdr:row>
      <xdr:rowOff>38100</xdr:rowOff>
    </xdr:to>
    <xdr:sp macro="" textlink="">
      <xdr:nvSpPr>
        <xdr:cNvPr id="126" name="Oval 1752">
          <a:extLst>
            <a:ext uri="{FF2B5EF4-FFF2-40B4-BE49-F238E27FC236}">
              <a16:creationId xmlns:a16="http://schemas.microsoft.com/office/drawing/2014/main" id="{4A4BBF71-3BAF-44BC-8409-6E8DF5270F94}"/>
            </a:ext>
          </a:extLst>
        </xdr:cNvPr>
        <xdr:cNvSpPr>
          <a:spLocks noChangeArrowheads="1"/>
        </xdr:cNvSpPr>
      </xdr:nvSpPr>
      <xdr:spPr bwMode="auto">
        <a:xfrm>
          <a:off x="20490180" y="31790640"/>
          <a:ext cx="182880" cy="198120"/>
        </a:xfrm>
        <a:prstGeom prst="ellipse">
          <a:avLst/>
        </a:prstGeom>
        <a:solidFill>
          <a:srgbClr val="FF0000"/>
        </a:solidFill>
        <a:ln>
          <a:noFill/>
        </a:ln>
        <a:extLst>
          <a:ext uri="{91240B29-F687-4F45-9708-019B960494DF}">
            <a14:hiddenLine xmlns:a14="http://schemas.microsoft.com/office/drawing/2010/main" w="9525">
              <a:solidFill>
                <a:srgbClr val="000000"/>
              </a:solidFill>
              <a:round/>
              <a:headEnd/>
              <a:tailEnd/>
            </a14:hiddenLine>
          </a:ext>
        </a:extLst>
      </xdr:spPr>
    </xdr:sp>
    <xdr:clientData/>
  </xdr:twoCellAnchor>
  <xdr:twoCellAnchor>
    <xdr:from>
      <xdr:col>22</xdr:col>
      <xdr:colOff>129540</xdr:colOff>
      <xdr:row>121</xdr:row>
      <xdr:rowOff>114300</xdr:rowOff>
    </xdr:from>
    <xdr:to>
      <xdr:col>22</xdr:col>
      <xdr:colOff>312420</xdr:colOff>
      <xdr:row>122</xdr:row>
      <xdr:rowOff>38100</xdr:rowOff>
    </xdr:to>
    <xdr:sp macro="" textlink="">
      <xdr:nvSpPr>
        <xdr:cNvPr id="127" name="Oval 1754">
          <a:extLst>
            <a:ext uri="{FF2B5EF4-FFF2-40B4-BE49-F238E27FC236}">
              <a16:creationId xmlns:a16="http://schemas.microsoft.com/office/drawing/2014/main" id="{F4837A72-2E55-4A10-A09C-D5C5A6C897CF}"/>
            </a:ext>
          </a:extLst>
        </xdr:cNvPr>
        <xdr:cNvSpPr>
          <a:spLocks noChangeArrowheads="1"/>
        </xdr:cNvSpPr>
      </xdr:nvSpPr>
      <xdr:spPr bwMode="auto">
        <a:xfrm>
          <a:off x="21107400" y="35631120"/>
          <a:ext cx="182880" cy="198120"/>
        </a:xfrm>
        <a:prstGeom prst="ellipse">
          <a:avLst/>
        </a:prstGeom>
        <a:solidFill>
          <a:srgbClr val="000000"/>
        </a:solidFill>
        <a:ln w="9525">
          <a:solidFill>
            <a:srgbClr val="000000"/>
          </a:solidFill>
          <a:round/>
          <a:headEnd/>
          <a:tailEnd/>
        </a:ln>
      </xdr:spPr>
    </xdr:sp>
    <xdr:clientData/>
  </xdr:twoCellAnchor>
  <xdr:twoCellAnchor>
    <xdr:from>
      <xdr:col>21</xdr:col>
      <xdr:colOff>131445</xdr:colOff>
      <xdr:row>20</xdr:row>
      <xdr:rowOff>114300</xdr:rowOff>
    </xdr:from>
    <xdr:to>
      <xdr:col>21</xdr:col>
      <xdr:colOff>311946</xdr:colOff>
      <xdr:row>21</xdr:row>
      <xdr:rowOff>0</xdr:rowOff>
    </xdr:to>
    <xdr:sp macro="" textlink="">
      <xdr:nvSpPr>
        <xdr:cNvPr id="128" name="Oval 1755">
          <a:extLst>
            <a:ext uri="{FF2B5EF4-FFF2-40B4-BE49-F238E27FC236}">
              <a16:creationId xmlns:a16="http://schemas.microsoft.com/office/drawing/2014/main" id="{D5BC046F-B7EB-4AEA-A6FC-1A437A1A893E}"/>
            </a:ext>
          </a:extLst>
        </xdr:cNvPr>
        <xdr:cNvSpPr>
          <a:spLocks noChangeArrowheads="1"/>
        </xdr:cNvSpPr>
      </xdr:nvSpPr>
      <xdr:spPr bwMode="auto">
        <a:xfrm>
          <a:off x="20492085" y="5974080"/>
          <a:ext cx="180501" cy="198120"/>
        </a:xfrm>
        <a:prstGeom prst="ellipse">
          <a:avLst/>
        </a:prstGeom>
        <a:solidFill>
          <a:srgbClr val="FF0000"/>
        </a:solidFill>
        <a:ln>
          <a:noFill/>
          <a:headEnd/>
          <a:tailEnd/>
        </a:ln>
      </xdr:spPr>
      <xdr:style>
        <a:lnRef idx="2">
          <a:schemeClr val="accent2"/>
        </a:lnRef>
        <a:fillRef idx="1">
          <a:schemeClr val="lt1"/>
        </a:fillRef>
        <a:effectRef idx="0">
          <a:schemeClr val="accent2"/>
        </a:effectRef>
        <a:fontRef idx="minor">
          <a:schemeClr val="dk1"/>
        </a:fontRef>
      </xdr:style>
      <xdr:txBody>
        <a:bodyPr/>
        <a:lstStyle/>
        <a:p>
          <a:endParaRPr lang="en-US"/>
        </a:p>
      </xdr:txBody>
    </xdr:sp>
    <xdr:clientData/>
  </xdr:twoCellAnchor>
  <xdr:twoCellAnchor>
    <xdr:from>
      <xdr:col>23</xdr:col>
      <xdr:colOff>129540</xdr:colOff>
      <xdr:row>20</xdr:row>
      <xdr:rowOff>114300</xdr:rowOff>
    </xdr:from>
    <xdr:to>
      <xdr:col>23</xdr:col>
      <xdr:colOff>312420</xdr:colOff>
      <xdr:row>21</xdr:row>
      <xdr:rowOff>0</xdr:rowOff>
    </xdr:to>
    <xdr:sp macro="" textlink="">
      <xdr:nvSpPr>
        <xdr:cNvPr id="129" name="Oval 1757">
          <a:extLst>
            <a:ext uri="{FF2B5EF4-FFF2-40B4-BE49-F238E27FC236}">
              <a16:creationId xmlns:a16="http://schemas.microsoft.com/office/drawing/2014/main" id="{73B29BCB-E1A9-4CE7-B9BF-BF7D09EC7C97}"/>
            </a:ext>
          </a:extLst>
        </xdr:cNvPr>
        <xdr:cNvSpPr>
          <a:spLocks noChangeArrowheads="1"/>
        </xdr:cNvSpPr>
      </xdr:nvSpPr>
      <xdr:spPr bwMode="auto">
        <a:xfrm>
          <a:off x="21724620" y="5974080"/>
          <a:ext cx="182880" cy="198120"/>
        </a:xfrm>
        <a:prstGeom prst="ellipse">
          <a:avLst/>
        </a:prstGeom>
        <a:solidFill>
          <a:srgbClr val="FF0000"/>
        </a:solidFill>
        <a:ln>
          <a:noFill/>
        </a:ln>
        <a:extLst>
          <a:ext uri="{91240B29-F687-4F45-9708-019B960494DF}">
            <a14:hiddenLine xmlns:a14="http://schemas.microsoft.com/office/drawing/2010/main" w="9525">
              <a:solidFill>
                <a:srgbClr val="000000"/>
              </a:solidFill>
              <a:round/>
              <a:headEnd/>
              <a:tailEnd/>
            </a14:hiddenLine>
          </a:ext>
        </a:extLst>
      </xdr:spPr>
    </xdr:sp>
    <xdr:clientData/>
  </xdr:twoCellAnchor>
  <xdr:twoCellAnchor>
    <xdr:from>
      <xdr:col>21</xdr:col>
      <xdr:colOff>129540</xdr:colOff>
      <xdr:row>37</xdr:row>
      <xdr:rowOff>114300</xdr:rowOff>
    </xdr:from>
    <xdr:to>
      <xdr:col>21</xdr:col>
      <xdr:colOff>312420</xdr:colOff>
      <xdr:row>38</xdr:row>
      <xdr:rowOff>0</xdr:rowOff>
    </xdr:to>
    <xdr:sp macro="" textlink="">
      <xdr:nvSpPr>
        <xdr:cNvPr id="130" name="Oval 1758">
          <a:extLst>
            <a:ext uri="{FF2B5EF4-FFF2-40B4-BE49-F238E27FC236}">
              <a16:creationId xmlns:a16="http://schemas.microsoft.com/office/drawing/2014/main" id="{EFC1B2AE-AE63-4F3E-B116-59B1378625E0}"/>
            </a:ext>
          </a:extLst>
        </xdr:cNvPr>
        <xdr:cNvSpPr>
          <a:spLocks noChangeArrowheads="1"/>
        </xdr:cNvSpPr>
      </xdr:nvSpPr>
      <xdr:spPr bwMode="auto">
        <a:xfrm>
          <a:off x="20490180" y="11285220"/>
          <a:ext cx="182880" cy="198120"/>
        </a:xfrm>
        <a:prstGeom prst="ellipse">
          <a:avLst/>
        </a:prstGeom>
        <a:solidFill>
          <a:srgbClr val="000000"/>
        </a:solidFill>
        <a:ln w="9525">
          <a:solidFill>
            <a:srgbClr val="000000"/>
          </a:solidFill>
          <a:round/>
          <a:headEnd/>
          <a:tailEnd/>
        </a:ln>
      </xdr:spPr>
    </xdr:sp>
    <xdr:clientData/>
  </xdr:twoCellAnchor>
  <xdr:twoCellAnchor>
    <xdr:from>
      <xdr:col>23</xdr:col>
      <xdr:colOff>129540</xdr:colOff>
      <xdr:row>37</xdr:row>
      <xdr:rowOff>114300</xdr:rowOff>
    </xdr:from>
    <xdr:to>
      <xdr:col>23</xdr:col>
      <xdr:colOff>312420</xdr:colOff>
      <xdr:row>38</xdr:row>
      <xdr:rowOff>0</xdr:rowOff>
    </xdr:to>
    <xdr:sp macro="" textlink="">
      <xdr:nvSpPr>
        <xdr:cNvPr id="131" name="Oval 1759">
          <a:extLst>
            <a:ext uri="{FF2B5EF4-FFF2-40B4-BE49-F238E27FC236}">
              <a16:creationId xmlns:a16="http://schemas.microsoft.com/office/drawing/2014/main" id="{B9540B99-6FEA-4C23-85E5-534FA0505E96}"/>
            </a:ext>
          </a:extLst>
        </xdr:cNvPr>
        <xdr:cNvSpPr>
          <a:spLocks noChangeArrowheads="1"/>
        </xdr:cNvSpPr>
      </xdr:nvSpPr>
      <xdr:spPr bwMode="auto">
        <a:xfrm>
          <a:off x="21724620" y="11285220"/>
          <a:ext cx="182880" cy="198120"/>
        </a:xfrm>
        <a:prstGeom prst="ellipse">
          <a:avLst/>
        </a:prstGeom>
        <a:solidFill>
          <a:srgbClr val="000000"/>
        </a:solidFill>
        <a:ln w="9525">
          <a:solidFill>
            <a:srgbClr val="000000"/>
          </a:solidFill>
          <a:round/>
          <a:headEnd/>
          <a:tailEnd/>
        </a:ln>
      </xdr:spPr>
    </xdr:sp>
    <xdr:clientData/>
  </xdr:twoCellAnchor>
  <xdr:twoCellAnchor>
    <xdr:from>
      <xdr:col>21</xdr:col>
      <xdr:colOff>129540</xdr:colOff>
      <xdr:row>53</xdr:row>
      <xdr:rowOff>121920</xdr:rowOff>
    </xdr:from>
    <xdr:to>
      <xdr:col>21</xdr:col>
      <xdr:colOff>312420</xdr:colOff>
      <xdr:row>54</xdr:row>
      <xdr:rowOff>7620</xdr:rowOff>
    </xdr:to>
    <xdr:sp macro="" textlink="">
      <xdr:nvSpPr>
        <xdr:cNvPr id="132" name="Oval 1760">
          <a:extLst>
            <a:ext uri="{FF2B5EF4-FFF2-40B4-BE49-F238E27FC236}">
              <a16:creationId xmlns:a16="http://schemas.microsoft.com/office/drawing/2014/main" id="{E130B689-B45B-4E6E-A5B5-BB2C27845A21}"/>
            </a:ext>
          </a:extLst>
        </xdr:cNvPr>
        <xdr:cNvSpPr>
          <a:spLocks noChangeArrowheads="1"/>
        </xdr:cNvSpPr>
      </xdr:nvSpPr>
      <xdr:spPr bwMode="auto">
        <a:xfrm>
          <a:off x="20490180" y="16291560"/>
          <a:ext cx="182880" cy="198120"/>
        </a:xfrm>
        <a:prstGeom prst="ellipse">
          <a:avLst/>
        </a:prstGeom>
        <a:solidFill>
          <a:srgbClr val="FF0000"/>
        </a:solidFill>
        <a:ln>
          <a:noFill/>
        </a:ln>
        <a:extLst>
          <a:ext uri="{91240B29-F687-4F45-9708-019B960494DF}">
            <a14:hiddenLine xmlns:a14="http://schemas.microsoft.com/office/drawing/2010/main" w="9525">
              <a:solidFill>
                <a:srgbClr val="000000"/>
              </a:solidFill>
              <a:round/>
              <a:headEnd/>
              <a:tailEnd/>
            </a14:hiddenLine>
          </a:ext>
        </a:extLst>
      </xdr:spPr>
    </xdr:sp>
    <xdr:clientData/>
  </xdr:twoCellAnchor>
  <xdr:twoCellAnchor>
    <xdr:from>
      <xdr:col>21</xdr:col>
      <xdr:colOff>129540</xdr:colOff>
      <xdr:row>83</xdr:row>
      <xdr:rowOff>114300</xdr:rowOff>
    </xdr:from>
    <xdr:to>
      <xdr:col>21</xdr:col>
      <xdr:colOff>304800</xdr:colOff>
      <xdr:row>84</xdr:row>
      <xdr:rowOff>68580</xdr:rowOff>
    </xdr:to>
    <xdr:sp macro="" textlink="">
      <xdr:nvSpPr>
        <xdr:cNvPr id="133" name="Oval 1761">
          <a:extLst>
            <a:ext uri="{FF2B5EF4-FFF2-40B4-BE49-F238E27FC236}">
              <a16:creationId xmlns:a16="http://schemas.microsoft.com/office/drawing/2014/main" id="{FBD77DF8-D1A3-4DF8-A2EE-AF25988BE44B}"/>
            </a:ext>
          </a:extLst>
        </xdr:cNvPr>
        <xdr:cNvSpPr>
          <a:spLocks noChangeArrowheads="1"/>
        </xdr:cNvSpPr>
      </xdr:nvSpPr>
      <xdr:spPr bwMode="auto">
        <a:xfrm>
          <a:off x="20490180" y="25206960"/>
          <a:ext cx="175260" cy="228600"/>
        </a:xfrm>
        <a:prstGeom prst="ellipse">
          <a:avLst/>
        </a:prstGeom>
        <a:solidFill>
          <a:srgbClr val="FF0000"/>
        </a:solidFill>
        <a:ln>
          <a:noFill/>
        </a:ln>
        <a:extLst>
          <a:ext uri="{91240B29-F687-4F45-9708-019B960494DF}">
            <a14:hiddenLine xmlns:a14="http://schemas.microsoft.com/office/drawing/2010/main" w="9525">
              <a:solidFill>
                <a:srgbClr val="000000"/>
              </a:solidFill>
              <a:round/>
              <a:headEnd/>
              <a:tailEnd/>
            </a14:hiddenLine>
          </a:ext>
        </a:extLst>
      </xdr:spPr>
    </xdr:sp>
    <xdr:clientData/>
  </xdr:twoCellAnchor>
  <xdr:twoCellAnchor>
    <xdr:from>
      <xdr:col>22</xdr:col>
      <xdr:colOff>160020</xdr:colOff>
      <xdr:row>37</xdr:row>
      <xdr:rowOff>144780</xdr:rowOff>
    </xdr:from>
    <xdr:to>
      <xdr:col>22</xdr:col>
      <xdr:colOff>335280</xdr:colOff>
      <xdr:row>38</xdr:row>
      <xdr:rowOff>30480</xdr:rowOff>
    </xdr:to>
    <xdr:sp macro="" textlink="">
      <xdr:nvSpPr>
        <xdr:cNvPr id="134" name="Oval 1758">
          <a:extLst>
            <a:ext uri="{FF2B5EF4-FFF2-40B4-BE49-F238E27FC236}">
              <a16:creationId xmlns:a16="http://schemas.microsoft.com/office/drawing/2014/main" id="{37073536-CB62-490C-A410-9249DE9A24C3}"/>
            </a:ext>
          </a:extLst>
        </xdr:cNvPr>
        <xdr:cNvSpPr>
          <a:spLocks noChangeArrowheads="1"/>
        </xdr:cNvSpPr>
      </xdr:nvSpPr>
      <xdr:spPr bwMode="auto">
        <a:xfrm>
          <a:off x="21137880" y="11315700"/>
          <a:ext cx="175260" cy="198120"/>
        </a:xfrm>
        <a:prstGeom prst="ellipse">
          <a:avLst/>
        </a:prstGeom>
        <a:solidFill>
          <a:srgbClr val="000000"/>
        </a:solidFill>
        <a:ln w="9525">
          <a:solidFill>
            <a:srgbClr val="000000"/>
          </a:solidFill>
          <a:round/>
          <a:headEnd/>
          <a:tailEnd/>
        </a:ln>
      </xdr:spPr>
    </xdr:sp>
    <xdr:clientData/>
  </xdr:twoCellAnchor>
  <xdr:twoCellAnchor>
    <xdr:from>
      <xdr:col>23</xdr:col>
      <xdr:colOff>114300</xdr:colOff>
      <xdr:row>53</xdr:row>
      <xdr:rowOff>121920</xdr:rowOff>
    </xdr:from>
    <xdr:to>
      <xdr:col>23</xdr:col>
      <xdr:colOff>297180</xdr:colOff>
      <xdr:row>54</xdr:row>
      <xdr:rowOff>7620</xdr:rowOff>
    </xdr:to>
    <xdr:sp macro="" textlink="">
      <xdr:nvSpPr>
        <xdr:cNvPr id="135" name="Oval 1760">
          <a:extLst>
            <a:ext uri="{FF2B5EF4-FFF2-40B4-BE49-F238E27FC236}">
              <a16:creationId xmlns:a16="http://schemas.microsoft.com/office/drawing/2014/main" id="{8707F95B-B71E-496B-860F-21BF4F3C85E6}"/>
            </a:ext>
          </a:extLst>
        </xdr:cNvPr>
        <xdr:cNvSpPr>
          <a:spLocks noChangeArrowheads="1"/>
        </xdr:cNvSpPr>
      </xdr:nvSpPr>
      <xdr:spPr bwMode="auto">
        <a:xfrm>
          <a:off x="21709380" y="16291560"/>
          <a:ext cx="182880" cy="198120"/>
        </a:xfrm>
        <a:prstGeom prst="ellipse">
          <a:avLst/>
        </a:prstGeom>
        <a:solidFill>
          <a:srgbClr val="FF0000"/>
        </a:solidFill>
        <a:ln>
          <a:noFill/>
        </a:ln>
        <a:extLst>
          <a:ext uri="{91240B29-F687-4F45-9708-019B960494DF}">
            <a14:hiddenLine xmlns:a14="http://schemas.microsoft.com/office/drawing/2010/main" w="9525">
              <a:solidFill>
                <a:srgbClr val="000000"/>
              </a:solidFill>
              <a:round/>
              <a:headEnd/>
              <a:tailEnd/>
            </a14:hiddenLine>
          </a:ext>
        </a:extLst>
      </xdr:spPr>
    </xdr:sp>
    <xdr:clientData/>
  </xdr:twoCellAnchor>
  <xdr:twoCellAnchor>
    <xdr:from>
      <xdr:col>22</xdr:col>
      <xdr:colOff>129540</xdr:colOff>
      <xdr:row>53</xdr:row>
      <xdr:rowOff>121920</xdr:rowOff>
    </xdr:from>
    <xdr:to>
      <xdr:col>22</xdr:col>
      <xdr:colOff>320040</xdr:colOff>
      <xdr:row>54</xdr:row>
      <xdr:rowOff>7620</xdr:rowOff>
    </xdr:to>
    <xdr:sp macro="" textlink="">
      <xdr:nvSpPr>
        <xdr:cNvPr id="136" name="Oval 1760">
          <a:extLst>
            <a:ext uri="{FF2B5EF4-FFF2-40B4-BE49-F238E27FC236}">
              <a16:creationId xmlns:a16="http://schemas.microsoft.com/office/drawing/2014/main" id="{825EEF6F-B05C-4FA0-9668-C1D6F115E1A4}"/>
            </a:ext>
          </a:extLst>
        </xdr:cNvPr>
        <xdr:cNvSpPr>
          <a:spLocks noChangeArrowheads="1"/>
        </xdr:cNvSpPr>
      </xdr:nvSpPr>
      <xdr:spPr bwMode="auto">
        <a:xfrm>
          <a:off x="21107400" y="16291560"/>
          <a:ext cx="190500" cy="198120"/>
        </a:xfrm>
        <a:prstGeom prst="ellipse">
          <a:avLst/>
        </a:prstGeom>
        <a:solidFill>
          <a:srgbClr val="FF0000"/>
        </a:solidFill>
        <a:ln>
          <a:noFill/>
        </a:ln>
        <a:extLst>
          <a:ext uri="{91240B29-F687-4F45-9708-019B960494DF}">
            <a14:hiddenLine xmlns:a14="http://schemas.microsoft.com/office/drawing/2010/main" w="9525">
              <a:solidFill>
                <a:srgbClr val="000000"/>
              </a:solidFill>
              <a:round/>
              <a:headEnd/>
              <a:tailEnd/>
            </a14:hiddenLine>
          </a:ext>
        </a:extLst>
      </xdr:spPr>
    </xdr:sp>
    <xdr:clientData/>
  </xdr:twoCellAnchor>
  <xdr:twoCellAnchor>
    <xdr:from>
      <xdr:col>22</xdr:col>
      <xdr:colOff>106680</xdr:colOff>
      <xdr:row>83</xdr:row>
      <xdr:rowOff>121920</xdr:rowOff>
    </xdr:from>
    <xdr:to>
      <xdr:col>22</xdr:col>
      <xdr:colOff>281940</xdr:colOff>
      <xdr:row>84</xdr:row>
      <xdr:rowOff>83820</xdr:rowOff>
    </xdr:to>
    <xdr:sp macro="" textlink="">
      <xdr:nvSpPr>
        <xdr:cNvPr id="137" name="Oval 1761">
          <a:extLst>
            <a:ext uri="{FF2B5EF4-FFF2-40B4-BE49-F238E27FC236}">
              <a16:creationId xmlns:a16="http://schemas.microsoft.com/office/drawing/2014/main" id="{CAC7C68F-4EB3-4C9A-988A-F95A2E6481AC}"/>
            </a:ext>
          </a:extLst>
        </xdr:cNvPr>
        <xdr:cNvSpPr>
          <a:spLocks noChangeArrowheads="1"/>
        </xdr:cNvSpPr>
      </xdr:nvSpPr>
      <xdr:spPr bwMode="auto">
        <a:xfrm>
          <a:off x="21084540" y="25214580"/>
          <a:ext cx="175260" cy="236220"/>
        </a:xfrm>
        <a:prstGeom prst="ellipse">
          <a:avLst/>
        </a:prstGeom>
        <a:solidFill>
          <a:srgbClr val="FF0000"/>
        </a:solidFill>
        <a:ln>
          <a:noFill/>
        </a:ln>
        <a:extLst>
          <a:ext uri="{91240B29-F687-4F45-9708-019B960494DF}">
            <a14:hiddenLine xmlns:a14="http://schemas.microsoft.com/office/drawing/2010/main" w="9525">
              <a:solidFill>
                <a:srgbClr val="000000"/>
              </a:solidFill>
              <a:round/>
              <a:headEnd/>
              <a:tailEnd/>
            </a14:hiddenLine>
          </a:ext>
        </a:extLst>
      </xdr:spPr>
    </xdr:sp>
    <xdr:clientData/>
  </xdr:twoCellAnchor>
  <xdr:twoCellAnchor>
    <xdr:from>
      <xdr:col>23</xdr:col>
      <xdr:colOff>99060</xdr:colOff>
      <xdr:row>83</xdr:row>
      <xdr:rowOff>137160</xdr:rowOff>
    </xdr:from>
    <xdr:to>
      <xdr:col>23</xdr:col>
      <xdr:colOff>281940</xdr:colOff>
      <xdr:row>84</xdr:row>
      <xdr:rowOff>83820</xdr:rowOff>
    </xdr:to>
    <xdr:sp macro="" textlink="">
      <xdr:nvSpPr>
        <xdr:cNvPr id="138" name="Oval 1761">
          <a:extLst>
            <a:ext uri="{FF2B5EF4-FFF2-40B4-BE49-F238E27FC236}">
              <a16:creationId xmlns:a16="http://schemas.microsoft.com/office/drawing/2014/main" id="{9471D58E-D7CF-41C0-9D22-A6D6FD0736F9}"/>
            </a:ext>
          </a:extLst>
        </xdr:cNvPr>
        <xdr:cNvSpPr>
          <a:spLocks noChangeArrowheads="1"/>
        </xdr:cNvSpPr>
      </xdr:nvSpPr>
      <xdr:spPr bwMode="auto">
        <a:xfrm>
          <a:off x="21694140" y="25229820"/>
          <a:ext cx="182880" cy="220980"/>
        </a:xfrm>
        <a:prstGeom prst="ellipse">
          <a:avLst/>
        </a:prstGeom>
        <a:solidFill>
          <a:srgbClr val="FF0000"/>
        </a:solidFill>
        <a:ln>
          <a:noFill/>
        </a:ln>
        <a:extLst>
          <a:ext uri="{91240B29-F687-4F45-9708-019B960494DF}">
            <a14:hiddenLine xmlns:a14="http://schemas.microsoft.com/office/drawing/2010/main" w="9525">
              <a:solidFill>
                <a:srgbClr val="000000"/>
              </a:solidFill>
              <a:round/>
              <a:headEnd/>
              <a:tailEnd/>
            </a14:hiddenLine>
          </a:ext>
        </a:extLst>
      </xdr:spPr>
    </xdr:sp>
    <xdr:clientData/>
  </xdr:twoCellAnchor>
  <xdr:twoCellAnchor>
    <xdr:from>
      <xdr:col>23</xdr:col>
      <xdr:colOff>114300</xdr:colOff>
      <xdr:row>107</xdr:row>
      <xdr:rowOff>114300</xdr:rowOff>
    </xdr:from>
    <xdr:to>
      <xdr:col>23</xdr:col>
      <xdr:colOff>297180</xdr:colOff>
      <xdr:row>108</xdr:row>
      <xdr:rowOff>38100</xdr:rowOff>
    </xdr:to>
    <xdr:sp macro="" textlink="">
      <xdr:nvSpPr>
        <xdr:cNvPr id="139" name="Oval 1752">
          <a:extLst>
            <a:ext uri="{FF2B5EF4-FFF2-40B4-BE49-F238E27FC236}">
              <a16:creationId xmlns:a16="http://schemas.microsoft.com/office/drawing/2014/main" id="{A32F2B94-EADE-44FE-B343-09E4E1388DA0}"/>
            </a:ext>
          </a:extLst>
        </xdr:cNvPr>
        <xdr:cNvSpPr>
          <a:spLocks noChangeArrowheads="1"/>
        </xdr:cNvSpPr>
      </xdr:nvSpPr>
      <xdr:spPr bwMode="auto">
        <a:xfrm>
          <a:off x="21709380" y="31790640"/>
          <a:ext cx="182880" cy="198120"/>
        </a:xfrm>
        <a:prstGeom prst="ellipse">
          <a:avLst/>
        </a:prstGeom>
        <a:solidFill>
          <a:srgbClr val="FF0000"/>
        </a:solidFill>
        <a:ln>
          <a:noFill/>
        </a:ln>
        <a:extLst>
          <a:ext uri="{91240B29-F687-4F45-9708-019B960494DF}">
            <a14:hiddenLine xmlns:a14="http://schemas.microsoft.com/office/drawing/2010/main" w="9525">
              <a:solidFill>
                <a:srgbClr val="000000"/>
              </a:solidFill>
              <a:round/>
              <a:headEnd/>
              <a:tailEnd/>
            </a14:hiddenLine>
          </a:ext>
        </a:extLst>
      </xdr:spPr>
    </xdr:sp>
    <xdr:clientData/>
  </xdr:twoCellAnchor>
  <xdr:twoCellAnchor>
    <xdr:from>
      <xdr:col>22</xdr:col>
      <xdr:colOff>182880</xdr:colOff>
      <xdr:row>107</xdr:row>
      <xdr:rowOff>121920</xdr:rowOff>
    </xdr:from>
    <xdr:to>
      <xdr:col>22</xdr:col>
      <xdr:colOff>365760</xdr:colOff>
      <xdr:row>108</xdr:row>
      <xdr:rowOff>45720</xdr:rowOff>
    </xdr:to>
    <xdr:sp macro="" textlink="">
      <xdr:nvSpPr>
        <xdr:cNvPr id="140" name="Oval 1752">
          <a:extLst>
            <a:ext uri="{FF2B5EF4-FFF2-40B4-BE49-F238E27FC236}">
              <a16:creationId xmlns:a16="http://schemas.microsoft.com/office/drawing/2014/main" id="{3AA6E12C-0A8D-4193-8F6E-CE6B4C3EA975}"/>
            </a:ext>
          </a:extLst>
        </xdr:cNvPr>
        <xdr:cNvSpPr>
          <a:spLocks noChangeArrowheads="1"/>
        </xdr:cNvSpPr>
      </xdr:nvSpPr>
      <xdr:spPr bwMode="auto">
        <a:xfrm>
          <a:off x="21160740" y="31798260"/>
          <a:ext cx="182880" cy="198120"/>
        </a:xfrm>
        <a:prstGeom prst="ellipse">
          <a:avLst/>
        </a:prstGeom>
        <a:solidFill>
          <a:srgbClr val="FF0000"/>
        </a:solidFill>
        <a:ln>
          <a:noFill/>
        </a:ln>
        <a:extLst>
          <a:ext uri="{91240B29-F687-4F45-9708-019B960494DF}">
            <a14:hiddenLine xmlns:a14="http://schemas.microsoft.com/office/drawing/2010/main" w="9525">
              <a:solidFill>
                <a:srgbClr val="000000"/>
              </a:solidFill>
              <a:round/>
              <a:headEnd/>
              <a:tailEnd/>
            </a14:hiddenLine>
          </a:ext>
        </a:extLst>
      </xdr:spPr>
    </xdr:sp>
    <xdr:clientData/>
  </xdr:twoCellAnchor>
  <xdr:twoCellAnchor editAs="oneCell">
    <xdr:from>
      <xdr:col>2</xdr:col>
      <xdr:colOff>175260</xdr:colOff>
      <xdr:row>5</xdr:row>
      <xdr:rowOff>38100</xdr:rowOff>
    </xdr:from>
    <xdr:to>
      <xdr:col>15</xdr:col>
      <xdr:colOff>60960</xdr:colOff>
      <xdr:row>7</xdr:row>
      <xdr:rowOff>297180</xdr:rowOff>
    </xdr:to>
    <xdr:pic>
      <xdr:nvPicPr>
        <xdr:cNvPr id="141" name="Picture 6">
          <a:extLst>
            <a:ext uri="{FF2B5EF4-FFF2-40B4-BE49-F238E27FC236}">
              <a16:creationId xmlns:a16="http://schemas.microsoft.com/office/drawing/2014/main" id="{9719D06C-3764-455C-B073-D4825E5B020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b="44395"/>
        <a:stretch>
          <a:fillRect/>
        </a:stretch>
      </xdr:blipFill>
      <xdr:spPr bwMode="auto">
        <a:xfrm>
          <a:off x="1074420" y="1196340"/>
          <a:ext cx="11148060" cy="10896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693420</xdr:colOff>
      <xdr:row>45</xdr:row>
      <xdr:rowOff>114300</xdr:rowOff>
    </xdr:from>
    <xdr:to>
      <xdr:col>8</xdr:col>
      <xdr:colOff>53340</xdr:colOff>
      <xdr:row>49</xdr:row>
      <xdr:rowOff>137160</xdr:rowOff>
    </xdr:to>
    <xdr:cxnSp macro="">
      <xdr:nvCxnSpPr>
        <xdr:cNvPr id="142" name="Connector: Elbow 52">
          <a:extLst>
            <a:ext uri="{FF2B5EF4-FFF2-40B4-BE49-F238E27FC236}">
              <a16:creationId xmlns:a16="http://schemas.microsoft.com/office/drawing/2014/main" id="{D72E90B7-3F74-4AD6-AFBE-B8B3D54D2508}"/>
            </a:ext>
          </a:extLst>
        </xdr:cNvPr>
        <xdr:cNvCxnSpPr>
          <a:cxnSpLocks noChangeShapeType="1"/>
          <a:stCxn id="59" idx="3"/>
          <a:endCxn id="18" idx="0"/>
        </xdr:cNvCxnSpPr>
      </xdr:nvCxnSpPr>
      <xdr:spPr bwMode="auto">
        <a:xfrm>
          <a:off x="4541520" y="13784580"/>
          <a:ext cx="1150620" cy="1272540"/>
        </a:xfrm>
        <a:prstGeom prst="bentConnector2">
          <a:avLst/>
        </a:prstGeom>
        <a:noFill/>
        <a:ln w="6350" algn="ctr">
          <a:solidFill>
            <a:srgbClr val="000000"/>
          </a:solidFill>
          <a:round/>
          <a:headEnd type="triangle" w="med" len="med"/>
          <a:tailEnd type="triangle" w="med" len="med"/>
        </a:ln>
        <a:extLst>
          <a:ext uri="{909E8E84-426E-40DD-AFC4-6F175D3DCCD1}">
            <a14:hiddenFill xmlns:a14="http://schemas.microsoft.com/office/drawing/2010/main">
              <a:noFill/>
            </a14:hiddenFill>
          </a:ext>
        </a:extLst>
      </xdr:spPr>
    </xdr:cxnSp>
    <xdr:clientData/>
  </xdr:twoCellAnchor>
  <xdr:twoCellAnchor>
    <xdr:from>
      <xdr:col>12</xdr:col>
      <xdr:colOff>6684</xdr:colOff>
      <xdr:row>72</xdr:row>
      <xdr:rowOff>169946</xdr:rowOff>
    </xdr:from>
    <xdr:to>
      <xdr:col>13</xdr:col>
      <xdr:colOff>22206</xdr:colOff>
      <xdr:row>78</xdr:row>
      <xdr:rowOff>13379</xdr:rowOff>
    </xdr:to>
    <xdr:sp macro="" textlink="">
      <xdr:nvSpPr>
        <xdr:cNvPr id="143" name="Text Box 277">
          <a:extLst>
            <a:ext uri="{FF2B5EF4-FFF2-40B4-BE49-F238E27FC236}">
              <a16:creationId xmlns:a16="http://schemas.microsoft.com/office/drawing/2014/main" id="{19F86454-0BC2-46DF-8FBC-9099A65A9822}"/>
            </a:ext>
          </a:extLst>
        </xdr:cNvPr>
        <xdr:cNvSpPr txBox="1">
          <a:spLocks noChangeArrowheads="1"/>
        </xdr:cNvSpPr>
      </xdr:nvSpPr>
      <xdr:spPr bwMode="auto">
        <a:xfrm>
          <a:off x="9249744" y="21963146"/>
          <a:ext cx="983262" cy="1771293"/>
        </a:xfrm>
        <a:prstGeom prst="ellipse">
          <a:avLst/>
        </a:prstGeom>
        <a:solidFill>
          <a:srgbClr val="FFFF00"/>
        </a:solidFill>
        <a:ln w="6350">
          <a:solidFill>
            <a:srgbClr val="000000"/>
          </a:solidFill>
          <a:miter lim="800000"/>
          <a:headEnd/>
          <a:tailEnd/>
        </a:ln>
        <a:effectLst/>
      </xdr:spPr>
      <xdr:txBody>
        <a:bodyPr vertOverflow="clip" wrap="square" lIns="27432" tIns="50292" rIns="27432" bIns="0" anchor="t" upright="1"/>
        <a:lstStyle/>
        <a:p>
          <a:pPr algn="ctr" rtl="0">
            <a:lnSpc>
              <a:spcPts val="1700"/>
            </a:lnSpc>
            <a:defRPr sz="1000"/>
          </a:pPr>
          <a:r>
            <a:rPr lang="en-US" sz="1400" b="0" i="0" strike="noStrike">
              <a:solidFill>
                <a:srgbClr val="000000"/>
              </a:solidFill>
              <a:latin typeface="Cordia New"/>
              <a:cs typeface="Cordia New"/>
            </a:rPr>
            <a:t>WI-A09-003 </a:t>
          </a:r>
          <a:r>
            <a:rPr lang="th-TH" sz="1400" b="0" i="0" strike="noStrike">
              <a:solidFill>
                <a:srgbClr val="000000"/>
              </a:solidFill>
              <a:latin typeface="Cordia New"/>
              <a:cs typeface="Cordia New"/>
            </a:rPr>
            <a:t>การควบคุมผลิตภัณฑ์ที่ไม่เป็นไปตามข้อกำหนดฯ</a:t>
          </a:r>
          <a:endParaRPr lang="en-US" sz="1400" b="0" i="0" strike="noStrike">
            <a:solidFill>
              <a:srgbClr val="000000"/>
            </a:solidFill>
            <a:latin typeface="Cordia New"/>
            <a:cs typeface="Cordia New"/>
          </a:endParaRPr>
        </a:p>
      </xdr:txBody>
    </xdr:sp>
    <xdr:clientData/>
  </xdr:twoCellAnchor>
</xdr:wsDr>
</file>

<file path=xl/drawings/drawing12.xml><?xml version="1.0" encoding="utf-8"?>
<xdr:wsDr xmlns:xdr="http://schemas.openxmlformats.org/drawingml/2006/spreadsheetDrawing" xmlns:a="http://schemas.openxmlformats.org/drawingml/2006/main">
  <xdr:twoCellAnchor editAs="oneCell">
    <xdr:from>
      <xdr:col>22</xdr:col>
      <xdr:colOff>307849</xdr:colOff>
      <xdr:row>39</xdr:row>
      <xdr:rowOff>37358</xdr:rowOff>
    </xdr:from>
    <xdr:to>
      <xdr:col>41</xdr:col>
      <xdr:colOff>71251</xdr:colOff>
      <xdr:row>62</xdr:row>
      <xdr:rowOff>161383</xdr:rowOff>
    </xdr:to>
    <xdr:pic>
      <xdr:nvPicPr>
        <xdr:cNvPr id="2" name="Picture 1">
          <a:extLst>
            <a:ext uri="{FF2B5EF4-FFF2-40B4-BE49-F238E27FC236}">
              <a16:creationId xmlns:a16="http://schemas.microsoft.com/office/drawing/2014/main" id="{3F47B179-1E4B-4D64-8EEE-A84DD99816C0}"/>
            </a:ext>
          </a:extLst>
        </xdr:cNvPr>
        <xdr:cNvPicPr>
          <a:picLocks noChangeAspect="1"/>
        </xdr:cNvPicPr>
      </xdr:nvPicPr>
      <xdr:blipFill>
        <a:blip xmlns:r="http://schemas.openxmlformats.org/officeDocument/2006/relationships" r:embed="rId1"/>
        <a:stretch>
          <a:fillRect/>
        </a:stretch>
      </xdr:blipFill>
      <xdr:spPr>
        <a:xfrm>
          <a:off x="23301199" y="1008908"/>
          <a:ext cx="10259952" cy="8696525"/>
        </a:xfrm>
        <a:prstGeom prst="rect">
          <a:avLst/>
        </a:prstGeom>
        <a:ln w="28575">
          <a:solidFill>
            <a:sysClr val="windowText" lastClr="000000"/>
          </a:solidFill>
        </a:ln>
      </xdr:spPr>
    </xdr:pic>
    <xdr:clientData/>
  </xdr:twoCellAnchor>
  <xdr:twoCellAnchor>
    <xdr:from>
      <xdr:col>5</xdr:col>
      <xdr:colOff>1211729</xdr:colOff>
      <xdr:row>0</xdr:row>
      <xdr:rowOff>23906</xdr:rowOff>
    </xdr:from>
    <xdr:to>
      <xdr:col>5</xdr:col>
      <xdr:colOff>3127189</xdr:colOff>
      <xdr:row>1</xdr:row>
      <xdr:rowOff>224118</xdr:rowOff>
    </xdr:to>
    <xdr:sp macro="" textlink="">
      <xdr:nvSpPr>
        <xdr:cNvPr id="4" name="TextBox 3">
          <a:extLst>
            <a:ext uri="{FF2B5EF4-FFF2-40B4-BE49-F238E27FC236}">
              <a16:creationId xmlns:a16="http://schemas.microsoft.com/office/drawing/2014/main" id="{282F9F27-9AD3-4BB1-BFD6-4339F082B868}"/>
            </a:ext>
          </a:extLst>
        </xdr:cNvPr>
        <xdr:cNvSpPr txBox="1"/>
      </xdr:nvSpPr>
      <xdr:spPr>
        <a:xfrm>
          <a:off x="13479929" y="23906"/>
          <a:ext cx="1915460" cy="52787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th-TH" sz="1100"/>
            <a:t>เขียว</a:t>
          </a:r>
          <a:r>
            <a:rPr lang="en-US" sz="1100"/>
            <a:t>=</a:t>
          </a:r>
          <a:r>
            <a:rPr lang="th-TH" sz="1100"/>
            <a:t>ทำแล้วบน</a:t>
          </a:r>
          <a:r>
            <a:rPr lang="th-TH" sz="1100" baseline="0"/>
            <a:t> </a:t>
          </a:r>
          <a:r>
            <a:rPr lang="en-US" sz="1100" baseline="0"/>
            <a:t>Google Sheet</a:t>
          </a:r>
        </a:p>
        <a:p>
          <a:r>
            <a:rPr lang="th-TH" sz="1100" baseline="0"/>
            <a:t>เหลือง</a:t>
          </a:r>
          <a:r>
            <a:rPr lang="en-US" sz="1100" baseline="0"/>
            <a:t>=ERP</a:t>
          </a:r>
          <a:endParaRPr lang="en-GB" sz="1100"/>
        </a:p>
      </xdr:txBody>
    </xdr:sp>
    <xdr:clientData/>
  </xdr:twoCellAnchor>
  <xdr:twoCellAnchor>
    <xdr:from>
      <xdr:col>1</xdr:col>
      <xdr:colOff>54429</xdr:colOff>
      <xdr:row>42</xdr:row>
      <xdr:rowOff>21770</xdr:rowOff>
    </xdr:from>
    <xdr:to>
      <xdr:col>1</xdr:col>
      <xdr:colOff>1883229</xdr:colOff>
      <xdr:row>42</xdr:row>
      <xdr:rowOff>566056</xdr:rowOff>
    </xdr:to>
    <xdr:sp macro="" textlink="">
      <xdr:nvSpPr>
        <xdr:cNvPr id="5" name="Rectangle 4">
          <a:extLst>
            <a:ext uri="{FF2B5EF4-FFF2-40B4-BE49-F238E27FC236}">
              <a16:creationId xmlns:a16="http://schemas.microsoft.com/office/drawing/2014/main" id="{7A0F8453-6624-4BF4-803A-E4758C046F84}"/>
            </a:ext>
          </a:extLst>
        </xdr:cNvPr>
        <xdr:cNvSpPr/>
      </xdr:nvSpPr>
      <xdr:spPr>
        <a:xfrm>
          <a:off x="794658" y="6128656"/>
          <a:ext cx="1828800" cy="544286"/>
        </a:xfrm>
        <a:prstGeom prst="rect">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Google</a:t>
          </a:r>
          <a:r>
            <a:rPr lang="en-US" sz="1100" baseline="0">
              <a:solidFill>
                <a:sysClr val="windowText" lastClr="000000"/>
              </a:solidFill>
            </a:rPr>
            <a:t> Form (Part Training &amp; Skill Record)</a:t>
          </a:r>
          <a:r>
            <a:rPr lang="en-US" sz="1100">
              <a:solidFill>
                <a:sysClr val="windowText" lastClr="000000"/>
              </a:solidFill>
            </a:rPr>
            <a:t> </a:t>
          </a:r>
        </a:p>
      </xdr:txBody>
    </xdr:sp>
    <xdr:clientData/>
  </xdr:twoCellAnchor>
  <xdr:twoCellAnchor>
    <xdr:from>
      <xdr:col>1</xdr:col>
      <xdr:colOff>1883229</xdr:colOff>
      <xdr:row>42</xdr:row>
      <xdr:rowOff>293913</xdr:rowOff>
    </xdr:from>
    <xdr:to>
      <xdr:col>2</xdr:col>
      <xdr:colOff>195943</xdr:colOff>
      <xdr:row>42</xdr:row>
      <xdr:rowOff>293914</xdr:rowOff>
    </xdr:to>
    <xdr:cxnSp macro="">
      <xdr:nvCxnSpPr>
        <xdr:cNvPr id="7" name="Straight Arrow Connector 6">
          <a:extLst>
            <a:ext uri="{FF2B5EF4-FFF2-40B4-BE49-F238E27FC236}">
              <a16:creationId xmlns:a16="http://schemas.microsoft.com/office/drawing/2014/main" id="{397DB9F4-FCBB-413D-A0E9-0331CC2C9993}"/>
            </a:ext>
          </a:extLst>
        </xdr:cNvPr>
        <xdr:cNvCxnSpPr>
          <a:stCxn id="5" idx="3"/>
          <a:endCxn id="8" idx="1"/>
        </xdr:cNvCxnSpPr>
      </xdr:nvCxnSpPr>
      <xdr:spPr>
        <a:xfrm>
          <a:off x="2623458" y="6400799"/>
          <a:ext cx="391885" cy="1"/>
        </a:xfrm>
        <a:prstGeom prst="straightConnector1">
          <a:avLst/>
        </a:prstGeom>
        <a:ln w="1905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195943</xdr:colOff>
      <xdr:row>42</xdr:row>
      <xdr:rowOff>21771</xdr:rowOff>
    </xdr:from>
    <xdr:to>
      <xdr:col>2</xdr:col>
      <xdr:colOff>2024743</xdr:colOff>
      <xdr:row>42</xdr:row>
      <xdr:rowOff>566057</xdr:rowOff>
    </xdr:to>
    <xdr:sp macro="" textlink="">
      <xdr:nvSpPr>
        <xdr:cNvPr id="8" name="Rectangle 7">
          <a:extLst>
            <a:ext uri="{FF2B5EF4-FFF2-40B4-BE49-F238E27FC236}">
              <a16:creationId xmlns:a16="http://schemas.microsoft.com/office/drawing/2014/main" id="{88E74904-3272-45EC-9FC5-2423234F5B98}"/>
            </a:ext>
          </a:extLst>
        </xdr:cNvPr>
        <xdr:cNvSpPr/>
      </xdr:nvSpPr>
      <xdr:spPr>
        <a:xfrm>
          <a:off x="3015343" y="6128657"/>
          <a:ext cx="1828800" cy="544286"/>
        </a:xfrm>
        <a:prstGeom prst="rect">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Google</a:t>
          </a:r>
          <a:r>
            <a:rPr lang="en-US" sz="1100" baseline="0">
              <a:solidFill>
                <a:sysClr val="windowText" lastClr="000000"/>
              </a:solidFill>
            </a:rPr>
            <a:t> Sheet</a:t>
          </a:r>
        </a:p>
        <a:p>
          <a:pPr algn="l"/>
          <a:r>
            <a:rPr lang="en-US" sz="1100" baseline="0">
              <a:solidFill>
                <a:sysClr val="windowText" lastClr="000000"/>
              </a:solidFill>
            </a:rPr>
            <a:t>Data of Skill level</a:t>
          </a:r>
          <a:r>
            <a:rPr lang="en-US" sz="1100">
              <a:solidFill>
                <a:sysClr val="windowText" lastClr="000000"/>
              </a:solidFill>
            </a:rPr>
            <a:t> </a:t>
          </a:r>
        </a:p>
      </xdr:txBody>
    </xdr:sp>
    <xdr:clientData/>
  </xdr:twoCellAnchor>
  <xdr:twoCellAnchor>
    <xdr:from>
      <xdr:col>1</xdr:col>
      <xdr:colOff>97971</xdr:colOff>
      <xdr:row>42</xdr:row>
      <xdr:rowOff>947048</xdr:rowOff>
    </xdr:from>
    <xdr:to>
      <xdr:col>1</xdr:col>
      <xdr:colOff>1926771</xdr:colOff>
      <xdr:row>43</xdr:row>
      <xdr:rowOff>144771</xdr:rowOff>
    </xdr:to>
    <xdr:sp macro="" textlink="">
      <xdr:nvSpPr>
        <xdr:cNvPr id="12" name="Rectangle 11">
          <a:extLst>
            <a:ext uri="{FF2B5EF4-FFF2-40B4-BE49-F238E27FC236}">
              <a16:creationId xmlns:a16="http://schemas.microsoft.com/office/drawing/2014/main" id="{855353B1-B9A8-4FFC-9125-E6100A3CD40B}"/>
            </a:ext>
          </a:extLst>
        </xdr:cNvPr>
        <xdr:cNvSpPr/>
      </xdr:nvSpPr>
      <xdr:spPr>
        <a:xfrm>
          <a:off x="838200" y="7053934"/>
          <a:ext cx="1828800" cy="536666"/>
        </a:xfrm>
        <a:prstGeom prst="rect">
          <a:avLst/>
        </a:prstGeom>
        <a:solidFill>
          <a:srgbClr val="00B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Google</a:t>
          </a:r>
          <a:r>
            <a:rPr lang="en-US" sz="1100" baseline="0">
              <a:solidFill>
                <a:sysClr val="windowText" lastClr="000000"/>
              </a:solidFill>
            </a:rPr>
            <a:t> Sheet</a:t>
          </a:r>
        </a:p>
        <a:p>
          <a:pPr algn="l"/>
          <a:r>
            <a:rPr lang="th-TH" sz="1100" baseline="0">
              <a:solidFill>
                <a:sysClr val="windowText" lastClr="000000"/>
              </a:solidFill>
            </a:rPr>
            <a:t>ข้อมูลพนักงาน</a:t>
          </a:r>
          <a:endParaRPr lang="en-US" sz="1100">
            <a:solidFill>
              <a:sysClr val="windowText" lastClr="000000"/>
            </a:solidFill>
          </a:endParaRPr>
        </a:p>
      </xdr:txBody>
    </xdr:sp>
    <xdr:clientData/>
  </xdr:twoCellAnchor>
  <xdr:twoCellAnchor>
    <xdr:from>
      <xdr:col>2</xdr:col>
      <xdr:colOff>206828</xdr:colOff>
      <xdr:row>42</xdr:row>
      <xdr:rowOff>947048</xdr:rowOff>
    </xdr:from>
    <xdr:to>
      <xdr:col>2</xdr:col>
      <xdr:colOff>2035628</xdr:colOff>
      <xdr:row>43</xdr:row>
      <xdr:rowOff>144771</xdr:rowOff>
    </xdr:to>
    <xdr:sp macro="" textlink="">
      <xdr:nvSpPr>
        <xdr:cNvPr id="13" name="Rectangle 12">
          <a:extLst>
            <a:ext uri="{FF2B5EF4-FFF2-40B4-BE49-F238E27FC236}">
              <a16:creationId xmlns:a16="http://schemas.microsoft.com/office/drawing/2014/main" id="{0757F2F2-EA29-40FB-AA39-14A033D28467}"/>
            </a:ext>
          </a:extLst>
        </xdr:cNvPr>
        <xdr:cNvSpPr/>
      </xdr:nvSpPr>
      <xdr:spPr>
        <a:xfrm>
          <a:off x="3026228" y="7053934"/>
          <a:ext cx="1828800" cy="536666"/>
        </a:xfrm>
        <a:prstGeom prst="rect">
          <a:avLst/>
        </a:prstGeom>
        <a:solidFill>
          <a:srgbClr val="00B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Google</a:t>
          </a:r>
          <a:r>
            <a:rPr lang="en-US" sz="1100" baseline="0">
              <a:solidFill>
                <a:sysClr val="windowText" lastClr="000000"/>
              </a:solidFill>
            </a:rPr>
            <a:t> Sheet</a:t>
          </a:r>
        </a:p>
        <a:p>
          <a:pPr algn="l"/>
          <a:r>
            <a:rPr lang="th-TH" sz="1100" baseline="0">
              <a:solidFill>
                <a:sysClr val="windowText" lastClr="000000"/>
              </a:solidFill>
            </a:rPr>
            <a:t>ข้อมูลพนักงานประจำวัน</a:t>
          </a:r>
          <a:endParaRPr lang="en-US" sz="1100">
            <a:solidFill>
              <a:sysClr val="windowText" lastClr="000000"/>
            </a:solidFill>
          </a:endParaRPr>
        </a:p>
      </xdr:txBody>
    </xdr:sp>
    <xdr:clientData/>
  </xdr:twoCellAnchor>
  <xdr:twoCellAnchor>
    <xdr:from>
      <xdr:col>1</xdr:col>
      <xdr:colOff>1926771</xdr:colOff>
      <xdr:row>42</xdr:row>
      <xdr:rowOff>1215381</xdr:rowOff>
    </xdr:from>
    <xdr:to>
      <xdr:col>2</xdr:col>
      <xdr:colOff>206828</xdr:colOff>
      <xdr:row>42</xdr:row>
      <xdr:rowOff>1215381</xdr:rowOff>
    </xdr:to>
    <xdr:cxnSp macro="">
      <xdr:nvCxnSpPr>
        <xdr:cNvPr id="14" name="Straight Arrow Connector 13">
          <a:extLst>
            <a:ext uri="{FF2B5EF4-FFF2-40B4-BE49-F238E27FC236}">
              <a16:creationId xmlns:a16="http://schemas.microsoft.com/office/drawing/2014/main" id="{F89AC4FA-644C-4893-A840-17055269BA63}"/>
            </a:ext>
          </a:extLst>
        </xdr:cNvPr>
        <xdr:cNvCxnSpPr>
          <a:stCxn id="12" idx="3"/>
          <a:endCxn id="13" idx="1"/>
        </xdr:cNvCxnSpPr>
      </xdr:nvCxnSpPr>
      <xdr:spPr>
        <a:xfrm>
          <a:off x="2667000" y="7322267"/>
          <a:ext cx="359228" cy="0"/>
        </a:xfrm>
        <a:prstGeom prst="straightConnector1">
          <a:avLst/>
        </a:prstGeom>
        <a:ln w="1905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239485</xdr:colOff>
      <xdr:row>56</xdr:row>
      <xdr:rowOff>130628</xdr:rowOff>
    </xdr:from>
    <xdr:to>
      <xdr:col>2</xdr:col>
      <xdr:colOff>2068285</xdr:colOff>
      <xdr:row>58</xdr:row>
      <xdr:rowOff>304800</xdr:rowOff>
    </xdr:to>
    <xdr:sp macro="" textlink="">
      <xdr:nvSpPr>
        <xdr:cNvPr id="17" name="Rectangle 16">
          <a:extLst>
            <a:ext uri="{FF2B5EF4-FFF2-40B4-BE49-F238E27FC236}">
              <a16:creationId xmlns:a16="http://schemas.microsoft.com/office/drawing/2014/main" id="{A8A5172E-D761-4736-B5D0-19EC31828F09}"/>
            </a:ext>
          </a:extLst>
        </xdr:cNvPr>
        <xdr:cNvSpPr/>
      </xdr:nvSpPr>
      <xdr:spPr>
        <a:xfrm>
          <a:off x="3058885" y="10167257"/>
          <a:ext cx="1828800" cy="544286"/>
        </a:xfrm>
        <a:prstGeom prst="rect">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Google</a:t>
          </a:r>
          <a:r>
            <a:rPr lang="en-US" sz="1100" baseline="0">
              <a:solidFill>
                <a:sysClr val="windowText" lastClr="000000"/>
              </a:solidFill>
            </a:rPr>
            <a:t> Sheet</a:t>
          </a:r>
        </a:p>
        <a:p>
          <a:pPr algn="l"/>
          <a:r>
            <a:rPr lang="en-US" sz="1100" baseline="0">
              <a:solidFill>
                <a:sysClr val="windowText" lastClr="000000"/>
              </a:solidFill>
            </a:rPr>
            <a:t>Compound Status (Buffer Stock)</a:t>
          </a:r>
          <a:endParaRPr lang="en-US" sz="1100">
            <a:solidFill>
              <a:sysClr val="windowText" lastClr="000000"/>
            </a:solidFill>
          </a:endParaRPr>
        </a:p>
      </xdr:txBody>
    </xdr:sp>
    <xdr:clientData/>
  </xdr:twoCellAnchor>
  <xdr:twoCellAnchor>
    <xdr:from>
      <xdr:col>1</xdr:col>
      <xdr:colOff>97970</xdr:colOff>
      <xdr:row>56</xdr:row>
      <xdr:rowOff>130628</xdr:rowOff>
    </xdr:from>
    <xdr:to>
      <xdr:col>1</xdr:col>
      <xdr:colOff>1926770</xdr:colOff>
      <xdr:row>58</xdr:row>
      <xdr:rowOff>304800</xdr:rowOff>
    </xdr:to>
    <xdr:sp macro="" textlink="">
      <xdr:nvSpPr>
        <xdr:cNvPr id="18" name="Rectangle 17">
          <a:extLst>
            <a:ext uri="{FF2B5EF4-FFF2-40B4-BE49-F238E27FC236}">
              <a16:creationId xmlns:a16="http://schemas.microsoft.com/office/drawing/2014/main" id="{6E6D57AC-884C-4509-AAD1-45DF6288158C}"/>
            </a:ext>
          </a:extLst>
        </xdr:cNvPr>
        <xdr:cNvSpPr/>
      </xdr:nvSpPr>
      <xdr:spPr>
        <a:xfrm>
          <a:off x="838199" y="10167257"/>
          <a:ext cx="1828800" cy="544286"/>
        </a:xfrm>
        <a:prstGeom prst="rect">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Google</a:t>
          </a:r>
          <a:r>
            <a:rPr lang="en-US" sz="1100" baseline="0">
              <a:solidFill>
                <a:sysClr val="windowText" lastClr="000000"/>
              </a:solidFill>
            </a:rPr>
            <a:t> Sheet</a:t>
          </a:r>
        </a:p>
        <a:p>
          <a:pPr algn="l"/>
          <a:r>
            <a:rPr lang="en-US" sz="1100" baseline="0">
              <a:solidFill>
                <a:sysClr val="windowText" lastClr="000000"/>
              </a:solidFill>
            </a:rPr>
            <a:t>Compound Status (TRT)</a:t>
          </a:r>
          <a:endParaRPr lang="en-US" sz="1100">
            <a:solidFill>
              <a:sysClr val="windowText" lastClr="000000"/>
            </a:solidFill>
          </a:endParaRPr>
        </a:p>
      </xdr:txBody>
    </xdr:sp>
    <xdr:clientData/>
  </xdr:twoCellAnchor>
  <xdr:twoCellAnchor>
    <xdr:from>
      <xdr:col>1</xdr:col>
      <xdr:colOff>108856</xdr:colOff>
      <xdr:row>58</xdr:row>
      <xdr:rowOff>533400</xdr:rowOff>
    </xdr:from>
    <xdr:to>
      <xdr:col>1</xdr:col>
      <xdr:colOff>1937656</xdr:colOff>
      <xdr:row>60</xdr:row>
      <xdr:rowOff>130629</xdr:rowOff>
    </xdr:to>
    <xdr:sp macro="" textlink="">
      <xdr:nvSpPr>
        <xdr:cNvPr id="19" name="Rectangle 18">
          <a:extLst>
            <a:ext uri="{FF2B5EF4-FFF2-40B4-BE49-F238E27FC236}">
              <a16:creationId xmlns:a16="http://schemas.microsoft.com/office/drawing/2014/main" id="{38DB111A-796A-4E1B-A3FC-921075AAB685}"/>
            </a:ext>
          </a:extLst>
        </xdr:cNvPr>
        <xdr:cNvSpPr/>
      </xdr:nvSpPr>
      <xdr:spPr>
        <a:xfrm>
          <a:off x="849085" y="10940143"/>
          <a:ext cx="1828800" cy="544286"/>
        </a:xfrm>
        <a:prstGeom prst="rect">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Google</a:t>
          </a:r>
          <a:r>
            <a:rPr lang="en-US" sz="1100" baseline="0">
              <a:solidFill>
                <a:sysClr val="windowText" lastClr="000000"/>
              </a:solidFill>
            </a:rPr>
            <a:t> Sheet</a:t>
          </a:r>
        </a:p>
        <a:p>
          <a:pPr algn="l"/>
          <a:r>
            <a:rPr lang="en-US" sz="1100" baseline="0">
              <a:solidFill>
                <a:sysClr val="windowText" lastClr="000000"/>
              </a:solidFill>
            </a:rPr>
            <a:t>Compound Status (Auto)</a:t>
          </a:r>
          <a:endParaRPr lang="en-US" sz="1100">
            <a:solidFill>
              <a:sysClr val="windowText" lastClr="000000"/>
            </a:solidFill>
          </a:endParaRPr>
        </a:p>
      </xdr:txBody>
    </xdr:sp>
    <xdr:clientData/>
  </xdr:twoCellAnchor>
  <xdr:twoCellAnchor>
    <xdr:from>
      <xdr:col>1</xdr:col>
      <xdr:colOff>1937656</xdr:colOff>
      <xdr:row>58</xdr:row>
      <xdr:rowOff>32657</xdr:rowOff>
    </xdr:from>
    <xdr:to>
      <xdr:col>2</xdr:col>
      <xdr:colOff>239485</xdr:colOff>
      <xdr:row>59</xdr:row>
      <xdr:rowOff>228600</xdr:rowOff>
    </xdr:to>
    <xdr:cxnSp macro="">
      <xdr:nvCxnSpPr>
        <xdr:cNvPr id="22" name="Connector: Elbow 21">
          <a:extLst>
            <a:ext uri="{FF2B5EF4-FFF2-40B4-BE49-F238E27FC236}">
              <a16:creationId xmlns:a16="http://schemas.microsoft.com/office/drawing/2014/main" id="{2A3C722A-B863-4C3D-A754-EDB4316B6CC6}"/>
            </a:ext>
          </a:extLst>
        </xdr:cNvPr>
        <xdr:cNvCxnSpPr>
          <a:stCxn id="19" idx="3"/>
          <a:endCxn id="17" idx="1"/>
        </xdr:cNvCxnSpPr>
      </xdr:nvCxnSpPr>
      <xdr:spPr>
        <a:xfrm flipV="1">
          <a:off x="2677885" y="10439400"/>
          <a:ext cx="381000" cy="772886"/>
        </a:xfrm>
        <a:prstGeom prst="bentConnector3">
          <a:avLst/>
        </a:prstGeom>
        <a:ln w="1905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1926770</xdr:colOff>
      <xdr:row>58</xdr:row>
      <xdr:rowOff>32657</xdr:rowOff>
    </xdr:from>
    <xdr:to>
      <xdr:col>2</xdr:col>
      <xdr:colOff>239485</xdr:colOff>
      <xdr:row>58</xdr:row>
      <xdr:rowOff>32657</xdr:rowOff>
    </xdr:to>
    <xdr:cxnSp macro="">
      <xdr:nvCxnSpPr>
        <xdr:cNvPr id="23" name="Straight Arrow Connector 22">
          <a:extLst>
            <a:ext uri="{FF2B5EF4-FFF2-40B4-BE49-F238E27FC236}">
              <a16:creationId xmlns:a16="http://schemas.microsoft.com/office/drawing/2014/main" id="{67DA0984-85E2-4993-BA89-9B6FE7118001}"/>
            </a:ext>
          </a:extLst>
        </xdr:cNvPr>
        <xdr:cNvCxnSpPr>
          <a:stCxn id="18" idx="3"/>
          <a:endCxn id="17" idx="1"/>
        </xdr:cNvCxnSpPr>
      </xdr:nvCxnSpPr>
      <xdr:spPr>
        <a:xfrm>
          <a:off x="2666999" y="10439400"/>
          <a:ext cx="391886" cy="0"/>
        </a:xfrm>
        <a:prstGeom prst="straightConnector1">
          <a:avLst/>
        </a:prstGeom>
        <a:ln w="1905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97970</xdr:colOff>
      <xdr:row>62</xdr:row>
      <xdr:rowOff>174172</xdr:rowOff>
    </xdr:from>
    <xdr:to>
      <xdr:col>1</xdr:col>
      <xdr:colOff>1926770</xdr:colOff>
      <xdr:row>62</xdr:row>
      <xdr:rowOff>718458</xdr:rowOff>
    </xdr:to>
    <xdr:sp macro="" textlink="">
      <xdr:nvSpPr>
        <xdr:cNvPr id="26" name="Rectangle 25">
          <a:extLst>
            <a:ext uri="{FF2B5EF4-FFF2-40B4-BE49-F238E27FC236}">
              <a16:creationId xmlns:a16="http://schemas.microsoft.com/office/drawing/2014/main" id="{D9832AC0-BB9E-4743-860E-CBBF066F50A4}"/>
            </a:ext>
          </a:extLst>
        </xdr:cNvPr>
        <xdr:cNvSpPr/>
      </xdr:nvSpPr>
      <xdr:spPr>
        <a:xfrm>
          <a:off x="838199" y="11898086"/>
          <a:ext cx="1828800" cy="544286"/>
        </a:xfrm>
        <a:prstGeom prst="rect">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Google</a:t>
          </a:r>
          <a:r>
            <a:rPr lang="en-US" sz="1100" baseline="0">
              <a:solidFill>
                <a:sysClr val="windowText" lastClr="000000"/>
              </a:solidFill>
            </a:rPr>
            <a:t> Sheet</a:t>
          </a:r>
        </a:p>
        <a:p>
          <a:pPr algn="l"/>
          <a:r>
            <a:rPr lang="en-US" sz="1100" baseline="0">
              <a:solidFill>
                <a:sysClr val="windowText" lastClr="000000"/>
              </a:solidFill>
            </a:rPr>
            <a:t>MPS</a:t>
          </a:r>
          <a:endParaRPr lang="en-US" sz="1100">
            <a:solidFill>
              <a:sysClr val="windowText" lastClr="000000"/>
            </a:solidFill>
          </a:endParaRPr>
        </a:p>
      </xdr:txBody>
    </xdr:sp>
    <xdr:clientData/>
  </xdr:twoCellAnchor>
  <xdr:twoCellAnchor>
    <xdr:from>
      <xdr:col>2</xdr:col>
      <xdr:colOff>261257</xdr:colOff>
      <xdr:row>62</xdr:row>
      <xdr:rowOff>174172</xdr:rowOff>
    </xdr:from>
    <xdr:to>
      <xdr:col>2</xdr:col>
      <xdr:colOff>2090057</xdr:colOff>
      <xdr:row>62</xdr:row>
      <xdr:rowOff>718458</xdr:rowOff>
    </xdr:to>
    <xdr:sp macro="" textlink="">
      <xdr:nvSpPr>
        <xdr:cNvPr id="27" name="Rectangle 26">
          <a:extLst>
            <a:ext uri="{FF2B5EF4-FFF2-40B4-BE49-F238E27FC236}">
              <a16:creationId xmlns:a16="http://schemas.microsoft.com/office/drawing/2014/main" id="{414910F2-BE0D-4F18-8406-48A8FB1E472C}"/>
            </a:ext>
          </a:extLst>
        </xdr:cNvPr>
        <xdr:cNvSpPr/>
      </xdr:nvSpPr>
      <xdr:spPr>
        <a:xfrm>
          <a:off x="3080657" y="11898086"/>
          <a:ext cx="1828800" cy="544286"/>
        </a:xfrm>
        <a:prstGeom prst="rect">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Google</a:t>
          </a:r>
          <a:r>
            <a:rPr lang="en-US" sz="1100" baseline="0">
              <a:solidFill>
                <a:sysClr val="windowText" lastClr="000000"/>
              </a:solidFill>
            </a:rPr>
            <a:t> Sheet</a:t>
          </a:r>
        </a:p>
        <a:p>
          <a:pPr algn="l"/>
          <a:r>
            <a:rPr lang="th-TH" sz="1100" baseline="0">
              <a:solidFill>
                <a:sysClr val="windowText" lastClr="000000"/>
              </a:solidFill>
            </a:rPr>
            <a:t>รายการแผนสั่งผลิตประจำวัน</a:t>
          </a:r>
          <a:endParaRPr lang="en-US" sz="1100" baseline="0">
            <a:solidFill>
              <a:sysClr val="windowText" lastClr="000000"/>
            </a:solidFill>
          </a:endParaRPr>
        </a:p>
      </xdr:txBody>
    </xdr:sp>
    <xdr:clientData/>
  </xdr:twoCellAnchor>
  <xdr:twoCellAnchor>
    <xdr:from>
      <xdr:col>1</xdr:col>
      <xdr:colOff>1926770</xdr:colOff>
      <xdr:row>62</xdr:row>
      <xdr:rowOff>446315</xdr:rowOff>
    </xdr:from>
    <xdr:to>
      <xdr:col>2</xdr:col>
      <xdr:colOff>261257</xdr:colOff>
      <xdr:row>62</xdr:row>
      <xdr:rowOff>446315</xdr:rowOff>
    </xdr:to>
    <xdr:cxnSp macro="">
      <xdr:nvCxnSpPr>
        <xdr:cNvPr id="28" name="Straight Arrow Connector 27">
          <a:extLst>
            <a:ext uri="{FF2B5EF4-FFF2-40B4-BE49-F238E27FC236}">
              <a16:creationId xmlns:a16="http://schemas.microsoft.com/office/drawing/2014/main" id="{962D4E0E-D637-45A5-9648-06B660A81575}"/>
            </a:ext>
          </a:extLst>
        </xdr:cNvPr>
        <xdr:cNvCxnSpPr>
          <a:stCxn id="26" idx="3"/>
          <a:endCxn id="27" idx="1"/>
        </xdr:cNvCxnSpPr>
      </xdr:nvCxnSpPr>
      <xdr:spPr>
        <a:xfrm>
          <a:off x="2666999" y="12170229"/>
          <a:ext cx="413658" cy="0"/>
        </a:xfrm>
        <a:prstGeom prst="straightConnector1">
          <a:avLst/>
        </a:prstGeom>
        <a:ln w="1905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468085</xdr:colOff>
      <xdr:row>42</xdr:row>
      <xdr:rowOff>272142</xdr:rowOff>
    </xdr:from>
    <xdr:to>
      <xdr:col>3</xdr:col>
      <xdr:colOff>2046514</xdr:colOff>
      <xdr:row>46</xdr:row>
      <xdr:rowOff>76199</xdr:rowOff>
    </xdr:to>
    <xdr:sp macro="" textlink="">
      <xdr:nvSpPr>
        <xdr:cNvPr id="31" name="Flowchart: Document 30">
          <a:extLst>
            <a:ext uri="{FF2B5EF4-FFF2-40B4-BE49-F238E27FC236}">
              <a16:creationId xmlns:a16="http://schemas.microsoft.com/office/drawing/2014/main" id="{4F8DD384-98B7-4146-A91B-327EC9EBB82B}"/>
            </a:ext>
          </a:extLst>
        </xdr:cNvPr>
        <xdr:cNvSpPr/>
      </xdr:nvSpPr>
      <xdr:spPr>
        <a:xfrm>
          <a:off x="6651171" y="6379028"/>
          <a:ext cx="1578429" cy="1883228"/>
        </a:xfrm>
        <a:prstGeom prst="flowChartDocumen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solidFill>
                <a:sysClr val="windowText" lastClr="000000"/>
              </a:solidFill>
            </a:rPr>
            <a:t>File </a:t>
          </a:r>
          <a:r>
            <a:rPr lang="th-TH" sz="1400">
              <a:solidFill>
                <a:sysClr val="windowText" lastClr="000000"/>
              </a:solidFill>
            </a:rPr>
            <a:t>จัดคนอัตโนมัติ</a:t>
          </a:r>
          <a:endParaRPr lang="en-US" sz="1400">
            <a:solidFill>
              <a:sysClr val="windowText" lastClr="000000"/>
            </a:solidFill>
          </a:endParaRPr>
        </a:p>
      </xdr:txBody>
    </xdr:sp>
    <xdr:clientData/>
  </xdr:twoCellAnchor>
  <xdr:twoCellAnchor>
    <xdr:from>
      <xdr:col>2</xdr:col>
      <xdr:colOff>2024743</xdr:colOff>
      <xdr:row>42</xdr:row>
      <xdr:rowOff>293914</xdr:rowOff>
    </xdr:from>
    <xdr:to>
      <xdr:col>3</xdr:col>
      <xdr:colOff>468085</xdr:colOff>
      <xdr:row>42</xdr:row>
      <xdr:rowOff>1213756</xdr:rowOff>
    </xdr:to>
    <xdr:cxnSp macro="">
      <xdr:nvCxnSpPr>
        <xdr:cNvPr id="33" name="Connector: Elbow 32">
          <a:extLst>
            <a:ext uri="{FF2B5EF4-FFF2-40B4-BE49-F238E27FC236}">
              <a16:creationId xmlns:a16="http://schemas.microsoft.com/office/drawing/2014/main" id="{1BF3BE77-FE8C-483F-A426-CB3709A8B87B}"/>
            </a:ext>
          </a:extLst>
        </xdr:cNvPr>
        <xdr:cNvCxnSpPr>
          <a:stCxn id="8" idx="3"/>
          <a:endCxn id="31" idx="1"/>
        </xdr:cNvCxnSpPr>
      </xdr:nvCxnSpPr>
      <xdr:spPr>
        <a:xfrm>
          <a:off x="4844143" y="6400800"/>
          <a:ext cx="1807028" cy="919842"/>
        </a:xfrm>
        <a:prstGeom prst="bentConnector3">
          <a:avLst>
            <a:gd name="adj1" fmla="val 51205"/>
          </a:avLst>
        </a:prstGeom>
        <a:ln w="1905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2035628</xdr:colOff>
      <xdr:row>42</xdr:row>
      <xdr:rowOff>1213756</xdr:rowOff>
    </xdr:from>
    <xdr:to>
      <xdr:col>3</xdr:col>
      <xdr:colOff>468085</xdr:colOff>
      <xdr:row>42</xdr:row>
      <xdr:rowOff>1215381</xdr:rowOff>
    </xdr:to>
    <xdr:cxnSp macro="">
      <xdr:nvCxnSpPr>
        <xdr:cNvPr id="34" name="Connector: Elbow 33">
          <a:extLst>
            <a:ext uri="{FF2B5EF4-FFF2-40B4-BE49-F238E27FC236}">
              <a16:creationId xmlns:a16="http://schemas.microsoft.com/office/drawing/2014/main" id="{958B81D5-3408-49CD-ABF7-259DC1B0EDCC}"/>
            </a:ext>
          </a:extLst>
        </xdr:cNvPr>
        <xdr:cNvCxnSpPr>
          <a:stCxn id="13" idx="3"/>
          <a:endCxn id="31" idx="1"/>
        </xdr:cNvCxnSpPr>
      </xdr:nvCxnSpPr>
      <xdr:spPr>
        <a:xfrm flipV="1">
          <a:off x="4855028" y="7320642"/>
          <a:ext cx="1796143" cy="1625"/>
        </a:xfrm>
        <a:prstGeom prst="bentConnector3">
          <a:avLst>
            <a:gd name="adj1" fmla="val 50000"/>
          </a:avLst>
        </a:prstGeom>
        <a:ln w="1905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2068285</xdr:colOff>
      <xdr:row>42</xdr:row>
      <xdr:rowOff>1213756</xdr:rowOff>
    </xdr:from>
    <xdr:to>
      <xdr:col>3</xdr:col>
      <xdr:colOff>468085</xdr:colOff>
      <xdr:row>58</xdr:row>
      <xdr:rowOff>32657</xdr:rowOff>
    </xdr:to>
    <xdr:cxnSp macro="">
      <xdr:nvCxnSpPr>
        <xdr:cNvPr id="37" name="Connector: Elbow 36">
          <a:extLst>
            <a:ext uri="{FF2B5EF4-FFF2-40B4-BE49-F238E27FC236}">
              <a16:creationId xmlns:a16="http://schemas.microsoft.com/office/drawing/2014/main" id="{DAAD1174-385C-49F5-9E53-037EE7B8BC40}"/>
            </a:ext>
          </a:extLst>
        </xdr:cNvPr>
        <xdr:cNvCxnSpPr>
          <a:stCxn id="17" idx="3"/>
          <a:endCxn id="31" idx="1"/>
        </xdr:cNvCxnSpPr>
      </xdr:nvCxnSpPr>
      <xdr:spPr>
        <a:xfrm flipV="1">
          <a:off x="4887685" y="7320642"/>
          <a:ext cx="1763486" cy="3118758"/>
        </a:xfrm>
        <a:prstGeom prst="bentConnector3">
          <a:avLst>
            <a:gd name="adj1" fmla="val 50000"/>
          </a:avLst>
        </a:prstGeom>
        <a:ln w="1905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2090057</xdr:colOff>
      <xdr:row>42</xdr:row>
      <xdr:rowOff>1213756</xdr:rowOff>
    </xdr:from>
    <xdr:to>
      <xdr:col>3</xdr:col>
      <xdr:colOff>468085</xdr:colOff>
      <xdr:row>62</xdr:row>
      <xdr:rowOff>446315</xdr:rowOff>
    </xdr:to>
    <xdr:cxnSp macro="">
      <xdr:nvCxnSpPr>
        <xdr:cNvPr id="40" name="Connector: Elbow 39">
          <a:extLst>
            <a:ext uri="{FF2B5EF4-FFF2-40B4-BE49-F238E27FC236}">
              <a16:creationId xmlns:a16="http://schemas.microsoft.com/office/drawing/2014/main" id="{48736AAB-5E1E-49EA-9FD9-B7FEAE484B83}"/>
            </a:ext>
          </a:extLst>
        </xdr:cNvPr>
        <xdr:cNvCxnSpPr>
          <a:stCxn id="27" idx="3"/>
          <a:endCxn id="31" idx="1"/>
        </xdr:cNvCxnSpPr>
      </xdr:nvCxnSpPr>
      <xdr:spPr>
        <a:xfrm flipV="1">
          <a:off x="4909457" y="7320642"/>
          <a:ext cx="1741714" cy="4849587"/>
        </a:xfrm>
        <a:prstGeom prst="bentConnector3">
          <a:avLst>
            <a:gd name="adj1" fmla="val 50000"/>
          </a:avLst>
        </a:prstGeom>
        <a:ln w="1905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2046514</xdr:colOff>
      <xdr:row>42</xdr:row>
      <xdr:rowOff>533400</xdr:rowOff>
    </xdr:from>
    <xdr:to>
      <xdr:col>3</xdr:col>
      <xdr:colOff>3461657</xdr:colOff>
      <xdr:row>42</xdr:row>
      <xdr:rowOff>1213756</xdr:rowOff>
    </xdr:to>
    <xdr:cxnSp macro="">
      <xdr:nvCxnSpPr>
        <xdr:cNvPr id="60" name="Connector: Elbow 59">
          <a:extLst>
            <a:ext uri="{FF2B5EF4-FFF2-40B4-BE49-F238E27FC236}">
              <a16:creationId xmlns:a16="http://schemas.microsoft.com/office/drawing/2014/main" id="{68F7CB60-AB9F-4868-8333-8EB5AD534CF1}"/>
            </a:ext>
          </a:extLst>
        </xdr:cNvPr>
        <xdr:cNvCxnSpPr>
          <a:stCxn id="31" idx="3"/>
        </xdr:cNvCxnSpPr>
      </xdr:nvCxnSpPr>
      <xdr:spPr>
        <a:xfrm flipV="1">
          <a:off x="8229600" y="6640286"/>
          <a:ext cx="1415143" cy="680356"/>
        </a:xfrm>
        <a:prstGeom prst="bentConnector3">
          <a:avLst>
            <a:gd name="adj1" fmla="val 50000"/>
          </a:avLst>
        </a:prstGeom>
        <a:ln w="1905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2046514</xdr:colOff>
      <xdr:row>42</xdr:row>
      <xdr:rowOff>1213756</xdr:rowOff>
    </xdr:from>
    <xdr:to>
      <xdr:col>3</xdr:col>
      <xdr:colOff>3439885</xdr:colOff>
      <xdr:row>48</xdr:row>
      <xdr:rowOff>54428</xdr:rowOff>
    </xdr:to>
    <xdr:cxnSp macro="">
      <xdr:nvCxnSpPr>
        <xdr:cNvPr id="63" name="Connector: Elbow 62">
          <a:extLst>
            <a:ext uri="{FF2B5EF4-FFF2-40B4-BE49-F238E27FC236}">
              <a16:creationId xmlns:a16="http://schemas.microsoft.com/office/drawing/2014/main" id="{63D7913D-E4BE-4209-8B80-3CED07441F57}"/>
            </a:ext>
          </a:extLst>
        </xdr:cNvPr>
        <xdr:cNvCxnSpPr>
          <a:stCxn id="31" idx="3"/>
          <a:endCxn id="67" idx="1"/>
        </xdr:cNvCxnSpPr>
      </xdr:nvCxnSpPr>
      <xdr:spPr>
        <a:xfrm>
          <a:off x="8229600" y="7320642"/>
          <a:ext cx="1393371" cy="1289957"/>
        </a:xfrm>
        <a:prstGeom prst="bentConnector3">
          <a:avLst>
            <a:gd name="adj1" fmla="val 50000"/>
          </a:avLst>
        </a:prstGeom>
        <a:ln w="1905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3439885</xdr:colOff>
      <xdr:row>43</xdr:row>
      <xdr:rowOff>283026</xdr:rowOff>
    </xdr:from>
    <xdr:to>
      <xdr:col>4</xdr:col>
      <xdr:colOff>2209799</xdr:colOff>
      <xdr:row>53</xdr:row>
      <xdr:rowOff>10886</xdr:rowOff>
    </xdr:to>
    <xdr:sp macro="" textlink="">
      <xdr:nvSpPr>
        <xdr:cNvPr id="67" name="Rectangle 66">
          <a:extLst>
            <a:ext uri="{FF2B5EF4-FFF2-40B4-BE49-F238E27FC236}">
              <a16:creationId xmlns:a16="http://schemas.microsoft.com/office/drawing/2014/main" id="{A9D00087-A1A4-4C9C-9A4E-9AB6A6E87037}"/>
            </a:ext>
          </a:extLst>
        </xdr:cNvPr>
        <xdr:cNvSpPr/>
      </xdr:nvSpPr>
      <xdr:spPr>
        <a:xfrm>
          <a:off x="9622971" y="7728855"/>
          <a:ext cx="2514599" cy="1763488"/>
        </a:xfrm>
        <a:prstGeom prst="rect">
          <a:avLst/>
        </a:prstGeom>
        <a:solidFill>
          <a:srgbClr val="00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solidFill>
                <a:sysClr val="windowText" lastClr="000000"/>
              </a:solidFill>
            </a:rPr>
            <a:t>Line Notified</a:t>
          </a:r>
          <a:endParaRPr lang="th-TH" sz="1100" baseline="0">
            <a:solidFill>
              <a:sysClr val="windowText" lastClr="000000"/>
            </a:solidFill>
          </a:endParaRPr>
        </a:p>
        <a:p>
          <a:pPr algn="l"/>
          <a:r>
            <a:rPr lang="th-TH" sz="1100" baseline="0">
              <a:solidFill>
                <a:sysClr val="windowText" lastClr="000000"/>
              </a:solidFill>
            </a:rPr>
            <a:t>- แจ้งเตือน รายการเครื่องจักร/</a:t>
          </a:r>
          <a:r>
            <a:rPr lang="en-US" sz="1100" baseline="0">
              <a:solidFill>
                <a:sysClr val="windowText" lastClr="000000"/>
              </a:solidFill>
            </a:rPr>
            <a:t>Part </a:t>
          </a:r>
          <a:r>
            <a:rPr lang="th-TH" sz="1100" baseline="0">
              <a:solidFill>
                <a:sysClr val="windowText" lastClr="000000"/>
              </a:solidFill>
            </a:rPr>
            <a:t>ที่พนักงานยังไม่มี </a:t>
          </a:r>
          <a:r>
            <a:rPr lang="en-US" sz="1100" baseline="0">
              <a:solidFill>
                <a:sysClr val="windowText" lastClr="000000"/>
              </a:solidFill>
            </a:rPr>
            <a:t>Skill </a:t>
          </a:r>
          <a:r>
            <a:rPr lang="th-TH" sz="1100" baseline="0">
              <a:solidFill>
                <a:sysClr val="windowText" lastClr="000000"/>
              </a:solidFill>
            </a:rPr>
            <a:t>ถูกจัดเข้าทำงาน</a:t>
          </a:r>
          <a:endParaRPr lang="en-US" sz="1100" baseline="0">
            <a:solidFill>
              <a:sysClr val="windowText" lastClr="000000"/>
            </a:solidFill>
          </a:endParaRPr>
        </a:p>
        <a:p>
          <a:pPr algn="l"/>
          <a:r>
            <a:rPr lang="en-US" sz="1100" baseline="0">
              <a:solidFill>
                <a:sysClr val="windowText" lastClr="000000"/>
              </a:solidFill>
            </a:rPr>
            <a:t>(</a:t>
          </a:r>
          <a:r>
            <a:rPr lang="th-TH" sz="1100" baseline="0">
              <a:solidFill>
                <a:sysClr val="windowText" lastClr="000000"/>
              </a:solidFill>
            </a:rPr>
            <a:t>เพื่อส่งผู้รับผิดชอยเข้าไป </a:t>
          </a:r>
          <a:r>
            <a:rPr lang="en-US" sz="1100" baseline="0">
              <a:solidFill>
                <a:sysClr val="windowText" lastClr="000000"/>
              </a:solidFill>
            </a:rPr>
            <a:t>OJT)</a:t>
          </a:r>
        </a:p>
        <a:p>
          <a:pPr algn="l"/>
          <a:endParaRPr lang="th-TH" sz="1100" baseline="0">
            <a:solidFill>
              <a:sysClr val="windowText" lastClr="000000"/>
            </a:solidFill>
          </a:endParaRPr>
        </a:p>
        <a:p>
          <a:pPr algn="l"/>
          <a:r>
            <a:rPr lang="en-US" sz="1100" baseline="0">
              <a:solidFill>
                <a:sysClr val="windowText" lastClr="000000"/>
              </a:solidFill>
            </a:rPr>
            <a:t>- </a:t>
          </a:r>
          <a:r>
            <a:rPr lang="th-TH" sz="1100" baseline="0">
              <a:solidFill>
                <a:sysClr val="windowText" lastClr="000000"/>
              </a:solidFill>
            </a:rPr>
            <a:t>แจ้งงาน แผนการจัดคนล่วงหน้า (1สัปดาห์)</a:t>
          </a:r>
          <a:r>
            <a:rPr lang="en-US" sz="1100">
              <a:solidFill>
                <a:sysClr val="windowText" lastClr="000000"/>
              </a:solidFill>
            </a:rPr>
            <a:t> </a:t>
          </a:r>
          <a:r>
            <a:rPr lang="en-US" sz="1100" baseline="0">
              <a:solidFill>
                <a:sysClr val="windowText" lastClr="000000"/>
              </a:solidFill>
            </a:rPr>
            <a:t> {</a:t>
          </a:r>
          <a:r>
            <a:rPr lang="th-TH" sz="1100" baseline="0">
              <a:solidFill>
                <a:sysClr val="windowText" lastClr="000000"/>
              </a:solidFill>
            </a:rPr>
            <a:t>จำเป็นมั้ย </a:t>
          </a:r>
          <a:r>
            <a:rPr lang="en-US" sz="1100" baseline="0">
              <a:solidFill>
                <a:sysClr val="windowText" lastClr="000000"/>
              </a:solidFill>
            </a:rPr>
            <a:t>?}</a:t>
          </a:r>
          <a:endParaRPr lang="en-US" sz="1100">
            <a:solidFill>
              <a:sysClr val="windowText" lastClr="000000"/>
            </a:solidFill>
          </a:endParaRPr>
        </a:p>
      </xdr:txBody>
    </xdr:sp>
    <xdr:clientData/>
  </xdr:twoCellAnchor>
  <xdr:twoCellAnchor editAs="oneCell">
    <xdr:from>
      <xdr:col>3</xdr:col>
      <xdr:colOff>761999</xdr:colOff>
      <xdr:row>42</xdr:row>
      <xdr:rowOff>729343</xdr:rowOff>
    </xdr:from>
    <xdr:to>
      <xdr:col>3</xdr:col>
      <xdr:colOff>1643504</xdr:colOff>
      <xdr:row>43</xdr:row>
      <xdr:rowOff>283028</xdr:rowOff>
    </xdr:to>
    <xdr:pic>
      <xdr:nvPicPr>
        <xdr:cNvPr id="75" name="Picture 74">
          <a:extLst>
            <a:ext uri="{FF2B5EF4-FFF2-40B4-BE49-F238E27FC236}">
              <a16:creationId xmlns:a16="http://schemas.microsoft.com/office/drawing/2014/main" id="{AEE12DCE-A567-4493-8200-7B862A446B9B}"/>
            </a:ext>
          </a:extLst>
        </xdr:cNvPr>
        <xdr:cNvPicPr>
          <a:picLocks noChangeAspect="1"/>
        </xdr:cNvPicPr>
      </xdr:nvPicPr>
      <xdr:blipFill rotWithShape="1">
        <a:blip xmlns:r="http://schemas.openxmlformats.org/officeDocument/2006/relationships" r:embed="rId2"/>
        <a:srcRect l="69890" t="31962" r="11239" b="34066"/>
        <a:stretch/>
      </xdr:blipFill>
      <xdr:spPr>
        <a:xfrm flipH="1">
          <a:off x="6945085" y="6836229"/>
          <a:ext cx="881505" cy="892628"/>
        </a:xfrm>
        <a:prstGeom prst="rect">
          <a:avLst/>
        </a:prstGeom>
      </xdr:spPr>
    </xdr:pic>
    <xdr:clientData/>
  </xdr:twoCellAnchor>
  <xdr:twoCellAnchor>
    <xdr:from>
      <xdr:col>1</xdr:col>
      <xdr:colOff>54428</xdr:colOff>
      <xdr:row>40</xdr:row>
      <xdr:rowOff>87085</xdr:rowOff>
    </xdr:from>
    <xdr:to>
      <xdr:col>2</xdr:col>
      <xdr:colOff>2808514</xdr:colOff>
      <xdr:row>41</xdr:row>
      <xdr:rowOff>119742</xdr:rowOff>
    </xdr:to>
    <xdr:sp macro="" textlink="">
      <xdr:nvSpPr>
        <xdr:cNvPr id="82" name="TextBox 81">
          <a:extLst>
            <a:ext uri="{FF2B5EF4-FFF2-40B4-BE49-F238E27FC236}">
              <a16:creationId xmlns:a16="http://schemas.microsoft.com/office/drawing/2014/main" id="{84EAAA09-18EA-4CD3-94FD-ED4A36D3C09D}"/>
            </a:ext>
          </a:extLst>
        </xdr:cNvPr>
        <xdr:cNvSpPr txBox="1"/>
      </xdr:nvSpPr>
      <xdr:spPr>
        <a:xfrm>
          <a:off x="794657" y="5497285"/>
          <a:ext cx="4833257" cy="359228"/>
        </a:xfrm>
        <a:prstGeom prst="rect">
          <a:avLst/>
        </a:prstGeom>
        <a:solidFill>
          <a:srgbClr val="0000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a:solidFill>
                <a:schemeClr val="bg1"/>
              </a:solidFill>
            </a:rPr>
            <a:t>In</a:t>
          </a:r>
          <a:r>
            <a:rPr lang="en-US" sz="2000" baseline="0">
              <a:solidFill>
                <a:schemeClr val="bg1"/>
              </a:solidFill>
            </a:rPr>
            <a:t>put</a:t>
          </a:r>
          <a:endParaRPr lang="en-US" sz="2000">
            <a:solidFill>
              <a:schemeClr val="bg1"/>
            </a:solidFill>
          </a:endParaRPr>
        </a:p>
      </xdr:txBody>
    </xdr:sp>
    <xdr:clientData/>
  </xdr:twoCellAnchor>
  <xdr:twoCellAnchor>
    <xdr:from>
      <xdr:col>3</xdr:col>
      <xdr:colOff>3516085</xdr:colOff>
      <xdr:row>40</xdr:row>
      <xdr:rowOff>108855</xdr:rowOff>
    </xdr:from>
    <xdr:to>
      <xdr:col>4</xdr:col>
      <xdr:colOff>2024744</xdr:colOff>
      <xdr:row>41</xdr:row>
      <xdr:rowOff>141512</xdr:rowOff>
    </xdr:to>
    <xdr:sp macro="" textlink="">
      <xdr:nvSpPr>
        <xdr:cNvPr id="83" name="TextBox 82">
          <a:extLst>
            <a:ext uri="{FF2B5EF4-FFF2-40B4-BE49-F238E27FC236}">
              <a16:creationId xmlns:a16="http://schemas.microsoft.com/office/drawing/2014/main" id="{1265290F-01FD-42C2-A4E2-6B14D02495EF}"/>
            </a:ext>
          </a:extLst>
        </xdr:cNvPr>
        <xdr:cNvSpPr txBox="1"/>
      </xdr:nvSpPr>
      <xdr:spPr>
        <a:xfrm>
          <a:off x="9699171" y="5519055"/>
          <a:ext cx="2253344" cy="359228"/>
        </a:xfrm>
        <a:prstGeom prst="rect">
          <a:avLst/>
        </a:prstGeom>
        <a:solidFill>
          <a:srgbClr val="00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a:t>Output</a:t>
          </a:r>
        </a:p>
      </xdr:txBody>
    </xdr:sp>
    <xdr:clientData/>
  </xdr:twoCellAnchor>
  <xdr:twoCellAnchor>
    <xdr:from>
      <xdr:col>3</xdr:col>
      <xdr:colOff>228599</xdr:colOff>
      <xdr:row>40</xdr:row>
      <xdr:rowOff>108856</xdr:rowOff>
    </xdr:from>
    <xdr:to>
      <xdr:col>3</xdr:col>
      <xdr:colOff>2198914</xdr:colOff>
      <xdr:row>41</xdr:row>
      <xdr:rowOff>141513</xdr:rowOff>
    </xdr:to>
    <xdr:sp macro="" textlink="">
      <xdr:nvSpPr>
        <xdr:cNvPr id="84" name="TextBox 83">
          <a:extLst>
            <a:ext uri="{FF2B5EF4-FFF2-40B4-BE49-F238E27FC236}">
              <a16:creationId xmlns:a16="http://schemas.microsoft.com/office/drawing/2014/main" id="{CF0AC830-A872-4ADC-8753-220746C7BDBA}"/>
            </a:ext>
          </a:extLst>
        </xdr:cNvPr>
        <xdr:cNvSpPr txBox="1"/>
      </xdr:nvSpPr>
      <xdr:spPr>
        <a:xfrm>
          <a:off x="6411685" y="5519056"/>
          <a:ext cx="1970315" cy="359228"/>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a:t>Process</a:t>
          </a:r>
        </a:p>
      </xdr:txBody>
    </xdr:sp>
    <xdr:clientData/>
  </xdr:twoCellAnchor>
  <xdr:twoCellAnchor>
    <xdr:from>
      <xdr:col>1</xdr:col>
      <xdr:colOff>97971</xdr:colOff>
      <xdr:row>52</xdr:row>
      <xdr:rowOff>108849</xdr:rowOff>
    </xdr:from>
    <xdr:to>
      <xdr:col>1</xdr:col>
      <xdr:colOff>1926771</xdr:colOff>
      <xdr:row>55</xdr:row>
      <xdr:rowOff>90344</xdr:rowOff>
    </xdr:to>
    <xdr:sp macro="" textlink="">
      <xdr:nvSpPr>
        <xdr:cNvPr id="86" name="Rectangle 85">
          <a:extLst>
            <a:ext uri="{FF2B5EF4-FFF2-40B4-BE49-F238E27FC236}">
              <a16:creationId xmlns:a16="http://schemas.microsoft.com/office/drawing/2014/main" id="{05174FE2-E07C-4D20-84D2-6C65B647580A}"/>
            </a:ext>
          </a:extLst>
        </xdr:cNvPr>
        <xdr:cNvSpPr/>
      </xdr:nvSpPr>
      <xdr:spPr>
        <a:xfrm>
          <a:off x="838200" y="9405249"/>
          <a:ext cx="1828800" cy="536666"/>
        </a:xfrm>
        <a:prstGeom prst="rect">
          <a:avLst/>
        </a:prstGeom>
        <a:solidFill>
          <a:srgbClr val="00B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Google</a:t>
          </a:r>
          <a:r>
            <a:rPr lang="en-US" sz="1100" baseline="0">
              <a:solidFill>
                <a:sysClr val="windowText" lastClr="000000"/>
              </a:solidFill>
            </a:rPr>
            <a:t> Sheet</a:t>
          </a:r>
        </a:p>
        <a:p>
          <a:pPr algn="l"/>
          <a:r>
            <a:rPr lang="th-TH" sz="1100" baseline="0">
              <a:solidFill>
                <a:sysClr val="windowText" lastClr="000000"/>
              </a:solidFill>
            </a:rPr>
            <a:t>เวร</a:t>
          </a:r>
          <a:r>
            <a:rPr lang="en-US" sz="1100" baseline="0">
              <a:solidFill>
                <a:sysClr val="windowText" lastClr="000000"/>
              </a:solidFill>
            </a:rPr>
            <a:t> OT</a:t>
          </a:r>
          <a:endParaRPr lang="en-US" sz="1100">
            <a:solidFill>
              <a:sysClr val="windowText" lastClr="000000"/>
            </a:solidFill>
          </a:endParaRPr>
        </a:p>
      </xdr:txBody>
    </xdr:sp>
    <xdr:clientData/>
  </xdr:twoCellAnchor>
  <xdr:twoCellAnchor>
    <xdr:from>
      <xdr:col>1</xdr:col>
      <xdr:colOff>1926771</xdr:colOff>
      <xdr:row>42</xdr:row>
      <xdr:rowOff>1215381</xdr:rowOff>
    </xdr:from>
    <xdr:to>
      <xdr:col>2</xdr:col>
      <xdr:colOff>206828</xdr:colOff>
      <xdr:row>54</xdr:row>
      <xdr:rowOff>7068</xdr:rowOff>
    </xdr:to>
    <xdr:cxnSp macro="">
      <xdr:nvCxnSpPr>
        <xdr:cNvPr id="87" name="Connector: Elbow 86">
          <a:extLst>
            <a:ext uri="{FF2B5EF4-FFF2-40B4-BE49-F238E27FC236}">
              <a16:creationId xmlns:a16="http://schemas.microsoft.com/office/drawing/2014/main" id="{11233F70-08E0-4110-B209-35AE265E7519}"/>
            </a:ext>
          </a:extLst>
        </xdr:cNvPr>
        <xdr:cNvCxnSpPr>
          <a:stCxn id="86" idx="3"/>
          <a:endCxn id="13" idx="1"/>
        </xdr:cNvCxnSpPr>
      </xdr:nvCxnSpPr>
      <xdr:spPr>
        <a:xfrm flipV="1">
          <a:off x="2667000" y="7322267"/>
          <a:ext cx="359228" cy="2351315"/>
        </a:xfrm>
        <a:prstGeom prst="bentConnector3">
          <a:avLst>
            <a:gd name="adj1" fmla="val 50000"/>
          </a:avLst>
        </a:prstGeom>
        <a:ln w="1905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87085</xdr:colOff>
      <xdr:row>43</xdr:row>
      <xdr:rowOff>304791</xdr:rowOff>
    </xdr:from>
    <xdr:to>
      <xdr:col>1</xdr:col>
      <xdr:colOff>1915885</xdr:colOff>
      <xdr:row>46</xdr:row>
      <xdr:rowOff>101229</xdr:rowOff>
    </xdr:to>
    <xdr:sp macro="" textlink="">
      <xdr:nvSpPr>
        <xdr:cNvPr id="93" name="Rectangle 92">
          <a:extLst>
            <a:ext uri="{FF2B5EF4-FFF2-40B4-BE49-F238E27FC236}">
              <a16:creationId xmlns:a16="http://schemas.microsoft.com/office/drawing/2014/main" id="{9BD64CC8-7A81-4168-AC1A-9A44F5120B82}"/>
            </a:ext>
          </a:extLst>
        </xdr:cNvPr>
        <xdr:cNvSpPr/>
      </xdr:nvSpPr>
      <xdr:spPr>
        <a:xfrm>
          <a:off x="827314" y="7750620"/>
          <a:ext cx="1828800" cy="536666"/>
        </a:xfrm>
        <a:prstGeom prst="rect">
          <a:avLst/>
        </a:prstGeom>
        <a:solidFill>
          <a:srgbClr val="00B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Google</a:t>
          </a:r>
          <a:r>
            <a:rPr lang="en-US" sz="1100" baseline="0">
              <a:solidFill>
                <a:sysClr val="windowText" lastClr="000000"/>
              </a:solidFill>
            </a:rPr>
            <a:t> Sheet</a:t>
          </a:r>
        </a:p>
        <a:p>
          <a:pPr algn="l"/>
          <a:r>
            <a:rPr lang="th-TH" sz="1100" baseline="0">
              <a:solidFill>
                <a:sysClr val="windowText" lastClr="000000"/>
              </a:solidFill>
            </a:rPr>
            <a:t>บันทึกการลาล่วงหน้า</a:t>
          </a:r>
          <a:endParaRPr lang="en-US" sz="1100">
            <a:solidFill>
              <a:sysClr val="windowText" lastClr="000000"/>
            </a:solidFill>
          </a:endParaRPr>
        </a:p>
      </xdr:txBody>
    </xdr:sp>
    <xdr:clientData/>
  </xdr:twoCellAnchor>
  <xdr:twoCellAnchor>
    <xdr:from>
      <xdr:col>1</xdr:col>
      <xdr:colOff>1915885</xdr:colOff>
      <xdr:row>42</xdr:row>
      <xdr:rowOff>1215381</xdr:rowOff>
    </xdr:from>
    <xdr:to>
      <xdr:col>2</xdr:col>
      <xdr:colOff>206828</xdr:colOff>
      <xdr:row>45</xdr:row>
      <xdr:rowOff>17953</xdr:rowOff>
    </xdr:to>
    <xdr:cxnSp macro="">
      <xdr:nvCxnSpPr>
        <xdr:cNvPr id="94" name="Connector: Elbow 93">
          <a:extLst>
            <a:ext uri="{FF2B5EF4-FFF2-40B4-BE49-F238E27FC236}">
              <a16:creationId xmlns:a16="http://schemas.microsoft.com/office/drawing/2014/main" id="{9C4F118A-99C8-4E2B-8746-43B32AF3D62C}"/>
            </a:ext>
          </a:extLst>
        </xdr:cNvPr>
        <xdr:cNvCxnSpPr>
          <a:stCxn id="93" idx="3"/>
          <a:endCxn id="13" idx="1"/>
        </xdr:cNvCxnSpPr>
      </xdr:nvCxnSpPr>
      <xdr:spPr>
        <a:xfrm flipV="1">
          <a:off x="2656114" y="7322267"/>
          <a:ext cx="370114" cy="696686"/>
        </a:xfrm>
        <a:prstGeom prst="bentConnector3">
          <a:avLst>
            <a:gd name="adj1" fmla="val 50000"/>
          </a:avLst>
        </a:prstGeom>
        <a:ln w="1905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97971</xdr:colOff>
      <xdr:row>47</xdr:row>
      <xdr:rowOff>174163</xdr:rowOff>
    </xdr:from>
    <xdr:to>
      <xdr:col>1</xdr:col>
      <xdr:colOff>1926771</xdr:colOff>
      <xdr:row>50</xdr:row>
      <xdr:rowOff>155657</xdr:rowOff>
    </xdr:to>
    <xdr:sp macro="" textlink="">
      <xdr:nvSpPr>
        <xdr:cNvPr id="101" name="Rectangle 100">
          <a:extLst>
            <a:ext uri="{FF2B5EF4-FFF2-40B4-BE49-F238E27FC236}">
              <a16:creationId xmlns:a16="http://schemas.microsoft.com/office/drawing/2014/main" id="{2DCDA757-D573-493D-BE73-7811DD688078}"/>
            </a:ext>
          </a:extLst>
        </xdr:cNvPr>
        <xdr:cNvSpPr/>
      </xdr:nvSpPr>
      <xdr:spPr>
        <a:xfrm>
          <a:off x="838200" y="8545277"/>
          <a:ext cx="1828800" cy="536666"/>
        </a:xfrm>
        <a:prstGeom prst="rect">
          <a:avLst/>
        </a:prstGeom>
        <a:solidFill>
          <a:srgbClr val="00B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Google</a:t>
          </a:r>
          <a:r>
            <a:rPr lang="en-US" sz="1100" baseline="0">
              <a:solidFill>
                <a:sysClr val="windowText" lastClr="000000"/>
              </a:solidFill>
            </a:rPr>
            <a:t> Sheet</a:t>
          </a:r>
        </a:p>
        <a:p>
          <a:pPr algn="l"/>
          <a:r>
            <a:rPr lang="th-TH" sz="1100" baseline="0">
              <a:solidFill>
                <a:sysClr val="windowText" lastClr="000000"/>
              </a:solidFill>
            </a:rPr>
            <a:t>บันทึกการขาด-ลา ประจำวัน</a:t>
          </a:r>
          <a:endParaRPr lang="en-US" sz="1100">
            <a:solidFill>
              <a:sysClr val="windowText" lastClr="000000"/>
            </a:solidFill>
          </a:endParaRPr>
        </a:p>
      </xdr:txBody>
    </xdr:sp>
    <xdr:clientData/>
  </xdr:twoCellAnchor>
  <xdr:twoCellAnchor>
    <xdr:from>
      <xdr:col>1</xdr:col>
      <xdr:colOff>1926771</xdr:colOff>
      <xdr:row>42</xdr:row>
      <xdr:rowOff>1215381</xdr:rowOff>
    </xdr:from>
    <xdr:to>
      <xdr:col>2</xdr:col>
      <xdr:colOff>206828</xdr:colOff>
      <xdr:row>49</xdr:row>
      <xdr:rowOff>72381</xdr:rowOff>
    </xdr:to>
    <xdr:cxnSp macro="">
      <xdr:nvCxnSpPr>
        <xdr:cNvPr id="102" name="Connector: Elbow 101">
          <a:extLst>
            <a:ext uri="{FF2B5EF4-FFF2-40B4-BE49-F238E27FC236}">
              <a16:creationId xmlns:a16="http://schemas.microsoft.com/office/drawing/2014/main" id="{769751A0-94F5-414C-A4B8-7895F3C60BF2}"/>
            </a:ext>
          </a:extLst>
        </xdr:cNvPr>
        <xdr:cNvCxnSpPr>
          <a:stCxn id="101" idx="3"/>
          <a:endCxn id="13" idx="1"/>
        </xdr:cNvCxnSpPr>
      </xdr:nvCxnSpPr>
      <xdr:spPr>
        <a:xfrm flipV="1">
          <a:off x="2667000" y="7322267"/>
          <a:ext cx="359228" cy="1491343"/>
        </a:xfrm>
        <a:prstGeom prst="bentConnector3">
          <a:avLst>
            <a:gd name="adj1" fmla="val 50000"/>
          </a:avLst>
        </a:prstGeom>
        <a:ln w="1905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3396343</xdr:colOff>
      <xdr:row>41</xdr:row>
      <xdr:rowOff>283026</xdr:rowOff>
    </xdr:from>
    <xdr:to>
      <xdr:col>4</xdr:col>
      <xdr:colOff>2219789</xdr:colOff>
      <xdr:row>42</xdr:row>
      <xdr:rowOff>1055914</xdr:rowOff>
    </xdr:to>
    <xdr:grpSp>
      <xdr:nvGrpSpPr>
        <xdr:cNvPr id="111" name="Group 110">
          <a:extLst>
            <a:ext uri="{FF2B5EF4-FFF2-40B4-BE49-F238E27FC236}">
              <a16:creationId xmlns:a16="http://schemas.microsoft.com/office/drawing/2014/main" id="{AA9E331A-EA44-4C9D-AFE3-FE0021AF81FA}"/>
            </a:ext>
          </a:extLst>
        </xdr:cNvPr>
        <xdr:cNvGrpSpPr/>
      </xdr:nvGrpSpPr>
      <xdr:grpSpPr>
        <a:xfrm>
          <a:off x="9581243" y="5947226"/>
          <a:ext cx="2569946" cy="1141188"/>
          <a:chOff x="9579429" y="6019797"/>
          <a:chExt cx="2568131" cy="1143003"/>
        </a:xfrm>
      </xdr:grpSpPr>
      <xdr:pic>
        <xdr:nvPicPr>
          <xdr:cNvPr id="66" name="Picture 65">
            <a:extLst>
              <a:ext uri="{FF2B5EF4-FFF2-40B4-BE49-F238E27FC236}">
                <a16:creationId xmlns:a16="http://schemas.microsoft.com/office/drawing/2014/main" id="{CC12FAF4-4164-42C0-9D8D-D547F1C4E566}"/>
              </a:ext>
            </a:extLst>
          </xdr:cNvPr>
          <xdr:cNvPicPr>
            <a:picLocks noChangeAspect="1"/>
          </xdr:cNvPicPr>
        </xdr:nvPicPr>
        <xdr:blipFill rotWithShape="1">
          <a:blip xmlns:r="http://schemas.openxmlformats.org/officeDocument/2006/relationships" r:embed="rId3"/>
          <a:srcRect l="3036" t="32385" r="5048" b="8560"/>
          <a:stretch/>
        </xdr:blipFill>
        <xdr:spPr>
          <a:xfrm>
            <a:off x="9644742" y="6258284"/>
            <a:ext cx="2502818" cy="904516"/>
          </a:xfrm>
          <a:prstGeom prst="rect">
            <a:avLst/>
          </a:prstGeom>
          <a:ln>
            <a:noFill/>
          </a:ln>
        </xdr:spPr>
      </xdr:pic>
      <xdr:sp macro="" textlink="">
        <xdr:nvSpPr>
          <xdr:cNvPr id="110" name="TextBox 109">
            <a:extLst>
              <a:ext uri="{FF2B5EF4-FFF2-40B4-BE49-F238E27FC236}">
                <a16:creationId xmlns:a16="http://schemas.microsoft.com/office/drawing/2014/main" id="{CF1FC6C5-FA0B-489E-B43A-B98BFD270BD3}"/>
              </a:ext>
            </a:extLst>
          </xdr:cNvPr>
          <xdr:cNvSpPr txBox="1"/>
        </xdr:nvSpPr>
        <xdr:spPr>
          <a:xfrm>
            <a:off x="9579429" y="6019797"/>
            <a:ext cx="1959429" cy="3592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th-TH" sz="1050"/>
              <a:t>ตารางการจัดคนเข้างานประจำวัน</a:t>
            </a:r>
            <a:endParaRPr lang="en-US" sz="1050"/>
          </a:p>
        </xdr:txBody>
      </xdr:sp>
    </xdr:grpSp>
    <xdr:clientData/>
  </xdr:twoCellAnchor>
  <xdr:twoCellAnchor>
    <xdr:from>
      <xdr:col>2</xdr:col>
      <xdr:colOff>3124199</xdr:colOff>
      <xdr:row>39</xdr:row>
      <xdr:rowOff>4419599</xdr:rowOff>
    </xdr:from>
    <xdr:to>
      <xdr:col>2</xdr:col>
      <xdr:colOff>3124199</xdr:colOff>
      <xdr:row>65</xdr:row>
      <xdr:rowOff>0</xdr:rowOff>
    </xdr:to>
    <xdr:cxnSp macro="">
      <xdr:nvCxnSpPr>
        <xdr:cNvPr id="113" name="Straight Connector 112">
          <a:extLst>
            <a:ext uri="{FF2B5EF4-FFF2-40B4-BE49-F238E27FC236}">
              <a16:creationId xmlns:a16="http://schemas.microsoft.com/office/drawing/2014/main" id="{301626BE-3D7B-425C-B20F-DA132AA5A64A}"/>
            </a:ext>
          </a:extLst>
        </xdr:cNvPr>
        <xdr:cNvCxnSpPr/>
      </xdr:nvCxnSpPr>
      <xdr:spPr>
        <a:xfrm flipV="1">
          <a:off x="5943599" y="5388428"/>
          <a:ext cx="0" cy="7598230"/>
        </a:xfrm>
        <a:prstGeom prst="line">
          <a:avLst/>
        </a:prstGeom>
        <a:ln w="28575">
          <a:solidFill>
            <a:srgbClr val="FF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2547256</xdr:colOff>
      <xdr:row>40</xdr:row>
      <xdr:rowOff>21770</xdr:rowOff>
    </xdr:from>
    <xdr:to>
      <xdr:col>3</xdr:col>
      <xdr:colOff>2547256</xdr:colOff>
      <xdr:row>65</xdr:row>
      <xdr:rowOff>0</xdr:rowOff>
    </xdr:to>
    <xdr:cxnSp macro="">
      <xdr:nvCxnSpPr>
        <xdr:cNvPr id="116" name="Straight Connector 115">
          <a:extLst>
            <a:ext uri="{FF2B5EF4-FFF2-40B4-BE49-F238E27FC236}">
              <a16:creationId xmlns:a16="http://schemas.microsoft.com/office/drawing/2014/main" id="{A6340F11-D1F6-4B98-8FFF-BD4C6D63CB0C}"/>
            </a:ext>
          </a:extLst>
        </xdr:cNvPr>
        <xdr:cNvCxnSpPr/>
      </xdr:nvCxnSpPr>
      <xdr:spPr>
        <a:xfrm flipV="1">
          <a:off x="8730342" y="5431970"/>
          <a:ext cx="0" cy="7598230"/>
        </a:xfrm>
        <a:prstGeom prst="line">
          <a:avLst/>
        </a:prstGeom>
        <a:ln w="28575">
          <a:solidFill>
            <a:srgbClr val="FF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xdr:col>
      <xdr:colOff>54428</xdr:colOff>
      <xdr:row>46</xdr:row>
      <xdr:rowOff>43544</xdr:rowOff>
    </xdr:from>
    <xdr:to>
      <xdr:col>3</xdr:col>
      <xdr:colOff>2477747</xdr:colOff>
      <xdr:row>56</xdr:row>
      <xdr:rowOff>54429</xdr:rowOff>
    </xdr:to>
    <xdr:pic>
      <xdr:nvPicPr>
        <xdr:cNvPr id="117" name="Picture 116">
          <a:extLst>
            <a:ext uri="{FF2B5EF4-FFF2-40B4-BE49-F238E27FC236}">
              <a16:creationId xmlns:a16="http://schemas.microsoft.com/office/drawing/2014/main" id="{0A0182F0-4704-40D3-945C-7EA6237713AE}"/>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237514" y="8229601"/>
          <a:ext cx="2423319" cy="1861456"/>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xdr:from>
      <xdr:col>0</xdr:col>
      <xdr:colOff>54429</xdr:colOff>
      <xdr:row>67</xdr:row>
      <xdr:rowOff>22761</xdr:rowOff>
    </xdr:from>
    <xdr:to>
      <xdr:col>4</xdr:col>
      <xdr:colOff>2280805</xdr:colOff>
      <xdr:row>116</xdr:row>
      <xdr:rowOff>74468</xdr:rowOff>
    </xdr:to>
    <xdr:grpSp>
      <xdr:nvGrpSpPr>
        <xdr:cNvPr id="134" name="Group 133">
          <a:extLst>
            <a:ext uri="{FF2B5EF4-FFF2-40B4-BE49-F238E27FC236}">
              <a16:creationId xmlns:a16="http://schemas.microsoft.com/office/drawing/2014/main" id="{48B1918B-EB98-4978-AA28-2C0DC5FB0041}"/>
            </a:ext>
          </a:extLst>
        </xdr:cNvPr>
        <xdr:cNvGrpSpPr/>
      </xdr:nvGrpSpPr>
      <xdr:grpSpPr>
        <a:xfrm>
          <a:off x="54429" y="18069461"/>
          <a:ext cx="12157776" cy="9881507"/>
          <a:chOff x="250370" y="16197943"/>
          <a:chExt cx="15147805" cy="10711542"/>
        </a:xfrm>
      </xdr:grpSpPr>
      <xdr:sp macro="" textlink="">
        <xdr:nvSpPr>
          <xdr:cNvPr id="45" name="TextBox 44">
            <a:extLst>
              <a:ext uri="{FF2B5EF4-FFF2-40B4-BE49-F238E27FC236}">
                <a16:creationId xmlns:a16="http://schemas.microsoft.com/office/drawing/2014/main" id="{71801356-1168-4571-BF93-D0A7167D2B2A}"/>
              </a:ext>
            </a:extLst>
          </xdr:cNvPr>
          <xdr:cNvSpPr txBox="1"/>
        </xdr:nvSpPr>
        <xdr:spPr>
          <a:xfrm>
            <a:off x="6268357" y="16228785"/>
            <a:ext cx="3243943" cy="370115"/>
          </a:xfrm>
          <a:prstGeom prst="rect">
            <a:avLst/>
          </a:prstGeom>
          <a:solidFill>
            <a:srgbClr val="0000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a:solidFill>
                  <a:schemeClr val="bg1"/>
                </a:solidFill>
              </a:rPr>
              <a:t>MACHINE LEARNING</a:t>
            </a:r>
          </a:p>
        </xdr:txBody>
      </xdr:sp>
      <xdr:sp macro="" textlink="">
        <xdr:nvSpPr>
          <xdr:cNvPr id="46" name="TextBox 45">
            <a:extLst>
              <a:ext uri="{FF2B5EF4-FFF2-40B4-BE49-F238E27FC236}">
                <a16:creationId xmlns:a16="http://schemas.microsoft.com/office/drawing/2014/main" id="{E51DE8BD-E63D-4F00-96CF-36FA5CCD545B}"/>
              </a:ext>
            </a:extLst>
          </xdr:cNvPr>
          <xdr:cNvSpPr txBox="1"/>
        </xdr:nvSpPr>
        <xdr:spPr>
          <a:xfrm>
            <a:off x="9938657" y="16203385"/>
            <a:ext cx="2893549" cy="382815"/>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a:solidFill>
                  <a:sysClr val="windowText" lastClr="000000"/>
                </a:solidFill>
              </a:rPr>
              <a:t>PROCESS PRGRAM</a:t>
            </a:r>
          </a:p>
        </xdr:txBody>
      </xdr:sp>
      <xdr:grpSp>
        <xdr:nvGrpSpPr>
          <xdr:cNvPr id="9" name="Group 8">
            <a:extLst>
              <a:ext uri="{FF2B5EF4-FFF2-40B4-BE49-F238E27FC236}">
                <a16:creationId xmlns:a16="http://schemas.microsoft.com/office/drawing/2014/main" id="{320EB4B7-8B6C-4087-8B53-AC8CBD6E0394}"/>
              </a:ext>
            </a:extLst>
          </xdr:cNvPr>
          <xdr:cNvGrpSpPr/>
        </xdr:nvGrpSpPr>
        <xdr:grpSpPr>
          <a:xfrm>
            <a:off x="6487886" y="17221200"/>
            <a:ext cx="2800350" cy="2756808"/>
            <a:chOff x="6629400" y="22745700"/>
            <a:chExt cx="2800350" cy="2762250"/>
          </a:xfrm>
        </xdr:grpSpPr>
        <xdr:sp macro="" textlink="">
          <xdr:nvSpPr>
            <xdr:cNvPr id="6" name="TextBox 5">
              <a:extLst>
                <a:ext uri="{FF2B5EF4-FFF2-40B4-BE49-F238E27FC236}">
                  <a16:creationId xmlns:a16="http://schemas.microsoft.com/office/drawing/2014/main" id="{41D498BC-DC9E-447C-A6AE-9D02F227A8A2}"/>
                </a:ext>
              </a:extLst>
            </xdr:cNvPr>
            <xdr:cNvSpPr txBox="1"/>
          </xdr:nvSpPr>
          <xdr:spPr>
            <a:xfrm>
              <a:off x="6629400" y="22745700"/>
              <a:ext cx="2800350" cy="2762250"/>
            </a:xfrm>
            <a:prstGeom prst="rect">
              <a:avLst/>
            </a:prstGeom>
            <a:solidFill>
              <a:srgbClr val="FFFF00"/>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MODEL TRAINING</a:t>
              </a:r>
            </a:p>
            <a:p>
              <a:endParaRPr lang="en-US" sz="1600"/>
            </a:p>
            <a:p>
              <a:r>
                <a:rPr lang="en-US" sz="1600"/>
                <a:t>PYTHON +</a:t>
              </a:r>
              <a:r>
                <a:rPr lang="en-US" sz="1600" baseline="0"/>
                <a:t> </a:t>
              </a:r>
              <a:r>
                <a:rPr lang="en-US" sz="1600"/>
                <a:t>GOOGLE</a:t>
              </a:r>
              <a:r>
                <a:rPr lang="en-US" sz="1600" baseline="0"/>
                <a:t> COLAP</a:t>
              </a:r>
              <a:endParaRPr lang="en-US" sz="1600"/>
            </a:p>
          </xdr:txBody>
        </xdr:sp>
        <xdr:pic>
          <xdr:nvPicPr>
            <xdr:cNvPr id="88" name="Picture 87">
              <a:extLst>
                <a:ext uri="{FF2B5EF4-FFF2-40B4-BE49-F238E27FC236}">
                  <a16:creationId xmlns:a16="http://schemas.microsoft.com/office/drawing/2014/main" id="{3B147EB5-B0E5-472A-AE7F-245BF08540F4}"/>
                </a:ext>
              </a:extLst>
            </xdr:cNvPr>
            <xdr:cNvPicPr>
              <a:picLocks noChangeAspect="1"/>
            </xdr:cNvPicPr>
          </xdr:nvPicPr>
          <xdr:blipFill rotWithShape="1">
            <a:blip xmlns:r="http://schemas.openxmlformats.org/officeDocument/2006/relationships" r:embed="rId2"/>
            <a:srcRect l="69890" t="31962" r="11239" b="34066"/>
            <a:stretch/>
          </xdr:blipFill>
          <xdr:spPr>
            <a:xfrm flipH="1">
              <a:off x="7258049" y="23793450"/>
              <a:ext cx="1524000" cy="1533820"/>
            </a:xfrm>
            <a:prstGeom prst="rect">
              <a:avLst/>
            </a:prstGeom>
          </xdr:spPr>
        </xdr:pic>
      </xdr:grpSp>
      <xdr:pic>
        <xdr:nvPicPr>
          <xdr:cNvPr id="10" name="Picture 9">
            <a:extLst>
              <a:ext uri="{FF2B5EF4-FFF2-40B4-BE49-F238E27FC236}">
                <a16:creationId xmlns:a16="http://schemas.microsoft.com/office/drawing/2014/main" id="{366145BF-2609-4B62-9E85-42273D768EA0}"/>
              </a:ext>
            </a:extLst>
          </xdr:cNvPr>
          <xdr:cNvPicPr>
            <a:picLocks noChangeAspect="1"/>
          </xdr:cNvPicPr>
        </xdr:nvPicPr>
        <xdr:blipFill rotWithShape="1">
          <a:blip xmlns:r="http://schemas.openxmlformats.org/officeDocument/2006/relationships" r:embed="rId5"/>
          <a:srcRect l="30896" t="21802" r="14930" b="14592"/>
          <a:stretch/>
        </xdr:blipFill>
        <xdr:spPr>
          <a:xfrm>
            <a:off x="6476838" y="24836175"/>
            <a:ext cx="3000563" cy="2041561"/>
          </a:xfrm>
          <a:prstGeom prst="rect">
            <a:avLst/>
          </a:prstGeom>
        </xdr:spPr>
      </xdr:pic>
      <xdr:grpSp>
        <xdr:nvGrpSpPr>
          <xdr:cNvPr id="21" name="Group 20">
            <a:extLst>
              <a:ext uri="{FF2B5EF4-FFF2-40B4-BE49-F238E27FC236}">
                <a16:creationId xmlns:a16="http://schemas.microsoft.com/office/drawing/2014/main" id="{BA987AFC-6CFF-4C7E-8245-961703252C61}"/>
              </a:ext>
            </a:extLst>
          </xdr:cNvPr>
          <xdr:cNvGrpSpPr/>
        </xdr:nvGrpSpPr>
        <xdr:grpSpPr>
          <a:xfrm>
            <a:off x="250370" y="16782143"/>
            <a:ext cx="5720345" cy="10127342"/>
            <a:chOff x="293913" y="21403128"/>
            <a:chExt cx="5720345" cy="10443029"/>
          </a:xfrm>
        </xdr:grpSpPr>
        <xdr:sp macro="" textlink="">
          <xdr:nvSpPr>
            <xdr:cNvPr id="11" name="Rectangle 10">
              <a:extLst>
                <a:ext uri="{FF2B5EF4-FFF2-40B4-BE49-F238E27FC236}">
                  <a16:creationId xmlns:a16="http://schemas.microsoft.com/office/drawing/2014/main" id="{8E3B4CDE-EE3B-4EDE-ADBA-26460BD790D8}"/>
                </a:ext>
              </a:extLst>
            </xdr:cNvPr>
            <xdr:cNvSpPr/>
          </xdr:nvSpPr>
          <xdr:spPr>
            <a:xfrm>
              <a:off x="293913" y="21814971"/>
              <a:ext cx="5720345" cy="10031186"/>
            </a:xfrm>
            <a:prstGeom prst="rect">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3" name="TextBox 42">
              <a:extLst>
                <a:ext uri="{FF2B5EF4-FFF2-40B4-BE49-F238E27FC236}">
                  <a16:creationId xmlns:a16="http://schemas.microsoft.com/office/drawing/2014/main" id="{CA3398ED-1C1B-4237-93DB-28F8A85579CA}"/>
                </a:ext>
              </a:extLst>
            </xdr:cNvPr>
            <xdr:cNvSpPr txBox="1"/>
          </xdr:nvSpPr>
          <xdr:spPr>
            <a:xfrm>
              <a:off x="705757" y="21410385"/>
              <a:ext cx="2081893" cy="344715"/>
            </a:xfrm>
            <a:prstGeom prst="rect">
              <a:avLst/>
            </a:prstGeom>
            <a:solidFill>
              <a:srgbClr val="0000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a:solidFill>
                    <a:schemeClr val="bg1"/>
                  </a:solidFill>
                </a:rPr>
                <a:t>INPUT DATA</a:t>
              </a:r>
            </a:p>
          </xdr:txBody>
        </xdr:sp>
        <xdr:sp macro="" textlink="">
          <xdr:nvSpPr>
            <xdr:cNvPr id="44" name="TextBox 43">
              <a:extLst>
                <a:ext uri="{FF2B5EF4-FFF2-40B4-BE49-F238E27FC236}">
                  <a16:creationId xmlns:a16="http://schemas.microsoft.com/office/drawing/2014/main" id="{06DEC77A-880B-4171-B293-4BED6BB293AE}"/>
                </a:ext>
              </a:extLst>
            </xdr:cNvPr>
            <xdr:cNvSpPr txBox="1"/>
          </xdr:nvSpPr>
          <xdr:spPr>
            <a:xfrm>
              <a:off x="3477985" y="21403128"/>
              <a:ext cx="2075543" cy="344715"/>
            </a:xfrm>
            <a:prstGeom prst="rect">
              <a:avLst/>
            </a:prstGeom>
            <a:solidFill>
              <a:srgbClr val="0000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a:solidFill>
                    <a:schemeClr val="bg1"/>
                  </a:solidFill>
                </a:rPr>
                <a:t>OUTPUT DATA</a:t>
              </a:r>
            </a:p>
          </xdr:txBody>
        </xdr:sp>
        <xdr:pic>
          <xdr:nvPicPr>
            <xdr:cNvPr id="47" name="Picture 46">
              <a:extLst>
                <a:ext uri="{FF2B5EF4-FFF2-40B4-BE49-F238E27FC236}">
                  <a16:creationId xmlns:a16="http://schemas.microsoft.com/office/drawing/2014/main" id="{C5A91DA4-087F-4DB7-B663-B32CA01ED082}"/>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810078" y="21885728"/>
              <a:ext cx="1877510" cy="277091"/>
            </a:xfrm>
            <a:prstGeom prst="rect">
              <a:avLst/>
            </a:prstGeom>
            <a:noFill/>
            <a:extLst>
              <a:ext uri="{909E8E84-426E-40DD-AFC4-6F175D3DCCD1}">
                <a14:hiddenFill xmlns:a14="http://schemas.microsoft.com/office/drawing/2010/main">
                  <a:solidFill>
                    <a:srgbClr val="FFFFFF"/>
                  </a:solidFill>
                </a14:hiddenFill>
              </a:ext>
            </a:extLst>
          </xdr:spPr>
        </xdr:pic>
        <xdr:pic>
          <xdr:nvPicPr>
            <xdr:cNvPr id="50" name="Picture 49">
              <a:extLst>
                <a:ext uri="{FF2B5EF4-FFF2-40B4-BE49-F238E27FC236}">
                  <a16:creationId xmlns:a16="http://schemas.microsoft.com/office/drawing/2014/main" id="{10A40AC2-A7A7-494F-9E3D-25510936D474}"/>
                </a:ext>
              </a:extLst>
            </xdr:cNvPr>
            <xdr:cNvPicPr>
              <a:picLocks noChangeAspect="1" noChangeArrowheads="1"/>
            </xdr:cNvPicPr>
          </xdr:nvPicPr>
          <xdr:blipFill rotWithShape="1">
            <a:blip xmlns:r="http://schemas.openxmlformats.org/officeDocument/2006/relationships" r:embed="rId7">
              <a:extLst>
                <a:ext uri="{28A0092B-C50C-407E-A947-70E740481C1C}">
                  <a14:useLocalDpi xmlns:a14="http://schemas.microsoft.com/office/drawing/2010/main" val="0"/>
                </a:ext>
              </a:extLst>
            </a:blip>
            <a:srcRect t="1" r="35681" b="-15385"/>
            <a:stretch/>
          </xdr:blipFill>
          <xdr:spPr bwMode="auto">
            <a:xfrm>
              <a:off x="1091293" y="25013557"/>
              <a:ext cx="1600200" cy="246743"/>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pic>
          <xdr:nvPicPr>
            <xdr:cNvPr id="51" name="Picture 50">
              <a:extLst>
                <a:ext uri="{FF2B5EF4-FFF2-40B4-BE49-F238E27FC236}">
                  <a16:creationId xmlns:a16="http://schemas.microsoft.com/office/drawing/2014/main" id="{584F8DC1-29BC-4C71-8AA5-37DE3F994CE7}"/>
                </a:ext>
              </a:extLst>
            </xdr:cNvPr>
            <xdr:cNvPicPr>
              <a:picLocks noChangeAspect="1" noChangeArrowheads="1"/>
            </xdr:cNvPicPr>
          </xdr:nvPicPr>
          <xdr:blipFill rotWithShape="1">
            <a:blip xmlns:r="http://schemas.openxmlformats.org/officeDocument/2006/relationships" r:embed="rId8">
              <a:extLst>
                <a:ext uri="{28A0092B-C50C-407E-A947-70E740481C1C}">
                  <a14:useLocalDpi xmlns:a14="http://schemas.microsoft.com/office/drawing/2010/main" val="0"/>
                </a:ext>
              </a:extLst>
            </a:blip>
            <a:srcRect t="-1" r="30577" b="3846"/>
            <a:stretch/>
          </xdr:blipFill>
          <xdr:spPr bwMode="auto">
            <a:xfrm>
              <a:off x="882650" y="26423257"/>
              <a:ext cx="1730829" cy="203200"/>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pic>
          <xdr:nvPicPr>
            <xdr:cNvPr id="52" name="Picture 51">
              <a:extLst>
                <a:ext uri="{FF2B5EF4-FFF2-40B4-BE49-F238E27FC236}">
                  <a16:creationId xmlns:a16="http://schemas.microsoft.com/office/drawing/2014/main" id="{660F703C-474A-443E-8575-5C83769A070C}"/>
                </a:ext>
              </a:extLst>
            </xdr:cNvPr>
            <xdr:cNvPicPr>
              <a:picLocks noChangeAspect="1" noChangeArrowheads="1"/>
            </xdr:cNvPicPr>
          </xdr:nvPicPr>
          <xdr:blipFill rotWithShape="1">
            <a:blip xmlns:r="http://schemas.openxmlformats.org/officeDocument/2006/relationships" r:embed="rId9">
              <a:extLst>
                <a:ext uri="{28A0092B-C50C-407E-A947-70E740481C1C}">
                  <a14:useLocalDpi xmlns:a14="http://schemas.microsoft.com/office/drawing/2010/main" val="0"/>
                </a:ext>
              </a:extLst>
            </a:blip>
            <a:srcRect l="18809" t="8720" r="22501" b="-3682"/>
            <a:stretch/>
          </xdr:blipFill>
          <xdr:spPr bwMode="auto">
            <a:xfrm>
              <a:off x="3416301" y="22321157"/>
              <a:ext cx="2190750" cy="342901"/>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pic>
          <xdr:nvPicPr>
            <xdr:cNvPr id="53" name="Picture 52">
              <a:extLst>
                <a:ext uri="{FF2B5EF4-FFF2-40B4-BE49-F238E27FC236}">
                  <a16:creationId xmlns:a16="http://schemas.microsoft.com/office/drawing/2014/main" id="{FDBDB5D7-58C3-4DF3-B68E-734A7D57904F}"/>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405414" y="23357114"/>
              <a:ext cx="2229829" cy="362858"/>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pic>
          <xdr:nvPicPr>
            <xdr:cNvPr id="54" name="Picture 53">
              <a:extLst>
                <a:ext uri="{FF2B5EF4-FFF2-40B4-BE49-F238E27FC236}">
                  <a16:creationId xmlns:a16="http://schemas.microsoft.com/office/drawing/2014/main" id="{E4EF3C4F-A9D9-479D-AFF7-EF8E3CC658A9}"/>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405415" y="23928614"/>
              <a:ext cx="2211977" cy="312057"/>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pic>
          <xdr:nvPicPr>
            <xdr:cNvPr id="55" name="Picture 54">
              <a:extLst>
                <a:ext uri="{FF2B5EF4-FFF2-40B4-BE49-F238E27FC236}">
                  <a16:creationId xmlns:a16="http://schemas.microsoft.com/office/drawing/2014/main" id="{DF978C6C-76D8-40FA-B567-4953B01A9970}"/>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419930" y="22876329"/>
              <a:ext cx="2198984" cy="315686"/>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pic>
          <xdr:nvPicPr>
            <xdr:cNvPr id="56" name="Picture 55">
              <a:extLst>
                <a:ext uri="{FF2B5EF4-FFF2-40B4-BE49-F238E27FC236}">
                  <a16:creationId xmlns:a16="http://schemas.microsoft.com/office/drawing/2014/main" id="{BEF36E4E-6D80-4D33-A324-FCB547964F04}"/>
                </a:ext>
              </a:extLst>
            </xdr:cNvPr>
            <xdr:cNvPicPr>
              <a:picLocks noChangeAspect="1" noChangeArrowheads="1"/>
            </xdr:cNvPicPr>
          </xdr:nvPicPr>
          <xdr:blipFill rotWithShape="1">
            <a:blip xmlns:r="http://schemas.openxmlformats.org/officeDocument/2006/relationships" r:embed="rId13">
              <a:extLst>
                <a:ext uri="{28A0092B-C50C-407E-A947-70E740481C1C}">
                  <a14:useLocalDpi xmlns:a14="http://schemas.microsoft.com/office/drawing/2010/main" val="0"/>
                </a:ext>
              </a:extLst>
            </a:blip>
            <a:srcRect l="22669" t="-3704" r="24889" b="3704"/>
            <a:stretch/>
          </xdr:blipFill>
          <xdr:spPr bwMode="auto">
            <a:xfrm>
              <a:off x="3392715" y="24512814"/>
              <a:ext cx="2257778" cy="337457"/>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pic>
          <xdr:nvPicPr>
            <xdr:cNvPr id="57" name="Picture 56">
              <a:extLst>
                <a:ext uri="{FF2B5EF4-FFF2-40B4-BE49-F238E27FC236}">
                  <a16:creationId xmlns:a16="http://schemas.microsoft.com/office/drawing/2014/main" id="{AB015AB2-FB4B-44A9-A9BF-D12B88E9E3A1}"/>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392715" y="25184101"/>
              <a:ext cx="2235199" cy="326949"/>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pic>
          <xdr:nvPicPr>
            <xdr:cNvPr id="58" name="Picture 57">
              <a:extLst>
                <a:ext uri="{FF2B5EF4-FFF2-40B4-BE49-F238E27FC236}">
                  <a16:creationId xmlns:a16="http://schemas.microsoft.com/office/drawing/2014/main" id="{6C4D4CA8-439F-4F14-B9BE-A807CC9946BF}"/>
                </a:ext>
              </a:extLst>
            </xdr:cNvPr>
            <xdr:cNvPicPr>
              <a:picLocks noChangeAspect="1" noChangeArrowheads="1"/>
            </xdr:cNvPicPr>
          </xdr:nvPicPr>
          <xdr:blipFill rotWithShape="1">
            <a:blip xmlns:r="http://schemas.openxmlformats.org/officeDocument/2006/relationships" r:embed="rId15">
              <a:extLst>
                <a:ext uri="{28A0092B-C50C-407E-A947-70E740481C1C}">
                  <a14:useLocalDpi xmlns:a14="http://schemas.microsoft.com/office/drawing/2010/main" val="0"/>
                </a:ext>
              </a:extLst>
            </a:blip>
            <a:srcRect l="20962" t="1009" r="20215" b="-7070"/>
            <a:stretch/>
          </xdr:blipFill>
          <xdr:spPr bwMode="auto">
            <a:xfrm>
              <a:off x="3392714" y="25833614"/>
              <a:ext cx="2235201" cy="389835"/>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pic>
          <xdr:nvPicPr>
            <xdr:cNvPr id="59" name="Picture 58">
              <a:extLst>
                <a:ext uri="{FF2B5EF4-FFF2-40B4-BE49-F238E27FC236}">
                  <a16:creationId xmlns:a16="http://schemas.microsoft.com/office/drawing/2014/main" id="{649A231C-4B63-417B-AAFA-47A57AB82A1F}"/>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238250" y="22733000"/>
              <a:ext cx="1428750" cy="222249"/>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pic>
          <xdr:nvPicPr>
            <xdr:cNvPr id="61" name="Picture 60">
              <a:extLst>
                <a:ext uri="{FF2B5EF4-FFF2-40B4-BE49-F238E27FC236}">
                  <a16:creationId xmlns:a16="http://schemas.microsoft.com/office/drawing/2014/main" id="{D1A637FE-7D89-4817-8C89-1D4A59393476}"/>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1223736" y="23138492"/>
              <a:ext cx="1435281" cy="225697"/>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pic>
          <xdr:nvPicPr>
            <xdr:cNvPr id="62" name="Picture 61">
              <a:extLst>
                <a:ext uri="{FF2B5EF4-FFF2-40B4-BE49-F238E27FC236}">
                  <a16:creationId xmlns:a16="http://schemas.microsoft.com/office/drawing/2014/main" id="{38266F88-4ABC-48AE-9950-78F4A7365B0B}"/>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1241879" y="23550335"/>
              <a:ext cx="1412421" cy="212998"/>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pic>
          <xdr:nvPicPr>
            <xdr:cNvPr id="64" name="Picture 63">
              <a:extLst>
                <a:ext uri="{FF2B5EF4-FFF2-40B4-BE49-F238E27FC236}">
                  <a16:creationId xmlns:a16="http://schemas.microsoft.com/office/drawing/2014/main" id="{7A6CE8DC-9D13-4822-91A2-6C883F5169CD}"/>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1226121" y="24618949"/>
              <a:ext cx="1453215" cy="247152"/>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pic>
          <xdr:nvPicPr>
            <xdr:cNvPr id="65" name="Picture 64">
              <a:extLst>
                <a:ext uri="{FF2B5EF4-FFF2-40B4-BE49-F238E27FC236}">
                  <a16:creationId xmlns:a16="http://schemas.microsoft.com/office/drawing/2014/main" id="{06E36FCD-5BDC-441A-A15E-736130B0FE02}"/>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1254986" y="24237950"/>
              <a:ext cx="1413465" cy="252676"/>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pic>
          <xdr:nvPicPr>
            <xdr:cNvPr id="68" name="Picture 67">
              <a:extLst>
                <a:ext uri="{FF2B5EF4-FFF2-40B4-BE49-F238E27FC236}">
                  <a16:creationId xmlns:a16="http://schemas.microsoft.com/office/drawing/2014/main" id="{E4905ACE-DCFE-4146-B957-58C042AB35C9}"/>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1254578" y="23887793"/>
              <a:ext cx="1412421" cy="212997"/>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pic>
          <xdr:nvPicPr>
            <xdr:cNvPr id="69" name="Picture 68">
              <a:extLst>
                <a:ext uri="{FF2B5EF4-FFF2-40B4-BE49-F238E27FC236}">
                  <a16:creationId xmlns:a16="http://schemas.microsoft.com/office/drawing/2014/main" id="{41B8A796-C070-4751-A991-776C50FE3F6E}"/>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1197429" y="26791556"/>
              <a:ext cx="1432560" cy="298088"/>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pic>
          <xdr:nvPicPr>
            <xdr:cNvPr id="70" name="Picture 69">
              <a:extLst>
                <a:ext uri="{FF2B5EF4-FFF2-40B4-BE49-F238E27FC236}">
                  <a16:creationId xmlns:a16="http://schemas.microsoft.com/office/drawing/2014/main" id="{07EA7158-FDEB-4752-A47C-E1746A426391}"/>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1177472" y="27744965"/>
              <a:ext cx="1443446" cy="288834"/>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pic>
          <xdr:nvPicPr>
            <xdr:cNvPr id="71" name="Picture 70">
              <a:extLst>
                <a:ext uri="{FF2B5EF4-FFF2-40B4-BE49-F238E27FC236}">
                  <a16:creationId xmlns:a16="http://schemas.microsoft.com/office/drawing/2014/main" id="{755FAB90-F193-4D81-9788-3F4A253ACA50}"/>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1391558" y="29147407"/>
              <a:ext cx="1193074" cy="292463"/>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pic>
          <xdr:nvPicPr>
            <xdr:cNvPr id="72" name="Picture 71">
              <a:extLst>
                <a:ext uri="{FF2B5EF4-FFF2-40B4-BE49-F238E27FC236}">
                  <a16:creationId xmlns:a16="http://schemas.microsoft.com/office/drawing/2014/main" id="{D56E882C-E3E4-4647-A031-75A933264F5D}"/>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1201058" y="27278692"/>
              <a:ext cx="1420586" cy="287019"/>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pic>
          <xdr:nvPicPr>
            <xdr:cNvPr id="73" name="Picture 72">
              <a:extLst>
                <a:ext uri="{FF2B5EF4-FFF2-40B4-BE49-F238E27FC236}">
                  <a16:creationId xmlns:a16="http://schemas.microsoft.com/office/drawing/2014/main" id="{D7BFF298-EE1F-4409-9557-4259D2312E56}"/>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1262743" y="28664806"/>
              <a:ext cx="1341120" cy="296456"/>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pic>
          <xdr:nvPicPr>
            <xdr:cNvPr id="74" name="Picture 73">
              <a:extLst>
                <a:ext uri="{FF2B5EF4-FFF2-40B4-BE49-F238E27FC236}">
                  <a16:creationId xmlns:a16="http://schemas.microsoft.com/office/drawing/2014/main" id="{5161962E-517D-4EB7-9EAD-B40843F199D6}"/>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1184729" y="28214864"/>
              <a:ext cx="1432560" cy="271780"/>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pic>
          <xdr:nvPicPr>
            <xdr:cNvPr id="76" name="Picture 75">
              <a:extLst>
                <a:ext uri="{FF2B5EF4-FFF2-40B4-BE49-F238E27FC236}">
                  <a16:creationId xmlns:a16="http://schemas.microsoft.com/office/drawing/2014/main" id="{9B3CE664-3F07-41E0-8F94-C954BBFD40DA}"/>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1394279" y="29611864"/>
              <a:ext cx="1184910" cy="277223"/>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pic>
          <xdr:nvPicPr>
            <xdr:cNvPr id="77" name="Picture 76">
              <a:extLst>
                <a:ext uri="{FF2B5EF4-FFF2-40B4-BE49-F238E27FC236}">
                  <a16:creationId xmlns:a16="http://schemas.microsoft.com/office/drawing/2014/main" id="{A7941758-70C5-44DC-AE85-2DA87F385B27}"/>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1120323" y="31440664"/>
              <a:ext cx="1432560" cy="279400"/>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pic>
          <xdr:nvPicPr>
            <xdr:cNvPr id="78" name="Picture 77">
              <a:extLst>
                <a:ext uri="{FF2B5EF4-FFF2-40B4-BE49-F238E27FC236}">
                  <a16:creationId xmlns:a16="http://schemas.microsoft.com/office/drawing/2014/main" id="{0D9BA389-A012-4617-8626-CC715DA8ACCD}"/>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1146629" y="30494514"/>
              <a:ext cx="1409700" cy="279400"/>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pic>
          <xdr:nvPicPr>
            <xdr:cNvPr id="79" name="Picture 78">
              <a:extLst>
                <a:ext uri="{FF2B5EF4-FFF2-40B4-BE49-F238E27FC236}">
                  <a16:creationId xmlns:a16="http://schemas.microsoft.com/office/drawing/2014/main" id="{B12E6624-D9AA-4C1E-B9FE-CCF6ED932704}"/>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a:fillRect/>
            </a:stretch>
          </xdr:blipFill>
          <xdr:spPr bwMode="auto">
            <a:xfrm>
              <a:off x="1208315" y="30932664"/>
              <a:ext cx="1341120" cy="299720"/>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pic>
          <xdr:nvPicPr>
            <xdr:cNvPr id="80" name="Picture 79">
              <a:extLst>
                <a:ext uri="{FF2B5EF4-FFF2-40B4-BE49-F238E27FC236}">
                  <a16:creationId xmlns:a16="http://schemas.microsoft.com/office/drawing/2014/main" id="{03FB11EA-677E-47CC-BA6A-6359934371DB}"/>
                </a:ext>
              </a:extLst>
            </xdr:cNvPr>
            <xdr:cNvPicPr>
              <a:picLocks noChangeAspect="1" noChangeArrowheads="1"/>
            </xdr:cNvPicPr>
          </xdr:nvPicPr>
          <xdr:blipFill>
            <a:blip xmlns:r="http://schemas.openxmlformats.org/officeDocument/2006/relationships" r:embed="rId32">
              <a:extLst>
                <a:ext uri="{28A0092B-C50C-407E-A947-70E740481C1C}">
                  <a14:useLocalDpi xmlns:a14="http://schemas.microsoft.com/office/drawing/2010/main" val="0"/>
                </a:ext>
              </a:extLst>
            </a:blip>
            <a:srcRect/>
            <a:stretch>
              <a:fillRect/>
            </a:stretch>
          </xdr:blipFill>
          <xdr:spPr bwMode="auto">
            <a:xfrm>
              <a:off x="1413329" y="25747435"/>
              <a:ext cx="1238793" cy="207556"/>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pic>
          <xdr:nvPicPr>
            <xdr:cNvPr id="81" name="Picture 80">
              <a:extLst>
                <a:ext uri="{FF2B5EF4-FFF2-40B4-BE49-F238E27FC236}">
                  <a16:creationId xmlns:a16="http://schemas.microsoft.com/office/drawing/2014/main" id="{CCB489B4-A79B-48F4-86FB-850FBE6859F0}"/>
                </a:ext>
              </a:extLst>
            </xdr:cNvPr>
            <xdr:cNvPicPr>
              <a:picLocks noChangeAspect="1" noChangeArrowheads="1"/>
            </xdr:cNvPicPr>
          </xdr:nvPicPr>
          <xdr:blipFill>
            <a:blip xmlns:r="http://schemas.openxmlformats.org/officeDocument/2006/relationships" r:embed="rId33">
              <a:extLst>
                <a:ext uri="{28A0092B-C50C-407E-A947-70E740481C1C}">
                  <a14:useLocalDpi xmlns:a14="http://schemas.microsoft.com/office/drawing/2010/main" val="0"/>
                </a:ext>
              </a:extLst>
            </a:blip>
            <a:srcRect/>
            <a:stretch>
              <a:fillRect/>
            </a:stretch>
          </xdr:blipFill>
          <xdr:spPr bwMode="auto">
            <a:xfrm>
              <a:off x="1243801" y="22310270"/>
              <a:ext cx="1399249" cy="256705"/>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pic>
          <xdr:nvPicPr>
            <xdr:cNvPr id="85" name="Picture 84">
              <a:extLst>
                <a:ext uri="{FF2B5EF4-FFF2-40B4-BE49-F238E27FC236}">
                  <a16:creationId xmlns:a16="http://schemas.microsoft.com/office/drawing/2014/main" id="{63F4D05E-FC49-43A4-80A5-0669C7611825}"/>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1497694" y="30103535"/>
              <a:ext cx="1063534" cy="210821"/>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pic>
          <xdr:nvPicPr>
            <xdr:cNvPr id="89" name="Picture 88">
              <a:extLst>
                <a:ext uri="{FF2B5EF4-FFF2-40B4-BE49-F238E27FC236}">
                  <a16:creationId xmlns:a16="http://schemas.microsoft.com/office/drawing/2014/main" id="{56F35533-8C0E-474B-97A3-9B0C250CC1A3}"/>
                </a:ext>
              </a:extLst>
            </xdr:cNvPr>
            <xdr:cNvPicPr>
              <a:picLocks noChangeAspect="1" noChangeArrowheads="1"/>
            </xdr:cNvPicPr>
          </xdr:nvPicPr>
          <xdr:blipFill>
            <a:blip xmlns:r="http://schemas.openxmlformats.org/officeDocument/2006/relationships" r:embed="rId35">
              <a:extLst>
                <a:ext uri="{28A0092B-C50C-407E-A947-70E740481C1C}">
                  <a14:useLocalDpi xmlns:a14="http://schemas.microsoft.com/office/drawing/2010/main" val="0"/>
                </a:ext>
              </a:extLst>
            </a:blip>
            <a:srcRect/>
            <a:stretch>
              <a:fillRect/>
            </a:stretch>
          </xdr:blipFill>
          <xdr:spPr bwMode="auto">
            <a:xfrm>
              <a:off x="1407786" y="25434472"/>
              <a:ext cx="1239076" cy="179613"/>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pic>
          <xdr:nvPicPr>
            <xdr:cNvPr id="90" name="Picture 89">
              <a:extLst>
                <a:ext uri="{FF2B5EF4-FFF2-40B4-BE49-F238E27FC236}">
                  <a16:creationId xmlns:a16="http://schemas.microsoft.com/office/drawing/2014/main" id="{E4CE6005-989E-4F75-B5E0-4A296E8626BB}"/>
                </a:ext>
              </a:extLst>
            </xdr:cNvPr>
            <xdr:cNvPicPr>
              <a:picLocks noChangeAspect="1" noChangeArrowheads="1"/>
            </xdr:cNvPicPr>
          </xdr:nvPicPr>
          <xdr:blipFill>
            <a:blip xmlns:r="http://schemas.openxmlformats.org/officeDocument/2006/relationships" r:embed="rId36">
              <a:extLst>
                <a:ext uri="{28A0092B-C50C-407E-A947-70E740481C1C}">
                  <a14:useLocalDpi xmlns:a14="http://schemas.microsoft.com/office/drawing/2010/main" val="0"/>
                </a:ext>
              </a:extLst>
            </a:blip>
            <a:srcRect/>
            <a:stretch>
              <a:fillRect/>
            </a:stretch>
          </xdr:blipFill>
          <xdr:spPr bwMode="auto">
            <a:xfrm>
              <a:off x="1439636" y="26065844"/>
              <a:ext cx="1181100" cy="205740"/>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xnSp macro="">
          <xdr:nvCxnSpPr>
            <xdr:cNvPr id="16" name="Straight Connector 15">
              <a:extLst>
                <a:ext uri="{FF2B5EF4-FFF2-40B4-BE49-F238E27FC236}">
                  <a16:creationId xmlns:a16="http://schemas.microsoft.com/office/drawing/2014/main" id="{5A332AC1-ABC3-453B-9E84-139785B65817}"/>
                </a:ext>
              </a:extLst>
            </xdr:cNvPr>
            <xdr:cNvCxnSpPr>
              <a:stCxn id="11" idx="2"/>
              <a:endCxn id="11" idx="0"/>
            </xdr:cNvCxnSpPr>
          </xdr:nvCxnSpPr>
          <xdr:spPr>
            <a:xfrm flipV="1">
              <a:off x="3154085" y="21814971"/>
              <a:ext cx="0" cy="10031186"/>
            </a:xfrm>
            <a:prstGeom prst="line">
              <a:avLst/>
            </a:prstGeom>
            <a:ln w="28575">
              <a:solidFill>
                <a:srgbClr val="FF0000"/>
              </a:solidFill>
              <a:prstDash val="dash"/>
            </a:ln>
          </xdr:spPr>
          <xdr:style>
            <a:lnRef idx="1">
              <a:schemeClr val="accent1"/>
            </a:lnRef>
            <a:fillRef idx="0">
              <a:schemeClr val="accent1"/>
            </a:fillRef>
            <a:effectRef idx="0">
              <a:schemeClr val="accent1"/>
            </a:effectRef>
            <a:fontRef idx="minor">
              <a:schemeClr val="tx1"/>
            </a:fontRef>
          </xdr:style>
        </xdr:cxnSp>
      </xdr:grpSp>
      <xdr:sp macro="" textlink="">
        <xdr:nvSpPr>
          <xdr:cNvPr id="108" name="Flowchart: Document 107">
            <a:extLst>
              <a:ext uri="{FF2B5EF4-FFF2-40B4-BE49-F238E27FC236}">
                <a16:creationId xmlns:a16="http://schemas.microsoft.com/office/drawing/2014/main" id="{9E2CC936-7FEB-430F-8191-8166A872A34D}"/>
              </a:ext>
            </a:extLst>
          </xdr:cNvPr>
          <xdr:cNvSpPr/>
        </xdr:nvSpPr>
        <xdr:spPr>
          <a:xfrm>
            <a:off x="10096500" y="17150442"/>
            <a:ext cx="1975757" cy="1208314"/>
          </a:xfrm>
          <a:prstGeom prst="flowChartDocument">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solidFill>
                  <a:sysClr val="windowText" lastClr="000000"/>
                </a:solidFill>
              </a:rPr>
              <a:t>PROGRAM</a:t>
            </a:r>
            <a:r>
              <a:rPr lang="en-US" sz="1400" baseline="0">
                <a:solidFill>
                  <a:sysClr val="windowText" lastClr="000000"/>
                </a:solidFill>
              </a:rPr>
              <a:t> </a:t>
            </a:r>
          </a:p>
          <a:p>
            <a:pPr algn="ctr"/>
            <a:r>
              <a:rPr lang="en-US" sz="1400" baseline="0">
                <a:solidFill>
                  <a:sysClr val="windowText" lastClr="000000"/>
                </a:solidFill>
              </a:rPr>
              <a:t> INPUT DATA</a:t>
            </a:r>
            <a:endParaRPr lang="en-US" sz="1400">
              <a:solidFill>
                <a:sysClr val="windowText" lastClr="000000"/>
              </a:solidFill>
            </a:endParaRPr>
          </a:p>
        </xdr:txBody>
      </xdr:sp>
      <xdr:pic>
        <xdr:nvPicPr>
          <xdr:cNvPr id="24" name="Picture 23">
            <a:extLst>
              <a:ext uri="{FF2B5EF4-FFF2-40B4-BE49-F238E27FC236}">
                <a16:creationId xmlns:a16="http://schemas.microsoft.com/office/drawing/2014/main" id="{D2EF5627-F052-4E00-B620-ACA019A67FEC}"/>
              </a:ext>
            </a:extLst>
          </xdr:cNvPr>
          <xdr:cNvPicPr>
            <a:picLocks noChangeAspect="1"/>
          </xdr:cNvPicPr>
        </xdr:nvPicPr>
        <xdr:blipFill>
          <a:blip xmlns:r="http://schemas.openxmlformats.org/officeDocument/2006/relationships" r:embed="rId37"/>
          <a:stretch>
            <a:fillRect/>
          </a:stretch>
        </xdr:blipFill>
        <xdr:spPr>
          <a:xfrm>
            <a:off x="10515600" y="18674443"/>
            <a:ext cx="1422426" cy="1404258"/>
          </a:xfrm>
          <a:prstGeom prst="rect">
            <a:avLst/>
          </a:prstGeom>
        </xdr:spPr>
      </xdr:pic>
      <xdr:cxnSp macro="">
        <xdr:nvCxnSpPr>
          <xdr:cNvPr id="29" name="Connector: Elbow 28">
            <a:extLst>
              <a:ext uri="{FF2B5EF4-FFF2-40B4-BE49-F238E27FC236}">
                <a16:creationId xmlns:a16="http://schemas.microsoft.com/office/drawing/2014/main" id="{B99138A3-7381-49CE-A912-B6E5A1F606A8}"/>
              </a:ext>
            </a:extLst>
          </xdr:cNvPr>
          <xdr:cNvCxnSpPr>
            <a:stCxn id="108" idx="2"/>
            <a:endCxn id="24" idx="0"/>
          </xdr:cNvCxnSpPr>
        </xdr:nvCxnSpPr>
        <xdr:spPr>
          <a:xfrm rot="16200000" flipH="1">
            <a:off x="10958891" y="18406520"/>
            <a:ext cx="393411" cy="142434"/>
          </a:xfrm>
          <a:prstGeom prst="bentConnector3">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pic>
        <xdr:nvPicPr>
          <xdr:cNvPr id="42" name="Picture 41">
            <a:extLst>
              <a:ext uri="{FF2B5EF4-FFF2-40B4-BE49-F238E27FC236}">
                <a16:creationId xmlns:a16="http://schemas.microsoft.com/office/drawing/2014/main" id="{8F3E6058-1765-4AA9-B252-BF446AACA032}"/>
              </a:ext>
            </a:extLst>
          </xdr:cNvPr>
          <xdr:cNvPicPr>
            <a:picLocks noChangeAspect="1"/>
          </xdr:cNvPicPr>
        </xdr:nvPicPr>
        <xdr:blipFill rotWithShape="1">
          <a:blip xmlns:r="http://schemas.openxmlformats.org/officeDocument/2006/relationships" r:embed="rId38"/>
          <a:srcRect l="17979" t="35134" r="68270" b="26764"/>
          <a:stretch/>
        </xdr:blipFill>
        <xdr:spPr>
          <a:xfrm>
            <a:off x="13177156" y="17117785"/>
            <a:ext cx="2221019" cy="3565073"/>
          </a:xfrm>
          <a:prstGeom prst="rect">
            <a:avLst/>
          </a:prstGeom>
        </xdr:spPr>
      </xdr:pic>
      <xdr:pic>
        <xdr:nvPicPr>
          <xdr:cNvPr id="121" name="Picture 120">
            <a:extLst>
              <a:ext uri="{FF2B5EF4-FFF2-40B4-BE49-F238E27FC236}">
                <a16:creationId xmlns:a16="http://schemas.microsoft.com/office/drawing/2014/main" id="{303F944C-5B3F-4FDE-BAAE-CBC1A75E7922}"/>
              </a:ext>
            </a:extLst>
          </xdr:cNvPr>
          <xdr:cNvPicPr>
            <a:picLocks noChangeAspect="1"/>
          </xdr:cNvPicPr>
        </xdr:nvPicPr>
        <xdr:blipFill rotWithShape="1">
          <a:blip xmlns:r="http://schemas.openxmlformats.org/officeDocument/2006/relationships" r:embed="rId39"/>
          <a:srcRect l="66199" t="31539" r="8619" b="41580"/>
          <a:stretch/>
        </xdr:blipFill>
        <xdr:spPr>
          <a:xfrm>
            <a:off x="6509658" y="19986171"/>
            <a:ext cx="2790927" cy="1894113"/>
          </a:xfrm>
          <a:prstGeom prst="rect">
            <a:avLst/>
          </a:prstGeom>
          <a:ln>
            <a:solidFill>
              <a:sysClr val="windowText" lastClr="000000"/>
            </a:solidFill>
          </a:ln>
        </xdr:spPr>
      </xdr:pic>
      <xdr:sp macro="" textlink="">
        <xdr:nvSpPr>
          <xdr:cNvPr id="123" name="TextBox 122">
            <a:extLst>
              <a:ext uri="{FF2B5EF4-FFF2-40B4-BE49-F238E27FC236}">
                <a16:creationId xmlns:a16="http://schemas.microsoft.com/office/drawing/2014/main" id="{566FB0E9-4577-41CE-B65E-07662B9AAD21}"/>
              </a:ext>
            </a:extLst>
          </xdr:cNvPr>
          <xdr:cNvSpPr txBox="1"/>
        </xdr:nvSpPr>
        <xdr:spPr>
          <a:xfrm>
            <a:off x="13144500" y="16197943"/>
            <a:ext cx="2133600" cy="391885"/>
          </a:xfrm>
          <a:prstGeom prst="rect">
            <a:avLst/>
          </a:prstGeom>
          <a:solidFill>
            <a:srgbClr val="00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a:solidFill>
                  <a:sysClr val="windowText" lastClr="000000"/>
                </a:solidFill>
              </a:rPr>
              <a:t>OUTPUT</a:t>
            </a:r>
          </a:p>
        </xdr:txBody>
      </xdr:sp>
      <xdr:cxnSp macro="">
        <xdr:nvCxnSpPr>
          <xdr:cNvPr id="129" name="Connector: Elbow 128">
            <a:extLst>
              <a:ext uri="{FF2B5EF4-FFF2-40B4-BE49-F238E27FC236}">
                <a16:creationId xmlns:a16="http://schemas.microsoft.com/office/drawing/2014/main" id="{B8F13B06-4E5E-439F-8FDE-DE003AABE716}"/>
              </a:ext>
            </a:extLst>
          </xdr:cNvPr>
          <xdr:cNvCxnSpPr>
            <a:stCxn id="24" idx="3"/>
            <a:endCxn id="42" idx="1"/>
          </xdr:cNvCxnSpPr>
        </xdr:nvCxnSpPr>
        <xdr:spPr>
          <a:xfrm flipV="1">
            <a:off x="11938026" y="18897601"/>
            <a:ext cx="1239130" cy="478971"/>
          </a:xfrm>
          <a:prstGeom prst="bentConnector3">
            <a:avLst>
              <a:gd name="adj1" fmla="val 50000"/>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133" name="TextBox 132">
            <a:extLst>
              <a:ext uri="{FF2B5EF4-FFF2-40B4-BE49-F238E27FC236}">
                <a16:creationId xmlns:a16="http://schemas.microsoft.com/office/drawing/2014/main" id="{2D95152A-AB65-4807-81BD-9301E77C5ECF}"/>
              </a:ext>
            </a:extLst>
          </xdr:cNvPr>
          <xdr:cNvSpPr txBox="1"/>
        </xdr:nvSpPr>
        <xdr:spPr>
          <a:xfrm>
            <a:off x="326571" y="16201570"/>
            <a:ext cx="5519058" cy="370115"/>
          </a:xfrm>
          <a:prstGeom prst="rect">
            <a:avLst/>
          </a:prstGeom>
          <a:solidFill>
            <a:srgbClr val="FFC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a:solidFill>
                  <a:sysClr val="windowText" lastClr="000000"/>
                </a:solidFill>
              </a:rPr>
              <a:t>HISTORY DATA</a:t>
            </a:r>
          </a:p>
        </xdr:txBody>
      </xdr:sp>
    </xdr:grpSp>
    <xdr:clientData/>
  </xdr:twoCellAnchor>
  <xdr:twoCellAnchor>
    <xdr:from>
      <xdr:col>2</xdr:col>
      <xdr:colOff>1976076</xdr:colOff>
      <xdr:row>65</xdr:row>
      <xdr:rowOff>5157964</xdr:rowOff>
    </xdr:from>
    <xdr:to>
      <xdr:col>2</xdr:col>
      <xdr:colOff>1976076</xdr:colOff>
      <xdr:row>116</xdr:row>
      <xdr:rowOff>179294</xdr:rowOff>
    </xdr:to>
    <xdr:cxnSp macro="">
      <xdr:nvCxnSpPr>
        <xdr:cNvPr id="137" name="Straight Connector 136">
          <a:extLst>
            <a:ext uri="{FF2B5EF4-FFF2-40B4-BE49-F238E27FC236}">
              <a16:creationId xmlns:a16="http://schemas.microsoft.com/office/drawing/2014/main" id="{F198F960-BE4B-4BD9-B49A-7EADC54CA4AD}"/>
            </a:ext>
          </a:extLst>
        </xdr:cNvPr>
        <xdr:cNvCxnSpPr/>
      </xdr:nvCxnSpPr>
      <xdr:spPr>
        <a:xfrm flipV="1">
          <a:off x="4790994" y="15700458"/>
          <a:ext cx="0" cy="10279260"/>
        </a:xfrm>
        <a:prstGeom prst="line">
          <a:avLst/>
        </a:prstGeom>
        <a:ln w="28575">
          <a:solidFill>
            <a:srgbClr val="FF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1500947</xdr:colOff>
      <xdr:row>65</xdr:row>
      <xdr:rowOff>5175894</xdr:rowOff>
    </xdr:from>
    <xdr:to>
      <xdr:col>3</xdr:col>
      <xdr:colOff>1500947</xdr:colOff>
      <xdr:row>116</xdr:row>
      <xdr:rowOff>170329</xdr:rowOff>
    </xdr:to>
    <xdr:cxnSp macro="">
      <xdr:nvCxnSpPr>
        <xdr:cNvPr id="189" name="Straight Connector 188">
          <a:extLst>
            <a:ext uri="{FF2B5EF4-FFF2-40B4-BE49-F238E27FC236}">
              <a16:creationId xmlns:a16="http://schemas.microsoft.com/office/drawing/2014/main" id="{F85582A9-6383-4108-AF0B-DCE393403F0E}"/>
            </a:ext>
          </a:extLst>
        </xdr:cNvPr>
        <xdr:cNvCxnSpPr/>
      </xdr:nvCxnSpPr>
      <xdr:spPr>
        <a:xfrm flipV="1">
          <a:off x="7677629" y="15718388"/>
          <a:ext cx="0" cy="10252365"/>
        </a:xfrm>
        <a:prstGeom prst="line">
          <a:avLst/>
        </a:prstGeom>
        <a:ln w="28575">
          <a:solidFill>
            <a:srgbClr val="FF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xdr:col>
      <xdr:colOff>2220685</xdr:colOff>
      <xdr:row>90</xdr:row>
      <xdr:rowOff>168014</xdr:rowOff>
    </xdr:from>
    <xdr:to>
      <xdr:col>3</xdr:col>
      <xdr:colOff>1230086</xdr:colOff>
      <xdr:row>105</xdr:row>
      <xdr:rowOff>10885</xdr:rowOff>
    </xdr:to>
    <xdr:pic>
      <xdr:nvPicPr>
        <xdr:cNvPr id="192" name="Picture 191">
          <a:extLst>
            <a:ext uri="{FF2B5EF4-FFF2-40B4-BE49-F238E27FC236}">
              <a16:creationId xmlns:a16="http://schemas.microsoft.com/office/drawing/2014/main" id="{F5EEAFA2-DEBB-4188-AF82-F11638F3C119}"/>
            </a:ext>
          </a:extLst>
        </xdr:cNvPr>
        <xdr:cNvPicPr>
          <a:picLocks noChangeAspect="1"/>
        </xdr:cNvPicPr>
      </xdr:nvPicPr>
      <xdr:blipFill rotWithShape="1">
        <a:blip xmlns:r="http://schemas.openxmlformats.org/officeDocument/2006/relationships" r:embed="rId40"/>
        <a:srcRect l="41315" t="23813" r="26478" b="13005"/>
        <a:stretch/>
      </xdr:blipFill>
      <xdr:spPr>
        <a:xfrm>
          <a:off x="5040085" y="21563281"/>
          <a:ext cx="2370668" cy="2636871"/>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13</xdr:col>
      <xdr:colOff>1457325</xdr:colOff>
      <xdr:row>329</xdr:row>
      <xdr:rowOff>104775</xdr:rowOff>
    </xdr:from>
    <xdr:to>
      <xdr:col>13</xdr:col>
      <xdr:colOff>1457325</xdr:colOff>
      <xdr:row>330</xdr:row>
      <xdr:rowOff>47625</xdr:rowOff>
    </xdr:to>
    <xdr:sp macro="" textlink="">
      <xdr:nvSpPr>
        <xdr:cNvPr id="2" name="Line 9">
          <a:extLst>
            <a:ext uri="{FF2B5EF4-FFF2-40B4-BE49-F238E27FC236}">
              <a16:creationId xmlns:a16="http://schemas.microsoft.com/office/drawing/2014/main" id="{0953DB31-05DD-4823-B2D5-9620C956311E}"/>
            </a:ext>
          </a:extLst>
        </xdr:cNvPr>
        <xdr:cNvSpPr>
          <a:spLocks noChangeShapeType="1"/>
        </xdr:cNvSpPr>
      </xdr:nvSpPr>
      <xdr:spPr bwMode="auto">
        <a:xfrm>
          <a:off x="18427065" y="95049975"/>
          <a:ext cx="0" cy="201930"/>
        </a:xfrm>
        <a:prstGeom prst="line">
          <a:avLst/>
        </a:prstGeom>
        <a:noFill/>
        <a:ln w="9525">
          <a:solidFill>
            <a:srgbClr val="000000"/>
          </a:solidFill>
          <a:round/>
          <a:headEnd/>
          <a:tailEnd type="triangle" w="med" len="med"/>
        </a:ln>
      </xdr:spPr>
    </xdr:sp>
    <xdr:clientData/>
  </xdr:twoCellAnchor>
  <xdr:twoCellAnchor>
    <xdr:from>
      <xdr:col>24</xdr:col>
      <xdr:colOff>547217</xdr:colOff>
      <xdr:row>103</xdr:row>
      <xdr:rowOff>173691</xdr:rowOff>
    </xdr:from>
    <xdr:to>
      <xdr:col>24</xdr:col>
      <xdr:colOff>547217</xdr:colOff>
      <xdr:row>103</xdr:row>
      <xdr:rowOff>173691</xdr:rowOff>
    </xdr:to>
    <xdr:sp macro="" textlink="">
      <xdr:nvSpPr>
        <xdr:cNvPr id="3" name="AutoShape 8">
          <a:extLst>
            <a:ext uri="{FF2B5EF4-FFF2-40B4-BE49-F238E27FC236}">
              <a16:creationId xmlns:a16="http://schemas.microsoft.com/office/drawing/2014/main" id="{2795877A-2B27-4363-B5FC-1CB08B4CB4C2}"/>
            </a:ext>
          </a:extLst>
        </xdr:cNvPr>
        <xdr:cNvSpPr>
          <a:spLocks noChangeArrowheads="1"/>
        </xdr:cNvSpPr>
      </xdr:nvSpPr>
      <xdr:spPr bwMode="auto">
        <a:xfrm>
          <a:off x="32261657" y="29236371"/>
          <a:ext cx="0" cy="0"/>
        </a:xfrm>
        <a:prstGeom prst="flowChartProcess">
          <a:avLst/>
        </a:prstGeom>
        <a:noFill/>
        <a:ln w="9525">
          <a:solidFill>
            <a:srgbClr val="000000"/>
          </a:solidFill>
          <a:miter lim="800000"/>
          <a:headEnd/>
          <a:tailEnd/>
        </a:ln>
      </xdr:spPr>
      <xdr:txBody>
        <a:bodyPr vertOverflow="clip" wrap="square" lIns="27432" tIns="50292" rIns="0" bIns="0" anchor="t" upright="1"/>
        <a:lstStyle/>
        <a:p>
          <a:pPr algn="l" rtl="0">
            <a:defRPr sz="1000"/>
          </a:pPr>
          <a:r>
            <a:rPr lang="th-TH" sz="1400" b="0" i="0" u="none" strike="noStrike" baseline="0">
              <a:solidFill>
                <a:srgbClr val="000000"/>
              </a:solidFill>
              <a:latin typeface="Cordia New"/>
              <a:cs typeface="Cordia New"/>
            </a:rPr>
            <a:t>คัดเลือกวิทยากร</a:t>
          </a:r>
        </a:p>
      </xdr:txBody>
    </xdr:sp>
    <xdr:clientData/>
  </xdr:twoCellAnchor>
  <xdr:twoCellAnchor>
    <xdr:from>
      <xdr:col>25</xdr:col>
      <xdr:colOff>470973</xdr:colOff>
      <xdr:row>4</xdr:row>
      <xdr:rowOff>33572</xdr:rowOff>
    </xdr:from>
    <xdr:to>
      <xdr:col>27</xdr:col>
      <xdr:colOff>14724</xdr:colOff>
      <xdr:row>8</xdr:row>
      <xdr:rowOff>103827</xdr:rowOff>
    </xdr:to>
    <xdr:grpSp>
      <xdr:nvGrpSpPr>
        <xdr:cNvPr id="4" name="Group 65">
          <a:extLst>
            <a:ext uri="{FF2B5EF4-FFF2-40B4-BE49-F238E27FC236}">
              <a16:creationId xmlns:a16="http://schemas.microsoft.com/office/drawing/2014/main" id="{D406B979-66D5-4168-9C4B-06445A6383B1}"/>
            </a:ext>
          </a:extLst>
        </xdr:cNvPr>
        <xdr:cNvGrpSpPr>
          <a:grpSpLocks/>
        </xdr:cNvGrpSpPr>
      </xdr:nvGrpSpPr>
      <xdr:grpSpPr bwMode="auto">
        <a:xfrm>
          <a:off x="32728973" y="909872"/>
          <a:ext cx="661351" cy="832255"/>
          <a:chOff x="187" y="113"/>
          <a:chExt cx="74" cy="1980"/>
        </a:xfrm>
      </xdr:grpSpPr>
      <xdr:sp macro="" textlink="">
        <xdr:nvSpPr>
          <xdr:cNvPr id="5" name="AutoShape 66">
            <a:extLst>
              <a:ext uri="{FF2B5EF4-FFF2-40B4-BE49-F238E27FC236}">
                <a16:creationId xmlns:a16="http://schemas.microsoft.com/office/drawing/2014/main" id="{357988C5-5BC9-2C8B-D038-71CD5899FD33}"/>
              </a:ext>
            </a:extLst>
          </xdr:cNvPr>
          <xdr:cNvSpPr>
            <a:spLocks noChangeAspect="1" noChangeArrowheads="1"/>
          </xdr:cNvSpPr>
        </xdr:nvSpPr>
        <xdr:spPr bwMode="auto">
          <a:xfrm>
            <a:off x="191" y="113"/>
            <a:ext cx="59" cy="715"/>
          </a:xfrm>
          <a:prstGeom prst="flowChartTerminator">
            <a:avLst/>
          </a:prstGeom>
          <a:solidFill>
            <a:srgbClr val="FFFFFF"/>
          </a:solidFill>
          <a:ln w="9525">
            <a:solidFill>
              <a:srgbClr val="000000"/>
            </a:solidFill>
            <a:miter lim="800000"/>
            <a:headEnd/>
            <a:tailEnd/>
          </a:ln>
        </xdr:spPr>
      </xdr:sp>
      <xdr:sp macro="" textlink="">
        <xdr:nvSpPr>
          <xdr:cNvPr id="6" name="Text Box 67">
            <a:extLst>
              <a:ext uri="{FF2B5EF4-FFF2-40B4-BE49-F238E27FC236}">
                <a16:creationId xmlns:a16="http://schemas.microsoft.com/office/drawing/2014/main" id="{41E8B72E-11B9-6B07-6C13-EE8F5450F0EC}"/>
              </a:ext>
            </a:extLst>
          </xdr:cNvPr>
          <xdr:cNvSpPr txBox="1">
            <a:spLocks noChangeAspect="1" noChangeArrowheads="1"/>
          </xdr:cNvSpPr>
        </xdr:nvSpPr>
        <xdr:spPr bwMode="auto">
          <a:xfrm>
            <a:off x="187" y="1406"/>
            <a:ext cx="74" cy="687"/>
          </a:xfrm>
          <a:prstGeom prst="rect">
            <a:avLst/>
          </a:prstGeom>
          <a:noFill/>
          <a:ln w="9525">
            <a:noFill/>
            <a:miter lim="800000"/>
            <a:headEnd/>
            <a:tailEnd/>
          </a:ln>
        </xdr:spPr>
        <xdr:txBody>
          <a:bodyPr wrap="none" lIns="18288" tIns="45720" rIns="18288" bIns="0" anchor="t" upright="1">
            <a:spAutoFit/>
          </a:bodyPr>
          <a:lstStyle/>
          <a:p>
            <a:pPr algn="ctr" rtl="0">
              <a:defRPr sz="1000"/>
            </a:pPr>
            <a:r>
              <a:rPr lang="th-TH" sz="1400" b="0" i="0" u="none" strike="noStrike" baseline="0">
                <a:solidFill>
                  <a:srgbClr val="000000"/>
                </a:solidFill>
                <a:latin typeface="AngsanaUPC" panose="02020603050405020304" pitchFamily="18" charset="-34"/>
                <a:cs typeface="AngsanaUPC" panose="02020603050405020304" pitchFamily="18" charset="-34"/>
              </a:rPr>
              <a:t>เริ่มต้น / สิ้นสุด</a:t>
            </a:r>
          </a:p>
        </xdr:txBody>
      </xdr:sp>
    </xdr:grpSp>
    <xdr:clientData/>
  </xdr:twoCellAnchor>
  <xdr:twoCellAnchor>
    <xdr:from>
      <xdr:col>29</xdr:col>
      <xdr:colOff>98692</xdr:colOff>
      <xdr:row>4</xdr:row>
      <xdr:rowOff>21667</xdr:rowOff>
    </xdr:from>
    <xdr:to>
      <xdr:col>30</xdr:col>
      <xdr:colOff>229798</xdr:colOff>
      <xdr:row>8</xdr:row>
      <xdr:rowOff>92465</xdr:rowOff>
    </xdr:to>
    <xdr:grpSp>
      <xdr:nvGrpSpPr>
        <xdr:cNvPr id="7" name="Group 71">
          <a:extLst>
            <a:ext uri="{FF2B5EF4-FFF2-40B4-BE49-F238E27FC236}">
              <a16:creationId xmlns:a16="http://schemas.microsoft.com/office/drawing/2014/main" id="{C295B98A-886D-4C97-90C0-FCCA1B6EC049}"/>
            </a:ext>
          </a:extLst>
        </xdr:cNvPr>
        <xdr:cNvGrpSpPr>
          <a:grpSpLocks/>
        </xdr:cNvGrpSpPr>
      </xdr:nvGrpSpPr>
      <xdr:grpSpPr bwMode="auto">
        <a:xfrm>
          <a:off x="34591892" y="897967"/>
          <a:ext cx="689906" cy="832798"/>
          <a:chOff x="406" y="112"/>
          <a:chExt cx="77" cy="58"/>
        </a:xfrm>
      </xdr:grpSpPr>
      <xdr:sp macro="" textlink="">
        <xdr:nvSpPr>
          <xdr:cNvPr id="8" name="AutoShape 72">
            <a:extLst>
              <a:ext uri="{FF2B5EF4-FFF2-40B4-BE49-F238E27FC236}">
                <a16:creationId xmlns:a16="http://schemas.microsoft.com/office/drawing/2014/main" id="{2E5EE33A-1531-DE65-501D-4ED0DECD387E}"/>
              </a:ext>
            </a:extLst>
          </xdr:cNvPr>
          <xdr:cNvSpPr>
            <a:spLocks noChangeAspect="1" noChangeArrowheads="1"/>
          </xdr:cNvSpPr>
        </xdr:nvSpPr>
        <xdr:spPr bwMode="auto">
          <a:xfrm>
            <a:off x="407" y="112"/>
            <a:ext cx="76" cy="29"/>
          </a:xfrm>
          <a:prstGeom prst="flowChartDecision">
            <a:avLst/>
          </a:prstGeom>
          <a:solidFill>
            <a:srgbClr val="FFFFFF"/>
          </a:solidFill>
          <a:ln w="9525">
            <a:solidFill>
              <a:srgbClr val="000000"/>
            </a:solidFill>
            <a:miter lim="800000"/>
            <a:headEnd/>
            <a:tailEnd/>
          </a:ln>
        </xdr:spPr>
        <xdr:txBody>
          <a:bodyPr/>
          <a:lstStyle/>
          <a:p>
            <a:endParaRPr lang="th-TH" sz="1400">
              <a:latin typeface="AngsanaUPC" panose="02020603050405020304" pitchFamily="18" charset="-34"/>
              <a:cs typeface="AngsanaUPC" panose="02020603050405020304" pitchFamily="18" charset="-34"/>
            </a:endParaRPr>
          </a:p>
        </xdr:txBody>
      </xdr:sp>
      <xdr:sp macro="" textlink="">
        <xdr:nvSpPr>
          <xdr:cNvPr id="9" name="Text Box 73">
            <a:extLst>
              <a:ext uri="{FF2B5EF4-FFF2-40B4-BE49-F238E27FC236}">
                <a16:creationId xmlns:a16="http://schemas.microsoft.com/office/drawing/2014/main" id="{1BE40B04-11F8-BFF3-0171-135770A4C020}"/>
              </a:ext>
            </a:extLst>
          </xdr:cNvPr>
          <xdr:cNvSpPr txBox="1">
            <a:spLocks noChangeAspect="1" noChangeArrowheads="1"/>
          </xdr:cNvSpPr>
        </xdr:nvSpPr>
        <xdr:spPr bwMode="auto">
          <a:xfrm>
            <a:off x="406" y="150"/>
            <a:ext cx="75" cy="20"/>
          </a:xfrm>
          <a:prstGeom prst="rect">
            <a:avLst/>
          </a:prstGeom>
          <a:noFill/>
          <a:ln w="9525">
            <a:noFill/>
            <a:miter lim="800000"/>
            <a:headEnd/>
            <a:tailEnd/>
          </a:ln>
        </xdr:spPr>
        <xdr:txBody>
          <a:bodyPr wrap="square" lIns="18288" tIns="45720" rIns="18288" bIns="0" anchor="t" upright="1">
            <a:spAutoFit/>
          </a:bodyPr>
          <a:lstStyle/>
          <a:p>
            <a:pPr algn="ctr" rtl="0">
              <a:defRPr sz="1000"/>
            </a:pPr>
            <a:r>
              <a:rPr lang="th-TH" sz="1400" b="0" i="0" u="none" strike="noStrike" baseline="0">
                <a:solidFill>
                  <a:srgbClr val="000000"/>
                </a:solidFill>
                <a:latin typeface="AngsanaUPC" panose="02020603050405020304" pitchFamily="18" charset="-34"/>
                <a:cs typeface="AngsanaUPC" panose="02020603050405020304" pitchFamily="18" charset="-34"/>
              </a:rPr>
              <a:t>การตัดสินใจ</a:t>
            </a:r>
          </a:p>
        </xdr:txBody>
      </xdr:sp>
    </xdr:grpSp>
    <xdr:clientData/>
  </xdr:twoCellAnchor>
  <xdr:twoCellAnchor>
    <xdr:from>
      <xdr:col>30</xdr:col>
      <xdr:colOff>407584</xdr:colOff>
      <xdr:row>4</xdr:row>
      <xdr:rowOff>14147</xdr:rowOff>
    </xdr:from>
    <xdr:to>
      <xdr:col>31</xdr:col>
      <xdr:colOff>407413</xdr:colOff>
      <xdr:row>8</xdr:row>
      <xdr:rowOff>85435</xdr:rowOff>
    </xdr:to>
    <xdr:grpSp>
      <xdr:nvGrpSpPr>
        <xdr:cNvPr id="10" name="Group 79">
          <a:extLst>
            <a:ext uri="{FF2B5EF4-FFF2-40B4-BE49-F238E27FC236}">
              <a16:creationId xmlns:a16="http://schemas.microsoft.com/office/drawing/2014/main" id="{81D34140-8D36-49F1-9A5C-AF782C1E7E3C}"/>
            </a:ext>
          </a:extLst>
        </xdr:cNvPr>
        <xdr:cNvGrpSpPr>
          <a:grpSpLocks/>
        </xdr:cNvGrpSpPr>
      </xdr:nvGrpSpPr>
      <xdr:grpSpPr bwMode="auto">
        <a:xfrm>
          <a:off x="35459584" y="890447"/>
          <a:ext cx="558629" cy="833288"/>
          <a:chOff x="887" y="110"/>
          <a:chExt cx="42" cy="51"/>
        </a:xfrm>
      </xdr:grpSpPr>
      <xdr:sp macro="" textlink="">
        <xdr:nvSpPr>
          <xdr:cNvPr id="11" name="AutoShape 80">
            <a:extLst>
              <a:ext uri="{FF2B5EF4-FFF2-40B4-BE49-F238E27FC236}">
                <a16:creationId xmlns:a16="http://schemas.microsoft.com/office/drawing/2014/main" id="{5E0AA277-CEDD-B619-AE21-3ACFDE6CFB54}"/>
              </a:ext>
            </a:extLst>
          </xdr:cNvPr>
          <xdr:cNvSpPr>
            <a:spLocks noChangeAspect="1" noChangeArrowheads="1"/>
          </xdr:cNvSpPr>
        </xdr:nvSpPr>
        <xdr:spPr bwMode="auto">
          <a:xfrm>
            <a:off x="891" y="110"/>
            <a:ext cx="31" cy="25"/>
          </a:xfrm>
          <a:prstGeom prst="flowChartConnector">
            <a:avLst/>
          </a:prstGeom>
          <a:solidFill>
            <a:srgbClr val="FFFFFF"/>
          </a:solidFill>
          <a:ln w="9525">
            <a:solidFill>
              <a:srgbClr val="000000"/>
            </a:solidFill>
            <a:round/>
            <a:headEnd/>
            <a:tailEnd/>
          </a:ln>
        </xdr:spPr>
      </xdr:sp>
      <xdr:sp macro="" textlink="">
        <xdr:nvSpPr>
          <xdr:cNvPr id="12" name="Text Box 81">
            <a:extLst>
              <a:ext uri="{FF2B5EF4-FFF2-40B4-BE49-F238E27FC236}">
                <a16:creationId xmlns:a16="http://schemas.microsoft.com/office/drawing/2014/main" id="{65E17A52-1255-5472-BF48-07F62C886371}"/>
              </a:ext>
            </a:extLst>
          </xdr:cNvPr>
          <xdr:cNvSpPr txBox="1">
            <a:spLocks noChangeAspect="1" noChangeArrowheads="1"/>
          </xdr:cNvSpPr>
        </xdr:nvSpPr>
        <xdr:spPr bwMode="auto">
          <a:xfrm>
            <a:off x="887" y="143"/>
            <a:ext cx="42" cy="18"/>
          </a:xfrm>
          <a:prstGeom prst="rect">
            <a:avLst/>
          </a:prstGeom>
          <a:noFill/>
          <a:ln w="9525">
            <a:noFill/>
            <a:miter lim="800000"/>
            <a:headEnd/>
            <a:tailEnd/>
          </a:ln>
        </xdr:spPr>
        <xdr:txBody>
          <a:bodyPr wrap="none" lIns="18288" tIns="45720" rIns="18288" bIns="0" anchor="t" upright="1">
            <a:spAutoFit/>
          </a:bodyPr>
          <a:lstStyle/>
          <a:p>
            <a:pPr algn="ctr" rtl="0">
              <a:defRPr sz="1000"/>
            </a:pPr>
            <a:r>
              <a:rPr lang="th-TH" sz="1400" b="0" i="0" u="none" strike="noStrike" baseline="0">
                <a:solidFill>
                  <a:srgbClr val="000000"/>
                </a:solidFill>
                <a:latin typeface="AngsanaUPC" panose="02020603050405020304" pitchFamily="18" charset="-34"/>
                <a:cs typeface="AngsanaUPC" panose="02020603050405020304" pitchFamily="18" charset="-34"/>
              </a:rPr>
              <a:t>จุดเชื่อมโยง</a:t>
            </a:r>
          </a:p>
        </xdr:txBody>
      </xdr:sp>
    </xdr:grpSp>
    <xdr:clientData/>
  </xdr:twoCellAnchor>
  <xdr:twoCellAnchor>
    <xdr:from>
      <xdr:col>32</xdr:col>
      <xdr:colOff>89485</xdr:colOff>
      <xdr:row>3</xdr:row>
      <xdr:rowOff>166687</xdr:rowOff>
    </xdr:from>
    <xdr:to>
      <xdr:col>33</xdr:col>
      <xdr:colOff>50648</xdr:colOff>
      <xdr:row>8</xdr:row>
      <xdr:rowOff>81296</xdr:rowOff>
    </xdr:to>
    <xdr:grpSp>
      <xdr:nvGrpSpPr>
        <xdr:cNvPr id="13" name="Group 82">
          <a:extLst>
            <a:ext uri="{FF2B5EF4-FFF2-40B4-BE49-F238E27FC236}">
              <a16:creationId xmlns:a16="http://schemas.microsoft.com/office/drawing/2014/main" id="{28182913-BFE6-4A84-9689-D4AC67792281}"/>
            </a:ext>
          </a:extLst>
        </xdr:cNvPr>
        <xdr:cNvGrpSpPr>
          <a:grpSpLocks/>
        </xdr:cNvGrpSpPr>
      </xdr:nvGrpSpPr>
      <xdr:grpSpPr bwMode="auto">
        <a:xfrm>
          <a:off x="36259085" y="852487"/>
          <a:ext cx="519963" cy="867109"/>
          <a:chOff x="959" y="110"/>
          <a:chExt cx="41" cy="59"/>
        </a:xfrm>
      </xdr:grpSpPr>
      <xdr:sp macro="" textlink="">
        <xdr:nvSpPr>
          <xdr:cNvPr id="14" name="AutoShape 83">
            <a:extLst>
              <a:ext uri="{FF2B5EF4-FFF2-40B4-BE49-F238E27FC236}">
                <a16:creationId xmlns:a16="http://schemas.microsoft.com/office/drawing/2014/main" id="{06E808CB-BFCB-B17E-C5E8-15B8D866A2C9}"/>
              </a:ext>
            </a:extLst>
          </xdr:cNvPr>
          <xdr:cNvSpPr>
            <a:spLocks noChangeAspect="1" noChangeArrowheads="1"/>
          </xdr:cNvSpPr>
        </xdr:nvSpPr>
        <xdr:spPr bwMode="auto">
          <a:xfrm>
            <a:off x="962" y="110"/>
            <a:ext cx="34" cy="30"/>
          </a:xfrm>
          <a:prstGeom prst="flowChartConnector">
            <a:avLst/>
          </a:prstGeom>
          <a:solidFill>
            <a:srgbClr val="000000"/>
          </a:solidFill>
          <a:ln w="9525">
            <a:solidFill>
              <a:srgbClr val="000000"/>
            </a:solidFill>
            <a:round/>
            <a:headEnd/>
            <a:tailEnd/>
          </a:ln>
        </xdr:spPr>
      </xdr:sp>
      <xdr:sp macro="" textlink="">
        <xdr:nvSpPr>
          <xdr:cNvPr id="15" name="Text Box 84">
            <a:extLst>
              <a:ext uri="{FF2B5EF4-FFF2-40B4-BE49-F238E27FC236}">
                <a16:creationId xmlns:a16="http://schemas.microsoft.com/office/drawing/2014/main" id="{7957CE59-5F09-E0C3-874C-014182B7FAFB}"/>
              </a:ext>
            </a:extLst>
          </xdr:cNvPr>
          <xdr:cNvSpPr txBox="1">
            <a:spLocks noChangeAspect="1" noChangeArrowheads="1"/>
          </xdr:cNvSpPr>
        </xdr:nvSpPr>
        <xdr:spPr bwMode="auto">
          <a:xfrm>
            <a:off x="959" y="149"/>
            <a:ext cx="41" cy="20"/>
          </a:xfrm>
          <a:prstGeom prst="rect">
            <a:avLst/>
          </a:prstGeom>
          <a:noFill/>
          <a:ln w="9525">
            <a:noFill/>
            <a:miter lim="800000"/>
            <a:headEnd/>
            <a:tailEnd/>
          </a:ln>
        </xdr:spPr>
        <xdr:txBody>
          <a:bodyPr wrap="none" lIns="18288" tIns="45720" rIns="18288" bIns="0" anchor="t" upright="1">
            <a:spAutoFit/>
          </a:bodyPr>
          <a:lstStyle/>
          <a:p>
            <a:pPr algn="ctr" rtl="0">
              <a:defRPr sz="1000"/>
            </a:pPr>
            <a:r>
              <a:rPr lang="th-TH" sz="1400" b="0" i="0" u="none" strike="noStrike" baseline="0">
                <a:solidFill>
                  <a:srgbClr val="000000"/>
                </a:solidFill>
                <a:latin typeface="AngsanaUPC" panose="02020603050405020304" pitchFamily="18" charset="-34"/>
                <a:cs typeface="AngsanaUPC" panose="02020603050405020304" pitchFamily="18" charset="-34"/>
              </a:rPr>
              <a:t>การสื่อสาร</a:t>
            </a:r>
          </a:p>
        </xdr:txBody>
      </xdr:sp>
    </xdr:grpSp>
    <xdr:clientData/>
  </xdr:twoCellAnchor>
  <xdr:twoCellAnchor>
    <xdr:from>
      <xdr:col>33</xdr:col>
      <xdr:colOff>275143</xdr:colOff>
      <xdr:row>5</xdr:row>
      <xdr:rowOff>128448</xdr:rowOff>
    </xdr:from>
    <xdr:to>
      <xdr:col>34</xdr:col>
      <xdr:colOff>463730</xdr:colOff>
      <xdr:row>8</xdr:row>
      <xdr:rowOff>81833</xdr:rowOff>
    </xdr:to>
    <xdr:grpSp>
      <xdr:nvGrpSpPr>
        <xdr:cNvPr id="16" name="Group 85">
          <a:extLst>
            <a:ext uri="{FF2B5EF4-FFF2-40B4-BE49-F238E27FC236}">
              <a16:creationId xmlns:a16="http://schemas.microsoft.com/office/drawing/2014/main" id="{092E4D8D-CCDB-461C-AD68-9F94584659D5}"/>
            </a:ext>
          </a:extLst>
        </xdr:cNvPr>
        <xdr:cNvGrpSpPr>
          <a:grpSpLocks/>
        </xdr:cNvGrpSpPr>
      </xdr:nvGrpSpPr>
      <xdr:grpSpPr bwMode="auto">
        <a:xfrm>
          <a:off x="37003543" y="1195248"/>
          <a:ext cx="747387" cy="524885"/>
          <a:chOff x="1002" y="126"/>
          <a:chExt cx="61" cy="893"/>
        </a:xfrm>
      </xdr:grpSpPr>
      <xdr:sp macro="" textlink="">
        <xdr:nvSpPr>
          <xdr:cNvPr id="17" name="Line 86">
            <a:extLst>
              <a:ext uri="{FF2B5EF4-FFF2-40B4-BE49-F238E27FC236}">
                <a16:creationId xmlns:a16="http://schemas.microsoft.com/office/drawing/2014/main" id="{93FE062F-4DB9-4745-6BAC-2A930F297BCA}"/>
              </a:ext>
            </a:extLst>
          </xdr:cNvPr>
          <xdr:cNvSpPr>
            <a:spLocks noChangeAspect="1" noChangeShapeType="1"/>
          </xdr:cNvSpPr>
        </xdr:nvSpPr>
        <xdr:spPr bwMode="auto">
          <a:xfrm>
            <a:off x="1002" y="126"/>
            <a:ext cx="61" cy="0"/>
          </a:xfrm>
          <a:prstGeom prst="line">
            <a:avLst/>
          </a:prstGeom>
          <a:noFill/>
          <a:ln w="19050">
            <a:solidFill>
              <a:srgbClr val="000000"/>
            </a:solidFill>
            <a:round/>
            <a:headEnd/>
            <a:tailEnd type="triangle" w="med" len="med"/>
          </a:ln>
        </xdr:spPr>
      </xdr:sp>
      <xdr:sp macro="" textlink="">
        <xdr:nvSpPr>
          <xdr:cNvPr id="18" name="Text Box 87">
            <a:extLst>
              <a:ext uri="{FF2B5EF4-FFF2-40B4-BE49-F238E27FC236}">
                <a16:creationId xmlns:a16="http://schemas.microsoft.com/office/drawing/2014/main" id="{E244F3B1-CFB2-9120-C1B4-0941B1F58DF2}"/>
              </a:ext>
            </a:extLst>
          </xdr:cNvPr>
          <xdr:cNvSpPr txBox="1">
            <a:spLocks noChangeAspect="1" noChangeArrowheads="1"/>
          </xdr:cNvSpPr>
        </xdr:nvSpPr>
        <xdr:spPr bwMode="auto">
          <a:xfrm>
            <a:off x="1009" y="528"/>
            <a:ext cx="48" cy="491"/>
          </a:xfrm>
          <a:prstGeom prst="rect">
            <a:avLst/>
          </a:prstGeom>
          <a:noFill/>
          <a:ln w="9525">
            <a:noFill/>
            <a:miter lim="800000"/>
            <a:headEnd/>
            <a:tailEnd/>
          </a:ln>
        </xdr:spPr>
        <xdr:txBody>
          <a:bodyPr wrap="none" lIns="18288" tIns="45720" rIns="0" bIns="0" anchor="t" upright="1">
            <a:spAutoFit/>
          </a:bodyPr>
          <a:lstStyle/>
          <a:p>
            <a:pPr algn="l" rtl="0">
              <a:defRPr sz="1000"/>
            </a:pPr>
            <a:r>
              <a:rPr lang="th-TH" sz="1400" b="0" i="0" u="none" strike="noStrike" baseline="0">
                <a:solidFill>
                  <a:srgbClr val="000000"/>
                </a:solidFill>
                <a:latin typeface="AngsanaUPC" panose="02020603050405020304" pitchFamily="18" charset="-34"/>
                <a:cs typeface="AngsanaUPC" panose="02020603050405020304" pitchFamily="18" charset="-34"/>
              </a:rPr>
              <a:t>สายงานหลัก</a:t>
            </a:r>
          </a:p>
        </xdr:txBody>
      </xdr:sp>
    </xdr:grpSp>
    <xdr:clientData/>
  </xdr:twoCellAnchor>
  <xdr:twoCellAnchor>
    <xdr:from>
      <xdr:col>37</xdr:col>
      <xdr:colOff>3379</xdr:colOff>
      <xdr:row>5</xdr:row>
      <xdr:rowOff>114162</xdr:rowOff>
    </xdr:from>
    <xdr:to>
      <xdr:col>38</xdr:col>
      <xdr:colOff>554394</xdr:colOff>
      <xdr:row>8</xdr:row>
      <xdr:rowOff>44312</xdr:rowOff>
    </xdr:to>
    <xdr:grpSp>
      <xdr:nvGrpSpPr>
        <xdr:cNvPr id="19" name="Group 88">
          <a:extLst>
            <a:ext uri="{FF2B5EF4-FFF2-40B4-BE49-F238E27FC236}">
              <a16:creationId xmlns:a16="http://schemas.microsoft.com/office/drawing/2014/main" id="{181D2624-E0C4-4690-8D85-88BFF64412E6}"/>
            </a:ext>
          </a:extLst>
        </xdr:cNvPr>
        <xdr:cNvGrpSpPr>
          <a:grpSpLocks/>
        </xdr:cNvGrpSpPr>
      </xdr:nvGrpSpPr>
      <xdr:grpSpPr bwMode="auto">
        <a:xfrm>
          <a:off x="38966979" y="1180962"/>
          <a:ext cx="1109815" cy="501650"/>
          <a:chOff x="1176" y="127"/>
          <a:chExt cx="136" cy="4"/>
        </a:xfrm>
      </xdr:grpSpPr>
      <xdr:sp macro="" textlink="">
        <xdr:nvSpPr>
          <xdr:cNvPr id="20" name="Line 89">
            <a:extLst>
              <a:ext uri="{FF2B5EF4-FFF2-40B4-BE49-F238E27FC236}">
                <a16:creationId xmlns:a16="http://schemas.microsoft.com/office/drawing/2014/main" id="{C64D2DD8-9B7D-1C09-03B2-4DD4EA922CDB}"/>
              </a:ext>
            </a:extLst>
          </xdr:cNvPr>
          <xdr:cNvSpPr>
            <a:spLocks noChangeAspect="1" noChangeShapeType="1"/>
          </xdr:cNvSpPr>
        </xdr:nvSpPr>
        <xdr:spPr bwMode="auto">
          <a:xfrm>
            <a:off x="1210" y="127"/>
            <a:ext cx="61" cy="0"/>
          </a:xfrm>
          <a:prstGeom prst="line">
            <a:avLst/>
          </a:prstGeom>
          <a:noFill/>
          <a:ln w="19050">
            <a:solidFill>
              <a:srgbClr val="000000"/>
            </a:solidFill>
            <a:round/>
            <a:headEnd type="triangle" w="med" len="med"/>
            <a:tailEnd type="triangle" w="med" len="med"/>
          </a:ln>
        </xdr:spPr>
      </xdr:sp>
      <xdr:sp macro="" textlink="">
        <xdr:nvSpPr>
          <xdr:cNvPr id="21" name="Text Box 90">
            <a:extLst>
              <a:ext uri="{FF2B5EF4-FFF2-40B4-BE49-F238E27FC236}">
                <a16:creationId xmlns:a16="http://schemas.microsoft.com/office/drawing/2014/main" id="{3D15B2A5-31AC-4BBD-92FA-5DCE010D7A01}"/>
              </a:ext>
            </a:extLst>
          </xdr:cNvPr>
          <xdr:cNvSpPr txBox="1">
            <a:spLocks noChangeAspect="1" noChangeArrowheads="1"/>
          </xdr:cNvSpPr>
        </xdr:nvSpPr>
        <xdr:spPr bwMode="auto">
          <a:xfrm>
            <a:off x="1176" y="129"/>
            <a:ext cx="136" cy="2"/>
          </a:xfrm>
          <a:prstGeom prst="rect">
            <a:avLst/>
          </a:prstGeom>
          <a:noFill/>
          <a:ln w="9525">
            <a:noFill/>
            <a:miter lim="800000"/>
            <a:headEnd/>
            <a:tailEnd/>
          </a:ln>
        </xdr:spPr>
        <xdr:txBody>
          <a:bodyPr wrap="none" lIns="18288" tIns="45720" rIns="0" bIns="0" anchor="t" upright="1">
            <a:spAutoFit/>
          </a:bodyPr>
          <a:lstStyle/>
          <a:p>
            <a:pPr algn="l" rtl="0">
              <a:defRPr sz="1000"/>
            </a:pPr>
            <a:r>
              <a:rPr lang="th-TH" sz="1400" b="0" i="0" u="none" strike="noStrike" baseline="0">
                <a:solidFill>
                  <a:srgbClr val="000000"/>
                </a:solidFill>
                <a:latin typeface="AngsanaUPC" panose="02020603050405020304" pitchFamily="18" charset="-34"/>
                <a:cs typeface="AngsanaUPC" panose="02020603050405020304" pitchFamily="18" charset="-34"/>
              </a:rPr>
              <a:t>สายงานหลักไปและกลับ</a:t>
            </a:r>
          </a:p>
        </xdr:txBody>
      </xdr:sp>
    </xdr:grpSp>
    <xdr:clientData/>
  </xdr:twoCellAnchor>
  <xdr:twoCellAnchor>
    <xdr:from>
      <xdr:col>35</xdr:col>
      <xdr:colOff>163544</xdr:colOff>
      <xdr:row>5</xdr:row>
      <xdr:rowOff>142736</xdr:rowOff>
    </xdr:from>
    <xdr:to>
      <xdr:col>36</xdr:col>
      <xdr:colOff>396684</xdr:colOff>
      <xdr:row>8</xdr:row>
      <xdr:rowOff>82929</xdr:rowOff>
    </xdr:to>
    <xdr:grpSp>
      <xdr:nvGrpSpPr>
        <xdr:cNvPr id="22" name="Group 91">
          <a:extLst>
            <a:ext uri="{FF2B5EF4-FFF2-40B4-BE49-F238E27FC236}">
              <a16:creationId xmlns:a16="http://schemas.microsoft.com/office/drawing/2014/main" id="{73CBCEF0-0054-4D60-BF2F-1694C640DD74}"/>
            </a:ext>
          </a:extLst>
        </xdr:cNvPr>
        <xdr:cNvGrpSpPr>
          <a:grpSpLocks/>
        </xdr:cNvGrpSpPr>
      </xdr:nvGrpSpPr>
      <xdr:grpSpPr bwMode="auto">
        <a:xfrm>
          <a:off x="38009544" y="1209536"/>
          <a:ext cx="791940" cy="511693"/>
          <a:chOff x="1080" y="28"/>
          <a:chExt cx="76" cy="30"/>
        </a:xfrm>
      </xdr:grpSpPr>
      <xdr:sp macro="" textlink="">
        <xdr:nvSpPr>
          <xdr:cNvPr id="23" name="Line 92">
            <a:extLst>
              <a:ext uri="{FF2B5EF4-FFF2-40B4-BE49-F238E27FC236}">
                <a16:creationId xmlns:a16="http://schemas.microsoft.com/office/drawing/2014/main" id="{2D5B5DBF-7085-3C03-A5B2-C591A5C3972D}"/>
              </a:ext>
            </a:extLst>
          </xdr:cNvPr>
          <xdr:cNvSpPr>
            <a:spLocks noChangeAspect="1" noChangeShapeType="1"/>
          </xdr:cNvSpPr>
        </xdr:nvSpPr>
        <xdr:spPr bwMode="auto">
          <a:xfrm>
            <a:off x="1086" y="28"/>
            <a:ext cx="61" cy="0"/>
          </a:xfrm>
          <a:prstGeom prst="line">
            <a:avLst/>
          </a:prstGeom>
          <a:noFill/>
          <a:ln w="19050">
            <a:solidFill>
              <a:srgbClr val="000000"/>
            </a:solidFill>
            <a:prstDash val="dash"/>
            <a:round/>
            <a:headEnd type="triangle" w="med" len="med"/>
            <a:tailEnd type="none" w="med" len="med"/>
          </a:ln>
        </xdr:spPr>
        <xdr:txBody>
          <a:bodyPr/>
          <a:lstStyle/>
          <a:p>
            <a:endParaRPr lang="en-US"/>
          </a:p>
        </xdr:txBody>
      </xdr:sp>
      <xdr:sp macro="" textlink="">
        <xdr:nvSpPr>
          <xdr:cNvPr id="24" name="Text Box 93">
            <a:extLst>
              <a:ext uri="{FF2B5EF4-FFF2-40B4-BE49-F238E27FC236}">
                <a16:creationId xmlns:a16="http://schemas.microsoft.com/office/drawing/2014/main" id="{A63DB5BA-D7DC-DC40-F318-5ACB3E42833B}"/>
              </a:ext>
            </a:extLst>
          </xdr:cNvPr>
          <xdr:cNvSpPr txBox="1">
            <a:spLocks noChangeAspect="1" noChangeArrowheads="1"/>
          </xdr:cNvSpPr>
        </xdr:nvSpPr>
        <xdr:spPr bwMode="auto">
          <a:xfrm>
            <a:off x="1080" y="41"/>
            <a:ext cx="76" cy="17"/>
          </a:xfrm>
          <a:prstGeom prst="rect">
            <a:avLst/>
          </a:prstGeom>
          <a:noFill/>
          <a:ln w="9525">
            <a:noFill/>
            <a:miter lim="800000"/>
            <a:headEnd/>
            <a:tailEnd/>
          </a:ln>
        </xdr:spPr>
        <xdr:txBody>
          <a:bodyPr wrap="none" lIns="18288" tIns="45720" rIns="0" bIns="0" anchor="t" upright="1">
            <a:spAutoFit/>
          </a:bodyPr>
          <a:lstStyle/>
          <a:p>
            <a:pPr algn="l" rtl="0">
              <a:defRPr sz="1000"/>
            </a:pPr>
            <a:r>
              <a:rPr lang="th-TH" sz="1400" b="0" i="0" u="none" strike="noStrike" baseline="0">
                <a:solidFill>
                  <a:srgbClr val="000000"/>
                </a:solidFill>
                <a:latin typeface="AngsanaUPC" panose="02020603050405020304" pitchFamily="18" charset="-34"/>
                <a:cs typeface="AngsanaUPC" panose="02020603050405020304" pitchFamily="18" charset="-34"/>
              </a:rPr>
              <a:t>สายงานย้อนกลับ</a:t>
            </a:r>
          </a:p>
        </xdr:txBody>
      </xdr:sp>
    </xdr:grpSp>
    <xdr:clientData/>
  </xdr:twoCellAnchor>
  <xdr:twoCellAnchor>
    <xdr:from>
      <xdr:col>27</xdr:col>
      <xdr:colOff>323470</xdr:colOff>
      <xdr:row>4</xdr:row>
      <xdr:rowOff>21293</xdr:rowOff>
    </xdr:from>
    <xdr:to>
      <xdr:col>28</xdr:col>
      <xdr:colOff>435534</xdr:colOff>
      <xdr:row>8</xdr:row>
      <xdr:rowOff>102256</xdr:rowOff>
    </xdr:to>
    <xdr:grpSp>
      <xdr:nvGrpSpPr>
        <xdr:cNvPr id="25" name="Group 68">
          <a:extLst>
            <a:ext uri="{FF2B5EF4-FFF2-40B4-BE49-F238E27FC236}">
              <a16:creationId xmlns:a16="http://schemas.microsoft.com/office/drawing/2014/main" id="{0821BAB0-5F7D-4376-9EB2-AB18013BBBE9}"/>
            </a:ext>
          </a:extLst>
        </xdr:cNvPr>
        <xdr:cNvGrpSpPr>
          <a:grpSpLocks/>
        </xdr:cNvGrpSpPr>
      </xdr:nvGrpSpPr>
      <xdr:grpSpPr bwMode="auto">
        <a:xfrm>
          <a:off x="33699070" y="897593"/>
          <a:ext cx="670864" cy="842963"/>
          <a:chOff x="286" y="112"/>
          <a:chExt cx="84" cy="59"/>
        </a:xfrm>
      </xdr:grpSpPr>
      <xdr:sp macro="" textlink="">
        <xdr:nvSpPr>
          <xdr:cNvPr id="26" name="AutoShape 69">
            <a:extLst>
              <a:ext uri="{FF2B5EF4-FFF2-40B4-BE49-F238E27FC236}">
                <a16:creationId xmlns:a16="http://schemas.microsoft.com/office/drawing/2014/main" id="{2A60864B-7810-587C-DBDE-C3301FF36352}"/>
              </a:ext>
            </a:extLst>
          </xdr:cNvPr>
          <xdr:cNvSpPr>
            <a:spLocks noChangeAspect="1" noChangeArrowheads="1"/>
          </xdr:cNvSpPr>
        </xdr:nvSpPr>
        <xdr:spPr bwMode="auto">
          <a:xfrm>
            <a:off x="292" y="112"/>
            <a:ext cx="66" cy="29"/>
          </a:xfrm>
          <a:prstGeom prst="flowChartProcess">
            <a:avLst/>
          </a:prstGeom>
          <a:solidFill>
            <a:srgbClr val="FFFFFF"/>
          </a:solidFill>
          <a:ln w="9525">
            <a:solidFill>
              <a:srgbClr val="000000"/>
            </a:solidFill>
            <a:miter lim="800000"/>
            <a:headEnd/>
            <a:tailEnd/>
          </a:ln>
        </xdr:spPr>
      </xdr:sp>
      <xdr:sp macro="" textlink="">
        <xdr:nvSpPr>
          <xdr:cNvPr id="27" name="Text Box 70">
            <a:extLst>
              <a:ext uri="{FF2B5EF4-FFF2-40B4-BE49-F238E27FC236}">
                <a16:creationId xmlns:a16="http://schemas.microsoft.com/office/drawing/2014/main" id="{1DE39AC1-D583-6BF9-91A7-2904E11E5056}"/>
              </a:ext>
            </a:extLst>
          </xdr:cNvPr>
          <xdr:cNvSpPr txBox="1">
            <a:spLocks noChangeAspect="1" noChangeArrowheads="1"/>
          </xdr:cNvSpPr>
        </xdr:nvSpPr>
        <xdr:spPr bwMode="auto">
          <a:xfrm>
            <a:off x="286" y="151"/>
            <a:ext cx="84" cy="20"/>
          </a:xfrm>
          <a:prstGeom prst="rect">
            <a:avLst/>
          </a:prstGeom>
          <a:noFill/>
          <a:ln w="9525">
            <a:noFill/>
            <a:miter lim="800000"/>
            <a:headEnd/>
            <a:tailEnd/>
          </a:ln>
        </xdr:spPr>
        <xdr:txBody>
          <a:bodyPr wrap="none" lIns="18288" tIns="45720" rIns="18288" bIns="0" anchor="t" upright="1">
            <a:spAutoFit/>
          </a:bodyPr>
          <a:lstStyle/>
          <a:p>
            <a:pPr algn="ctr" rtl="0">
              <a:defRPr sz="1000"/>
            </a:pPr>
            <a:r>
              <a:rPr lang="th-TH" sz="1400" b="0" i="0" u="none" strike="noStrike" baseline="0">
                <a:solidFill>
                  <a:srgbClr val="000000"/>
                </a:solidFill>
                <a:latin typeface="AngsanaUPC" panose="02020603050405020304" pitchFamily="18" charset="-34"/>
                <a:cs typeface="AngsanaUPC" panose="02020603050405020304" pitchFamily="18" charset="-34"/>
              </a:rPr>
              <a:t>การปฏิบัติงาน</a:t>
            </a:r>
          </a:p>
        </xdr:txBody>
      </xdr:sp>
    </xdr:grpSp>
    <xdr:clientData/>
  </xdr:twoCellAnchor>
  <xdr:twoCellAnchor>
    <xdr:from>
      <xdr:col>39</xdr:col>
      <xdr:colOff>23814</xdr:colOff>
      <xdr:row>4</xdr:row>
      <xdr:rowOff>35724</xdr:rowOff>
    </xdr:from>
    <xdr:to>
      <xdr:col>40</xdr:col>
      <xdr:colOff>145257</xdr:colOff>
      <xdr:row>9</xdr:row>
      <xdr:rowOff>96838</xdr:rowOff>
    </xdr:to>
    <xdr:grpSp>
      <xdr:nvGrpSpPr>
        <xdr:cNvPr id="28" name="Group 27">
          <a:extLst>
            <a:ext uri="{FF2B5EF4-FFF2-40B4-BE49-F238E27FC236}">
              <a16:creationId xmlns:a16="http://schemas.microsoft.com/office/drawing/2014/main" id="{9AA918CE-C2E8-456C-9A9F-9DC6DB206690}"/>
            </a:ext>
          </a:extLst>
        </xdr:cNvPr>
        <xdr:cNvGrpSpPr/>
      </xdr:nvGrpSpPr>
      <xdr:grpSpPr>
        <a:xfrm>
          <a:off x="40105014" y="912024"/>
          <a:ext cx="680243" cy="1013614"/>
          <a:chOff x="23788689" y="916786"/>
          <a:chExt cx="728662" cy="1013614"/>
        </a:xfrm>
      </xdr:grpSpPr>
      <xdr:sp macro="" textlink="">
        <xdr:nvSpPr>
          <xdr:cNvPr id="29" name="Speech Bubble: Rectangle with Corners Rounded 28">
            <a:extLst>
              <a:ext uri="{FF2B5EF4-FFF2-40B4-BE49-F238E27FC236}">
                <a16:creationId xmlns:a16="http://schemas.microsoft.com/office/drawing/2014/main" id="{C69EAA90-5974-CD17-7988-A0532144CED3}"/>
              </a:ext>
            </a:extLst>
          </xdr:cNvPr>
          <xdr:cNvSpPr/>
        </xdr:nvSpPr>
        <xdr:spPr>
          <a:xfrm>
            <a:off x="23872026" y="916786"/>
            <a:ext cx="547688" cy="404812"/>
          </a:xfrm>
          <a:prstGeom prst="wedgeRoundRectCallou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400">
              <a:latin typeface="AngsanaUPC" panose="02020603050405020304" pitchFamily="18" charset="-34"/>
              <a:cs typeface="AngsanaUPC" panose="02020603050405020304" pitchFamily="18" charset="-34"/>
            </a:endParaRPr>
          </a:p>
        </xdr:txBody>
      </xdr:sp>
      <xdr:sp macro="" textlink="">
        <xdr:nvSpPr>
          <xdr:cNvPr id="30" name="Text Box 90">
            <a:extLst>
              <a:ext uri="{FF2B5EF4-FFF2-40B4-BE49-F238E27FC236}">
                <a16:creationId xmlns:a16="http://schemas.microsoft.com/office/drawing/2014/main" id="{65D8A1A1-72A7-0F9D-6FDF-452D52BEDF66}"/>
              </a:ext>
            </a:extLst>
          </xdr:cNvPr>
          <xdr:cNvSpPr txBox="1">
            <a:spLocks noChangeAspect="1" noChangeArrowheads="1"/>
          </xdr:cNvSpPr>
        </xdr:nvSpPr>
        <xdr:spPr bwMode="auto">
          <a:xfrm>
            <a:off x="23788689" y="1428750"/>
            <a:ext cx="728662" cy="501650"/>
          </a:xfrm>
          <a:prstGeom prst="rect">
            <a:avLst/>
          </a:prstGeom>
          <a:noFill/>
          <a:ln w="9525">
            <a:noFill/>
            <a:miter lim="800000"/>
            <a:headEnd/>
            <a:tailEnd/>
          </a:ln>
        </xdr:spPr>
        <xdr:txBody>
          <a:bodyPr wrap="none" lIns="18288" tIns="45720" rIns="0" bIns="0" anchor="t" upright="1">
            <a:noAutofit/>
          </a:bodyPr>
          <a:lstStyle/>
          <a:p>
            <a:pPr algn="ctr" rtl="0">
              <a:defRPr sz="1000"/>
            </a:pPr>
            <a:r>
              <a:rPr lang="th-TH" sz="1400" b="0" i="0" u="none" strike="noStrike" baseline="0">
                <a:solidFill>
                  <a:srgbClr val="000000"/>
                </a:solidFill>
                <a:latin typeface="AngsanaUPC" panose="02020603050405020304" pitchFamily="18" charset="-34"/>
                <a:cs typeface="AngsanaUPC" panose="02020603050405020304" pitchFamily="18" charset="-34"/>
              </a:rPr>
              <a:t>เงื่อนไข</a:t>
            </a:r>
          </a:p>
        </xdr:txBody>
      </xdr:sp>
    </xdr:grpSp>
    <xdr:clientData/>
  </xdr:twoCellAnchor>
  <xdr:twoCellAnchor editAs="absolute">
    <xdr:from>
      <xdr:col>4</xdr:col>
      <xdr:colOff>529227</xdr:colOff>
      <xdr:row>39</xdr:row>
      <xdr:rowOff>21771</xdr:rowOff>
    </xdr:from>
    <xdr:to>
      <xdr:col>7</xdr:col>
      <xdr:colOff>558397</xdr:colOff>
      <xdr:row>44</xdr:row>
      <xdr:rowOff>156778</xdr:rowOff>
    </xdr:to>
    <xdr:cxnSp macro="">
      <xdr:nvCxnSpPr>
        <xdr:cNvPr id="31" name="AutoShape 186">
          <a:extLst>
            <a:ext uri="{FF2B5EF4-FFF2-40B4-BE49-F238E27FC236}">
              <a16:creationId xmlns:a16="http://schemas.microsoft.com/office/drawing/2014/main" id="{D5247EB4-4020-454A-B0D9-BFE7226CD81D}"/>
            </a:ext>
          </a:extLst>
        </xdr:cNvPr>
        <xdr:cNvCxnSpPr>
          <a:cxnSpLocks noChangeShapeType="1"/>
          <a:stCxn id="98" idx="2"/>
          <a:endCxn id="91" idx="0"/>
        </xdr:cNvCxnSpPr>
      </xdr:nvCxnSpPr>
      <xdr:spPr bwMode="auto">
        <a:xfrm rot="16200000" flipH="1">
          <a:off x="5322628" y="9470150"/>
          <a:ext cx="1582807" cy="3747730"/>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6</xdr:col>
      <xdr:colOff>815787</xdr:colOff>
      <xdr:row>39</xdr:row>
      <xdr:rowOff>32657</xdr:rowOff>
    </xdr:from>
    <xdr:to>
      <xdr:col>7</xdr:col>
      <xdr:colOff>558396</xdr:colOff>
      <xdr:row>44</xdr:row>
      <xdr:rowOff>156779</xdr:rowOff>
    </xdr:to>
    <xdr:cxnSp macro="">
      <xdr:nvCxnSpPr>
        <xdr:cNvPr id="32" name="AutoShape 186">
          <a:extLst>
            <a:ext uri="{FF2B5EF4-FFF2-40B4-BE49-F238E27FC236}">
              <a16:creationId xmlns:a16="http://schemas.microsoft.com/office/drawing/2014/main" id="{BDCA3AAC-3212-495F-B7D1-99ADA2C553FA}"/>
            </a:ext>
          </a:extLst>
        </xdr:cNvPr>
        <xdr:cNvCxnSpPr>
          <a:cxnSpLocks noChangeShapeType="1"/>
          <a:stCxn id="36" idx="2"/>
          <a:endCxn id="91" idx="0"/>
        </xdr:cNvCxnSpPr>
      </xdr:nvCxnSpPr>
      <xdr:spPr bwMode="auto">
        <a:xfrm rot="16200000" flipH="1">
          <a:off x="6507671" y="10655193"/>
          <a:ext cx="1571922" cy="1388529"/>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7</xdr:col>
      <xdr:colOff>558397</xdr:colOff>
      <xdr:row>39</xdr:row>
      <xdr:rowOff>10886</xdr:rowOff>
    </xdr:from>
    <xdr:to>
      <xdr:col>9</xdr:col>
      <xdr:colOff>582882</xdr:colOff>
      <xdr:row>44</xdr:row>
      <xdr:rowOff>156779</xdr:rowOff>
    </xdr:to>
    <xdr:cxnSp macro="">
      <xdr:nvCxnSpPr>
        <xdr:cNvPr id="33" name="AutoShape 186">
          <a:extLst>
            <a:ext uri="{FF2B5EF4-FFF2-40B4-BE49-F238E27FC236}">
              <a16:creationId xmlns:a16="http://schemas.microsoft.com/office/drawing/2014/main" id="{A1A04063-7D6F-4A68-93D4-5F9587E16A42}"/>
            </a:ext>
          </a:extLst>
        </xdr:cNvPr>
        <xdr:cNvCxnSpPr>
          <a:cxnSpLocks noChangeShapeType="1"/>
          <a:stCxn id="97" idx="2"/>
          <a:endCxn id="91" idx="0"/>
        </xdr:cNvCxnSpPr>
      </xdr:nvCxnSpPr>
      <xdr:spPr bwMode="auto">
        <a:xfrm rot="5400000">
          <a:off x="9176873" y="9352750"/>
          <a:ext cx="1593693" cy="3971645"/>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7</xdr:col>
      <xdr:colOff>558397</xdr:colOff>
      <xdr:row>39</xdr:row>
      <xdr:rowOff>10885</xdr:rowOff>
    </xdr:from>
    <xdr:to>
      <xdr:col>8</xdr:col>
      <xdr:colOff>879279</xdr:colOff>
      <xdr:row>44</xdr:row>
      <xdr:rowOff>156778</xdr:rowOff>
    </xdr:to>
    <xdr:cxnSp macro="">
      <xdr:nvCxnSpPr>
        <xdr:cNvPr id="34" name="AutoShape 186">
          <a:extLst>
            <a:ext uri="{FF2B5EF4-FFF2-40B4-BE49-F238E27FC236}">
              <a16:creationId xmlns:a16="http://schemas.microsoft.com/office/drawing/2014/main" id="{12B16753-4128-4747-8D39-759B0A73E12C}"/>
            </a:ext>
          </a:extLst>
        </xdr:cNvPr>
        <xdr:cNvCxnSpPr>
          <a:cxnSpLocks noChangeShapeType="1"/>
          <a:stCxn id="120" idx="2"/>
          <a:endCxn id="91" idx="0"/>
        </xdr:cNvCxnSpPr>
      </xdr:nvCxnSpPr>
      <xdr:spPr bwMode="auto">
        <a:xfrm rot="5400000">
          <a:off x="8490681" y="10038941"/>
          <a:ext cx="1593693" cy="2599262"/>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6</xdr:col>
      <xdr:colOff>427922</xdr:colOff>
      <xdr:row>102</xdr:row>
      <xdr:rowOff>77756</xdr:rowOff>
    </xdr:from>
    <xdr:to>
      <xdr:col>7</xdr:col>
      <xdr:colOff>1833326</xdr:colOff>
      <xdr:row>104</xdr:row>
      <xdr:rowOff>280929</xdr:rowOff>
    </xdr:to>
    <xdr:sp macro="" textlink="">
      <xdr:nvSpPr>
        <xdr:cNvPr id="35" name="Text Box 268">
          <a:extLst>
            <a:ext uri="{FF2B5EF4-FFF2-40B4-BE49-F238E27FC236}">
              <a16:creationId xmlns:a16="http://schemas.microsoft.com/office/drawing/2014/main" id="{874EE762-DAA4-4D13-A0AD-6BC57C1A1EF5}"/>
            </a:ext>
          </a:extLst>
        </xdr:cNvPr>
        <xdr:cNvSpPr txBox="1">
          <a:spLocks noChangeArrowheads="1"/>
        </xdr:cNvSpPr>
      </xdr:nvSpPr>
      <xdr:spPr bwMode="auto">
        <a:xfrm>
          <a:off x="6211502" y="28850876"/>
          <a:ext cx="3051324" cy="805153"/>
        </a:xfrm>
        <a:prstGeom prst="rect">
          <a:avLst/>
        </a:prstGeom>
        <a:solidFill>
          <a:srgbClr val="FFFFFF"/>
        </a:solidFill>
        <a:ln w="9525">
          <a:solidFill>
            <a:srgbClr val="000000"/>
          </a:solidFill>
          <a:miter lim="800000"/>
          <a:headEnd/>
          <a:tailEnd/>
        </a:ln>
      </xdr:spPr>
      <xdr:txBody>
        <a:bodyPr vertOverflow="clip" wrap="square" lIns="18288" tIns="18288" rIns="0" bIns="0" anchor="ctr" upright="1"/>
        <a:lstStyle/>
        <a:p>
          <a:pPr algn="l" rtl="1"/>
          <a:r>
            <a:rPr lang="en-US" sz="1000" b="0" i="0" strike="noStrike">
              <a:solidFill>
                <a:srgbClr val="000000"/>
              </a:solidFill>
              <a:effectLst/>
              <a:latin typeface="Tahoma"/>
              <a:ea typeface="Tahoma"/>
              <a:cs typeface="Tahoma"/>
            </a:rPr>
            <a:t>-</a:t>
          </a:r>
          <a:r>
            <a:rPr lang="th-TH" sz="1000" b="0" i="0" strike="noStrike">
              <a:solidFill>
                <a:srgbClr val="000000"/>
              </a:solidFill>
              <a:effectLst/>
              <a:latin typeface="Tahoma"/>
              <a:ea typeface="Tahoma"/>
              <a:cs typeface="Tahoma"/>
            </a:rPr>
            <a:t>รับผลการทดสอบ</a:t>
          </a:r>
          <a:r>
            <a:rPr lang="th-TH" sz="1000" b="0" i="0" strike="noStrike" baseline="0">
              <a:solidFill>
                <a:srgbClr val="000000"/>
              </a:solidFill>
              <a:effectLst/>
              <a:latin typeface="Tahoma"/>
              <a:ea typeface="Tahoma"/>
              <a:cs typeface="Tahoma"/>
            </a:rPr>
            <a:t> </a:t>
          </a:r>
          <a:r>
            <a:rPr lang="en-US" sz="1000" b="0" i="0" strike="noStrike" baseline="0">
              <a:solidFill>
                <a:srgbClr val="000000"/>
              </a:solidFill>
              <a:effectLst/>
              <a:latin typeface="Tahoma"/>
              <a:ea typeface="Tahoma"/>
              <a:cs typeface="Tahoma"/>
            </a:rPr>
            <a:t>T90 </a:t>
          </a:r>
          <a:r>
            <a:rPr lang="th-TH" sz="1000" b="0" i="0" strike="noStrike" baseline="0">
              <a:solidFill>
                <a:srgbClr val="000000"/>
              </a:solidFill>
              <a:effectLst/>
              <a:latin typeface="Tahoma"/>
              <a:ea typeface="Tahoma"/>
              <a:cs typeface="Tahoma"/>
            </a:rPr>
            <a:t>เพื่อคำนวณ </a:t>
          </a:r>
          <a:r>
            <a:rPr lang="en-US" sz="1000" b="0" i="0" strike="noStrike" baseline="0">
              <a:solidFill>
                <a:srgbClr val="000000"/>
              </a:solidFill>
              <a:effectLst/>
              <a:latin typeface="Tahoma"/>
              <a:ea typeface="Tahoma"/>
              <a:cs typeface="Tahoma"/>
            </a:rPr>
            <a:t>Curing Time</a:t>
          </a:r>
        </a:p>
        <a:p>
          <a:pPr algn="l" rtl="1"/>
          <a:r>
            <a:rPr lang="th-TH" sz="1000" b="0" i="0" strike="noStrike" baseline="0">
              <a:solidFill>
                <a:srgbClr val="000000"/>
              </a:solidFill>
              <a:effectLst/>
              <a:latin typeface="Tahoma"/>
              <a:ea typeface="Tahoma"/>
              <a:cs typeface="Tahoma"/>
            </a:rPr>
            <a:t>-รับ </a:t>
          </a:r>
          <a:r>
            <a:rPr lang="en-US" sz="1000" b="0" i="0" strike="noStrike" baseline="0">
              <a:solidFill>
                <a:srgbClr val="000000"/>
              </a:solidFill>
              <a:effectLst/>
              <a:latin typeface="Tahoma"/>
              <a:ea typeface="Tahoma"/>
              <a:cs typeface="Tahoma"/>
            </a:rPr>
            <a:t>Certifficate </a:t>
          </a:r>
          <a:r>
            <a:rPr lang="th-TH" sz="1000" b="0" i="0" strike="noStrike" baseline="0">
              <a:solidFill>
                <a:srgbClr val="000000"/>
              </a:solidFill>
              <a:effectLst/>
              <a:latin typeface="Tahoma"/>
              <a:ea typeface="Tahoma"/>
              <a:cs typeface="Tahoma"/>
            </a:rPr>
            <a:t>เพื่อตรวจสอบคุณสมบัติยาง</a:t>
          </a:r>
        </a:p>
        <a:p>
          <a:pPr algn="l" rtl="1"/>
          <a:r>
            <a:rPr lang="th-TH" sz="1000" b="0" i="0" strike="noStrike" baseline="0">
              <a:solidFill>
                <a:srgbClr val="000000"/>
              </a:solidFill>
              <a:effectLst/>
              <a:latin typeface="Tahoma"/>
              <a:ea typeface="Tahoma"/>
              <a:cs typeface="Tahoma"/>
            </a:rPr>
            <a:t>-ตรวจสอบ แม่พิมพ์เทียบกับ </a:t>
          </a:r>
          <a:r>
            <a:rPr lang="en-US" sz="1000" b="0" i="0" strike="noStrike" baseline="0">
              <a:solidFill>
                <a:srgbClr val="000000"/>
              </a:solidFill>
              <a:effectLst/>
              <a:latin typeface="Tahoma"/>
              <a:ea typeface="Tahoma"/>
              <a:cs typeface="Tahoma"/>
            </a:rPr>
            <a:t>MOLD DESIGN</a:t>
          </a:r>
          <a:endParaRPr lang="en-US" sz="1000">
            <a:effectLst/>
          </a:endParaRPr>
        </a:p>
      </xdr:txBody>
    </xdr:sp>
    <xdr:clientData/>
  </xdr:twoCellAnchor>
  <xdr:twoCellAnchor editAs="absolute">
    <xdr:from>
      <xdr:col>6</xdr:col>
      <xdr:colOff>49229</xdr:colOff>
      <xdr:row>31</xdr:row>
      <xdr:rowOff>257612</xdr:rowOff>
    </xdr:from>
    <xdr:to>
      <xdr:col>6</xdr:col>
      <xdr:colOff>1582344</xdr:colOff>
      <xdr:row>39</xdr:row>
      <xdr:rowOff>32657</xdr:rowOff>
    </xdr:to>
    <xdr:sp macro="" textlink="">
      <xdr:nvSpPr>
        <xdr:cNvPr id="36" name="AutoShape 169">
          <a:extLst>
            <a:ext uri="{FF2B5EF4-FFF2-40B4-BE49-F238E27FC236}">
              <a16:creationId xmlns:a16="http://schemas.microsoft.com/office/drawing/2014/main" id="{AADF4D96-A770-46A2-97F2-179A1F798C64}"/>
            </a:ext>
          </a:extLst>
        </xdr:cNvPr>
        <xdr:cNvSpPr>
          <a:spLocks noChangeArrowheads="1"/>
        </xdr:cNvSpPr>
      </xdr:nvSpPr>
      <xdr:spPr bwMode="auto">
        <a:xfrm>
          <a:off x="5832809" y="8471972"/>
          <a:ext cx="1533115" cy="2091525"/>
        </a:xfrm>
        <a:prstGeom prst="flowChartProcess">
          <a:avLst/>
        </a:prstGeom>
        <a:ln>
          <a:headEnd/>
          <a:tailEnd/>
        </a:ln>
      </xdr:spPr>
      <xdr:style>
        <a:lnRef idx="2">
          <a:schemeClr val="dk1"/>
        </a:lnRef>
        <a:fillRef idx="1">
          <a:schemeClr val="lt1"/>
        </a:fillRef>
        <a:effectRef idx="0">
          <a:schemeClr val="dk1"/>
        </a:effectRef>
        <a:fontRef idx="minor">
          <a:schemeClr val="dk1"/>
        </a:fontRef>
      </xdr:style>
      <xdr:txBody>
        <a:bodyPr vertOverflow="clip" wrap="square" lIns="27432" tIns="50292" rIns="27432" bIns="0" anchor="t" upright="1"/>
        <a:lstStyle/>
        <a:p>
          <a:pPr marL="0" marR="0" indent="0" algn="l" defTabSz="914400" rtl="0" eaLnBrk="1" fontAlgn="auto" latinLnBrk="0" hangingPunct="1">
            <a:lnSpc>
              <a:spcPts val="1600"/>
            </a:lnSpc>
            <a:spcBef>
              <a:spcPts val="0"/>
            </a:spcBef>
            <a:spcAft>
              <a:spcPts val="0"/>
            </a:spcAft>
            <a:buClrTx/>
            <a:buSzTx/>
            <a:buFontTx/>
            <a:buNone/>
            <a:tabLst/>
            <a:defRPr sz="1000"/>
          </a:pPr>
          <a:r>
            <a:rPr lang="th-TH" sz="1400" b="0" i="0" baseline="0">
              <a:solidFill>
                <a:srgbClr val="3333FF"/>
              </a:solidFill>
              <a:effectLst/>
              <a:latin typeface="Cordia New" panose="020B0304020202020204" pitchFamily="34" charset="-34"/>
              <a:ea typeface="+mn-ea"/>
              <a:cs typeface="Cordia New" panose="020B0304020202020204" pitchFamily="34" charset="-34"/>
            </a:rPr>
            <a:t>รับ </a:t>
          </a:r>
          <a:r>
            <a:rPr lang="en-US" sz="1400" b="0" i="0" baseline="0">
              <a:solidFill>
                <a:srgbClr val="3333FF"/>
              </a:solidFill>
              <a:effectLst/>
              <a:latin typeface="Cordia New" panose="020B0304020202020204" pitchFamily="34" charset="-34"/>
              <a:ea typeface="+mn-ea"/>
              <a:cs typeface="Cordia New" panose="020B0304020202020204" pitchFamily="34" charset="-34"/>
            </a:rPr>
            <a:t>SR </a:t>
          </a:r>
          <a:r>
            <a:rPr lang="th-TH" sz="1400" b="0" i="0" baseline="0">
              <a:solidFill>
                <a:srgbClr val="3333FF"/>
              </a:solidFill>
              <a:effectLst/>
              <a:latin typeface="Cordia New" panose="020B0304020202020204" pitchFamily="34" charset="-34"/>
              <a:ea typeface="+mn-ea"/>
              <a:cs typeface="Cordia New" panose="020B0304020202020204" pitchFamily="34" charset="-34"/>
            </a:rPr>
            <a:t>และ</a:t>
          </a:r>
        </a:p>
        <a:p>
          <a:pPr marL="0" marR="0" indent="0" algn="l" defTabSz="914400" rtl="0" eaLnBrk="1" fontAlgn="auto" latinLnBrk="0" hangingPunct="1">
            <a:lnSpc>
              <a:spcPts val="1600"/>
            </a:lnSpc>
            <a:spcBef>
              <a:spcPts val="0"/>
            </a:spcBef>
            <a:spcAft>
              <a:spcPts val="0"/>
            </a:spcAft>
            <a:buClrTx/>
            <a:buSzTx/>
            <a:buFontTx/>
            <a:buNone/>
            <a:tabLst/>
            <a:defRPr sz="1000"/>
          </a:pPr>
          <a:r>
            <a:rPr lang="th-TH" sz="1400" b="0" i="0" baseline="0">
              <a:solidFill>
                <a:sysClr val="windowText" lastClr="000000"/>
              </a:solidFill>
              <a:effectLst/>
              <a:latin typeface="Cordia New" panose="020B0304020202020204" pitchFamily="34" charset="-34"/>
              <a:ea typeface="+mn-ea"/>
              <a:cs typeface="Cordia New" panose="020B0304020202020204" pitchFamily="34" charset="-34"/>
            </a:rPr>
            <a:t>ทำการ</a:t>
          </a:r>
          <a:r>
            <a:rPr lang="en-US" sz="1400" b="0" i="0" baseline="0">
              <a:solidFill>
                <a:sysClr val="windowText" lastClr="000000"/>
              </a:solidFill>
              <a:effectLst/>
              <a:latin typeface="Cordia New" panose="020B0304020202020204" pitchFamily="34" charset="-34"/>
              <a:ea typeface="+mn-ea"/>
              <a:cs typeface="Cordia New" panose="020B0304020202020204" pitchFamily="34" charset="-34"/>
            </a:rPr>
            <a:t>วิเคราะห์ความปลอดภัยผลิตภัณฑ์ </a:t>
          </a:r>
          <a:r>
            <a:rPr lang="th-TH" sz="1400" b="0" i="0" baseline="0">
              <a:solidFill>
                <a:sysClr val="windowText" lastClr="000000"/>
              </a:solidFill>
              <a:effectLst/>
              <a:latin typeface="Cordia New" panose="020B0304020202020204" pitchFamily="34" charset="-34"/>
              <a:ea typeface="+mn-ea"/>
              <a:cs typeface="Cordia New" panose="020B0304020202020204" pitchFamily="34" charset="-34"/>
            </a:rPr>
            <a:t>(</a:t>
          </a:r>
          <a:r>
            <a:rPr lang="en-US" sz="1400" b="0" i="0" baseline="0">
              <a:solidFill>
                <a:sysClr val="windowText" lastClr="000000"/>
              </a:solidFill>
              <a:effectLst/>
              <a:latin typeface="Cordia New" panose="020B0304020202020204" pitchFamily="34" charset="-34"/>
              <a:ea typeface="+mn-ea"/>
              <a:cs typeface="Cordia New" panose="020B0304020202020204" pitchFamily="34" charset="-34"/>
            </a:rPr>
            <a:t>SAFETY PART</a:t>
          </a:r>
          <a:r>
            <a:rPr lang="th-TH" sz="1400" b="0" i="0" baseline="0">
              <a:solidFill>
                <a:sysClr val="windowText" lastClr="000000"/>
              </a:solidFill>
              <a:effectLst/>
              <a:latin typeface="Cordia New" panose="020B0304020202020204" pitchFamily="34" charset="-34"/>
              <a:ea typeface="+mn-ea"/>
              <a:cs typeface="Cordia New" panose="020B0304020202020204" pitchFamily="34" charset="-34"/>
            </a:rPr>
            <a:t>)</a:t>
          </a:r>
        </a:p>
        <a:p>
          <a:pPr marL="0" marR="0" indent="0" algn="l" defTabSz="914400" rtl="0" eaLnBrk="1" fontAlgn="auto" latinLnBrk="0" hangingPunct="1">
            <a:lnSpc>
              <a:spcPts val="1600"/>
            </a:lnSpc>
            <a:spcBef>
              <a:spcPts val="0"/>
            </a:spcBef>
            <a:spcAft>
              <a:spcPts val="0"/>
            </a:spcAft>
            <a:buClrTx/>
            <a:buSzTx/>
            <a:buFontTx/>
            <a:buNone/>
            <a:tabLst/>
            <a:defRPr sz="1000"/>
          </a:pPr>
          <a:endParaRPr lang="th-TH" sz="1400" b="0" i="0" baseline="0">
            <a:effectLst/>
            <a:latin typeface="Cordia New" panose="020B0304020202020204" pitchFamily="34" charset="-34"/>
            <a:ea typeface="+mn-ea"/>
            <a:cs typeface="Cordia New" panose="020B0304020202020204" pitchFamily="34" charset="-34"/>
          </a:endParaRPr>
        </a:p>
        <a:p>
          <a:pPr marL="0" marR="0" indent="0" algn="l" defTabSz="914400" rtl="0" eaLnBrk="1" fontAlgn="auto" latinLnBrk="0" hangingPunct="1">
            <a:lnSpc>
              <a:spcPts val="1600"/>
            </a:lnSpc>
            <a:spcBef>
              <a:spcPts val="0"/>
            </a:spcBef>
            <a:spcAft>
              <a:spcPts val="0"/>
            </a:spcAft>
            <a:buClrTx/>
            <a:buSzTx/>
            <a:buFontTx/>
            <a:buNone/>
            <a:tabLst/>
            <a:defRPr sz="1000"/>
          </a:pPr>
          <a:r>
            <a:rPr lang="th-TH" sz="1400" b="0" i="0" baseline="0">
              <a:effectLst/>
              <a:latin typeface="Cordia New" panose="020B0304020202020204" pitchFamily="34" charset="-34"/>
              <a:ea typeface="+mn-ea"/>
              <a:cs typeface="Cordia New" panose="020B0304020202020204" pitchFamily="34" charset="-34"/>
            </a:rPr>
            <a:t>และกำหนดจุด </a:t>
          </a:r>
          <a:r>
            <a:rPr lang="en-US" sz="1400" b="0" i="0" baseline="0">
              <a:effectLst/>
              <a:latin typeface="Cordia New" panose="020B0304020202020204" pitchFamily="34" charset="-34"/>
              <a:ea typeface="+mn-ea"/>
              <a:cs typeface="Cordia New" panose="020B0304020202020204" pitchFamily="34" charset="-34"/>
            </a:rPr>
            <a:t>SC POINT</a:t>
          </a:r>
          <a:endParaRPr lang="th-TH" sz="1400" b="0" i="0" baseline="0">
            <a:effectLst/>
            <a:latin typeface="Cordia New" panose="020B0304020202020204" pitchFamily="34" charset="-34"/>
            <a:ea typeface="+mn-ea"/>
            <a:cs typeface="Cordia New" panose="020B0304020202020204" pitchFamily="34" charset="-34"/>
          </a:endParaRPr>
        </a:p>
        <a:p>
          <a:pPr marL="0" marR="0" indent="0" algn="l" defTabSz="914400" rtl="0" eaLnBrk="1" fontAlgn="auto" latinLnBrk="0" hangingPunct="1">
            <a:lnSpc>
              <a:spcPts val="1600"/>
            </a:lnSpc>
            <a:spcBef>
              <a:spcPts val="0"/>
            </a:spcBef>
            <a:spcAft>
              <a:spcPts val="0"/>
            </a:spcAft>
            <a:buClrTx/>
            <a:buSzTx/>
            <a:buFontTx/>
            <a:buNone/>
            <a:tabLst/>
            <a:defRPr sz="1000"/>
          </a:pPr>
          <a:endParaRPr lang="th-TH" sz="1400" b="0" i="0" baseline="0">
            <a:effectLst/>
            <a:latin typeface="Cordia New" panose="020B0304020202020204" pitchFamily="34" charset="-34"/>
            <a:ea typeface="+mn-ea"/>
            <a:cs typeface="Cordia New" panose="020B0304020202020204" pitchFamily="34" charset="-34"/>
          </a:endParaRPr>
        </a:p>
        <a:p>
          <a:pPr marL="0" marR="0" indent="0" algn="l" defTabSz="914400" rtl="0" eaLnBrk="1" fontAlgn="auto" latinLnBrk="0" hangingPunct="1">
            <a:lnSpc>
              <a:spcPts val="1600"/>
            </a:lnSpc>
            <a:spcBef>
              <a:spcPts val="0"/>
            </a:spcBef>
            <a:spcAft>
              <a:spcPts val="0"/>
            </a:spcAft>
            <a:buClrTx/>
            <a:buSzTx/>
            <a:buFontTx/>
            <a:buNone/>
            <a:tabLst/>
            <a:defRPr sz="1000"/>
          </a:pPr>
          <a:endParaRPr lang="th-TH" sz="1400" b="0" i="0" baseline="0">
            <a:effectLst/>
            <a:latin typeface="Cordia New" panose="020B0304020202020204" pitchFamily="34" charset="-34"/>
            <a:ea typeface="+mn-ea"/>
            <a:cs typeface="Cordia New" panose="020B0304020202020204" pitchFamily="34" charset="-34"/>
          </a:endParaRPr>
        </a:p>
        <a:p>
          <a:pPr marL="0" marR="0" lvl="0" indent="0" algn="l" defTabSz="914400" rtl="0" eaLnBrk="1" fontAlgn="auto" latinLnBrk="0" hangingPunct="1">
            <a:lnSpc>
              <a:spcPts val="1600"/>
            </a:lnSpc>
            <a:spcBef>
              <a:spcPts val="0"/>
            </a:spcBef>
            <a:spcAft>
              <a:spcPts val="0"/>
            </a:spcAft>
            <a:buClrTx/>
            <a:buSzTx/>
            <a:buFontTx/>
            <a:buNone/>
            <a:tabLst/>
            <a:defRPr sz="1000"/>
          </a:pPr>
          <a:r>
            <a:rPr lang="th-TH" sz="1000" b="0" i="0" baseline="0">
              <a:solidFill>
                <a:srgbClr val="0000CC"/>
              </a:solidFill>
              <a:effectLst/>
              <a:latin typeface="+mn-lt"/>
              <a:ea typeface="+mn-ea"/>
              <a:cs typeface="+mn-cs"/>
            </a:rPr>
            <a:t>พิจารณา </a:t>
          </a:r>
          <a:r>
            <a:rPr lang="en-US" sz="1000" b="0" i="0" baseline="0">
              <a:solidFill>
                <a:srgbClr val="0000CC"/>
              </a:solidFill>
              <a:effectLst/>
              <a:latin typeface="+mn-lt"/>
              <a:ea typeface="+mn-ea"/>
              <a:cs typeface="+mn-cs"/>
            </a:rPr>
            <a:t>QFD 2</a:t>
          </a:r>
          <a:r>
            <a:rPr lang="th-TH" sz="1000" b="0" i="0" baseline="0">
              <a:solidFill>
                <a:srgbClr val="0000CC"/>
              </a:solidFill>
              <a:effectLst/>
              <a:latin typeface="+mn-lt"/>
              <a:ea typeface="+mn-ea"/>
              <a:cs typeface="+mn-cs"/>
            </a:rPr>
            <a:t> ด้านการประกันคุณภาพ</a:t>
          </a:r>
          <a:endParaRPr lang="en-US" sz="1400">
            <a:solidFill>
              <a:srgbClr val="0000CC"/>
            </a:solidFill>
            <a:effectLst/>
          </a:endParaRPr>
        </a:p>
        <a:p>
          <a:pPr marL="0" marR="0" indent="0" algn="l" defTabSz="914400" rtl="0" eaLnBrk="1" fontAlgn="auto" latinLnBrk="0" hangingPunct="1">
            <a:lnSpc>
              <a:spcPts val="1600"/>
            </a:lnSpc>
            <a:spcBef>
              <a:spcPts val="0"/>
            </a:spcBef>
            <a:spcAft>
              <a:spcPts val="0"/>
            </a:spcAft>
            <a:buClrTx/>
            <a:buSzTx/>
            <a:buFontTx/>
            <a:buNone/>
            <a:tabLst/>
            <a:defRPr sz="1000"/>
          </a:pPr>
          <a:endParaRPr lang="th-TH" sz="1400" b="0" i="0" baseline="0">
            <a:effectLst/>
            <a:latin typeface="Cordia New" panose="020B0304020202020204" pitchFamily="34" charset="-34"/>
            <a:ea typeface="+mn-ea"/>
            <a:cs typeface="Cordia New" panose="020B0304020202020204" pitchFamily="34" charset="-34"/>
          </a:endParaRPr>
        </a:p>
      </xdr:txBody>
    </xdr:sp>
    <xdr:clientData/>
  </xdr:twoCellAnchor>
  <xdr:oneCellAnchor>
    <xdr:from>
      <xdr:col>1</xdr:col>
      <xdr:colOff>816427</xdr:colOff>
      <xdr:row>11</xdr:row>
      <xdr:rowOff>130628</xdr:rowOff>
    </xdr:from>
    <xdr:ext cx="1469572" cy="1567543"/>
    <xdr:sp macro="" textlink="">
      <xdr:nvSpPr>
        <xdr:cNvPr id="37" name="Oval 26">
          <a:extLst>
            <a:ext uri="{FF2B5EF4-FFF2-40B4-BE49-F238E27FC236}">
              <a16:creationId xmlns:a16="http://schemas.microsoft.com/office/drawing/2014/main" id="{CF8966F1-86D3-4344-8E2E-DF515A9CC5BF}"/>
            </a:ext>
          </a:extLst>
        </xdr:cNvPr>
        <xdr:cNvSpPr>
          <a:spLocks noChangeArrowheads="1"/>
        </xdr:cNvSpPr>
      </xdr:nvSpPr>
      <xdr:spPr bwMode="auto">
        <a:xfrm>
          <a:off x="1357447" y="2553788"/>
          <a:ext cx="1469572" cy="1567543"/>
        </a:xfrm>
        <a:prstGeom prst="ellipse">
          <a:avLst/>
        </a:prstGeom>
        <a:solidFill>
          <a:srgbClr val="FFFFFF"/>
        </a:solidFill>
        <a:ln w="9525">
          <a:solidFill>
            <a:srgbClr val="000000"/>
          </a:solidFill>
          <a:round/>
          <a:headEnd/>
          <a:tailEnd/>
        </a:ln>
      </xdr:spPr>
      <xdr:txBody>
        <a:bodyPr vertOverflow="overflow" horzOverflow="overflow" wrap="square" lIns="27432" tIns="50292" rIns="27432" bIns="0" anchor="t" upright="1">
          <a:noAutofit/>
        </a:bodyPr>
        <a:lstStyle/>
        <a:p>
          <a:pPr algn="ctr" rtl="1">
            <a:defRPr sz="1000"/>
          </a:pPr>
          <a:r>
            <a:rPr lang="en-US" sz="1400" b="0" i="0" strike="noStrike">
              <a:solidFill>
                <a:srgbClr val="000000"/>
              </a:solidFill>
              <a:latin typeface="Cordia New"/>
              <a:cs typeface="Cordia New"/>
            </a:rPr>
            <a:t>QWP-A02 </a:t>
          </a:r>
          <a:r>
            <a:rPr lang="th-TH" sz="1400" b="0" i="0" strike="noStrike">
              <a:solidFill>
                <a:srgbClr val="000000"/>
              </a:solidFill>
              <a:latin typeface="Cordia New"/>
              <a:cs typeface="Cordia New"/>
            </a:rPr>
            <a:t>การเรียนรู้ความต้องการของลูกค้าเพื่อปิดการขายอย่างยั่งยืน </a:t>
          </a:r>
        </a:p>
      </xdr:txBody>
    </xdr:sp>
    <xdr:clientData/>
  </xdr:oneCellAnchor>
  <xdr:twoCellAnchor editAs="absolute">
    <xdr:from>
      <xdr:col>2</xdr:col>
      <xdr:colOff>593270</xdr:colOff>
      <xdr:row>16</xdr:row>
      <xdr:rowOff>228599</xdr:rowOff>
    </xdr:from>
    <xdr:to>
      <xdr:col>2</xdr:col>
      <xdr:colOff>598714</xdr:colOff>
      <xdr:row>17</xdr:row>
      <xdr:rowOff>138879</xdr:rowOff>
    </xdr:to>
    <xdr:cxnSp macro="">
      <xdr:nvCxnSpPr>
        <xdr:cNvPr id="38" name="AutoShape 27">
          <a:extLst>
            <a:ext uri="{FF2B5EF4-FFF2-40B4-BE49-F238E27FC236}">
              <a16:creationId xmlns:a16="http://schemas.microsoft.com/office/drawing/2014/main" id="{96E59C86-57D0-4EB0-93B1-87D01784C5F3}"/>
            </a:ext>
          </a:extLst>
        </xdr:cNvPr>
        <xdr:cNvCxnSpPr>
          <a:cxnSpLocks noChangeShapeType="1"/>
          <a:stCxn id="37" idx="4"/>
          <a:endCxn id="96" idx="0"/>
        </xdr:cNvCxnSpPr>
      </xdr:nvCxnSpPr>
      <xdr:spPr bwMode="auto">
        <a:xfrm rot="16200000" flipH="1">
          <a:off x="1997212" y="4196757"/>
          <a:ext cx="199840" cy="5444"/>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5</xdr:col>
      <xdr:colOff>209145</xdr:colOff>
      <xdr:row>96</xdr:row>
      <xdr:rowOff>131669</xdr:rowOff>
    </xdr:from>
    <xdr:to>
      <xdr:col>5</xdr:col>
      <xdr:colOff>321692</xdr:colOff>
      <xdr:row>97</xdr:row>
      <xdr:rowOff>104999</xdr:rowOff>
    </xdr:to>
    <xdr:sp macro="" textlink="">
      <xdr:nvSpPr>
        <xdr:cNvPr id="39" name="Text Box 194">
          <a:extLst>
            <a:ext uri="{FF2B5EF4-FFF2-40B4-BE49-F238E27FC236}">
              <a16:creationId xmlns:a16="http://schemas.microsoft.com/office/drawing/2014/main" id="{5B5BB63D-BE36-4186-A416-3C8B489BF829}"/>
            </a:ext>
          </a:extLst>
        </xdr:cNvPr>
        <xdr:cNvSpPr txBox="1">
          <a:spLocks noChangeArrowheads="1"/>
        </xdr:cNvSpPr>
      </xdr:nvSpPr>
      <xdr:spPr bwMode="auto">
        <a:xfrm>
          <a:off x="4964025" y="27167429"/>
          <a:ext cx="112547" cy="2628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absolute">
    <xdr:from>
      <xdr:col>7</xdr:col>
      <xdr:colOff>74114</xdr:colOff>
      <xdr:row>66</xdr:row>
      <xdr:rowOff>95746</xdr:rowOff>
    </xdr:from>
    <xdr:to>
      <xdr:col>7</xdr:col>
      <xdr:colOff>2257306</xdr:colOff>
      <xdr:row>68</xdr:row>
      <xdr:rowOff>210090</xdr:rowOff>
    </xdr:to>
    <xdr:sp macro="" textlink="">
      <xdr:nvSpPr>
        <xdr:cNvPr id="40" name="AutoShape 247">
          <a:extLst>
            <a:ext uri="{FF2B5EF4-FFF2-40B4-BE49-F238E27FC236}">
              <a16:creationId xmlns:a16="http://schemas.microsoft.com/office/drawing/2014/main" id="{4C12C1BB-E0FB-4377-8659-AEF744736DFC}"/>
            </a:ext>
          </a:extLst>
        </xdr:cNvPr>
        <xdr:cNvSpPr>
          <a:spLocks noChangeArrowheads="1"/>
        </xdr:cNvSpPr>
      </xdr:nvSpPr>
      <xdr:spPr bwMode="auto">
        <a:xfrm>
          <a:off x="7503614" y="18444706"/>
          <a:ext cx="2183192" cy="693464"/>
        </a:xfrm>
        <a:prstGeom prst="flowChartProcess">
          <a:avLst/>
        </a:prstGeom>
        <a:solidFill>
          <a:sysClr val="window" lastClr="FFFFFF"/>
        </a:solidFill>
        <a:ln w="9525">
          <a:solidFill>
            <a:srgbClr val="000000"/>
          </a:solidFill>
          <a:miter lim="800000"/>
          <a:headEnd/>
          <a:tailEnd/>
        </a:ln>
      </xdr:spPr>
      <xdr:txBody>
        <a:bodyPr vertOverflow="clip" wrap="square" lIns="18288" tIns="18288" rIns="18288" bIns="0" anchor="ctr" upright="1"/>
        <a:lstStyle/>
        <a:p>
          <a:pPr algn="ctr" rtl="1">
            <a:defRPr sz="1000"/>
          </a:pPr>
          <a:r>
            <a:rPr lang="th-TH" sz="1000" b="0" i="0" strike="noStrike">
              <a:solidFill>
                <a:srgbClr val="000000"/>
              </a:solidFill>
              <a:latin typeface="Tahoma"/>
              <a:ea typeface="Tahoma"/>
              <a:cs typeface="Tahoma"/>
            </a:rPr>
            <a:t>จัดทำใบสั่งผลิตแม่พิมพ์และทูลลิ่ง</a:t>
          </a:r>
        </a:p>
        <a:p>
          <a:pPr algn="ctr" rtl="1">
            <a:defRPr sz="1000"/>
          </a:pPr>
          <a:r>
            <a:rPr lang="th-TH" sz="1000" b="0" i="0" strike="noStrike">
              <a:solidFill>
                <a:srgbClr val="000000"/>
              </a:solidFill>
              <a:latin typeface="Tahoma"/>
              <a:ea typeface="Tahoma"/>
              <a:cs typeface="Tahoma"/>
            </a:rPr>
            <a:t>และเตรียมเอกสารเพื่อสั่งซื้อแม่พิมพ์</a:t>
          </a:r>
        </a:p>
      </xdr:txBody>
    </xdr:sp>
    <xdr:clientData/>
  </xdr:twoCellAnchor>
  <xdr:twoCellAnchor editAs="absolute">
    <xdr:from>
      <xdr:col>4</xdr:col>
      <xdr:colOff>68836</xdr:colOff>
      <xdr:row>52</xdr:row>
      <xdr:rowOff>16009</xdr:rowOff>
    </xdr:from>
    <xdr:to>
      <xdr:col>4</xdr:col>
      <xdr:colOff>996283</xdr:colOff>
      <xdr:row>54</xdr:row>
      <xdr:rowOff>141195</xdr:rowOff>
    </xdr:to>
    <xdr:sp macro="" textlink="">
      <xdr:nvSpPr>
        <xdr:cNvPr id="41" name="AutoShape 250">
          <a:extLst>
            <a:ext uri="{FF2B5EF4-FFF2-40B4-BE49-F238E27FC236}">
              <a16:creationId xmlns:a16="http://schemas.microsoft.com/office/drawing/2014/main" id="{FAEBD8D2-548C-4C23-9284-58B9C78C8995}"/>
            </a:ext>
          </a:extLst>
        </xdr:cNvPr>
        <xdr:cNvSpPr>
          <a:spLocks noChangeArrowheads="1"/>
        </xdr:cNvSpPr>
      </xdr:nvSpPr>
      <xdr:spPr bwMode="auto">
        <a:xfrm>
          <a:off x="3779776" y="14311129"/>
          <a:ext cx="927447" cy="704306"/>
        </a:xfrm>
        <a:prstGeom prst="flowChartProcess">
          <a:avLst/>
        </a:prstGeom>
        <a:solidFill>
          <a:srgbClr val="FFFFFF"/>
        </a:solidFill>
        <a:ln w="9525">
          <a:solidFill>
            <a:srgbClr val="000000"/>
          </a:solidFill>
          <a:miter lim="800000"/>
          <a:headEnd/>
          <a:tailEnd/>
        </a:ln>
      </xdr:spPr>
      <xdr:txBody>
        <a:bodyPr vertOverflow="clip" wrap="square" lIns="18288" tIns="18288" rIns="18288" bIns="0" anchor="t" upright="1"/>
        <a:lstStyle/>
        <a:p>
          <a:pPr algn="ctr" rtl="1">
            <a:defRPr sz="1000"/>
          </a:pPr>
          <a:r>
            <a:rPr lang="th-TH" sz="1000" b="0" i="0" strike="noStrike">
              <a:solidFill>
                <a:srgbClr val="000000"/>
              </a:solidFill>
              <a:latin typeface="Tahoma"/>
              <a:ea typeface="Tahoma"/>
              <a:cs typeface="Tahoma"/>
            </a:rPr>
            <a:t>จัดทำแผนการทดลองใน </a:t>
          </a:r>
          <a:r>
            <a:rPr lang="en-US" sz="1000" b="0" i="0" strike="noStrike">
              <a:solidFill>
                <a:srgbClr val="000000"/>
              </a:solidFill>
              <a:latin typeface="Arial"/>
              <a:cs typeface="Arial"/>
            </a:rPr>
            <a:t>MPS</a:t>
          </a:r>
        </a:p>
      </xdr:txBody>
    </xdr:sp>
    <xdr:clientData/>
  </xdr:twoCellAnchor>
  <xdr:twoCellAnchor editAs="absolute">
    <xdr:from>
      <xdr:col>4</xdr:col>
      <xdr:colOff>532560</xdr:colOff>
      <xdr:row>47</xdr:row>
      <xdr:rowOff>203043</xdr:rowOff>
    </xdr:from>
    <xdr:to>
      <xdr:col>7</xdr:col>
      <xdr:colOff>524379</xdr:colOff>
      <xdr:row>52</xdr:row>
      <xdr:rowOff>16009</xdr:rowOff>
    </xdr:to>
    <xdr:cxnSp macro="">
      <xdr:nvCxnSpPr>
        <xdr:cNvPr id="42" name="AutoShape 254">
          <a:extLst>
            <a:ext uri="{FF2B5EF4-FFF2-40B4-BE49-F238E27FC236}">
              <a16:creationId xmlns:a16="http://schemas.microsoft.com/office/drawing/2014/main" id="{4666FC1A-DCC0-4E4C-9ECC-B4265535A393}"/>
            </a:ext>
          </a:extLst>
        </xdr:cNvPr>
        <xdr:cNvCxnSpPr>
          <a:cxnSpLocks noChangeShapeType="1"/>
          <a:stCxn id="41" idx="0"/>
          <a:endCxn id="91" idx="2"/>
        </xdr:cNvCxnSpPr>
      </xdr:nvCxnSpPr>
      <xdr:spPr bwMode="auto">
        <a:xfrm rot="5400000" flipH="1" flipV="1">
          <a:off x="5468307" y="11825556"/>
          <a:ext cx="1260766" cy="3710379"/>
        </a:xfrm>
        <a:prstGeom prst="bentConnector3">
          <a:avLst>
            <a:gd name="adj1" fmla="val 50000"/>
          </a:avLst>
        </a:prstGeom>
        <a:noFill/>
        <a:ln w="9525">
          <a:solidFill>
            <a:srgbClr val="000000"/>
          </a:solidFill>
          <a:miter lim="800000"/>
          <a:headEnd type="triangle" w="med" len="med"/>
          <a:tailEnd/>
        </a:ln>
        <a:extLst>
          <a:ext uri="{909E8E84-426E-40DD-AFC4-6F175D3DCCD1}">
            <a14:hiddenFill xmlns:a14="http://schemas.microsoft.com/office/drawing/2010/main">
              <a:noFill/>
            </a14:hiddenFill>
          </a:ext>
        </a:extLst>
      </xdr:spPr>
    </xdr:cxnSp>
    <xdr:clientData/>
  </xdr:twoCellAnchor>
  <xdr:twoCellAnchor editAs="absolute">
    <xdr:from>
      <xdr:col>7</xdr:col>
      <xdr:colOff>1150199</xdr:colOff>
      <xdr:row>47</xdr:row>
      <xdr:rowOff>257400</xdr:rowOff>
    </xdr:from>
    <xdr:to>
      <xdr:col>8</xdr:col>
      <xdr:colOff>537811</xdr:colOff>
      <xdr:row>66</xdr:row>
      <xdr:rowOff>93570</xdr:rowOff>
    </xdr:to>
    <xdr:cxnSp macro="">
      <xdr:nvCxnSpPr>
        <xdr:cNvPr id="43" name="AutoShape 256">
          <a:extLst>
            <a:ext uri="{FF2B5EF4-FFF2-40B4-BE49-F238E27FC236}">
              <a16:creationId xmlns:a16="http://schemas.microsoft.com/office/drawing/2014/main" id="{ADFACEDA-BDC3-4BC9-B631-AB6204AFDAF6}"/>
            </a:ext>
          </a:extLst>
        </xdr:cNvPr>
        <xdr:cNvCxnSpPr>
          <a:cxnSpLocks noChangeShapeType="1"/>
          <a:endCxn id="40" idx="0"/>
        </xdr:cNvCxnSpPr>
      </xdr:nvCxnSpPr>
      <xdr:spPr bwMode="auto">
        <a:xfrm rot="5400000">
          <a:off x="6743790" y="14940629"/>
          <a:ext cx="5337810" cy="1665992"/>
        </a:xfrm>
        <a:prstGeom prst="bentConnector3">
          <a:avLst>
            <a:gd name="adj1" fmla="val 85208"/>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5</xdr:col>
      <xdr:colOff>410121</xdr:colOff>
      <xdr:row>67</xdr:row>
      <xdr:rowOff>150719</xdr:rowOff>
    </xdr:from>
    <xdr:to>
      <xdr:col>7</xdr:col>
      <xdr:colOff>72964</xdr:colOff>
      <xdr:row>69</xdr:row>
      <xdr:rowOff>89759</xdr:rowOff>
    </xdr:to>
    <xdr:cxnSp macro="">
      <xdr:nvCxnSpPr>
        <xdr:cNvPr id="44" name="AutoShape 260">
          <a:extLst>
            <a:ext uri="{FF2B5EF4-FFF2-40B4-BE49-F238E27FC236}">
              <a16:creationId xmlns:a16="http://schemas.microsoft.com/office/drawing/2014/main" id="{835FB559-C46A-43E8-BFBF-F129A22C80FB}"/>
            </a:ext>
          </a:extLst>
        </xdr:cNvPr>
        <xdr:cNvCxnSpPr>
          <a:cxnSpLocks noChangeShapeType="1"/>
          <a:stCxn id="40" idx="1"/>
          <a:endCxn id="165" idx="0"/>
        </xdr:cNvCxnSpPr>
      </xdr:nvCxnSpPr>
      <xdr:spPr bwMode="auto">
        <a:xfrm rot="10800000" flipV="1">
          <a:off x="5165001" y="18789239"/>
          <a:ext cx="2337463" cy="518160"/>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9</xdr:col>
      <xdr:colOff>23106</xdr:colOff>
      <xdr:row>80</xdr:row>
      <xdr:rowOff>58772</xdr:rowOff>
    </xdr:from>
    <xdr:to>
      <xdr:col>10</xdr:col>
      <xdr:colOff>2525</xdr:colOff>
      <xdr:row>83</xdr:row>
      <xdr:rowOff>264640</xdr:rowOff>
    </xdr:to>
    <xdr:sp macro="" textlink="">
      <xdr:nvSpPr>
        <xdr:cNvPr id="45" name="Oval 262">
          <a:extLst>
            <a:ext uri="{FF2B5EF4-FFF2-40B4-BE49-F238E27FC236}">
              <a16:creationId xmlns:a16="http://schemas.microsoft.com/office/drawing/2014/main" id="{AF50F350-19FE-4026-8285-D631CBD4F607}"/>
            </a:ext>
          </a:extLst>
        </xdr:cNvPr>
        <xdr:cNvSpPr>
          <a:spLocks noChangeArrowheads="1"/>
        </xdr:cNvSpPr>
      </xdr:nvSpPr>
      <xdr:spPr bwMode="auto">
        <a:xfrm>
          <a:off x="11399766" y="22461572"/>
          <a:ext cx="1137659" cy="1074548"/>
        </a:xfrm>
        <a:prstGeom prst="ellipse">
          <a:avLst/>
        </a:prstGeom>
        <a:solidFill>
          <a:srgbClr val="FFFFFF"/>
        </a:solidFill>
        <a:ln w="50800" cmpd="dbl">
          <a:solidFill>
            <a:srgbClr val="000000"/>
          </a:solidFill>
          <a:round/>
          <a:headEnd/>
          <a:tailEnd/>
        </a:ln>
      </xdr:spPr>
      <xdr:txBody>
        <a:bodyPr vertOverflow="clip" wrap="square" lIns="27432" tIns="36576" rIns="27432" bIns="0" anchor="ctr" upright="1"/>
        <a:lstStyle/>
        <a:p>
          <a:pPr algn="ctr" rtl="1"/>
          <a:r>
            <a:rPr lang="en-US" sz="1100" b="0" i="0">
              <a:effectLst/>
              <a:latin typeface="+mn-lt"/>
              <a:ea typeface="+mn-ea"/>
              <a:cs typeface="+mn-cs"/>
            </a:rPr>
            <a:t>QWP-A51 </a:t>
          </a:r>
          <a:r>
            <a:rPr lang="th-TH" sz="1100" b="0" i="0" baseline="0">
              <a:effectLst/>
              <a:latin typeface="+mn-lt"/>
              <a:ea typeface="+mn-ea"/>
              <a:cs typeface="+mn-cs"/>
            </a:rPr>
            <a:t>จัดซื้อจัดจ้างทั่วไป</a:t>
          </a:r>
          <a:endParaRPr lang="en-US" sz="1200">
            <a:effectLst/>
          </a:endParaRPr>
        </a:p>
      </xdr:txBody>
    </xdr:sp>
    <xdr:clientData/>
  </xdr:twoCellAnchor>
  <xdr:twoCellAnchor editAs="absolute">
    <xdr:from>
      <xdr:col>9</xdr:col>
      <xdr:colOff>38100</xdr:colOff>
      <xdr:row>70</xdr:row>
      <xdr:rowOff>55469</xdr:rowOff>
    </xdr:from>
    <xdr:to>
      <xdr:col>11</xdr:col>
      <xdr:colOff>638175</xdr:colOff>
      <xdr:row>75</xdr:row>
      <xdr:rowOff>257399</xdr:rowOff>
    </xdr:to>
    <xdr:grpSp>
      <xdr:nvGrpSpPr>
        <xdr:cNvPr id="46" name="Group 171">
          <a:extLst>
            <a:ext uri="{FF2B5EF4-FFF2-40B4-BE49-F238E27FC236}">
              <a16:creationId xmlns:a16="http://schemas.microsoft.com/office/drawing/2014/main" id="{EE2B5B3B-68EA-4C3B-8FB1-3A79C0C57B4C}"/>
            </a:ext>
          </a:extLst>
        </xdr:cNvPr>
        <xdr:cNvGrpSpPr>
          <a:grpSpLocks/>
        </xdr:cNvGrpSpPr>
      </xdr:nvGrpSpPr>
      <xdr:grpSpPr bwMode="auto">
        <a:xfrm>
          <a:off x="11417300" y="19715069"/>
          <a:ext cx="2759075" cy="1662430"/>
          <a:chOff x="9983559" y="17025244"/>
          <a:chExt cx="6591922" cy="2378728"/>
        </a:xfrm>
      </xdr:grpSpPr>
      <xdr:sp macro="" textlink="">
        <xdr:nvSpPr>
          <xdr:cNvPr id="47" name="Oval 261">
            <a:extLst>
              <a:ext uri="{FF2B5EF4-FFF2-40B4-BE49-F238E27FC236}">
                <a16:creationId xmlns:a16="http://schemas.microsoft.com/office/drawing/2014/main" id="{79FBD004-DC8A-17E2-E303-50C76ECC7140}"/>
              </a:ext>
            </a:extLst>
          </xdr:cNvPr>
          <xdr:cNvSpPr>
            <a:spLocks noChangeArrowheads="1"/>
          </xdr:cNvSpPr>
        </xdr:nvSpPr>
        <xdr:spPr bwMode="auto">
          <a:xfrm>
            <a:off x="9983559" y="17861600"/>
            <a:ext cx="2652847" cy="1542372"/>
          </a:xfrm>
          <a:prstGeom prst="ellipse">
            <a:avLst/>
          </a:prstGeom>
          <a:solidFill>
            <a:srgbClr val="FFFFFF"/>
          </a:solidFill>
          <a:ln w="50800" cmpd="dbl">
            <a:solidFill>
              <a:srgbClr val="000000"/>
            </a:solidFill>
            <a:round/>
            <a:headEnd/>
            <a:tailEnd/>
          </a:ln>
        </xdr:spPr>
        <xdr:txBody>
          <a:bodyPr vertOverflow="clip" wrap="square" lIns="27432" tIns="36576" rIns="27432" bIns="0" anchor="t" upright="1"/>
          <a:lstStyle/>
          <a:p>
            <a:pPr algn="ctr" rtl="1">
              <a:lnSpc>
                <a:spcPts val="1100"/>
              </a:lnSpc>
              <a:defRPr sz="1000"/>
            </a:pPr>
            <a:r>
              <a:rPr lang="en-US" sz="1000" b="0" i="0" strike="noStrike">
                <a:solidFill>
                  <a:srgbClr val="000000"/>
                </a:solidFill>
                <a:latin typeface="Cordia New"/>
                <a:cs typeface="Cordia New"/>
              </a:rPr>
              <a:t>QWP-A52:</a:t>
            </a:r>
            <a:r>
              <a:rPr lang="en-US" sz="1000" b="0" i="0" strike="noStrike" baseline="0">
                <a:solidFill>
                  <a:srgbClr val="000000"/>
                </a:solidFill>
                <a:latin typeface="Cordia New"/>
                <a:cs typeface="Cordia New"/>
              </a:rPr>
              <a:t> </a:t>
            </a:r>
            <a:r>
              <a:rPr lang="th-TH" sz="1000" b="0" i="0" strike="noStrike">
                <a:solidFill>
                  <a:srgbClr val="000000"/>
                </a:solidFill>
                <a:latin typeface="Cordia New"/>
                <a:cs typeface="Cordia New"/>
              </a:rPr>
              <a:t>การจัดซื้อวัตถุดิบและส่วนประกอบในประเทศและต่างประเทศ</a:t>
            </a:r>
          </a:p>
        </xdr:txBody>
      </xdr:sp>
      <xdr:sp macro="" textlink="">
        <xdr:nvSpPr>
          <xdr:cNvPr id="48" name="AutoShape 264">
            <a:extLst>
              <a:ext uri="{FF2B5EF4-FFF2-40B4-BE49-F238E27FC236}">
                <a16:creationId xmlns:a16="http://schemas.microsoft.com/office/drawing/2014/main" id="{1EB4BD2E-50CC-F0F9-1AFB-8542D9CC84D4}"/>
              </a:ext>
            </a:extLst>
          </xdr:cNvPr>
          <xdr:cNvSpPr>
            <a:spLocks/>
          </xdr:cNvSpPr>
        </xdr:nvSpPr>
        <xdr:spPr bwMode="auto">
          <a:xfrm>
            <a:off x="13327755" y="17025244"/>
            <a:ext cx="3247726" cy="1390307"/>
          </a:xfrm>
          <a:prstGeom prst="wedgeRoundRectCallout">
            <a:avLst>
              <a:gd name="adj1" fmla="val -102728"/>
              <a:gd name="adj2" fmla="val -7456"/>
              <a:gd name="adj3" fmla="val 16667"/>
            </a:avLst>
          </a:prstGeom>
          <a:ln w="9525" cmpd="sng">
            <a:headEnd/>
            <a:tailEnd/>
          </a:ln>
        </xdr:spPr>
        <xdr:style>
          <a:lnRef idx="2">
            <a:schemeClr val="dk1"/>
          </a:lnRef>
          <a:fillRef idx="1">
            <a:schemeClr val="lt1"/>
          </a:fillRef>
          <a:effectRef idx="0">
            <a:schemeClr val="dk1"/>
          </a:effectRef>
          <a:fontRef idx="minor">
            <a:schemeClr val="dk1"/>
          </a:fontRef>
        </xdr:style>
        <xdr:txBody>
          <a:bodyPr vertOverflow="clip" wrap="square" lIns="18288" tIns="18288" rIns="0" bIns="0" anchor="t" upright="1"/>
          <a:lstStyle/>
          <a:p>
            <a:pPr algn="l" rtl="0">
              <a:defRPr sz="1000"/>
            </a:pPr>
            <a:r>
              <a:rPr lang="th-TH" sz="1000" b="0" i="0" u="none" strike="noStrike" baseline="0">
                <a:solidFill>
                  <a:srgbClr val="000000"/>
                </a:solidFill>
                <a:latin typeface="Arial"/>
              </a:rPr>
              <a:t>กรณี</a:t>
            </a:r>
          </a:p>
          <a:p>
            <a:pPr algn="l" rtl="0">
              <a:defRPr sz="1000"/>
            </a:pPr>
            <a:endParaRPr lang="th-TH" sz="1000" b="0" i="0" u="none" strike="noStrike" baseline="0">
              <a:solidFill>
                <a:srgbClr val="000000"/>
              </a:solidFill>
              <a:latin typeface="Arial"/>
            </a:endParaRPr>
          </a:p>
          <a:p>
            <a:pPr algn="l" rtl="0">
              <a:defRPr sz="1000"/>
            </a:pPr>
            <a:r>
              <a:rPr lang="en-US" sz="1000" b="0" i="0" u="none" strike="noStrike" baseline="0">
                <a:solidFill>
                  <a:srgbClr val="000000"/>
                </a:solidFill>
                <a:latin typeface="Arial"/>
                <a:cs typeface="Arial"/>
              </a:rPr>
              <a:t>Material </a:t>
            </a:r>
            <a:r>
              <a:rPr lang="th-TH" sz="1000" b="0" i="0" u="none" strike="noStrike" baseline="0">
                <a:solidFill>
                  <a:srgbClr val="000000"/>
                </a:solidFill>
                <a:latin typeface="Arial"/>
              </a:rPr>
              <a:t>ใหม่</a:t>
            </a:r>
            <a:r>
              <a:rPr lang="en-US" sz="1000" b="0" i="0" u="none" strike="noStrike" baseline="0">
                <a:solidFill>
                  <a:srgbClr val="000000"/>
                </a:solidFill>
                <a:latin typeface="Arial"/>
                <a:cs typeface="Arial"/>
              </a:rPr>
              <a:t>Component </a:t>
            </a:r>
            <a:r>
              <a:rPr lang="th-TH" sz="1000" b="0" i="0" u="none" strike="noStrike" baseline="0">
                <a:solidFill>
                  <a:srgbClr val="000000"/>
                </a:solidFill>
                <a:latin typeface="Arial"/>
              </a:rPr>
              <a:t>ใหม่</a:t>
            </a:r>
          </a:p>
          <a:p>
            <a:pPr algn="l" rtl="0">
              <a:defRPr sz="1000"/>
            </a:pPr>
            <a:r>
              <a:rPr lang="en-US" sz="1000" b="0" i="0" u="none" strike="noStrike" baseline="0">
                <a:solidFill>
                  <a:srgbClr val="000000"/>
                </a:solidFill>
                <a:latin typeface="Arial"/>
                <a:cs typeface="Arial"/>
              </a:rPr>
              <a:t>Out Source </a:t>
            </a:r>
            <a:r>
              <a:rPr lang="th-TH" sz="1000" b="0" i="0" u="none" strike="noStrike" baseline="0">
                <a:solidFill>
                  <a:srgbClr val="000000"/>
                </a:solidFill>
                <a:latin typeface="Arial"/>
              </a:rPr>
              <a:t>ใหม่</a:t>
            </a:r>
          </a:p>
        </xdr:txBody>
      </xdr:sp>
    </xdr:grpSp>
    <xdr:clientData/>
  </xdr:twoCellAnchor>
  <xdr:twoCellAnchor editAs="absolute">
    <xdr:from>
      <xdr:col>7</xdr:col>
      <xdr:colOff>1833326</xdr:colOff>
      <xdr:row>100</xdr:row>
      <xdr:rowOff>180929</xdr:rowOff>
    </xdr:from>
    <xdr:to>
      <xdr:col>11</xdr:col>
      <xdr:colOff>1522676</xdr:colOff>
      <xdr:row>103</xdr:row>
      <xdr:rowOff>190229</xdr:rowOff>
    </xdr:to>
    <xdr:cxnSp macro="">
      <xdr:nvCxnSpPr>
        <xdr:cNvPr id="49" name="AutoShape 275">
          <a:extLst>
            <a:ext uri="{FF2B5EF4-FFF2-40B4-BE49-F238E27FC236}">
              <a16:creationId xmlns:a16="http://schemas.microsoft.com/office/drawing/2014/main" id="{22AC5AFA-4092-4A7B-9C43-7491C31972A8}"/>
            </a:ext>
          </a:extLst>
        </xdr:cNvPr>
        <xdr:cNvCxnSpPr>
          <a:cxnSpLocks noChangeShapeType="1"/>
          <a:stCxn id="124" idx="3"/>
          <a:endCxn id="35" idx="3"/>
        </xdr:cNvCxnSpPr>
      </xdr:nvCxnSpPr>
      <xdr:spPr bwMode="auto">
        <a:xfrm flipH="1">
          <a:off x="9262826" y="28374929"/>
          <a:ext cx="5792970" cy="877980"/>
        </a:xfrm>
        <a:prstGeom prst="bentConnector3">
          <a:avLst>
            <a:gd name="adj1" fmla="val -3951"/>
          </a:avLst>
        </a:prstGeom>
        <a:noFill/>
        <a:ln w="9525">
          <a:solidFill>
            <a:srgbClr val="FF0000"/>
          </a:solidFill>
          <a:prstDash val="dash"/>
          <a:miter lim="800000"/>
          <a:headEnd type="triangle" w="med" len="med"/>
          <a:tailEnd/>
        </a:ln>
        <a:extLst>
          <a:ext uri="{909E8E84-426E-40DD-AFC4-6F175D3DCCD1}">
            <a14:hiddenFill xmlns:a14="http://schemas.microsoft.com/office/drawing/2010/main">
              <a:noFill/>
            </a14:hiddenFill>
          </a:ext>
        </a:extLst>
      </xdr:spPr>
    </xdr:cxnSp>
    <xdr:clientData/>
  </xdr:twoCellAnchor>
  <xdr:twoCellAnchor editAs="absolute">
    <xdr:from>
      <xdr:col>6</xdr:col>
      <xdr:colOff>15646</xdr:colOff>
      <xdr:row>109</xdr:row>
      <xdr:rowOff>136567</xdr:rowOff>
    </xdr:from>
    <xdr:to>
      <xdr:col>7</xdr:col>
      <xdr:colOff>2235378</xdr:colOff>
      <xdr:row>110</xdr:row>
      <xdr:rowOff>241343</xdr:rowOff>
    </xdr:to>
    <xdr:sp macro="" textlink="">
      <xdr:nvSpPr>
        <xdr:cNvPr id="50" name="Rectangle 276">
          <a:extLst>
            <a:ext uri="{FF2B5EF4-FFF2-40B4-BE49-F238E27FC236}">
              <a16:creationId xmlns:a16="http://schemas.microsoft.com/office/drawing/2014/main" id="{D8333CB1-1104-473B-9937-0883B8B0FC41}"/>
            </a:ext>
          </a:extLst>
        </xdr:cNvPr>
        <xdr:cNvSpPr>
          <a:spLocks noChangeArrowheads="1"/>
        </xdr:cNvSpPr>
      </xdr:nvSpPr>
      <xdr:spPr bwMode="auto">
        <a:xfrm>
          <a:off x="5799226" y="31073767"/>
          <a:ext cx="3865652" cy="417196"/>
        </a:xfrm>
        <a:prstGeom prst="rect">
          <a:avLst/>
        </a:prstGeom>
        <a:solidFill>
          <a:sysClr val="window" lastClr="FFFFFF"/>
        </a:solidFill>
        <a:ln w="9525">
          <a:solidFill>
            <a:srgbClr val="000000"/>
          </a:solidFill>
          <a:miter lim="800000"/>
          <a:headEnd/>
          <a:tailEnd/>
        </a:ln>
      </xdr:spPr>
      <xdr:txBody>
        <a:bodyPr vertOverflow="clip" wrap="square" lIns="18288" tIns="18288" rIns="18288" bIns="0" anchor="ctr" upright="1"/>
        <a:lstStyle/>
        <a:p>
          <a:pPr algn="ctr" rtl="1">
            <a:defRPr sz="1000"/>
          </a:pPr>
          <a:r>
            <a:rPr lang="th-TH" sz="1100" b="1" i="0" strike="noStrike">
              <a:solidFill>
                <a:srgbClr val="000000"/>
              </a:solidFill>
              <a:latin typeface="Arial"/>
              <a:cs typeface="Arial"/>
            </a:rPr>
            <a:t>ทดลอง / ผลิตสินค้าตัวอย่าง</a:t>
          </a:r>
        </a:p>
      </xdr:txBody>
    </xdr:sp>
    <xdr:clientData/>
  </xdr:twoCellAnchor>
  <xdr:twoCellAnchor editAs="absolute">
    <xdr:from>
      <xdr:col>10</xdr:col>
      <xdr:colOff>2525</xdr:colOff>
      <xdr:row>82</xdr:row>
      <xdr:rowOff>18831</xdr:rowOff>
    </xdr:from>
    <xdr:to>
      <xdr:col>11</xdr:col>
      <xdr:colOff>849251</xdr:colOff>
      <xdr:row>84</xdr:row>
      <xdr:rowOff>56463</xdr:rowOff>
    </xdr:to>
    <xdr:cxnSp macro="">
      <xdr:nvCxnSpPr>
        <xdr:cNvPr id="51" name="AutoShape 280">
          <a:extLst>
            <a:ext uri="{FF2B5EF4-FFF2-40B4-BE49-F238E27FC236}">
              <a16:creationId xmlns:a16="http://schemas.microsoft.com/office/drawing/2014/main" id="{AAED2D77-7E93-4BDE-B552-3ADE269C310C}"/>
            </a:ext>
          </a:extLst>
        </xdr:cNvPr>
        <xdr:cNvCxnSpPr>
          <a:cxnSpLocks noChangeShapeType="1"/>
          <a:stCxn id="45" idx="6"/>
          <a:endCxn id="166" idx="0"/>
        </xdr:cNvCxnSpPr>
      </xdr:nvCxnSpPr>
      <xdr:spPr bwMode="auto">
        <a:xfrm>
          <a:off x="12537425" y="23000751"/>
          <a:ext cx="1844946" cy="616752"/>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7</xdr:col>
      <xdr:colOff>308753</xdr:colOff>
      <xdr:row>100</xdr:row>
      <xdr:rowOff>180928</xdr:rowOff>
    </xdr:from>
    <xdr:to>
      <xdr:col>11</xdr:col>
      <xdr:colOff>83683</xdr:colOff>
      <xdr:row>102</xdr:row>
      <xdr:rowOff>77755</xdr:rowOff>
    </xdr:to>
    <xdr:cxnSp macro="">
      <xdr:nvCxnSpPr>
        <xdr:cNvPr id="52" name="AutoShape 281">
          <a:extLst>
            <a:ext uri="{FF2B5EF4-FFF2-40B4-BE49-F238E27FC236}">
              <a16:creationId xmlns:a16="http://schemas.microsoft.com/office/drawing/2014/main" id="{7636AF35-C601-40D1-B9D3-F15A28A27F31}"/>
            </a:ext>
          </a:extLst>
        </xdr:cNvPr>
        <xdr:cNvCxnSpPr>
          <a:cxnSpLocks noChangeShapeType="1"/>
          <a:stCxn id="124" idx="1"/>
          <a:endCxn id="35" idx="0"/>
        </xdr:cNvCxnSpPr>
      </xdr:nvCxnSpPr>
      <xdr:spPr bwMode="auto">
        <a:xfrm rot="10800000" flipV="1">
          <a:off x="7738253" y="28374928"/>
          <a:ext cx="5878550" cy="475947"/>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7</xdr:col>
      <xdr:colOff>45402</xdr:colOff>
      <xdr:row>51</xdr:row>
      <xdr:rowOff>270498</xdr:rowOff>
    </xdr:from>
    <xdr:to>
      <xdr:col>7</xdr:col>
      <xdr:colOff>2253228</xdr:colOff>
      <xdr:row>54</xdr:row>
      <xdr:rowOff>19288</xdr:rowOff>
    </xdr:to>
    <xdr:sp macro="" textlink="">
      <xdr:nvSpPr>
        <xdr:cNvPr id="53" name="AutoShape 286">
          <a:extLst>
            <a:ext uri="{FF2B5EF4-FFF2-40B4-BE49-F238E27FC236}">
              <a16:creationId xmlns:a16="http://schemas.microsoft.com/office/drawing/2014/main" id="{BAA5B79C-C6E1-46EF-8253-3A2B458E4F4A}"/>
            </a:ext>
          </a:extLst>
        </xdr:cNvPr>
        <xdr:cNvSpPr>
          <a:spLocks noChangeArrowheads="1"/>
        </xdr:cNvSpPr>
      </xdr:nvSpPr>
      <xdr:spPr bwMode="auto">
        <a:xfrm>
          <a:off x="7474902" y="14276058"/>
          <a:ext cx="2207826" cy="617470"/>
        </a:xfrm>
        <a:prstGeom prst="flowChartProcess">
          <a:avLst/>
        </a:prstGeom>
        <a:solidFill>
          <a:sysClr val="window" lastClr="FFFFFF"/>
        </a:solidFill>
        <a:ln w="9525">
          <a:solidFill>
            <a:srgbClr val="000000"/>
          </a:solidFill>
          <a:miter lim="800000"/>
          <a:headEnd/>
          <a:tailEnd/>
        </a:ln>
      </xdr:spPr>
      <xdr:txBody>
        <a:bodyPr vertOverflow="clip" wrap="square" lIns="18288" tIns="18288" rIns="18288" bIns="0" anchor="ctr" upright="1"/>
        <a:lstStyle/>
        <a:p>
          <a:pPr algn="ctr" rtl="1">
            <a:lnSpc>
              <a:spcPts val="1000"/>
            </a:lnSpc>
            <a:defRPr sz="1000"/>
          </a:pPr>
          <a:r>
            <a:rPr lang="th-TH" sz="1000" b="0" i="0" strike="noStrike">
              <a:solidFill>
                <a:srgbClr val="000000"/>
              </a:solidFill>
              <a:latin typeface="Tahoma"/>
              <a:ea typeface="Tahoma"/>
              <a:cs typeface="Tahoma"/>
            </a:rPr>
            <a:t>จัดทำ </a:t>
          </a:r>
          <a:r>
            <a:rPr lang="en-US" sz="1000" b="0" i="0" strike="noStrike">
              <a:solidFill>
                <a:srgbClr val="000000"/>
              </a:solidFill>
              <a:latin typeface="Arial"/>
              <a:cs typeface="Arial"/>
            </a:rPr>
            <a:t>Process Flow Chart</a:t>
          </a:r>
        </a:p>
        <a:p>
          <a:pPr algn="ctr" rtl="1">
            <a:lnSpc>
              <a:spcPts val="1300"/>
            </a:lnSpc>
            <a:defRPr sz="1000"/>
          </a:pPr>
          <a:r>
            <a:rPr lang="th-TH" sz="1000" b="0" i="0" strike="noStrike">
              <a:solidFill>
                <a:srgbClr val="000000"/>
              </a:solidFill>
              <a:latin typeface="Arial"/>
              <a:cs typeface="Arial"/>
            </a:rPr>
            <a:t>ตามที่ออกแบบกระบวนการผลิต</a:t>
          </a:r>
          <a:endParaRPr lang="en-US" sz="1000" b="0" i="0" strike="noStrike">
            <a:solidFill>
              <a:srgbClr val="000000"/>
            </a:solidFill>
            <a:latin typeface="Arial"/>
            <a:cs typeface="Arial"/>
          </a:endParaRPr>
        </a:p>
      </xdr:txBody>
    </xdr:sp>
    <xdr:clientData/>
  </xdr:twoCellAnchor>
  <xdr:twoCellAnchor editAs="absolute">
    <xdr:from>
      <xdr:col>5</xdr:col>
      <xdr:colOff>137339</xdr:colOff>
      <xdr:row>133</xdr:row>
      <xdr:rowOff>75649</xdr:rowOff>
    </xdr:from>
    <xdr:to>
      <xdr:col>6</xdr:col>
      <xdr:colOff>1500820</xdr:colOff>
      <xdr:row>138</xdr:row>
      <xdr:rowOff>97067</xdr:rowOff>
    </xdr:to>
    <xdr:sp macro="" textlink="">
      <xdr:nvSpPr>
        <xdr:cNvPr id="54" name="AutoShape 296">
          <a:extLst>
            <a:ext uri="{FF2B5EF4-FFF2-40B4-BE49-F238E27FC236}">
              <a16:creationId xmlns:a16="http://schemas.microsoft.com/office/drawing/2014/main" id="{F8C0386D-12B5-4BD1-80C0-0DE53BA972DE}"/>
            </a:ext>
          </a:extLst>
        </xdr:cNvPr>
        <xdr:cNvSpPr>
          <a:spLocks noChangeArrowheads="1"/>
        </xdr:cNvSpPr>
      </xdr:nvSpPr>
      <xdr:spPr bwMode="auto">
        <a:xfrm>
          <a:off x="4892219" y="38510929"/>
          <a:ext cx="2392181" cy="1583518"/>
        </a:xfrm>
        <a:prstGeom prst="diamond">
          <a:avLst/>
        </a:prstGeom>
        <a:solidFill>
          <a:srgbClr val="FFFFFF"/>
        </a:solidFill>
        <a:ln w="9525">
          <a:solidFill>
            <a:srgbClr val="000000"/>
          </a:solidFill>
          <a:miter lim="800000"/>
          <a:headEnd/>
          <a:tailEnd/>
        </a:ln>
      </xdr:spPr>
      <xdr:txBody>
        <a:bodyPr vertOverflow="clip" horzOverflow="clip" wrap="none" lIns="18288" tIns="27432" rIns="18288" bIns="27432" anchor="ctr" upright="1">
          <a:spAutoFit/>
        </a:bodyPr>
        <a:lstStyle/>
        <a:p>
          <a:pPr algn="ctr" rtl="1">
            <a:defRPr sz="1000"/>
          </a:pPr>
          <a:r>
            <a:rPr lang="th-TH" sz="1400" b="0" i="0" strike="noStrike">
              <a:solidFill>
                <a:srgbClr val="000000"/>
              </a:solidFill>
              <a:latin typeface="Cordia New"/>
              <a:cs typeface="Cordia New"/>
            </a:rPr>
            <a:t>ตรวจสอบผลวัด,ต้นทุน</a:t>
          </a:r>
        </a:p>
        <a:p>
          <a:pPr algn="ctr" rtl="1">
            <a:defRPr sz="1000"/>
          </a:pPr>
          <a:r>
            <a:rPr lang="th-TH" sz="1400" b="0" i="0" strike="noStrike">
              <a:solidFill>
                <a:srgbClr val="000000"/>
              </a:solidFill>
              <a:latin typeface="Cordia New"/>
              <a:cs typeface="Cordia New"/>
            </a:rPr>
            <a:t>การผลิต เพื่อพิจารณา</a:t>
          </a:r>
        </a:p>
        <a:p>
          <a:pPr algn="ctr" rtl="1">
            <a:defRPr sz="1000"/>
          </a:pPr>
          <a:r>
            <a:rPr lang="th-TH" sz="1400" b="0" i="0" strike="noStrike">
              <a:solidFill>
                <a:srgbClr val="000000"/>
              </a:solidFill>
              <a:latin typeface="Cordia New"/>
              <a:cs typeface="Cordia New"/>
            </a:rPr>
            <a:t>อนุมัติการส่งมอบ</a:t>
          </a:r>
        </a:p>
      </xdr:txBody>
    </xdr:sp>
    <xdr:clientData/>
  </xdr:twoCellAnchor>
  <xdr:twoCellAnchor editAs="absolute">
    <xdr:from>
      <xdr:col>6</xdr:col>
      <xdr:colOff>1500820</xdr:colOff>
      <xdr:row>106</xdr:row>
      <xdr:rowOff>206827</xdr:rowOff>
    </xdr:from>
    <xdr:to>
      <xdr:col>8</xdr:col>
      <xdr:colOff>794657</xdr:colOff>
      <xdr:row>135</xdr:row>
      <xdr:rowOff>244201</xdr:rowOff>
    </xdr:to>
    <xdr:cxnSp macro="">
      <xdr:nvCxnSpPr>
        <xdr:cNvPr id="55" name="AutoShape 298">
          <a:extLst>
            <a:ext uri="{FF2B5EF4-FFF2-40B4-BE49-F238E27FC236}">
              <a16:creationId xmlns:a16="http://schemas.microsoft.com/office/drawing/2014/main" id="{5A5E678A-1A04-43C8-B679-9DD932A2C7E3}"/>
            </a:ext>
          </a:extLst>
        </xdr:cNvPr>
        <xdr:cNvCxnSpPr>
          <a:cxnSpLocks noChangeShapeType="1"/>
          <a:stCxn id="54" idx="3"/>
          <a:endCxn id="191" idx="6"/>
        </xdr:cNvCxnSpPr>
      </xdr:nvCxnSpPr>
      <xdr:spPr bwMode="auto">
        <a:xfrm flipV="1">
          <a:off x="7284400" y="30206767"/>
          <a:ext cx="3218137" cy="9097554"/>
        </a:xfrm>
        <a:prstGeom prst="bentConnector3">
          <a:avLst>
            <a:gd name="adj1" fmla="val 123041"/>
          </a:avLst>
        </a:prstGeom>
        <a:noFill/>
        <a:ln w="9525">
          <a:solidFill>
            <a:srgbClr val="FF0000"/>
          </a:solidFill>
          <a:prstDash val="dash"/>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2</xdr:col>
      <xdr:colOff>636004</xdr:colOff>
      <xdr:row>138</xdr:row>
      <xdr:rowOff>97068</xdr:rowOff>
    </xdr:from>
    <xdr:to>
      <xdr:col>6</xdr:col>
      <xdr:colOff>302008</xdr:colOff>
      <xdr:row>141</xdr:row>
      <xdr:rowOff>159428</xdr:rowOff>
    </xdr:to>
    <xdr:cxnSp macro="">
      <xdr:nvCxnSpPr>
        <xdr:cNvPr id="56" name="AutoShape 303">
          <a:extLst>
            <a:ext uri="{FF2B5EF4-FFF2-40B4-BE49-F238E27FC236}">
              <a16:creationId xmlns:a16="http://schemas.microsoft.com/office/drawing/2014/main" id="{748A67B1-4A71-4AF0-ABB0-3D66D254A92F}"/>
            </a:ext>
          </a:extLst>
        </xdr:cNvPr>
        <xdr:cNvCxnSpPr>
          <a:cxnSpLocks noChangeShapeType="1"/>
          <a:stCxn id="54" idx="2"/>
          <a:endCxn id="136" idx="0"/>
        </xdr:cNvCxnSpPr>
      </xdr:nvCxnSpPr>
      <xdr:spPr bwMode="auto">
        <a:xfrm rot="5400000">
          <a:off x="3611556" y="38620036"/>
          <a:ext cx="999620" cy="3948444"/>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7</xdr:col>
      <xdr:colOff>174170</xdr:colOff>
      <xdr:row>131</xdr:row>
      <xdr:rowOff>177934</xdr:rowOff>
    </xdr:from>
    <xdr:to>
      <xdr:col>8</xdr:col>
      <xdr:colOff>211137</xdr:colOff>
      <xdr:row>134</xdr:row>
      <xdr:rowOff>30364</xdr:rowOff>
    </xdr:to>
    <xdr:sp macro="" textlink="">
      <xdr:nvSpPr>
        <xdr:cNvPr id="57" name="AutoShape 304">
          <a:extLst>
            <a:ext uri="{FF2B5EF4-FFF2-40B4-BE49-F238E27FC236}">
              <a16:creationId xmlns:a16="http://schemas.microsoft.com/office/drawing/2014/main" id="{162DEE72-8D6F-4AE9-9BD1-C94309E43748}"/>
            </a:ext>
          </a:extLst>
        </xdr:cNvPr>
        <xdr:cNvSpPr>
          <a:spLocks/>
        </xdr:cNvSpPr>
      </xdr:nvSpPr>
      <xdr:spPr bwMode="auto">
        <a:xfrm>
          <a:off x="7603670" y="37988374"/>
          <a:ext cx="2315347" cy="789690"/>
        </a:xfrm>
        <a:prstGeom prst="wedgeRoundRectCallout">
          <a:avLst>
            <a:gd name="adj1" fmla="val 42022"/>
            <a:gd name="adj2" fmla="val 104148"/>
            <a:gd name="adj3" fmla="val 16667"/>
          </a:avLst>
        </a:prstGeom>
        <a:ln>
          <a:headEnd/>
          <a:tailEnd/>
        </a:ln>
      </xdr:spPr>
      <xdr:style>
        <a:lnRef idx="2">
          <a:schemeClr val="dk1"/>
        </a:lnRef>
        <a:fillRef idx="1">
          <a:schemeClr val="lt1"/>
        </a:fillRef>
        <a:effectRef idx="0">
          <a:schemeClr val="dk1"/>
        </a:effectRef>
        <a:fontRef idx="minor">
          <a:schemeClr val="dk1"/>
        </a:fontRef>
      </xdr:style>
      <xdr:txBody>
        <a:bodyPr vertOverflow="clip" wrap="square" lIns="18288" tIns="18288" rIns="0" bIns="0" anchor="t" upright="1"/>
        <a:lstStyle/>
        <a:p>
          <a:pPr algn="l" rtl="1">
            <a:lnSpc>
              <a:spcPts val="1000"/>
            </a:lnSpc>
            <a:defRPr sz="1000"/>
          </a:pPr>
          <a:r>
            <a:rPr lang="th-TH" sz="1000" b="0" i="0" strike="noStrike">
              <a:solidFill>
                <a:srgbClr val="000000"/>
              </a:solidFill>
              <a:latin typeface="Arial"/>
              <a:cs typeface="Arial"/>
            </a:rPr>
            <a:t>กรณีที่ ผล</a:t>
          </a:r>
          <a:r>
            <a:rPr lang="en-US" sz="1000" b="0" i="0" strike="noStrike" baseline="0">
              <a:solidFill>
                <a:srgbClr val="000000"/>
              </a:solidFill>
              <a:latin typeface="Arial"/>
              <a:cs typeface="Arial"/>
            </a:rPr>
            <a:t> FAI </a:t>
          </a:r>
          <a:r>
            <a:rPr lang="th-TH" sz="1000" b="0" i="0" strike="noStrike">
              <a:solidFill>
                <a:srgbClr val="000000"/>
              </a:solidFill>
              <a:latin typeface="Arial"/>
              <a:cs typeface="Arial"/>
            </a:rPr>
            <a:t>ไม่ผ่าน </a:t>
          </a:r>
          <a:r>
            <a:rPr lang="en-US" sz="1000" b="0" i="0" strike="noStrike">
              <a:solidFill>
                <a:srgbClr val="000000"/>
              </a:solidFill>
              <a:latin typeface="Arial"/>
              <a:cs typeface="Arial"/>
            </a:rPr>
            <a:t>=&gt;</a:t>
          </a:r>
          <a:r>
            <a:rPr lang="en-US" sz="1000" b="0" i="0" strike="noStrike" baseline="0">
              <a:solidFill>
                <a:srgbClr val="000000"/>
              </a:solidFill>
              <a:latin typeface="Arial"/>
              <a:cs typeface="Arial"/>
            </a:rPr>
            <a:t> </a:t>
          </a:r>
          <a:r>
            <a:rPr lang="th-TH" sz="1000" b="0" i="0" strike="noStrike" baseline="0">
              <a:solidFill>
                <a:srgbClr val="000000"/>
              </a:solidFill>
              <a:latin typeface="Arial"/>
              <a:cs typeface="Arial"/>
            </a:rPr>
            <a:t>ไม่อนุมัติส่ง</a:t>
          </a:r>
        </a:p>
        <a:p>
          <a:pPr algn="l" rtl="1">
            <a:lnSpc>
              <a:spcPts val="1100"/>
            </a:lnSpc>
            <a:defRPr sz="1000"/>
          </a:pPr>
          <a:r>
            <a:rPr lang="th-TH" sz="1000" b="0" i="0" strike="noStrike" baseline="0">
              <a:solidFill>
                <a:srgbClr val="000000"/>
              </a:solidFill>
              <a:latin typeface="Arial"/>
              <a:cs typeface="Arial"/>
            </a:rPr>
            <a:t>หรือแจ้งขออนุโลมลูกค้า</a:t>
          </a:r>
          <a:endParaRPr lang="en-US" sz="1000" b="0" i="0" strike="noStrike" baseline="0">
            <a:solidFill>
              <a:srgbClr val="000000"/>
            </a:solidFill>
            <a:latin typeface="Arial"/>
            <a:cs typeface="Arial"/>
          </a:endParaRPr>
        </a:p>
        <a:p>
          <a:pPr algn="l" rtl="1">
            <a:lnSpc>
              <a:spcPts val="1100"/>
            </a:lnSpc>
            <a:defRPr sz="1000"/>
          </a:pPr>
          <a:endParaRPr lang="en-US" sz="1000" b="0" i="0" strike="noStrike" baseline="0">
            <a:solidFill>
              <a:srgbClr val="000000"/>
            </a:solidFill>
            <a:latin typeface="Arial"/>
            <a:cs typeface="Arial"/>
          </a:endParaRPr>
        </a:p>
        <a:p>
          <a:pPr algn="l" rtl="1">
            <a:lnSpc>
              <a:spcPts val="1000"/>
            </a:lnSpc>
            <a:defRPr sz="1000"/>
          </a:pPr>
          <a:r>
            <a:rPr lang="th-TH" sz="1000" b="0" i="0" strike="noStrike" baseline="0">
              <a:solidFill>
                <a:srgbClr val="000000"/>
              </a:solidFill>
              <a:latin typeface="Arial"/>
              <a:cs typeface="Arial"/>
            </a:rPr>
            <a:t>กรณีต้นทุนไม่ผ่าน </a:t>
          </a:r>
          <a:r>
            <a:rPr lang="en-US" sz="1000" b="0" i="0" strike="noStrike" baseline="0">
              <a:solidFill>
                <a:srgbClr val="000000"/>
              </a:solidFill>
              <a:latin typeface="Arial"/>
              <a:cs typeface="Arial"/>
            </a:rPr>
            <a:t>=&gt; </a:t>
          </a:r>
          <a:r>
            <a:rPr lang="th-TH" sz="1000" b="0" i="0" strike="noStrike" baseline="0">
              <a:solidFill>
                <a:srgbClr val="000000"/>
              </a:solidFill>
              <a:latin typeface="Arial"/>
              <a:cs typeface="Arial"/>
            </a:rPr>
            <a:t>ให้ขึ้นอยู่กับดุลพินิจของ </a:t>
          </a:r>
          <a:r>
            <a:rPr lang="en-US" sz="1000" b="0" i="0" strike="noStrike" baseline="0">
              <a:solidFill>
                <a:srgbClr val="000000"/>
              </a:solidFill>
              <a:latin typeface="Arial"/>
              <a:cs typeface="Arial"/>
            </a:rPr>
            <a:t>APQP LEADER</a:t>
          </a:r>
          <a:endParaRPr lang="en-US" sz="1000" b="0" i="0" strike="noStrike">
            <a:solidFill>
              <a:srgbClr val="000000"/>
            </a:solidFill>
            <a:latin typeface="Arial"/>
            <a:cs typeface="Arial"/>
          </a:endParaRPr>
        </a:p>
      </xdr:txBody>
    </xdr:sp>
    <xdr:clientData/>
  </xdr:twoCellAnchor>
  <xdr:twoCellAnchor editAs="absolute">
    <xdr:from>
      <xdr:col>1</xdr:col>
      <xdr:colOff>6802</xdr:colOff>
      <xdr:row>147</xdr:row>
      <xdr:rowOff>165687</xdr:rowOff>
    </xdr:from>
    <xdr:to>
      <xdr:col>2</xdr:col>
      <xdr:colOff>33513</xdr:colOff>
      <xdr:row>150</xdr:row>
      <xdr:rowOff>44640</xdr:rowOff>
    </xdr:to>
    <xdr:sp macro="" textlink="">
      <xdr:nvSpPr>
        <xdr:cNvPr id="58" name="Rectangle 306">
          <a:extLst>
            <a:ext uri="{FF2B5EF4-FFF2-40B4-BE49-F238E27FC236}">
              <a16:creationId xmlns:a16="http://schemas.microsoft.com/office/drawing/2014/main" id="{94196330-DFF4-4644-8523-B8730D7B13CE}"/>
            </a:ext>
          </a:extLst>
        </xdr:cNvPr>
        <xdr:cNvSpPr>
          <a:spLocks noChangeArrowheads="1"/>
        </xdr:cNvSpPr>
      </xdr:nvSpPr>
      <xdr:spPr bwMode="auto">
        <a:xfrm>
          <a:off x="547822" y="42974847"/>
          <a:ext cx="986831" cy="816213"/>
        </a:xfrm>
        <a:prstGeom prst="rect">
          <a:avLst/>
        </a:prstGeom>
        <a:solidFill>
          <a:srgbClr val="FFFFFF"/>
        </a:solidFill>
        <a:ln w="9525">
          <a:solidFill>
            <a:srgbClr val="000000"/>
          </a:solidFill>
          <a:miter lim="800000"/>
          <a:headEnd/>
          <a:tailEnd/>
        </a:ln>
      </xdr:spPr>
      <xdr:txBody>
        <a:bodyPr vertOverflow="clip" wrap="square" lIns="27432" tIns="50292" rIns="27432" bIns="0" anchor="t" upright="1"/>
        <a:lstStyle/>
        <a:p>
          <a:pPr algn="ctr" rtl="1">
            <a:defRPr sz="1000"/>
          </a:pPr>
          <a:r>
            <a:rPr lang="th-TH" sz="1400" b="0" i="0" strike="noStrike">
              <a:solidFill>
                <a:srgbClr val="000000"/>
              </a:solidFill>
              <a:latin typeface="Cordia New"/>
              <a:cs typeface="Cordia New"/>
            </a:rPr>
            <a:t> รับตัวอย่างสินค้าและตรวจพิจรณาเพื่อ </a:t>
          </a:r>
          <a:r>
            <a:rPr lang="en-US" sz="1400" b="0" i="0" strike="noStrike">
              <a:solidFill>
                <a:srgbClr val="000000"/>
              </a:solidFill>
              <a:latin typeface="Cordia New"/>
              <a:cs typeface="Cordia New"/>
            </a:rPr>
            <a:t>APPROVE</a:t>
          </a:r>
        </a:p>
      </xdr:txBody>
    </xdr:sp>
    <xdr:clientData/>
  </xdr:twoCellAnchor>
  <xdr:twoCellAnchor editAs="absolute">
    <xdr:from>
      <xdr:col>1</xdr:col>
      <xdr:colOff>518179</xdr:colOff>
      <xdr:row>145</xdr:row>
      <xdr:rowOff>2394</xdr:rowOff>
    </xdr:from>
    <xdr:to>
      <xdr:col>2</xdr:col>
      <xdr:colOff>694515</xdr:colOff>
      <xdr:row>147</xdr:row>
      <xdr:rowOff>165687</xdr:rowOff>
    </xdr:to>
    <xdr:cxnSp macro="">
      <xdr:nvCxnSpPr>
        <xdr:cNvPr id="59" name="AutoShape 307">
          <a:extLst>
            <a:ext uri="{FF2B5EF4-FFF2-40B4-BE49-F238E27FC236}">
              <a16:creationId xmlns:a16="http://schemas.microsoft.com/office/drawing/2014/main" id="{9EEB0211-1A94-4CA0-9610-AAEDB506EE85}"/>
            </a:ext>
          </a:extLst>
        </xdr:cNvPr>
        <xdr:cNvCxnSpPr>
          <a:cxnSpLocks noChangeShapeType="1"/>
          <a:stCxn id="136" idx="2"/>
          <a:endCxn id="58" idx="0"/>
        </xdr:cNvCxnSpPr>
      </xdr:nvCxnSpPr>
      <xdr:spPr bwMode="auto">
        <a:xfrm rot="5400000">
          <a:off x="1233360" y="42012553"/>
          <a:ext cx="788133" cy="1136456"/>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1</xdr:col>
      <xdr:colOff>518179</xdr:colOff>
      <xdr:row>150</xdr:row>
      <xdr:rowOff>44640</xdr:rowOff>
    </xdr:from>
    <xdr:to>
      <xdr:col>7</xdr:col>
      <xdr:colOff>4672</xdr:colOff>
      <xdr:row>154</xdr:row>
      <xdr:rowOff>3761</xdr:rowOff>
    </xdr:to>
    <xdr:cxnSp macro="">
      <xdr:nvCxnSpPr>
        <xdr:cNvPr id="60" name="AutoShape 309">
          <a:extLst>
            <a:ext uri="{FF2B5EF4-FFF2-40B4-BE49-F238E27FC236}">
              <a16:creationId xmlns:a16="http://schemas.microsoft.com/office/drawing/2014/main" id="{F084C367-8C1B-4EB1-9D90-227FA26A3F8C}"/>
            </a:ext>
          </a:extLst>
        </xdr:cNvPr>
        <xdr:cNvCxnSpPr>
          <a:cxnSpLocks noChangeShapeType="1"/>
          <a:stCxn id="58" idx="2"/>
          <a:endCxn id="90" idx="0"/>
        </xdr:cNvCxnSpPr>
      </xdr:nvCxnSpPr>
      <xdr:spPr bwMode="auto">
        <a:xfrm rot="16200000" flipH="1">
          <a:off x="3642285" y="41207974"/>
          <a:ext cx="1208801" cy="6374973"/>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9</xdr:col>
      <xdr:colOff>1070770</xdr:colOff>
      <xdr:row>152</xdr:row>
      <xdr:rowOff>283032</xdr:rowOff>
    </xdr:from>
    <xdr:to>
      <xdr:col>11</xdr:col>
      <xdr:colOff>120961</xdr:colOff>
      <xdr:row>156</xdr:row>
      <xdr:rowOff>281369</xdr:rowOff>
    </xdr:to>
    <xdr:sp macro="" textlink="">
      <xdr:nvSpPr>
        <xdr:cNvPr id="61" name="Oval 311">
          <a:extLst>
            <a:ext uri="{FF2B5EF4-FFF2-40B4-BE49-F238E27FC236}">
              <a16:creationId xmlns:a16="http://schemas.microsoft.com/office/drawing/2014/main" id="{84801018-4D37-4C7C-8D05-C196EE790CEF}"/>
            </a:ext>
          </a:extLst>
        </xdr:cNvPr>
        <xdr:cNvSpPr>
          <a:spLocks noChangeArrowheads="1"/>
        </xdr:cNvSpPr>
      </xdr:nvSpPr>
      <xdr:spPr bwMode="auto">
        <a:xfrm>
          <a:off x="12447430" y="44654292"/>
          <a:ext cx="1206651" cy="1248017"/>
        </a:xfrm>
        <a:prstGeom prst="ellipse">
          <a:avLst/>
        </a:prstGeom>
        <a:solidFill>
          <a:srgbClr val="FFFFFF"/>
        </a:solidFill>
        <a:ln w="50800" cmpd="dbl">
          <a:solidFill>
            <a:srgbClr val="000000"/>
          </a:solidFill>
          <a:round/>
          <a:headEnd/>
          <a:tailEnd/>
        </a:ln>
      </xdr:spPr>
      <xdr:txBody>
        <a:bodyPr vertOverflow="clip" wrap="square" lIns="18288" tIns="18288" rIns="0" bIns="0" anchor="t" upright="1"/>
        <a:lstStyle/>
        <a:p>
          <a:pPr algn="ctr" rtl="1">
            <a:defRPr sz="1000"/>
          </a:pPr>
          <a:endParaRPr lang="en-US" sz="1000" b="0" i="0" strike="noStrike">
            <a:solidFill>
              <a:srgbClr val="000000"/>
            </a:solidFill>
            <a:latin typeface="Arial"/>
            <a:cs typeface="Arial"/>
          </a:endParaRPr>
        </a:p>
        <a:p>
          <a:pPr algn="ctr" rtl="1">
            <a:defRPr sz="1000"/>
          </a:pPr>
          <a:r>
            <a:rPr lang="en-US" sz="1000" b="0" i="0" strike="noStrike">
              <a:solidFill>
                <a:srgbClr val="000000"/>
              </a:solidFill>
              <a:latin typeface="Arial"/>
              <a:cs typeface="Arial"/>
            </a:rPr>
            <a:t>WI </a:t>
          </a:r>
          <a:r>
            <a:rPr lang="th-TH" sz="1000" b="0" i="0" strike="noStrike">
              <a:solidFill>
                <a:srgbClr val="000000"/>
              </a:solidFill>
              <a:latin typeface="Tahoma"/>
              <a:ea typeface="Tahoma"/>
              <a:cs typeface="Tahoma"/>
            </a:rPr>
            <a:t>การควบคุมและแก้ไขเอกสารข้อมูลกลาง</a:t>
          </a:r>
        </a:p>
      </xdr:txBody>
    </xdr:sp>
    <xdr:clientData/>
  </xdr:twoCellAnchor>
  <xdr:twoCellAnchor editAs="absolute">
    <xdr:from>
      <xdr:col>8</xdr:col>
      <xdr:colOff>1206764</xdr:colOff>
      <xdr:row>154</xdr:row>
      <xdr:rowOff>282200</xdr:rowOff>
    </xdr:from>
    <xdr:to>
      <xdr:col>9</xdr:col>
      <xdr:colOff>1070770</xdr:colOff>
      <xdr:row>154</xdr:row>
      <xdr:rowOff>285197</xdr:rowOff>
    </xdr:to>
    <xdr:cxnSp macro="">
      <xdr:nvCxnSpPr>
        <xdr:cNvPr id="62" name="AutoShape 312">
          <a:extLst>
            <a:ext uri="{FF2B5EF4-FFF2-40B4-BE49-F238E27FC236}">
              <a16:creationId xmlns:a16="http://schemas.microsoft.com/office/drawing/2014/main" id="{40BDF4D5-CB8A-472E-ABBB-9D30322ACD19}"/>
            </a:ext>
          </a:extLst>
        </xdr:cNvPr>
        <xdr:cNvCxnSpPr>
          <a:cxnSpLocks noChangeShapeType="1"/>
          <a:stCxn id="90" idx="3"/>
          <a:endCxn id="61" idx="2"/>
        </xdr:cNvCxnSpPr>
      </xdr:nvCxnSpPr>
      <xdr:spPr bwMode="auto">
        <a:xfrm flipV="1">
          <a:off x="10914644" y="45278300"/>
          <a:ext cx="1532786" cy="2997"/>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4</xdr:col>
      <xdr:colOff>137169</xdr:colOff>
      <xdr:row>182</xdr:row>
      <xdr:rowOff>260937</xdr:rowOff>
    </xdr:from>
    <xdr:to>
      <xdr:col>8</xdr:col>
      <xdr:colOff>1223136</xdr:colOff>
      <xdr:row>184</xdr:row>
      <xdr:rowOff>278136</xdr:rowOff>
    </xdr:to>
    <xdr:sp macro="" textlink="">
      <xdr:nvSpPr>
        <xdr:cNvPr id="63" name="AutoShape 313">
          <a:extLst>
            <a:ext uri="{FF2B5EF4-FFF2-40B4-BE49-F238E27FC236}">
              <a16:creationId xmlns:a16="http://schemas.microsoft.com/office/drawing/2014/main" id="{208053DD-C7CA-4EC4-A646-EACEBEABFA57}"/>
            </a:ext>
          </a:extLst>
        </xdr:cNvPr>
        <xdr:cNvSpPr>
          <a:spLocks noChangeArrowheads="1"/>
        </xdr:cNvSpPr>
      </xdr:nvSpPr>
      <xdr:spPr bwMode="auto">
        <a:xfrm>
          <a:off x="3848109" y="54004797"/>
          <a:ext cx="7082907" cy="642039"/>
        </a:xfrm>
        <a:prstGeom prst="flowChartProcess">
          <a:avLst/>
        </a:prstGeom>
        <a:solidFill>
          <a:srgbClr val="FFFFFF"/>
        </a:solidFill>
        <a:ln w="15875">
          <a:solidFill>
            <a:srgbClr val="000000"/>
          </a:solidFill>
          <a:miter lim="800000"/>
          <a:headEnd/>
          <a:tailEnd/>
        </a:ln>
      </xdr:spPr>
      <xdr:txBody>
        <a:bodyPr vertOverflow="clip" wrap="square" lIns="18288" tIns="27432" rIns="18288" bIns="27432" anchor="ctr" upright="1"/>
        <a:lstStyle/>
        <a:p>
          <a:pPr algn="ctr" rtl="1">
            <a:defRPr sz="1000"/>
          </a:pPr>
          <a:r>
            <a:rPr lang="th-TH" sz="1600" b="0" i="0" strike="noStrike">
              <a:solidFill>
                <a:srgbClr val="000000"/>
              </a:solidFill>
              <a:latin typeface="Cordia New" panose="020B0304020202020204" pitchFamily="34" charset="-34"/>
              <a:cs typeface="Cordia New" panose="020B0304020202020204" pitchFamily="34" charset="-34"/>
            </a:rPr>
            <a:t>จัดทำเอกสาร</a:t>
          </a:r>
          <a:r>
            <a:rPr lang="th-TH" sz="1600" b="0" i="0" baseline="0">
              <a:effectLst/>
              <a:latin typeface="Cordia New" panose="020B0304020202020204" pitchFamily="34" charset="-34"/>
              <a:ea typeface="+mn-ea"/>
              <a:cs typeface="Cordia New" panose="020B0304020202020204" pitchFamily="34" charset="-34"/>
            </a:rPr>
            <a:t>และเตรียมข้อมูลเข้าระบบ </a:t>
          </a:r>
          <a:r>
            <a:rPr lang="en-US" sz="1600" b="0" i="0" baseline="0">
              <a:effectLst/>
              <a:latin typeface="Cordia New" panose="020B0304020202020204" pitchFamily="34" charset="-34"/>
              <a:ea typeface="+mn-ea"/>
              <a:cs typeface="Cordia New" panose="020B0304020202020204" pitchFamily="34" charset="-34"/>
            </a:rPr>
            <a:t>ERP</a:t>
          </a:r>
          <a:r>
            <a:rPr lang="th-TH" sz="1600" b="0" i="0" strike="noStrike" baseline="0">
              <a:solidFill>
                <a:srgbClr val="000000"/>
              </a:solidFill>
              <a:latin typeface="Cordia New" panose="020B0304020202020204" pitchFamily="34" charset="-34"/>
              <a:cs typeface="Cordia New" panose="020B0304020202020204" pitchFamily="34" charset="-34"/>
            </a:rPr>
            <a:t> เพื่อเตรียมพร้อมสำหรับการผลิต</a:t>
          </a:r>
          <a:endParaRPr lang="th-TH" sz="1600" b="0" i="0" strike="noStrike">
            <a:solidFill>
              <a:srgbClr val="000000"/>
            </a:solidFill>
            <a:latin typeface="Cordia New" panose="020B0304020202020204" pitchFamily="34" charset="-34"/>
            <a:cs typeface="Cordia New" panose="020B0304020202020204" pitchFamily="34" charset="-34"/>
          </a:endParaRPr>
        </a:p>
      </xdr:txBody>
    </xdr:sp>
    <xdr:clientData/>
  </xdr:twoCellAnchor>
  <xdr:twoCellAnchor editAs="absolute">
    <xdr:from>
      <xdr:col>7</xdr:col>
      <xdr:colOff>72965</xdr:colOff>
      <xdr:row>155</xdr:row>
      <xdr:rowOff>243791</xdr:rowOff>
    </xdr:from>
    <xdr:to>
      <xdr:col>7</xdr:col>
      <xdr:colOff>418645</xdr:colOff>
      <xdr:row>159</xdr:row>
      <xdr:rowOff>53292</xdr:rowOff>
    </xdr:to>
    <xdr:cxnSp macro="">
      <xdr:nvCxnSpPr>
        <xdr:cNvPr id="64" name="AutoShape 315">
          <a:extLst>
            <a:ext uri="{FF2B5EF4-FFF2-40B4-BE49-F238E27FC236}">
              <a16:creationId xmlns:a16="http://schemas.microsoft.com/office/drawing/2014/main" id="{5D411A01-3C7A-49C2-8683-AB279B77022D}"/>
            </a:ext>
          </a:extLst>
        </xdr:cNvPr>
        <xdr:cNvCxnSpPr>
          <a:cxnSpLocks noChangeShapeType="1"/>
          <a:stCxn id="90" idx="2"/>
          <a:endCxn id="137" idx="0"/>
        </xdr:cNvCxnSpPr>
      </xdr:nvCxnSpPr>
      <xdr:spPr bwMode="auto">
        <a:xfrm rot="16200000" flipH="1">
          <a:off x="7145714" y="45909062"/>
          <a:ext cx="1059181" cy="345680"/>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3</xdr:col>
      <xdr:colOff>802822</xdr:colOff>
      <xdr:row>183</xdr:row>
      <xdr:rowOff>269536</xdr:rowOff>
    </xdr:from>
    <xdr:to>
      <xdr:col>4</xdr:col>
      <xdr:colOff>137169</xdr:colOff>
      <xdr:row>201</xdr:row>
      <xdr:rowOff>169570</xdr:rowOff>
    </xdr:to>
    <xdr:cxnSp macro="">
      <xdr:nvCxnSpPr>
        <xdr:cNvPr id="65" name="AutoShape 321">
          <a:extLst>
            <a:ext uri="{FF2B5EF4-FFF2-40B4-BE49-F238E27FC236}">
              <a16:creationId xmlns:a16="http://schemas.microsoft.com/office/drawing/2014/main" id="{6BBBDC5C-0543-45C2-8641-0D8DDE14F3CD}"/>
            </a:ext>
          </a:extLst>
        </xdr:cNvPr>
        <xdr:cNvCxnSpPr>
          <a:cxnSpLocks noChangeAspect="1" noChangeShapeType="1"/>
          <a:stCxn id="63" idx="1"/>
          <a:endCxn id="178" idx="2"/>
        </xdr:cNvCxnSpPr>
      </xdr:nvCxnSpPr>
      <xdr:spPr bwMode="auto">
        <a:xfrm rot="10800000" flipV="1">
          <a:off x="3530782" y="54325816"/>
          <a:ext cx="317327" cy="5523594"/>
        </a:xfrm>
        <a:prstGeom prst="bentConnector3">
          <a:avLst>
            <a:gd name="adj1" fmla="val 207841"/>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3</xdr:col>
      <xdr:colOff>124427</xdr:colOff>
      <xdr:row>207</xdr:row>
      <xdr:rowOff>287323</xdr:rowOff>
    </xdr:from>
    <xdr:to>
      <xdr:col>7</xdr:col>
      <xdr:colOff>2178076</xdr:colOff>
      <xdr:row>209</xdr:row>
      <xdr:rowOff>155906</xdr:rowOff>
    </xdr:to>
    <xdr:sp macro="" textlink="">
      <xdr:nvSpPr>
        <xdr:cNvPr id="66" name="AutoShape 325">
          <a:extLst>
            <a:ext uri="{FF2B5EF4-FFF2-40B4-BE49-F238E27FC236}">
              <a16:creationId xmlns:a16="http://schemas.microsoft.com/office/drawing/2014/main" id="{FA9026F2-F730-402E-B5B1-DA958D576821}"/>
            </a:ext>
          </a:extLst>
        </xdr:cNvPr>
        <xdr:cNvSpPr>
          <a:spLocks noChangeArrowheads="1"/>
        </xdr:cNvSpPr>
      </xdr:nvSpPr>
      <xdr:spPr bwMode="auto">
        <a:xfrm>
          <a:off x="2852387" y="61841683"/>
          <a:ext cx="6755189" cy="493423"/>
        </a:xfrm>
        <a:prstGeom prst="flowChartProcess">
          <a:avLst/>
        </a:prstGeom>
        <a:solidFill>
          <a:srgbClr val="FFFFFF"/>
        </a:solidFill>
        <a:ln w="15875">
          <a:solidFill>
            <a:srgbClr val="000000"/>
          </a:solidFill>
          <a:miter lim="800000"/>
          <a:headEnd/>
          <a:tailEnd/>
        </a:ln>
      </xdr:spPr>
      <xdr:txBody>
        <a:bodyPr vertOverflow="clip" wrap="square" lIns="18288" tIns="27432" rIns="18288" bIns="27432" anchor="ctr" upright="1"/>
        <a:lstStyle/>
        <a:p>
          <a:pPr algn="ctr" rtl="1">
            <a:defRPr sz="1000"/>
          </a:pPr>
          <a:r>
            <a:rPr lang="th-TH" sz="1400" b="0" i="0" strike="noStrike">
              <a:solidFill>
                <a:srgbClr val="000000"/>
              </a:solidFill>
              <a:latin typeface="Cordia New"/>
              <a:cs typeface="Cordia New"/>
            </a:rPr>
            <a:t>ประชุมเพื่อผลิต 1</a:t>
          </a:r>
          <a:r>
            <a:rPr lang="en-US" sz="1400" b="0" i="0" strike="noStrike">
              <a:solidFill>
                <a:srgbClr val="000000"/>
              </a:solidFill>
              <a:latin typeface="Cordia New"/>
              <a:cs typeface="Cordia New"/>
            </a:rPr>
            <a:t>st Production</a:t>
          </a:r>
          <a:r>
            <a:rPr lang="th-TH" sz="1400" b="0" i="0" strike="noStrike">
              <a:solidFill>
                <a:srgbClr val="000000"/>
              </a:solidFill>
              <a:latin typeface="Cordia New"/>
              <a:cs typeface="Cordia New"/>
            </a:rPr>
            <a:t> /  </a:t>
          </a:r>
          <a:r>
            <a:rPr lang="en-US" sz="1400" b="0" i="0" strike="noStrike">
              <a:solidFill>
                <a:srgbClr val="000000"/>
              </a:solidFill>
              <a:latin typeface="Cordia New"/>
              <a:cs typeface="Cordia New"/>
            </a:rPr>
            <a:t>RUN @ RATE</a:t>
          </a:r>
        </a:p>
      </xdr:txBody>
    </xdr:sp>
    <xdr:clientData/>
  </xdr:twoCellAnchor>
  <xdr:twoCellAnchor editAs="absolute">
    <xdr:from>
      <xdr:col>4</xdr:col>
      <xdr:colOff>594633</xdr:colOff>
      <xdr:row>203</xdr:row>
      <xdr:rowOff>200346</xdr:rowOff>
    </xdr:from>
    <xdr:to>
      <xdr:col>5</xdr:col>
      <xdr:colOff>10887</xdr:colOff>
      <xdr:row>207</xdr:row>
      <xdr:rowOff>272142</xdr:rowOff>
    </xdr:to>
    <xdr:cxnSp macro="">
      <xdr:nvCxnSpPr>
        <xdr:cNvPr id="67" name="AutoShape 326">
          <a:extLst>
            <a:ext uri="{FF2B5EF4-FFF2-40B4-BE49-F238E27FC236}">
              <a16:creationId xmlns:a16="http://schemas.microsoft.com/office/drawing/2014/main" id="{572D69CC-D85F-4E11-947F-646AB4228E8F}"/>
            </a:ext>
          </a:extLst>
        </xdr:cNvPr>
        <xdr:cNvCxnSpPr>
          <a:cxnSpLocks noChangeShapeType="1"/>
          <a:stCxn id="178" idx="4"/>
        </xdr:cNvCxnSpPr>
      </xdr:nvCxnSpPr>
      <xdr:spPr bwMode="auto">
        <a:xfrm rot="16200000" flipH="1">
          <a:off x="3874932" y="60935667"/>
          <a:ext cx="1321476" cy="460194"/>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2</xdr:col>
      <xdr:colOff>957942</xdr:colOff>
      <xdr:row>211</xdr:row>
      <xdr:rowOff>265016</xdr:rowOff>
    </xdr:from>
    <xdr:to>
      <xdr:col>4</xdr:col>
      <xdr:colOff>272142</xdr:colOff>
      <xdr:row>216</xdr:row>
      <xdr:rowOff>10886</xdr:rowOff>
    </xdr:to>
    <xdr:sp macro="" textlink="">
      <xdr:nvSpPr>
        <xdr:cNvPr id="68" name="Oval 327">
          <a:extLst>
            <a:ext uri="{FF2B5EF4-FFF2-40B4-BE49-F238E27FC236}">
              <a16:creationId xmlns:a16="http://schemas.microsoft.com/office/drawing/2014/main" id="{F037B1ED-DE80-42F2-BE80-772265F27AC0}"/>
            </a:ext>
          </a:extLst>
        </xdr:cNvPr>
        <xdr:cNvSpPr>
          <a:spLocks noChangeArrowheads="1"/>
        </xdr:cNvSpPr>
      </xdr:nvSpPr>
      <xdr:spPr bwMode="auto">
        <a:xfrm>
          <a:off x="2459082" y="63069056"/>
          <a:ext cx="1524000" cy="1307970"/>
        </a:xfrm>
        <a:prstGeom prst="ellipse">
          <a:avLst/>
        </a:prstGeom>
        <a:solidFill>
          <a:srgbClr val="FFFFFF"/>
        </a:solidFill>
        <a:ln w="9525">
          <a:solidFill>
            <a:srgbClr val="000000"/>
          </a:solidFill>
          <a:round/>
          <a:headEnd/>
          <a:tailEnd/>
        </a:ln>
      </xdr:spPr>
      <xdr:txBody>
        <a:bodyPr vertOverflow="clip" wrap="square" lIns="27432" tIns="41148" rIns="27432" bIns="0" anchor="ctr" upright="1"/>
        <a:lstStyle/>
        <a:p>
          <a:pPr algn="ctr" rtl="1">
            <a:defRPr sz="1000"/>
          </a:pPr>
          <a:r>
            <a:rPr lang="en-US" sz="1000" b="0" i="0" u="none" strike="noStrike">
              <a:effectLst/>
              <a:latin typeface="+mn-lt"/>
              <a:ea typeface="+mn-ea"/>
              <a:cs typeface="+mn-cs"/>
            </a:rPr>
            <a:t>QWP-A07</a:t>
          </a:r>
          <a:r>
            <a:rPr lang="en-US" sz="1400"/>
            <a:t> </a:t>
          </a:r>
          <a:r>
            <a:rPr lang="th-TH" sz="1000" b="0" i="0" u="none" strike="noStrike">
              <a:effectLst/>
              <a:latin typeface="+mn-lt"/>
              <a:ea typeface="+mn-ea"/>
              <a:cs typeface="+mn-cs"/>
            </a:rPr>
            <a:t>การรับแผนและควบคุมการผลิต </a:t>
          </a:r>
          <a:r>
            <a:rPr lang="en-US" sz="1000" b="0" i="0" u="none" strike="noStrike">
              <a:effectLst/>
              <a:latin typeface="+mn-lt"/>
              <a:ea typeface="+mn-ea"/>
              <a:cs typeface="+mn-cs"/>
            </a:rPr>
            <a:t>Molding</a:t>
          </a:r>
          <a:endParaRPr lang="th-TH" sz="1400" b="0" i="0" strike="noStrike">
            <a:solidFill>
              <a:srgbClr val="000000"/>
            </a:solidFill>
            <a:latin typeface="DilleniaUPC"/>
            <a:cs typeface="DilleniaUPC"/>
          </a:endParaRPr>
        </a:p>
      </xdr:txBody>
    </xdr:sp>
    <xdr:clientData/>
  </xdr:twoCellAnchor>
  <xdr:twoCellAnchor editAs="absolute">
    <xdr:from>
      <xdr:col>4</xdr:col>
      <xdr:colOff>113338</xdr:colOff>
      <xdr:row>227</xdr:row>
      <xdr:rowOff>188547</xdr:rowOff>
    </xdr:from>
    <xdr:to>
      <xdr:col>7</xdr:col>
      <xdr:colOff>1059731</xdr:colOff>
      <xdr:row>229</xdr:row>
      <xdr:rowOff>4539</xdr:rowOff>
    </xdr:to>
    <xdr:sp macro="" textlink="">
      <xdr:nvSpPr>
        <xdr:cNvPr id="69" name="AutoShape 328">
          <a:extLst>
            <a:ext uri="{FF2B5EF4-FFF2-40B4-BE49-F238E27FC236}">
              <a16:creationId xmlns:a16="http://schemas.microsoft.com/office/drawing/2014/main" id="{789C056C-0984-46E3-AB93-AB0221CC65D7}"/>
            </a:ext>
          </a:extLst>
        </xdr:cNvPr>
        <xdr:cNvSpPr>
          <a:spLocks noChangeArrowheads="1"/>
        </xdr:cNvSpPr>
      </xdr:nvSpPr>
      <xdr:spPr bwMode="auto">
        <a:xfrm>
          <a:off x="3824278" y="67991307"/>
          <a:ext cx="4664953" cy="440832"/>
        </a:xfrm>
        <a:prstGeom prst="flowChartProcess">
          <a:avLst/>
        </a:prstGeom>
        <a:solidFill>
          <a:srgbClr val="FFFFFF"/>
        </a:solidFill>
        <a:ln w="15875">
          <a:solidFill>
            <a:srgbClr val="000000"/>
          </a:solidFill>
          <a:miter lim="800000"/>
          <a:headEnd/>
          <a:tailEnd/>
        </a:ln>
      </xdr:spPr>
      <xdr:txBody>
        <a:bodyPr vertOverflow="clip" wrap="square" lIns="18288" tIns="27432" rIns="18288" bIns="27432" anchor="ctr" upright="1"/>
        <a:lstStyle/>
        <a:p>
          <a:pPr algn="ctr" rtl="1">
            <a:defRPr sz="1000"/>
          </a:pPr>
          <a:r>
            <a:rPr lang="th-TH" sz="1400" b="0" i="0" strike="noStrike">
              <a:solidFill>
                <a:srgbClr val="000000"/>
              </a:solidFill>
              <a:latin typeface="Cordia New"/>
              <a:cs typeface="Cordia New"/>
            </a:rPr>
            <a:t>ประชุม </a:t>
          </a:r>
          <a:r>
            <a:rPr lang="en-US" sz="1400" b="0" i="0" strike="noStrike">
              <a:solidFill>
                <a:srgbClr val="000000"/>
              </a:solidFill>
              <a:latin typeface="Cordia New"/>
              <a:cs typeface="Cordia New"/>
            </a:rPr>
            <a:t>Closing Meeting</a:t>
          </a:r>
          <a:r>
            <a:rPr lang="th-TH" sz="1400" b="0" i="0" strike="noStrike">
              <a:solidFill>
                <a:srgbClr val="000000"/>
              </a:solidFill>
              <a:latin typeface="Cordia New"/>
              <a:cs typeface="Cordia New"/>
            </a:rPr>
            <a:t> เพื่อสรุปแนวทางการปรับปรุง</a:t>
          </a:r>
          <a:r>
            <a:rPr lang="th-TH" sz="1400" b="0" i="0" strike="noStrike" baseline="0">
              <a:solidFill>
                <a:srgbClr val="000000"/>
              </a:solidFill>
              <a:latin typeface="Cordia New"/>
              <a:cs typeface="Cordia New"/>
            </a:rPr>
            <a:t> ก่อน </a:t>
          </a:r>
          <a:r>
            <a:rPr lang="en-US" sz="1400" b="0" i="0" strike="noStrike" baseline="0">
              <a:solidFill>
                <a:srgbClr val="000000"/>
              </a:solidFill>
              <a:latin typeface="Cordia New"/>
              <a:cs typeface="Cordia New"/>
            </a:rPr>
            <a:t>Mass Production</a:t>
          </a:r>
          <a:r>
            <a:rPr lang="en-US" sz="1400" b="0" i="0" strike="noStrike">
              <a:solidFill>
                <a:srgbClr val="000000"/>
              </a:solidFill>
              <a:latin typeface="Cordia New"/>
              <a:cs typeface="Cordia New"/>
            </a:rPr>
            <a:t> </a:t>
          </a:r>
        </a:p>
      </xdr:txBody>
    </xdr:sp>
    <xdr:clientData/>
  </xdr:twoCellAnchor>
  <xdr:twoCellAnchor editAs="absolute">
    <xdr:from>
      <xdr:col>3</xdr:col>
      <xdr:colOff>489857</xdr:colOff>
      <xdr:row>209</xdr:row>
      <xdr:rowOff>155907</xdr:rowOff>
    </xdr:from>
    <xdr:to>
      <xdr:col>6</xdr:col>
      <xdr:colOff>443680</xdr:colOff>
      <xdr:row>211</xdr:row>
      <xdr:rowOff>265017</xdr:rowOff>
    </xdr:to>
    <xdr:cxnSp macro="">
      <xdr:nvCxnSpPr>
        <xdr:cNvPr id="70" name="AutoShape 329">
          <a:extLst>
            <a:ext uri="{FF2B5EF4-FFF2-40B4-BE49-F238E27FC236}">
              <a16:creationId xmlns:a16="http://schemas.microsoft.com/office/drawing/2014/main" id="{EE9F5650-C452-4E81-BEBF-43E1916FE427}"/>
            </a:ext>
          </a:extLst>
        </xdr:cNvPr>
        <xdr:cNvCxnSpPr>
          <a:cxnSpLocks noChangeShapeType="1"/>
          <a:stCxn id="66" idx="2"/>
          <a:endCxn id="68" idx="0"/>
        </xdr:cNvCxnSpPr>
      </xdr:nvCxnSpPr>
      <xdr:spPr bwMode="auto">
        <a:xfrm rot="5400000">
          <a:off x="4355564" y="61197360"/>
          <a:ext cx="733950" cy="3009443"/>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3</xdr:col>
      <xdr:colOff>489858</xdr:colOff>
      <xdr:row>216</xdr:row>
      <xdr:rowOff>10885</xdr:rowOff>
    </xdr:from>
    <xdr:to>
      <xdr:col>6</xdr:col>
      <xdr:colOff>446222</xdr:colOff>
      <xdr:row>218</xdr:row>
      <xdr:rowOff>124974</xdr:rowOff>
    </xdr:to>
    <xdr:cxnSp macro="">
      <xdr:nvCxnSpPr>
        <xdr:cNvPr id="71" name="AutoShape 330">
          <a:extLst>
            <a:ext uri="{FF2B5EF4-FFF2-40B4-BE49-F238E27FC236}">
              <a16:creationId xmlns:a16="http://schemas.microsoft.com/office/drawing/2014/main" id="{A457EF6B-245C-49A5-9CA0-9254D1F5A5AB}"/>
            </a:ext>
          </a:extLst>
        </xdr:cNvPr>
        <xdr:cNvCxnSpPr>
          <a:cxnSpLocks noChangeShapeType="1"/>
          <a:stCxn id="68" idx="4"/>
          <a:endCxn id="158" idx="0"/>
        </xdr:cNvCxnSpPr>
      </xdr:nvCxnSpPr>
      <xdr:spPr bwMode="auto">
        <a:xfrm rot="16200000" flipH="1">
          <a:off x="4354345" y="63240498"/>
          <a:ext cx="738929" cy="3011984"/>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9</xdr:col>
      <xdr:colOff>1034143</xdr:colOff>
      <xdr:row>226</xdr:row>
      <xdr:rowOff>43537</xdr:rowOff>
    </xdr:from>
    <xdr:to>
      <xdr:col>11</xdr:col>
      <xdr:colOff>268078</xdr:colOff>
      <xdr:row>230</xdr:row>
      <xdr:rowOff>163281</xdr:rowOff>
    </xdr:to>
    <xdr:sp macro="" textlink="">
      <xdr:nvSpPr>
        <xdr:cNvPr id="72" name="Oval 331">
          <a:extLst>
            <a:ext uri="{FF2B5EF4-FFF2-40B4-BE49-F238E27FC236}">
              <a16:creationId xmlns:a16="http://schemas.microsoft.com/office/drawing/2014/main" id="{934E1805-5F7E-4CCB-9BD5-ABC983E5726F}"/>
            </a:ext>
          </a:extLst>
        </xdr:cNvPr>
        <xdr:cNvSpPr>
          <a:spLocks noChangeArrowheads="1"/>
        </xdr:cNvSpPr>
      </xdr:nvSpPr>
      <xdr:spPr bwMode="auto">
        <a:xfrm>
          <a:off x="12410803" y="67533877"/>
          <a:ext cx="1390395" cy="1369424"/>
        </a:xfrm>
        <a:prstGeom prst="ellipse">
          <a:avLst/>
        </a:prstGeom>
        <a:solidFill>
          <a:srgbClr val="FFFFFF"/>
        </a:solidFill>
        <a:ln w="50800" cmpd="dbl">
          <a:solidFill>
            <a:srgbClr val="000000"/>
          </a:solidFill>
          <a:round/>
          <a:headEnd/>
          <a:tailEnd/>
        </a:ln>
      </xdr:spPr>
      <xdr:txBody>
        <a:bodyPr vertOverflow="overflow" horzOverflow="overflow" wrap="square" lIns="18288" tIns="18288" rIns="0" bIns="0" anchor="ctr" upright="1">
          <a:noAutofit/>
        </a:bodyPr>
        <a:lstStyle/>
        <a:p>
          <a:pPr algn="ctr" rtl="1">
            <a:defRPr sz="1000"/>
          </a:pPr>
          <a:r>
            <a:rPr lang="en-US" sz="1000" b="0" i="0" strike="noStrike">
              <a:solidFill>
                <a:srgbClr val="000000"/>
              </a:solidFill>
              <a:latin typeface="Arial"/>
              <a:cs typeface="Arial"/>
            </a:rPr>
            <a:t>WI  </a:t>
          </a:r>
          <a:r>
            <a:rPr lang="th-TH" sz="1000" b="0" i="0" strike="noStrike">
              <a:solidFill>
                <a:srgbClr val="000000"/>
              </a:solidFill>
              <a:latin typeface="Tahoma"/>
              <a:ea typeface="Tahoma"/>
              <a:cs typeface="Tahoma"/>
            </a:rPr>
            <a:t>การควบคุมและแก้ไขเอกสารข้อมูลกลาง</a:t>
          </a:r>
        </a:p>
      </xdr:txBody>
    </xdr:sp>
    <xdr:clientData/>
  </xdr:twoCellAnchor>
  <xdr:twoCellAnchor editAs="absolute">
    <xdr:from>
      <xdr:col>7</xdr:col>
      <xdr:colOff>1059731</xdr:colOff>
      <xdr:row>228</xdr:row>
      <xdr:rowOff>96543</xdr:rowOff>
    </xdr:from>
    <xdr:to>
      <xdr:col>9</xdr:col>
      <xdr:colOff>1034143</xdr:colOff>
      <xdr:row>228</xdr:row>
      <xdr:rowOff>103409</xdr:rowOff>
    </xdr:to>
    <xdr:cxnSp macro="">
      <xdr:nvCxnSpPr>
        <xdr:cNvPr id="73" name="AutoShape 332">
          <a:extLst>
            <a:ext uri="{FF2B5EF4-FFF2-40B4-BE49-F238E27FC236}">
              <a16:creationId xmlns:a16="http://schemas.microsoft.com/office/drawing/2014/main" id="{E2401D1B-D3C9-454C-BBB8-925247BA86A7}"/>
            </a:ext>
          </a:extLst>
        </xdr:cNvPr>
        <xdr:cNvCxnSpPr>
          <a:cxnSpLocks noChangeShapeType="1"/>
          <a:stCxn id="69" idx="3"/>
          <a:endCxn id="72" idx="2"/>
        </xdr:cNvCxnSpPr>
      </xdr:nvCxnSpPr>
      <xdr:spPr bwMode="auto">
        <a:xfrm>
          <a:off x="8489231" y="68211723"/>
          <a:ext cx="3921572" cy="6866"/>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4</xdr:col>
      <xdr:colOff>532559</xdr:colOff>
      <xdr:row>54</xdr:row>
      <xdr:rowOff>141195</xdr:rowOff>
    </xdr:from>
    <xdr:to>
      <xdr:col>6</xdr:col>
      <xdr:colOff>15645</xdr:colOff>
      <xdr:row>110</xdr:row>
      <xdr:rowOff>31113</xdr:rowOff>
    </xdr:to>
    <xdr:cxnSp macro="">
      <xdr:nvCxnSpPr>
        <xdr:cNvPr id="74" name="AutoShape 336">
          <a:extLst>
            <a:ext uri="{FF2B5EF4-FFF2-40B4-BE49-F238E27FC236}">
              <a16:creationId xmlns:a16="http://schemas.microsoft.com/office/drawing/2014/main" id="{0AA92C20-CA32-46A0-A2D7-AF721D242DE8}"/>
            </a:ext>
          </a:extLst>
        </xdr:cNvPr>
        <xdr:cNvCxnSpPr>
          <a:cxnSpLocks noChangeShapeType="1"/>
          <a:stCxn id="41" idx="2"/>
          <a:endCxn id="50" idx="1"/>
        </xdr:cNvCxnSpPr>
      </xdr:nvCxnSpPr>
      <xdr:spPr bwMode="auto">
        <a:xfrm rot="16200000" flipH="1">
          <a:off x="-3111287" y="22370221"/>
          <a:ext cx="16265298" cy="1555726"/>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10</xdr:col>
      <xdr:colOff>2339</xdr:colOff>
      <xdr:row>74</xdr:row>
      <xdr:rowOff>14481</xdr:rowOff>
    </xdr:from>
    <xdr:to>
      <xdr:col>11</xdr:col>
      <xdr:colOff>783082</xdr:colOff>
      <xdr:row>76</xdr:row>
      <xdr:rowOff>93563</xdr:rowOff>
    </xdr:to>
    <xdr:cxnSp macro="">
      <xdr:nvCxnSpPr>
        <xdr:cNvPr id="75" name="AutoShape 343">
          <a:extLst>
            <a:ext uri="{FF2B5EF4-FFF2-40B4-BE49-F238E27FC236}">
              <a16:creationId xmlns:a16="http://schemas.microsoft.com/office/drawing/2014/main" id="{62111827-9C42-42D6-AFB2-FDD3F8C33B78}"/>
            </a:ext>
          </a:extLst>
        </xdr:cNvPr>
        <xdr:cNvCxnSpPr>
          <a:cxnSpLocks noChangeShapeType="1"/>
          <a:stCxn id="47" idx="6"/>
          <a:endCxn id="115" idx="0"/>
        </xdr:cNvCxnSpPr>
      </xdr:nvCxnSpPr>
      <xdr:spPr bwMode="auto">
        <a:xfrm>
          <a:off x="12537239" y="20679921"/>
          <a:ext cx="1778963" cy="658202"/>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8</xdr:col>
      <xdr:colOff>794657</xdr:colOff>
      <xdr:row>106</xdr:row>
      <xdr:rowOff>206827</xdr:rowOff>
    </xdr:from>
    <xdr:to>
      <xdr:col>8</xdr:col>
      <xdr:colOff>1206764</xdr:colOff>
      <xdr:row>154</xdr:row>
      <xdr:rowOff>285197</xdr:rowOff>
    </xdr:to>
    <xdr:cxnSp macro="">
      <xdr:nvCxnSpPr>
        <xdr:cNvPr id="76" name="AutoShape 347">
          <a:extLst>
            <a:ext uri="{FF2B5EF4-FFF2-40B4-BE49-F238E27FC236}">
              <a16:creationId xmlns:a16="http://schemas.microsoft.com/office/drawing/2014/main" id="{3E858E17-9034-472B-8D7E-A10D511F3A79}"/>
            </a:ext>
          </a:extLst>
        </xdr:cNvPr>
        <xdr:cNvCxnSpPr>
          <a:cxnSpLocks noChangeShapeType="1"/>
          <a:stCxn id="90" idx="3"/>
          <a:endCxn id="191" idx="6"/>
        </xdr:cNvCxnSpPr>
      </xdr:nvCxnSpPr>
      <xdr:spPr bwMode="auto">
        <a:xfrm flipH="1" flipV="1">
          <a:off x="10502537" y="30206767"/>
          <a:ext cx="412107" cy="15074530"/>
        </a:xfrm>
        <a:prstGeom prst="bentConnector3">
          <a:avLst>
            <a:gd name="adj1" fmla="val -227167"/>
          </a:avLst>
        </a:prstGeom>
        <a:noFill/>
        <a:ln w="9525">
          <a:solidFill>
            <a:srgbClr val="FF0000"/>
          </a:solidFill>
          <a:prstDash val="dash"/>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7</xdr:col>
      <xdr:colOff>32802</xdr:colOff>
      <xdr:row>119</xdr:row>
      <xdr:rowOff>142542</xdr:rowOff>
    </xdr:from>
    <xdr:to>
      <xdr:col>7</xdr:col>
      <xdr:colOff>2241734</xdr:colOff>
      <xdr:row>122</xdr:row>
      <xdr:rowOff>97651</xdr:rowOff>
    </xdr:to>
    <xdr:sp macro="" textlink="">
      <xdr:nvSpPr>
        <xdr:cNvPr id="77" name="Rectangle 353">
          <a:extLst>
            <a:ext uri="{FF2B5EF4-FFF2-40B4-BE49-F238E27FC236}">
              <a16:creationId xmlns:a16="http://schemas.microsoft.com/office/drawing/2014/main" id="{67AADACD-7795-4673-9E3F-C814C3D50BA3}"/>
            </a:ext>
          </a:extLst>
        </xdr:cNvPr>
        <xdr:cNvSpPr>
          <a:spLocks noChangeArrowheads="1"/>
        </xdr:cNvSpPr>
      </xdr:nvSpPr>
      <xdr:spPr bwMode="auto">
        <a:xfrm>
          <a:off x="7462302" y="34203942"/>
          <a:ext cx="2208932" cy="892369"/>
        </a:xfrm>
        <a:prstGeom prst="rect">
          <a:avLst/>
        </a:prstGeom>
        <a:solidFill>
          <a:srgbClr val="FFFFFF"/>
        </a:solidFill>
        <a:ln w="9525">
          <a:solidFill>
            <a:srgbClr val="000000"/>
          </a:solidFill>
          <a:miter lim="800000"/>
          <a:headEnd/>
          <a:tailEnd/>
        </a:ln>
      </xdr:spPr>
      <xdr:txBody>
        <a:bodyPr vertOverflow="clip" wrap="square" lIns="18288" tIns="18288" rIns="18288" bIns="18288" anchor="ctr" upright="1"/>
        <a:lstStyle/>
        <a:p>
          <a:pPr algn="ctr" rtl="1">
            <a:defRPr sz="1000"/>
          </a:pPr>
          <a:r>
            <a:rPr lang="th-TH" sz="1400" b="0" i="0" strike="noStrike">
              <a:solidFill>
                <a:srgbClr val="000000"/>
              </a:solidFill>
              <a:latin typeface="Cordia New" panose="020B0304020202020204" pitchFamily="34" charset="-34"/>
              <a:ea typeface="Tahoma"/>
              <a:cs typeface="Cordia New" panose="020B0304020202020204" pitchFamily="34" charset="-34"/>
            </a:rPr>
            <a:t>ทำการวิเคราะห์ต้นทุน</a:t>
          </a:r>
          <a:endParaRPr lang="en-US" sz="1400" b="0" i="0" strike="noStrike">
            <a:solidFill>
              <a:srgbClr val="000000"/>
            </a:solidFill>
            <a:latin typeface="Cordia New" panose="020B0304020202020204" pitchFamily="34" charset="-34"/>
            <a:ea typeface="Tahoma"/>
            <a:cs typeface="Cordia New" panose="020B0304020202020204" pitchFamily="34" charset="-34"/>
          </a:endParaRPr>
        </a:p>
        <a:p>
          <a:pPr algn="ctr" rtl="1">
            <a:defRPr sz="1000"/>
          </a:pPr>
          <a:r>
            <a:rPr lang="th-TH" sz="1400" b="0" i="0" strike="noStrike">
              <a:solidFill>
                <a:srgbClr val="000000"/>
              </a:solidFill>
              <a:latin typeface="Cordia New" panose="020B0304020202020204" pitchFamily="34" charset="-34"/>
              <a:ea typeface="Tahoma"/>
              <a:cs typeface="Cordia New" panose="020B0304020202020204" pitchFamily="34" charset="-34"/>
            </a:rPr>
            <a:t>จากข้อมูลการทดลอง</a:t>
          </a:r>
          <a:endParaRPr lang="en-US" sz="1400" b="0" i="0" strike="noStrike">
            <a:solidFill>
              <a:srgbClr val="000000"/>
            </a:solidFill>
            <a:latin typeface="Cordia New" panose="020B0304020202020204" pitchFamily="34" charset="-34"/>
            <a:cs typeface="Cordia New" panose="020B0304020202020204" pitchFamily="34" charset="-34"/>
          </a:endParaRPr>
        </a:p>
        <a:p>
          <a:pPr algn="ctr" rtl="1">
            <a:defRPr sz="1000"/>
          </a:pPr>
          <a:r>
            <a:rPr lang="en-US" sz="1400" b="0" i="0" strike="noStrike">
              <a:solidFill>
                <a:srgbClr val="000000"/>
              </a:solidFill>
              <a:latin typeface="Cordia New" panose="020B0304020202020204" pitchFamily="34" charset="-34"/>
              <a:cs typeface="Cordia New" panose="020B0304020202020204" pitchFamily="34" charset="-34"/>
            </a:rPr>
            <a:t>(PRODUCTION</a:t>
          </a:r>
          <a:r>
            <a:rPr lang="en-US" sz="1400" b="0" i="0" strike="noStrike" baseline="0">
              <a:solidFill>
                <a:srgbClr val="000000"/>
              </a:solidFill>
              <a:latin typeface="Cordia New" panose="020B0304020202020204" pitchFamily="34" charset="-34"/>
              <a:cs typeface="Cordia New" panose="020B0304020202020204" pitchFamily="34" charset="-34"/>
            </a:rPr>
            <a:t> </a:t>
          </a:r>
          <a:r>
            <a:rPr lang="en-US" sz="1400" b="0" i="0" strike="noStrike">
              <a:solidFill>
                <a:srgbClr val="000000"/>
              </a:solidFill>
              <a:latin typeface="Cordia New" panose="020B0304020202020204" pitchFamily="34" charset="-34"/>
              <a:cs typeface="Cordia New" panose="020B0304020202020204" pitchFamily="34" charset="-34"/>
            </a:rPr>
            <a:t>COST 3)</a:t>
          </a:r>
        </a:p>
      </xdr:txBody>
    </xdr:sp>
    <xdr:clientData/>
  </xdr:twoCellAnchor>
  <xdr:twoCellAnchor editAs="absolute">
    <xdr:from>
      <xdr:col>6</xdr:col>
      <xdr:colOff>794137</xdr:colOff>
      <xdr:row>122</xdr:row>
      <xdr:rowOff>97651</xdr:rowOff>
    </xdr:from>
    <xdr:to>
      <xdr:col>7</xdr:col>
      <xdr:colOff>1137269</xdr:colOff>
      <xdr:row>124</xdr:row>
      <xdr:rowOff>92117</xdr:rowOff>
    </xdr:to>
    <xdr:cxnSp macro="">
      <xdr:nvCxnSpPr>
        <xdr:cNvPr id="78" name="AutoShape 355">
          <a:extLst>
            <a:ext uri="{FF2B5EF4-FFF2-40B4-BE49-F238E27FC236}">
              <a16:creationId xmlns:a16="http://schemas.microsoft.com/office/drawing/2014/main" id="{9D8C2C63-CC3C-46D4-9CDE-B42060B12F96}"/>
            </a:ext>
          </a:extLst>
        </xdr:cNvPr>
        <xdr:cNvCxnSpPr>
          <a:cxnSpLocks noChangeShapeType="1"/>
          <a:stCxn id="77" idx="2"/>
          <a:endCxn id="80" idx="0"/>
        </xdr:cNvCxnSpPr>
      </xdr:nvCxnSpPr>
      <xdr:spPr bwMode="auto">
        <a:xfrm rot="5400000">
          <a:off x="7262590" y="34411438"/>
          <a:ext cx="619306" cy="1989052"/>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1</xdr:col>
      <xdr:colOff>103702</xdr:colOff>
      <xdr:row>44</xdr:row>
      <xdr:rowOff>162149</xdr:rowOff>
    </xdr:from>
    <xdr:to>
      <xdr:col>1</xdr:col>
      <xdr:colOff>787023</xdr:colOff>
      <xdr:row>46</xdr:row>
      <xdr:rowOff>195943</xdr:rowOff>
    </xdr:to>
    <xdr:sp macro="" textlink="">
      <xdr:nvSpPr>
        <xdr:cNvPr id="79" name="Oval 265">
          <a:extLst>
            <a:ext uri="{FF2B5EF4-FFF2-40B4-BE49-F238E27FC236}">
              <a16:creationId xmlns:a16="http://schemas.microsoft.com/office/drawing/2014/main" id="{97E01D86-92BC-4729-8C17-CD45D8952712}"/>
            </a:ext>
          </a:extLst>
        </xdr:cNvPr>
        <xdr:cNvSpPr>
          <a:spLocks noChangeArrowheads="1"/>
        </xdr:cNvSpPr>
      </xdr:nvSpPr>
      <xdr:spPr bwMode="auto">
        <a:xfrm>
          <a:off x="644722" y="12140789"/>
          <a:ext cx="683321" cy="612914"/>
        </a:xfrm>
        <a:prstGeom prst="ellipse">
          <a:avLst/>
        </a:prstGeom>
        <a:solidFill>
          <a:srgbClr val="000000"/>
        </a:solidFill>
        <a:ln w="9525">
          <a:solidFill>
            <a:srgbClr val="000000"/>
          </a:solidFill>
          <a:round/>
          <a:headEnd/>
          <a:tailEnd/>
        </a:ln>
      </xdr:spPr>
    </xdr:sp>
    <xdr:clientData/>
  </xdr:twoCellAnchor>
  <xdr:twoCellAnchor editAs="absolute">
    <xdr:from>
      <xdr:col>5</xdr:col>
      <xdr:colOff>1011329</xdr:colOff>
      <xdr:row>124</xdr:row>
      <xdr:rowOff>92117</xdr:rowOff>
    </xdr:from>
    <xdr:to>
      <xdr:col>6</xdr:col>
      <xdr:colOff>1611086</xdr:colOff>
      <xdr:row>128</xdr:row>
      <xdr:rowOff>50044</xdr:rowOff>
    </xdr:to>
    <xdr:sp macro="" textlink="">
      <xdr:nvSpPr>
        <xdr:cNvPr id="80" name="AutoShape 291">
          <a:extLst>
            <a:ext uri="{FF2B5EF4-FFF2-40B4-BE49-F238E27FC236}">
              <a16:creationId xmlns:a16="http://schemas.microsoft.com/office/drawing/2014/main" id="{E12B00DA-99FB-4FF9-9F45-F1FB980C3EE0}"/>
            </a:ext>
          </a:extLst>
        </xdr:cNvPr>
        <xdr:cNvSpPr>
          <a:spLocks noChangeArrowheads="1"/>
        </xdr:cNvSpPr>
      </xdr:nvSpPr>
      <xdr:spPr bwMode="auto">
        <a:xfrm>
          <a:off x="5766209" y="35715617"/>
          <a:ext cx="1628457" cy="1207607"/>
        </a:xfrm>
        <a:prstGeom prst="flowChartProcess">
          <a:avLst/>
        </a:prstGeom>
        <a:solidFill>
          <a:sysClr val="window" lastClr="FFFFFF"/>
        </a:solidFill>
        <a:ln w="3175">
          <a:solidFill>
            <a:srgbClr val="000000"/>
          </a:solidFill>
          <a:miter lim="800000"/>
          <a:headEnd/>
          <a:tailEnd/>
        </a:ln>
      </xdr:spPr>
      <xdr:txBody>
        <a:bodyPr vertOverflow="clip" wrap="square" lIns="27432" tIns="50292" rIns="27432" bIns="0" anchor="t" upright="1"/>
        <a:lstStyle/>
        <a:p>
          <a:pPr algn="l" rtl="1">
            <a:defRPr sz="1000"/>
          </a:pPr>
          <a:r>
            <a:rPr lang="en-US" sz="1400" b="1" i="0" strike="noStrike">
              <a:solidFill>
                <a:srgbClr val="000000"/>
              </a:solidFill>
              <a:latin typeface="Cordia New"/>
              <a:cs typeface="Cordia New"/>
            </a:rPr>
            <a:t>-</a:t>
          </a:r>
          <a:r>
            <a:rPr lang="th-TH" sz="1400" b="1" i="0" strike="noStrike">
              <a:solidFill>
                <a:srgbClr val="000000"/>
              </a:solidFill>
              <a:latin typeface="Cordia New"/>
              <a:cs typeface="Cordia New"/>
            </a:rPr>
            <a:t>จัดทำ</a:t>
          </a:r>
          <a:r>
            <a:rPr lang="th-TH" sz="1400" b="1" i="0" strike="noStrike" baseline="0">
              <a:solidFill>
                <a:srgbClr val="000000"/>
              </a:solidFill>
              <a:latin typeface="Cordia New"/>
              <a:cs typeface="Cordia New"/>
            </a:rPr>
            <a:t> </a:t>
          </a:r>
          <a:r>
            <a:rPr lang="en-US" sz="1400" b="1" i="0" strike="noStrike" baseline="0">
              <a:solidFill>
                <a:srgbClr val="000000"/>
              </a:solidFill>
              <a:latin typeface="Cordia New"/>
              <a:cs typeface="Cordia New"/>
            </a:rPr>
            <a:t>FAI</a:t>
          </a:r>
        </a:p>
        <a:p>
          <a:pPr algn="l" rtl="1">
            <a:defRPr sz="1000"/>
          </a:pPr>
          <a:r>
            <a:rPr lang="en-US" sz="1400" b="1" i="0" strike="noStrike" baseline="0">
              <a:solidFill>
                <a:srgbClr val="000000"/>
              </a:solidFill>
              <a:latin typeface="Cordia New"/>
              <a:cs typeface="Cordia New"/>
            </a:rPr>
            <a:t> &gt; Dimension</a:t>
          </a:r>
        </a:p>
        <a:p>
          <a:pPr algn="l" rtl="1">
            <a:defRPr sz="1000"/>
          </a:pPr>
          <a:r>
            <a:rPr lang="en-US" sz="1400" b="1" i="0" strike="noStrike" baseline="0">
              <a:solidFill>
                <a:srgbClr val="000000"/>
              </a:solidFill>
              <a:latin typeface="Cordia New"/>
              <a:cs typeface="Cordia New"/>
            </a:rPr>
            <a:t> &gt;Function Test</a:t>
          </a:r>
        </a:p>
        <a:p>
          <a:pPr algn="l" rtl="1">
            <a:defRPr sz="1000"/>
          </a:pPr>
          <a:r>
            <a:rPr lang="th-TH" sz="1400" b="1" i="0" strike="noStrike" baseline="0">
              <a:solidFill>
                <a:srgbClr val="000000"/>
              </a:solidFill>
              <a:latin typeface="Cordia New"/>
              <a:cs typeface="Cordia New"/>
            </a:rPr>
            <a:t>และเตรียมเอกสารเพื่อส่งพร้อมสินค้าตัวอย่าง</a:t>
          </a:r>
          <a:endParaRPr lang="en-US" sz="1400" b="1" i="0" strike="noStrike">
            <a:solidFill>
              <a:srgbClr val="000000"/>
            </a:solidFill>
            <a:latin typeface="Cordia New"/>
            <a:cs typeface="Cordia New"/>
          </a:endParaRPr>
        </a:p>
      </xdr:txBody>
    </xdr:sp>
    <xdr:clientData/>
  </xdr:twoCellAnchor>
  <xdr:twoCellAnchor editAs="absolute">
    <xdr:from>
      <xdr:col>6</xdr:col>
      <xdr:colOff>1611086</xdr:colOff>
      <xdr:row>106</xdr:row>
      <xdr:rowOff>206827</xdr:rowOff>
    </xdr:from>
    <xdr:to>
      <xdr:col>8</xdr:col>
      <xdr:colOff>794657</xdr:colOff>
      <xdr:row>126</xdr:row>
      <xdr:rowOff>71080</xdr:rowOff>
    </xdr:to>
    <xdr:cxnSp macro="">
      <xdr:nvCxnSpPr>
        <xdr:cNvPr id="81" name="AutoShape 298">
          <a:extLst>
            <a:ext uri="{FF2B5EF4-FFF2-40B4-BE49-F238E27FC236}">
              <a16:creationId xmlns:a16="http://schemas.microsoft.com/office/drawing/2014/main" id="{11F598A5-0FA5-4A95-80F5-355E5D06992F}"/>
            </a:ext>
          </a:extLst>
        </xdr:cNvPr>
        <xdr:cNvCxnSpPr>
          <a:cxnSpLocks noChangeShapeType="1"/>
          <a:stCxn id="80" idx="3"/>
          <a:endCxn id="191" idx="6"/>
        </xdr:cNvCxnSpPr>
      </xdr:nvCxnSpPr>
      <xdr:spPr bwMode="auto">
        <a:xfrm flipV="1">
          <a:off x="7394666" y="30206767"/>
          <a:ext cx="3107871" cy="6112653"/>
        </a:xfrm>
        <a:prstGeom prst="bentConnector3">
          <a:avLst>
            <a:gd name="adj1" fmla="val 123859"/>
          </a:avLst>
        </a:prstGeom>
        <a:noFill/>
        <a:ln w="9525">
          <a:solidFill>
            <a:srgbClr val="FF0000"/>
          </a:solidFill>
          <a:prstDash val="dash"/>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4</xdr:col>
      <xdr:colOff>344845</xdr:colOff>
      <xdr:row>50</xdr:row>
      <xdr:rowOff>161514</xdr:rowOff>
    </xdr:from>
    <xdr:to>
      <xdr:col>4</xdr:col>
      <xdr:colOff>701445</xdr:colOff>
      <xdr:row>51</xdr:row>
      <xdr:rowOff>157228</xdr:rowOff>
    </xdr:to>
    <xdr:sp macro="" textlink="">
      <xdr:nvSpPr>
        <xdr:cNvPr id="82" name="Oval 334">
          <a:extLst>
            <a:ext uri="{FF2B5EF4-FFF2-40B4-BE49-F238E27FC236}">
              <a16:creationId xmlns:a16="http://schemas.microsoft.com/office/drawing/2014/main" id="{F8EC7832-024C-4433-B247-99CB6748DCE1}"/>
            </a:ext>
          </a:extLst>
        </xdr:cNvPr>
        <xdr:cNvSpPr>
          <a:spLocks noChangeArrowheads="1"/>
        </xdr:cNvSpPr>
      </xdr:nvSpPr>
      <xdr:spPr bwMode="auto">
        <a:xfrm>
          <a:off x="4055785" y="13877514"/>
          <a:ext cx="356600" cy="285274"/>
        </a:xfrm>
        <a:prstGeom prst="ellipse">
          <a:avLst/>
        </a:prstGeom>
        <a:solidFill>
          <a:srgbClr val="FFFFFF"/>
        </a:solidFill>
        <a:ln w="9525">
          <a:solidFill>
            <a:srgbClr val="000000"/>
          </a:solidFill>
          <a:round/>
          <a:headEnd/>
          <a:tailEnd/>
        </a:ln>
      </xdr:spPr>
      <xdr:txBody>
        <a:bodyPr vertOverflow="clip" wrap="square" lIns="18288" tIns="18288" rIns="0" bIns="0" anchor="ctr" upright="1"/>
        <a:lstStyle/>
        <a:p>
          <a:pPr algn="ctr" rtl="0">
            <a:defRPr sz="1000"/>
          </a:pPr>
          <a:r>
            <a:rPr lang="th-TH" sz="1000" b="0" i="0" u="none" strike="noStrike" baseline="0">
              <a:solidFill>
                <a:srgbClr val="000000"/>
              </a:solidFill>
              <a:latin typeface="Arial"/>
              <a:cs typeface="Arial"/>
            </a:rPr>
            <a:t>2</a:t>
          </a:r>
          <a:r>
            <a:rPr lang="en-US" sz="1000" b="0" i="0" u="none" strike="noStrike" baseline="0">
              <a:solidFill>
                <a:srgbClr val="000000"/>
              </a:solidFill>
              <a:latin typeface="Arial"/>
              <a:cs typeface="Arial"/>
            </a:rPr>
            <a:t>.1</a:t>
          </a:r>
        </a:p>
      </xdr:txBody>
    </xdr:sp>
    <xdr:clientData/>
  </xdr:twoCellAnchor>
  <xdr:twoCellAnchor editAs="absolute">
    <xdr:from>
      <xdr:col>6</xdr:col>
      <xdr:colOff>169368</xdr:colOff>
      <xdr:row>123</xdr:row>
      <xdr:rowOff>106775</xdr:rowOff>
    </xdr:from>
    <xdr:to>
      <xdr:col>6</xdr:col>
      <xdr:colOff>550962</xdr:colOff>
      <xdr:row>124</xdr:row>
      <xdr:rowOff>125827</xdr:rowOff>
    </xdr:to>
    <xdr:sp macro="" textlink="">
      <xdr:nvSpPr>
        <xdr:cNvPr id="83" name="Oval 334">
          <a:extLst>
            <a:ext uri="{FF2B5EF4-FFF2-40B4-BE49-F238E27FC236}">
              <a16:creationId xmlns:a16="http://schemas.microsoft.com/office/drawing/2014/main" id="{53AF5EDF-2696-42DD-B787-A4A804D107EA}"/>
            </a:ext>
          </a:extLst>
        </xdr:cNvPr>
        <xdr:cNvSpPr>
          <a:spLocks noChangeArrowheads="1"/>
        </xdr:cNvSpPr>
      </xdr:nvSpPr>
      <xdr:spPr bwMode="auto">
        <a:xfrm>
          <a:off x="5952948" y="35417855"/>
          <a:ext cx="381594" cy="331472"/>
        </a:xfrm>
        <a:prstGeom prst="ellipse">
          <a:avLst/>
        </a:prstGeom>
        <a:solidFill>
          <a:srgbClr val="FFFFFF"/>
        </a:solidFill>
        <a:ln w="9525">
          <a:solidFill>
            <a:srgbClr val="000000"/>
          </a:solidFill>
          <a:round/>
          <a:headEnd/>
          <a:tailEnd/>
        </a:ln>
      </xdr:spPr>
      <xdr:txBody>
        <a:bodyPr vertOverflow="clip" wrap="square" lIns="18288" tIns="18288" rIns="0" bIns="0" anchor="ctr" upright="1"/>
        <a:lstStyle/>
        <a:p>
          <a:pPr algn="ctr" rtl="0">
            <a:defRPr sz="1000"/>
          </a:pPr>
          <a:r>
            <a:rPr lang="en-US" sz="1000" b="0" i="0" u="none" strike="noStrike" baseline="0">
              <a:solidFill>
                <a:srgbClr val="000000"/>
              </a:solidFill>
              <a:latin typeface="Arial"/>
              <a:cs typeface="Arial"/>
            </a:rPr>
            <a:t>3.</a:t>
          </a:r>
          <a:r>
            <a:rPr lang="th-TH" sz="1000" b="0" i="0" u="none" strike="noStrike" baseline="0">
              <a:solidFill>
                <a:srgbClr val="000000"/>
              </a:solidFill>
              <a:latin typeface="Arial"/>
              <a:cs typeface="Arial"/>
            </a:rPr>
            <a:t>4</a:t>
          </a:r>
          <a:endParaRPr lang="en-US" sz="1000" b="0" i="0" u="none" strike="noStrike" baseline="0">
            <a:solidFill>
              <a:srgbClr val="000000"/>
            </a:solidFill>
            <a:latin typeface="Arial"/>
            <a:cs typeface="Arial"/>
          </a:endParaRPr>
        </a:p>
      </xdr:txBody>
    </xdr:sp>
    <xdr:clientData/>
  </xdr:twoCellAnchor>
  <xdr:twoCellAnchor editAs="absolute">
    <xdr:from>
      <xdr:col>2</xdr:col>
      <xdr:colOff>112395</xdr:colOff>
      <xdr:row>140</xdr:row>
      <xdr:rowOff>51387</xdr:rowOff>
    </xdr:from>
    <xdr:to>
      <xdr:col>2</xdr:col>
      <xdr:colOff>488557</xdr:colOff>
      <xdr:row>141</xdr:row>
      <xdr:rowOff>81339</xdr:rowOff>
    </xdr:to>
    <xdr:sp macro="" textlink="">
      <xdr:nvSpPr>
        <xdr:cNvPr id="84" name="Oval 334">
          <a:extLst>
            <a:ext uri="{FF2B5EF4-FFF2-40B4-BE49-F238E27FC236}">
              <a16:creationId xmlns:a16="http://schemas.microsoft.com/office/drawing/2014/main" id="{6B3C638F-C46D-4D12-9B6B-A81591BEC054}"/>
            </a:ext>
          </a:extLst>
        </xdr:cNvPr>
        <xdr:cNvSpPr>
          <a:spLocks noChangeArrowheads="1"/>
        </xdr:cNvSpPr>
      </xdr:nvSpPr>
      <xdr:spPr bwMode="auto">
        <a:xfrm>
          <a:off x="1613535" y="40673607"/>
          <a:ext cx="376162" cy="342372"/>
        </a:xfrm>
        <a:prstGeom prst="ellipse">
          <a:avLst/>
        </a:prstGeom>
        <a:solidFill>
          <a:srgbClr val="FFFFFF"/>
        </a:solidFill>
        <a:ln w="9525">
          <a:solidFill>
            <a:srgbClr val="000000"/>
          </a:solidFill>
          <a:round/>
          <a:headEnd/>
          <a:tailEnd/>
        </a:ln>
      </xdr:spPr>
      <xdr:txBody>
        <a:bodyPr vertOverflow="clip" wrap="square" lIns="18288" tIns="18288" rIns="0" bIns="0" anchor="ctr" upright="1"/>
        <a:lstStyle/>
        <a:p>
          <a:pPr algn="ctr" rtl="0">
            <a:defRPr sz="1000"/>
          </a:pPr>
          <a:r>
            <a:rPr lang="th-TH" sz="1000" b="0" i="0" u="none" strike="noStrike" baseline="0">
              <a:solidFill>
                <a:srgbClr val="000000"/>
              </a:solidFill>
              <a:latin typeface="Arial"/>
              <a:cs typeface="Arial"/>
            </a:rPr>
            <a:t>4.1</a:t>
          </a:r>
          <a:endParaRPr lang="en-US" sz="1000" b="0" i="0" u="none" strike="noStrike" baseline="0">
            <a:solidFill>
              <a:srgbClr val="000000"/>
            </a:solidFill>
            <a:latin typeface="Arial"/>
            <a:cs typeface="Arial"/>
          </a:endParaRPr>
        </a:p>
      </xdr:txBody>
    </xdr:sp>
    <xdr:clientData/>
  </xdr:twoCellAnchor>
  <xdr:twoCellAnchor editAs="absolute">
    <xdr:from>
      <xdr:col>1</xdr:col>
      <xdr:colOff>787023</xdr:colOff>
      <xdr:row>45</xdr:row>
      <xdr:rowOff>179047</xdr:rowOff>
    </xdr:from>
    <xdr:to>
      <xdr:col>3</xdr:col>
      <xdr:colOff>927603</xdr:colOff>
      <xdr:row>45</xdr:row>
      <xdr:rowOff>181202</xdr:rowOff>
    </xdr:to>
    <xdr:cxnSp macro="">
      <xdr:nvCxnSpPr>
        <xdr:cNvPr id="85" name="AutoShape 1948">
          <a:extLst>
            <a:ext uri="{FF2B5EF4-FFF2-40B4-BE49-F238E27FC236}">
              <a16:creationId xmlns:a16="http://schemas.microsoft.com/office/drawing/2014/main" id="{E4DAEBE7-C3CB-4617-BAC3-DA552578B1FE}"/>
            </a:ext>
          </a:extLst>
        </xdr:cNvPr>
        <xdr:cNvCxnSpPr>
          <a:cxnSpLocks noChangeShapeType="1"/>
          <a:endCxn id="79" idx="6"/>
        </xdr:cNvCxnSpPr>
      </xdr:nvCxnSpPr>
      <xdr:spPr bwMode="auto">
        <a:xfrm rot="10800000">
          <a:off x="1328043" y="12447247"/>
          <a:ext cx="2327520" cy="2155"/>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9</xdr:col>
      <xdr:colOff>753892</xdr:colOff>
      <xdr:row>150</xdr:row>
      <xdr:rowOff>208414</xdr:rowOff>
    </xdr:from>
    <xdr:to>
      <xdr:col>11</xdr:col>
      <xdr:colOff>645359</xdr:colOff>
      <xdr:row>151</xdr:row>
      <xdr:rowOff>264752</xdr:rowOff>
    </xdr:to>
    <xdr:sp macro="" textlink="">
      <xdr:nvSpPr>
        <xdr:cNvPr id="86" name="AutoShape 1952">
          <a:extLst>
            <a:ext uri="{FF2B5EF4-FFF2-40B4-BE49-F238E27FC236}">
              <a16:creationId xmlns:a16="http://schemas.microsoft.com/office/drawing/2014/main" id="{468465DA-2315-444B-AA6E-DF09C484F187}"/>
            </a:ext>
          </a:extLst>
        </xdr:cNvPr>
        <xdr:cNvSpPr>
          <a:spLocks/>
        </xdr:cNvSpPr>
      </xdr:nvSpPr>
      <xdr:spPr bwMode="auto">
        <a:xfrm>
          <a:off x="12130552" y="43954834"/>
          <a:ext cx="2047927" cy="368758"/>
        </a:xfrm>
        <a:prstGeom prst="wedgeRoundRectCallout">
          <a:avLst>
            <a:gd name="adj1" fmla="val -53201"/>
            <a:gd name="adj2" fmla="val 289533"/>
            <a:gd name="adj3" fmla="val 16667"/>
          </a:avLst>
        </a:prstGeom>
        <a:ln>
          <a:headEnd/>
          <a:tailEnd/>
        </a:ln>
      </xdr:spPr>
      <xdr:style>
        <a:lnRef idx="2">
          <a:schemeClr val="dk1"/>
        </a:lnRef>
        <a:fillRef idx="1">
          <a:schemeClr val="lt1"/>
        </a:fillRef>
        <a:effectRef idx="0">
          <a:schemeClr val="dk1"/>
        </a:effectRef>
        <a:fontRef idx="minor">
          <a:schemeClr val="dk1"/>
        </a:fontRef>
      </xdr:style>
      <xdr:txBody>
        <a:bodyPr vertOverflow="clip" wrap="square" lIns="18288" tIns="18288" rIns="0" bIns="0" anchor="t" upright="1"/>
        <a:lstStyle/>
        <a:p>
          <a:pPr algn="ctr" rtl="0">
            <a:defRPr sz="1000"/>
          </a:pPr>
          <a:r>
            <a:rPr lang="th-TH" sz="1000" b="0" i="0" u="none" strike="noStrike" baseline="0">
              <a:solidFill>
                <a:srgbClr val="000000"/>
              </a:solidFill>
              <a:latin typeface="Arial"/>
            </a:rPr>
            <a:t>ขึ้นทะเบียนผลการพิจรณาจากลูกค้า</a:t>
          </a:r>
        </a:p>
      </xdr:txBody>
    </xdr:sp>
    <xdr:clientData/>
  </xdr:twoCellAnchor>
  <xdr:twoCellAnchor editAs="absolute">
    <xdr:from>
      <xdr:col>1</xdr:col>
      <xdr:colOff>505778</xdr:colOff>
      <xdr:row>189</xdr:row>
      <xdr:rowOff>120833</xdr:rowOff>
    </xdr:from>
    <xdr:to>
      <xdr:col>2</xdr:col>
      <xdr:colOff>1194402</xdr:colOff>
      <xdr:row>190</xdr:row>
      <xdr:rowOff>144113</xdr:rowOff>
    </xdr:to>
    <xdr:sp macro="" textlink="">
      <xdr:nvSpPr>
        <xdr:cNvPr id="87" name="AutoShape 349">
          <a:extLst>
            <a:ext uri="{FF2B5EF4-FFF2-40B4-BE49-F238E27FC236}">
              <a16:creationId xmlns:a16="http://schemas.microsoft.com/office/drawing/2014/main" id="{DDE4F27E-4BE7-4C19-863A-3D3303900003}"/>
            </a:ext>
          </a:extLst>
        </xdr:cNvPr>
        <xdr:cNvSpPr>
          <a:spLocks/>
        </xdr:cNvSpPr>
      </xdr:nvSpPr>
      <xdr:spPr bwMode="auto">
        <a:xfrm>
          <a:off x="1046798" y="56051633"/>
          <a:ext cx="1648744" cy="335700"/>
        </a:xfrm>
        <a:prstGeom prst="wedgeRoundRectCallout">
          <a:avLst>
            <a:gd name="adj1" fmla="val 77907"/>
            <a:gd name="adj2" fmla="val 62500"/>
            <a:gd name="adj3" fmla="val 16667"/>
          </a:avLst>
        </a:prstGeom>
        <a:ln>
          <a:headEnd/>
          <a:tailEnd/>
        </a:ln>
      </xdr:spPr>
      <xdr:style>
        <a:lnRef idx="2">
          <a:schemeClr val="dk1"/>
        </a:lnRef>
        <a:fillRef idx="1">
          <a:schemeClr val="lt1"/>
        </a:fillRef>
        <a:effectRef idx="0">
          <a:schemeClr val="dk1"/>
        </a:effectRef>
        <a:fontRef idx="minor">
          <a:schemeClr val="dk1"/>
        </a:fontRef>
      </xdr:style>
      <xdr:txBody>
        <a:bodyPr vertOverflow="clip" wrap="square" lIns="18288" tIns="18288" rIns="0" bIns="0" anchor="ctr" upright="1"/>
        <a:lstStyle/>
        <a:p>
          <a:pPr algn="l" rtl="1">
            <a:defRPr sz="1000"/>
          </a:pPr>
          <a:r>
            <a:rPr lang="th-TH" sz="1000" b="0" i="0" strike="noStrike">
              <a:solidFill>
                <a:srgbClr val="000000"/>
              </a:solidFill>
              <a:latin typeface="Tahoma"/>
              <a:ea typeface="Tahoma"/>
              <a:cs typeface="Tahoma"/>
            </a:rPr>
            <a:t>เมื่อลูกค้ามี </a:t>
          </a:r>
          <a:r>
            <a:rPr lang="en-US" sz="1000" b="0" i="0" strike="noStrike">
              <a:solidFill>
                <a:srgbClr val="000000"/>
              </a:solidFill>
              <a:latin typeface="Arial"/>
              <a:cs typeface="Arial"/>
            </a:rPr>
            <a:t>Order </a:t>
          </a:r>
          <a:r>
            <a:rPr lang="th-TH" sz="1000" b="0" i="0" strike="noStrike">
              <a:solidFill>
                <a:srgbClr val="000000"/>
              </a:solidFill>
              <a:latin typeface="Tahoma"/>
              <a:ea typeface="Tahoma"/>
              <a:cs typeface="Tahoma"/>
            </a:rPr>
            <a:t>หรือ </a:t>
          </a:r>
          <a:r>
            <a:rPr lang="en-US" sz="1000" b="0" i="0" strike="noStrike">
              <a:solidFill>
                <a:srgbClr val="000000"/>
              </a:solidFill>
              <a:latin typeface="Arial"/>
              <a:cs typeface="Arial"/>
            </a:rPr>
            <a:t>PO</a:t>
          </a:r>
        </a:p>
      </xdr:txBody>
    </xdr:sp>
    <xdr:clientData/>
  </xdr:twoCellAnchor>
  <xdr:twoCellAnchor editAs="absolute">
    <xdr:from>
      <xdr:col>6</xdr:col>
      <xdr:colOff>686547</xdr:colOff>
      <xdr:row>202</xdr:row>
      <xdr:rowOff>124856</xdr:rowOff>
    </xdr:from>
    <xdr:to>
      <xdr:col>7</xdr:col>
      <xdr:colOff>2107116</xdr:colOff>
      <xdr:row>203</xdr:row>
      <xdr:rowOff>176536</xdr:rowOff>
    </xdr:to>
    <xdr:sp macro="" textlink="">
      <xdr:nvSpPr>
        <xdr:cNvPr id="88" name="AutoShape 349">
          <a:extLst>
            <a:ext uri="{FF2B5EF4-FFF2-40B4-BE49-F238E27FC236}">
              <a16:creationId xmlns:a16="http://schemas.microsoft.com/office/drawing/2014/main" id="{70ACA047-D0C5-4210-9C4C-BB041055379E}"/>
            </a:ext>
          </a:extLst>
        </xdr:cNvPr>
        <xdr:cNvSpPr>
          <a:spLocks/>
        </xdr:cNvSpPr>
      </xdr:nvSpPr>
      <xdr:spPr bwMode="auto">
        <a:xfrm>
          <a:off x="6470127" y="60117116"/>
          <a:ext cx="3066489" cy="364100"/>
        </a:xfrm>
        <a:prstGeom prst="wedgeRoundRectCallout">
          <a:avLst>
            <a:gd name="adj1" fmla="val -56751"/>
            <a:gd name="adj2" fmla="val 118475"/>
            <a:gd name="adj3" fmla="val 16667"/>
          </a:avLst>
        </a:prstGeom>
        <a:ln>
          <a:headEnd/>
          <a:tailEnd/>
        </a:ln>
      </xdr:spPr>
      <xdr:style>
        <a:lnRef idx="2">
          <a:schemeClr val="dk1"/>
        </a:lnRef>
        <a:fillRef idx="1">
          <a:schemeClr val="lt1"/>
        </a:fillRef>
        <a:effectRef idx="0">
          <a:schemeClr val="dk1"/>
        </a:effectRef>
        <a:fontRef idx="minor">
          <a:schemeClr val="dk1"/>
        </a:fontRef>
      </xdr:style>
      <xdr:txBody>
        <a:bodyPr vertOverflow="clip" wrap="square" lIns="18288" tIns="18288" rIns="0" bIns="0" anchor="ctr" upright="1"/>
        <a:lstStyle/>
        <a:p>
          <a:pPr algn="ctr" rtl="1">
            <a:defRPr sz="1000"/>
          </a:pPr>
          <a:r>
            <a:rPr lang="th-TH" sz="1000" b="0" i="0" strike="noStrike">
              <a:solidFill>
                <a:srgbClr val="000000"/>
              </a:solidFill>
              <a:latin typeface="Tahoma"/>
              <a:ea typeface="Tahoma"/>
              <a:cs typeface="Tahoma"/>
            </a:rPr>
            <a:t>กรณีที่ลูกค้าให้มีการ </a:t>
          </a:r>
          <a:r>
            <a:rPr lang="en-US" sz="1000" b="0" i="0" strike="noStrike">
              <a:solidFill>
                <a:srgbClr val="000000"/>
              </a:solidFill>
              <a:latin typeface="Arial"/>
              <a:cs typeface="Arial"/>
            </a:rPr>
            <a:t>Run@Rate</a:t>
          </a:r>
          <a:r>
            <a:rPr lang="en-US" sz="1000" b="0" i="0" strike="noStrike">
              <a:solidFill>
                <a:srgbClr val="000000"/>
              </a:solidFill>
              <a:latin typeface="Tahoma"/>
              <a:ea typeface="Tahoma"/>
              <a:cs typeface="Tahoma"/>
            </a:rPr>
            <a:t> </a:t>
          </a:r>
          <a:r>
            <a:rPr lang="th-TH" sz="1000" b="0" i="0" strike="noStrike">
              <a:solidFill>
                <a:srgbClr val="000000"/>
              </a:solidFill>
              <a:latin typeface="Tahoma"/>
              <a:ea typeface="Tahoma"/>
              <a:cs typeface="Tahoma"/>
            </a:rPr>
            <a:t>ก่อนเปิด </a:t>
          </a:r>
          <a:r>
            <a:rPr lang="en-US" sz="1000" b="0" i="0" strike="noStrike">
              <a:solidFill>
                <a:srgbClr val="000000"/>
              </a:solidFill>
              <a:latin typeface="Arial"/>
              <a:cs typeface="Arial"/>
            </a:rPr>
            <a:t>PO</a:t>
          </a:r>
        </a:p>
      </xdr:txBody>
    </xdr:sp>
    <xdr:clientData/>
  </xdr:twoCellAnchor>
  <xdr:twoCellAnchor editAs="absolute">
    <xdr:from>
      <xdr:col>1</xdr:col>
      <xdr:colOff>518179</xdr:colOff>
      <xdr:row>145</xdr:row>
      <xdr:rowOff>2394</xdr:rowOff>
    </xdr:from>
    <xdr:to>
      <xdr:col>2</xdr:col>
      <xdr:colOff>694515</xdr:colOff>
      <xdr:row>147</xdr:row>
      <xdr:rowOff>165687</xdr:rowOff>
    </xdr:to>
    <xdr:cxnSp macro="">
      <xdr:nvCxnSpPr>
        <xdr:cNvPr id="89" name="AutoShape 2304">
          <a:extLst>
            <a:ext uri="{FF2B5EF4-FFF2-40B4-BE49-F238E27FC236}">
              <a16:creationId xmlns:a16="http://schemas.microsoft.com/office/drawing/2014/main" id="{3104BD6F-4067-4383-8795-30564C6DF4E0}"/>
            </a:ext>
          </a:extLst>
        </xdr:cNvPr>
        <xdr:cNvCxnSpPr>
          <a:cxnSpLocks noChangeShapeType="1"/>
          <a:stCxn id="136" idx="2"/>
          <a:endCxn id="58" idx="0"/>
        </xdr:cNvCxnSpPr>
      </xdr:nvCxnSpPr>
      <xdr:spPr bwMode="auto">
        <a:xfrm rot="5400000">
          <a:off x="1233360" y="42012553"/>
          <a:ext cx="788133" cy="1136456"/>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4</xdr:col>
      <xdr:colOff>137168</xdr:colOff>
      <xdr:row>154</xdr:row>
      <xdr:rowOff>3761</xdr:rowOff>
    </xdr:from>
    <xdr:to>
      <xdr:col>8</xdr:col>
      <xdr:colOff>1206764</xdr:colOff>
      <xdr:row>155</xdr:row>
      <xdr:rowOff>250946</xdr:rowOff>
    </xdr:to>
    <xdr:sp macro="" textlink="">
      <xdr:nvSpPr>
        <xdr:cNvPr id="90" name="AutoShape 308">
          <a:extLst>
            <a:ext uri="{FF2B5EF4-FFF2-40B4-BE49-F238E27FC236}">
              <a16:creationId xmlns:a16="http://schemas.microsoft.com/office/drawing/2014/main" id="{F9840238-47C2-4464-950F-61F7A731B7D9}"/>
            </a:ext>
          </a:extLst>
        </xdr:cNvPr>
        <xdr:cNvSpPr>
          <a:spLocks noChangeArrowheads="1"/>
        </xdr:cNvSpPr>
      </xdr:nvSpPr>
      <xdr:spPr bwMode="auto">
        <a:xfrm>
          <a:off x="3848108" y="44999861"/>
          <a:ext cx="7066536" cy="559605"/>
        </a:xfrm>
        <a:prstGeom prst="flowChartProcess">
          <a:avLst/>
        </a:prstGeom>
        <a:solidFill>
          <a:srgbClr val="FFFFFF"/>
        </a:solidFill>
        <a:ln w="15875">
          <a:solidFill>
            <a:srgbClr val="000000"/>
          </a:solidFill>
          <a:miter lim="800000"/>
          <a:headEnd/>
          <a:tailEnd/>
        </a:ln>
      </xdr:spPr>
      <xdr:txBody>
        <a:bodyPr vertOverflow="clip" wrap="square" lIns="18288" tIns="27432" rIns="18288" bIns="27432" anchor="ctr" upright="1"/>
        <a:lstStyle/>
        <a:p>
          <a:pPr algn="ctr" rtl="1">
            <a:defRPr sz="1000"/>
          </a:pPr>
          <a:r>
            <a:rPr lang="th-TH" sz="1600" b="0" i="0" strike="noStrike">
              <a:solidFill>
                <a:srgbClr val="000000"/>
              </a:solidFill>
              <a:latin typeface="Cordia New"/>
              <a:cs typeface="Cordia New"/>
            </a:rPr>
            <a:t>รับแจ้งผลจากการ</a:t>
          </a:r>
          <a:r>
            <a:rPr lang="th-TH" sz="1600" b="0" i="0" strike="noStrike" baseline="0">
              <a:solidFill>
                <a:srgbClr val="000000"/>
              </a:solidFill>
              <a:latin typeface="Cordia New"/>
              <a:cs typeface="Cordia New"/>
            </a:rPr>
            <a:t> </a:t>
          </a:r>
          <a:r>
            <a:rPr lang="en-US" sz="1600" b="0" i="0" strike="noStrike" baseline="0">
              <a:solidFill>
                <a:srgbClr val="000000"/>
              </a:solidFill>
              <a:latin typeface="Cordia New"/>
              <a:cs typeface="Cordia New"/>
            </a:rPr>
            <a:t>Approve </a:t>
          </a:r>
          <a:r>
            <a:rPr lang="th-TH" sz="1600" b="0" i="0" strike="noStrike" baseline="0">
              <a:solidFill>
                <a:srgbClr val="000000"/>
              </a:solidFill>
              <a:latin typeface="Cordia New"/>
              <a:cs typeface="Cordia New"/>
            </a:rPr>
            <a:t>ตัวอย่างจาก</a:t>
          </a:r>
          <a:r>
            <a:rPr lang="th-TH" sz="1600" b="0" i="0" strike="noStrike">
              <a:solidFill>
                <a:srgbClr val="000000"/>
              </a:solidFill>
              <a:latin typeface="Cordia New"/>
              <a:cs typeface="Cordia New"/>
            </a:rPr>
            <a:t>ลูกค้า</a:t>
          </a:r>
        </a:p>
      </xdr:txBody>
    </xdr:sp>
    <xdr:clientData/>
  </xdr:twoCellAnchor>
  <xdr:twoCellAnchor editAs="absolute">
    <xdr:from>
      <xdr:col>3</xdr:col>
      <xdr:colOff>887439</xdr:colOff>
      <xdr:row>44</xdr:row>
      <xdr:rowOff>156779</xdr:rowOff>
    </xdr:from>
    <xdr:to>
      <xdr:col>9</xdr:col>
      <xdr:colOff>991353</xdr:colOff>
      <xdr:row>47</xdr:row>
      <xdr:rowOff>203043</xdr:rowOff>
    </xdr:to>
    <xdr:sp macro="" textlink="">
      <xdr:nvSpPr>
        <xdr:cNvPr id="91" name="AutoShape 16">
          <a:extLst>
            <a:ext uri="{FF2B5EF4-FFF2-40B4-BE49-F238E27FC236}">
              <a16:creationId xmlns:a16="http://schemas.microsoft.com/office/drawing/2014/main" id="{157E883F-D03A-41F2-813F-C9DA7081A710}"/>
            </a:ext>
          </a:extLst>
        </xdr:cNvPr>
        <xdr:cNvSpPr>
          <a:spLocks noChangeArrowheads="1"/>
        </xdr:cNvSpPr>
      </xdr:nvSpPr>
      <xdr:spPr bwMode="auto">
        <a:xfrm>
          <a:off x="3615399" y="12135419"/>
          <a:ext cx="8752614" cy="914944"/>
        </a:xfrm>
        <a:prstGeom prst="roundRect">
          <a:avLst>
            <a:gd name="adj" fmla="val 0"/>
          </a:avLst>
        </a:prstGeom>
        <a:ln>
          <a:headEnd/>
          <a:tailEnd/>
        </a:ln>
      </xdr:spPr>
      <xdr:style>
        <a:lnRef idx="2">
          <a:schemeClr val="dk1"/>
        </a:lnRef>
        <a:fillRef idx="1">
          <a:schemeClr val="lt1"/>
        </a:fillRef>
        <a:effectRef idx="0">
          <a:schemeClr val="dk1"/>
        </a:effectRef>
        <a:fontRef idx="minor">
          <a:schemeClr val="dk1"/>
        </a:fontRef>
      </xdr:style>
      <xdr:txBody>
        <a:bodyPr vertOverflow="clip" wrap="square" lIns="36576" tIns="64008" rIns="36576" bIns="64008" anchor="ctr" upright="1"/>
        <a:lstStyle/>
        <a:p>
          <a:pPr algn="ctr" rtl="1">
            <a:defRPr sz="1000"/>
          </a:pPr>
          <a:r>
            <a:rPr lang="th-TH" sz="1800" b="0" i="0" strike="noStrike">
              <a:solidFill>
                <a:srgbClr val="000000"/>
              </a:solidFill>
              <a:latin typeface="Cordia New"/>
              <a:cs typeface="Cordia New"/>
            </a:rPr>
            <a:t>ประชุม  </a:t>
          </a:r>
          <a:r>
            <a:rPr lang="th-TH" sz="1800" b="1" i="0" strike="noStrike">
              <a:solidFill>
                <a:srgbClr val="FF00FF"/>
              </a:solidFill>
              <a:latin typeface="Cordia New"/>
              <a:cs typeface="Cordia New"/>
            </a:rPr>
            <a:t>เพื่อจัดทำ </a:t>
          </a:r>
          <a:r>
            <a:rPr lang="en-US" sz="1800" b="1" i="0" strike="noStrike" baseline="0">
              <a:solidFill>
                <a:srgbClr val="FF00FF"/>
              </a:solidFill>
              <a:latin typeface="Cordia New"/>
              <a:cs typeface="Cordia New"/>
            </a:rPr>
            <a:t>QFD2 </a:t>
          </a:r>
          <a:r>
            <a:rPr lang="th-TH" sz="1800" b="0" i="0" strike="noStrike" baseline="0">
              <a:solidFill>
                <a:srgbClr val="000000"/>
              </a:solidFill>
              <a:latin typeface="Cordia New"/>
              <a:cs typeface="Cordia New"/>
            </a:rPr>
            <a:t>และจัดทำ</a:t>
          </a:r>
          <a:r>
            <a:rPr lang="th-TH" sz="1800" b="0" i="0" strike="noStrike">
              <a:solidFill>
                <a:srgbClr val="000000"/>
              </a:solidFill>
              <a:latin typeface="Cordia New"/>
              <a:cs typeface="Cordia New"/>
            </a:rPr>
            <a:t>แผน   </a:t>
          </a:r>
          <a:r>
            <a:rPr lang="en-US" sz="1800" b="0" i="0" strike="noStrike">
              <a:solidFill>
                <a:srgbClr val="000000"/>
              </a:solidFill>
              <a:latin typeface="Cordia New"/>
              <a:cs typeface="Cordia New"/>
            </a:rPr>
            <a:t>NPD MASTER PLAN</a:t>
          </a:r>
        </a:p>
      </xdr:txBody>
    </xdr:sp>
    <xdr:clientData/>
  </xdr:twoCellAnchor>
  <xdr:twoCellAnchor editAs="absolute">
    <xdr:from>
      <xdr:col>6</xdr:col>
      <xdr:colOff>1511774</xdr:colOff>
      <xdr:row>152</xdr:row>
      <xdr:rowOff>90847</xdr:rowOff>
    </xdr:from>
    <xdr:to>
      <xdr:col>7</xdr:col>
      <xdr:colOff>255278</xdr:colOff>
      <xdr:row>153</xdr:row>
      <xdr:rowOff>120801</xdr:rowOff>
    </xdr:to>
    <xdr:sp macro="" textlink="">
      <xdr:nvSpPr>
        <xdr:cNvPr id="92" name="Oval 334">
          <a:extLst>
            <a:ext uri="{FF2B5EF4-FFF2-40B4-BE49-F238E27FC236}">
              <a16:creationId xmlns:a16="http://schemas.microsoft.com/office/drawing/2014/main" id="{46815C65-8114-453F-B62E-32D1D7ADA1F7}"/>
            </a:ext>
          </a:extLst>
        </xdr:cNvPr>
        <xdr:cNvSpPr>
          <a:spLocks noChangeArrowheads="1"/>
        </xdr:cNvSpPr>
      </xdr:nvSpPr>
      <xdr:spPr bwMode="auto">
        <a:xfrm>
          <a:off x="7295354" y="44462107"/>
          <a:ext cx="389424" cy="342374"/>
        </a:xfrm>
        <a:prstGeom prst="ellipse">
          <a:avLst/>
        </a:prstGeom>
        <a:solidFill>
          <a:srgbClr val="FFFFFF"/>
        </a:solidFill>
        <a:ln w="9525">
          <a:solidFill>
            <a:srgbClr val="000000"/>
          </a:solidFill>
          <a:round/>
          <a:headEnd/>
          <a:tailEnd/>
        </a:ln>
      </xdr:spPr>
      <xdr:txBody>
        <a:bodyPr vertOverflow="clip" wrap="square" lIns="18288" tIns="18288" rIns="0" bIns="0" anchor="ctr" upright="1"/>
        <a:lstStyle/>
        <a:p>
          <a:pPr algn="ctr" rtl="0">
            <a:defRPr sz="1000"/>
          </a:pPr>
          <a:r>
            <a:rPr lang="th-TH" sz="1000" b="0" i="0" u="none" strike="noStrike" baseline="0">
              <a:solidFill>
                <a:srgbClr val="000000"/>
              </a:solidFill>
              <a:latin typeface="Arial"/>
              <a:cs typeface="Arial"/>
            </a:rPr>
            <a:t>4.2</a:t>
          </a:r>
          <a:endParaRPr lang="en-US" sz="1000" b="0" i="0" u="none" strike="noStrike" baseline="0">
            <a:solidFill>
              <a:srgbClr val="000000"/>
            </a:solidFill>
            <a:latin typeface="Arial"/>
            <a:cs typeface="Arial"/>
          </a:endParaRPr>
        </a:p>
      </xdr:txBody>
    </xdr:sp>
    <xdr:clientData/>
  </xdr:twoCellAnchor>
  <xdr:twoCellAnchor editAs="absolute">
    <xdr:from>
      <xdr:col>7</xdr:col>
      <xdr:colOff>1457546</xdr:colOff>
      <xdr:row>207</xdr:row>
      <xdr:rowOff>60793</xdr:rowOff>
    </xdr:from>
    <xdr:to>
      <xdr:col>7</xdr:col>
      <xdr:colOff>1893714</xdr:colOff>
      <xdr:row>208</xdr:row>
      <xdr:rowOff>92359</xdr:rowOff>
    </xdr:to>
    <xdr:sp macro="" textlink="">
      <xdr:nvSpPr>
        <xdr:cNvPr id="93" name="Oval 334">
          <a:extLst>
            <a:ext uri="{FF2B5EF4-FFF2-40B4-BE49-F238E27FC236}">
              <a16:creationId xmlns:a16="http://schemas.microsoft.com/office/drawing/2014/main" id="{C0306CA5-5F63-499D-B7FC-5E5C567C70DE}"/>
            </a:ext>
          </a:extLst>
        </xdr:cNvPr>
        <xdr:cNvSpPr>
          <a:spLocks noChangeArrowheads="1"/>
        </xdr:cNvSpPr>
      </xdr:nvSpPr>
      <xdr:spPr bwMode="auto">
        <a:xfrm>
          <a:off x="8887046" y="61615153"/>
          <a:ext cx="436168" cy="343986"/>
        </a:xfrm>
        <a:prstGeom prst="ellipse">
          <a:avLst/>
        </a:prstGeom>
        <a:solidFill>
          <a:srgbClr val="FFFFFF"/>
        </a:solidFill>
        <a:ln w="9525">
          <a:solidFill>
            <a:srgbClr val="000000"/>
          </a:solidFill>
          <a:round/>
          <a:headEnd/>
          <a:tailEnd/>
        </a:ln>
      </xdr:spPr>
      <xdr:txBody>
        <a:bodyPr vertOverflow="clip" wrap="square" lIns="18288" tIns="18288" rIns="0" bIns="0" anchor="t" upright="1"/>
        <a:lstStyle/>
        <a:p>
          <a:pPr algn="ctr" rtl="1">
            <a:defRPr sz="1000"/>
          </a:pPr>
          <a:r>
            <a:rPr lang="th-TH" sz="1000" b="0" i="0" strike="noStrike">
              <a:solidFill>
                <a:srgbClr val="000000"/>
              </a:solidFill>
              <a:latin typeface="Arial"/>
            </a:rPr>
            <a:t>5.2</a:t>
          </a:r>
        </a:p>
      </xdr:txBody>
    </xdr:sp>
    <xdr:clientData/>
  </xdr:twoCellAnchor>
  <xdr:twoCellAnchor editAs="absolute">
    <xdr:from>
      <xdr:col>7</xdr:col>
      <xdr:colOff>849086</xdr:colOff>
      <xdr:row>226</xdr:row>
      <xdr:rowOff>293916</xdr:rowOff>
    </xdr:from>
    <xdr:to>
      <xdr:col>7</xdr:col>
      <xdr:colOff>1209777</xdr:colOff>
      <xdr:row>228</xdr:row>
      <xdr:rowOff>37876</xdr:rowOff>
    </xdr:to>
    <xdr:sp macro="" textlink="">
      <xdr:nvSpPr>
        <xdr:cNvPr id="94" name="Oval 334">
          <a:extLst>
            <a:ext uri="{FF2B5EF4-FFF2-40B4-BE49-F238E27FC236}">
              <a16:creationId xmlns:a16="http://schemas.microsoft.com/office/drawing/2014/main" id="{BFC1734C-A6FA-40C9-AE0D-A33887FE4970}"/>
            </a:ext>
          </a:extLst>
        </xdr:cNvPr>
        <xdr:cNvSpPr>
          <a:spLocks noChangeArrowheads="1"/>
        </xdr:cNvSpPr>
      </xdr:nvSpPr>
      <xdr:spPr bwMode="auto">
        <a:xfrm>
          <a:off x="8278586" y="67784256"/>
          <a:ext cx="360691" cy="368800"/>
        </a:xfrm>
        <a:prstGeom prst="ellipse">
          <a:avLst/>
        </a:prstGeom>
        <a:solidFill>
          <a:srgbClr val="FFFFFF"/>
        </a:solidFill>
        <a:ln w="9525">
          <a:solidFill>
            <a:srgbClr val="000000"/>
          </a:solidFill>
          <a:round/>
          <a:headEnd/>
          <a:tailEnd/>
        </a:ln>
      </xdr:spPr>
      <xdr:txBody>
        <a:bodyPr vertOverflow="clip" wrap="square" lIns="18288" tIns="18288" rIns="0" bIns="0" anchor="ctr" upright="1"/>
        <a:lstStyle/>
        <a:p>
          <a:pPr algn="ctr" rtl="1">
            <a:defRPr sz="1000"/>
          </a:pPr>
          <a:r>
            <a:rPr lang="th-TH" sz="1000" b="0" i="0" strike="noStrike">
              <a:solidFill>
                <a:srgbClr val="000000"/>
              </a:solidFill>
              <a:latin typeface="Arial"/>
            </a:rPr>
            <a:t>6.2</a:t>
          </a:r>
        </a:p>
      </xdr:txBody>
    </xdr:sp>
    <xdr:clientData/>
  </xdr:twoCellAnchor>
  <xdr:twoCellAnchor editAs="absolute">
    <xdr:from>
      <xdr:col>7</xdr:col>
      <xdr:colOff>86925</xdr:colOff>
      <xdr:row>31</xdr:row>
      <xdr:rowOff>239664</xdr:rowOff>
    </xdr:from>
    <xdr:to>
      <xdr:col>7</xdr:col>
      <xdr:colOff>2215272</xdr:colOff>
      <xdr:row>39</xdr:row>
      <xdr:rowOff>21772</xdr:rowOff>
    </xdr:to>
    <xdr:sp macro="" textlink="">
      <xdr:nvSpPr>
        <xdr:cNvPr id="95" name="AutoShape 169">
          <a:extLst>
            <a:ext uri="{FF2B5EF4-FFF2-40B4-BE49-F238E27FC236}">
              <a16:creationId xmlns:a16="http://schemas.microsoft.com/office/drawing/2014/main" id="{9E9C2DFB-661E-4512-9B10-ACB8DF3280BD}"/>
            </a:ext>
          </a:extLst>
        </xdr:cNvPr>
        <xdr:cNvSpPr>
          <a:spLocks noChangeArrowheads="1"/>
        </xdr:cNvSpPr>
      </xdr:nvSpPr>
      <xdr:spPr bwMode="auto">
        <a:xfrm>
          <a:off x="7516425" y="8454024"/>
          <a:ext cx="2128347" cy="2098588"/>
        </a:xfrm>
        <a:prstGeom prst="flowChartProcess">
          <a:avLst/>
        </a:prstGeom>
        <a:ln>
          <a:headEnd/>
          <a:tailEnd/>
        </a:ln>
      </xdr:spPr>
      <xdr:style>
        <a:lnRef idx="2">
          <a:schemeClr val="dk1"/>
        </a:lnRef>
        <a:fillRef idx="1">
          <a:schemeClr val="lt1"/>
        </a:fillRef>
        <a:effectRef idx="0">
          <a:schemeClr val="dk1"/>
        </a:effectRef>
        <a:fontRef idx="minor">
          <a:schemeClr val="dk1"/>
        </a:fontRef>
      </xdr:style>
      <xdr:txBody>
        <a:bodyPr vertOverflow="clip" wrap="square" lIns="27432" tIns="50292" rIns="27432" bIns="0" anchor="t" upright="1"/>
        <a:lstStyle/>
        <a:p>
          <a:pPr algn="l" rtl="0">
            <a:defRPr sz="1000"/>
          </a:pPr>
          <a:r>
            <a:rPr lang="th-TH" sz="1400" b="0" i="0" u="none" strike="noStrike" baseline="0">
              <a:solidFill>
                <a:srgbClr val="000000"/>
              </a:solidFill>
              <a:latin typeface="Cordia New"/>
              <a:cs typeface="Cordia New"/>
            </a:rPr>
            <a:t>รับ </a:t>
          </a:r>
          <a:r>
            <a:rPr lang="en-US" sz="1400" b="0" i="0" u="none" strike="noStrike" baseline="0">
              <a:solidFill>
                <a:srgbClr val="000000"/>
              </a:solidFill>
              <a:latin typeface="Cordia New"/>
              <a:cs typeface="Cordia New"/>
            </a:rPr>
            <a:t>SR </a:t>
          </a:r>
          <a:r>
            <a:rPr lang="th-TH" sz="1400" b="0" i="0" u="none" strike="noStrike" baseline="0">
              <a:solidFill>
                <a:srgbClr val="000000"/>
              </a:solidFill>
              <a:latin typeface="Cordia New"/>
              <a:cs typeface="Cordia New"/>
            </a:rPr>
            <a:t>และ</a:t>
          </a:r>
        </a:p>
        <a:p>
          <a:pPr algn="l" rtl="0">
            <a:defRPr sz="1000"/>
          </a:pPr>
          <a:r>
            <a:rPr lang="th-TH" sz="1400" b="0" i="0" u="none" strike="noStrike" baseline="0">
              <a:solidFill>
                <a:srgbClr val="000000"/>
              </a:solidFill>
              <a:latin typeface="Cordia New"/>
              <a:cs typeface="Cordia New"/>
            </a:rPr>
            <a:t>ออกแบบกระบวนการผลิต</a:t>
          </a:r>
        </a:p>
        <a:p>
          <a:pPr algn="l" rtl="0">
            <a:defRPr sz="1000"/>
          </a:pPr>
          <a:r>
            <a:rPr lang="th-TH" sz="1400" b="0" i="0" u="none" strike="noStrike" baseline="0">
              <a:solidFill>
                <a:srgbClr val="000000"/>
              </a:solidFill>
              <a:latin typeface="Cordia New"/>
              <a:cs typeface="Cordia New"/>
            </a:rPr>
            <a:t> </a:t>
          </a:r>
          <a:r>
            <a:rPr lang="en-US" sz="1400" b="0" i="0" u="none" strike="noStrike" baseline="0">
              <a:solidFill>
                <a:srgbClr val="000000"/>
              </a:solidFill>
              <a:latin typeface="Cordia New"/>
              <a:cs typeface="Cordia New"/>
            </a:rPr>
            <a:t>*</a:t>
          </a:r>
          <a:r>
            <a:rPr lang="th-TH" sz="1400" b="0" i="0" u="none" strike="noStrike" baseline="0">
              <a:solidFill>
                <a:srgbClr val="000000"/>
              </a:solidFill>
              <a:latin typeface="Cordia New"/>
              <a:cs typeface="Cordia New"/>
            </a:rPr>
            <a:t> ออกแบบการขึ้นรูป,ปลดชิ้นงาน,ตกแต่ง</a:t>
          </a:r>
        </a:p>
        <a:p>
          <a:pPr algn="l" rtl="0">
            <a:defRPr sz="1000"/>
          </a:pPr>
          <a:r>
            <a:rPr lang="th-TH" sz="1400" b="0" i="0" u="none" strike="noStrike" baseline="0">
              <a:solidFill>
                <a:srgbClr val="000000"/>
              </a:solidFill>
              <a:latin typeface="Cordia New"/>
              <a:cs typeface="Cordia New"/>
            </a:rPr>
            <a:t> </a:t>
          </a:r>
          <a:r>
            <a:rPr lang="en-US" sz="1400" b="0" i="0" u="none" strike="noStrike" baseline="0">
              <a:solidFill>
                <a:srgbClr val="000000"/>
              </a:solidFill>
              <a:latin typeface="Cordia New"/>
              <a:cs typeface="Cordia New"/>
            </a:rPr>
            <a:t>*</a:t>
          </a:r>
          <a:r>
            <a:rPr lang="th-TH" sz="1400" b="0" i="0" u="none" strike="noStrike" baseline="0">
              <a:solidFill>
                <a:srgbClr val="000000"/>
              </a:solidFill>
              <a:latin typeface="Cordia New"/>
              <a:cs typeface="Cordia New"/>
            </a:rPr>
            <a:t> ออกแบบ</a:t>
          </a:r>
          <a:r>
            <a:rPr lang="en-US" sz="1400" b="0" i="0" u="none" strike="noStrike" baseline="0">
              <a:solidFill>
                <a:srgbClr val="000000"/>
              </a:solidFill>
              <a:latin typeface="Cordia New"/>
              <a:cs typeface="Cordia New"/>
            </a:rPr>
            <a:t> Mold &amp; Tooling Concept</a:t>
          </a:r>
          <a:endParaRPr lang="th-TH" sz="1400" b="0" i="0" u="none" strike="noStrike" baseline="0">
            <a:solidFill>
              <a:srgbClr val="000000"/>
            </a:solidFill>
            <a:latin typeface="Cordia New"/>
            <a:cs typeface="Cordia New"/>
          </a:endParaRPr>
        </a:p>
        <a:p>
          <a:pPr algn="l" rtl="0">
            <a:defRPr sz="1000"/>
          </a:pPr>
          <a:r>
            <a:rPr lang="th-TH" sz="1400" b="0" i="0" baseline="0">
              <a:solidFill>
                <a:sysClr val="windowText" lastClr="000000"/>
              </a:solidFill>
              <a:effectLst/>
              <a:latin typeface="Cordia New" panose="020B0304020202020204" pitchFamily="34" charset="-34"/>
              <a:ea typeface="+mn-ea"/>
              <a:cs typeface="Cordia New" panose="020B0304020202020204" pitchFamily="34" charset="-34"/>
            </a:rPr>
            <a:t>*พิจรณา</a:t>
          </a:r>
          <a:r>
            <a:rPr lang="th-TH" sz="1400" b="1" i="0" baseline="0">
              <a:solidFill>
                <a:srgbClr val="FF00FF"/>
              </a:solidFill>
              <a:effectLst/>
              <a:latin typeface="Cordia New" panose="020B0304020202020204" pitchFamily="34" charset="-34"/>
              <a:ea typeface="+mn-ea"/>
              <a:cs typeface="Cordia New" panose="020B0304020202020204" pitchFamily="34" charset="-34"/>
            </a:rPr>
            <a:t>ต้นทุนที่ได้ทำการออกแบบ</a:t>
          </a:r>
          <a:endParaRPr lang="en-US" sz="1400" b="1" i="0" u="none" strike="noStrike" baseline="0">
            <a:solidFill>
              <a:srgbClr val="FF00FF"/>
            </a:solidFill>
            <a:latin typeface="Cordia New" panose="020B0304020202020204" pitchFamily="34" charset="-34"/>
            <a:cs typeface="Cordia New" panose="020B0304020202020204" pitchFamily="34" charset="-34"/>
          </a:endParaRPr>
        </a:p>
        <a:p>
          <a:pPr algn="l" rtl="0">
            <a:defRPr sz="1000"/>
          </a:pPr>
          <a:r>
            <a:rPr lang="en-US" sz="1400" b="0" i="0" u="none" strike="noStrike" baseline="0">
              <a:solidFill>
                <a:srgbClr val="000000"/>
              </a:solidFill>
              <a:latin typeface="Cordia New"/>
              <a:cs typeface="Cordia New"/>
            </a:rPr>
            <a:t> * ESTIMATE COST 2</a:t>
          </a:r>
          <a:endParaRPr lang="th-TH" sz="1400" b="0" i="0" u="none" strike="noStrike" baseline="0">
            <a:solidFill>
              <a:srgbClr val="000000"/>
            </a:solidFill>
            <a:latin typeface="Cordia New"/>
            <a:cs typeface="Cordia New"/>
          </a:endParaRPr>
        </a:p>
        <a:p>
          <a:pPr algn="l" rtl="0">
            <a:defRPr sz="1000"/>
          </a:pPr>
          <a:r>
            <a:rPr lang="th-TH" sz="1400" b="0" i="0" u="none" strike="noStrike" baseline="0">
              <a:solidFill>
                <a:srgbClr val="0000CC"/>
              </a:solidFill>
              <a:latin typeface="Cordia New"/>
              <a:cs typeface="Cordia New"/>
            </a:rPr>
            <a:t>พิจารณา </a:t>
          </a:r>
          <a:r>
            <a:rPr lang="en-US" sz="1400" b="0" i="0" u="none" strike="noStrike" baseline="0">
              <a:solidFill>
                <a:srgbClr val="0000CC"/>
              </a:solidFill>
              <a:latin typeface="Cordia New"/>
              <a:cs typeface="Cordia New"/>
            </a:rPr>
            <a:t>QFD 2</a:t>
          </a:r>
          <a:r>
            <a:rPr lang="th-TH" sz="1400" b="0" i="0" u="none" strike="noStrike" baseline="0">
              <a:solidFill>
                <a:srgbClr val="0000CC"/>
              </a:solidFill>
              <a:latin typeface="Cordia New"/>
              <a:cs typeface="Cordia New"/>
            </a:rPr>
            <a:t> ด้าน</a:t>
          </a:r>
          <a:r>
            <a:rPr lang="en-US" sz="1400" b="0" i="0" u="none" strike="noStrike" baseline="0">
              <a:solidFill>
                <a:srgbClr val="0000CC"/>
              </a:solidFill>
              <a:latin typeface="Cordia New"/>
              <a:cs typeface="Cordia New"/>
            </a:rPr>
            <a:t>Process </a:t>
          </a:r>
          <a:r>
            <a:rPr lang="th-TH" sz="1400" b="0" i="0" u="none" strike="noStrike" baseline="0">
              <a:solidFill>
                <a:srgbClr val="0000CC"/>
              </a:solidFill>
              <a:latin typeface="Cordia New"/>
              <a:cs typeface="Cordia New"/>
            </a:rPr>
            <a:t>การผลิต</a:t>
          </a:r>
        </a:p>
        <a:p>
          <a:pPr algn="l" rtl="0">
            <a:defRPr sz="1000"/>
          </a:pPr>
          <a:r>
            <a:rPr lang="th-TH" sz="1400" b="0" i="0" u="none" strike="noStrike" baseline="0">
              <a:solidFill>
                <a:srgbClr val="0000CC"/>
              </a:solidFill>
              <a:latin typeface="Cordia New"/>
              <a:cs typeface="Cordia New"/>
            </a:rPr>
            <a:t>และ </a:t>
          </a:r>
          <a:r>
            <a:rPr lang="en-US" sz="1400" b="0" i="0" u="none" strike="noStrike" baseline="0">
              <a:solidFill>
                <a:srgbClr val="0000CC"/>
              </a:solidFill>
              <a:latin typeface="Cordia New"/>
              <a:cs typeface="Cordia New"/>
            </a:rPr>
            <a:t>Mold &amp; Tooling</a:t>
          </a:r>
          <a:endParaRPr lang="th-TH" sz="1400" b="0" i="0" u="none" strike="noStrike" baseline="0">
            <a:solidFill>
              <a:srgbClr val="0000CC"/>
            </a:solidFill>
            <a:latin typeface="Cordia New"/>
            <a:cs typeface="Cordia New"/>
          </a:endParaRPr>
        </a:p>
      </xdr:txBody>
    </xdr:sp>
    <xdr:clientData/>
  </xdr:twoCellAnchor>
  <xdr:twoCellAnchor editAs="absolute">
    <xdr:from>
      <xdr:col>2</xdr:col>
      <xdr:colOff>32656</xdr:colOff>
      <xdr:row>17</xdr:row>
      <xdr:rowOff>138879</xdr:rowOff>
    </xdr:from>
    <xdr:to>
      <xdr:col>2</xdr:col>
      <xdr:colOff>1164771</xdr:colOff>
      <xdr:row>23</xdr:row>
      <xdr:rowOff>65313</xdr:rowOff>
    </xdr:to>
    <xdr:sp macro="" textlink="">
      <xdr:nvSpPr>
        <xdr:cNvPr id="96" name="AutoShape 169">
          <a:extLst>
            <a:ext uri="{FF2B5EF4-FFF2-40B4-BE49-F238E27FC236}">
              <a16:creationId xmlns:a16="http://schemas.microsoft.com/office/drawing/2014/main" id="{B1AB2142-ED2A-415F-8813-535976238E1D}"/>
            </a:ext>
          </a:extLst>
        </xdr:cNvPr>
        <xdr:cNvSpPr>
          <a:spLocks noChangeArrowheads="1"/>
        </xdr:cNvSpPr>
      </xdr:nvSpPr>
      <xdr:spPr bwMode="auto">
        <a:xfrm>
          <a:off x="1533796" y="4299399"/>
          <a:ext cx="1132115" cy="1663794"/>
        </a:xfrm>
        <a:prstGeom prst="flowChartProcess">
          <a:avLst/>
        </a:prstGeom>
        <a:ln>
          <a:headEnd/>
          <a:tailEnd/>
        </a:ln>
      </xdr:spPr>
      <xdr:style>
        <a:lnRef idx="2">
          <a:schemeClr val="dk1"/>
        </a:lnRef>
        <a:fillRef idx="1">
          <a:schemeClr val="lt1"/>
        </a:fillRef>
        <a:effectRef idx="0">
          <a:schemeClr val="dk1"/>
        </a:effectRef>
        <a:fontRef idx="minor">
          <a:schemeClr val="dk1"/>
        </a:fontRef>
      </xdr:style>
      <xdr:txBody>
        <a:bodyPr vertOverflow="clip" wrap="square" lIns="27432" tIns="50292" rIns="27432" bIns="0" anchor="ctr" upright="1"/>
        <a:lstStyle/>
        <a:p>
          <a:pPr algn="ctr" rtl="0">
            <a:lnSpc>
              <a:spcPts val="1600"/>
            </a:lnSpc>
            <a:defRPr sz="1000"/>
          </a:pPr>
          <a:r>
            <a:rPr lang="th-TH" sz="1400" b="0" i="0" u="none" strike="noStrike" baseline="0">
              <a:solidFill>
                <a:srgbClr val="000000"/>
              </a:solidFill>
              <a:latin typeface="Cordia New"/>
              <a:cs typeface="Cordia New"/>
            </a:rPr>
            <a:t>รวบรวมข้อมูลจากลูกค้า </a:t>
          </a:r>
          <a:endParaRPr lang="en-US" sz="1400" b="0" i="0" u="none" strike="noStrike" baseline="0">
            <a:solidFill>
              <a:srgbClr val="000000"/>
            </a:solidFill>
            <a:latin typeface="Cordia New"/>
            <a:cs typeface="Cordia New"/>
          </a:endParaRPr>
        </a:p>
        <a:p>
          <a:pPr marL="0" marR="0" lvl="0" indent="0" algn="ctr" defTabSz="914400" rtl="0" eaLnBrk="1" fontAlgn="auto" latinLnBrk="0" hangingPunct="1">
            <a:lnSpc>
              <a:spcPts val="1500"/>
            </a:lnSpc>
            <a:spcBef>
              <a:spcPts val="0"/>
            </a:spcBef>
            <a:spcAft>
              <a:spcPts val="0"/>
            </a:spcAft>
            <a:buClrTx/>
            <a:buSzTx/>
            <a:buFontTx/>
            <a:buNone/>
            <a:tabLst/>
            <a:defRPr sz="1000"/>
          </a:pPr>
          <a:r>
            <a:rPr lang="th-TH" sz="1400" b="0" i="0" u="none" strike="noStrike" baseline="0">
              <a:solidFill>
                <a:srgbClr val="000000"/>
              </a:solidFill>
              <a:latin typeface="Cordia New"/>
              <a:cs typeface="Cordia New"/>
            </a:rPr>
            <a:t>ด้วย </a:t>
          </a:r>
          <a:r>
            <a:rPr lang="en-US" sz="1400" b="0" i="0" u="none" strike="noStrike" baseline="0">
              <a:solidFill>
                <a:srgbClr val="000000"/>
              </a:solidFill>
              <a:latin typeface="Cordia New"/>
              <a:cs typeface="Cordia New"/>
            </a:rPr>
            <a:t>Product Quality Check Sheet,QFD1 </a:t>
          </a:r>
          <a:r>
            <a:rPr lang="th-TH" sz="1400" b="0" i="0" u="none" strike="noStrike" baseline="0">
              <a:solidFill>
                <a:srgbClr val="000000"/>
              </a:solidFill>
              <a:latin typeface="Cordia New"/>
              <a:cs typeface="Cordia New"/>
            </a:rPr>
            <a:t>และ</a:t>
          </a:r>
          <a:r>
            <a:rPr lang="th-TH" sz="1000" b="0" i="0" baseline="0">
              <a:solidFill>
                <a:schemeClr val="dk1"/>
              </a:solidFill>
              <a:effectLst/>
              <a:latin typeface="+mn-lt"/>
              <a:ea typeface="+mn-ea"/>
              <a:cs typeface="+mn-cs"/>
            </a:rPr>
            <a:t> จัดทำ </a:t>
          </a:r>
          <a:r>
            <a:rPr lang="en-US" sz="1000" b="0" i="0" baseline="0">
              <a:solidFill>
                <a:schemeClr val="dk1"/>
              </a:solidFill>
              <a:effectLst/>
              <a:latin typeface="+mn-lt"/>
              <a:ea typeface="+mn-ea"/>
              <a:cs typeface="+mn-cs"/>
            </a:rPr>
            <a:t>SR </a:t>
          </a:r>
        </a:p>
        <a:p>
          <a:pPr marL="0" marR="0" lvl="0" indent="0" algn="ctr" defTabSz="914400" rtl="0" eaLnBrk="1" fontAlgn="auto" latinLnBrk="0" hangingPunct="1">
            <a:lnSpc>
              <a:spcPts val="1500"/>
            </a:lnSpc>
            <a:spcBef>
              <a:spcPts val="0"/>
            </a:spcBef>
            <a:spcAft>
              <a:spcPts val="0"/>
            </a:spcAft>
            <a:buClrTx/>
            <a:buSzTx/>
            <a:buFontTx/>
            <a:buNone/>
            <a:tabLst/>
            <a:defRPr sz="1000"/>
          </a:pPr>
          <a:r>
            <a:rPr lang="th-TH" sz="1000" b="0" i="0" baseline="0">
              <a:solidFill>
                <a:schemeClr val="dk1"/>
              </a:solidFill>
              <a:effectLst/>
              <a:latin typeface="+mn-lt"/>
              <a:ea typeface="+mn-ea"/>
              <a:cs typeface="+mn-cs"/>
            </a:rPr>
            <a:t>และ </a:t>
          </a:r>
          <a:r>
            <a:rPr lang="en-US" sz="1000" b="0" i="0" baseline="0">
              <a:solidFill>
                <a:schemeClr val="dk1"/>
              </a:solidFill>
              <a:effectLst/>
              <a:latin typeface="+mn-lt"/>
              <a:ea typeface="+mn-ea"/>
              <a:cs typeface="+mn-cs"/>
            </a:rPr>
            <a:t>ITEM CODE </a:t>
          </a:r>
        </a:p>
        <a:p>
          <a:pPr marL="0" marR="0" lvl="0" indent="0" algn="ctr" defTabSz="914400" rtl="0" eaLnBrk="1" fontAlgn="auto" latinLnBrk="0" hangingPunct="1">
            <a:lnSpc>
              <a:spcPts val="1500"/>
            </a:lnSpc>
            <a:spcBef>
              <a:spcPts val="0"/>
            </a:spcBef>
            <a:spcAft>
              <a:spcPts val="0"/>
            </a:spcAft>
            <a:buClrTx/>
            <a:buSzTx/>
            <a:buFontTx/>
            <a:buNone/>
            <a:tabLst/>
            <a:defRPr sz="1000"/>
          </a:pPr>
          <a:r>
            <a:rPr lang="th-TH" sz="1000" b="0" i="0" baseline="0">
              <a:solidFill>
                <a:schemeClr val="dk1"/>
              </a:solidFill>
              <a:effectLst/>
              <a:latin typeface="+mn-lt"/>
              <a:ea typeface="+mn-ea"/>
              <a:cs typeface="+mn-cs"/>
            </a:rPr>
            <a:t>ในระบบ </a:t>
          </a:r>
          <a:r>
            <a:rPr lang="en-US" sz="1000" b="0" i="0" baseline="0">
              <a:solidFill>
                <a:schemeClr val="dk1"/>
              </a:solidFill>
              <a:effectLst/>
              <a:latin typeface="+mn-lt"/>
              <a:ea typeface="+mn-ea"/>
              <a:cs typeface="+mn-cs"/>
            </a:rPr>
            <a:t>ERP</a:t>
          </a:r>
          <a:endParaRPr lang="en-US" sz="1400">
            <a:effectLst/>
          </a:endParaRPr>
        </a:p>
        <a:p>
          <a:pPr algn="ctr" rtl="0">
            <a:lnSpc>
              <a:spcPts val="1500"/>
            </a:lnSpc>
            <a:defRPr sz="1000"/>
          </a:pPr>
          <a:endParaRPr lang="th-TH" sz="1400" b="0" i="0" u="none" strike="noStrike" baseline="0">
            <a:solidFill>
              <a:srgbClr val="000000"/>
            </a:solidFill>
            <a:latin typeface="Cordia New"/>
            <a:cs typeface="Cordia New"/>
          </a:endParaRPr>
        </a:p>
      </xdr:txBody>
    </xdr:sp>
    <xdr:clientData/>
  </xdr:twoCellAnchor>
  <xdr:twoCellAnchor editAs="absolute">
    <xdr:from>
      <xdr:col>9</xdr:col>
      <xdr:colOff>71594</xdr:colOff>
      <xdr:row>31</xdr:row>
      <xdr:rowOff>267708</xdr:rowOff>
    </xdr:from>
    <xdr:to>
      <xdr:col>9</xdr:col>
      <xdr:colOff>1094167</xdr:colOff>
      <xdr:row>39</xdr:row>
      <xdr:rowOff>10886</xdr:rowOff>
    </xdr:to>
    <xdr:sp macro="" textlink="">
      <xdr:nvSpPr>
        <xdr:cNvPr id="97" name="AutoShape 169">
          <a:extLst>
            <a:ext uri="{FF2B5EF4-FFF2-40B4-BE49-F238E27FC236}">
              <a16:creationId xmlns:a16="http://schemas.microsoft.com/office/drawing/2014/main" id="{AECA5ABD-AE62-4898-9C1E-44DD364F4B7C}"/>
            </a:ext>
          </a:extLst>
        </xdr:cNvPr>
        <xdr:cNvSpPr>
          <a:spLocks noChangeArrowheads="1"/>
        </xdr:cNvSpPr>
      </xdr:nvSpPr>
      <xdr:spPr bwMode="auto">
        <a:xfrm>
          <a:off x="11448254" y="8482068"/>
          <a:ext cx="1022573" cy="2059658"/>
        </a:xfrm>
        <a:prstGeom prst="flowChartProcess">
          <a:avLst/>
        </a:prstGeom>
        <a:ln>
          <a:headEnd/>
          <a:tailEnd/>
        </a:ln>
      </xdr:spPr>
      <xdr:style>
        <a:lnRef idx="2">
          <a:schemeClr val="dk1"/>
        </a:lnRef>
        <a:fillRef idx="1">
          <a:schemeClr val="lt1"/>
        </a:fillRef>
        <a:effectRef idx="0">
          <a:schemeClr val="dk1"/>
        </a:effectRef>
        <a:fontRef idx="minor">
          <a:schemeClr val="dk1"/>
        </a:fontRef>
      </xdr:style>
      <xdr:txBody>
        <a:bodyPr vertOverflow="clip" wrap="square" lIns="27432" tIns="50292" rIns="27432" bIns="0" anchor="t" upright="1"/>
        <a:lstStyle/>
        <a:p>
          <a:pPr algn="ctr" rtl="0">
            <a:defRPr sz="1000"/>
          </a:pPr>
          <a:r>
            <a:rPr lang="th-TH" sz="1400" b="0" i="0" u="none" strike="noStrike" baseline="0">
              <a:solidFill>
                <a:srgbClr val="000000"/>
              </a:solidFill>
              <a:latin typeface="Cordia New"/>
              <a:cs typeface="Cordia New"/>
            </a:rPr>
            <a:t>หาข้อมูลเพื่อ</a:t>
          </a:r>
        </a:p>
        <a:p>
          <a:pPr algn="ctr" rtl="0">
            <a:defRPr sz="1000"/>
          </a:pPr>
          <a:r>
            <a:rPr lang="th-TH" sz="1400" b="0" i="0" u="none" strike="noStrike" baseline="0">
              <a:solidFill>
                <a:srgbClr val="000000"/>
              </a:solidFill>
              <a:latin typeface="Cordia New"/>
              <a:cs typeface="Cordia New"/>
            </a:rPr>
            <a:t> สั่งซื้อวัตถุดิบและส่วนประกอบ</a:t>
          </a:r>
        </a:p>
      </xdr:txBody>
    </xdr:sp>
    <xdr:clientData/>
  </xdr:twoCellAnchor>
  <xdr:twoCellAnchor editAs="absolute">
    <xdr:from>
      <xdr:col>4</xdr:col>
      <xdr:colOff>70445</xdr:colOff>
      <xdr:row>32</xdr:row>
      <xdr:rowOff>19913</xdr:rowOff>
    </xdr:from>
    <xdr:to>
      <xdr:col>4</xdr:col>
      <xdr:colOff>988006</xdr:colOff>
      <xdr:row>39</xdr:row>
      <xdr:rowOff>21772</xdr:rowOff>
    </xdr:to>
    <xdr:sp macro="" textlink="">
      <xdr:nvSpPr>
        <xdr:cNvPr id="98" name="AutoShape 169">
          <a:extLst>
            <a:ext uri="{FF2B5EF4-FFF2-40B4-BE49-F238E27FC236}">
              <a16:creationId xmlns:a16="http://schemas.microsoft.com/office/drawing/2014/main" id="{AB128908-E2A0-44F8-8534-32AF4F1F4422}"/>
            </a:ext>
          </a:extLst>
        </xdr:cNvPr>
        <xdr:cNvSpPr>
          <a:spLocks noChangeArrowheads="1"/>
        </xdr:cNvSpPr>
      </xdr:nvSpPr>
      <xdr:spPr bwMode="auto">
        <a:xfrm>
          <a:off x="3781385" y="8523833"/>
          <a:ext cx="917561" cy="2028779"/>
        </a:xfrm>
        <a:prstGeom prst="flowChartProcess">
          <a:avLst/>
        </a:prstGeom>
        <a:ln>
          <a:headEnd/>
          <a:tailEnd/>
        </a:ln>
      </xdr:spPr>
      <xdr:style>
        <a:lnRef idx="2">
          <a:schemeClr val="dk1"/>
        </a:lnRef>
        <a:fillRef idx="1">
          <a:schemeClr val="lt1"/>
        </a:fillRef>
        <a:effectRef idx="0">
          <a:schemeClr val="dk1"/>
        </a:effectRef>
        <a:fontRef idx="minor">
          <a:schemeClr val="dk1"/>
        </a:fontRef>
      </xdr:style>
      <xdr:txBody>
        <a:bodyPr vertOverflow="clip" wrap="square" lIns="27432" tIns="50292" rIns="27432" bIns="0" anchor="t" upright="1"/>
        <a:lstStyle/>
        <a:p>
          <a:pPr algn="ctr" rtl="0">
            <a:defRPr sz="1000"/>
          </a:pPr>
          <a:r>
            <a:rPr lang="th-TH" sz="1400" b="0" i="0" u="none" strike="noStrike" baseline="0">
              <a:solidFill>
                <a:srgbClr val="000000"/>
              </a:solidFill>
              <a:latin typeface="Cordia New"/>
              <a:cs typeface="Cordia New"/>
            </a:rPr>
            <a:t> รับ </a:t>
          </a:r>
          <a:r>
            <a:rPr lang="en-US" sz="1400" b="0" i="0" u="none" strike="noStrike" baseline="0">
              <a:solidFill>
                <a:srgbClr val="000000"/>
              </a:solidFill>
              <a:latin typeface="Cordia New"/>
              <a:cs typeface="Cordia New"/>
            </a:rPr>
            <a:t>SR  </a:t>
          </a:r>
          <a:r>
            <a:rPr lang="th-TH" sz="1400" b="0" i="0" u="none" strike="noStrike" baseline="0">
              <a:solidFill>
                <a:srgbClr val="000000"/>
              </a:solidFill>
              <a:latin typeface="Cordia New"/>
              <a:cs typeface="Cordia New"/>
            </a:rPr>
            <a:t>และยืนยันสถานะเครื่องจักร และ</a:t>
          </a:r>
          <a:r>
            <a:rPr lang="en-US" sz="1400" b="0" i="0" u="none" strike="noStrike" baseline="0">
              <a:solidFill>
                <a:srgbClr val="000000"/>
              </a:solidFill>
              <a:latin typeface="Cordia New"/>
              <a:cs typeface="Cordia New"/>
            </a:rPr>
            <a:t>CAPACITY </a:t>
          </a:r>
          <a:r>
            <a:rPr lang="th-TH" sz="1400" b="0" i="0" u="none" strike="noStrike" baseline="0">
              <a:solidFill>
                <a:srgbClr val="000000"/>
              </a:solidFill>
              <a:latin typeface="Cordia New"/>
              <a:cs typeface="Cordia New"/>
            </a:rPr>
            <a:t>เครื่องจักร</a:t>
          </a:r>
        </a:p>
      </xdr:txBody>
    </xdr:sp>
    <xdr:clientData/>
  </xdr:twoCellAnchor>
  <xdr:twoCellAnchor editAs="absolute">
    <xdr:from>
      <xdr:col>9</xdr:col>
      <xdr:colOff>1003495</xdr:colOff>
      <xdr:row>21</xdr:row>
      <xdr:rowOff>203896</xdr:rowOff>
    </xdr:from>
    <xdr:to>
      <xdr:col>11</xdr:col>
      <xdr:colOff>209826</xdr:colOff>
      <xdr:row>26</xdr:row>
      <xdr:rowOff>1535</xdr:rowOff>
    </xdr:to>
    <xdr:sp macro="" textlink="">
      <xdr:nvSpPr>
        <xdr:cNvPr id="99" name="Oval 98">
          <a:extLst>
            <a:ext uri="{FF2B5EF4-FFF2-40B4-BE49-F238E27FC236}">
              <a16:creationId xmlns:a16="http://schemas.microsoft.com/office/drawing/2014/main" id="{9BC944CB-C7F6-4275-8E93-ABB55A6B2821}"/>
            </a:ext>
          </a:extLst>
        </xdr:cNvPr>
        <xdr:cNvSpPr>
          <a:spLocks noChangeArrowheads="1"/>
        </xdr:cNvSpPr>
      </xdr:nvSpPr>
      <xdr:spPr bwMode="auto">
        <a:xfrm>
          <a:off x="12380155" y="5522656"/>
          <a:ext cx="1362791" cy="1245439"/>
        </a:xfrm>
        <a:prstGeom prst="ellipse">
          <a:avLst/>
        </a:prstGeom>
        <a:solidFill>
          <a:srgbClr val="FFFFFF"/>
        </a:solidFill>
        <a:ln w="57150" cmpd="dbl">
          <a:solidFill>
            <a:srgbClr val="000000"/>
          </a:solidFill>
          <a:round/>
          <a:headEnd/>
          <a:tailEnd/>
        </a:ln>
      </xdr:spPr>
      <xdr:txBody>
        <a:bodyPr vertOverflow="clip" wrap="square" lIns="27432" tIns="22860" rIns="0" bIns="0" anchor="ctr" upright="1"/>
        <a:lstStyle/>
        <a:p>
          <a:pPr algn="ctr" rtl="0">
            <a:lnSpc>
              <a:spcPts val="1000"/>
            </a:lnSpc>
            <a:defRPr sz="1000"/>
          </a:pPr>
          <a:r>
            <a:rPr lang="en-US" sz="1000" b="0" i="0" u="none" strike="noStrike" baseline="0">
              <a:solidFill>
                <a:srgbClr val="000000"/>
              </a:solidFill>
              <a:latin typeface="Arial"/>
              <a:cs typeface="Arial"/>
            </a:rPr>
            <a:t>WI  </a:t>
          </a:r>
          <a:r>
            <a:rPr lang="th-TH" sz="1000" b="0" i="0" u="none" strike="noStrike" baseline="0">
              <a:solidFill>
                <a:srgbClr val="000000"/>
              </a:solidFill>
              <a:latin typeface="Arial"/>
            </a:rPr>
            <a:t>การควบคุมและแก้ไขเอกสารข้อมูลกลาง</a:t>
          </a:r>
        </a:p>
      </xdr:txBody>
    </xdr:sp>
    <xdr:clientData/>
  </xdr:twoCellAnchor>
  <xdr:twoCellAnchor editAs="absolute">
    <xdr:from>
      <xdr:col>2</xdr:col>
      <xdr:colOff>1164771</xdr:colOff>
      <xdr:row>20</xdr:row>
      <xdr:rowOff>102096</xdr:rowOff>
    </xdr:from>
    <xdr:to>
      <xdr:col>4</xdr:col>
      <xdr:colOff>711200</xdr:colOff>
      <xdr:row>20</xdr:row>
      <xdr:rowOff>209550</xdr:rowOff>
    </xdr:to>
    <xdr:cxnSp macro="">
      <xdr:nvCxnSpPr>
        <xdr:cNvPr id="100" name="Elbow Connector 221">
          <a:extLst>
            <a:ext uri="{FF2B5EF4-FFF2-40B4-BE49-F238E27FC236}">
              <a16:creationId xmlns:a16="http://schemas.microsoft.com/office/drawing/2014/main" id="{DA8AC9FF-DF2A-47C8-BCF7-A9F8C6E7D269}"/>
            </a:ext>
          </a:extLst>
        </xdr:cNvPr>
        <xdr:cNvCxnSpPr>
          <a:stCxn id="96" idx="3"/>
          <a:endCxn id="195" idx="1"/>
        </xdr:cNvCxnSpPr>
      </xdr:nvCxnSpPr>
      <xdr:spPr>
        <a:xfrm>
          <a:off x="2676071" y="5156696"/>
          <a:ext cx="1756229" cy="107454"/>
        </a:xfrm>
        <a:prstGeom prst="bentConnector3">
          <a:avLst>
            <a:gd name="adj1" fmla="val 50000"/>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4</xdr:col>
      <xdr:colOff>529226</xdr:colOff>
      <xdr:row>26</xdr:row>
      <xdr:rowOff>1536</xdr:rowOff>
    </xdr:from>
    <xdr:to>
      <xdr:col>10</xdr:col>
      <xdr:colOff>530461</xdr:colOff>
      <xdr:row>32</xdr:row>
      <xdr:rowOff>19914</xdr:rowOff>
    </xdr:to>
    <xdr:cxnSp macro="">
      <xdr:nvCxnSpPr>
        <xdr:cNvPr id="101" name="Elbow Connector 224">
          <a:extLst>
            <a:ext uri="{FF2B5EF4-FFF2-40B4-BE49-F238E27FC236}">
              <a16:creationId xmlns:a16="http://schemas.microsoft.com/office/drawing/2014/main" id="{9090C17E-3968-4946-83E7-56B144BA2172}"/>
            </a:ext>
          </a:extLst>
        </xdr:cNvPr>
        <xdr:cNvCxnSpPr>
          <a:stCxn id="99" idx="4"/>
          <a:endCxn id="98" idx="0"/>
        </xdr:cNvCxnSpPr>
      </xdr:nvCxnSpPr>
      <xdr:spPr>
        <a:xfrm rot="5400000">
          <a:off x="7774895" y="3233367"/>
          <a:ext cx="1755738" cy="8825195"/>
        </a:xfrm>
        <a:prstGeom prst="bentConnector3">
          <a:avLst>
            <a:gd name="adj1" fmla="val 50000"/>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6</xdr:col>
      <xdr:colOff>815788</xdr:colOff>
      <xdr:row>26</xdr:row>
      <xdr:rowOff>1535</xdr:rowOff>
    </xdr:from>
    <xdr:to>
      <xdr:col>10</xdr:col>
      <xdr:colOff>530462</xdr:colOff>
      <xdr:row>31</xdr:row>
      <xdr:rowOff>257612</xdr:rowOff>
    </xdr:to>
    <xdr:cxnSp macro="">
      <xdr:nvCxnSpPr>
        <xdr:cNvPr id="102" name="AutoShape 186">
          <a:extLst>
            <a:ext uri="{FF2B5EF4-FFF2-40B4-BE49-F238E27FC236}">
              <a16:creationId xmlns:a16="http://schemas.microsoft.com/office/drawing/2014/main" id="{FCFA3F32-4AC2-4952-810C-1121D56364CC}"/>
            </a:ext>
          </a:extLst>
        </xdr:cNvPr>
        <xdr:cNvCxnSpPr>
          <a:cxnSpLocks noChangeShapeType="1"/>
          <a:stCxn id="99" idx="4"/>
          <a:endCxn id="36" idx="0"/>
        </xdr:cNvCxnSpPr>
      </xdr:nvCxnSpPr>
      <xdr:spPr bwMode="auto">
        <a:xfrm rot="5400000">
          <a:off x="8980426" y="4387037"/>
          <a:ext cx="1703877" cy="6465994"/>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7</xdr:col>
      <xdr:colOff>558397</xdr:colOff>
      <xdr:row>39</xdr:row>
      <xdr:rowOff>21772</xdr:rowOff>
    </xdr:from>
    <xdr:to>
      <xdr:col>7</xdr:col>
      <xdr:colOff>1151100</xdr:colOff>
      <xdr:row>44</xdr:row>
      <xdr:rowOff>156779</xdr:rowOff>
    </xdr:to>
    <xdr:cxnSp macro="">
      <xdr:nvCxnSpPr>
        <xdr:cNvPr id="103" name="AutoShape 186">
          <a:extLst>
            <a:ext uri="{FF2B5EF4-FFF2-40B4-BE49-F238E27FC236}">
              <a16:creationId xmlns:a16="http://schemas.microsoft.com/office/drawing/2014/main" id="{F813C19C-93FC-4E95-B18F-C25CFFF8F912}"/>
            </a:ext>
          </a:extLst>
        </xdr:cNvPr>
        <xdr:cNvCxnSpPr>
          <a:cxnSpLocks noChangeShapeType="1"/>
          <a:stCxn id="95" idx="2"/>
          <a:endCxn id="91" idx="0"/>
        </xdr:cNvCxnSpPr>
      </xdr:nvCxnSpPr>
      <xdr:spPr bwMode="auto">
        <a:xfrm rot="5400000">
          <a:off x="7492845" y="11047664"/>
          <a:ext cx="1582807" cy="592703"/>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4</xdr:col>
      <xdr:colOff>654251</xdr:colOff>
      <xdr:row>31</xdr:row>
      <xdr:rowOff>25693</xdr:rowOff>
    </xdr:from>
    <xdr:to>
      <xdr:col>5</xdr:col>
      <xdr:colOff>3040</xdr:colOff>
      <xdr:row>32</xdr:row>
      <xdr:rowOff>91779</xdr:rowOff>
    </xdr:to>
    <xdr:sp macro="" textlink="">
      <xdr:nvSpPr>
        <xdr:cNvPr id="104" name="Oval 334">
          <a:extLst>
            <a:ext uri="{FF2B5EF4-FFF2-40B4-BE49-F238E27FC236}">
              <a16:creationId xmlns:a16="http://schemas.microsoft.com/office/drawing/2014/main" id="{201122EA-DDCB-45C7-9F11-D330C22F14E6}"/>
            </a:ext>
          </a:extLst>
        </xdr:cNvPr>
        <xdr:cNvSpPr>
          <a:spLocks noChangeArrowheads="1"/>
        </xdr:cNvSpPr>
      </xdr:nvSpPr>
      <xdr:spPr bwMode="auto">
        <a:xfrm>
          <a:off x="4365191" y="8240053"/>
          <a:ext cx="392729" cy="355646"/>
        </a:xfrm>
        <a:prstGeom prst="ellipse">
          <a:avLst/>
        </a:prstGeom>
        <a:solidFill>
          <a:srgbClr val="FFFFFF"/>
        </a:solidFill>
        <a:ln w="9525">
          <a:solidFill>
            <a:srgbClr val="000000"/>
          </a:solidFill>
          <a:round/>
          <a:headEnd/>
          <a:tailEnd/>
        </a:ln>
      </xdr:spPr>
      <xdr:txBody>
        <a:bodyPr vertOverflow="clip" wrap="square" lIns="18288" tIns="18288" rIns="0" bIns="0" anchor="ctr" upright="1"/>
        <a:lstStyle/>
        <a:p>
          <a:pPr algn="ctr" rtl="0">
            <a:defRPr sz="1000"/>
          </a:pPr>
          <a:r>
            <a:rPr lang="en-US" sz="1000" b="0" i="0" u="none" strike="noStrike" baseline="0">
              <a:solidFill>
                <a:srgbClr val="000000"/>
              </a:solidFill>
              <a:latin typeface="Arial"/>
              <a:cs typeface="Arial"/>
            </a:rPr>
            <a:t>1</a:t>
          </a:r>
          <a:r>
            <a:rPr lang="th-TH" sz="1000" b="0" i="0" u="none" strike="noStrike" baseline="0">
              <a:solidFill>
                <a:srgbClr val="000000"/>
              </a:solidFill>
              <a:latin typeface="Arial"/>
              <a:cs typeface="Arial"/>
            </a:rPr>
            <a:t>.1</a:t>
          </a:r>
          <a:endParaRPr lang="en-US" sz="1000" b="0" i="0" u="none" strike="noStrike" baseline="0">
            <a:solidFill>
              <a:srgbClr val="000000"/>
            </a:solidFill>
            <a:latin typeface="Arial"/>
            <a:cs typeface="Arial"/>
          </a:endParaRPr>
        </a:p>
      </xdr:txBody>
    </xdr:sp>
    <xdr:clientData/>
  </xdr:twoCellAnchor>
  <xdr:twoCellAnchor editAs="absolute">
    <xdr:from>
      <xdr:col>7</xdr:col>
      <xdr:colOff>524380</xdr:colOff>
      <xdr:row>47</xdr:row>
      <xdr:rowOff>203043</xdr:rowOff>
    </xdr:from>
    <xdr:to>
      <xdr:col>7</xdr:col>
      <xdr:colOff>1149316</xdr:colOff>
      <xdr:row>51</xdr:row>
      <xdr:rowOff>270498</xdr:rowOff>
    </xdr:to>
    <xdr:cxnSp macro="">
      <xdr:nvCxnSpPr>
        <xdr:cNvPr id="105" name="AutoShape 254">
          <a:extLst>
            <a:ext uri="{FF2B5EF4-FFF2-40B4-BE49-F238E27FC236}">
              <a16:creationId xmlns:a16="http://schemas.microsoft.com/office/drawing/2014/main" id="{0BE82A3E-61F4-4C33-928E-172AC2E84654}"/>
            </a:ext>
          </a:extLst>
        </xdr:cNvPr>
        <xdr:cNvCxnSpPr>
          <a:cxnSpLocks noChangeShapeType="1"/>
          <a:stCxn id="53" idx="0"/>
          <a:endCxn id="91" idx="2"/>
        </xdr:cNvCxnSpPr>
      </xdr:nvCxnSpPr>
      <xdr:spPr bwMode="auto">
        <a:xfrm rot="16200000" flipV="1">
          <a:off x="7653500" y="13350743"/>
          <a:ext cx="1225695" cy="624936"/>
        </a:xfrm>
        <a:prstGeom prst="bentConnector3">
          <a:avLst>
            <a:gd name="adj1" fmla="val 48249"/>
          </a:avLst>
        </a:prstGeom>
        <a:noFill/>
        <a:ln w="9525">
          <a:solidFill>
            <a:srgbClr val="000000"/>
          </a:solidFill>
          <a:miter lim="800000"/>
          <a:headEnd type="triangle" w="med" len="med"/>
          <a:tailEnd/>
        </a:ln>
        <a:extLst>
          <a:ext uri="{909E8E84-426E-40DD-AFC4-6F175D3DCCD1}">
            <a14:hiddenFill xmlns:a14="http://schemas.microsoft.com/office/drawing/2010/main">
              <a:noFill/>
            </a14:hiddenFill>
          </a:ext>
        </a:extLst>
      </xdr:spPr>
    </xdr:cxnSp>
    <xdr:clientData/>
  </xdr:twoCellAnchor>
  <xdr:twoCellAnchor editAs="absolute">
    <xdr:from>
      <xdr:col>6</xdr:col>
      <xdr:colOff>1172755</xdr:colOff>
      <xdr:row>31</xdr:row>
      <xdr:rowOff>6484</xdr:rowOff>
    </xdr:from>
    <xdr:to>
      <xdr:col>6</xdr:col>
      <xdr:colOff>1566677</xdr:colOff>
      <xdr:row>32</xdr:row>
      <xdr:rowOff>72570</xdr:rowOff>
    </xdr:to>
    <xdr:sp macro="" textlink="">
      <xdr:nvSpPr>
        <xdr:cNvPr id="106" name="Oval 334">
          <a:extLst>
            <a:ext uri="{FF2B5EF4-FFF2-40B4-BE49-F238E27FC236}">
              <a16:creationId xmlns:a16="http://schemas.microsoft.com/office/drawing/2014/main" id="{670B9023-B29B-48C4-BF9C-998778227039}"/>
            </a:ext>
          </a:extLst>
        </xdr:cNvPr>
        <xdr:cNvSpPr>
          <a:spLocks noChangeArrowheads="1"/>
        </xdr:cNvSpPr>
      </xdr:nvSpPr>
      <xdr:spPr bwMode="auto">
        <a:xfrm>
          <a:off x="6956335" y="8220844"/>
          <a:ext cx="393922" cy="355646"/>
        </a:xfrm>
        <a:prstGeom prst="ellipse">
          <a:avLst/>
        </a:prstGeom>
        <a:solidFill>
          <a:schemeClr val="bg1"/>
        </a:solidFill>
        <a:ln w="9525">
          <a:solidFill>
            <a:srgbClr val="000000"/>
          </a:solidFill>
          <a:round/>
          <a:headEnd/>
          <a:tailEnd/>
        </a:ln>
      </xdr:spPr>
      <xdr:txBody>
        <a:bodyPr vertOverflow="clip" wrap="square" lIns="18288" tIns="18288" rIns="0" bIns="0" anchor="ctr" upright="1"/>
        <a:lstStyle/>
        <a:p>
          <a:pPr algn="ctr" rtl="0">
            <a:defRPr sz="1000"/>
          </a:pPr>
          <a:r>
            <a:rPr lang="en-US" sz="1000" b="0" i="0" u="none" strike="noStrike" baseline="0">
              <a:solidFill>
                <a:srgbClr val="000000"/>
              </a:solidFill>
              <a:latin typeface="Arial"/>
              <a:cs typeface="Arial"/>
            </a:rPr>
            <a:t>1</a:t>
          </a:r>
          <a:r>
            <a:rPr lang="th-TH" sz="1000" b="0" i="0" u="none" strike="noStrike" baseline="0">
              <a:solidFill>
                <a:srgbClr val="000000"/>
              </a:solidFill>
              <a:latin typeface="Arial"/>
              <a:cs typeface="Arial"/>
            </a:rPr>
            <a:t>.2</a:t>
          </a:r>
          <a:endParaRPr lang="en-US" sz="1000" b="0" i="0" u="none" strike="noStrike" baseline="0">
            <a:solidFill>
              <a:srgbClr val="000000"/>
            </a:solidFill>
            <a:latin typeface="Arial"/>
            <a:cs typeface="Arial"/>
          </a:endParaRPr>
        </a:p>
      </xdr:txBody>
    </xdr:sp>
    <xdr:clientData/>
  </xdr:twoCellAnchor>
  <xdr:twoCellAnchor editAs="absolute">
    <xdr:from>
      <xdr:col>6</xdr:col>
      <xdr:colOff>302008</xdr:colOff>
      <xdr:row>128</xdr:row>
      <xdr:rowOff>50044</xdr:rowOff>
    </xdr:from>
    <xdr:to>
      <xdr:col>6</xdr:col>
      <xdr:colOff>794136</xdr:colOff>
      <xdr:row>133</xdr:row>
      <xdr:rowOff>75649</xdr:rowOff>
    </xdr:to>
    <xdr:cxnSp macro="">
      <xdr:nvCxnSpPr>
        <xdr:cNvPr id="107" name="AutoShape 293">
          <a:extLst>
            <a:ext uri="{FF2B5EF4-FFF2-40B4-BE49-F238E27FC236}">
              <a16:creationId xmlns:a16="http://schemas.microsoft.com/office/drawing/2014/main" id="{BE34E8EC-FA5F-4B08-BFFF-A133754A66C5}"/>
            </a:ext>
          </a:extLst>
        </xdr:cNvPr>
        <xdr:cNvCxnSpPr>
          <a:cxnSpLocks noChangeShapeType="1"/>
          <a:stCxn id="80" idx="2"/>
          <a:endCxn id="54" idx="0"/>
        </xdr:cNvCxnSpPr>
      </xdr:nvCxnSpPr>
      <xdr:spPr bwMode="auto">
        <a:xfrm rot="5400000">
          <a:off x="5537799" y="37471013"/>
          <a:ext cx="1587705" cy="492128"/>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7</xdr:col>
      <xdr:colOff>303641</xdr:colOff>
      <xdr:row>110</xdr:row>
      <xdr:rowOff>241342</xdr:rowOff>
    </xdr:from>
    <xdr:to>
      <xdr:col>7</xdr:col>
      <xdr:colOff>1137268</xdr:colOff>
      <xdr:row>119</xdr:row>
      <xdr:rowOff>142541</xdr:rowOff>
    </xdr:to>
    <xdr:cxnSp macro="">
      <xdr:nvCxnSpPr>
        <xdr:cNvPr id="108" name="Elbow Connector 22">
          <a:extLst>
            <a:ext uri="{FF2B5EF4-FFF2-40B4-BE49-F238E27FC236}">
              <a16:creationId xmlns:a16="http://schemas.microsoft.com/office/drawing/2014/main" id="{8DAE4118-B9DF-48BE-9A32-2CFD5F0CC887}"/>
            </a:ext>
          </a:extLst>
        </xdr:cNvPr>
        <xdr:cNvCxnSpPr>
          <a:stCxn id="50" idx="2"/>
          <a:endCxn id="77" idx="0"/>
        </xdr:cNvCxnSpPr>
      </xdr:nvCxnSpPr>
      <xdr:spPr>
        <a:xfrm rot="16200000" flipH="1">
          <a:off x="6793465" y="32430638"/>
          <a:ext cx="2712979" cy="833627"/>
        </a:xfrm>
        <a:prstGeom prst="bentConnector3">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6</xdr:col>
      <xdr:colOff>375645</xdr:colOff>
      <xdr:row>184</xdr:row>
      <xdr:rowOff>278137</xdr:rowOff>
    </xdr:from>
    <xdr:to>
      <xdr:col>7</xdr:col>
      <xdr:colOff>5239</xdr:colOff>
      <xdr:row>207</xdr:row>
      <xdr:rowOff>287324</xdr:rowOff>
    </xdr:to>
    <xdr:cxnSp macro="">
      <xdr:nvCxnSpPr>
        <xdr:cNvPr id="109" name="AutoShape 346">
          <a:extLst>
            <a:ext uri="{FF2B5EF4-FFF2-40B4-BE49-F238E27FC236}">
              <a16:creationId xmlns:a16="http://schemas.microsoft.com/office/drawing/2014/main" id="{4941EA6B-F3BD-41C9-BF12-877585209054}"/>
            </a:ext>
          </a:extLst>
        </xdr:cNvPr>
        <xdr:cNvCxnSpPr>
          <a:cxnSpLocks noChangeShapeType="1"/>
          <a:stCxn id="63" idx="2"/>
          <a:endCxn id="66" idx="0"/>
        </xdr:cNvCxnSpPr>
      </xdr:nvCxnSpPr>
      <xdr:spPr bwMode="auto">
        <a:xfrm rot="5400000">
          <a:off x="3199558" y="57606504"/>
          <a:ext cx="7194847" cy="1275514"/>
        </a:xfrm>
        <a:prstGeom prst="bentConnector3">
          <a:avLst>
            <a:gd name="adj1" fmla="val 6702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9</xdr:col>
      <xdr:colOff>582882</xdr:colOff>
      <xdr:row>26</xdr:row>
      <xdr:rowOff>1534</xdr:rowOff>
    </xdr:from>
    <xdr:to>
      <xdr:col>10</xdr:col>
      <xdr:colOff>530462</xdr:colOff>
      <xdr:row>31</xdr:row>
      <xdr:rowOff>267707</xdr:rowOff>
    </xdr:to>
    <xdr:cxnSp macro="">
      <xdr:nvCxnSpPr>
        <xdr:cNvPr id="110" name="AutoShape 186">
          <a:extLst>
            <a:ext uri="{FF2B5EF4-FFF2-40B4-BE49-F238E27FC236}">
              <a16:creationId xmlns:a16="http://schemas.microsoft.com/office/drawing/2014/main" id="{29B3994F-D149-48B8-8D9A-1CB3916E68B3}"/>
            </a:ext>
          </a:extLst>
        </xdr:cNvPr>
        <xdr:cNvCxnSpPr>
          <a:cxnSpLocks noChangeShapeType="1"/>
          <a:stCxn id="99" idx="4"/>
          <a:endCxn id="97" idx="0"/>
        </xdr:cNvCxnSpPr>
      </xdr:nvCxnSpPr>
      <xdr:spPr bwMode="auto">
        <a:xfrm rot="5400000">
          <a:off x="11655465" y="7072171"/>
          <a:ext cx="1713973" cy="1105820"/>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2</xdr:col>
      <xdr:colOff>1052083</xdr:colOff>
      <xdr:row>22</xdr:row>
      <xdr:rowOff>79219</xdr:rowOff>
    </xdr:from>
    <xdr:to>
      <xdr:col>3</xdr:col>
      <xdr:colOff>207598</xdr:colOff>
      <xdr:row>23</xdr:row>
      <xdr:rowOff>145305</xdr:rowOff>
    </xdr:to>
    <xdr:sp macro="" textlink="">
      <xdr:nvSpPr>
        <xdr:cNvPr id="111" name="Oval 334">
          <a:extLst>
            <a:ext uri="{FF2B5EF4-FFF2-40B4-BE49-F238E27FC236}">
              <a16:creationId xmlns:a16="http://schemas.microsoft.com/office/drawing/2014/main" id="{256555C2-8396-40DE-96EA-FA222AF39D71}"/>
            </a:ext>
          </a:extLst>
        </xdr:cNvPr>
        <xdr:cNvSpPr>
          <a:spLocks noChangeArrowheads="1"/>
        </xdr:cNvSpPr>
      </xdr:nvSpPr>
      <xdr:spPr bwMode="auto">
        <a:xfrm>
          <a:off x="2553223" y="5687539"/>
          <a:ext cx="382335" cy="355646"/>
        </a:xfrm>
        <a:prstGeom prst="ellipse">
          <a:avLst/>
        </a:prstGeom>
        <a:solidFill>
          <a:srgbClr val="FFFFFF"/>
        </a:solidFill>
        <a:ln w="9525">
          <a:solidFill>
            <a:srgbClr val="000000"/>
          </a:solidFill>
          <a:round/>
          <a:headEnd/>
          <a:tailEnd/>
        </a:ln>
      </xdr:spPr>
      <xdr:txBody>
        <a:bodyPr vertOverflow="clip" wrap="square" lIns="18288" tIns="18288" rIns="0" bIns="0" anchor="ctr" upright="1"/>
        <a:lstStyle/>
        <a:p>
          <a:pPr algn="ctr" rtl="0">
            <a:defRPr sz="1000"/>
          </a:pPr>
          <a:r>
            <a:rPr lang="th-TH" sz="1000" b="0" i="0" u="none" strike="noStrike" baseline="0">
              <a:solidFill>
                <a:srgbClr val="000000"/>
              </a:solidFill>
              <a:latin typeface="Arial"/>
              <a:cs typeface="Arial"/>
            </a:rPr>
            <a:t>1.0</a:t>
          </a:r>
          <a:endParaRPr lang="en-US" sz="1000" b="0" i="0" u="none" strike="noStrike" baseline="0">
            <a:solidFill>
              <a:srgbClr val="000000"/>
            </a:solidFill>
            <a:latin typeface="Arial"/>
            <a:cs typeface="Arial"/>
          </a:endParaRPr>
        </a:p>
      </xdr:txBody>
    </xdr:sp>
    <xdr:clientData/>
  </xdr:twoCellAnchor>
  <xdr:twoCellAnchor editAs="absolute">
    <xdr:from>
      <xdr:col>9</xdr:col>
      <xdr:colOff>670049</xdr:colOff>
      <xdr:row>46</xdr:row>
      <xdr:rowOff>231375</xdr:rowOff>
    </xdr:from>
    <xdr:to>
      <xdr:col>9</xdr:col>
      <xdr:colOff>1054555</xdr:colOff>
      <xdr:row>48</xdr:row>
      <xdr:rowOff>3734</xdr:rowOff>
    </xdr:to>
    <xdr:sp macro="" textlink="">
      <xdr:nvSpPr>
        <xdr:cNvPr id="112" name="Oval 334">
          <a:extLst>
            <a:ext uri="{FF2B5EF4-FFF2-40B4-BE49-F238E27FC236}">
              <a16:creationId xmlns:a16="http://schemas.microsoft.com/office/drawing/2014/main" id="{3143877B-10DC-4571-88FC-DF0AA8B838A2}"/>
            </a:ext>
          </a:extLst>
        </xdr:cNvPr>
        <xdr:cNvSpPr>
          <a:spLocks noChangeArrowheads="1"/>
        </xdr:cNvSpPr>
      </xdr:nvSpPr>
      <xdr:spPr bwMode="auto">
        <a:xfrm>
          <a:off x="12046709" y="12789135"/>
          <a:ext cx="384506" cy="351479"/>
        </a:xfrm>
        <a:prstGeom prst="ellipse">
          <a:avLst/>
        </a:prstGeom>
        <a:solidFill>
          <a:srgbClr val="FFFFFF"/>
        </a:solidFill>
        <a:ln w="9525">
          <a:solidFill>
            <a:srgbClr val="000000"/>
          </a:solidFill>
          <a:round/>
          <a:headEnd/>
          <a:tailEnd/>
        </a:ln>
      </xdr:spPr>
      <xdr:txBody>
        <a:bodyPr vertOverflow="clip" wrap="square" lIns="18288" tIns="18288" rIns="0" bIns="0" anchor="ctr" upright="1"/>
        <a:lstStyle/>
        <a:p>
          <a:pPr algn="ctr" rtl="0">
            <a:defRPr sz="1000"/>
          </a:pPr>
          <a:r>
            <a:rPr lang="en-US" sz="1000" b="0" i="0" u="none" strike="noStrike" baseline="0">
              <a:solidFill>
                <a:srgbClr val="000000"/>
              </a:solidFill>
              <a:latin typeface="Arial"/>
              <a:cs typeface="Arial"/>
            </a:rPr>
            <a:t>2.0</a:t>
          </a:r>
        </a:p>
      </xdr:txBody>
    </xdr:sp>
    <xdr:clientData/>
  </xdr:twoCellAnchor>
  <xdr:twoCellAnchor editAs="absolute">
    <xdr:from>
      <xdr:col>7</xdr:col>
      <xdr:colOff>442761</xdr:colOff>
      <xdr:row>54</xdr:row>
      <xdr:rowOff>32610</xdr:rowOff>
    </xdr:from>
    <xdr:to>
      <xdr:col>7</xdr:col>
      <xdr:colOff>1142160</xdr:colOff>
      <xdr:row>58</xdr:row>
      <xdr:rowOff>63090</xdr:rowOff>
    </xdr:to>
    <xdr:cxnSp macro="">
      <xdr:nvCxnSpPr>
        <xdr:cNvPr id="113" name="AutoShape 254">
          <a:extLst>
            <a:ext uri="{FF2B5EF4-FFF2-40B4-BE49-F238E27FC236}">
              <a16:creationId xmlns:a16="http://schemas.microsoft.com/office/drawing/2014/main" id="{C5048BB2-6C31-4F92-9D16-73FF682EC237}"/>
            </a:ext>
          </a:extLst>
        </xdr:cNvPr>
        <xdr:cNvCxnSpPr>
          <a:cxnSpLocks noChangeShapeType="1"/>
          <a:stCxn id="177" idx="0"/>
          <a:endCxn id="53" idx="2"/>
        </xdr:cNvCxnSpPr>
      </xdr:nvCxnSpPr>
      <xdr:spPr bwMode="auto">
        <a:xfrm rot="5400000" flipH="1" flipV="1">
          <a:off x="7627601" y="15151510"/>
          <a:ext cx="1188720" cy="699399"/>
        </a:xfrm>
        <a:prstGeom prst="bentConnector3">
          <a:avLst>
            <a:gd name="adj1" fmla="val 50000"/>
          </a:avLst>
        </a:prstGeom>
        <a:noFill/>
        <a:ln w="9525">
          <a:solidFill>
            <a:srgbClr val="000000"/>
          </a:solidFill>
          <a:miter lim="800000"/>
          <a:headEnd type="triangle" w="med" len="med"/>
          <a:tailEnd/>
        </a:ln>
        <a:extLst>
          <a:ext uri="{909E8E84-426E-40DD-AFC4-6F175D3DCCD1}">
            <a14:hiddenFill xmlns:a14="http://schemas.microsoft.com/office/drawing/2010/main">
              <a:noFill/>
            </a14:hiddenFill>
          </a:ext>
        </a:extLst>
      </xdr:spPr>
    </xdr:cxnSp>
    <xdr:clientData/>
  </xdr:twoCellAnchor>
  <xdr:twoCellAnchor editAs="absolute">
    <xdr:from>
      <xdr:col>7</xdr:col>
      <xdr:colOff>1026264</xdr:colOff>
      <xdr:row>50</xdr:row>
      <xdr:rowOff>56712</xdr:rowOff>
    </xdr:from>
    <xdr:to>
      <xdr:col>7</xdr:col>
      <xdr:colOff>1420554</xdr:colOff>
      <xdr:row>51</xdr:row>
      <xdr:rowOff>122798</xdr:rowOff>
    </xdr:to>
    <xdr:sp macro="" textlink="">
      <xdr:nvSpPr>
        <xdr:cNvPr id="114" name="Oval 334">
          <a:extLst>
            <a:ext uri="{FF2B5EF4-FFF2-40B4-BE49-F238E27FC236}">
              <a16:creationId xmlns:a16="http://schemas.microsoft.com/office/drawing/2014/main" id="{9307B2F7-AEEA-45D5-BCC3-38EF16566E3B}"/>
            </a:ext>
          </a:extLst>
        </xdr:cNvPr>
        <xdr:cNvSpPr>
          <a:spLocks noChangeArrowheads="1"/>
        </xdr:cNvSpPr>
      </xdr:nvSpPr>
      <xdr:spPr bwMode="auto">
        <a:xfrm>
          <a:off x="8455764" y="13772712"/>
          <a:ext cx="394290" cy="355646"/>
        </a:xfrm>
        <a:prstGeom prst="ellipse">
          <a:avLst/>
        </a:prstGeom>
        <a:solidFill>
          <a:srgbClr val="FFFFFF"/>
        </a:solidFill>
        <a:ln w="9525">
          <a:solidFill>
            <a:srgbClr val="000000"/>
          </a:solidFill>
          <a:round/>
          <a:headEnd/>
          <a:tailEnd/>
        </a:ln>
      </xdr:spPr>
      <xdr:txBody>
        <a:bodyPr vertOverflow="clip" wrap="square" lIns="18288" tIns="18288" rIns="0" bIns="0" anchor="ctr" upright="1"/>
        <a:lstStyle/>
        <a:p>
          <a:pPr algn="ctr" rtl="0">
            <a:defRPr sz="1000"/>
          </a:pPr>
          <a:r>
            <a:rPr lang="th-TH" sz="1000" b="0" i="0" u="none" strike="noStrike" baseline="0">
              <a:solidFill>
                <a:srgbClr val="000000"/>
              </a:solidFill>
              <a:latin typeface="Arial"/>
              <a:cs typeface="Arial"/>
            </a:rPr>
            <a:t>2</a:t>
          </a:r>
          <a:r>
            <a:rPr lang="en-US" sz="1000" b="0" i="0" u="none" strike="noStrike" baseline="0">
              <a:solidFill>
                <a:srgbClr val="000000"/>
              </a:solidFill>
              <a:latin typeface="Arial"/>
              <a:cs typeface="Arial"/>
            </a:rPr>
            <a:t>.2</a:t>
          </a:r>
        </a:p>
      </xdr:txBody>
    </xdr:sp>
    <xdr:clientData/>
  </xdr:twoCellAnchor>
  <xdr:twoCellAnchor editAs="absolute">
    <xdr:from>
      <xdr:col>11</xdr:col>
      <xdr:colOff>43488</xdr:colOff>
      <xdr:row>76</xdr:row>
      <xdr:rowOff>93563</xdr:rowOff>
    </xdr:from>
    <xdr:to>
      <xdr:col>11</xdr:col>
      <xdr:colOff>1522676</xdr:colOff>
      <xdr:row>79</xdr:row>
      <xdr:rowOff>36570</xdr:rowOff>
    </xdr:to>
    <xdr:sp macro="" textlink="">
      <xdr:nvSpPr>
        <xdr:cNvPr id="115" name="Text Box 267">
          <a:extLst>
            <a:ext uri="{FF2B5EF4-FFF2-40B4-BE49-F238E27FC236}">
              <a16:creationId xmlns:a16="http://schemas.microsoft.com/office/drawing/2014/main" id="{7800A8DD-9D5B-4C7B-B165-41C5438A2DC7}"/>
            </a:ext>
          </a:extLst>
        </xdr:cNvPr>
        <xdr:cNvSpPr txBox="1">
          <a:spLocks noChangeArrowheads="1"/>
        </xdr:cNvSpPr>
      </xdr:nvSpPr>
      <xdr:spPr bwMode="auto">
        <a:xfrm>
          <a:off x="13576608" y="21338123"/>
          <a:ext cx="1479188" cy="811687"/>
        </a:xfrm>
        <a:prstGeom prst="rect">
          <a:avLst/>
        </a:prstGeom>
        <a:solidFill>
          <a:srgbClr val="FFFFFF"/>
        </a:solidFill>
        <a:ln w="9525">
          <a:solidFill>
            <a:srgbClr val="000000"/>
          </a:solidFill>
          <a:miter lim="800000"/>
          <a:headEnd/>
          <a:tailEnd/>
        </a:ln>
      </xdr:spPr>
      <xdr:txBody>
        <a:bodyPr vertOverflow="clip" wrap="square" lIns="18288" tIns="18288" rIns="0" bIns="0" anchor="ctr" upright="1"/>
        <a:lstStyle/>
        <a:p>
          <a:pPr algn="ctr" rtl="1">
            <a:defRPr sz="1000"/>
          </a:pPr>
          <a:r>
            <a:rPr lang="th-TH" sz="1000" b="0" i="0" strike="noStrike">
              <a:solidFill>
                <a:srgbClr val="000000"/>
              </a:solidFill>
              <a:latin typeface="Tahoma"/>
              <a:ea typeface="Tahoma"/>
              <a:cs typeface="Tahoma"/>
            </a:rPr>
            <a:t>ดำเนินการผลิตตาม</a:t>
          </a:r>
          <a:endParaRPr lang="en-US" sz="1000" b="0" i="0" strike="noStrike">
            <a:solidFill>
              <a:srgbClr val="000000"/>
            </a:solidFill>
            <a:latin typeface="Tahoma"/>
            <a:ea typeface="Tahoma"/>
            <a:cs typeface="Tahoma"/>
          </a:endParaRPr>
        </a:p>
        <a:p>
          <a:pPr algn="ctr" rtl="1">
            <a:defRPr sz="1000"/>
          </a:pPr>
          <a:r>
            <a:rPr lang="th-TH" sz="1000" b="0" i="0" strike="noStrike">
              <a:solidFill>
                <a:srgbClr val="000000"/>
              </a:solidFill>
              <a:latin typeface="Tahoma"/>
              <a:ea typeface="Tahoma"/>
              <a:cs typeface="Tahoma"/>
            </a:rPr>
            <a:t>ใบสั่งซื้อ</a:t>
          </a:r>
        </a:p>
      </xdr:txBody>
    </xdr:sp>
    <xdr:clientData/>
  </xdr:twoCellAnchor>
  <xdr:twoCellAnchor editAs="absolute">
    <xdr:from>
      <xdr:col>8</xdr:col>
      <xdr:colOff>66644</xdr:colOff>
      <xdr:row>66</xdr:row>
      <xdr:rowOff>93600</xdr:rowOff>
    </xdr:from>
    <xdr:to>
      <xdr:col>8</xdr:col>
      <xdr:colOff>1647189</xdr:colOff>
      <xdr:row>68</xdr:row>
      <xdr:rowOff>221476</xdr:rowOff>
    </xdr:to>
    <xdr:sp macro="" textlink="">
      <xdr:nvSpPr>
        <xdr:cNvPr id="116" name="AutoShape 187">
          <a:extLst>
            <a:ext uri="{FF2B5EF4-FFF2-40B4-BE49-F238E27FC236}">
              <a16:creationId xmlns:a16="http://schemas.microsoft.com/office/drawing/2014/main" id="{6C39BAAD-F4E9-47A4-95BE-0E57D594CB76}"/>
            </a:ext>
          </a:extLst>
        </xdr:cNvPr>
        <xdr:cNvSpPr>
          <a:spLocks noChangeArrowheads="1"/>
        </xdr:cNvSpPr>
      </xdr:nvSpPr>
      <xdr:spPr bwMode="auto">
        <a:xfrm>
          <a:off x="9774524" y="18442560"/>
          <a:ext cx="1580545" cy="706996"/>
        </a:xfrm>
        <a:prstGeom prst="flowChartProcess">
          <a:avLst/>
        </a:prstGeom>
        <a:solidFill>
          <a:sysClr val="window" lastClr="FFFFFF"/>
        </a:solidFill>
        <a:ln w="9525">
          <a:solidFill>
            <a:srgbClr val="000000"/>
          </a:solidFill>
          <a:miter lim="800000"/>
          <a:headEnd/>
          <a:tailEnd/>
        </a:ln>
      </xdr:spPr>
      <xdr:txBody>
        <a:bodyPr vertOverflow="clip" wrap="square" lIns="18288" tIns="18288" rIns="18288" bIns="0" anchor="t" upright="1"/>
        <a:lstStyle/>
        <a:p>
          <a:pPr algn="ctr" rtl="1">
            <a:defRPr sz="1000"/>
          </a:pPr>
          <a:r>
            <a:rPr lang="th-TH" sz="1000" b="0" i="0" strike="noStrike">
              <a:solidFill>
                <a:srgbClr val="000000"/>
              </a:solidFill>
              <a:latin typeface="Tahoma"/>
              <a:ea typeface="Tahoma"/>
              <a:cs typeface="Tahoma"/>
            </a:rPr>
            <a:t>วิจัยสูตร</a:t>
          </a:r>
          <a:endParaRPr lang="en-US" sz="1000" b="0" i="0" strike="noStrike">
            <a:solidFill>
              <a:srgbClr val="000000"/>
            </a:solidFill>
            <a:latin typeface="Tahoma"/>
            <a:ea typeface="Tahoma"/>
            <a:cs typeface="Tahoma"/>
          </a:endParaRPr>
        </a:p>
        <a:p>
          <a:pPr algn="ctr" rtl="1">
            <a:defRPr sz="1000"/>
          </a:pPr>
          <a:r>
            <a:rPr lang="en-US" sz="1000" b="0" i="0" strike="noStrike">
              <a:solidFill>
                <a:srgbClr val="000000"/>
              </a:solidFill>
              <a:latin typeface="Tahoma"/>
              <a:ea typeface="Tahoma"/>
              <a:cs typeface="Tahoma"/>
            </a:rPr>
            <a:t>(</a:t>
          </a:r>
          <a:r>
            <a:rPr lang="th-TH" sz="1000" b="0" i="0" strike="noStrike">
              <a:solidFill>
                <a:srgbClr val="000000"/>
              </a:solidFill>
              <a:latin typeface="Tahoma"/>
              <a:ea typeface="Tahoma"/>
              <a:cs typeface="Tahoma"/>
            </a:rPr>
            <a:t>กรณีที่พิจารณาแล้วว่าต้องวิจัยขึ้นมาใหม่)</a:t>
          </a:r>
        </a:p>
      </xdr:txBody>
    </xdr:sp>
    <xdr:clientData/>
  </xdr:twoCellAnchor>
  <xdr:twoCellAnchor editAs="absolute">
    <xdr:from>
      <xdr:col>8</xdr:col>
      <xdr:colOff>859374</xdr:colOff>
      <xdr:row>47</xdr:row>
      <xdr:rowOff>257399</xdr:rowOff>
    </xdr:from>
    <xdr:to>
      <xdr:col>8</xdr:col>
      <xdr:colOff>963882</xdr:colOff>
      <xdr:row>66</xdr:row>
      <xdr:rowOff>93569</xdr:rowOff>
    </xdr:to>
    <xdr:cxnSp macro="">
      <xdr:nvCxnSpPr>
        <xdr:cNvPr id="117" name="AutoShape 255">
          <a:extLst>
            <a:ext uri="{FF2B5EF4-FFF2-40B4-BE49-F238E27FC236}">
              <a16:creationId xmlns:a16="http://schemas.microsoft.com/office/drawing/2014/main" id="{54DDC50E-A2A4-4ACF-A858-89488D1FAA27}"/>
            </a:ext>
          </a:extLst>
        </xdr:cNvPr>
        <xdr:cNvCxnSpPr>
          <a:cxnSpLocks noChangeShapeType="1"/>
          <a:endCxn id="116" idx="0"/>
        </xdr:cNvCxnSpPr>
      </xdr:nvCxnSpPr>
      <xdr:spPr bwMode="auto">
        <a:xfrm rot="5400000">
          <a:off x="7950603" y="15721370"/>
          <a:ext cx="5337810" cy="104508"/>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6</xdr:col>
      <xdr:colOff>872504</xdr:colOff>
      <xdr:row>139</xdr:row>
      <xdr:rowOff>230481</xdr:rowOff>
    </xdr:from>
    <xdr:to>
      <xdr:col>6</xdr:col>
      <xdr:colOff>1338411</xdr:colOff>
      <xdr:row>140</xdr:row>
      <xdr:rowOff>211233</xdr:rowOff>
    </xdr:to>
    <xdr:sp macro="" textlink="">
      <xdr:nvSpPr>
        <xdr:cNvPr id="118" name="AutoShape 305">
          <a:extLst>
            <a:ext uri="{FF2B5EF4-FFF2-40B4-BE49-F238E27FC236}">
              <a16:creationId xmlns:a16="http://schemas.microsoft.com/office/drawing/2014/main" id="{8C4823FE-B389-4FBC-A2DB-E4751AA84292}"/>
            </a:ext>
          </a:extLst>
        </xdr:cNvPr>
        <xdr:cNvSpPr>
          <a:spLocks/>
        </xdr:cNvSpPr>
      </xdr:nvSpPr>
      <xdr:spPr bwMode="auto">
        <a:xfrm>
          <a:off x="6656084" y="40540281"/>
          <a:ext cx="465907" cy="293172"/>
        </a:xfrm>
        <a:prstGeom prst="wedgeRoundRectCallout">
          <a:avLst>
            <a:gd name="adj1" fmla="val -166862"/>
            <a:gd name="adj2" fmla="val -104278"/>
            <a:gd name="adj3" fmla="val 16667"/>
          </a:avLst>
        </a:prstGeom>
        <a:ln>
          <a:headEnd/>
          <a:tailEnd/>
        </a:ln>
      </xdr:spPr>
      <xdr:style>
        <a:lnRef idx="2">
          <a:schemeClr val="dk1"/>
        </a:lnRef>
        <a:fillRef idx="1">
          <a:schemeClr val="lt1"/>
        </a:fillRef>
        <a:effectRef idx="0">
          <a:schemeClr val="dk1"/>
        </a:effectRef>
        <a:fontRef idx="minor">
          <a:schemeClr val="dk1"/>
        </a:fontRef>
      </xdr:style>
      <xdr:txBody>
        <a:bodyPr vertOverflow="clip" wrap="square" lIns="18288" tIns="18288" rIns="0" bIns="0" anchor="t" upright="1"/>
        <a:lstStyle/>
        <a:p>
          <a:pPr algn="l" rtl="1">
            <a:defRPr sz="1000"/>
          </a:pPr>
          <a:r>
            <a:rPr lang="en-US" sz="1000" b="0" i="0" strike="noStrike">
              <a:solidFill>
                <a:srgbClr val="000000"/>
              </a:solidFill>
              <a:latin typeface="Arial"/>
              <a:cs typeface="Arial"/>
            </a:rPr>
            <a:t>YES</a:t>
          </a:r>
        </a:p>
      </xdr:txBody>
    </xdr:sp>
    <xdr:clientData/>
  </xdr:twoCellAnchor>
  <xdr:twoCellAnchor editAs="absolute">
    <xdr:from>
      <xdr:col>7</xdr:col>
      <xdr:colOff>1632314</xdr:colOff>
      <xdr:row>65</xdr:row>
      <xdr:rowOff>89457</xdr:rowOff>
    </xdr:from>
    <xdr:to>
      <xdr:col>7</xdr:col>
      <xdr:colOff>2049570</xdr:colOff>
      <xdr:row>66</xdr:row>
      <xdr:rowOff>156995</xdr:rowOff>
    </xdr:to>
    <xdr:sp macro="" textlink="">
      <xdr:nvSpPr>
        <xdr:cNvPr id="119" name="Oval 334">
          <a:extLst>
            <a:ext uri="{FF2B5EF4-FFF2-40B4-BE49-F238E27FC236}">
              <a16:creationId xmlns:a16="http://schemas.microsoft.com/office/drawing/2014/main" id="{C3020082-854F-40C6-9AD1-3F28D211A761}"/>
            </a:ext>
          </a:extLst>
        </xdr:cNvPr>
        <xdr:cNvSpPr>
          <a:spLocks noChangeArrowheads="1"/>
        </xdr:cNvSpPr>
      </xdr:nvSpPr>
      <xdr:spPr bwMode="auto">
        <a:xfrm>
          <a:off x="9061814" y="18148857"/>
          <a:ext cx="417256" cy="357098"/>
        </a:xfrm>
        <a:prstGeom prst="ellipse">
          <a:avLst/>
        </a:prstGeom>
        <a:solidFill>
          <a:srgbClr val="FFFFFF"/>
        </a:solidFill>
        <a:ln w="9525">
          <a:solidFill>
            <a:srgbClr val="000000"/>
          </a:solidFill>
          <a:round/>
          <a:headEnd/>
          <a:tailEnd/>
        </a:ln>
      </xdr:spPr>
      <xdr:txBody>
        <a:bodyPr vertOverflow="clip" wrap="square" lIns="18288" tIns="18288" rIns="0" bIns="0" anchor="ctr" upright="1"/>
        <a:lstStyle/>
        <a:p>
          <a:pPr algn="ctr" rtl="0">
            <a:defRPr sz="1000"/>
          </a:pPr>
          <a:r>
            <a:rPr lang="th-TH" sz="1000" b="0" i="0" u="none" strike="noStrike" baseline="0">
              <a:solidFill>
                <a:srgbClr val="000000"/>
              </a:solidFill>
              <a:latin typeface="Arial"/>
              <a:cs typeface="Arial"/>
            </a:rPr>
            <a:t>2.</a:t>
          </a:r>
          <a:r>
            <a:rPr lang="en-US" sz="1000" b="0" i="0" u="none" strike="noStrike" baseline="0">
              <a:solidFill>
                <a:srgbClr val="000000"/>
              </a:solidFill>
              <a:latin typeface="Arial"/>
              <a:cs typeface="Arial"/>
            </a:rPr>
            <a:t>4</a:t>
          </a:r>
        </a:p>
      </xdr:txBody>
    </xdr:sp>
    <xdr:clientData/>
  </xdr:twoCellAnchor>
  <xdr:twoCellAnchor editAs="absolute">
    <xdr:from>
      <xdr:col>8</xdr:col>
      <xdr:colOff>137318</xdr:colOff>
      <xdr:row>31</xdr:row>
      <xdr:rowOff>260536</xdr:rowOff>
    </xdr:from>
    <xdr:to>
      <xdr:col>8</xdr:col>
      <xdr:colOff>1621238</xdr:colOff>
      <xdr:row>39</xdr:row>
      <xdr:rowOff>10886</xdr:rowOff>
    </xdr:to>
    <xdr:sp macro="" textlink="">
      <xdr:nvSpPr>
        <xdr:cNvPr id="120" name="AutoShape 169">
          <a:extLst>
            <a:ext uri="{FF2B5EF4-FFF2-40B4-BE49-F238E27FC236}">
              <a16:creationId xmlns:a16="http://schemas.microsoft.com/office/drawing/2014/main" id="{7196C511-F966-4BF1-AE04-357528695971}"/>
            </a:ext>
          </a:extLst>
        </xdr:cNvPr>
        <xdr:cNvSpPr>
          <a:spLocks noChangeArrowheads="1"/>
        </xdr:cNvSpPr>
      </xdr:nvSpPr>
      <xdr:spPr bwMode="auto">
        <a:xfrm>
          <a:off x="9845198" y="8474896"/>
          <a:ext cx="1483920" cy="2066830"/>
        </a:xfrm>
        <a:prstGeom prst="flowChartProcess">
          <a:avLst/>
        </a:prstGeom>
        <a:ln>
          <a:headEnd/>
          <a:tailEnd/>
        </a:ln>
      </xdr:spPr>
      <xdr:style>
        <a:lnRef idx="2">
          <a:schemeClr val="dk1"/>
        </a:lnRef>
        <a:fillRef idx="1">
          <a:schemeClr val="lt1"/>
        </a:fillRef>
        <a:effectRef idx="0">
          <a:schemeClr val="dk1"/>
        </a:effectRef>
        <a:fontRef idx="minor">
          <a:schemeClr val="dk1"/>
        </a:fontRef>
      </xdr:style>
      <xdr:txBody>
        <a:bodyPr vertOverflow="clip" wrap="square" lIns="27432" tIns="50292" rIns="27432" bIns="0" anchor="t" upright="1"/>
        <a:lstStyle/>
        <a:p>
          <a:pPr algn="l" rtl="0">
            <a:defRPr sz="1000"/>
          </a:pPr>
          <a:r>
            <a:rPr lang="th-TH" sz="1400" b="1" i="0" u="none" strike="noStrike" baseline="0">
              <a:solidFill>
                <a:srgbClr val="FF00FF"/>
              </a:solidFill>
              <a:latin typeface="Cordia New"/>
              <a:cs typeface="Cordia New"/>
            </a:rPr>
            <a:t>ศึกษาข้อมูลสินค้าเพื่อ</a:t>
          </a:r>
        </a:p>
        <a:p>
          <a:pPr algn="l" rtl="0">
            <a:defRPr sz="1000"/>
          </a:pPr>
          <a:r>
            <a:rPr lang="th-TH" sz="1400" b="1" i="0" u="none" strike="noStrike" baseline="0">
              <a:solidFill>
                <a:srgbClr val="FF00FF"/>
              </a:solidFill>
              <a:latin typeface="Cordia New"/>
              <a:cs typeface="Cordia New"/>
            </a:rPr>
            <a:t>-พิจารณาใช้สูตรเก่า</a:t>
          </a:r>
          <a:endParaRPr lang="en-US" sz="1400" b="1" i="0" u="none" strike="noStrike" baseline="0">
            <a:solidFill>
              <a:srgbClr val="FF00FF"/>
            </a:solidFill>
            <a:latin typeface="Cordia New"/>
            <a:cs typeface="Cordia New"/>
          </a:endParaRPr>
        </a:p>
        <a:p>
          <a:pPr algn="l" rtl="0">
            <a:defRPr sz="1000"/>
          </a:pPr>
          <a:r>
            <a:rPr lang="th-TH" sz="1400" b="1" i="0" u="none" strike="noStrike" baseline="0">
              <a:solidFill>
                <a:srgbClr val="FF00FF"/>
              </a:solidFill>
              <a:latin typeface="Cordia New"/>
              <a:cs typeface="Cordia New"/>
            </a:rPr>
            <a:t>-พิจารณาสูตรเก่า และปรับปรุงเพื่อลดต้นทุน</a:t>
          </a:r>
          <a:endParaRPr lang="en-US" sz="1400" b="1" i="0" u="none" strike="noStrike" baseline="0">
            <a:solidFill>
              <a:srgbClr val="FF00FF"/>
            </a:solidFill>
            <a:latin typeface="Cordia New"/>
            <a:cs typeface="Cordia New"/>
          </a:endParaRPr>
        </a:p>
        <a:p>
          <a:pPr algn="l" rtl="0">
            <a:defRPr sz="1000"/>
          </a:pPr>
          <a:r>
            <a:rPr lang="th-TH" sz="1400" b="1" i="0" u="none" strike="noStrike" baseline="0">
              <a:solidFill>
                <a:srgbClr val="FF00FF"/>
              </a:solidFill>
              <a:latin typeface="Cordia New"/>
              <a:cs typeface="Cordia New"/>
            </a:rPr>
            <a:t>-พิจรณาวิจัยสูตรใหม่</a:t>
          </a:r>
        </a:p>
        <a:p>
          <a:pPr algn="l" rtl="0">
            <a:defRPr sz="1000"/>
          </a:pPr>
          <a:endParaRPr lang="th-TH" sz="1400" b="1" i="0" u="none" strike="noStrike" baseline="0">
            <a:solidFill>
              <a:srgbClr val="FF00FF"/>
            </a:solidFill>
            <a:latin typeface="Cordia New"/>
            <a:cs typeface="Cordia New"/>
          </a:endParaRPr>
        </a:p>
        <a:p>
          <a:pPr marL="0" marR="0" lvl="0" indent="0" algn="l" defTabSz="914400" rtl="0" eaLnBrk="1" fontAlgn="auto" latinLnBrk="0" hangingPunct="1">
            <a:lnSpc>
              <a:spcPct val="100000"/>
            </a:lnSpc>
            <a:spcBef>
              <a:spcPts val="0"/>
            </a:spcBef>
            <a:spcAft>
              <a:spcPts val="0"/>
            </a:spcAft>
            <a:buClrTx/>
            <a:buSzTx/>
            <a:buFontTx/>
            <a:buNone/>
            <a:tabLst/>
            <a:defRPr sz="1000"/>
          </a:pPr>
          <a:endParaRPr lang="th-TH" sz="1000" b="0" i="0" baseline="0">
            <a:solidFill>
              <a:schemeClr val="dk1"/>
            </a:solidFill>
            <a:effectLst/>
            <a:latin typeface="+mn-lt"/>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lang="th-TH" sz="1000" b="0" i="0" baseline="0">
              <a:solidFill>
                <a:srgbClr val="0000CC"/>
              </a:solidFill>
              <a:effectLst/>
              <a:latin typeface="+mn-lt"/>
              <a:ea typeface="+mn-ea"/>
              <a:cs typeface="+mn-cs"/>
            </a:rPr>
            <a:t>พิจารณา </a:t>
          </a:r>
          <a:r>
            <a:rPr lang="en-US" sz="1000" b="0" i="0" baseline="0">
              <a:solidFill>
                <a:srgbClr val="0000CC"/>
              </a:solidFill>
              <a:effectLst/>
              <a:latin typeface="+mn-lt"/>
              <a:ea typeface="+mn-ea"/>
              <a:cs typeface="+mn-cs"/>
            </a:rPr>
            <a:t>QFD 2 </a:t>
          </a:r>
          <a:r>
            <a:rPr lang="th-TH" sz="1000" b="0" i="0" baseline="0">
              <a:solidFill>
                <a:srgbClr val="0000CC"/>
              </a:solidFill>
              <a:effectLst/>
              <a:latin typeface="+mn-lt"/>
              <a:ea typeface="+mn-ea"/>
              <a:cs typeface="+mn-cs"/>
            </a:rPr>
            <a:t>คุณสมบัติและสูตรยาง</a:t>
          </a:r>
          <a:endParaRPr lang="en-US" sz="1400">
            <a:solidFill>
              <a:srgbClr val="0000CC"/>
            </a:solidFill>
            <a:effectLst/>
          </a:endParaRPr>
        </a:p>
        <a:p>
          <a:pPr algn="l" rtl="0">
            <a:defRPr sz="1000"/>
          </a:pPr>
          <a:endParaRPr lang="th-TH" sz="1400" b="1" i="0" u="none" strike="noStrike" baseline="0">
            <a:solidFill>
              <a:srgbClr val="FF00FF"/>
            </a:solidFill>
            <a:latin typeface="Cordia New"/>
            <a:cs typeface="Cordia New"/>
          </a:endParaRPr>
        </a:p>
        <a:p>
          <a:pPr algn="l" rtl="0">
            <a:lnSpc>
              <a:spcPts val="1600"/>
            </a:lnSpc>
            <a:defRPr sz="1000"/>
          </a:pPr>
          <a:endParaRPr lang="th-TH" sz="1400" b="1" i="0" u="none" strike="noStrike" baseline="0">
            <a:solidFill>
              <a:srgbClr val="FF00FF"/>
            </a:solidFill>
            <a:latin typeface="Cordia New"/>
            <a:cs typeface="Cordia New"/>
          </a:endParaRPr>
        </a:p>
      </xdr:txBody>
    </xdr:sp>
    <xdr:clientData/>
  </xdr:twoCellAnchor>
  <xdr:twoCellAnchor editAs="absolute">
    <xdr:from>
      <xdr:col>7</xdr:col>
      <xdr:colOff>1151100</xdr:colOff>
      <xdr:row>26</xdr:row>
      <xdr:rowOff>1534</xdr:rowOff>
    </xdr:from>
    <xdr:to>
      <xdr:col>10</xdr:col>
      <xdr:colOff>530462</xdr:colOff>
      <xdr:row>31</xdr:row>
      <xdr:rowOff>239663</xdr:rowOff>
    </xdr:to>
    <xdr:cxnSp macro="">
      <xdr:nvCxnSpPr>
        <xdr:cNvPr id="121" name="AutoShape 186">
          <a:extLst>
            <a:ext uri="{FF2B5EF4-FFF2-40B4-BE49-F238E27FC236}">
              <a16:creationId xmlns:a16="http://schemas.microsoft.com/office/drawing/2014/main" id="{0867BA42-F254-45BC-8F29-1A61C59B49C7}"/>
            </a:ext>
          </a:extLst>
        </xdr:cNvPr>
        <xdr:cNvCxnSpPr>
          <a:cxnSpLocks noChangeShapeType="1"/>
          <a:stCxn id="99" idx="4"/>
          <a:endCxn id="95" idx="0"/>
        </xdr:cNvCxnSpPr>
      </xdr:nvCxnSpPr>
      <xdr:spPr bwMode="auto">
        <a:xfrm rot="5400000">
          <a:off x="9980016" y="5368678"/>
          <a:ext cx="1685929" cy="4484762"/>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8</xdr:col>
      <xdr:colOff>879279</xdr:colOff>
      <xdr:row>26</xdr:row>
      <xdr:rowOff>1535</xdr:rowOff>
    </xdr:from>
    <xdr:to>
      <xdr:col>10</xdr:col>
      <xdr:colOff>530462</xdr:colOff>
      <xdr:row>31</xdr:row>
      <xdr:rowOff>260536</xdr:rowOff>
    </xdr:to>
    <xdr:cxnSp macro="">
      <xdr:nvCxnSpPr>
        <xdr:cNvPr id="122" name="AutoShape 186">
          <a:extLst>
            <a:ext uri="{FF2B5EF4-FFF2-40B4-BE49-F238E27FC236}">
              <a16:creationId xmlns:a16="http://schemas.microsoft.com/office/drawing/2014/main" id="{3B0DDA08-5793-43C9-8CDE-FE01874B8F1E}"/>
            </a:ext>
          </a:extLst>
        </xdr:cNvPr>
        <xdr:cNvCxnSpPr>
          <a:cxnSpLocks noChangeShapeType="1"/>
          <a:stCxn id="99" idx="4"/>
          <a:endCxn id="120" idx="0"/>
        </xdr:cNvCxnSpPr>
      </xdr:nvCxnSpPr>
      <xdr:spPr bwMode="auto">
        <a:xfrm rot="5400000">
          <a:off x="10972860" y="6382394"/>
          <a:ext cx="1706801" cy="2478203"/>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8</xdr:col>
      <xdr:colOff>1246215</xdr:colOff>
      <xdr:row>30</xdr:row>
      <xdr:rowOff>281124</xdr:rowOff>
    </xdr:from>
    <xdr:to>
      <xdr:col>8</xdr:col>
      <xdr:colOff>1640137</xdr:colOff>
      <xdr:row>32</xdr:row>
      <xdr:rowOff>44556</xdr:rowOff>
    </xdr:to>
    <xdr:sp macro="" textlink="">
      <xdr:nvSpPr>
        <xdr:cNvPr id="123" name="Oval 334">
          <a:extLst>
            <a:ext uri="{FF2B5EF4-FFF2-40B4-BE49-F238E27FC236}">
              <a16:creationId xmlns:a16="http://schemas.microsoft.com/office/drawing/2014/main" id="{A89EBAC4-BFBB-459A-99A9-B8752BC9B475}"/>
            </a:ext>
          </a:extLst>
        </xdr:cNvPr>
        <xdr:cNvSpPr>
          <a:spLocks noChangeArrowheads="1"/>
        </xdr:cNvSpPr>
      </xdr:nvSpPr>
      <xdr:spPr bwMode="auto">
        <a:xfrm>
          <a:off x="10954095" y="8205924"/>
          <a:ext cx="393922" cy="342552"/>
        </a:xfrm>
        <a:prstGeom prst="ellipse">
          <a:avLst/>
        </a:prstGeom>
        <a:solidFill>
          <a:schemeClr val="bg1"/>
        </a:solidFill>
        <a:ln w="9525">
          <a:solidFill>
            <a:srgbClr val="000000"/>
          </a:solidFill>
          <a:round/>
          <a:headEnd/>
          <a:tailEnd/>
        </a:ln>
      </xdr:spPr>
      <xdr:txBody>
        <a:bodyPr vertOverflow="clip" wrap="square" lIns="18288" tIns="18288" rIns="0" bIns="0" anchor="ctr" upright="1"/>
        <a:lstStyle/>
        <a:p>
          <a:pPr algn="ctr" rtl="0">
            <a:defRPr sz="1000"/>
          </a:pPr>
          <a:r>
            <a:rPr lang="en-US" sz="1000" b="0" i="0" u="none" strike="noStrike" baseline="0">
              <a:solidFill>
                <a:srgbClr val="000000"/>
              </a:solidFill>
              <a:latin typeface="Arial"/>
              <a:cs typeface="Arial"/>
            </a:rPr>
            <a:t>1</a:t>
          </a:r>
          <a:r>
            <a:rPr lang="th-TH" sz="1000" b="0" i="0" u="none" strike="noStrike" baseline="0">
              <a:solidFill>
                <a:srgbClr val="000000"/>
              </a:solidFill>
              <a:latin typeface="Arial"/>
              <a:cs typeface="Arial"/>
            </a:rPr>
            <a:t>.</a:t>
          </a:r>
          <a:r>
            <a:rPr lang="en-US" sz="1000" b="0" i="0" u="none" strike="noStrike" baseline="0">
              <a:solidFill>
                <a:srgbClr val="000000"/>
              </a:solidFill>
              <a:latin typeface="Arial"/>
              <a:cs typeface="Arial"/>
            </a:rPr>
            <a:t>4</a:t>
          </a:r>
        </a:p>
      </xdr:txBody>
    </xdr:sp>
    <xdr:clientData/>
  </xdr:twoCellAnchor>
  <xdr:twoCellAnchor editAs="absolute">
    <xdr:from>
      <xdr:col>11</xdr:col>
      <xdr:colOff>83683</xdr:colOff>
      <xdr:row>99</xdr:row>
      <xdr:rowOff>44035</xdr:rowOff>
    </xdr:from>
    <xdr:to>
      <xdr:col>11</xdr:col>
      <xdr:colOff>1522676</xdr:colOff>
      <xdr:row>102</xdr:row>
      <xdr:rowOff>23910</xdr:rowOff>
    </xdr:to>
    <xdr:sp macro="" textlink="">
      <xdr:nvSpPr>
        <xdr:cNvPr id="124" name="Text Box 268">
          <a:extLst>
            <a:ext uri="{FF2B5EF4-FFF2-40B4-BE49-F238E27FC236}">
              <a16:creationId xmlns:a16="http://schemas.microsoft.com/office/drawing/2014/main" id="{74316E3C-B331-434B-B464-C07B1506310B}"/>
            </a:ext>
          </a:extLst>
        </xdr:cNvPr>
        <xdr:cNvSpPr txBox="1">
          <a:spLocks noChangeArrowheads="1"/>
        </xdr:cNvSpPr>
      </xdr:nvSpPr>
      <xdr:spPr bwMode="auto">
        <a:xfrm>
          <a:off x="13616803" y="27948475"/>
          <a:ext cx="1438993" cy="848555"/>
        </a:xfrm>
        <a:prstGeom prst="rect">
          <a:avLst/>
        </a:prstGeom>
        <a:solidFill>
          <a:srgbClr val="FFFFFF"/>
        </a:solidFill>
        <a:ln w="9525">
          <a:solidFill>
            <a:srgbClr val="000000"/>
          </a:solidFill>
          <a:miter lim="800000"/>
          <a:headEnd/>
          <a:tailEnd/>
        </a:ln>
      </xdr:spPr>
      <xdr:txBody>
        <a:bodyPr vertOverflow="clip" wrap="square" lIns="18288" tIns="18288" rIns="0" bIns="0" anchor="ctr" upright="1"/>
        <a:lstStyle/>
        <a:p>
          <a:pPr algn="ctr" rtl="1">
            <a:lnSpc>
              <a:spcPts val="800"/>
            </a:lnSpc>
            <a:defRPr sz="1000"/>
          </a:pPr>
          <a:r>
            <a:rPr lang="th-TH" sz="1000" b="0" i="0" strike="noStrike">
              <a:solidFill>
                <a:srgbClr val="000000"/>
              </a:solidFill>
              <a:latin typeface="Tahoma"/>
              <a:ea typeface="Tahoma"/>
              <a:cs typeface="Tahoma"/>
            </a:rPr>
            <a:t>ดำเนินการผลิต</a:t>
          </a:r>
          <a:endParaRPr lang="en-US" sz="1000" b="0" i="0" strike="noStrike">
            <a:solidFill>
              <a:srgbClr val="000000"/>
            </a:solidFill>
            <a:latin typeface="Tahoma"/>
            <a:ea typeface="Tahoma"/>
            <a:cs typeface="Tahoma"/>
          </a:endParaRPr>
        </a:p>
        <a:p>
          <a:pPr algn="ctr" rtl="1">
            <a:lnSpc>
              <a:spcPts val="800"/>
            </a:lnSpc>
            <a:defRPr sz="1000"/>
          </a:pPr>
          <a:endParaRPr lang="th-TH" sz="1000" b="0" i="0" strike="noStrike">
            <a:solidFill>
              <a:srgbClr val="000000"/>
            </a:solidFill>
            <a:latin typeface="Tahoma"/>
            <a:ea typeface="Tahoma"/>
            <a:cs typeface="Tahoma"/>
          </a:endParaRPr>
        </a:p>
        <a:p>
          <a:pPr algn="ctr" rtl="1">
            <a:lnSpc>
              <a:spcPts val="900"/>
            </a:lnSpc>
            <a:defRPr sz="1000"/>
          </a:pPr>
          <a:r>
            <a:rPr lang="en-US" sz="1000" b="0" i="0" strike="noStrike">
              <a:solidFill>
                <a:srgbClr val="000000"/>
              </a:solidFill>
              <a:latin typeface="Arial"/>
              <a:cs typeface="Arial"/>
            </a:rPr>
            <a:t>Mold &amp; Tooling</a:t>
          </a:r>
        </a:p>
        <a:p>
          <a:pPr algn="ctr" rtl="1">
            <a:lnSpc>
              <a:spcPts val="900"/>
            </a:lnSpc>
            <a:defRPr sz="1000"/>
          </a:pPr>
          <a:endParaRPr lang="en-US" sz="1000" b="0" i="0" strike="noStrike">
            <a:solidFill>
              <a:srgbClr val="000000"/>
            </a:solidFill>
            <a:latin typeface="Arial"/>
            <a:cs typeface="Arial"/>
          </a:endParaRPr>
        </a:p>
        <a:p>
          <a:pPr algn="ctr" rtl="1">
            <a:lnSpc>
              <a:spcPts val="1000"/>
            </a:lnSpc>
            <a:defRPr sz="1000"/>
          </a:pPr>
          <a:r>
            <a:rPr lang="th-TH" sz="1000" b="0" i="0" strike="noStrike">
              <a:solidFill>
                <a:srgbClr val="000000"/>
              </a:solidFill>
              <a:latin typeface="Tahoma"/>
              <a:ea typeface="Tahoma"/>
              <a:cs typeface="Tahoma"/>
            </a:rPr>
            <a:t>ตามใบสั่งซื้อ</a:t>
          </a:r>
        </a:p>
      </xdr:txBody>
    </xdr:sp>
    <xdr:clientData/>
  </xdr:twoCellAnchor>
  <xdr:twoCellAnchor editAs="absolute">
    <xdr:from>
      <xdr:col>7</xdr:col>
      <xdr:colOff>1833327</xdr:colOff>
      <xdr:row>68</xdr:row>
      <xdr:rowOff>221476</xdr:rowOff>
    </xdr:from>
    <xdr:to>
      <xdr:col>8</xdr:col>
      <xdr:colOff>856918</xdr:colOff>
      <xdr:row>103</xdr:row>
      <xdr:rowOff>190229</xdr:rowOff>
    </xdr:to>
    <xdr:cxnSp macro="">
      <xdr:nvCxnSpPr>
        <xdr:cNvPr id="125" name="AutoShape 263">
          <a:extLst>
            <a:ext uri="{FF2B5EF4-FFF2-40B4-BE49-F238E27FC236}">
              <a16:creationId xmlns:a16="http://schemas.microsoft.com/office/drawing/2014/main" id="{B3A90CB4-2FE8-432D-A051-4F4DF6CE2050}"/>
            </a:ext>
          </a:extLst>
        </xdr:cNvPr>
        <xdr:cNvCxnSpPr>
          <a:cxnSpLocks noChangeShapeType="1"/>
          <a:stCxn id="116" idx="2"/>
          <a:endCxn id="35" idx="3"/>
        </xdr:cNvCxnSpPr>
      </xdr:nvCxnSpPr>
      <xdr:spPr bwMode="auto">
        <a:xfrm rot="5400000">
          <a:off x="4862136" y="23550247"/>
          <a:ext cx="10103353" cy="1301971"/>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8</xdr:col>
      <xdr:colOff>856918</xdr:colOff>
      <xdr:row>68</xdr:row>
      <xdr:rowOff>221475</xdr:rowOff>
    </xdr:from>
    <xdr:to>
      <xdr:col>9</xdr:col>
      <xdr:colOff>595837</xdr:colOff>
      <xdr:row>72</xdr:row>
      <xdr:rowOff>57312</xdr:rowOff>
    </xdr:to>
    <xdr:cxnSp macro="">
      <xdr:nvCxnSpPr>
        <xdr:cNvPr id="126" name="AutoShape 343">
          <a:extLst>
            <a:ext uri="{FF2B5EF4-FFF2-40B4-BE49-F238E27FC236}">
              <a16:creationId xmlns:a16="http://schemas.microsoft.com/office/drawing/2014/main" id="{106B1260-A143-4515-9FF3-FB597A2B937B}"/>
            </a:ext>
          </a:extLst>
        </xdr:cNvPr>
        <xdr:cNvCxnSpPr>
          <a:cxnSpLocks noChangeShapeType="1"/>
          <a:stCxn id="116" idx="2"/>
          <a:endCxn id="47" idx="0"/>
        </xdr:cNvCxnSpPr>
      </xdr:nvCxnSpPr>
      <xdr:spPr bwMode="auto">
        <a:xfrm rot="16200000" flipH="1">
          <a:off x="10771609" y="18942744"/>
          <a:ext cx="994077" cy="1407699"/>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7</xdr:col>
      <xdr:colOff>127046</xdr:colOff>
      <xdr:row>72</xdr:row>
      <xdr:rowOff>243246</xdr:rowOff>
    </xdr:from>
    <xdr:to>
      <xdr:col>8</xdr:col>
      <xdr:colOff>1558</xdr:colOff>
      <xdr:row>75</xdr:row>
      <xdr:rowOff>71841</xdr:rowOff>
    </xdr:to>
    <xdr:sp macro="" textlink="">
      <xdr:nvSpPr>
        <xdr:cNvPr id="127" name="AutoShape 247">
          <a:extLst>
            <a:ext uri="{FF2B5EF4-FFF2-40B4-BE49-F238E27FC236}">
              <a16:creationId xmlns:a16="http://schemas.microsoft.com/office/drawing/2014/main" id="{8D26CA49-7610-4469-9C43-812927E87C89}"/>
            </a:ext>
          </a:extLst>
        </xdr:cNvPr>
        <xdr:cNvSpPr>
          <a:spLocks noChangeArrowheads="1"/>
        </xdr:cNvSpPr>
      </xdr:nvSpPr>
      <xdr:spPr bwMode="auto">
        <a:xfrm>
          <a:off x="7556546" y="20329566"/>
          <a:ext cx="2152892" cy="697275"/>
        </a:xfrm>
        <a:prstGeom prst="flowChartProcess">
          <a:avLst/>
        </a:prstGeom>
        <a:solidFill>
          <a:sysClr val="window" lastClr="FFFFFF"/>
        </a:solidFill>
        <a:ln w="9525">
          <a:solidFill>
            <a:srgbClr val="000000"/>
          </a:solidFill>
          <a:miter lim="800000"/>
          <a:headEnd/>
          <a:tailEnd/>
        </a:ln>
      </xdr:spPr>
      <xdr:txBody>
        <a:bodyPr vertOverflow="clip" wrap="square" lIns="18288" tIns="18288" rIns="18288" bIns="0" anchor="ctr" upright="1"/>
        <a:lstStyle/>
        <a:p>
          <a:pPr algn="ctr" rtl="1">
            <a:defRPr sz="1000"/>
          </a:pPr>
          <a:r>
            <a:rPr lang="th-TH" sz="1000" b="0" i="0" strike="noStrike">
              <a:solidFill>
                <a:srgbClr val="000000"/>
              </a:solidFill>
              <a:latin typeface="Tahoma"/>
              <a:ea typeface="Tahoma"/>
              <a:cs typeface="Tahoma"/>
            </a:rPr>
            <a:t>ทำการตั้งรหัสสินค้าและสั่งซื้อ</a:t>
          </a:r>
          <a:r>
            <a:rPr lang="th-TH" sz="1000" b="0" i="0" strike="noStrike" baseline="0">
              <a:solidFill>
                <a:srgbClr val="000000"/>
              </a:solidFill>
              <a:latin typeface="Tahoma"/>
              <a:ea typeface="Tahoma"/>
              <a:cs typeface="Tahoma"/>
            </a:rPr>
            <a:t> </a:t>
          </a:r>
          <a:r>
            <a:rPr lang="en-US" sz="1000" b="0" i="0" strike="noStrike" baseline="0">
              <a:solidFill>
                <a:srgbClr val="000000"/>
              </a:solidFill>
              <a:latin typeface="Tahoma"/>
              <a:ea typeface="Tahoma"/>
              <a:cs typeface="Tahoma"/>
            </a:rPr>
            <a:t>Component </a:t>
          </a:r>
          <a:r>
            <a:rPr lang="th-TH" sz="1000" b="0" i="0" strike="noStrike" baseline="0">
              <a:solidFill>
                <a:srgbClr val="000000"/>
              </a:solidFill>
              <a:latin typeface="Tahoma"/>
              <a:ea typeface="Tahoma"/>
              <a:cs typeface="Tahoma"/>
            </a:rPr>
            <a:t>(ถ้ามี)</a:t>
          </a:r>
          <a:endParaRPr lang="th-TH" sz="1000" b="0" i="0" strike="noStrike">
            <a:solidFill>
              <a:srgbClr val="000000"/>
            </a:solidFill>
            <a:latin typeface="Tahoma"/>
            <a:ea typeface="Tahoma"/>
            <a:cs typeface="Tahoma"/>
          </a:endParaRPr>
        </a:p>
      </xdr:txBody>
    </xdr:sp>
    <xdr:clientData/>
  </xdr:twoCellAnchor>
  <xdr:twoCellAnchor editAs="absolute">
    <xdr:from>
      <xdr:col>6</xdr:col>
      <xdr:colOff>868649</xdr:colOff>
      <xdr:row>60</xdr:row>
      <xdr:rowOff>169769</xdr:rowOff>
    </xdr:from>
    <xdr:to>
      <xdr:col>6</xdr:col>
      <xdr:colOff>868649</xdr:colOff>
      <xdr:row>76</xdr:row>
      <xdr:rowOff>223109</xdr:rowOff>
    </xdr:to>
    <xdr:cxnSp macro="">
      <xdr:nvCxnSpPr>
        <xdr:cNvPr id="128" name="AutoShape 256">
          <a:extLst>
            <a:ext uri="{FF2B5EF4-FFF2-40B4-BE49-F238E27FC236}">
              <a16:creationId xmlns:a16="http://schemas.microsoft.com/office/drawing/2014/main" id="{6DC0F1DB-1A4D-487A-AB4E-EFD6B1701D60}"/>
            </a:ext>
          </a:extLst>
        </xdr:cNvPr>
        <xdr:cNvCxnSpPr>
          <a:cxnSpLocks noChangeShapeType="1"/>
          <a:endCxn id="173" idx="0"/>
        </xdr:cNvCxnSpPr>
      </xdr:nvCxnSpPr>
      <xdr:spPr bwMode="auto">
        <a:xfrm rot="5400000">
          <a:off x="4309079" y="19124519"/>
          <a:ext cx="4686300" cy="0"/>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8</xdr:col>
      <xdr:colOff>1558</xdr:colOff>
      <xdr:row>74</xdr:row>
      <xdr:rowOff>14481</xdr:rowOff>
    </xdr:from>
    <xdr:to>
      <xdr:col>9</xdr:col>
      <xdr:colOff>38100</xdr:colOff>
      <xdr:row>74</xdr:row>
      <xdr:rowOff>14669</xdr:rowOff>
    </xdr:to>
    <xdr:cxnSp macro="">
      <xdr:nvCxnSpPr>
        <xdr:cNvPr id="129" name="AutoShape 256">
          <a:extLst>
            <a:ext uri="{FF2B5EF4-FFF2-40B4-BE49-F238E27FC236}">
              <a16:creationId xmlns:a16="http://schemas.microsoft.com/office/drawing/2014/main" id="{9D326865-5E98-44F0-9DBF-97ACA6F90C57}"/>
            </a:ext>
          </a:extLst>
        </xdr:cNvPr>
        <xdr:cNvCxnSpPr>
          <a:cxnSpLocks noChangeShapeType="1"/>
          <a:stCxn id="127" idx="3"/>
          <a:endCxn id="47" idx="2"/>
        </xdr:cNvCxnSpPr>
      </xdr:nvCxnSpPr>
      <xdr:spPr bwMode="auto">
        <a:xfrm flipV="1">
          <a:off x="9709438" y="20679921"/>
          <a:ext cx="1705322" cy="188"/>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7</xdr:col>
      <xdr:colOff>1833326</xdr:colOff>
      <xdr:row>77</xdr:row>
      <xdr:rowOff>212024</xdr:rowOff>
    </xdr:from>
    <xdr:to>
      <xdr:col>11</xdr:col>
      <xdr:colOff>1522676</xdr:colOff>
      <xdr:row>103</xdr:row>
      <xdr:rowOff>190229</xdr:rowOff>
    </xdr:to>
    <xdr:cxnSp macro="">
      <xdr:nvCxnSpPr>
        <xdr:cNvPr id="130" name="AutoShape 275">
          <a:extLst>
            <a:ext uri="{FF2B5EF4-FFF2-40B4-BE49-F238E27FC236}">
              <a16:creationId xmlns:a16="http://schemas.microsoft.com/office/drawing/2014/main" id="{D164BF33-70F1-449F-902F-65DD48DAC312}"/>
            </a:ext>
          </a:extLst>
        </xdr:cNvPr>
        <xdr:cNvCxnSpPr>
          <a:cxnSpLocks noChangeShapeType="1"/>
          <a:stCxn id="115" idx="3"/>
          <a:endCxn id="35" idx="3"/>
        </xdr:cNvCxnSpPr>
      </xdr:nvCxnSpPr>
      <xdr:spPr bwMode="auto">
        <a:xfrm flipH="1">
          <a:off x="9262826" y="21746144"/>
          <a:ext cx="5792970" cy="7506765"/>
        </a:xfrm>
        <a:prstGeom prst="bentConnector3">
          <a:avLst>
            <a:gd name="adj1" fmla="val -3951"/>
          </a:avLst>
        </a:prstGeom>
        <a:noFill/>
        <a:ln w="9525">
          <a:solidFill>
            <a:srgbClr val="FF0000"/>
          </a:solidFill>
          <a:prstDash val="dash"/>
          <a:miter lim="800000"/>
          <a:headEnd type="triangle" w="med" len="med"/>
          <a:tailEnd/>
        </a:ln>
        <a:extLst>
          <a:ext uri="{909E8E84-426E-40DD-AFC4-6F175D3DCCD1}">
            <a14:hiddenFill xmlns:a14="http://schemas.microsoft.com/office/drawing/2010/main">
              <a:noFill/>
            </a14:hiddenFill>
          </a:ext>
        </a:extLst>
      </xdr:spPr>
    </xdr:cxnSp>
    <xdr:clientData/>
  </xdr:twoCellAnchor>
  <xdr:twoCellAnchor editAs="absolute">
    <xdr:from>
      <xdr:col>8</xdr:col>
      <xdr:colOff>395573</xdr:colOff>
      <xdr:row>65</xdr:row>
      <xdr:rowOff>40086</xdr:rowOff>
    </xdr:from>
    <xdr:to>
      <xdr:col>8</xdr:col>
      <xdr:colOff>789253</xdr:colOff>
      <xdr:row>66</xdr:row>
      <xdr:rowOff>91243</xdr:rowOff>
    </xdr:to>
    <xdr:sp macro="" textlink="">
      <xdr:nvSpPr>
        <xdr:cNvPr id="131" name="Oval 334">
          <a:extLst>
            <a:ext uri="{FF2B5EF4-FFF2-40B4-BE49-F238E27FC236}">
              <a16:creationId xmlns:a16="http://schemas.microsoft.com/office/drawing/2014/main" id="{DA574D29-B343-49DE-AE53-7D35CE13A8A6}"/>
            </a:ext>
          </a:extLst>
        </xdr:cNvPr>
        <xdr:cNvSpPr>
          <a:spLocks noChangeArrowheads="1"/>
        </xdr:cNvSpPr>
      </xdr:nvSpPr>
      <xdr:spPr bwMode="auto">
        <a:xfrm>
          <a:off x="10103453" y="18099486"/>
          <a:ext cx="393680" cy="340717"/>
        </a:xfrm>
        <a:prstGeom prst="ellipse">
          <a:avLst/>
        </a:prstGeom>
        <a:solidFill>
          <a:srgbClr val="FFFFFF"/>
        </a:solidFill>
        <a:ln w="9525">
          <a:solidFill>
            <a:srgbClr val="000000"/>
          </a:solidFill>
          <a:round/>
          <a:headEnd/>
          <a:tailEnd/>
        </a:ln>
      </xdr:spPr>
      <xdr:txBody>
        <a:bodyPr vertOverflow="clip" wrap="square" lIns="18288" tIns="18288" rIns="0" bIns="0" anchor="ctr" upright="1"/>
        <a:lstStyle/>
        <a:p>
          <a:pPr algn="ctr" rtl="0">
            <a:defRPr sz="1000"/>
          </a:pPr>
          <a:r>
            <a:rPr lang="th-TH" sz="1000" b="0" i="0" u="none" strike="noStrike" baseline="0">
              <a:solidFill>
                <a:srgbClr val="000000"/>
              </a:solidFill>
              <a:latin typeface="Arial"/>
              <a:cs typeface="Arial"/>
            </a:rPr>
            <a:t>2.</a:t>
          </a:r>
          <a:r>
            <a:rPr lang="en-US" sz="1000" b="0" i="0" u="none" strike="noStrike" baseline="0">
              <a:solidFill>
                <a:srgbClr val="000000"/>
              </a:solidFill>
              <a:latin typeface="Arial"/>
              <a:cs typeface="Arial"/>
            </a:rPr>
            <a:t>5</a:t>
          </a:r>
        </a:p>
      </xdr:txBody>
    </xdr:sp>
    <xdr:clientData/>
  </xdr:twoCellAnchor>
  <xdr:twoCellAnchor editAs="absolute">
    <xdr:from>
      <xdr:col>7</xdr:col>
      <xdr:colOff>1730958</xdr:colOff>
      <xdr:row>72</xdr:row>
      <xdr:rowOff>23626</xdr:rowOff>
    </xdr:from>
    <xdr:to>
      <xdr:col>7</xdr:col>
      <xdr:colOff>2124898</xdr:colOff>
      <xdr:row>73</xdr:row>
      <xdr:rowOff>63220</xdr:rowOff>
    </xdr:to>
    <xdr:sp macro="" textlink="">
      <xdr:nvSpPr>
        <xdr:cNvPr id="132" name="Oval 334">
          <a:extLst>
            <a:ext uri="{FF2B5EF4-FFF2-40B4-BE49-F238E27FC236}">
              <a16:creationId xmlns:a16="http://schemas.microsoft.com/office/drawing/2014/main" id="{E67F0866-3A27-409D-B2E2-45E9AA698850}"/>
            </a:ext>
          </a:extLst>
        </xdr:cNvPr>
        <xdr:cNvSpPr>
          <a:spLocks noChangeArrowheads="1"/>
        </xdr:cNvSpPr>
      </xdr:nvSpPr>
      <xdr:spPr bwMode="auto">
        <a:xfrm>
          <a:off x="9160458" y="20109946"/>
          <a:ext cx="393940" cy="329154"/>
        </a:xfrm>
        <a:prstGeom prst="ellipse">
          <a:avLst/>
        </a:prstGeom>
        <a:solidFill>
          <a:srgbClr val="FFFFFF"/>
        </a:solidFill>
        <a:ln w="9525">
          <a:solidFill>
            <a:srgbClr val="000000"/>
          </a:solidFill>
          <a:round/>
          <a:headEnd/>
          <a:tailEnd/>
        </a:ln>
      </xdr:spPr>
      <xdr:txBody>
        <a:bodyPr vertOverflow="clip" wrap="square" lIns="18288" tIns="18288" rIns="0" bIns="0" anchor="ctr" upright="1"/>
        <a:lstStyle/>
        <a:p>
          <a:pPr algn="ctr" rtl="0">
            <a:defRPr sz="1000"/>
          </a:pPr>
          <a:r>
            <a:rPr lang="th-TH" sz="1000" b="0" i="0" u="none" strike="noStrike" baseline="0">
              <a:solidFill>
                <a:srgbClr val="000000"/>
              </a:solidFill>
              <a:latin typeface="Arial"/>
              <a:cs typeface="Arial"/>
            </a:rPr>
            <a:t>2.6</a:t>
          </a:r>
          <a:endParaRPr lang="en-US" sz="1000" b="0" i="0" u="none" strike="noStrike" baseline="0">
            <a:solidFill>
              <a:srgbClr val="000000"/>
            </a:solidFill>
            <a:latin typeface="Arial"/>
            <a:cs typeface="Arial"/>
          </a:endParaRPr>
        </a:p>
      </xdr:txBody>
    </xdr:sp>
    <xdr:clientData/>
  </xdr:twoCellAnchor>
  <xdr:twoCellAnchor editAs="absolute">
    <xdr:from>
      <xdr:col>7</xdr:col>
      <xdr:colOff>1628505</xdr:colOff>
      <xdr:row>101</xdr:row>
      <xdr:rowOff>115097</xdr:rowOff>
    </xdr:from>
    <xdr:to>
      <xdr:col>7</xdr:col>
      <xdr:colOff>2014388</xdr:colOff>
      <xdr:row>102</xdr:row>
      <xdr:rowOff>176315</xdr:rowOff>
    </xdr:to>
    <xdr:sp macro="" textlink="">
      <xdr:nvSpPr>
        <xdr:cNvPr id="133" name="Oval 334">
          <a:extLst>
            <a:ext uri="{FF2B5EF4-FFF2-40B4-BE49-F238E27FC236}">
              <a16:creationId xmlns:a16="http://schemas.microsoft.com/office/drawing/2014/main" id="{88EAF0FF-D626-4CED-B67E-490D532AA110}"/>
            </a:ext>
          </a:extLst>
        </xdr:cNvPr>
        <xdr:cNvSpPr>
          <a:spLocks noChangeArrowheads="1"/>
        </xdr:cNvSpPr>
      </xdr:nvSpPr>
      <xdr:spPr bwMode="auto">
        <a:xfrm>
          <a:off x="9058005" y="28598657"/>
          <a:ext cx="385883" cy="350778"/>
        </a:xfrm>
        <a:prstGeom prst="ellipse">
          <a:avLst/>
        </a:prstGeom>
        <a:solidFill>
          <a:srgbClr val="FFFFFF"/>
        </a:solidFill>
        <a:ln w="9525">
          <a:solidFill>
            <a:srgbClr val="000000"/>
          </a:solidFill>
          <a:round/>
          <a:headEnd/>
          <a:tailEnd/>
        </a:ln>
      </xdr:spPr>
      <xdr:txBody>
        <a:bodyPr vertOverflow="clip" wrap="square" lIns="18288" tIns="18288" rIns="0" bIns="0" anchor="ctr" upright="1"/>
        <a:lstStyle/>
        <a:p>
          <a:pPr algn="ctr" rtl="0">
            <a:defRPr sz="1000"/>
          </a:pPr>
          <a:r>
            <a:rPr lang="th-TH" sz="1000" b="0" i="0" u="none" strike="noStrike" baseline="0">
              <a:solidFill>
                <a:srgbClr val="000000"/>
              </a:solidFill>
              <a:latin typeface="Arial"/>
              <a:cs typeface="Arial"/>
            </a:rPr>
            <a:t>3.1</a:t>
          </a:r>
          <a:endParaRPr lang="en-US" sz="1000" b="0" i="0" u="none" strike="noStrike" baseline="0">
            <a:solidFill>
              <a:srgbClr val="000000"/>
            </a:solidFill>
            <a:latin typeface="Arial"/>
            <a:cs typeface="Arial"/>
          </a:endParaRPr>
        </a:p>
      </xdr:txBody>
    </xdr:sp>
    <xdr:clientData/>
  </xdr:twoCellAnchor>
  <xdr:twoCellAnchor editAs="absolute">
    <xdr:from>
      <xdr:col>7</xdr:col>
      <xdr:colOff>989548</xdr:colOff>
      <xdr:row>117</xdr:row>
      <xdr:rowOff>269671</xdr:rowOff>
    </xdr:from>
    <xdr:to>
      <xdr:col>7</xdr:col>
      <xdr:colOff>1383228</xdr:colOff>
      <xdr:row>118</xdr:row>
      <xdr:rowOff>298414</xdr:rowOff>
    </xdr:to>
    <xdr:sp macro="" textlink="">
      <xdr:nvSpPr>
        <xdr:cNvPr id="134" name="Oval 334">
          <a:extLst>
            <a:ext uri="{FF2B5EF4-FFF2-40B4-BE49-F238E27FC236}">
              <a16:creationId xmlns:a16="http://schemas.microsoft.com/office/drawing/2014/main" id="{8961F52D-B1AB-4E12-8819-A98C9AAB5CF2}"/>
            </a:ext>
          </a:extLst>
        </xdr:cNvPr>
        <xdr:cNvSpPr>
          <a:spLocks noChangeArrowheads="1"/>
        </xdr:cNvSpPr>
      </xdr:nvSpPr>
      <xdr:spPr bwMode="auto">
        <a:xfrm>
          <a:off x="8419048" y="33706231"/>
          <a:ext cx="393680" cy="341163"/>
        </a:xfrm>
        <a:prstGeom prst="ellipse">
          <a:avLst/>
        </a:prstGeom>
        <a:solidFill>
          <a:srgbClr val="FFFFFF"/>
        </a:solidFill>
        <a:ln w="9525">
          <a:solidFill>
            <a:srgbClr val="000000"/>
          </a:solidFill>
          <a:round/>
          <a:headEnd/>
          <a:tailEnd/>
        </a:ln>
      </xdr:spPr>
      <xdr:txBody>
        <a:bodyPr vertOverflow="clip" wrap="none" lIns="18288" tIns="18288" rIns="0" bIns="0" anchor="ctr" upright="1"/>
        <a:lstStyle/>
        <a:p>
          <a:pPr algn="ctr" rtl="0">
            <a:defRPr sz="1000"/>
          </a:pPr>
          <a:r>
            <a:rPr lang="en-US" sz="1000" b="0" i="0" u="none" strike="noStrike" baseline="0">
              <a:solidFill>
                <a:srgbClr val="000000"/>
              </a:solidFill>
              <a:latin typeface="Arial"/>
              <a:cs typeface="Arial"/>
            </a:rPr>
            <a:t>3.</a:t>
          </a:r>
          <a:r>
            <a:rPr lang="th-TH" sz="1000" b="0" i="0" u="none" strike="noStrike" baseline="0">
              <a:solidFill>
                <a:srgbClr val="000000"/>
              </a:solidFill>
              <a:latin typeface="Arial"/>
              <a:cs typeface="Arial"/>
            </a:rPr>
            <a:t>3</a:t>
          </a:r>
          <a:endParaRPr lang="en-US" sz="1000" b="0" i="0" u="none" strike="noStrike" baseline="0">
            <a:solidFill>
              <a:srgbClr val="000000"/>
            </a:solidFill>
            <a:latin typeface="Arial"/>
            <a:cs typeface="Arial"/>
          </a:endParaRPr>
        </a:p>
      </xdr:txBody>
    </xdr:sp>
    <xdr:clientData/>
  </xdr:twoCellAnchor>
  <xdr:twoCellAnchor editAs="absolute">
    <xdr:from>
      <xdr:col>5</xdr:col>
      <xdr:colOff>627176</xdr:colOff>
      <xdr:row>133</xdr:row>
      <xdr:rowOff>206508</xdr:rowOff>
    </xdr:from>
    <xdr:to>
      <xdr:col>6</xdr:col>
      <xdr:colOff>20713</xdr:colOff>
      <xdr:row>134</xdr:row>
      <xdr:rowOff>244017</xdr:rowOff>
    </xdr:to>
    <xdr:sp macro="" textlink="">
      <xdr:nvSpPr>
        <xdr:cNvPr id="135" name="Oval 334">
          <a:extLst>
            <a:ext uri="{FF2B5EF4-FFF2-40B4-BE49-F238E27FC236}">
              <a16:creationId xmlns:a16="http://schemas.microsoft.com/office/drawing/2014/main" id="{5B3ACE32-2A25-4511-9659-93097F5737CE}"/>
            </a:ext>
          </a:extLst>
        </xdr:cNvPr>
        <xdr:cNvSpPr>
          <a:spLocks noChangeArrowheads="1"/>
        </xdr:cNvSpPr>
      </xdr:nvSpPr>
      <xdr:spPr bwMode="auto">
        <a:xfrm>
          <a:off x="5382056" y="38641788"/>
          <a:ext cx="422237" cy="349929"/>
        </a:xfrm>
        <a:prstGeom prst="ellipse">
          <a:avLst/>
        </a:prstGeom>
        <a:solidFill>
          <a:srgbClr val="FFFFFF"/>
        </a:solidFill>
        <a:ln w="9525">
          <a:solidFill>
            <a:srgbClr val="000000"/>
          </a:solidFill>
          <a:round/>
          <a:headEnd/>
          <a:tailEnd/>
        </a:ln>
      </xdr:spPr>
      <xdr:txBody>
        <a:bodyPr vertOverflow="clip" wrap="square" lIns="18288" tIns="18288" rIns="0" bIns="0" anchor="ctr" upright="1"/>
        <a:lstStyle/>
        <a:p>
          <a:pPr algn="ctr" rtl="0">
            <a:defRPr sz="1000"/>
          </a:pPr>
          <a:r>
            <a:rPr lang="th-TH" sz="1000" b="0" i="0" u="none" strike="noStrike" baseline="0">
              <a:solidFill>
                <a:srgbClr val="000000"/>
              </a:solidFill>
              <a:latin typeface="Arial"/>
              <a:cs typeface="Arial"/>
            </a:rPr>
            <a:t>3.5</a:t>
          </a:r>
          <a:endParaRPr lang="en-US" sz="1000" b="0" i="0" u="none" strike="noStrike" baseline="0">
            <a:solidFill>
              <a:srgbClr val="000000"/>
            </a:solidFill>
            <a:latin typeface="Arial"/>
            <a:cs typeface="Arial"/>
          </a:endParaRPr>
        </a:p>
      </xdr:txBody>
    </xdr:sp>
    <xdr:clientData/>
  </xdr:twoCellAnchor>
  <xdr:twoCellAnchor editAs="absolute">
    <xdr:from>
      <xdr:col>2</xdr:col>
      <xdr:colOff>36884</xdr:colOff>
      <xdr:row>141</xdr:row>
      <xdr:rowOff>159427</xdr:rowOff>
    </xdr:from>
    <xdr:to>
      <xdr:col>3</xdr:col>
      <xdr:colOff>5038</xdr:colOff>
      <xdr:row>145</xdr:row>
      <xdr:rowOff>2394</xdr:rowOff>
    </xdr:to>
    <xdr:sp macro="" textlink="">
      <xdr:nvSpPr>
        <xdr:cNvPr id="136" name="Rectangle 300">
          <a:extLst>
            <a:ext uri="{FF2B5EF4-FFF2-40B4-BE49-F238E27FC236}">
              <a16:creationId xmlns:a16="http://schemas.microsoft.com/office/drawing/2014/main" id="{644C89B4-4096-49EB-AB64-A450239FDC50}"/>
            </a:ext>
          </a:extLst>
        </xdr:cNvPr>
        <xdr:cNvSpPr>
          <a:spLocks noChangeArrowheads="1"/>
        </xdr:cNvSpPr>
      </xdr:nvSpPr>
      <xdr:spPr bwMode="auto">
        <a:xfrm>
          <a:off x="1538024" y="41094067"/>
          <a:ext cx="1194974" cy="1092647"/>
        </a:xfrm>
        <a:prstGeom prst="rect">
          <a:avLst/>
        </a:prstGeom>
        <a:solidFill>
          <a:srgbClr val="FFFFFF"/>
        </a:solidFill>
        <a:ln w="9525">
          <a:solidFill>
            <a:srgbClr val="000000"/>
          </a:solidFill>
          <a:miter lim="800000"/>
          <a:headEnd/>
          <a:tailEnd/>
        </a:ln>
      </xdr:spPr>
      <xdr:txBody>
        <a:bodyPr vertOverflow="clip" wrap="square" lIns="18288" tIns="18288" rIns="0" bIns="0" anchor="t" upright="1"/>
        <a:lstStyle/>
        <a:p>
          <a:pPr algn="l" rtl="1">
            <a:lnSpc>
              <a:spcPts val="1000"/>
            </a:lnSpc>
            <a:defRPr sz="1000"/>
          </a:pPr>
          <a:r>
            <a:rPr lang="th-TH" sz="1000" b="0" i="0" strike="noStrike">
              <a:solidFill>
                <a:srgbClr val="000000"/>
              </a:solidFill>
              <a:latin typeface="Tahoma"/>
              <a:ea typeface="Tahoma"/>
              <a:cs typeface="Tahoma"/>
            </a:rPr>
            <a:t>ส่งมอบงาน </a:t>
          </a:r>
        </a:p>
        <a:p>
          <a:pPr algn="l" rtl="1">
            <a:lnSpc>
              <a:spcPts val="1000"/>
            </a:lnSpc>
            <a:defRPr sz="1000"/>
          </a:pPr>
          <a:r>
            <a:rPr lang="th-TH" sz="1000" b="0" i="0" strike="noStrike">
              <a:solidFill>
                <a:srgbClr val="000000"/>
              </a:solidFill>
              <a:latin typeface="Tahoma"/>
              <a:ea typeface="Tahoma"/>
              <a:cs typeface="Tahoma"/>
            </a:rPr>
            <a:t>-ตัวอย่าง</a:t>
          </a:r>
        </a:p>
        <a:p>
          <a:pPr algn="l" rtl="1">
            <a:lnSpc>
              <a:spcPts val="1000"/>
            </a:lnSpc>
            <a:defRPr sz="1000"/>
          </a:pPr>
          <a:r>
            <a:rPr lang="th-TH" sz="1000" b="0" i="0" strike="noStrike">
              <a:solidFill>
                <a:srgbClr val="000000"/>
              </a:solidFill>
              <a:latin typeface="Tahoma"/>
              <a:ea typeface="Tahoma"/>
              <a:cs typeface="Tahoma"/>
            </a:rPr>
            <a:t>-เอกสารคุณภาพตามที่ลูกค้าร้องขอ</a:t>
          </a:r>
        </a:p>
        <a:p>
          <a:pPr algn="l" rtl="1">
            <a:defRPr sz="1000"/>
          </a:pPr>
          <a:endParaRPr lang="th-TH" sz="1000" b="0" i="0" strike="noStrike">
            <a:solidFill>
              <a:srgbClr val="000000"/>
            </a:solidFill>
            <a:latin typeface="Tahoma"/>
            <a:ea typeface="Tahoma"/>
            <a:cs typeface="Tahoma"/>
          </a:endParaRPr>
        </a:p>
      </xdr:txBody>
    </xdr:sp>
    <xdr:clientData/>
  </xdr:twoCellAnchor>
  <xdr:twoCellAnchor editAs="absolute">
    <xdr:from>
      <xdr:col>6</xdr:col>
      <xdr:colOff>11339</xdr:colOff>
      <xdr:row>159</xdr:row>
      <xdr:rowOff>55468</xdr:rowOff>
    </xdr:from>
    <xdr:to>
      <xdr:col>7</xdr:col>
      <xdr:colOff>2222289</xdr:colOff>
      <xdr:row>161</xdr:row>
      <xdr:rowOff>192176</xdr:rowOff>
    </xdr:to>
    <xdr:sp macro="" textlink="">
      <xdr:nvSpPr>
        <xdr:cNvPr id="137" name="AutoShape 308">
          <a:extLst>
            <a:ext uri="{FF2B5EF4-FFF2-40B4-BE49-F238E27FC236}">
              <a16:creationId xmlns:a16="http://schemas.microsoft.com/office/drawing/2014/main" id="{DA026C13-AD69-4C4E-847D-61175D2369A7}"/>
            </a:ext>
          </a:extLst>
        </xdr:cNvPr>
        <xdr:cNvSpPr>
          <a:spLocks noChangeArrowheads="1"/>
        </xdr:cNvSpPr>
      </xdr:nvSpPr>
      <xdr:spPr bwMode="auto">
        <a:xfrm>
          <a:off x="5794919" y="46613668"/>
          <a:ext cx="3856870" cy="761548"/>
        </a:xfrm>
        <a:prstGeom prst="flowChartProcess">
          <a:avLst/>
        </a:prstGeom>
        <a:solidFill>
          <a:srgbClr val="FFFFFF"/>
        </a:solidFill>
        <a:ln w="15875">
          <a:solidFill>
            <a:srgbClr val="000000"/>
          </a:solidFill>
          <a:miter lim="800000"/>
          <a:headEnd/>
          <a:tailEnd/>
        </a:ln>
      </xdr:spPr>
      <xdr:txBody>
        <a:bodyPr vertOverflow="clip" wrap="square" lIns="18288" tIns="27432" rIns="18288" bIns="27432" anchor="ctr" upright="1"/>
        <a:lstStyle/>
        <a:p>
          <a:pPr algn="ctr" rtl="1">
            <a:defRPr sz="1000"/>
          </a:pPr>
          <a:r>
            <a:rPr lang="th-TH" sz="1600" b="0" i="0" strike="noStrike">
              <a:solidFill>
                <a:srgbClr val="000000"/>
              </a:solidFill>
              <a:latin typeface="Cordia New" panose="020B0304020202020204" pitchFamily="34" charset="-34"/>
              <a:cs typeface="Cordia New" panose="020B0304020202020204" pitchFamily="34" charset="-34"/>
            </a:rPr>
            <a:t>จัดทำเอกสารเพื่อ การรับรองผลิตภัณฑ์และกระบวนการ</a:t>
          </a:r>
        </a:p>
        <a:p>
          <a:pPr algn="ctr" rtl="1">
            <a:defRPr sz="1000"/>
          </a:pPr>
          <a:r>
            <a:rPr lang="en-US" sz="1600" b="0" i="0">
              <a:effectLst/>
              <a:latin typeface="Cordia New" panose="020B0304020202020204" pitchFamily="34" charset="-34"/>
              <a:ea typeface="+mn-ea"/>
              <a:cs typeface="Cordia New" panose="020B0304020202020204" pitchFamily="34" charset="-34"/>
            </a:rPr>
            <a:t>Production Part Approval Process (PPAP)</a:t>
          </a:r>
          <a:endParaRPr lang="th-TH" sz="1600" b="0" i="0" strike="noStrike">
            <a:solidFill>
              <a:srgbClr val="000000"/>
            </a:solidFill>
            <a:latin typeface="Cordia New" panose="020B0304020202020204" pitchFamily="34" charset="-34"/>
            <a:cs typeface="Cordia New" panose="020B0304020202020204" pitchFamily="34" charset="-34"/>
          </a:endParaRPr>
        </a:p>
      </xdr:txBody>
    </xdr:sp>
    <xdr:clientData/>
  </xdr:twoCellAnchor>
  <xdr:twoCellAnchor editAs="absolute">
    <xdr:from>
      <xdr:col>0</xdr:col>
      <xdr:colOff>417800</xdr:colOff>
      <xdr:row>172</xdr:row>
      <xdr:rowOff>207871</xdr:rowOff>
    </xdr:from>
    <xdr:to>
      <xdr:col>2</xdr:col>
      <xdr:colOff>192</xdr:colOff>
      <xdr:row>175</xdr:row>
      <xdr:rowOff>96293</xdr:rowOff>
    </xdr:to>
    <xdr:sp macro="" textlink="">
      <xdr:nvSpPr>
        <xdr:cNvPr id="138" name="Rectangle 306">
          <a:extLst>
            <a:ext uri="{FF2B5EF4-FFF2-40B4-BE49-F238E27FC236}">
              <a16:creationId xmlns:a16="http://schemas.microsoft.com/office/drawing/2014/main" id="{EBA031F8-3E3B-417D-9623-BDFD56BE7CF4}"/>
            </a:ext>
          </a:extLst>
        </xdr:cNvPr>
        <xdr:cNvSpPr>
          <a:spLocks noChangeArrowheads="1"/>
        </xdr:cNvSpPr>
      </xdr:nvSpPr>
      <xdr:spPr bwMode="auto">
        <a:xfrm>
          <a:off x="417800" y="50827531"/>
          <a:ext cx="1083532" cy="825682"/>
        </a:xfrm>
        <a:prstGeom prst="rect">
          <a:avLst/>
        </a:prstGeom>
        <a:solidFill>
          <a:srgbClr val="FFFFFF"/>
        </a:solidFill>
        <a:ln w="9525">
          <a:solidFill>
            <a:srgbClr val="000000"/>
          </a:solidFill>
          <a:miter lim="800000"/>
          <a:headEnd/>
          <a:tailEnd/>
        </a:ln>
      </xdr:spPr>
      <xdr:txBody>
        <a:bodyPr vertOverflow="clip" wrap="square" lIns="27432" tIns="50292" rIns="27432" bIns="0" anchor="t" upright="1"/>
        <a:lstStyle/>
        <a:p>
          <a:pPr algn="ctr" rtl="1">
            <a:defRPr sz="1000"/>
          </a:pPr>
          <a:r>
            <a:rPr lang="th-TH" sz="1400" b="0" i="0" strike="noStrike">
              <a:solidFill>
                <a:srgbClr val="000000"/>
              </a:solidFill>
              <a:latin typeface="Cordia New"/>
              <a:cs typeface="Cordia New"/>
            </a:rPr>
            <a:t> รับเอกสารและตรวจพิจรณาเพื่อ </a:t>
          </a:r>
          <a:r>
            <a:rPr lang="en-US" sz="1400" b="0" i="0" strike="noStrike">
              <a:solidFill>
                <a:srgbClr val="000000"/>
              </a:solidFill>
              <a:latin typeface="Cordia New"/>
              <a:cs typeface="Cordia New"/>
            </a:rPr>
            <a:t>APPROVE</a:t>
          </a:r>
        </a:p>
      </xdr:txBody>
    </xdr:sp>
    <xdr:clientData/>
  </xdr:twoCellAnchor>
  <xdr:twoCellAnchor editAs="absolute">
    <xdr:from>
      <xdr:col>1</xdr:col>
      <xdr:colOff>417225</xdr:colOff>
      <xdr:row>175</xdr:row>
      <xdr:rowOff>99012</xdr:rowOff>
    </xdr:from>
    <xdr:to>
      <xdr:col>6</xdr:col>
      <xdr:colOff>788257</xdr:colOff>
      <xdr:row>177</xdr:row>
      <xdr:rowOff>87582</xdr:rowOff>
    </xdr:to>
    <xdr:cxnSp macro="">
      <xdr:nvCxnSpPr>
        <xdr:cNvPr id="139" name="AutoShape 309">
          <a:extLst>
            <a:ext uri="{FF2B5EF4-FFF2-40B4-BE49-F238E27FC236}">
              <a16:creationId xmlns:a16="http://schemas.microsoft.com/office/drawing/2014/main" id="{B3CF1B4F-89BD-4383-A408-6E01280C8CC3}"/>
            </a:ext>
          </a:extLst>
        </xdr:cNvPr>
        <xdr:cNvCxnSpPr>
          <a:cxnSpLocks noChangeShapeType="1"/>
          <a:stCxn id="138" idx="2"/>
          <a:endCxn id="143" idx="0"/>
        </xdr:cNvCxnSpPr>
      </xdr:nvCxnSpPr>
      <xdr:spPr bwMode="auto">
        <a:xfrm rot="16200000" flipH="1">
          <a:off x="3458336" y="49155841"/>
          <a:ext cx="613410" cy="5613592"/>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2</xdr:col>
      <xdr:colOff>57270</xdr:colOff>
      <xdr:row>168</xdr:row>
      <xdr:rowOff>207051</xdr:rowOff>
    </xdr:from>
    <xdr:to>
      <xdr:col>3</xdr:col>
      <xdr:colOff>19598</xdr:colOff>
      <xdr:row>170</xdr:row>
      <xdr:rowOff>182022</xdr:rowOff>
    </xdr:to>
    <xdr:sp macro="" textlink="">
      <xdr:nvSpPr>
        <xdr:cNvPr id="140" name="Rectangle 300">
          <a:extLst>
            <a:ext uri="{FF2B5EF4-FFF2-40B4-BE49-F238E27FC236}">
              <a16:creationId xmlns:a16="http://schemas.microsoft.com/office/drawing/2014/main" id="{CB8AA843-AD4D-4102-8ED4-AB1B37BCD666}"/>
            </a:ext>
          </a:extLst>
        </xdr:cNvPr>
        <xdr:cNvSpPr>
          <a:spLocks noChangeArrowheads="1"/>
        </xdr:cNvSpPr>
      </xdr:nvSpPr>
      <xdr:spPr bwMode="auto">
        <a:xfrm>
          <a:off x="1558410" y="49577031"/>
          <a:ext cx="1189148" cy="599811"/>
        </a:xfrm>
        <a:prstGeom prst="rect">
          <a:avLst/>
        </a:prstGeom>
        <a:solidFill>
          <a:srgbClr val="FFFFFF"/>
        </a:solidFill>
        <a:ln w="9525">
          <a:solidFill>
            <a:srgbClr val="000000"/>
          </a:solidFill>
          <a:miter lim="800000"/>
          <a:headEnd/>
          <a:tailEnd/>
        </a:ln>
      </xdr:spPr>
      <xdr:txBody>
        <a:bodyPr vertOverflow="clip" wrap="square" lIns="18288" tIns="18288" rIns="0" bIns="0" anchor="ctr" upright="1"/>
        <a:lstStyle/>
        <a:p>
          <a:pPr algn="ctr" rtl="1">
            <a:lnSpc>
              <a:spcPts val="1000"/>
            </a:lnSpc>
            <a:defRPr sz="1000"/>
          </a:pPr>
          <a:r>
            <a:rPr lang="th-TH" sz="1000" b="0" i="0" strike="noStrike">
              <a:solidFill>
                <a:srgbClr val="000000"/>
              </a:solidFill>
              <a:latin typeface="Tahoma"/>
              <a:ea typeface="Tahoma"/>
              <a:cs typeface="Tahoma"/>
            </a:rPr>
            <a:t>ส่งมอบเอกสาร</a:t>
          </a:r>
          <a:r>
            <a:rPr lang="th-TH" sz="1000" b="0" i="0" strike="noStrike" baseline="0">
              <a:solidFill>
                <a:srgbClr val="000000"/>
              </a:solidFill>
              <a:latin typeface="Tahoma"/>
              <a:ea typeface="Tahoma"/>
              <a:cs typeface="Tahoma"/>
            </a:rPr>
            <a:t>การรับรองผลิตภัณ์และกระบวนการ </a:t>
          </a:r>
        </a:p>
        <a:p>
          <a:pPr algn="ctr" rtl="1">
            <a:lnSpc>
              <a:spcPts val="1000"/>
            </a:lnSpc>
            <a:defRPr sz="1000"/>
          </a:pPr>
          <a:r>
            <a:rPr lang="th-TH" sz="1000" b="0" i="0" strike="noStrike" baseline="0">
              <a:solidFill>
                <a:srgbClr val="000000"/>
              </a:solidFill>
              <a:latin typeface="Tahoma"/>
              <a:ea typeface="Tahoma"/>
              <a:cs typeface="Tahoma"/>
            </a:rPr>
            <a:t>(</a:t>
          </a:r>
          <a:r>
            <a:rPr lang="en-US" sz="1000" b="0" i="0" strike="noStrike" baseline="0">
              <a:solidFill>
                <a:srgbClr val="000000"/>
              </a:solidFill>
              <a:latin typeface="Tahoma"/>
              <a:ea typeface="Tahoma"/>
              <a:cs typeface="Tahoma"/>
            </a:rPr>
            <a:t>PPAP</a:t>
          </a:r>
          <a:r>
            <a:rPr lang="th-TH" sz="1000" b="0" i="0" strike="noStrike" baseline="0">
              <a:solidFill>
                <a:srgbClr val="000000"/>
              </a:solidFill>
              <a:latin typeface="Tahoma"/>
              <a:ea typeface="Tahoma"/>
              <a:cs typeface="Tahoma"/>
            </a:rPr>
            <a:t>)</a:t>
          </a:r>
          <a:endParaRPr lang="th-TH" sz="1000" b="0" i="0" strike="noStrike">
            <a:solidFill>
              <a:srgbClr val="000000"/>
            </a:solidFill>
            <a:latin typeface="Tahoma"/>
            <a:ea typeface="Tahoma"/>
            <a:cs typeface="Tahoma"/>
          </a:endParaRPr>
        </a:p>
      </xdr:txBody>
    </xdr:sp>
    <xdr:clientData/>
  </xdr:twoCellAnchor>
  <xdr:twoCellAnchor editAs="absolute">
    <xdr:from>
      <xdr:col>2</xdr:col>
      <xdr:colOff>653022</xdr:colOff>
      <xdr:row>161</xdr:row>
      <xdr:rowOff>201882</xdr:rowOff>
    </xdr:from>
    <xdr:to>
      <xdr:col>7</xdr:col>
      <xdr:colOff>418645</xdr:colOff>
      <xdr:row>168</xdr:row>
      <xdr:rowOff>211407</xdr:rowOff>
    </xdr:to>
    <xdr:cxnSp macro="">
      <xdr:nvCxnSpPr>
        <xdr:cNvPr id="141" name="AutoShape 315">
          <a:extLst>
            <a:ext uri="{FF2B5EF4-FFF2-40B4-BE49-F238E27FC236}">
              <a16:creationId xmlns:a16="http://schemas.microsoft.com/office/drawing/2014/main" id="{1B63D4DA-3C5E-4452-AD74-962F7C138EF8}"/>
            </a:ext>
          </a:extLst>
        </xdr:cNvPr>
        <xdr:cNvCxnSpPr>
          <a:cxnSpLocks noChangeShapeType="1"/>
          <a:stCxn id="137" idx="2"/>
          <a:endCxn id="140" idx="0"/>
        </xdr:cNvCxnSpPr>
      </xdr:nvCxnSpPr>
      <xdr:spPr bwMode="auto">
        <a:xfrm rot="5400000">
          <a:off x="3902921" y="45636163"/>
          <a:ext cx="2196465" cy="5693983"/>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1</xdr:col>
      <xdr:colOff>417225</xdr:colOff>
      <xdr:row>170</xdr:row>
      <xdr:rowOff>184738</xdr:rowOff>
    </xdr:from>
    <xdr:to>
      <xdr:col>2</xdr:col>
      <xdr:colOff>653021</xdr:colOff>
      <xdr:row>172</xdr:row>
      <xdr:rowOff>203788</xdr:rowOff>
    </xdr:to>
    <xdr:cxnSp macro="">
      <xdr:nvCxnSpPr>
        <xdr:cNvPr id="142" name="AutoShape 315">
          <a:extLst>
            <a:ext uri="{FF2B5EF4-FFF2-40B4-BE49-F238E27FC236}">
              <a16:creationId xmlns:a16="http://schemas.microsoft.com/office/drawing/2014/main" id="{C0CAA28B-7E6C-4ECB-B405-EB891F38E662}"/>
            </a:ext>
          </a:extLst>
        </xdr:cNvPr>
        <xdr:cNvCxnSpPr>
          <a:cxnSpLocks noChangeShapeType="1"/>
          <a:stCxn id="140" idx="2"/>
          <a:endCxn id="138" idx="0"/>
        </xdr:cNvCxnSpPr>
      </xdr:nvCxnSpPr>
      <xdr:spPr bwMode="auto">
        <a:xfrm rot="5400000">
          <a:off x="1234258" y="49903545"/>
          <a:ext cx="643890" cy="1195916"/>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4</xdr:col>
      <xdr:colOff>67401</xdr:colOff>
      <xdr:row>177</xdr:row>
      <xdr:rowOff>88126</xdr:rowOff>
    </xdr:from>
    <xdr:to>
      <xdr:col>7</xdr:col>
      <xdr:colOff>2215880</xdr:colOff>
      <xdr:row>179</xdr:row>
      <xdr:rowOff>21452</xdr:rowOff>
    </xdr:to>
    <xdr:sp macro="" textlink="">
      <xdr:nvSpPr>
        <xdr:cNvPr id="143" name="AutoShape 308">
          <a:extLst>
            <a:ext uri="{FF2B5EF4-FFF2-40B4-BE49-F238E27FC236}">
              <a16:creationId xmlns:a16="http://schemas.microsoft.com/office/drawing/2014/main" id="{2CAAEC76-E499-4426-9592-9DE3D117B834}"/>
            </a:ext>
          </a:extLst>
        </xdr:cNvPr>
        <xdr:cNvSpPr>
          <a:spLocks noChangeArrowheads="1"/>
        </xdr:cNvSpPr>
      </xdr:nvSpPr>
      <xdr:spPr bwMode="auto">
        <a:xfrm>
          <a:off x="3778341" y="52269886"/>
          <a:ext cx="5867039" cy="558166"/>
        </a:xfrm>
        <a:prstGeom prst="flowChartProcess">
          <a:avLst/>
        </a:prstGeom>
        <a:solidFill>
          <a:srgbClr val="FFFFFF"/>
        </a:solidFill>
        <a:ln w="15875">
          <a:solidFill>
            <a:srgbClr val="000000"/>
          </a:solidFill>
          <a:miter lim="800000"/>
          <a:headEnd/>
          <a:tailEnd/>
        </a:ln>
      </xdr:spPr>
      <xdr:txBody>
        <a:bodyPr vertOverflow="clip" wrap="square" lIns="18288" tIns="27432" rIns="18288" bIns="27432" anchor="ctr" upright="1"/>
        <a:lstStyle/>
        <a:p>
          <a:pPr algn="ctr" rtl="1">
            <a:defRPr sz="1000"/>
          </a:pPr>
          <a:r>
            <a:rPr lang="th-TH" sz="1600" b="0" i="0" strike="noStrike">
              <a:solidFill>
                <a:srgbClr val="000000"/>
              </a:solidFill>
              <a:latin typeface="Cordia New"/>
              <a:cs typeface="Cordia New"/>
            </a:rPr>
            <a:t>รับแจ้งผลจากการรับรองผลิตภัฑ์และกระบวนการ</a:t>
          </a:r>
          <a:r>
            <a:rPr lang="th-TH" sz="1600" b="0" i="0" strike="noStrike" baseline="0">
              <a:solidFill>
                <a:srgbClr val="000000"/>
              </a:solidFill>
              <a:latin typeface="Cordia New"/>
              <a:cs typeface="Cordia New"/>
            </a:rPr>
            <a:t> </a:t>
          </a:r>
          <a:r>
            <a:rPr lang="en-US" sz="1600" b="0" i="0" strike="noStrike" baseline="0">
              <a:solidFill>
                <a:srgbClr val="000000"/>
              </a:solidFill>
              <a:latin typeface="Cordia New"/>
              <a:cs typeface="Cordia New"/>
            </a:rPr>
            <a:t>(PPAP)</a:t>
          </a:r>
          <a:endParaRPr lang="th-TH" sz="1600" b="0" i="0" strike="noStrike">
            <a:solidFill>
              <a:srgbClr val="000000"/>
            </a:solidFill>
            <a:latin typeface="Cordia New"/>
            <a:cs typeface="Cordia New"/>
          </a:endParaRPr>
        </a:p>
      </xdr:txBody>
    </xdr:sp>
    <xdr:clientData/>
  </xdr:twoCellAnchor>
  <xdr:twoCellAnchor editAs="absolute">
    <xdr:from>
      <xdr:col>9</xdr:col>
      <xdr:colOff>1034145</xdr:colOff>
      <xdr:row>176</xdr:row>
      <xdr:rowOff>21772</xdr:rowOff>
    </xdr:from>
    <xdr:to>
      <xdr:col>11</xdr:col>
      <xdr:colOff>206829</xdr:colOff>
      <xdr:row>180</xdr:row>
      <xdr:rowOff>97973</xdr:rowOff>
    </xdr:to>
    <xdr:sp macro="" textlink="">
      <xdr:nvSpPr>
        <xdr:cNvPr id="144" name="Oval 311">
          <a:extLst>
            <a:ext uri="{FF2B5EF4-FFF2-40B4-BE49-F238E27FC236}">
              <a16:creationId xmlns:a16="http://schemas.microsoft.com/office/drawing/2014/main" id="{2C38363E-68A9-475C-9892-CDB2F66BD57A}"/>
            </a:ext>
          </a:extLst>
        </xdr:cNvPr>
        <xdr:cNvSpPr>
          <a:spLocks noChangeArrowheads="1"/>
        </xdr:cNvSpPr>
      </xdr:nvSpPr>
      <xdr:spPr bwMode="auto">
        <a:xfrm>
          <a:off x="12410805" y="51891112"/>
          <a:ext cx="1329144" cy="1325881"/>
        </a:xfrm>
        <a:prstGeom prst="ellipse">
          <a:avLst/>
        </a:prstGeom>
        <a:solidFill>
          <a:srgbClr val="FFFFFF"/>
        </a:solidFill>
        <a:ln w="50800" cmpd="dbl">
          <a:solidFill>
            <a:srgbClr val="000000"/>
          </a:solidFill>
          <a:round/>
          <a:headEnd/>
          <a:tailEnd/>
        </a:ln>
      </xdr:spPr>
      <xdr:txBody>
        <a:bodyPr vertOverflow="clip" wrap="square" lIns="18288" tIns="18288" rIns="0" bIns="0" anchor="t" upright="1"/>
        <a:lstStyle/>
        <a:p>
          <a:pPr algn="ctr" rtl="1">
            <a:defRPr sz="1000"/>
          </a:pPr>
          <a:endParaRPr lang="en-US" sz="1000" b="0" i="0" strike="noStrike">
            <a:solidFill>
              <a:srgbClr val="000000"/>
            </a:solidFill>
            <a:latin typeface="Arial"/>
            <a:cs typeface="Arial"/>
          </a:endParaRPr>
        </a:p>
        <a:p>
          <a:pPr algn="ctr" rtl="1">
            <a:defRPr sz="1000"/>
          </a:pPr>
          <a:r>
            <a:rPr lang="en-US" sz="1000" b="0" i="0" strike="noStrike">
              <a:solidFill>
                <a:srgbClr val="000000"/>
              </a:solidFill>
              <a:latin typeface="Arial"/>
              <a:cs typeface="Arial"/>
            </a:rPr>
            <a:t>WI </a:t>
          </a:r>
          <a:r>
            <a:rPr lang="th-TH" sz="1000" b="0" i="0" strike="noStrike">
              <a:solidFill>
                <a:srgbClr val="000000"/>
              </a:solidFill>
              <a:latin typeface="Tahoma"/>
              <a:ea typeface="Tahoma"/>
              <a:cs typeface="Tahoma"/>
            </a:rPr>
            <a:t>การควบคุมและแก้ไขเอกสารข้อมูลกลาง</a:t>
          </a:r>
        </a:p>
      </xdr:txBody>
    </xdr:sp>
    <xdr:clientData/>
  </xdr:twoCellAnchor>
  <xdr:twoCellAnchor editAs="absolute">
    <xdr:from>
      <xdr:col>7</xdr:col>
      <xdr:colOff>2215880</xdr:colOff>
      <xdr:row>178</xdr:row>
      <xdr:rowOff>54789</xdr:rowOff>
    </xdr:from>
    <xdr:to>
      <xdr:col>9</xdr:col>
      <xdr:colOff>1034145</xdr:colOff>
      <xdr:row>178</xdr:row>
      <xdr:rowOff>59873</xdr:rowOff>
    </xdr:to>
    <xdr:cxnSp macro="">
      <xdr:nvCxnSpPr>
        <xdr:cNvPr id="145" name="AutoShape 312">
          <a:extLst>
            <a:ext uri="{FF2B5EF4-FFF2-40B4-BE49-F238E27FC236}">
              <a16:creationId xmlns:a16="http://schemas.microsoft.com/office/drawing/2014/main" id="{A5F3B91E-D29A-4C1C-BF66-51D2BDCA64E0}"/>
            </a:ext>
          </a:extLst>
        </xdr:cNvPr>
        <xdr:cNvCxnSpPr>
          <a:cxnSpLocks noChangeShapeType="1"/>
          <a:stCxn id="143" idx="3"/>
          <a:endCxn id="144" idx="2"/>
        </xdr:cNvCxnSpPr>
      </xdr:nvCxnSpPr>
      <xdr:spPr bwMode="auto">
        <a:xfrm>
          <a:off x="9645380" y="52548969"/>
          <a:ext cx="2765425" cy="5084"/>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6</xdr:col>
      <xdr:colOff>788257</xdr:colOff>
      <xdr:row>179</xdr:row>
      <xdr:rowOff>21452</xdr:rowOff>
    </xdr:from>
    <xdr:to>
      <xdr:col>7</xdr:col>
      <xdr:colOff>81003</xdr:colOff>
      <xdr:row>182</xdr:row>
      <xdr:rowOff>260938</xdr:rowOff>
    </xdr:to>
    <xdr:cxnSp macro="">
      <xdr:nvCxnSpPr>
        <xdr:cNvPr id="146" name="AutoShape 309">
          <a:extLst>
            <a:ext uri="{FF2B5EF4-FFF2-40B4-BE49-F238E27FC236}">
              <a16:creationId xmlns:a16="http://schemas.microsoft.com/office/drawing/2014/main" id="{F0408AA1-D2B6-4E29-AE38-8FDE6BF43C5E}"/>
            </a:ext>
          </a:extLst>
        </xdr:cNvPr>
        <xdr:cNvCxnSpPr>
          <a:cxnSpLocks noChangeShapeType="1"/>
          <a:stCxn id="143" idx="2"/>
          <a:endCxn id="63" idx="0"/>
        </xdr:cNvCxnSpPr>
      </xdr:nvCxnSpPr>
      <xdr:spPr bwMode="auto">
        <a:xfrm rot="16200000" flipH="1">
          <a:off x="6452797" y="52947092"/>
          <a:ext cx="1176746" cy="938666"/>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8</xdr:col>
      <xdr:colOff>513694</xdr:colOff>
      <xdr:row>155</xdr:row>
      <xdr:rowOff>259031</xdr:rowOff>
    </xdr:from>
    <xdr:to>
      <xdr:col>8</xdr:col>
      <xdr:colOff>529772</xdr:colOff>
      <xdr:row>182</xdr:row>
      <xdr:rowOff>253317</xdr:rowOff>
    </xdr:to>
    <xdr:cxnSp macro="">
      <xdr:nvCxnSpPr>
        <xdr:cNvPr id="147" name="AutoShape 309">
          <a:extLst>
            <a:ext uri="{FF2B5EF4-FFF2-40B4-BE49-F238E27FC236}">
              <a16:creationId xmlns:a16="http://schemas.microsoft.com/office/drawing/2014/main" id="{E26ABA93-AD05-4FD0-8227-2AC71FFB9C12}"/>
            </a:ext>
          </a:extLst>
        </xdr:cNvPr>
        <xdr:cNvCxnSpPr>
          <a:cxnSpLocks noChangeShapeType="1"/>
        </xdr:cNvCxnSpPr>
      </xdr:nvCxnSpPr>
      <xdr:spPr bwMode="auto">
        <a:xfrm rot="5400000">
          <a:off x="6014800" y="49774325"/>
          <a:ext cx="8429626" cy="16078"/>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5</xdr:col>
      <xdr:colOff>770887</xdr:colOff>
      <xdr:row>156</xdr:row>
      <xdr:rowOff>137360</xdr:rowOff>
    </xdr:from>
    <xdr:to>
      <xdr:col>6</xdr:col>
      <xdr:colOff>1419604</xdr:colOff>
      <xdr:row>157</xdr:row>
      <xdr:rowOff>163759</xdr:rowOff>
    </xdr:to>
    <xdr:sp macro="" textlink="">
      <xdr:nvSpPr>
        <xdr:cNvPr id="148" name="AutoShape 1952">
          <a:extLst>
            <a:ext uri="{FF2B5EF4-FFF2-40B4-BE49-F238E27FC236}">
              <a16:creationId xmlns:a16="http://schemas.microsoft.com/office/drawing/2014/main" id="{47BD91BC-C313-42BC-A69E-D31A5E89C130}"/>
            </a:ext>
          </a:extLst>
        </xdr:cNvPr>
        <xdr:cNvSpPr>
          <a:spLocks/>
        </xdr:cNvSpPr>
      </xdr:nvSpPr>
      <xdr:spPr bwMode="auto">
        <a:xfrm>
          <a:off x="5525767" y="45758300"/>
          <a:ext cx="1677417" cy="338819"/>
        </a:xfrm>
        <a:prstGeom prst="wedgeRoundRectCallout">
          <a:avLst>
            <a:gd name="adj1" fmla="val 70233"/>
            <a:gd name="adj2" fmla="val 2356"/>
            <a:gd name="adj3" fmla="val 16667"/>
          </a:avLst>
        </a:prstGeom>
        <a:ln>
          <a:headEnd/>
          <a:tailEnd/>
        </a:ln>
      </xdr:spPr>
      <xdr:style>
        <a:lnRef idx="2">
          <a:schemeClr val="dk1"/>
        </a:lnRef>
        <a:fillRef idx="1">
          <a:schemeClr val="lt1"/>
        </a:fillRef>
        <a:effectRef idx="0">
          <a:schemeClr val="dk1"/>
        </a:effectRef>
        <a:fontRef idx="minor">
          <a:schemeClr val="dk1"/>
        </a:fontRef>
      </xdr:style>
      <xdr:txBody>
        <a:bodyPr vertOverflow="clip" wrap="square" lIns="18288" tIns="18288" rIns="0" bIns="0" anchor="ctr" upright="1"/>
        <a:lstStyle/>
        <a:p>
          <a:pPr algn="ctr" rtl="0">
            <a:defRPr sz="1000"/>
          </a:pPr>
          <a:r>
            <a:rPr lang="th-TH" sz="1000" b="0" i="0" u="none" strike="noStrike" baseline="0">
              <a:solidFill>
                <a:srgbClr val="000000"/>
              </a:solidFill>
              <a:latin typeface="Arial"/>
            </a:rPr>
            <a:t>กรณีที่มีการร้องขอ </a:t>
          </a:r>
          <a:r>
            <a:rPr lang="en-US" sz="1000" b="0" i="0" u="none" strike="noStrike" baseline="0">
              <a:solidFill>
                <a:srgbClr val="000000"/>
              </a:solidFill>
              <a:latin typeface="Arial"/>
            </a:rPr>
            <a:t>PPAP</a:t>
          </a:r>
          <a:endParaRPr lang="th-TH" sz="1000" b="0" i="0" u="none" strike="noStrike" baseline="0">
            <a:solidFill>
              <a:srgbClr val="000000"/>
            </a:solidFill>
            <a:latin typeface="Arial"/>
          </a:endParaRPr>
        </a:p>
      </xdr:txBody>
    </xdr:sp>
    <xdr:clientData/>
  </xdr:twoCellAnchor>
  <xdr:twoCellAnchor editAs="absolute">
    <xdr:from>
      <xdr:col>7</xdr:col>
      <xdr:colOff>303642</xdr:colOff>
      <xdr:row>104</xdr:row>
      <xdr:rowOff>280928</xdr:rowOff>
    </xdr:from>
    <xdr:to>
      <xdr:col>7</xdr:col>
      <xdr:colOff>308754</xdr:colOff>
      <xdr:row>109</xdr:row>
      <xdr:rowOff>136566</xdr:rowOff>
    </xdr:to>
    <xdr:cxnSp macro="">
      <xdr:nvCxnSpPr>
        <xdr:cNvPr id="149" name="AutoShape 336">
          <a:extLst>
            <a:ext uri="{FF2B5EF4-FFF2-40B4-BE49-F238E27FC236}">
              <a16:creationId xmlns:a16="http://schemas.microsoft.com/office/drawing/2014/main" id="{3754F7A3-1C34-4934-811E-2C0A4CA29415}"/>
            </a:ext>
          </a:extLst>
        </xdr:cNvPr>
        <xdr:cNvCxnSpPr>
          <a:cxnSpLocks noChangeShapeType="1"/>
          <a:stCxn id="35" idx="2"/>
          <a:endCxn id="50" idx="0"/>
        </xdr:cNvCxnSpPr>
      </xdr:nvCxnSpPr>
      <xdr:spPr bwMode="auto">
        <a:xfrm rot="5400000">
          <a:off x="7026829" y="30362341"/>
          <a:ext cx="1417738" cy="5112"/>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7</xdr:col>
      <xdr:colOff>389225</xdr:colOff>
      <xdr:row>108</xdr:row>
      <xdr:rowOff>85653</xdr:rowOff>
    </xdr:from>
    <xdr:to>
      <xdr:col>7</xdr:col>
      <xdr:colOff>790780</xdr:colOff>
      <xdr:row>109</xdr:row>
      <xdr:rowOff>68717</xdr:rowOff>
    </xdr:to>
    <xdr:sp macro="" textlink="">
      <xdr:nvSpPr>
        <xdr:cNvPr id="150" name="Oval 334">
          <a:extLst>
            <a:ext uri="{FF2B5EF4-FFF2-40B4-BE49-F238E27FC236}">
              <a16:creationId xmlns:a16="http://schemas.microsoft.com/office/drawing/2014/main" id="{4490FA43-C1DE-4778-8CFC-7D7DA8EB826E}"/>
            </a:ext>
          </a:extLst>
        </xdr:cNvPr>
        <xdr:cNvSpPr>
          <a:spLocks noChangeArrowheads="1"/>
        </xdr:cNvSpPr>
      </xdr:nvSpPr>
      <xdr:spPr bwMode="auto">
        <a:xfrm>
          <a:off x="7818725" y="30710433"/>
          <a:ext cx="401555" cy="295484"/>
        </a:xfrm>
        <a:prstGeom prst="ellipse">
          <a:avLst/>
        </a:prstGeom>
        <a:solidFill>
          <a:srgbClr val="FFFFFF"/>
        </a:solidFill>
        <a:ln w="9525">
          <a:solidFill>
            <a:srgbClr val="000000"/>
          </a:solidFill>
          <a:round/>
          <a:headEnd/>
          <a:tailEnd/>
        </a:ln>
      </xdr:spPr>
      <xdr:txBody>
        <a:bodyPr vertOverflow="clip" wrap="square" lIns="18288" tIns="18288" rIns="0" bIns="0" anchor="t" upright="1"/>
        <a:lstStyle/>
        <a:p>
          <a:pPr algn="ctr" rtl="0">
            <a:defRPr sz="1000"/>
          </a:pPr>
          <a:r>
            <a:rPr lang="en-US" sz="1000" b="0" i="0" u="none" strike="noStrike" baseline="0">
              <a:solidFill>
                <a:srgbClr val="000000"/>
              </a:solidFill>
              <a:latin typeface="Arial"/>
              <a:cs typeface="Arial"/>
            </a:rPr>
            <a:t>3.</a:t>
          </a:r>
          <a:r>
            <a:rPr lang="th-TH" sz="1000" b="0" i="0" u="none" strike="noStrike" baseline="0">
              <a:solidFill>
                <a:srgbClr val="000000"/>
              </a:solidFill>
              <a:latin typeface="Arial"/>
              <a:cs typeface="Arial"/>
            </a:rPr>
            <a:t>2</a:t>
          </a:r>
          <a:endParaRPr lang="en-US" sz="1000" b="0" i="0" u="none" strike="noStrike" baseline="0">
            <a:solidFill>
              <a:srgbClr val="000000"/>
            </a:solidFill>
            <a:latin typeface="Arial"/>
            <a:cs typeface="Arial"/>
          </a:endParaRPr>
        </a:p>
      </xdr:txBody>
    </xdr:sp>
    <xdr:clientData/>
  </xdr:twoCellAnchor>
  <xdr:twoCellAnchor editAs="absolute">
    <xdr:from>
      <xdr:col>7</xdr:col>
      <xdr:colOff>2211356</xdr:colOff>
      <xdr:row>160</xdr:row>
      <xdr:rowOff>127587</xdr:rowOff>
    </xdr:from>
    <xdr:to>
      <xdr:col>7</xdr:col>
      <xdr:colOff>2219395</xdr:colOff>
      <xdr:row>178</xdr:row>
      <xdr:rowOff>47577</xdr:rowOff>
    </xdr:to>
    <xdr:cxnSp macro="">
      <xdr:nvCxnSpPr>
        <xdr:cNvPr id="151" name="AutoShape 309">
          <a:extLst>
            <a:ext uri="{FF2B5EF4-FFF2-40B4-BE49-F238E27FC236}">
              <a16:creationId xmlns:a16="http://schemas.microsoft.com/office/drawing/2014/main" id="{77D80D22-3A53-4692-93A1-049C672C5BC8}"/>
            </a:ext>
          </a:extLst>
        </xdr:cNvPr>
        <xdr:cNvCxnSpPr>
          <a:cxnSpLocks noChangeShapeType="1"/>
          <a:stCxn id="143" idx="3"/>
          <a:endCxn id="137" idx="3"/>
        </xdr:cNvCxnSpPr>
      </xdr:nvCxnSpPr>
      <xdr:spPr bwMode="auto">
        <a:xfrm flipV="1">
          <a:off x="9640856" y="46998207"/>
          <a:ext cx="8039" cy="5543550"/>
        </a:xfrm>
        <a:prstGeom prst="bentConnector3">
          <a:avLst>
            <a:gd name="adj1" fmla="val 12216491"/>
          </a:avLst>
        </a:prstGeom>
        <a:noFill/>
        <a:ln w="9525">
          <a:solidFill>
            <a:srgbClr val="FF0000"/>
          </a:solidFill>
          <a:prstDash val="dash"/>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8</xdr:col>
      <xdr:colOff>708658</xdr:colOff>
      <xdr:row>157</xdr:row>
      <xdr:rowOff>82932</xdr:rowOff>
    </xdr:from>
    <xdr:to>
      <xdr:col>9</xdr:col>
      <xdr:colOff>1007818</xdr:colOff>
      <xdr:row>158</xdr:row>
      <xdr:rowOff>123753</xdr:rowOff>
    </xdr:to>
    <xdr:sp macro="" textlink="">
      <xdr:nvSpPr>
        <xdr:cNvPr id="152" name="AutoShape 1952">
          <a:extLst>
            <a:ext uri="{FF2B5EF4-FFF2-40B4-BE49-F238E27FC236}">
              <a16:creationId xmlns:a16="http://schemas.microsoft.com/office/drawing/2014/main" id="{B9C71AC2-80D9-44FC-8AAC-6D34126804A2}"/>
            </a:ext>
          </a:extLst>
        </xdr:cNvPr>
        <xdr:cNvSpPr>
          <a:spLocks/>
        </xdr:cNvSpPr>
      </xdr:nvSpPr>
      <xdr:spPr bwMode="auto">
        <a:xfrm flipH="1">
          <a:off x="10416538" y="46016292"/>
          <a:ext cx="1967940" cy="353241"/>
        </a:xfrm>
        <a:prstGeom prst="wedgeRoundRectCallout">
          <a:avLst>
            <a:gd name="adj1" fmla="val 55457"/>
            <a:gd name="adj2" fmla="val 184901"/>
            <a:gd name="adj3" fmla="val 16667"/>
          </a:avLst>
        </a:prstGeom>
        <a:ln>
          <a:headEnd/>
          <a:tailEnd/>
        </a:ln>
      </xdr:spPr>
      <xdr:style>
        <a:lnRef idx="2">
          <a:schemeClr val="dk1"/>
        </a:lnRef>
        <a:fillRef idx="1">
          <a:schemeClr val="lt1"/>
        </a:fillRef>
        <a:effectRef idx="0">
          <a:schemeClr val="dk1"/>
        </a:effectRef>
        <a:fontRef idx="minor">
          <a:schemeClr val="dk1"/>
        </a:fontRef>
      </xdr:style>
      <xdr:txBody>
        <a:bodyPr vertOverflow="clip" wrap="square" lIns="18288" tIns="18288" rIns="0" bIns="0" anchor="ctr" upright="1"/>
        <a:lstStyle/>
        <a:p>
          <a:pPr algn="ctr" rtl="0">
            <a:defRPr sz="1000"/>
          </a:pPr>
          <a:r>
            <a:rPr lang="th-TH" sz="1000" b="0" i="0" u="none" strike="noStrike" baseline="0">
              <a:solidFill>
                <a:srgbClr val="000000"/>
              </a:solidFill>
              <a:latin typeface="Arial"/>
            </a:rPr>
            <a:t>กรณีที่ไม่มีการร้องขอ </a:t>
          </a:r>
          <a:r>
            <a:rPr lang="en-US" sz="1000" b="0" i="0" u="none" strike="noStrike" baseline="0">
              <a:solidFill>
                <a:srgbClr val="000000"/>
              </a:solidFill>
              <a:latin typeface="Arial"/>
            </a:rPr>
            <a:t>PPAP</a:t>
          </a:r>
          <a:endParaRPr lang="th-TH" sz="1000" b="0" i="0" u="none" strike="noStrike" baseline="0">
            <a:solidFill>
              <a:srgbClr val="000000"/>
            </a:solidFill>
            <a:latin typeface="Arial"/>
          </a:endParaRPr>
        </a:p>
      </xdr:txBody>
    </xdr:sp>
    <xdr:clientData/>
  </xdr:twoCellAnchor>
  <xdr:twoCellAnchor editAs="absolute">
    <xdr:from>
      <xdr:col>7</xdr:col>
      <xdr:colOff>81945</xdr:colOff>
      <xdr:row>185</xdr:row>
      <xdr:rowOff>104085</xdr:rowOff>
    </xdr:from>
    <xdr:to>
      <xdr:col>7</xdr:col>
      <xdr:colOff>2214529</xdr:colOff>
      <xdr:row>199</xdr:row>
      <xdr:rowOff>139700</xdr:rowOff>
    </xdr:to>
    <xdr:sp macro="" textlink="">
      <xdr:nvSpPr>
        <xdr:cNvPr id="153" name="AutoShape 313">
          <a:extLst>
            <a:ext uri="{FF2B5EF4-FFF2-40B4-BE49-F238E27FC236}">
              <a16:creationId xmlns:a16="http://schemas.microsoft.com/office/drawing/2014/main" id="{133DAD1A-F557-4BC7-8569-7393BC209B27}"/>
            </a:ext>
          </a:extLst>
        </xdr:cNvPr>
        <xdr:cNvSpPr>
          <a:spLocks noChangeArrowheads="1"/>
        </xdr:cNvSpPr>
      </xdr:nvSpPr>
      <xdr:spPr bwMode="auto">
        <a:xfrm>
          <a:off x="7511445" y="54785205"/>
          <a:ext cx="2132584" cy="4409495"/>
        </a:xfrm>
        <a:prstGeom prst="flowChartProcess">
          <a:avLst/>
        </a:prstGeom>
        <a:solidFill>
          <a:srgbClr val="FFFFFF"/>
        </a:solidFill>
        <a:ln w="15875">
          <a:solidFill>
            <a:srgbClr val="000000"/>
          </a:solidFill>
          <a:prstDash val="sysDash"/>
          <a:miter lim="800000"/>
          <a:headEnd/>
          <a:tailEnd/>
        </a:ln>
      </xdr:spPr>
      <xdr:txBody>
        <a:bodyPr vertOverflow="clip" wrap="square" lIns="18288" tIns="27432" rIns="18288" bIns="27432" anchor="t" upright="1"/>
        <a:lstStyle/>
        <a:p>
          <a:pPr algn="l" rtl="1">
            <a:defRPr sz="1000"/>
          </a:pPr>
          <a:r>
            <a:rPr lang="en-US" sz="1600" b="0" i="0" strike="noStrike">
              <a:solidFill>
                <a:srgbClr val="000000"/>
              </a:solidFill>
              <a:latin typeface="Cordia New"/>
              <a:cs typeface="Cordia New"/>
            </a:rPr>
            <a:t>Preforming Condition</a:t>
          </a:r>
        </a:p>
        <a:p>
          <a:pPr algn="l" rtl="1">
            <a:defRPr sz="1000"/>
          </a:pPr>
          <a:r>
            <a:rPr lang="en-US" sz="1600" b="0" i="0" strike="noStrike">
              <a:solidFill>
                <a:srgbClr val="000000"/>
              </a:solidFill>
              <a:latin typeface="Cordia New"/>
              <a:cs typeface="Cordia New"/>
            </a:rPr>
            <a:t>Molding</a:t>
          </a:r>
          <a:r>
            <a:rPr lang="en-US" sz="1600" b="0" i="0" strike="noStrike" baseline="0">
              <a:solidFill>
                <a:srgbClr val="000000"/>
              </a:solidFill>
              <a:latin typeface="Cordia New"/>
              <a:cs typeface="Cordia New"/>
            </a:rPr>
            <a:t> Working Standard</a:t>
          </a:r>
        </a:p>
        <a:p>
          <a:pPr algn="l" rtl="1">
            <a:defRPr sz="1000"/>
          </a:pPr>
          <a:r>
            <a:rPr lang="en-US" sz="1600" b="0" i="0" strike="noStrike" baseline="0">
              <a:solidFill>
                <a:srgbClr val="000000"/>
              </a:solidFill>
              <a:latin typeface="Cordia New"/>
              <a:cs typeface="Cordia New"/>
            </a:rPr>
            <a:t>Post Cure Condition </a:t>
          </a:r>
          <a:r>
            <a:rPr lang="th-TH" sz="1600" b="0" i="0" strike="noStrike" baseline="0">
              <a:solidFill>
                <a:srgbClr val="000000"/>
              </a:solidFill>
              <a:latin typeface="Cordia New"/>
              <a:cs typeface="Cordia New"/>
            </a:rPr>
            <a:t>(ถ้ามี)</a:t>
          </a:r>
          <a:endParaRPr lang="en-US" sz="1600" b="0" i="0" strike="noStrike" baseline="0">
            <a:solidFill>
              <a:srgbClr val="000000"/>
            </a:solidFill>
            <a:latin typeface="Cordia New"/>
            <a:cs typeface="Cordia New"/>
          </a:endParaRPr>
        </a:p>
        <a:p>
          <a:pPr algn="l" rtl="1">
            <a:defRPr sz="1000"/>
          </a:pPr>
          <a:r>
            <a:rPr lang="en-US" sz="1600" b="0" i="0" strike="noStrike" baseline="0">
              <a:solidFill>
                <a:srgbClr val="000000"/>
              </a:solidFill>
              <a:latin typeface="Cordia New"/>
              <a:cs typeface="Cordia New"/>
            </a:rPr>
            <a:t>Packing Standard</a:t>
          </a:r>
          <a:endParaRPr lang="th-TH" sz="1600" b="0" i="0" strike="noStrike" baseline="0">
            <a:solidFill>
              <a:srgbClr val="000000"/>
            </a:solidFill>
            <a:latin typeface="Cordia New"/>
            <a:cs typeface="Cordia New"/>
          </a:endParaRPr>
        </a:p>
        <a:p>
          <a:pPr algn="l" rtl="1">
            <a:defRPr sz="1000"/>
          </a:pPr>
          <a:r>
            <a:rPr lang="en-US" sz="1600" b="0" i="0" strike="noStrike" baseline="0">
              <a:solidFill>
                <a:srgbClr val="000000"/>
              </a:solidFill>
              <a:latin typeface="Cordia New"/>
              <a:cs typeface="Cordia New"/>
            </a:rPr>
            <a:t>Finishing Condition </a:t>
          </a:r>
          <a:r>
            <a:rPr lang="th-TH" sz="1600" b="0" i="0" strike="noStrike" baseline="0">
              <a:solidFill>
                <a:srgbClr val="000000"/>
              </a:solidFill>
              <a:latin typeface="Cordia New"/>
              <a:cs typeface="Cordia New"/>
            </a:rPr>
            <a:t>(ถามี)</a:t>
          </a:r>
          <a:endParaRPr lang="en-US" sz="1600" b="0" i="0" strike="noStrike" baseline="0">
            <a:solidFill>
              <a:srgbClr val="000000"/>
            </a:solidFill>
            <a:latin typeface="Cordia New"/>
            <a:cs typeface="Cordia New"/>
          </a:endParaRPr>
        </a:p>
        <a:p>
          <a:pPr algn="l" rtl="1">
            <a:defRPr sz="1000"/>
          </a:pPr>
          <a:r>
            <a:rPr lang="en-US" sz="1600" b="0" i="0" strike="noStrike" baseline="0">
              <a:solidFill>
                <a:srgbClr val="000000"/>
              </a:solidFill>
              <a:latin typeface="Cordia New"/>
              <a:cs typeface="Cordia New"/>
            </a:rPr>
            <a:t>Man&amp;machine Chart</a:t>
          </a:r>
        </a:p>
        <a:p>
          <a:pPr algn="l" rtl="1">
            <a:defRPr sz="1000"/>
          </a:pPr>
          <a:r>
            <a:rPr lang="en-US" sz="1600" b="0" i="0" strike="noStrike">
              <a:solidFill>
                <a:srgbClr val="000000"/>
              </a:solidFill>
              <a:latin typeface="Cordia New"/>
              <a:cs typeface="Cordia New"/>
            </a:rPr>
            <a:t>Cost</a:t>
          </a:r>
          <a:r>
            <a:rPr lang="en-US" sz="1600" b="0" i="0" strike="noStrike" baseline="0">
              <a:solidFill>
                <a:srgbClr val="000000"/>
              </a:solidFill>
              <a:latin typeface="Cordia New"/>
              <a:cs typeface="Cordia New"/>
            </a:rPr>
            <a:t> 3</a:t>
          </a:r>
        </a:p>
        <a:p>
          <a:pPr algn="l" rtl="1">
            <a:defRPr sz="1000"/>
          </a:pPr>
          <a:r>
            <a:rPr lang="en-US" sz="1600" b="0" i="0" strike="noStrike" baseline="0">
              <a:solidFill>
                <a:srgbClr val="000000"/>
              </a:solidFill>
              <a:latin typeface="Cordia New"/>
              <a:cs typeface="Cordia New"/>
            </a:rPr>
            <a:t>Mold Design</a:t>
          </a:r>
        </a:p>
        <a:p>
          <a:pPr algn="l" rtl="1">
            <a:defRPr sz="1000"/>
          </a:pPr>
          <a:r>
            <a:rPr lang="en-US" sz="1600" b="0" i="0" strike="noStrike" baseline="0">
              <a:solidFill>
                <a:srgbClr val="000000"/>
              </a:solidFill>
              <a:latin typeface="Cordia New"/>
              <a:cs typeface="Cordia New"/>
            </a:rPr>
            <a:t>Jig &amp; Tooling Design</a:t>
          </a:r>
        </a:p>
        <a:p>
          <a:pPr algn="l" rtl="1">
            <a:defRPr sz="1000"/>
          </a:pPr>
          <a:r>
            <a:rPr lang="en-US" sz="1600" b="0" i="0" strike="noStrike" baseline="0">
              <a:solidFill>
                <a:srgbClr val="000000"/>
              </a:solidFill>
              <a:latin typeface="Cordia New"/>
              <a:cs typeface="Cordia New"/>
            </a:rPr>
            <a:t>Mold Setting Detail</a:t>
          </a:r>
        </a:p>
        <a:p>
          <a:pPr algn="l" rtl="1">
            <a:defRPr sz="1000"/>
          </a:pPr>
          <a:r>
            <a:rPr lang="en-US" sz="1600" b="0" i="0" strike="noStrike">
              <a:solidFill>
                <a:srgbClr val="000000"/>
              </a:solidFill>
              <a:latin typeface="Cordia New"/>
              <a:cs typeface="Cordia New"/>
            </a:rPr>
            <a:t>	</a:t>
          </a:r>
          <a:r>
            <a:rPr lang="th-TH" sz="1600" b="0" i="0" strike="noStrike">
              <a:solidFill>
                <a:srgbClr val="000000"/>
              </a:solidFill>
              <a:latin typeface="Cordia New"/>
              <a:cs typeface="Cordia New"/>
            </a:rPr>
            <a:t>ใบส่งมอบแม่พิมพ์</a:t>
          </a:r>
          <a:endParaRPr lang="en-US" sz="1600" b="0" i="0" strike="noStrike">
            <a:solidFill>
              <a:srgbClr val="000000"/>
            </a:solidFill>
            <a:latin typeface="Cordia New"/>
            <a:cs typeface="Cordia New"/>
          </a:endParaRPr>
        </a:p>
        <a:p>
          <a:pPr algn="l" rtl="1">
            <a:defRPr sz="1000"/>
          </a:pPr>
          <a:r>
            <a:rPr lang="en-US" sz="1600" b="0" i="0" strike="noStrike">
              <a:solidFill>
                <a:srgbClr val="000000"/>
              </a:solidFill>
              <a:latin typeface="Cordia New"/>
              <a:cs typeface="Cordia New"/>
            </a:rPr>
            <a:t>PPS</a:t>
          </a:r>
        </a:p>
        <a:p>
          <a:pPr algn="l" rtl="1">
            <a:defRPr sz="1000"/>
          </a:pPr>
          <a:r>
            <a:rPr lang="th-TH" sz="1600" b="0" i="0" strike="noStrike">
              <a:solidFill>
                <a:srgbClr val="000000"/>
              </a:solidFill>
              <a:latin typeface="Cordia New"/>
              <a:cs typeface="Cordia New"/>
            </a:rPr>
            <a:t>ตั้งรหัส</a:t>
          </a:r>
          <a:r>
            <a:rPr lang="th-TH" sz="1600" b="0" i="0" strike="noStrike" baseline="0">
              <a:solidFill>
                <a:srgbClr val="000000"/>
              </a:solidFill>
              <a:latin typeface="Cordia New"/>
              <a:cs typeface="Cordia New"/>
            </a:rPr>
            <a:t> </a:t>
          </a:r>
          <a:r>
            <a:rPr lang="en-US" sz="1600" b="0" i="0" strike="noStrike" baseline="0">
              <a:solidFill>
                <a:srgbClr val="000000"/>
              </a:solidFill>
              <a:latin typeface="Cordia New"/>
              <a:cs typeface="Cordia New"/>
            </a:rPr>
            <a:t>/ ITEM </a:t>
          </a:r>
          <a:r>
            <a:rPr lang="th-TH" sz="1600" b="0" i="0" strike="noStrike" baseline="0">
              <a:solidFill>
                <a:srgbClr val="000000"/>
              </a:solidFill>
              <a:latin typeface="Cordia New"/>
              <a:cs typeface="Cordia New"/>
            </a:rPr>
            <a:t>ใน ระบบ</a:t>
          </a:r>
          <a:r>
            <a:rPr lang="en-US" sz="1600" b="0" i="0" strike="noStrike" baseline="0">
              <a:solidFill>
                <a:srgbClr val="000000"/>
              </a:solidFill>
              <a:latin typeface="Cordia New"/>
              <a:cs typeface="Cordia New"/>
            </a:rPr>
            <a:t>ERP </a:t>
          </a:r>
          <a:endParaRPr lang="th-TH" sz="1600" b="0" i="0" strike="noStrike" baseline="0">
            <a:solidFill>
              <a:srgbClr val="000000"/>
            </a:solidFill>
            <a:latin typeface="Cordia New"/>
            <a:cs typeface="Cordia New"/>
          </a:endParaRPr>
        </a:p>
        <a:p>
          <a:pPr algn="l" rtl="1">
            <a:defRPr sz="1000"/>
          </a:pPr>
          <a:r>
            <a:rPr lang="th-TH" sz="1600" b="0" i="0" strike="noStrike">
              <a:solidFill>
                <a:srgbClr val="000000"/>
              </a:solidFill>
              <a:latin typeface="Cordia New"/>
              <a:cs typeface="Cordia New"/>
            </a:rPr>
            <a:t>จัดทำ </a:t>
          </a:r>
          <a:r>
            <a:rPr lang="en-US" sz="1600" b="0" i="0" strike="noStrike">
              <a:solidFill>
                <a:srgbClr val="000000"/>
              </a:solidFill>
              <a:latin typeface="Cordia New"/>
              <a:cs typeface="Cordia New"/>
            </a:rPr>
            <a:t>BOM</a:t>
          </a:r>
          <a:r>
            <a:rPr lang="en-US" sz="1600" b="0" i="0" strike="noStrike" baseline="0">
              <a:solidFill>
                <a:srgbClr val="000000"/>
              </a:solidFill>
              <a:latin typeface="Cordia New"/>
              <a:cs typeface="Cordia New"/>
            </a:rPr>
            <a:t> </a:t>
          </a:r>
          <a:r>
            <a:rPr lang="th-TH" sz="1600" b="0" i="0" strike="noStrike" baseline="0">
              <a:solidFill>
                <a:srgbClr val="000000"/>
              </a:solidFill>
              <a:latin typeface="Cordia New"/>
              <a:cs typeface="Cordia New"/>
            </a:rPr>
            <a:t>และ </a:t>
          </a:r>
          <a:r>
            <a:rPr lang="en-US" sz="1600" b="0" i="0" strike="noStrike" baseline="0">
              <a:solidFill>
                <a:srgbClr val="000000"/>
              </a:solidFill>
              <a:latin typeface="Cordia New"/>
              <a:cs typeface="Cordia New"/>
            </a:rPr>
            <a:t>Std Cost </a:t>
          </a:r>
          <a:r>
            <a:rPr lang="th-TH" sz="1600" b="0" i="0" strike="noStrike" baseline="0">
              <a:solidFill>
                <a:srgbClr val="000000"/>
              </a:solidFill>
              <a:latin typeface="Cordia New"/>
              <a:cs typeface="Cordia New"/>
            </a:rPr>
            <a:t> ในระบบ </a:t>
          </a:r>
          <a:r>
            <a:rPr lang="en-US" sz="1600" b="0" i="0" strike="noStrike" baseline="0">
              <a:solidFill>
                <a:srgbClr val="000000"/>
              </a:solidFill>
              <a:latin typeface="Cordia New"/>
              <a:cs typeface="Cordia New"/>
            </a:rPr>
            <a:t>ERP</a:t>
          </a:r>
          <a:endParaRPr lang="th-TH" sz="1600" b="0" i="0" strike="noStrike">
            <a:solidFill>
              <a:srgbClr val="000000"/>
            </a:solidFill>
            <a:latin typeface="Cordia New"/>
            <a:cs typeface="Cordia New"/>
          </a:endParaRPr>
        </a:p>
      </xdr:txBody>
    </xdr:sp>
    <xdr:clientData/>
  </xdr:twoCellAnchor>
  <xdr:twoCellAnchor editAs="absolute">
    <xdr:from>
      <xdr:col>6</xdr:col>
      <xdr:colOff>38875</xdr:colOff>
      <xdr:row>185</xdr:row>
      <xdr:rowOff>93001</xdr:rowOff>
    </xdr:from>
    <xdr:to>
      <xdr:col>6</xdr:col>
      <xdr:colOff>1568038</xdr:colOff>
      <xdr:row>199</xdr:row>
      <xdr:rowOff>145774</xdr:rowOff>
    </xdr:to>
    <xdr:sp macro="" textlink="">
      <xdr:nvSpPr>
        <xdr:cNvPr id="154" name="AutoShape 313">
          <a:extLst>
            <a:ext uri="{FF2B5EF4-FFF2-40B4-BE49-F238E27FC236}">
              <a16:creationId xmlns:a16="http://schemas.microsoft.com/office/drawing/2014/main" id="{5636F53B-CD6E-426A-9BED-983CC4E05B8A}"/>
            </a:ext>
          </a:extLst>
        </xdr:cNvPr>
        <xdr:cNvSpPr>
          <a:spLocks noChangeArrowheads="1"/>
        </xdr:cNvSpPr>
      </xdr:nvSpPr>
      <xdr:spPr bwMode="auto">
        <a:xfrm>
          <a:off x="5822455" y="54774121"/>
          <a:ext cx="1529163" cy="4426653"/>
        </a:xfrm>
        <a:prstGeom prst="flowChartProcess">
          <a:avLst/>
        </a:prstGeom>
        <a:solidFill>
          <a:srgbClr val="FFFFFF"/>
        </a:solidFill>
        <a:ln w="15875">
          <a:solidFill>
            <a:srgbClr val="000000"/>
          </a:solidFill>
          <a:prstDash val="sysDash"/>
          <a:miter lim="800000"/>
          <a:headEnd/>
          <a:tailEnd/>
        </a:ln>
      </xdr:spPr>
      <xdr:txBody>
        <a:bodyPr vertOverflow="clip" wrap="square" lIns="18288" tIns="27432" rIns="18288" bIns="27432" anchor="t" upright="1"/>
        <a:lstStyle/>
        <a:p>
          <a:pPr algn="l" rtl="1">
            <a:defRPr sz="1000"/>
          </a:pPr>
          <a:r>
            <a:rPr lang="en-US" sz="1600" b="0" i="0" strike="noStrike">
              <a:solidFill>
                <a:srgbClr val="000000"/>
              </a:solidFill>
              <a:latin typeface="Cordia New"/>
              <a:cs typeface="Cordia New"/>
            </a:rPr>
            <a:t>PPAP</a:t>
          </a:r>
        </a:p>
        <a:p>
          <a:pPr algn="l" rtl="1">
            <a:defRPr sz="1000"/>
          </a:pPr>
          <a:r>
            <a:rPr lang="en-US" sz="1600" b="0" i="0" strike="noStrike">
              <a:solidFill>
                <a:srgbClr val="000000"/>
              </a:solidFill>
              <a:latin typeface="Cordia New"/>
              <a:cs typeface="Cordia New"/>
            </a:rPr>
            <a:t>PQR</a:t>
          </a:r>
        </a:p>
        <a:p>
          <a:pPr algn="l" rtl="1">
            <a:defRPr sz="1000"/>
          </a:pPr>
          <a:r>
            <a:rPr lang="en-US" sz="1600" b="0" i="0" strike="noStrike">
              <a:solidFill>
                <a:srgbClr val="000000"/>
              </a:solidFill>
              <a:latin typeface="Cordia New"/>
              <a:cs typeface="Cordia New"/>
            </a:rPr>
            <a:t>Sample</a:t>
          </a:r>
          <a:r>
            <a:rPr lang="en-US" sz="1600" b="0" i="0" strike="noStrike" baseline="0">
              <a:solidFill>
                <a:srgbClr val="000000"/>
              </a:solidFill>
              <a:latin typeface="Cordia New"/>
              <a:cs typeface="Cordia New"/>
            </a:rPr>
            <a:t> limited</a:t>
          </a:r>
        </a:p>
        <a:p>
          <a:pPr algn="l" rtl="1">
            <a:defRPr sz="1000"/>
          </a:pPr>
          <a:r>
            <a:rPr lang="en-US" sz="1600" b="0" i="0" strike="noStrike" baseline="0">
              <a:solidFill>
                <a:srgbClr val="000000"/>
              </a:solidFill>
              <a:latin typeface="Cordia New"/>
              <a:cs typeface="Cordia New"/>
            </a:rPr>
            <a:t>Q-Point</a:t>
          </a:r>
        </a:p>
        <a:p>
          <a:pPr algn="l" rtl="1">
            <a:defRPr sz="1000"/>
          </a:pPr>
          <a:r>
            <a:rPr lang="en-US" sz="1600" b="0" i="0" strike="noStrike" baseline="0">
              <a:solidFill>
                <a:srgbClr val="000000"/>
              </a:solidFill>
              <a:latin typeface="Cordia New"/>
              <a:cs typeface="Cordia New"/>
            </a:rPr>
            <a:t>Jig Go NO GO(</a:t>
          </a:r>
          <a:r>
            <a:rPr lang="th-TH" sz="1600" b="0" i="0" strike="noStrike" baseline="0">
              <a:solidFill>
                <a:srgbClr val="000000"/>
              </a:solidFill>
              <a:latin typeface="Cordia New"/>
              <a:cs typeface="Cordia New"/>
            </a:rPr>
            <a:t>ถ้ามี)</a:t>
          </a:r>
          <a:endParaRPr lang="th-TH" sz="1600" b="0" i="0" strike="noStrike">
            <a:solidFill>
              <a:srgbClr val="000000"/>
            </a:solidFill>
            <a:latin typeface="Cordia New"/>
            <a:cs typeface="Cordia New"/>
          </a:endParaRPr>
        </a:p>
      </xdr:txBody>
    </xdr:sp>
    <xdr:clientData/>
  </xdr:twoCellAnchor>
  <xdr:twoCellAnchor editAs="absolute">
    <xdr:from>
      <xdr:col>9</xdr:col>
      <xdr:colOff>782960</xdr:colOff>
      <xdr:row>30</xdr:row>
      <xdr:rowOff>270470</xdr:rowOff>
    </xdr:from>
    <xdr:to>
      <xdr:col>10</xdr:col>
      <xdr:colOff>5236</xdr:colOff>
      <xdr:row>32</xdr:row>
      <xdr:rowOff>35114</xdr:rowOff>
    </xdr:to>
    <xdr:sp macro="" textlink="">
      <xdr:nvSpPr>
        <xdr:cNvPr id="155" name="Oval 334">
          <a:extLst>
            <a:ext uri="{FF2B5EF4-FFF2-40B4-BE49-F238E27FC236}">
              <a16:creationId xmlns:a16="http://schemas.microsoft.com/office/drawing/2014/main" id="{E3C8E56D-9ACC-4466-97C1-71C226B23604}"/>
            </a:ext>
          </a:extLst>
        </xdr:cNvPr>
        <xdr:cNvSpPr>
          <a:spLocks noChangeArrowheads="1"/>
        </xdr:cNvSpPr>
      </xdr:nvSpPr>
      <xdr:spPr bwMode="auto">
        <a:xfrm>
          <a:off x="12159620" y="8195270"/>
          <a:ext cx="380516" cy="343764"/>
        </a:xfrm>
        <a:prstGeom prst="ellipse">
          <a:avLst/>
        </a:prstGeom>
        <a:solidFill>
          <a:srgbClr val="FFFFFF"/>
        </a:solidFill>
        <a:ln w="9525">
          <a:solidFill>
            <a:srgbClr val="000000"/>
          </a:solidFill>
          <a:round/>
          <a:headEnd/>
          <a:tailEnd/>
        </a:ln>
      </xdr:spPr>
      <xdr:txBody>
        <a:bodyPr vertOverflow="clip" wrap="square" lIns="18288" tIns="18288" rIns="0" bIns="0" anchor="ctr" upright="1"/>
        <a:lstStyle/>
        <a:p>
          <a:pPr algn="ctr" rtl="0">
            <a:defRPr sz="1000"/>
          </a:pPr>
          <a:r>
            <a:rPr lang="en-US" sz="1000" b="0" i="0" u="none" strike="noStrike" baseline="0">
              <a:solidFill>
                <a:srgbClr val="000000"/>
              </a:solidFill>
              <a:latin typeface="Arial"/>
              <a:cs typeface="Arial"/>
            </a:rPr>
            <a:t>1</a:t>
          </a:r>
          <a:r>
            <a:rPr lang="th-TH" sz="1000" b="0" i="0" u="none" strike="noStrike" baseline="0">
              <a:solidFill>
                <a:srgbClr val="000000"/>
              </a:solidFill>
              <a:latin typeface="Arial"/>
              <a:cs typeface="Arial"/>
            </a:rPr>
            <a:t>.5</a:t>
          </a:r>
          <a:endParaRPr lang="en-US" sz="1000" b="0" i="0" u="none" strike="noStrike" baseline="0">
            <a:solidFill>
              <a:srgbClr val="000000"/>
            </a:solidFill>
            <a:latin typeface="Arial"/>
            <a:cs typeface="Arial"/>
          </a:endParaRPr>
        </a:p>
      </xdr:txBody>
    </xdr:sp>
    <xdr:clientData/>
  </xdr:twoCellAnchor>
  <xdr:twoCellAnchor editAs="absolute">
    <xdr:from>
      <xdr:col>7</xdr:col>
      <xdr:colOff>1818265</xdr:colOff>
      <xdr:row>31</xdr:row>
      <xdr:rowOff>15944</xdr:rowOff>
    </xdr:from>
    <xdr:to>
      <xdr:col>7</xdr:col>
      <xdr:colOff>2230064</xdr:colOff>
      <xdr:row>32</xdr:row>
      <xdr:rowOff>80793</xdr:rowOff>
    </xdr:to>
    <xdr:sp macro="" textlink="">
      <xdr:nvSpPr>
        <xdr:cNvPr id="156" name="Oval 334">
          <a:extLst>
            <a:ext uri="{FF2B5EF4-FFF2-40B4-BE49-F238E27FC236}">
              <a16:creationId xmlns:a16="http://schemas.microsoft.com/office/drawing/2014/main" id="{8C6EBCC9-D4C7-465E-B6A7-F05B0166F117}"/>
            </a:ext>
          </a:extLst>
        </xdr:cNvPr>
        <xdr:cNvSpPr>
          <a:spLocks noChangeArrowheads="1"/>
        </xdr:cNvSpPr>
      </xdr:nvSpPr>
      <xdr:spPr bwMode="auto">
        <a:xfrm>
          <a:off x="9247765" y="8230304"/>
          <a:ext cx="411799" cy="354409"/>
        </a:xfrm>
        <a:prstGeom prst="ellipse">
          <a:avLst/>
        </a:prstGeom>
        <a:solidFill>
          <a:schemeClr val="bg1"/>
        </a:solidFill>
        <a:ln w="9525">
          <a:solidFill>
            <a:srgbClr val="000000"/>
          </a:solidFill>
          <a:round/>
          <a:headEnd/>
          <a:tailEnd/>
        </a:ln>
      </xdr:spPr>
      <xdr:txBody>
        <a:bodyPr vertOverflow="clip" wrap="square" lIns="18288" tIns="18288" rIns="0" bIns="0" anchor="ctr" upright="1"/>
        <a:lstStyle/>
        <a:p>
          <a:pPr algn="ctr" rtl="0">
            <a:defRPr sz="1000"/>
          </a:pPr>
          <a:r>
            <a:rPr lang="en-US" sz="1000" b="0" i="0" u="none" strike="noStrike" baseline="0">
              <a:solidFill>
                <a:srgbClr val="000000"/>
              </a:solidFill>
              <a:latin typeface="Arial"/>
              <a:cs typeface="Arial"/>
            </a:rPr>
            <a:t>1</a:t>
          </a:r>
          <a:r>
            <a:rPr lang="th-TH" sz="1000" b="0" i="0" u="none" strike="noStrike" baseline="0">
              <a:solidFill>
                <a:srgbClr val="000000"/>
              </a:solidFill>
              <a:latin typeface="Arial"/>
              <a:cs typeface="Arial"/>
            </a:rPr>
            <a:t>.</a:t>
          </a:r>
          <a:r>
            <a:rPr lang="en-US" sz="1000" b="0" i="0" u="none" strike="noStrike" baseline="0">
              <a:solidFill>
                <a:srgbClr val="000000"/>
              </a:solidFill>
              <a:latin typeface="Arial"/>
              <a:cs typeface="Arial"/>
            </a:rPr>
            <a:t>3</a:t>
          </a:r>
        </a:p>
      </xdr:txBody>
    </xdr:sp>
    <xdr:clientData/>
  </xdr:twoCellAnchor>
  <xdr:twoCellAnchor editAs="absolute">
    <xdr:from>
      <xdr:col>8</xdr:col>
      <xdr:colOff>52754</xdr:colOff>
      <xdr:row>185</xdr:row>
      <xdr:rowOff>93001</xdr:rowOff>
    </xdr:from>
    <xdr:to>
      <xdr:col>8</xdr:col>
      <xdr:colOff>1647253</xdr:colOff>
      <xdr:row>199</xdr:row>
      <xdr:rowOff>159025</xdr:rowOff>
    </xdr:to>
    <xdr:sp macro="" textlink="">
      <xdr:nvSpPr>
        <xdr:cNvPr id="157" name="AutoShape 313">
          <a:extLst>
            <a:ext uri="{FF2B5EF4-FFF2-40B4-BE49-F238E27FC236}">
              <a16:creationId xmlns:a16="http://schemas.microsoft.com/office/drawing/2014/main" id="{1A321B60-02F4-4FBF-BFDD-C62ECDDE4A0A}"/>
            </a:ext>
          </a:extLst>
        </xdr:cNvPr>
        <xdr:cNvSpPr>
          <a:spLocks noChangeArrowheads="1"/>
        </xdr:cNvSpPr>
      </xdr:nvSpPr>
      <xdr:spPr bwMode="auto">
        <a:xfrm>
          <a:off x="9760634" y="54774121"/>
          <a:ext cx="1594499" cy="4439904"/>
        </a:xfrm>
        <a:prstGeom prst="flowChartProcess">
          <a:avLst/>
        </a:prstGeom>
        <a:solidFill>
          <a:srgbClr val="FFFFFF"/>
        </a:solidFill>
        <a:ln w="15875">
          <a:solidFill>
            <a:srgbClr val="000000"/>
          </a:solidFill>
          <a:prstDash val="sysDash"/>
          <a:miter lim="800000"/>
          <a:headEnd/>
          <a:tailEnd/>
        </a:ln>
      </xdr:spPr>
      <xdr:txBody>
        <a:bodyPr vertOverflow="clip" wrap="square" lIns="18288" tIns="27432" rIns="18288" bIns="27432" anchor="t" upright="1"/>
        <a:lstStyle/>
        <a:p>
          <a:pPr algn="l" rtl="1">
            <a:defRPr sz="1000"/>
          </a:pPr>
          <a:r>
            <a:rPr lang="en-US" sz="1600" b="0" i="0" strike="noStrike">
              <a:solidFill>
                <a:srgbClr val="000000"/>
              </a:solidFill>
              <a:latin typeface="Cordia New"/>
              <a:cs typeface="Cordia New"/>
            </a:rPr>
            <a:t>Material</a:t>
          </a:r>
          <a:r>
            <a:rPr lang="en-US" sz="1600" b="0" i="0" strike="noStrike" baseline="0">
              <a:solidFill>
                <a:srgbClr val="000000"/>
              </a:solidFill>
              <a:latin typeface="Cordia New"/>
              <a:cs typeface="Cordia New"/>
            </a:rPr>
            <a:t> Control Sheet</a:t>
          </a:r>
        </a:p>
        <a:p>
          <a:pPr algn="l" rtl="1">
            <a:defRPr sz="1000"/>
          </a:pPr>
          <a:r>
            <a:rPr lang="en-US" sz="1600" b="0" i="0" strike="noStrike" baseline="0">
              <a:solidFill>
                <a:srgbClr val="000000"/>
              </a:solidFill>
              <a:latin typeface="Cordia New"/>
              <a:cs typeface="Cordia New"/>
            </a:rPr>
            <a:t>Mixxing Condition</a:t>
          </a:r>
        </a:p>
        <a:p>
          <a:pPr algn="l" rtl="1">
            <a:defRPr sz="1000"/>
          </a:pPr>
          <a:r>
            <a:rPr lang="en-US" sz="1600" b="0" i="0" strike="noStrike" baseline="0">
              <a:solidFill>
                <a:srgbClr val="000000"/>
              </a:solidFill>
              <a:latin typeface="Cordia New"/>
              <a:cs typeface="Cordia New"/>
            </a:rPr>
            <a:t>Lab Condition</a:t>
          </a:r>
        </a:p>
        <a:p>
          <a:pPr algn="l" rtl="1">
            <a:defRPr sz="1000"/>
          </a:pPr>
          <a:r>
            <a:rPr lang="en-US" sz="1600" b="0" i="0" strike="noStrike" baseline="0">
              <a:solidFill>
                <a:srgbClr val="000000"/>
              </a:solidFill>
              <a:latin typeface="Cordia New"/>
              <a:cs typeface="Cordia New"/>
            </a:rPr>
            <a:t>BOM Material</a:t>
          </a:r>
          <a:endParaRPr lang="th-TH" sz="1600" b="0" i="0" strike="noStrike">
            <a:solidFill>
              <a:srgbClr val="000000"/>
            </a:solidFill>
            <a:latin typeface="Cordia New"/>
            <a:cs typeface="Cordia New"/>
          </a:endParaRPr>
        </a:p>
      </xdr:txBody>
    </xdr:sp>
    <xdr:clientData/>
  </xdr:twoCellAnchor>
  <xdr:twoCellAnchor editAs="absolute">
    <xdr:from>
      <xdr:col>3</xdr:col>
      <xdr:colOff>113986</xdr:colOff>
      <xdr:row>218</xdr:row>
      <xdr:rowOff>124975</xdr:rowOff>
    </xdr:from>
    <xdr:to>
      <xdr:col>7</xdr:col>
      <xdr:colOff>2193598</xdr:colOff>
      <xdr:row>220</xdr:row>
      <xdr:rowOff>9222</xdr:rowOff>
    </xdr:to>
    <xdr:sp macro="" textlink="">
      <xdr:nvSpPr>
        <xdr:cNvPr id="158" name="AutoShape 325">
          <a:extLst>
            <a:ext uri="{FF2B5EF4-FFF2-40B4-BE49-F238E27FC236}">
              <a16:creationId xmlns:a16="http://schemas.microsoft.com/office/drawing/2014/main" id="{AA32360A-D88C-4DC9-845A-2CD60DFD205F}"/>
            </a:ext>
          </a:extLst>
        </xdr:cNvPr>
        <xdr:cNvSpPr>
          <a:spLocks noChangeArrowheads="1"/>
        </xdr:cNvSpPr>
      </xdr:nvSpPr>
      <xdr:spPr bwMode="auto">
        <a:xfrm>
          <a:off x="2841946" y="65115955"/>
          <a:ext cx="6781152" cy="509087"/>
        </a:xfrm>
        <a:prstGeom prst="flowChartProcess">
          <a:avLst/>
        </a:prstGeom>
        <a:solidFill>
          <a:srgbClr val="FFFFFF"/>
        </a:solidFill>
        <a:ln w="15875">
          <a:solidFill>
            <a:srgbClr val="000000"/>
          </a:solidFill>
          <a:miter lim="800000"/>
          <a:headEnd/>
          <a:tailEnd/>
        </a:ln>
      </xdr:spPr>
      <xdr:txBody>
        <a:bodyPr vertOverflow="clip" wrap="square" lIns="18288" tIns="27432" rIns="18288" bIns="27432" anchor="ctr" upright="1"/>
        <a:lstStyle/>
        <a:p>
          <a:pPr algn="ctr" rtl="1">
            <a:defRPr sz="1000"/>
          </a:pPr>
          <a:r>
            <a:rPr lang="th-TH" sz="1400" b="0" i="0" strike="noStrike">
              <a:solidFill>
                <a:srgbClr val="000000"/>
              </a:solidFill>
              <a:latin typeface="Cordia New"/>
              <a:cs typeface="Cordia New"/>
            </a:rPr>
            <a:t>รวบรวมข้อมูลจากผลิต</a:t>
          </a:r>
          <a:r>
            <a:rPr lang="th-TH" sz="1400" b="0" i="0" strike="noStrike" baseline="0">
              <a:solidFill>
                <a:srgbClr val="000000"/>
              </a:solidFill>
              <a:latin typeface="Cordia New"/>
              <a:cs typeface="Cordia New"/>
            </a:rPr>
            <a:t> </a:t>
          </a:r>
          <a:r>
            <a:rPr lang="en-US" sz="1400" b="0" i="0" strike="noStrike" baseline="0">
              <a:solidFill>
                <a:srgbClr val="000000"/>
              </a:solidFill>
              <a:latin typeface="Cordia New"/>
              <a:cs typeface="Cordia New"/>
            </a:rPr>
            <a:t>1st Production / Run Rate (</a:t>
          </a:r>
          <a:r>
            <a:rPr lang="th-TH" sz="1400" b="0" i="0" strike="noStrike" baseline="0">
              <a:solidFill>
                <a:srgbClr val="000000"/>
              </a:solidFill>
              <a:latin typeface="Cordia New"/>
              <a:cs typeface="Cordia New"/>
            </a:rPr>
            <a:t>เพื่อวิเคราะห์ปรับปรุงก่อน  </a:t>
          </a:r>
          <a:r>
            <a:rPr lang="en-US" sz="1400" b="0" i="0" strike="noStrike" baseline="0">
              <a:solidFill>
                <a:srgbClr val="000000"/>
              </a:solidFill>
              <a:latin typeface="Cordia New"/>
              <a:cs typeface="Cordia New"/>
            </a:rPr>
            <a:t>Mass Production)</a:t>
          </a:r>
          <a:endParaRPr lang="en-US" sz="1400" b="0" i="0" strike="noStrike">
            <a:solidFill>
              <a:srgbClr val="000000"/>
            </a:solidFill>
            <a:latin typeface="Cordia New"/>
            <a:cs typeface="Cordia New"/>
          </a:endParaRPr>
        </a:p>
      </xdr:txBody>
    </xdr:sp>
    <xdr:clientData/>
  </xdr:twoCellAnchor>
  <xdr:twoCellAnchor editAs="absolute">
    <xdr:from>
      <xdr:col>6</xdr:col>
      <xdr:colOff>110895</xdr:colOff>
      <xdr:row>220</xdr:row>
      <xdr:rowOff>78601</xdr:rowOff>
    </xdr:from>
    <xdr:to>
      <xdr:col>7</xdr:col>
      <xdr:colOff>324</xdr:colOff>
      <xdr:row>226</xdr:row>
      <xdr:rowOff>212445</xdr:rowOff>
    </xdr:to>
    <xdr:sp macro="" textlink="">
      <xdr:nvSpPr>
        <xdr:cNvPr id="159" name="AutoShape 313">
          <a:extLst>
            <a:ext uri="{FF2B5EF4-FFF2-40B4-BE49-F238E27FC236}">
              <a16:creationId xmlns:a16="http://schemas.microsoft.com/office/drawing/2014/main" id="{B024FB59-6F66-498D-83F1-B458EE351F01}"/>
            </a:ext>
          </a:extLst>
        </xdr:cNvPr>
        <xdr:cNvSpPr>
          <a:spLocks noChangeArrowheads="1"/>
        </xdr:cNvSpPr>
      </xdr:nvSpPr>
      <xdr:spPr bwMode="auto">
        <a:xfrm>
          <a:off x="5894475" y="65694421"/>
          <a:ext cx="1535349" cy="2008364"/>
        </a:xfrm>
        <a:prstGeom prst="flowChartProcess">
          <a:avLst/>
        </a:prstGeom>
        <a:solidFill>
          <a:srgbClr val="FFFFFF"/>
        </a:solidFill>
        <a:ln w="15875">
          <a:solidFill>
            <a:srgbClr val="000000"/>
          </a:solidFill>
          <a:prstDash val="sysDash"/>
          <a:miter lim="800000"/>
          <a:headEnd/>
          <a:tailEnd/>
        </a:ln>
      </xdr:spPr>
      <xdr:txBody>
        <a:bodyPr vertOverflow="clip" wrap="square" lIns="18288" tIns="27432" rIns="18288" bIns="27432" anchor="t" upright="1"/>
        <a:lstStyle/>
        <a:p>
          <a:pPr algn="l" rtl="1">
            <a:defRPr sz="1000"/>
          </a:pPr>
          <a:r>
            <a:rPr lang="th-TH" sz="1600" b="0" i="0" strike="noStrike" baseline="0">
              <a:solidFill>
                <a:srgbClr val="000000"/>
              </a:solidFill>
              <a:latin typeface="Cordia New"/>
              <a:cs typeface="Cordia New"/>
            </a:rPr>
            <a:t>-ข้อมูลของดี-ของเสีย</a:t>
          </a:r>
        </a:p>
        <a:p>
          <a:pPr algn="l" rtl="1">
            <a:defRPr sz="1000"/>
          </a:pPr>
          <a:r>
            <a:rPr lang="th-TH" sz="1600" b="0" i="0" strike="noStrike" baseline="0">
              <a:solidFill>
                <a:srgbClr val="000000"/>
              </a:solidFill>
              <a:latin typeface="Cordia New"/>
              <a:cs typeface="Cordia New"/>
            </a:rPr>
            <a:t>-</a:t>
          </a:r>
          <a:r>
            <a:rPr lang="en-US" sz="1600" b="0" i="0" strike="noStrike" baseline="0">
              <a:solidFill>
                <a:srgbClr val="000000"/>
              </a:solidFill>
              <a:latin typeface="Cordia New"/>
              <a:cs typeface="Cordia New"/>
            </a:rPr>
            <a:t>P-CAR </a:t>
          </a:r>
          <a:r>
            <a:rPr lang="th-TH" sz="1600" b="0" i="0" strike="noStrike" baseline="0">
              <a:solidFill>
                <a:srgbClr val="000000"/>
              </a:solidFill>
              <a:latin typeface="Cordia New"/>
              <a:cs typeface="Cordia New"/>
            </a:rPr>
            <a:t>ที่เกิดขึ้นในกระบวนการ</a:t>
          </a:r>
          <a:endParaRPr lang="en-US" sz="1600" b="0" i="0" strike="noStrike" baseline="0">
            <a:solidFill>
              <a:srgbClr val="000000"/>
            </a:solidFill>
            <a:latin typeface="Cordia New"/>
            <a:cs typeface="Cordia New"/>
          </a:endParaRPr>
        </a:p>
        <a:p>
          <a:pPr algn="l" rtl="1">
            <a:defRPr sz="1000"/>
          </a:pPr>
          <a:r>
            <a:rPr lang="th-TH" sz="1600" b="0" i="0" strike="noStrike" baseline="0">
              <a:solidFill>
                <a:srgbClr val="000000"/>
              </a:solidFill>
              <a:latin typeface="Cordia New"/>
              <a:cs typeface="Cordia New"/>
            </a:rPr>
            <a:t>-รายงาน </a:t>
          </a:r>
          <a:r>
            <a:rPr lang="en-US" sz="1600" b="0" i="0" strike="noStrike" baseline="0">
              <a:solidFill>
                <a:srgbClr val="000000"/>
              </a:solidFill>
              <a:latin typeface="Cordia New"/>
              <a:cs typeface="Cordia New"/>
            </a:rPr>
            <a:t>N/C </a:t>
          </a:r>
          <a:r>
            <a:rPr lang="th-TH" sz="1600" b="0" i="0" strike="noStrike" baseline="0">
              <a:solidFill>
                <a:srgbClr val="000000"/>
              </a:solidFill>
              <a:latin typeface="Cordia New"/>
              <a:cs typeface="Cordia New"/>
            </a:rPr>
            <a:t>ที่เกิดขึ้น</a:t>
          </a:r>
        </a:p>
        <a:p>
          <a:pPr algn="l" rtl="1">
            <a:defRPr sz="1000"/>
          </a:pPr>
          <a:r>
            <a:rPr lang="en-US" sz="1600" b="0" i="0" strike="noStrike" baseline="0">
              <a:solidFill>
                <a:srgbClr val="000000"/>
              </a:solidFill>
              <a:latin typeface="Cordia New"/>
              <a:cs typeface="Cordia New"/>
            </a:rPr>
            <a:t>SPC</a:t>
          </a:r>
          <a:endParaRPr lang="th-TH" sz="1600" b="0" i="0" strike="noStrike">
            <a:solidFill>
              <a:srgbClr val="000000"/>
            </a:solidFill>
            <a:latin typeface="Cordia New"/>
            <a:cs typeface="Cordia New"/>
          </a:endParaRPr>
        </a:p>
      </xdr:txBody>
    </xdr:sp>
    <xdr:clientData/>
  </xdr:twoCellAnchor>
  <xdr:twoCellAnchor editAs="absolute">
    <xdr:from>
      <xdr:col>7</xdr:col>
      <xdr:colOff>76983</xdr:colOff>
      <xdr:row>220</xdr:row>
      <xdr:rowOff>81323</xdr:rowOff>
    </xdr:from>
    <xdr:to>
      <xdr:col>7</xdr:col>
      <xdr:colOff>2179207</xdr:colOff>
      <xdr:row>226</xdr:row>
      <xdr:rowOff>195128</xdr:rowOff>
    </xdr:to>
    <xdr:sp macro="" textlink="">
      <xdr:nvSpPr>
        <xdr:cNvPr id="160" name="AutoShape 313">
          <a:extLst>
            <a:ext uri="{FF2B5EF4-FFF2-40B4-BE49-F238E27FC236}">
              <a16:creationId xmlns:a16="http://schemas.microsoft.com/office/drawing/2014/main" id="{A96B6C36-F250-4D34-93D0-F348F065A107}"/>
            </a:ext>
          </a:extLst>
        </xdr:cNvPr>
        <xdr:cNvSpPr>
          <a:spLocks noChangeArrowheads="1"/>
        </xdr:cNvSpPr>
      </xdr:nvSpPr>
      <xdr:spPr bwMode="auto">
        <a:xfrm>
          <a:off x="7506483" y="65697143"/>
          <a:ext cx="2102224" cy="1988325"/>
        </a:xfrm>
        <a:prstGeom prst="flowChartProcess">
          <a:avLst/>
        </a:prstGeom>
        <a:solidFill>
          <a:srgbClr val="FFFFFF"/>
        </a:solidFill>
        <a:ln w="15875">
          <a:solidFill>
            <a:srgbClr val="000000"/>
          </a:solidFill>
          <a:prstDash val="sysDash"/>
          <a:miter lim="800000"/>
          <a:headEnd/>
          <a:tailEnd/>
        </a:ln>
      </xdr:spPr>
      <xdr:txBody>
        <a:bodyPr vertOverflow="clip" wrap="square" lIns="18288" tIns="27432" rIns="18288" bIns="27432" anchor="t" upright="1"/>
        <a:lstStyle/>
        <a:p>
          <a:pPr algn="l" rtl="1">
            <a:defRPr sz="1000"/>
          </a:pPr>
          <a:r>
            <a:rPr lang="th-TH" sz="1600" b="0" i="0" strike="noStrike" baseline="0">
              <a:solidFill>
                <a:srgbClr val="000000"/>
              </a:solidFill>
              <a:latin typeface="Cordia New"/>
              <a:cs typeface="Cordia New"/>
            </a:rPr>
            <a:t>-</a:t>
          </a:r>
          <a:r>
            <a:rPr lang="en-US" sz="1600" b="0" i="0" strike="noStrike" baseline="0">
              <a:solidFill>
                <a:srgbClr val="000000"/>
              </a:solidFill>
              <a:latin typeface="Cordia New"/>
              <a:cs typeface="Cordia New"/>
            </a:rPr>
            <a:t>Performance Worker</a:t>
          </a:r>
        </a:p>
        <a:p>
          <a:pPr algn="l" rtl="1">
            <a:defRPr sz="1000"/>
          </a:pPr>
          <a:r>
            <a:rPr lang="th-TH" sz="1600" b="0" i="0" strike="noStrike" baseline="0">
              <a:solidFill>
                <a:srgbClr val="000000"/>
              </a:solidFill>
              <a:latin typeface="Cordia New"/>
              <a:cs typeface="Cordia New"/>
            </a:rPr>
            <a:t>-</a:t>
          </a:r>
          <a:r>
            <a:rPr lang="en-US" sz="1600" b="0" i="0" strike="noStrike" baseline="0">
              <a:solidFill>
                <a:srgbClr val="000000"/>
              </a:solidFill>
              <a:latin typeface="Cordia New"/>
              <a:cs typeface="Cordia New"/>
            </a:rPr>
            <a:t>Man Hour </a:t>
          </a:r>
          <a:r>
            <a:rPr lang="th-TH" sz="1600" b="0" i="0" strike="noStrike" baseline="0">
              <a:solidFill>
                <a:srgbClr val="000000"/>
              </a:solidFill>
              <a:latin typeface="Cordia New"/>
              <a:cs typeface="Cordia New"/>
            </a:rPr>
            <a:t>ที่เกิดขึ้นจริงเทียบ </a:t>
          </a:r>
          <a:r>
            <a:rPr lang="en-US" sz="1600" b="0" i="0" strike="noStrike" baseline="0">
              <a:solidFill>
                <a:srgbClr val="000000"/>
              </a:solidFill>
              <a:latin typeface="Cordia New"/>
              <a:cs typeface="Cordia New"/>
            </a:rPr>
            <a:t>Man&amp;Machine Chart</a:t>
          </a:r>
        </a:p>
        <a:p>
          <a:pPr algn="l" rtl="1">
            <a:defRPr sz="1000"/>
          </a:pPr>
          <a:r>
            <a:rPr lang="th-TH" sz="1600" b="0" i="0" strike="noStrike" baseline="0">
              <a:solidFill>
                <a:srgbClr val="000000"/>
              </a:solidFill>
              <a:latin typeface="Cordia New"/>
              <a:cs typeface="Cordia New"/>
            </a:rPr>
            <a:t>-</a:t>
          </a:r>
          <a:r>
            <a:rPr lang="en-US" sz="1600" b="0" i="0" strike="noStrike" baseline="0">
              <a:solidFill>
                <a:srgbClr val="000000"/>
              </a:solidFill>
              <a:latin typeface="Cordia New"/>
              <a:cs typeface="Cordia New"/>
            </a:rPr>
            <a:t>Capacity </a:t>
          </a:r>
          <a:r>
            <a:rPr lang="th-TH" sz="1600" b="0" i="0" strike="noStrike" baseline="0">
              <a:solidFill>
                <a:srgbClr val="000000"/>
              </a:solidFill>
              <a:latin typeface="Cordia New"/>
              <a:cs typeface="Cordia New"/>
            </a:rPr>
            <a:t>การผลิตเทียบกับแผนการผลิต</a:t>
          </a:r>
        </a:p>
        <a:p>
          <a:pPr algn="l" rtl="1">
            <a:defRPr sz="1000"/>
          </a:pPr>
          <a:r>
            <a:rPr lang="th-TH" sz="1600" b="0" i="0" strike="noStrike" baseline="0">
              <a:solidFill>
                <a:srgbClr val="000000"/>
              </a:solidFill>
              <a:latin typeface="Cordia New"/>
              <a:cs typeface="Cordia New"/>
            </a:rPr>
            <a:t>-ต้นทุนการผลิตจริงเทียบ </a:t>
          </a:r>
          <a:r>
            <a:rPr lang="en-US" sz="1600" b="0" i="0" strike="noStrike" baseline="0">
              <a:solidFill>
                <a:srgbClr val="000000"/>
              </a:solidFill>
              <a:latin typeface="Cordia New"/>
              <a:cs typeface="Cordia New"/>
            </a:rPr>
            <a:t>(Cost 4)</a:t>
          </a:r>
          <a:r>
            <a:rPr lang="th-TH" sz="1600" b="0" i="0" strike="noStrike" baseline="0">
              <a:solidFill>
                <a:srgbClr val="000000"/>
              </a:solidFill>
              <a:latin typeface="Cordia New"/>
              <a:cs typeface="Cordia New"/>
            </a:rPr>
            <a:t>กับ </a:t>
          </a:r>
          <a:r>
            <a:rPr lang="en-US" sz="1600" b="0" i="0" strike="noStrike" baseline="0">
              <a:solidFill>
                <a:srgbClr val="000000"/>
              </a:solidFill>
              <a:latin typeface="Cordia New"/>
              <a:cs typeface="Cordia New"/>
            </a:rPr>
            <a:t>Target Production Cost</a:t>
          </a:r>
        </a:p>
      </xdr:txBody>
    </xdr:sp>
    <xdr:clientData/>
  </xdr:twoCellAnchor>
  <xdr:twoCellAnchor editAs="absolute">
    <xdr:from>
      <xdr:col>3</xdr:col>
      <xdr:colOff>493492</xdr:colOff>
      <xdr:row>220</xdr:row>
      <xdr:rowOff>19547</xdr:rowOff>
    </xdr:from>
    <xdr:to>
      <xdr:col>4</xdr:col>
      <xdr:colOff>107308</xdr:colOff>
      <xdr:row>228</xdr:row>
      <xdr:rowOff>104728</xdr:rowOff>
    </xdr:to>
    <xdr:cxnSp macro="">
      <xdr:nvCxnSpPr>
        <xdr:cNvPr id="161" name="AutoShape 330">
          <a:extLst>
            <a:ext uri="{FF2B5EF4-FFF2-40B4-BE49-F238E27FC236}">
              <a16:creationId xmlns:a16="http://schemas.microsoft.com/office/drawing/2014/main" id="{CB33CB6E-70B3-4F93-845C-673B40AC697B}"/>
            </a:ext>
          </a:extLst>
        </xdr:cNvPr>
        <xdr:cNvCxnSpPr>
          <a:cxnSpLocks noChangeShapeType="1"/>
          <a:endCxn id="69" idx="1"/>
        </xdr:cNvCxnSpPr>
      </xdr:nvCxnSpPr>
      <xdr:spPr bwMode="auto">
        <a:xfrm rot="16200000" flipH="1">
          <a:off x="2227579" y="66629240"/>
          <a:ext cx="2584541" cy="596796"/>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3</xdr:col>
      <xdr:colOff>738955</xdr:colOff>
      <xdr:row>14</xdr:row>
      <xdr:rowOff>200521</xdr:rowOff>
    </xdr:from>
    <xdr:to>
      <xdr:col>5</xdr:col>
      <xdr:colOff>452883</xdr:colOff>
      <xdr:row>16</xdr:row>
      <xdr:rowOff>31201</xdr:rowOff>
    </xdr:to>
    <xdr:sp macro="" textlink="">
      <xdr:nvSpPr>
        <xdr:cNvPr id="162" name="AutoShape 264">
          <a:extLst>
            <a:ext uri="{FF2B5EF4-FFF2-40B4-BE49-F238E27FC236}">
              <a16:creationId xmlns:a16="http://schemas.microsoft.com/office/drawing/2014/main" id="{FE24BDEE-7F42-44F0-9C84-0ACAC75D319C}"/>
            </a:ext>
          </a:extLst>
        </xdr:cNvPr>
        <xdr:cNvSpPr>
          <a:spLocks/>
        </xdr:cNvSpPr>
      </xdr:nvSpPr>
      <xdr:spPr bwMode="auto">
        <a:xfrm>
          <a:off x="3466915" y="3492361"/>
          <a:ext cx="1740848" cy="409800"/>
        </a:xfrm>
        <a:prstGeom prst="wedgeRoundRectCallout">
          <a:avLst>
            <a:gd name="adj1" fmla="val -75772"/>
            <a:gd name="adj2" fmla="val -69450"/>
            <a:gd name="adj3" fmla="val 16667"/>
          </a:avLst>
        </a:prstGeom>
        <a:ln>
          <a:headEnd/>
          <a:tailEnd/>
        </a:ln>
      </xdr:spPr>
      <xdr:style>
        <a:lnRef idx="2">
          <a:schemeClr val="dk1"/>
        </a:lnRef>
        <a:fillRef idx="1">
          <a:schemeClr val="lt1"/>
        </a:fillRef>
        <a:effectRef idx="0">
          <a:schemeClr val="dk1"/>
        </a:effectRef>
        <a:fontRef idx="minor">
          <a:schemeClr val="dk1"/>
        </a:fontRef>
      </xdr:style>
      <xdr:txBody>
        <a:bodyPr vertOverflow="clip" wrap="square" lIns="18288" tIns="18288" rIns="0" bIns="0" anchor="ctr" upright="1"/>
        <a:lstStyle/>
        <a:p>
          <a:pPr algn="ctr" rtl="0">
            <a:defRPr sz="1000"/>
          </a:pPr>
          <a:r>
            <a:rPr lang="th-TH" sz="1000" b="0" i="0" u="none" strike="noStrike" baseline="0">
              <a:solidFill>
                <a:srgbClr val="000000"/>
              </a:solidFill>
              <a:latin typeface="Arial"/>
            </a:rPr>
            <a:t>เอกสารชุด </a:t>
          </a:r>
          <a:r>
            <a:rPr lang="en-US" sz="1000" b="0" i="0" u="none" strike="noStrike" baseline="0">
              <a:solidFill>
                <a:srgbClr val="000000"/>
              </a:solidFill>
              <a:latin typeface="Arial"/>
            </a:rPr>
            <a:t>Sample Request</a:t>
          </a:r>
          <a:endParaRPr lang="th-TH" sz="1000" b="0" i="0" u="none" strike="noStrike" baseline="0">
            <a:solidFill>
              <a:srgbClr val="000000"/>
            </a:solidFill>
            <a:latin typeface="Arial"/>
          </a:endParaRPr>
        </a:p>
      </xdr:txBody>
    </xdr:sp>
    <xdr:clientData/>
  </xdr:twoCellAnchor>
  <xdr:twoCellAnchor editAs="absolute">
    <xdr:from>
      <xdr:col>1</xdr:col>
      <xdr:colOff>141514</xdr:colOff>
      <xdr:row>19</xdr:row>
      <xdr:rowOff>84157</xdr:rowOff>
    </xdr:from>
    <xdr:to>
      <xdr:col>1</xdr:col>
      <xdr:colOff>713568</xdr:colOff>
      <xdr:row>21</xdr:row>
      <xdr:rowOff>130629</xdr:rowOff>
    </xdr:to>
    <xdr:sp macro="" textlink="">
      <xdr:nvSpPr>
        <xdr:cNvPr id="163" name="Oval 162">
          <a:extLst>
            <a:ext uri="{FF2B5EF4-FFF2-40B4-BE49-F238E27FC236}">
              <a16:creationId xmlns:a16="http://schemas.microsoft.com/office/drawing/2014/main" id="{96A96800-C03E-48FD-A9AA-FF61B680CB26}"/>
            </a:ext>
          </a:extLst>
        </xdr:cNvPr>
        <xdr:cNvSpPr/>
      </xdr:nvSpPr>
      <xdr:spPr>
        <a:xfrm>
          <a:off x="682534" y="4823797"/>
          <a:ext cx="572054" cy="625592"/>
        </a:xfrm>
        <a:prstGeom prst="ellipse">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clientData/>
  </xdr:twoCellAnchor>
  <xdr:twoCellAnchor editAs="absolute">
    <xdr:from>
      <xdr:col>1</xdr:col>
      <xdr:colOff>713568</xdr:colOff>
      <xdr:row>20</xdr:row>
      <xdr:rowOff>102096</xdr:rowOff>
    </xdr:from>
    <xdr:to>
      <xdr:col>2</xdr:col>
      <xdr:colOff>32656</xdr:colOff>
      <xdr:row>20</xdr:row>
      <xdr:rowOff>107393</xdr:rowOff>
    </xdr:to>
    <xdr:cxnSp macro="">
      <xdr:nvCxnSpPr>
        <xdr:cNvPr id="164" name="Straight Connector 163">
          <a:extLst>
            <a:ext uri="{FF2B5EF4-FFF2-40B4-BE49-F238E27FC236}">
              <a16:creationId xmlns:a16="http://schemas.microsoft.com/office/drawing/2014/main" id="{B4C21597-0D3F-4F1E-9144-1DB1FCE331EB}"/>
            </a:ext>
          </a:extLst>
        </xdr:cNvPr>
        <xdr:cNvCxnSpPr>
          <a:stCxn id="163" idx="6"/>
          <a:endCxn id="96" idx="1"/>
        </xdr:cNvCxnSpPr>
      </xdr:nvCxnSpPr>
      <xdr:spPr>
        <a:xfrm flipV="1">
          <a:off x="1254588" y="5131296"/>
          <a:ext cx="279208" cy="5297"/>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4</xdr:col>
      <xdr:colOff>642102</xdr:colOff>
      <xdr:row>69</xdr:row>
      <xdr:rowOff>88481</xdr:rowOff>
    </xdr:from>
    <xdr:to>
      <xdr:col>6</xdr:col>
      <xdr:colOff>253955</xdr:colOff>
      <xdr:row>72</xdr:row>
      <xdr:rowOff>173184</xdr:rowOff>
    </xdr:to>
    <xdr:sp macro="" textlink="">
      <xdr:nvSpPr>
        <xdr:cNvPr id="165" name="AutoShape 273">
          <a:extLst>
            <a:ext uri="{FF2B5EF4-FFF2-40B4-BE49-F238E27FC236}">
              <a16:creationId xmlns:a16="http://schemas.microsoft.com/office/drawing/2014/main" id="{EAC76CD0-C926-4C6B-9B30-F7A37D60E5EE}"/>
            </a:ext>
          </a:extLst>
        </xdr:cNvPr>
        <xdr:cNvSpPr>
          <a:spLocks noChangeArrowheads="1"/>
        </xdr:cNvSpPr>
      </xdr:nvSpPr>
      <xdr:spPr bwMode="auto">
        <a:xfrm>
          <a:off x="4353042" y="19306121"/>
          <a:ext cx="1684493" cy="953383"/>
        </a:xfrm>
        <a:prstGeom prst="diamond">
          <a:avLst/>
        </a:prstGeom>
        <a:solidFill>
          <a:sysClr val="window" lastClr="FFFFFF"/>
        </a:solidFill>
        <a:ln w="9525">
          <a:solidFill>
            <a:srgbClr val="000000"/>
          </a:solidFill>
          <a:miter lim="800000"/>
          <a:headEnd/>
          <a:tailEnd/>
        </a:ln>
      </xdr:spPr>
      <xdr:txBody>
        <a:bodyPr vertOverflow="clip" wrap="none" lIns="27432" tIns="22860" rIns="27432" bIns="22860" anchor="ctr" upright="1"/>
        <a:lstStyle/>
        <a:p>
          <a:pPr algn="ctr" rtl="1">
            <a:lnSpc>
              <a:spcPts val="1200"/>
            </a:lnSpc>
            <a:defRPr sz="1000"/>
          </a:pPr>
          <a:r>
            <a:rPr lang="th-TH" sz="1400" b="0" i="0" strike="noStrike">
              <a:solidFill>
                <a:srgbClr val="000000"/>
              </a:solidFill>
              <a:latin typeface="Cordia New" panose="020B0304020202020204" pitchFamily="34" charset="-34"/>
              <a:ea typeface="Tahoma"/>
              <a:cs typeface="Cordia New" panose="020B0304020202020204" pitchFamily="34" charset="-34"/>
            </a:rPr>
            <a:t>ตรวจสอบ</a:t>
          </a:r>
          <a:r>
            <a:rPr lang="th-TH" sz="1400" b="0" i="0" strike="noStrike" baseline="0">
              <a:solidFill>
                <a:srgbClr val="000000"/>
              </a:solidFill>
              <a:latin typeface="Cordia New" panose="020B0304020202020204" pitchFamily="34" charset="-34"/>
              <a:ea typeface="Tahoma"/>
              <a:cs typeface="Cordia New" panose="020B0304020202020204" pitchFamily="34" charset="-34"/>
            </a:rPr>
            <a:t> </a:t>
          </a:r>
          <a:r>
            <a:rPr lang="en-US" sz="1400" b="0" i="0" strike="noStrike" baseline="0">
              <a:solidFill>
                <a:srgbClr val="000000"/>
              </a:solidFill>
              <a:latin typeface="Cordia New" panose="020B0304020202020204" pitchFamily="34" charset="-34"/>
              <a:ea typeface="Tahoma"/>
              <a:cs typeface="Cordia New" panose="020B0304020202020204" pitchFamily="34" charset="-34"/>
            </a:rPr>
            <a:t>Mold </a:t>
          </a:r>
        </a:p>
        <a:p>
          <a:pPr algn="ctr" rtl="1">
            <a:lnSpc>
              <a:spcPts val="1200"/>
            </a:lnSpc>
            <a:defRPr sz="1000"/>
          </a:pPr>
          <a:r>
            <a:rPr lang="en-US" sz="1400" b="0" i="0" strike="noStrike" baseline="0">
              <a:solidFill>
                <a:srgbClr val="000000"/>
              </a:solidFill>
              <a:latin typeface="Cordia New" panose="020B0304020202020204" pitchFamily="34" charset="-34"/>
              <a:ea typeface="Tahoma"/>
              <a:cs typeface="Cordia New" panose="020B0304020202020204" pitchFamily="34" charset="-34"/>
            </a:rPr>
            <a:t>Consept</a:t>
          </a:r>
        </a:p>
        <a:p>
          <a:pPr algn="ctr" rtl="1">
            <a:lnSpc>
              <a:spcPts val="1200"/>
            </a:lnSpc>
            <a:defRPr sz="1000"/>
          </a:pPr>
          <a:r>
            <a:rPr lang="en-US" sz="1400" b="0" i="0" strike="noStrike" baseline="0">
              <a:solidFill>
                <a:srgbClr val="000000"/>
              </a:solidFill>
              <a:latin typeface="Cordia New" panose="020B0304020202020204" pitchFamily="34" charset="-34"/>
              <a:ea typeface="Tahoma"/>
              <a:cs typeface="Cordia New" panose="020B0304020202020204" pitchFamily="34" charset="-34"/>
            </a:rPr>
            <a:t>Design</a:t>
          </a:r>
          <a:endParaRPr lang="th-TH" sz="1400" b="0" i="0" strike="noStrike">
            <a:solidFill>
              <a:srgbClr val="000000"/>
            </a:solidFill>
            <a:latin typeface="Cordia New" panose="020B0304020202020204" pitchFamily="34" charset="-34"/>
            <a:ea typeface="Tahoma"/>
            <a:cs typeface="Cordia New" panose="020B0304020202020204" pitchFamily="34" charset="-34"/>
          </a:endParaRPr>
        </a:p>
      </xdr:txBody>
    </xdr:sp>
    <xdr:clientData/>
  </xdr:twoCellAnchor>
  <xdr:twoCellAnchor editAs="absolute">
    <xdr:from>
      <xdr:col>11</xdr:col>
      <xdr:colOff>125625</xdr:colOff>
      <xdr:row>84</xdr:row>
      <xdr:rowOff>56463</xdr:rowOff>
    </xdr:from>
    <xdr:to>
      <xdr:col>12</xdr:col>
      <xdr:colOff>37991</xdr:colOff>
      <xdr:row>87</xdr:row>
      <xdr:rowOff>44745</xdr:rowOff>
    </xdr:to>
    <xdr:sp macro="" textlink="">
      <xdr:nvSpPr>
        <xdr:cNvPr id="166" name="Text Box 268">
          <a:extLst>
            <a:ext uri="{FF2B5EF4-FFF2-40B4-BE49-F238E27FC236}">
              <a16:creationId xmlns:a16="http://schemas.microsoft.com/office/drawing/2014/main" id="{89373FD3-26A7-47E2-8DF0-AD00051BEFAE}"/>
            </a:ext>
          </a:extLst>
        </xdr:cNvPr>
        <xdr:cNvSpPr txBox="1">
          <a:spLocks noChangeArrowheads="1"/>
        </xdr:cNvSpPr>
      </xdr:nvSpPr>
      <xdr:spPr bwMode="auto">
        <a:xfrm>
          <a:off x="13658745" y="23617503"/>
          <a:ext cx="1451606" cy="856962"/>
        </a:xfrm>
        <a:prstGeom prst="rect">
          <a:avLst/>
        </a:prstGeom>
        <a:solidFill>
          <a:srgbClr val="FFFFFF"/>
        </a:solidFill>
        <a:ln w="9525">
          <a:solidFill>
            <a:srgbClr val="000000"/>
          </a:solidFill>
          <a:miter lim="800000"/>
          <a:headEnd/>
          <a:tailEnd/>
        </a:ln>
      </xdr:spPr>
      <xdr:txBody>
        <a:bodyPr vertOverflow="clip" wrap="square" lIns="18288" tIns="18288" rIns="0" bIns="0" anchor="ctr" upright="1"/>
        <a:lstStyle/>
        <a:p>
          <a:pPr algn="ctr" rtl="1">
            <a:lnSpc>
              <a:spcPts val="800"/>
            </a:lnSpc>
            <a:defRPr sz="1000"/>
          </a:pPr>
          <a:r>
            <a:rPr lang="th-TH" sz="1000" b="0" i="0" strike="noStrike">
              <a:solidFill>
                <a:srgbClr val="000000"/>
              </a:solidFill>
              <a:latin typeface="Tahoma"/>
              <a:ea typeface="Tahoma"/>
              <a:cs typeface="Tahoma"/>
            </a:rPr>
            <a:t>ดำเนินการจัดทำ</a:t>
          </a:r>
          <a:endParaRPr lang="en-US" sz="1000" b="0" i="0" strike="noStrike">
            <a:solidFill>
              <a:srgbClr val="000000"/>
            </a:solidFill>
            <a:latin typeface="Tahoma"/>
            <a:ea typeface="Tahoma"/>
            <a:cs typeface="Tahoma"/>
          </a:endParaRPr>
        </a:p>
        <a:p>
          <a:pPr algn="ctr" rtl="1">
            <a:lnSpc>
              <a:spcPts val="800"/>
            </a:lnSpc>
            <a:defRPr sz="1000"/>
          </a:pPr>
          <a:endParaRPr lang="en-US" sz="1000" b="0" i="0" strike="noStrike">
            <a:solidFill>
              <a:srgbClr val="000000"/>
            </a:solidFill>
            <a:latin typeface="Tahoma"/>
            <a:ea typeface="Tahoma"/>
            <a:cs typeface="Tahoma"/>
          </a:endParaRPr>
        </a:p>
        <a:p>
          <a:pPr algn="ctr" rtl="1">
            <a:lnSpc>
              <a:spcPts val="800"/>
            </a:lnSpc>
            <a:defRPr sz="1000"/>
          </a:pPr>
          <a:r>
            <a:rPr lang="th-TH" sz="1000" b="0" i="0" strike="noStrike">
              <a:solidFill>
                <a:srgbClr val="000000"/>
              </a:solidFill>
              <a:latin typeface="Tahoma"/>
              <a:ea typeface="Tahoma"/>
              <a:cs typeface="Tahoma"/>
            </a:rPr>
            <a:t>แบบ</a:t>
          </a:r>
          <a:r>
            <a:rPr lang="th-TH" sz="1000" b="0" i="0" strike="noStrike" baseline="0">
              <a:solidFill>
                <a:srgbClr val="000000"/>
              </a:solidFill>
              <a:latin typeface="Tahoma"/>
              <a:ea typeface="Tahoma"/>
              <a:cs typeface="Tahoma"/>
            </a:rPr>
            <a:t> </a:t>
          </a:r>
          <a:r>
            <a:rPr lang="en-US" sz="1000" b="0" i="0" strike="noStrike" baseline="0">
              <a:solidFill>
                <a:srgbClr val="000000"/>
              </a:solidFill>
              <a:latin typeface="Tahoma"/>
              <a:ea typeface="Tahoma"/>
              <a:cs typeface="Tahoma"/>
            </a:rPr>
            <a:t>Mold &amp; Tooling</a:t>
          </a:r>
        </a:p>
        <a:p>
          <a:pPr algn="ctr" rtl="1">
            <a:lnSpc>
              <a:spcPts val="800"/>
            </a:lnSpc>
            <a:defRPr sz="1000"/>
          </a:pPr>
          <a:r>
            <a:rPr lang="en-US" sz="1000" b="0" i="0" strike="noStrike" baseline="0">
              <a:solidFill>
                <a:srgbClr val="000000"/>
              </a:solidFill>
              <a:latin typeface="Tahoma"/>
              <a:ea typeface="Tahoma"/>
              <a:cs typeface="Tahoma"/>
            </a:rPr>
            <a:t> </a:t>
          </a:r>
        </a:p>
        <a:p>
          <a:pPr algn="ctr" rtl="1">
            <a:lnSpc>
              <a:spcPts val="800"/>
            </a:lnSpc>
            <a:defRPr sz="1000"/>
          </a:pPr>
          <a:r>
            <a:rPr lang="en-US" sz="1000" b="0" i="0" strike="noStrike" baseline="0">
              <a:solidFill>
                <a:srgbClr val="000000"/>
              </a:solidFill>
              <a:latin typeface="Tahoma"/>
              <a:ea typeface="Tahoma"/>
              <a:cs typeface="Tahoma"/>
            </a:rPr>
            <a:t>Design</a:t>
          </a:r>
          <a:endParaRPr lang="th-TH" sz="1000" b="0" i="0" strike="noStrike">
            <a:solidFill>
              <a:srgbClr val="000000"/>
            </a:solidFill>
            <a:latin typeface="Tahoma"/>
            <a:ea typeface="Tahoma"/>
            <a:cs typeface="Tahoma"/>
          </a:endParaRPr>
        </a:p>
      </xdr:txBody>
    </xdr:sp>
    <xdr:clientData/>
  </xdr:twoCellAnchor>
  <xdr:twoCellAnchor editAs="absolute">
    <xdr:from>
      <xdr:col>7</xdr:col>
      <xdr:colOff>1148443</xdr:colOff>
      <xdr:row>85</xdr:row>
      <xdr:rowOff>197562</xdr:rowOff>
    </xdr:from>
    <xdr:to>
      <xdr:col>11</xdr:col>
      <xdr:colOff>125625</xdr:colOff>
      <xdr:row>87</xdr:row>
      <xdr:rowOff>51659</xdr:rowOff>
    </xdr:to>
    <xdr:cxnSp macro="">
      <xdr:nvCxnSpPr>
        <xdr:cNvPr id="167" name="AutoShape 280">
          <a:extLst>
            <a:ext uri="{FF2B5EF4-FFF2-40B4-BE49-F238E27FC236}">
              <a16:creationId xmlns:a16="http://schemas.microsoft.com/office/drawing/2014/main" id="{659D894B-6707-433A-B620-F306E864BBAD}"/>
            </a:ext>
          </a:extLst>
        </xdr:cNvPr>
        <xdr:cNvCxnSpPr>
          <a:cxnSpLocks noChangeShapeType="1"/>
          <a:stCxn id="166" idx="1"/>
          <a:endCxn id="171" idx="0"/>
        </xdr:cNvCxnSpPr>
      </xdr:nvCxnSpPr>
      <xdr:spPr bwMode="auto">
        <a:xfrm rot="10800000" flipV="1">
          <a:off x="8577943" y="24048162"/>
          <a:ext cx="5080802" cy="433217"/>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5</xdr:col>
      <xdr:colOff>462638</xdr:colOff>
      <xdr:row>90</xdr:row>
      <xdr:rowOff>40279</xdr:rowOff>
    </xdr:from>
    <xdr:to>
      <xdr:col>7</xdr:col>
      <xdr:colOff>1148444</xdr:colOff>
      <xdr:row>91</xdr:row>
      <xdr:rowOff>71326</xdr:rowOff>
    </xdr:to>
    <xdr:cxnSp macro="">
      <xdr:nvCxnSpPr>
        <xdr:cNvPr id="168" name="AutoShape 280">
          <a:extLst>
            <a:ext uri="{FF2B5EF4-FFF2-40B4-BE49-F238E27FC236}">
              <a16:creationId xmlns:a16="http://schemas.microsoft.com/office/drawing/2014/main" id="{C095D298-CC15-4C8A-A681-614BE735F51C}"/>
            </a:ext>
          </a:extLst>
        </xdr:cNvPr>
        <xdr:cNvCxnSpPr>
          <a:cxnSpLocks noChangeShapeType="1"/>
          <a:stCxn id="171" idx="2"/>
          <a:endCxn id="170" idx="0"/>
        </xdr:cNvCxnSpPr>
      </xdr:nvCxnSpPr>
      <xdr:spPr bwMode="auto">
        <a:xfrm rot="5400000">
          <a:off x="6737427" y="23818770"/>
          <a:ext cx="320607" cy="3360426"/>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5</xdr:col>
      <xdr:colOff>410121</xdr:colOff>
      <xdr:row>72</xdr:row>
      <xdr:rowOff>169769</xdr:rowOff>
    </xdr:from>
    <xdr:to>
      <xdr:col>9</xdr:col>
      <xdr:colOff>12483</xdr:colOff>
      <xdr:row>82</xdr:row>
      <xdr:rowOff>17369</xdr:rowOff>
    </xdr:to>
    <xdr:cxnSp macro="">
      <xdr:nvCxnSpPr>
        <xdr:cNvPr id="169" name="AutoShape 260">
          <a:extLst>
            <a:ext uri="{FF2B5EF4-FFF2-40B4-BE49-F238E27FC236}">
              <a16:creationId xmlns:a16="http://schemas.microsoft.com/office/drawing/2014/main" id="{95533255-F8BA-4CCF-B73B-2240F0323DD0}"/>
            </a:ext>
          </a:extLst>
        </xdr:cNvPr>
        <xdr:cNvCxnSpPr>
          <a:cxnSpLocks noChangeShapeType="1"/>
          <a:stCxn id="165" idx="2"/>
          <a:endCxn id="45" idx="2"/>
        </xdr:cNvCxnSpPr>
      </xdr:nvCxnSpPr>
      <xdr:spPr bwMode="auto">
        <a:xfrm rot="16200000" flipH="1">
          <a:off x="6905472" y="18515618"/>
          <a:ext cx="2743200" cy="6224142"/>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4</xdr:col>
      <xdr:colOff>420034</xdr:colOff>
      <xdr:row>91</xdr:row>
      <xdr:rowOff>71327</xdr:rowOff>
    </xdr:from>
    <xdr:to>
      <xdr:col>6</xdr:col>
      <xdr:colOff>516125</xdr:colOff>
      <xdr:row>95</xdr:row>
      <xdr:rowOff>156744</xdr:rowOff>
    </xdr:to>
    <xdr:sp macro="" textlink="">
      <xdr:nvSpPr>
        <xdr:cNvPr id="170" name="AutoShape 273">
          <a:extLst>
            <a:ext uri="{FF2B5EF4-FFF2-40B4-BE49-F238E27FC236}">
              <a16:creationId xmlns:a16="http://schemas.microsoft.com/office/drawing/2014/main" id="{DF616CA8-D1D4-49D4-8512-DF005A490561}"/>
            </a:ext>
          </a:extLst>
        </xdr:cNvPr>
        <xdr:cNvSpPr>
          <a:spLocks noChangeArrowheads="1"/>
        </xdr:cNvSpPr>
      </xdr:nvSpPr>
      <xdr:spPr bwMode="auto">
        <a:xfrm>
          <a:off x="4130974" y="25659287"/>
          <a:ext cx="2168731" cy="1243657"/>
        </a:xfrm>
        <a:prstGeom prst="diamond">
          <a:avLst/>
        </a:prstGeom>
        <a:solidFill>
          <a:sysClr val="window" lastClr="FFFFFF"/>
        </a:solidFill>
        <a:ln w="9525">
          <a:solidFill>
            <a:srgbClr val="000000"/>
          </a:solidFill>
          <a:miter lim="800000"/>
          <a:headEnd/>
          <a:tailEnd/>
        </a:ln>
      </xdr:spPr>
      <xdr:txBody>
        <a:bodyPr vertOverflow="clip" wrap="none" lIns="27432" tIns="22860" rIns="27432" bIns="22860" anchor="ctr" upright="1"/>
        <a:lstStyle/>
        <a:p>
          <a:pPr algn="ctr" rtl="1">
            <a:lnSpc>
              <a:spcPts val="1200"/>
            </a:lnSpc>
            <a:defRPr sz="1000"/>
          </a:pPr>
          <a:r>
            <a:rPr lang="th-TH" sz="1200" b="0" i="0" strike="noStrike" baseline="0">
              <a:solidFill>
                <a:srgbClr val="000000"/>
              </a:solidFill>
              <a:latin typeface="Cordia New" panose="020B0304020202020204" pitchFamily="34" charset="-34"/>
              <a:ea typeface="Tahoma"/>
              <a:cs typeface="Cordia New" panose="020B0304020202020204" pitchFamily="34" charset="-34"/>
            </a:rPr>
            <a:t>อนุมัติ  </a:t>
          </a:r>
          <a:r>
            <a:rPr lang="en-US" sz="1200" b="0" i="0" strike="noStrike" baseline="0">
              <a:solidFill>
                <a:srgbClr val="000000"/>
              </a:solidFill>
              <a:latin typeface="Cordia New" panose="020B0304020202020204" pitchFamily="34" charset="-34"/>
              <a:ea typeface="Tahoma"/>
              <a:cs typeface="Cordia New" panose="020B0304020202020204" pitchFamily="34" charset="-34"/>
            </a:rPr>
            <a:t>Mold design</a:t>
          </a:r>
          <a:endParaRPr lang="th-TH" sz="1200" b="0" i="0" strike="noStrike" baseline="0">
            <a:solidFill>
              <a:srgbClr val="000000"/>
            </a:solidFill>
            <a:latin typeface="Cordia New" panose="020B0304020202020204" pitchFamily="34" charset="-34"/>
            <a:ea typeface="Tahoma"/>
            <a:cs typeface="Cordia New" panose="020B0304020202020204" pitchFamily="34" charset="-34"/>
          </a:endParaRPr>
        </a:p>
      </xdr:txBody>
    </xdr:sp>
    <xdr:clientData/>
  </xdr:twoCellAnchor>
  <xdr:twoCellAnchor editAs="absolute">
    <xdr:from>
      <xdr:col>7</xdr:col>
      <xdr:colOff>97972</xdr:colOff>
      <xdr:row>87</xdr:row>
      <xdr:rowOff>51659</xdr:rowOff>
    </xdr:from>
    <xdr:to>
      <xdr:col>7</xdr:col>
      <xdr:colOff>2198914</xdr:colOff>
      <xdr:row>90</xdr:row>
      <xdr:rowOff>40280</xdr:rowOff>
    </xdr:to>
    <xdr:sp macro="" textlink="">
      <xdr:nvSpPr>
        <xdr:cNvPr id="171" name="Text Box 268">
          <a:extLst>
            <a:ext uri="{FF2B5EF4-FFF2-40B4-BE49-F238E27FC236}">
              <a16:creationId xmlns:a16="http://schemas.microsoft.com/office/drawing/2014/main" id="{77CEA116-7A6A-44EC-9202-B266A36D0718}"/>
            </a:ext>
          </a:extLst>
        </xdr:cNvPr>
        <xdr:cNvSpPr txBox="1">
          <a:spLocks noChangeArrowheads="1"/>
        </xdr:cNvSpPr>
      </xdr:nvSpPr>
      <xdr:spPr bwMode="auto">
        <a:xfrm>
          <a:off x="7527472" y="24481379"/>
          <a:ext cx="2100942" cy="857301"/>
        </a:xfrm>
        <a:prstGeom prst="rect">
          <a:avLst/>
        </a:prstGeom>
        <a:solidFill>
          <a:srgbClr val="FFFFFF"/>
        </a:solidFill>
        <a:ln w="9525">
          <a:solidFill>
            <a:srgbClr val="000000"/>
          </a:solidFill>
          <a:miter lim="800000"/>
          <a:headEnd/>
          <a:tailEnd/>
        </a:ln>
      </xdr:spPr>
      <xdr:txBody>
        <a:bodyPr vertOverflow="clip" wrap="square" lIns="0" tIns="0" rIns="0" bIns="0" anchor="ctr" upright="1"/>
        <a:lstStyle/>
        <a:p>
          <a:pPr algn="ctr" rtl="1">
            <a:lnSpc>
              <a:spcPts val="800"/>
            </a:lnSpc>
            <a:defRPr sz="1000"/>
          </a:pPr>
          <a:r>
            <a:rPr lang="th-TH" sz="1000" b="0" i="0" strike="noStrike">
              <a:solidFill>
                <a:srgbClr val="000000"/>
              </a:solidFill>
              <a:latin typeface="Tahoma"/>
              <a:ea typeface="Tahoma"/>
              <a:cs typeface="Tahoma"/>
            </a:rPr>
            <a:t>ตรวจสอบแบบ</a:t>
          </a:r>
          <a:endParaRPr lang="en-US" sz="1000" b="0" i="0" strike="noStrike">
            <a:solidFill>
              <a:srgbClr val="000000"/>
            </a:solidFill>
            <a:latin typeface="Tahoma"/>
            <a:ea typeface="Tahoma"/>
            <a:cs typeface="Tahoma"/>
          </a:endParaRPr>
        </a:p>
        <a:p>
          <a:pPr algn="ctr" rtl="1">
            <a:lnSpc>
              <a:spcPts val="800"/>
            </a:lnSpc>
            <a:defRPr sz="1000"/>
          </a:pPr>
          <a:endParaRPr lang="th-TH" sz="1000" b="0" i="0" strike="noStrike">
            <a:solidFill>
              <a:srgbClr val="000000"/>
            </a:solidFill>
            <a:latin typeface="Tahoma"/>
            <a:ea typeface="Tahoma"/>
            <a:cs typeface="Tahoma"/>
          </a:endParaRPr>
        </a:p>
        <a:p>
          <a:pPr algn="ctr" rtl="1">
            <a:lnSpc>
              <a:spcPts val="800"/>
            </a:lnSpc>
            <a:defRPr sz="1000"/>
          </a:pPr>
          <a:r>
            <a:rPr lang="en-US" sz="1000" b="0" i="0" strike="noStrike">
              <a:solidFill>
                <a:srgbClr val="000000"/>
              </a:solidFill>
              <a:latin typeface="Tahoma"/>
              <a:ea typeface="Tahoma"/>
              <a:cs typeface="Tahoma"/>
            </a:rPr>
            <a:t>Mold</a:t>
          </a:r>
          <a:r>
            <a:rPr lang="en-US" sz="1000" b="0" i="0" strike="noStrike" baseline="0">
              <a:solidFill>
                <a:srgbClr val="000000"/>
              </a:solidFill>
              <a:latin typeface="Tahoma"/>
              <a:ea typeface="Tahoma"/>
              <a:cs typeface="Tahoma"/>
            </a:rPr>
            <a:t> Design</a:t>
          </a:r>
          <a:endParaRPr lang="th-TH" sz="1000" b="0" i="0" strike="noStrike">
            <a:solidFill>
              <a:srgbClr val="000000"/>
            </a:solidFill>
            <a:latin typeface="Tahoma"/>
            <a:ea typeface="Tahoma"/>
            <a:cs typeface="Tahoma"/>
          </a:endParaRPr>
        </a:p>
      </xdr:txBody>
    </xdr:sp>
    <xdr:clientData/>
  </xdr:twoCellAnchor>
  <xdr:twoCellAnchor editAs="absolute">
    <xdr:from>
      <xdr:col>5</xdr:col>
      <xdr:colOff>462636</xdr:colOff>
      <xdr:row>95</xdr:row>
      <xdr:rowOff>156744</xdr:rowOff>
    </xdr:from>
    <xdr:to>
      <xdr:col>11</xdr:col>
      <xdr:colOff>803179</xdr:colOff>
      <xdr:row>99</xdr:row>
      <xdr:rowOff>44035</xdr:rowOff>
    </xdr:to>
    <xdr:cxnSp macro="">
      <xdr:nvCxnSpPr>
        <xdr:cNvPr id="172" name="AutoShape 280">
          <a:extLst>
            <a:ext uri="{FF2B5EF4-FFF2-40B4-BE49-F238E27FC236}">
              <a16:creationId xmlns:a16="http://schemas.microsoft.com/office/drawing/2014/main" id="{20FAC6C9-533B-479A-9C40-BF24DCF68B31}"/>
            </a:ext>
          </a:extLst>
        </xdr:cNvPr>
        <xdr:cNvCxnSpPr>
          <a:cxnSpLocks noChangeShapeType="1"/>
          <a:stCxn id="170" idx="2"/>
          <a:endCxn id="124" idx="0"/>
        </xdr:cNvCxnSpPr>
      </xdr:nvCxnSpPr>
      <xdr:spPr bwMode="auto">
        <a:xfrm rot="16200000" flipH="1">
          <a:off x="9254142" y="22866318"/>
          <a:ext cx="1045531" cy="9118783"/>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6</xdr:col>
      <xdr:colOff>72575</xdr:colOff>
      <xdr:row>76</xdr:row>
      <xdr:rowOff>223385</xdr:rowOff>
    </xdr:from>
    <xdr:to>
      <xdr:col>7</xdr:col>
      <xdr:colOff>15555</xdr:colOff>
      <xdr:row>79</xdr:row>
      <xdr:rowOff>65511</xdr:rowOff>
    </xdr:to>
    <xdr:sp macro="" textlink="">
      <xdr:nvSpPr>
        <xdr:cNvPr id="173" name="AutoShape 187">
          <a:extLst>
            <a:ext uri="{FF2B5EF4-FFF2-40B4-BE49-F238E27FC236}">
              <a16:creationId xmlns:a16="http://schemas.microsoft.com/office/drawing/2014/main" id="{077C0CD2-CE38-4F2B-AA46-FB1366D3CAF8}"/>
            </a:ext>
          </a:extLst>
        </xdr:cNvPr>
        <xdr:cNvSpPr>
          <a:spLocks noChangeArrowheads="1"/>
        </xdr:cNvSpPr>
      </xdr:nvSpPr>
      <xdr:spPr bwMode="auto">
        <a:xfrm>
          <a:off x="5856155" y="21467945"/>
          <a:ext cx="1588900" cy="710806"/>
        </a:xfrm>
        <a:prstGeom prst="flowChartProcess">
          <a:avLst/>
        </a:prstGeom>
        <a:solidFill>
          <a:sysClr val="window" lastClr="FFFFFF"/>
        </a:solidFill>
        <a:ln w="9525">
          <a:solidFill>
            <a:srgbClr val="000000"/>
          </a:solidFill>
          <a:miter lim="800000"/>
          <a:headEnd/>
          <a:tailEnd/>
        </a:ln>
      </xdr:spPr>
      <xdr:txBody>
        <a:bodyPr vertOverflow="clip" wrap="square" lIns="18288" tIns="18288" rIns="18288" bIns="0" anchor="t" upright="1"/>
        <a:lstStyle/>
        <a:p>
          <a:pPr algn="ctr" rtl="1">
            <a:defRPr sz="1000"/>
          </a:pPr>
          <a:r>
            <a:rPr lang="th-TH" sz="1000" b="0" i="0" strike="noStrike">
              <a:solidFill>
                <a:srgbClr val="000000"/>
              </a:solidFill>
              <a:latin typeface="Tahoma"/>
              <a:ea typeface="Tahoma"/>
              <a:cs typeface="Tahoma"/>
            </a:rPr>
            <a:t>ออกแบบวิธีการตรวจวัดและทดสอบ</a:t>
          </a:r>
          <a:r>
            <a:rPr lang="th-TH" sz="1000" b="0" i="0" strike="noStrike" baseline="0">
              <a:solidFill>
                <a:srgbClr val="000000"/>
              </a:solidFill>
              <a:latin typeface="Tahoma"/>
              <a:ea typeface="Tahoma"/>
              <a:cs typeface="Tahoma"/>
            </a:rPr>
            <a:t> </a:t>
          </a:r>
          <a:r>
            <a:rPr lang="en-US" sz="1000" b="0" i="0" strike="noStrike" baseline="0">
              <a:solidFill>
                <a:srgbClr val="000000"/>
              </a:solidFill>
              <a:latin typeface="Tahoma"/>
              <a:ea typeface="Tahoma"/>
              <a:cs typeface="Tahoma"/>
            </a:rPr>
            <a:t>Function Test</a:t>
          </a:r>
          <a:endParaRPr lang="th-TH" sz="1000" b="0" i="0" strike="noStrike" baseline="0">
            <a:solidFill>
              <a:srgbClr val="000000"/>
            </a:solidFill>
            <a:latin typeface="Tahoma"/>
            <a:ea typeface="Tahoma"/>
            <a:cs typeface="Tahoma"/>
          </a:endParaRPr>
        </a:p>
        <a:p>
          <a:pPr algn="ctr" rtl="1">
            <a:defRPr sz="1000"/>
          </a:pPr>
          <a:r>
            <a:rPr lang="th-TH" sz="1000" b="0" i="0" strike="noStrike" baseline="0">
              <a:solidFill>
                <a:srgbClr val="000000"/>
              </a:solidFill>
              <a:latin typeface="Tahoma"/>
              <a:ea typeface="Tahoma"/>
              <a:cs typeface="Tahoma"/>
            </a:rPr>
            <a:t>และจัดทำ</a:t>
          </a:r>
          <a:endParaRPr lang="th-TH" sz="1000" b="0" i="0" strike="noStrike">
            <a:solidFill>
              <a:srgbClr val="000000"/>
            </a:solidFill>
            <a:latin typeface="Tahoma"/>
            <a:ea typeface="Tahoma"/>
            <a:cs typeface="Tahoma"/>
          </a:endParaRPr>
        </a:p>
      </xdr:txBody>
    </xdr:sp>
    <xdr:clientData/>
  </xdr:twoCellAnchor>
  <xdr:twoCellAnchor editAs="absolute">
    <xdr:from>
      <xdr:col>6</xdr:col>
      <xdr:colOff>1279892</xdr:colOff>
      <xdr:row>60</xdr:row>
      <xdr:rowOff>169769</xdr:rowOff>
    </xdr:from>
    <xdr:to>
      <xdr:col>7</xdr:col>
      <xdr:colOff>122450</xdr:colOff>
      <xdr:row>74</xdr:row>
      <xdr:rowOff>17369</xdr:rowOff>
    </xdr:to>
    <xdr:cxnSp macro="">
      <xdr:nvCxnSpPr>
        <xdr:cNvPr id="174" name="AutoShape 256">
          <a:extLst>
            <a:ext uri="{FF2B5EF4-FFF2-40B4-BE49-F238E27FC236}">
              <a16:creationId xmlns:a16="http://schemas.microsoft.com/office/drawing/2014/main" id="{55A579B9-D8D3-4696-80B6-0F2C97B25F1E}"/>
            </a:ext>
          </a:extLst>
        </xdr:cNvPr>
        <xdr:cNvCxnSpPr>
          <a:cxnSpLocks noChangeShapeType="1"/>
          <a:endCxn id="127" idx="1"/>
        </xdr:cNvCxnSpPr>
      </xdr:nvCxnSpPr>
      <xdr:spPr bwMode="auto">
        <a:xfrm rot="16200000" flipH="1">
          <a:off x="5356991" y="18487850"/>
          <a:ext cx="3901440" cy="488478"/>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7</xdr:col>
      <xdr:colOff>8652</xdr:colOff>
      <xdr:row>77</xdr:row>
      <xdr:rowOff>280259</xdr:rowOff>
    </xdr:from>
    <xdr:to>
      <xdr:col>9</xdr:col>
      <xdr:colOff>28562</xdr:colOff>
      <xdr:row>77</xdr:row>
      <xdr:rowOff>280259</xdr:rowOff>
    </xdr:to>
    <xdr:cxnSp macro="">
      <xdr:nvCxnSpPr>
        <xdr:cNvPr id="175" name="AutoShape 256">
          <a:extLst>
            <a:ext uri="{FF2B5EF4-FFF2-40B4-BE49-F238E27FC236}">
              <a16:creationId xmlns:a16="http://schemas.microsoft.com/office/drawing/2014/main" id="{D805ED20-0B41-460A-A56B-56ED66B35114}"/>
            </a:ext>
          </a:extLst>
        </xdr:cNvPr>
        <xdr:cNvCxnSpPr>
          <a:cxnSpLocks noChangeShapeType="1"/>
          <a:stCxn id="173" idx="3"/>
          <a:endCxn id="176" idx="2"/>
        </xdr:cNvCxnSpPr>
      </xdr:nvCxnSpPr>
      <xdr:spPr bwMode="auto">
        <a:xfrm>
          <a:off x="7438152" y="21814379"/>
          <a:ext cx="3967070" cy="0"/>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9</xdr:col>
      <xdr:colOff>29356</xdr:colOff>
      <xdr:row>76</xdr:row>
      <xdr:rowOff>54962</xdr:rowOff>
    </xdr:from>
    <xdr:to>
      <xdr:col>10</xdr:col>
      <xdr:colOff>435</xdr:colOff>
      <xdr:row>79</xdr:row>
      <xdr:rowOff>244280</xdr:rowOff>
    </xdr:to>
    <xdr:sp macro="" textlink="">
      <xdr:nvSpPr>
        <xdr:cNvPr id="176" name="Oval 262">
          <a:extLst>
            <a:ext uri="{FF2B5EF4-FFF2-40B4-BE49-F238E27FC236}">
              <a16:creationId xmlns:a16="http://schemas.microsoft.com/office/drawing/2014/main" id="{662E60FE-15B1-4DCF-9B34-7A9BBB622F28}"/>
            </a:ext>
          </a:extLst>
        </xdr:cNvPr>
        <xdr:cNvSpPr>
          <a:spLocks noChangeArrowheads="1"/>
        </xdr:cNvSpPr>
      </xdr:nvSpPr>
      <xdr:spPr bwMode="auto">
        <a:xfrm>
          <a:off x="11406016" y="21299522"/>
          <a:ext cx="1129319" cy="1057998"/>
        </a:xfrm>
        <a:prstGeom prst="ellipse">
          <a:avLst/>
        </a:prstGeom>
        <a:solidFill>
          <a:srgbClr val="FFFFFF"/>
        </a:solidFill>
        <a:ln w="50800" cmpd="dbl">
          <a:solidFill>
            <a:srgbClr val="000000"/>
          </a:solidFill>
          <a:round/>
          <a:headEnd/>
          <a:tailEnd/>
        </a:ln>
      </xdr:spPr>
      <xdr:txBody>
        <a:bodyPr vertOverflow="clip" wrap="square" lIns="27432" tIns="36576" rIns="27432" bIns="0" anchor="t" upright="1"/>
        <a:lstStyle/>
        <a:p>
          <a:pPr algn="ctr" rtl="1">
            <a:defRPr sz="1000"/>
          </a:pPr>
          <a:r>
            <a:rPr lang="en-US" sz="1200" b="0" i="0" strike="noStrike">
              <a:solidFill>
                <a:srgbClr val="000000"/>
              </a:solidFill>
              <a:latin typeface="BrowalliaUPC"/>
              <a:cs typeface="BrowalliaUPC"/>
            </a:rPr>
            <a:t>QWP-A51 </a:t>
          </a:r>
          <a:r>
            <a:rPr lang="th-TH" sz="1200" b="0" i="0" strike="noStrike" baseline="0">
              <a:solidFill>
                <a:srgbClr val="000000"/>
              </a:solidFill>
              <a:latin typeface="BrowalliaUPC"/>
              <a:cs typeface="BrowalliaUPC"/>
            </a:rPr>
            <a:t>จัดซื้อจัดจ้างทั่วไป</a:t>
          </a:r>
          <a:endParaRPr lang="en-US" sz="1200" b="0" i="0" strike="noStrike">
            <a:solidFill>
              <a:srgbClr val="000000"/>
            </a:solidFill>
            <a:latin typeface="BrowalliaUPC"/>
            <a:cs typeface="BrowalliaUPC"/>
          </a:endParaRPr>
        </a:p>
      </xdr:txBody>
    </xdr:sp>
    <xdr:clientData/>
  </xdr:twoCellAnchor>
  <xdr:twoCellAnchor editAs="absolute">
    <xdr:from>
      <xdr:col>6</xdr:col>
      <xdr:colOff>11337</xdr:colOff>
      <xdr:row>58</xdr:row>
      <xdr:rowOff>56014</xdr:rowOff>
    </xdr:from>
    <xdr:to>
      <xdr:col>7</xdr:col>
      <xdr:colOff>2263053</xdr:colOff>
      <xdr:row>60</xdr:row>
      <xdr:rowOff>149469</xdr:rowOff>
    </xdr:to>
    <xdr:sp macro="" textlink="">
      <xdr:nvSpPr>
        <xdr:cNvPr id="177" name="AutoShape 284">
          <a:extLst>
            <a:ext uri="{FF2B5EF4-FFF2-40B4-BE49-F238E27FC236}">
              <a16:creationId xmlns:a16="http://schemas.microsoft.com/office/drawing/2014/main" id="{987E6517-815B-48EF-BD01-1EC4CB99EBCC}"/>
            </a:ext>
          </a:extLst>
        </xdr:cNvPr>
        <xdr:cNvSpPr>
          <a:spLocks noChangeArrowheads="1"/>
        </xdr:cNvSpPr>
      </xdr:nvSpPr>
      <xdr:spPr bwMode="auto">
        <a:xfrm>
          <a:off x="5794917" y="16088494"/>
          <a:ext cx="3897636" cy="672575"/>
        </a:xfrm>
        <a:prstGeom prst="flowChartProcess">
          <a:avLst/>
        </a:prstGeom>
        <a:solidFill>
          <a:sysClr val="window" lastClr="FFFFFF"/>
        </a:solidFill>
        <a:ln w="9525">
          <a:solidFill>
            <a:srgbClr val="000000"/>
          </a:solidFill>
          <a:miter lim="800000"/>
          <a:headEnd/>
          <a:tailEnd/>
        </a:ln>
      </xdr:spPr>
      <xdr:txBody>
        <a:bodyPr vertOverflow="clip" wrap="square" lIns="18288" tIns="18288" rIns="18288" bIns="0" anchor="ctr" upright="1"/>
        <a:lstStyle/>
        <a:p>
          <a:pPr algn="ctr" rtl="1">
            <a:defRPr sz="1000"/>
          </a:pPr>
          <a:r>
            <a:rPr lang="th-TH" sz="1000" b="0" i="0" strike="noStrike">
              <a:solidFill>
                <a:srgbClr val="000000"/>
              </a:solidFill>
              <a:latin typeface="Tahoma"/>
              <a:ea typeface="Tahoma"/>
              <a:cs typeface="Tahoma"/>
            </a:rPr>
            <a:t>จัดทำ</a:t>
          </a:r>
          <a:r>
            <a:rPr lang="th-TH" sz="1000" b="0" i="0" strike="noStrike" baseline="0">
              <a:solidFill>
                <a:srgbClr val="000000"/>
              </a:solidFill>
              <a:latin typeface="Tahoma"/>
              <a:ea typeface="Tahoma"/>
              <a:cs typeface="Tahoma"/>
            </a:rPr>
            <a:t> </a:t>
          </a:r>
          <a:r>
            <a:rPr lang="en-US" sz="1000" b="0" i="0" strike="noStrike">
              <a:solidFill>
                <a:srgbClr val="3333FF"/>
              </a:solidFill>
              <a:latin typeface="Arial"/>
              <a:cs typeface="Arial"/>
            </a:rPr>
            <a:t>PFMEA</a:t>
          </a:r>
          <a:r>
            <a:rPr lang="en-US" sz="1000" b="0" i="0" strike="noStrike">
              <a:solidFill>
                <a:srgbClr val="000000"/>
              </a:solidFill>
              <a:latin typeface="Arial"/>
              <a:cs typeface="Arial"/>
            </a:rPr>
            <a:t>,Control</a:t>
          </a:r>
          <a:r>
            <a:rPr lang="en-US" sz="1000" b="0" i="0" strike="noStrike" baseline="0">
              <a:solidFill>
                <a:srgbClr val="000000"/>
              </a:solidFill>
              <a:latin typeface="Arial"/>
              <a:cs typeface="Arial"/>
            </a:rPr>
            <a:t> Plan,Inspection Standard</a:t>
          </a:r>
          <a:endParaRPr lang="en-US" sz="1000" b="0" i="0" strike="noStrike">
            <a:solidFill>
              <a:srgbClr val="000000"/>
            </a:solidFill>
            <a:latin typeface="Arial"/>
            <a:cs typeface="Arial"/>
          </a:endParaRPr>
        </a:p>
      </xdr:txBody>
    </xdr:sp>
    <xdr:clientData/>
  </xdr:twoCellAnchor>
  <xdr:twoCellAnchor editAs="absolute">
    <xdr:from>
      <xdr:col>3</xdr:col>
      <xdr:colOff>802822</xdr:colOff>
      <xdr:row>199</xdr:row>
      <xdr:rowOff>138793</xdr:rowOff>
    </xdr:from>
    <xdr:to>
      <xdr:col>5</xdr:col>
      <xdr:colOff>321129</xdr:colOff>
      <xdr:row>203</xdr:row>
      <xdr:rowOff>200347</xdr:rowOff>
    </xdr:to>
    <xdr:sp macro="" textlink="">
      <xdr:nvSpPr>
        <xdr:cNvPr id="178" name="Oval 327">
          <a:extLst>
            <a:ext uri="{FF2B5EF4-FFF2-40B4-BE49-F238E27FC236}">
              <a16:creationId xmlns:a16="http://schemas.microsoft.com/office/drawing/2014/main" id="{4F163A09-D772-4602-B86B-24B51F399301}"/>
            </a:ext>
          </a:extLst>
        </xdr:cNvPr>
        <xdr:cNvSpPr>
          <a:spLocks noChangeArrowheads="1"/>
        </xdr:cNvSpPr>
      </xdr:nvSpPr>
      <xdr:spPr bwMode="auto">
        <a:xfrm>
          <a:off x="3530782" y="59193793"/>
          <a:ext cx="1545227" cy="1311234"/>
        </a:xfrm>
        <a:prstGeom prst="ellipse">
          <a:avLst/>
        </a:prstGeom>
        <a:solidFill>
          <a:srgbClr val="FFFFFF"/>
        </a:solidFill>
        <a:ln w="9525">
          <a:solidFill>
            <a:srgbClr val="000000"/>
          </a:solidFill>
          <a:round/>
          <a:headEnd/>
          <a:tailEnd/>
        </a:ln>
      </xdr:spPr>
      <xdr:txBody>
        <a:bodyPr vertOverflow="clip" wrap="square" lIns="27432" tIns="41148" rIns="27432" bIns="0" anchor="ctr" upright="1"/>
        <a:lstStyle/>
        <a:p>
          <a:pPr algn="ctr" rtl="1">
            <a:defRPr sz="1000"/>
          </a:pPr>
          <a:r>
            <a:rPr lang="en-US" sz="1000" b="0" i="0" u="none" strike="noStrike">
              <a:effectLst/>
              <a:latin typeface="+mn-lt"/>
              <a:ea typeface="+mn-ea"/>
              <a:cs typeface="+mn-cs"/>
            </a:rPr>
            <a:t>QWP-A04 </a:t>
          </a:r>
          <a:r>
            <a:rPr lang="th-TH" sz="1000" b="0" i="0" u="none" strike="noStrike">
              <a:effectLst/>
              <a:latin typeface="+mn-lt"/>
              <a:ea typeface="+mn-ea"/>
              <a:cs typeface="+mn-cs"/>
            </a:rPr>
            <a:t>การรับคำสั่งซื้อและวางแผนการผลิต </a:t>
          </a:r>
        </a:p>
      </xdr:txBody>
    </xdr:sp>
    <xdr:clientData/>
  </xdr:twoCellAnchor>
  <xdr:twoCellAnchor editAs="absolute">
    <xdr:from>
      <xdr:col>10</xdr:col>
      <xdr:colOff>947056</xdr:colOff>
      <xdr:row>104</xdr:row>
      <xdr:rowOff>125185</xdr:rowOff>
    </xdr:from>
    <xdr:to>
      <xdr:col>11</xdr:col>
      <xdr:colOff>396237</xdr:colOff>
      <xdr:row>105</xdr:row>
      <xdr:rowOff>105938</xdr:rowOff>
    </xdr:to>
    <xdr:sp macro="" textlink="">
      <xdr:nvSpPr>
        <xdr:cNvPr id="179" name="AutoShape 305">
          <a:extLst>
            <a:ext uri="{FF2B5EF4-FFF2-40B4-BE49-F238E27FC236}">
              <a16:creationId xmlns:a16="http://schemas.microsoft.com/office/drawing/2014/main" id="{86F1EBF9-BA2E-4010-88FE-7432C6C335A6}"/>
            </a:ext>
          </a:extLst>
        </xdr:cNvPr>
        <xdr:cNvSpPr>
          <a:spLocks/>
        </xdr:cNvSpPr>
      </xdr:nvSpPr>
      <xdr:spPr bwMode="auto">
        <a:xfrm>
          <a:off x="13481956" y="29500285"/>
          <a:ext cx="447401" cy="293173"/>
        </a:xfrm>
        <a:prstGeom prst="wedgeRoundRectCallout">
          <a:avLst>
            <a:gd name="adj1" fmla="val -166862"/>
            <a:gd name="adj2" fmla="val -104278"/>
            <a:gd name="adj3" fmla="val 16667"/>
          </a:avLst>
        </a:prstGeom>
        <a:ln>
          <a:headEnd/>
          <a:tailEnd/>
        </a:ln>
      </xdr:spPr>
      <xdr:style>
        <a:lnRef idx="2">
          <a:schemeClr val="dk1"/>
        </a:lnRef>
        <a:fillRef idx="1">
          <a:schemeClr val="lt1"/>
        </a:fillRef>
        <a:effectRef idx="0">
          <a:schemeClr val="dk1"/>
        </a:effectRef>
        <a:fontRef idx="minor">
          <a:schemeClr val="dk1"/>
        </a:fontRef>
      </xdr:style>
      <xdr:txBody>
        <a:bodyPr vertOverflow="clip" wrap="square" lIns="18288" tIns="18288" rIns="0" bIns="0" anchor="ctr" upright="1"/>
        <a:lstStyle/>
        <a:p>
          <a:pPr algn="ctr" rtl="1">
            <a:defRPr sz="1000"/>
          </a:pPr>
          <a:r>
            <a:rPr lang="en-US" sz="1000" b="0" i="0" strike="noStrike">
              <a:solidFill>
                <a:srgbClr val="000000"/>
              </a:solidFill>
              <a:latin typeface="Arial"/>
              <a:cs typeface="Arial"/>
            </a:rPr>
            <a:t>NO</a:t>
          </a:r>
        </a:p>
      </xdr:txBody>
    </xdr:sp>
    <xdr:clientData/>
  </xdr:twoCellAnchor>
  <xdr:twoCellAnchor editAs="absolute">
    <xdr:from>
      <xdr:col>7</xdr:col>
      <xdr:colOff>653143</xdr:colOff>
      <xdr:row>127</xdr:row>
      <xdr:rowOff>97971</xdr:rowOff>
    </xdr:from>
    <xdr:to>
      <xdr:col>7</xdr:col>
      <xdr:colOff>1709057</xdr:colOff>
      <xdr:row>128</xdr:row>
      <xdr:rowOff>206829</xdr:rowOff>
    </xdr:to>
    <xdr:sp macro="" textlink="">
      <xdr:nvSpPr>
        <xdr:cNvPr id="180" name="AutoShape 305">
          <a:extLst>
            <a:ext uri="{FF2B5EF4-FFF2-40B4-BE49-F238E27FC236}">
              <a16:creationId xmlns:a16="http://schemas.microsoft.com/office/drawing/2014/main" id="{C607FC91-690D-4107-B136-81F22F5AFD8A}"/>
            </a:ext>
          </a:extLst>
        </xdr:cNvPr>
        <xdr:cNvSpPr>
          <a:spLocks/>
        </xdr:cNvSpPr>
      </xdr:nvSpPr>
      <xdr:spPr bwMode="auto">
        <a:xfrm>
          <a:off x="8082643" y="36658731"/>
          <a:ext cx="1055914" cy="421278"/>
        </a:xfrm>
        <a:prstGeom prst="wedgeRoundRectCallout">
          <a:avLst>
            <a:gd name="adj1" fmla="val -58944"/>
            <a:gd name="adj2" fmla="val -106218"/>
            <a:gd name="adj3" fmla="val 16667"/>
          </a:avLst>
        </a:prstGeom>
        <a:ln>
          <a:headEnd/>
          <a:tailEnd/>
        </a:ln>
      </xdr:spPr>
      <xdr:style>
        <a:lnRef idx="2">
          <a:schemeClr val="dk1"/>
        </a:lnRef>
        <a:fillRef idx="1">
          <a:schemeClr val="lt1"/>
        </a:fillRef>
        <a:effectRef idx="0">
          <a:schemeClr val="dk1"/>
        </a:effectRef>
        <a:fontRef idx="minor">
          <a:schemeClr val="dk1"/>
        </a:fontRef>
      </xdr:style>
      <xdr:txBody>
        <a:bodyPr vertOverflow="clip" wrap="square" lIns="18288" tIns="18288" rIns="0" bIns="0" anchor="ctr" upright="1"/>
        <a:lstStyle/>
        <a:p>
          <a:pPr algn="ctr" rtl="1">
            <a:defRPr sz="1000"/>
          </a:pPr>
          <a:r>
            <a:rPr lang="th-TH" sz="1000" b="0" i="0" strike="noStrike">
              <a:solidFill>
                <a:srgbClr val="000000"/>
              </a:solidFill>
              <a:latin typeface="Arial"/>
              <a:cs typeface="Arial"/>
            </a:rPr>
            <a:t>ผลวัด/ทดสอบไม่ผ่าน</a:t>
          </a:r>
          <a:endParaRPr lang="en-US" sz="1000" b="0" i="0" strike="noStrike">
            <a:solidFill>
              <a:srgbClr val="000000"/>
            </a:solidFill>
            <a:latin typeface="Arial"/>
            <a:cs typeface="Arial"/>
          </a:endParaRPr>
        </a:p>
      </xdr:txBody>
    </xdr:sp>
    <xdr:clientData/>
  </xdr:twoCellAnchor>
  <xdr:twoCellAnchor editAs="absolute">
    <xdr:from>
      <xdr:col>8</xdr:col>
      <xdr:colOff>609599</xdr:colOff>
      <xdr:row>150</xdr:row>
      <xdr:rowOff>89807</xdr:rowOff>
    </xdr:from>
    <xdr:to>
      <xdr:col>8</xdr:col>
      <xdr:colOff>1655170</xdr:colOff>
      <xdr:row>151</xdr:row>
      <xdr:rowOff>152399</xdr:rowOff>
    </xdr:to>
    <xdr:sp macro="" textlink="">
      <xdr:nvSpPr>
        <xdr:cNvPr id="181" name="AutoShape 305">
          <a:extLst>
            <a:ext uri="{FF2B5EF4-FFF2-40B4-BE49-F238E27FC236}">
              <a16:creationId xmlns:a16="http://schemas.microsoft.com/office/drawing/2014/main" id="{D6A83AD6-AB62-44EA-815F-6C8FA8D4CD5A}"/>
            </a:ext>
          </a:extLst>
        </xdr:cNvPr>
        <xdr:cNvSpPr>
          <a:spLocks/>
        </xdr:cNvSpPr>
      </xdr:nvSpPr>
      <xdr:spPr bwMode="auto">
        <a:xfrm>
          <a:off x="10317479" y="43836227"/>
          <a:ext cx="1045571" cy="375012"/>
        </a:xfrm>
        <a:prstGeom prst="wedgeRoundRectCallout">
          <a:avLst>
            <a:gd name="adj1" fmla="val 90148"/>
            <a:gd name="adj2" fmla="val -113544"/>
            <a:gd name="adj3" fmla="val 16667"/>
          </a:avLst>
        </a:prstGeom>
        <a:ln>
          <a:headEnd/>
          <a:tailEnd/>
        </a:ln>
      </xdr:spPr>
      <xdr:style>
        <a:lnRef idx="2">
          <a:schemeClr val="dk1"/>
        </a:lnRef>
        <a:fillRef idx="1">
          <a:schemeClr val="lt1"/>
        </a:fillRef>
        <a:effectRef idx="0">
          <a:schemeClr val="dk1"/>
        </a:effectRef>
        <a:fontRef idx="minor">
          <a:schemeClr val="dk1"/>
        </a:fontRef>
      </xdr:style>
      <xdr:txBody>
        <a:bodyPr vertOverflow="clip" wrap="square" lIns="18288" tIns="18288" rIns="0" bIns="0" anchor="ctr" upright="1"/>
        <a:lstStyle/>
        <a:p>
          <a:pPr algn="ctr" rtl="1">
            <a:defRPr sz="1000"/>
          </a:pPr>
          <a:r>
            <a:rPr lang="th-TH" sz="1000" b="0" i="0" strike="noStrike">
              <a:solidFill>
                <a:srgbClr val="000000"/>
              </a:solidFill>
              <a:latin typeface="Arial"/>
              <a:cs typeface="Arial"/>
            </a:rPr>
            <a:t>ลูกค้า</a:t>
          </a:r>
          <a:r>
            <a:rPr lang="th-TH" sz="1000" b="0" i="0" strike="noStrike" baseline="0">
              <a:solidFill>
                <a:srgbClr val="000000"/>
              </a:solidFill>
              <a:latin typeface="Arial"/>
              <a:cs typeface="Arial"/>
            </a:rPr>
            <a:t> </a:t>
          </a:r>
          <a:r>
            <a:rPr lang="en-US" sz="1000" b="0" i="0" strike="noStrike" baseline="0">
              <a:solidFill>
                <a:srgbClr val="000000"/>
              </a:solidFill>
              <a:latin typeface="Arial"/>
              <a:cs typeface="Arial"/>
            </a:rPr>
            <a:t>REJECT </a:t>
          </a:r>
          <a:endParaRPr lang="en-US" sz="1000" b="0" i="0" strike="noStrike">
            <a:solidFill>
              <a:srgbClr val="000000"/>
            </a:solidFill>
            <a:latin typeface="Arial"/>
            <a:cs typeface="Arial"/>
          </a:endParaRPr>
        </a:p>
      </xdr:txBody>
    </xdr:sp>
    <xdr:clientData/>
  </xdr:twoCellAnchor>
  <xdr:twoCellAnchor editAs="absolute">
    <xdr:from>
      <xdr:col>8</xdr:col>
      <xdr:colOff>1295400</xdr:colOff>
      <xdr:row>175</xdr:row>
      <xdr:rowOff>16327</xdr:rowOff>
    </xdr:from>
    <xdr:to>
      <xdr:col>9</xdr:col>
      <xdr:colOff>95793</xdr:colOff>
      <xdr:row>175</xdr:row>
      <xdr:rowOff>312765</xdr:rowOff>
    </xdr:to>
    <xdr:sp macro="" textlink="">
      <xdr:nvSpPr>
        <xdr:cNvPr id="182" name="AutoShape 305">
          <a:extLst>
            <a:ext uri="{FF2B5EF4-FFF2-40B4-BE49-F238E27FC236}">
              <a16:creationId xmlns:a16="http://schemas.microsoft.com/office/drawing/2014/main" id="{11F891F8-7A31-40F9-AC00-AFD045D8083E}"/>
            </a:ext>
          </a:extLst>
        </xdr:cNvPr>
        <xdr:cNvSpPr>
          <a:spLocks/>
        </xdr:cNvSpPr>
      </xdr:nvSpPr>
      <xdr:spPr bwMode="auto">
        <a:xfrm>
          <a:off x="11003280" y="51573247"/>
          <a:ext cx="469173" cy="296438"/>
        </a:xfrm>
        <a:prstGeom prst="wedgeRoundRectCallout">
          <a:avLst>
            <a:gd name="adj1" fmla="val -120133"/>
            <a:gd name="adj2" fmla="val 94930"/>
            <a:gd name="adj3" fmla="val 16667"/>
          </a:avLst>
        </a:prstGeom>
        <a:ln>
          <a:headEnd/>
          <a:tailEnd/>
        </a:ln>
      </xdr:spPr>
      <xdr:style>
        <a:lnRef idx="2">
          <a:schemeClr val="dk1"/>
        </a:lnRef>
        <a:fillRef idx="1">
          <a:schemeClr val="lt1"/>
        </a:fillRef>
        <a:effectRef idx="0">
          <a:schemeClr val="dk1"/>
        </a:effectRef>
        <a:fontRef idx="minor">
          <a:schemeClr val="dk1"/>
        </a:fontRef>
      </xdr:style>
      <xdr:txBody>
        <a:bodyPr vertOverflow="clip" wrap="square" lIns="18288" tIns="18288" rIns="0" bIns="0" anchor="ctr" upright="1"/>
        <a:lstStyle/>
        <a:p>
          <a:pPr algn="ctr" rtl="1">
            <a:defRPr sz="1000"/>
          </a:pPr>
          <a:r>
            <a:rPr lang="en-US" sz="1000" b="0" i="0" strike="noStrike">
              <a:solidFill>
                <a:srgbClr val="000000"/>
              </a:solidFill>
              <a:latin typeface="Arial"/>
              <a:cs typeface="Arial"/>
            </a:rPr>
            <a:t>NO</a:t>
          </a:r>
        </a:p>
      </xdr:txBody>
    </xdr:sp>
    <xdr:clientData/>
  </xdr:twoCellAnchor>
  <xdr:twoCellAnchor editAs="absolute">
    <xdr:from>
      <xdr:col>7</xdr:col>
      <xdr:colOff>2063383</xdr:colOff>
      <xdr:row>59</xdr:row>
      <xdr:rowOff>237233</xdr:rowOff>
    </xdr:from>
    <xdr:to>
      <xdr:col>8</xdr:col>
      <xdr:colOff>182114</xdr:colOff>
      <xdr:row>61</xdr:row>
      <xdr:rowOff>2484</xdr:rowOff>
    </xdr:to>
    <xdr:sp macro="" textlink="">
      <xdr:nvSpPr>
        <xdr:cNvPr id="183" name="Oval 334">
          <a:extLst>
            <a:ext uri="{FF2B5EF4-FFF2-40B4-BE49-F238E27FC236}">
              <a16:creationId xmlns:a16="http://schemas.microsoft.com/office/drawing/2014/main" id="{208E46EB-E1B2-4119-A0E2-A4A11DCE1DD1}"/>
            </a:ext>
          </a:extLst>
        </xdr:cNvPr>
        <xdr:cNvSpPr>
          <a:spLocks noChangeArrowheads="1"/>
        </xdr:cNvSpPr>
      </xdr:nvSpPr>
      <xdr:spPr bwMode="auto">
        <a:xfrm>
          <a:off x="9492883" y="16559273"/>
          <a:ext cx="397111" cy="344371"/>
        </a:xfrm>
        <a:prstGeom prst="ellipse">
          <a:avLst/>
        </a:prstGeom>
        <a:solidFill>
          <a:srgbClr val="FFFFFF"/>
        </a:solidFill>
        <a:ln w="9525">
          <a:solidFill>
            <a:srgbClr val="000000"/>
          </a:solidFill>
          <a:round/>
          <a:headEnd/>
          <a:tailEnd/>
        </a:ln>
      </xdr:spPr>
      <xdr:txBody>
        <a:bodyPr vertOverflow="clip" wrap="square" lIns="18288" tIns="18288" rIns="0" bIns="0" anchor="ctr" upright="1"/>
        <a:lstStyle/>
        <a:p>
          <a:pPr algn="ctr" rtl="0">
            <a:defRPr sz="1000"/>
          </a:pPr>
          <a:r>
            <a:rPr lang="th-TH" sz="1000" b="0" i="0" u="none" strike="noStrike" baseline="0">
              <a:solidFill>
                <a:srgbClr val="000000"/>
              </a:solidFill>
              <a:latin typeface="Arial"/>
              <a:cs typeface="Arial"/>
            </a:rPr>
            <a:t>2</a:t>
          </a:r>
          <a:r>
            <a:rPr lang="en-US" sz="1000" b="0" i="0" u="none" strike="noStrike" baseline="0">
              <a:solidFill>
                <a:srgbClr val="000000"/>
              </a:solidFill>
              <a:latin typeface="Arial"/>
              <a:cs typeface="Arial"/>
            </a:rPr>
            <a:t>.3</a:t>
          </a:r>
        </a:p>
      </xdr:txBody>
    </xdr:sp>
    <xdr:clientData/>
  </xdr:twoCellAnchor>
  <xdr:twoCellAnchor editAs="absolute">
    <xdr:from>
      <xdr:col>7</xdr:col>
      <xdr:colOff>1872472</xdr:colOff>
      <xdr:row>86</xdr:row>
      <xdr:rowOff>263111</xdr:rowOff>
    </xdr:from>
    <xdr:to>
      <xdr:col>7</xdr:col>
      <xdr:colOff>2266412</xdr:colOff>
      <xdr:row>88</xdr:row>
      <xdr:rowOff>8791</xdr:rowOff>
    </xdr:to>
    <xdr:sp macro="" textlink="">
      <xdr:nvSpPr>
        <xdr:cNvPr id="184" name="Oval 334">
          <a:extLst>
            <a:ext uri="{FF2B5EF4-FFF2-40B4-BE49-F238E27FC236}">
              <a16:creationId xmlns:a16="http://schemas.microsoft.com/office/drawing/2014/main" id="{36161F29-7AFC-4324-842D-CBA8FA56277E}"/>
            </a:ext>
          </a:extLst>
        </xdr:cNvPr>
        <xdr:cNvSpPr>
          <a:spLocks noChangeArrowheads="1"/>
        </xdr:cNvSpPr>
      </xdr:nvSpPr>
      <xdr:spPr bwMode="auto">
        <a:xfrm>
          <a:off x="9301972" y="24403271"/>
          <a:ext cx="393940" cy="324800"/>
        </a:xfrm>
        <a:prstGeom prst="ellipse">
          <a:avLst/>
        </a:prstGeom>
        <a:solidFill>
          <a:srgbClr val="FFFFFF"/>
        </a:solidFill>
        <a:ln w="9525">
          <a:solidFill>
            <a:srgbClr val="000000"/>
          </a:solidFill>
          <a:round/>
          <a:headEnd/>
          <a:tailEnd/>
        </a:ln>
      </xdr:spPr>
      <xdr:txBody>
        <a:bodyPr vertOverflow="clip" wrap="square" lIns="18288" tIns="18288" rIns="0" bIns="0" anchor="ctr" upright="1"/>
        <a:lstStyle/>
        <a:p>
          <a:pPr algn="ctr" rtl="0">
            <a:defRPr sz="1000"/>
          </a:pPr>
          <a:r>
            <a:rPr lang="th-TH" sz="1000" b="0" i="0" u="none" strike="noStrike" baseline="0">
              <a:solidFill>
                <a:srgbClr val="000000"/>
              </a:solidFill>
              <a:latin typeface="Arial"/>
              <a:cs typeface="Arial"/>
            </a:rPr>
            <a:t>2.</a:t>
          </a:r>
          <a:r>
            <a:rPr lang="en-US" sz="1000" b="0" i="0" u="none" strike="noStrike" baseline="0">
              <a:solidFill>
                <a:srgbClr val="000000"/>
              </a:solidFill>
              <a:latin typeface="Arial"/>
              <a:cs typeface="Arial"/>
            </a:rPr>
            <a:t>7</a:t>
          </a:r>
        </a:p>
      </xdr:txBody>
    </xdr:sp>
    <xdr:clientData/>
  </xdr:twoCellAnchor>
  <xdr:twoCellAnchor editAs="absolute">
    <xdr:from>
      <xdr:col>7</xdr:col>
      <xdr:colOff>692727</xdr:colOff>
      <xdr:row>158</xdr:row>
      <xdr:rowOff>152400</xdr:rowOff>
    </xdr:from>
    <xdr:to>
      <xdr:col>7</xdr:col>
      <xdr:colOff>1084922</xdr:colOff>
      <xdr:row>159</xdr:row>
      <xdr:rowOff>182354</xdr:rowOff>
    </xdr:to>
    <xdr:sp macro="" textlink="">
      <xdr:nvSpPr>
        <xdr:cNvPr id="185" name="Oval 334">
          <a:extLst>
            <a:ext uri="{FF2B5EF4-FFF2-40B4-BE49-F238E27FC236}">
              <a16:creationId xmlns:a16="http://schemas.microsoft.com/office/drawing/2014/main" id="{77BC5B20-5071-4744-A2D2-FD82D5EF64B9}"/>
            </a:ext>
          </a:extLst>
        </xdr:cNvPr>
        <xdr:cNvSpPr>
          <a:spLocks noChangeArrowheads="1"/>
        </xdr:cNvSpPr>
      </xdr:nvSpPr>
      <xdr:spPr bwMode="auto">
        <a:xfrm>
          <a:off x="8122227" y="46398180"/>
          <a:ext cx="392195" cy="342374"/>
        </a:xfrm>
        <a:prstGeom prst="ellipse">
          <a:avLst/>
        </a:prstGeom>
        <a:solidFill>
          <a:srgbClr val="FFFFFF"/>
        </a:solidFill>
        <a:ln w="9525">
          <a:solidFill>
            <a:srgbClr val="000000"/>
          </a:solidFill>
          <a:round/>
          <a:headEnd/>
          <a:tailEnd/>
        </a:ln>
      </xdr:spPr>
      <xdr:txBody>
        <a:bodyPr vertOverflow="clip" wrap="square" lIns="18288" tIns="18288" rIns="0" bIns="0" anchor="ctr" upright="1"/>
        <a:lstStyle/>
        <a:p>
          <a:pPr algn="ctr" rtl="0">
            <a:defRPr sz="1000"/>
          </a:pPr>
          <a:r>
            <a:rPr lang="th-TH" sz="1000" b="0" i="0" u="none" strike="noStrike" baseline="0">
              <a:solidFill>
                <a:srgbClr val="000000"/>
              </a:solidFill>
              <a:latin typeface="Arial"/>
              <a:cs typeface="Arial"/>
            </a:rPr>
            <a:t>4.3</a:t>
          </a:r>
          <a:endParaRPr lang="en-US" sz="1000" b="0" i="0" u="none" strike="noStrike" baseline="0">
            <a:solidFill>
              <a:srgbClr val="000000"/>
            </a:solidFill>
            <a:latin typeface="Arial"/>
            <a:cs typeface="Arial"/>
          </a:endParaRPr>
        </a:p>
      </xdr:txBody>
    </xdr:sp>
    <xdr:clientData/>
  </xdr:twoCellAnchor>
  <xdr:twoCellAnchor editAs="absolute">
    <xdr:from>
      <xdr:col>7</xdr:col>
      <xdr:colOff>955964</xdr:colOff>
      <xdr:row>176</xdr:row>
      <xdr:rowOff>166255</xdr:rowOff>
    </xdr:from>
    <xdr:to>
      <xdr:col>7</xdr:col>
      <xdr:colOff>1348159</xdr:colOff>
      <xdr:row>177</xdr:row>
      <xdr:rowOff>196209</xdr:rowOff>
    </xdr:to>
    <xdr:sp macro="" textlink="">
      <xdr:nvSpPr>
        <xdr:cNvPr id="186" name="Oval 334">
          <a:extLst>
            <a:ext uri="{FF2B5EF4-FFF2-40B4-BE49-F238E27FC236}">
              <a16:creationId xmlns:a16="http://schemas.microsoft.com/office/drawing/2014/main" id="{5D247C38-75A6-4FF3-B0E1-8824C97DB9D9}"/>
            </a:ext>
          </a:extLst>
        </xdr:cNvPr>
        <xdr:cNvSpPr>
          <a:spLocks noChangeArrowheads="1"/>
        </xdr:cNvSpPr>
      </xdr:nvSpPr>
      <xdr:spPr bwMode="auto">
        <a:xfrm>
          <a:off x="8385464" y="52035595"/>
          <a:ext cx="392195" cy="342374"/>
        </a:xfrm>
        <a:prstGeom prst="ellipse">
          <a:avLst/>
        </a:prstGeom>
        <a:solidFill>
          <a:srgbClr val="FFFFFF"/>
        </a:solidFill>
        <a:ln w="9525">
          <a:solidFill>
            <a:srgbClr val="000000"/>
          </a:solidFill>
          <a:round/>
          <a:headEnd/>
          <a:tailEnd/>
        </a:ln>
      </xdr:spPr>
      <xdr:txBody>
        <a:bodyPr vertOverflow="clip" wrap="square" lIns="18288" tIns="18288" rIns="0" bIns="0" anchor="ctr" upright="1"/>
        <a:lstStyle/>
        <a:p>
          <a:pPr algn="ctr" rtl="0">
            <a:defRPr sz="1000"/>
          </a:pPr>
          <a:r>
            <a:rPr lang="th-TH" sz="1000" b="0" i="0" u="none" strike="noStrike" baseline="0">
              <a:solidFill>
                <a:srgbClr val="000000"/>
              </a:solidFill>
              <a:latin typeface="Arial"/>
              <a:cs typeface="Arial"/>
            </a:rPr>
            <a:t>4.4</a:t>
          </a:r>
          <a:endParaRPr lang="en-US" sz="1000" b="0" i="0" u="none" strike="noStrike" baseline="0">
            <a:solidFill>
              <a:srgbClr val="000000"/>
            </a:solidFill>
            <a:latin typeface="Arial"/>
            <a:cs typeface="Arial"/>
          </a:endParaRPr>
        </a:p>
      </xdr:txBody>
    </xdr:sp>
    <xdr:clientData/>
  </xdr:twoCellAnchor>
  <xdr:twoCellAnchor editAs="absolute">
    <xdr:from>
      <xdr:col>7</xdr:col>
      <xdr:colOff>1413164</xdr:colOff>
      <xdr:row>182</xdr:row>
      <xdr:rowOff>41564</xdr:rowOff>
    </xdr:from>
    <xdr:to>
      <xdr:col>7</xdr:col>
      <xdr:colOff>1805359</xdr:colOff>
      <xdr:row>183</xdr:row>
      <xdr:rowOff>71518</xdr:rowOff>
    </xdr:to>
    <xdr:sp macro="" textlink="">
      <xdr:nvSpPr>
        <xdr:cNvPr id="187" name="Oval 334">
          <a:extLst>
            <a:ext uri="{FF2B5EF4-FFF2-40B4-BE49-F238E27FC236}">
              <a16:creationId xmlns:a16="http://schemas.microsoft.com/office/drawing/2014/main" id="{6FF47577-69A5-4BAF-A23E-BFAC5A6D8FAF}"/>
            </a:ext>
          </a:extLst>
        </xdr:cNvPr>
        <xdr:cNvSpPr>
          <a:spLocks noChangeArrowheads="1"/>
        </xdr:cNvSpPr>
      </xdr:nvSpPr>
      <xdr:spPr bwMode="auto">
        <a:xfrm>
          <a:off x="8842664" y="53785424"/>
          <a:ext cx="392195" cy="342374"/>
        </a:xfrm>
        <a:prstGeom prst="ellipse">
          <a:avLst/>
        </a:prstGeom>
        <a:solidFill>
          <a:srgbClr val="FFFFFF"/>
        </a:solidFill>
        <a:ln w="9525">
          <a:solidFill>
            <a:srgbClr val="000000"/>
          </a:solidFill>
          <a:round/>
          <a:headEnd/>
          <a:tailEnd/>
        </a:ln>
      </xdr:spPr>
      <xdr:txBody>
        <a:bodyPr vertOverflow="clip" wrap="square" lIns="18288" tIns="18288" rIns="0" bIns="0" anchor="ctr" upright="1"/>
        <a:lstStyle/>
        <a:p>
          <a:pPr algn="ctr" rtl="0">
            <a:defRPr sz="1000"/>
          </a:pPr>
          <a:r>
            <a:rPr lang="th-TH" sz="1000" b="0" i="0" u="none" strike="noStrike" baseline="0">
              <a:solidFill>
                <a:srgbClr val="000000"/>
              </a:solidFill>
              <a:latin typeface="Arial"/>
              <a:cs typeface="Arial"/>
            </a:rPr>
            <a:t>5.1</a:t>
          </a:r>
          <a:endParaRPr lang="en-US" sz="1000" b="0" i="0" u="none" strike="noStrike" baseline="0">
            <a:solidFill>
              <a:srgbClr val="000000"/>
            </a:solidFill>
            <a:latin typeface="Arial"/>
            <a:cs typeface="Arial"/>
          </a:endParaRPr>
        </a:p>
      </xdr:txBody>
    </xdr:sp>
    <xdr:clientData/>
  </xdr:twoCellAnchor>
  <xdr:twoCellAnchor editAs="absolute">
    <xdr:from>
      <xdr:col>7</xdr:col>
      <xdr:colOff>1516428</xdr:colOff>
      <xdr:row>217</xdr:row>
      <xdr:rowOff>200130</xdr:rowOff>
    </xdr:from>
    <xdr:to>
      <xdr:col>7</xdr:col>
      <xdr:colOff>1952596</xdr:colOff>
      <xdr:row>218</xdr:row>
      <xdr:rowOff>231697</xdr:rowOff>
    </xdr:to>
    <xdr:sp macro="" textlink="">
      <xdr:nvSpPr>
        <xdr:cNvPr id="188" name="Oval 334">
          <a:extLst>
            <a:ext uri="{FF2B5EF4-FFF2-40B4-BE49-F238E27FC236}">
              <a16:creationId xmlns:a16="http://schemas.microsoft.com/office/drawing/2014/main" id="{69F15315-71B5-486B-982C-5D9D26743783}"/>
            </a:ext>
          </a:extLst>
        </xdr:cNvPr>
        <xdr:cNvSpPr>
          <a:spLocks noChangeArrowheads="1"/>
        </xdr:cNvSpPr>
      </xdr:nvSpPr>
      <xdr:spPr bwMode="auto">
        <a:xfrm>
          <a:off x="8945928" y="64878690"/>
          <a:ext cx="436168" cy="343987"/>
        </a:xfrm>
        <a:prstGeom prst="ellipse">
          <a:avLst/>
        </a:prstGeom>
        <a:solidFill>
          <a:srgbClr val="FFFFFF"/>
        </a:solidFill>
        <a:ln w="9525">
          <a:solidFill>
            <a:srgbClr val="000000"/>
          </a:solidFill>
          <a:round/>
          <a:headEnd/>
          <a:tailEnd/>
        </a:ln>
      </xdr:spPr>
      <xdr:txBody>
        <a:bodyPr vertOverflow="clip" wrap="square" lIns="18288" tIns="18288" rIns="0" bIns="0" anchor="t" upright="1"/>
        <a:lstStyle/>
        <a:p>
          <a:pPr algn="ctr" rtl="1">
            <a:defRPr sz="1000"/>
          </a:pPr>
          <a:r>
            <a:rPr lang="th-TH" sz="1000" b="0" i="0" strike="noStrike">
              <a:solidFill>
                <a:srgbClr val="000000"/>
              </a:solidFill>
              <a:latin typeface="Arial"/>
            </a:rPr>
            <a:t>6.1</a:t>
          </a:r>
        </a:p>
      </xdr:txBody>
    </xdr:sp>
    <xdr:clientData/>
  </xdr:twoCellAnchor>
  <xdr:twoCellAnchor editAs="absolute">
    <xdr:from>
      <xdr:col>6</xdr:col>
      <xdr:colOff>516125</xdr:colOff>
      <xdr:row>87</xdr:row>
      <xdr:rowOff>44745</xdr:rowOff>
    </xdr:from>
    <xdr:to>
      <xdr:col>11</xdr:col>
      <xdr:colOff>849251</xdr:colOff>
      <xdr:row>93</xdr:row>
      <xdr:rowOff>114035</xdr:rowOff>
    </xdr:to>
    <xdr:cxnSp macro="">
      <xdr:nvCxnSpPr>
        <xdr:cNvPr id="189" name="AutoShape 298">
          <a:extLst>
            <a:ext uri="{FF2B5EF4-FFF2-40B4-BE49-F238E27FC236}">
              <a16:creationId xmlns:a16="http://schemas.microsoft.com/office/drawing/2014/main" id="{46530C35-0E52-4C8D-B54A-1F578D64F292}"/>
            </a:ext>
          </a:extLst>
        </xdr:cNvPr>
        <xdr:cNvCxnSpPr>
          <a:cxnSpLocks noChangeShapeType="1"/>
          <a:stCxn id="170" idx="3"/>
          <a:endCxn id="166" idx="2"/>
        </xdr:cNvCxnSpPr>
      </xdr:nvCxnSpPr>
      <xdr:spPr bwMode="auto">
        <a:xfrm flipV="1">
          <a:off x="6299705" y="24474465"/>
          <a:ext cx="8082666" cy="1806650"/>
        </a:xfrm>
        <a:prstGeom prst="bentConnector2">
          <a:avLst/>
        </a:prstGeom>
        <a:noFill/>
        <a:ln w="9525">
          <a:solidFill>
            <a:srgbClr val="FF0000"/>
          </a:solidFill>
          <a:prstDash val="dash"/>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6</xdr:col>
      <xdr:colOff>1360714</xdr:colOff>
      <xdr:row>93</xdr:row>
      <xdr:rowOff>228600</xdr:rowOff>
    </xdr:from>
    <xdr:to>
      <xdr:col>7</xdr:col>
      <xdr:colOff>167638</xdr:colOff>
      <xdr:row>94</xdr:row>
      <xdr:rowOff>231125</xdr:rowOff>
    </xdr:to>
    <xdr:sp macro="" textlink="">
      <xdr:nvSpPr>
        <xdr:cNvPr id="190" name="AutoShape 305">
          <a:extLst>
            <a:ext uri="{FF2B5EF4-FFF2-40B4-BE49-F238E27FC236}">
              <a16:creationId xmlns:a16="http://schemas.microsoft.com/office/drawing/2014/main" id="{763E4F29-6631-41C4-A154-6CE5B4FFE9E7}"/>
            </a:ext>
          </a:extLst>
        </xdr:cNvPr>
        <xdr:cNvSpPr>
          <a:spLocks/>
        </xdr:cNvSpPr>
      </xdr:nvSpPr>
      <xdr:spPr bwMode="auto">
        <a:xfrm>
          <a:off x="7144294" y="26395680"/>
          <a:ext cx="452844" cy="292085"/>
        </a:xfrm>
        <a:prstGeom prst="wedgeRoundRectCallout">
          <a:avLst>
            <a:gd name="adj1" fmla="val -116137"/>
            <a:gd name="adj2" fmla="val -93262"/>
            <a:gd name="adj3" fmla="val 16667"/>
          </a:avLst>
        </a:prstGeom>
        <a:ln>
          <a:headEnd/>
          <a:tailEnd/>
        </a:ln>
      </xdr:spPr>
      <xdr:style>
        <a:lnRef idx="2">
          <a:schemeClr val="dk1"/>
        </a:lnRef>
        <a:fillRef idx="1">
          <a:schemeClr val="lt1"/>
        </a:fillRef>
        <a:effectRef idx="0">
          <a:schemeClr val="dk1"/>
        </a:effectRef>
        <a:fontRef idx="minor">
          <a:schemeClr val="dk1"/>
        </a:fontRef>
      </xdr:style>
      <xdr:txBody>
        <a:bodyPr vertOverflow="clip" wrap="square" lIns="18288" tIns="18288" rIns="0" bIns="0" anchor="ctr" upright="1"/>
        <a:lstStyle/>
        <a:p>
          <a:pPr algn="ctr" rtl="1">
            <a:defRPr sz="1000"/>
          </a:pPr>
          <a:r>
            <a:rPr lang="en-US" sz="1000" b="0" i="0" strike="noStrike">
              <a:solidFill>
                <a:srgbClr val="000000"/>
              </a:solidFill>
              <a:latin typeface="Arial"/>
              <a:cs typeface="Arial"/>
            </a:rPr>
            <a:t>NO</a:t>
          </a:r>
        </a:p>
      </xdr:txBody>
    </xdr:sp>
    <xdr:clientData/>
  </xdr:twoCellAnchor>
  <xdr:twoCellAnchor editAs="oneCell">
    <xdr:from>
      <xdr:col>7</xdr:col>
      <xdr:colOff>1774372</xdr:colOff>
      <xdr:row>104</xdr:row>
      <xdr:rowOff>185056</xdr:rowOff>
    </xdr:from>
    <xdr:to>
      <xdr:col>8</xdr:col>
      <xdr:colOff>794657</xdr:colOff>
      <xdr:row>108</xdr:row>
      <xdr:rowOff>228598</xdr:rowOff>
    </xdr:to>
    <xdr:sp macro="" textlink="">
      <xdr:nvSpPr>
        <xdr:cNvPr id="191" name="Oval 359">
          <a:extLst>
            <a:ext uri="{FF2B5EF4-FFF2-40B4-BE49-F238E27FC236}">
              <a16:creationId xmlns:a16="http://schemas.microsoft.com/office/drawing/2014/main" id="{AFE59673-5B16-4073-8A86-30968B3D188C}"/>
            </a:ext>
          </a:extLst>
        </xdr:cNvPr>
        <xdr:cNvSpPr>
          <a:spLocks noChangeArrowheads="1"/>
        </xdr:cNvSpPr>
      </xdr:nvSpPr>
      <xdr:spPr bwMode="auto">
        <a:xfrm>
          <a:off x="9203872" y="29560156"/>
          <a:ext cx="1298665" cy="1293222"/>
        </a:xfrm>
        <a:prstGeom prst="ellipse">
          <a:avLst/>
        </a:prstGeom>
        <a:solidFill>
          <a:sysClr val="window" lastClr="FFFFFF"/>
        </a:solidFill>
        <a:ln w="50800" cmpd="dbl">
          <a:solidFill>
            <a:srgbClr val="000000"/>
          </a:solidFill>
          <a:round/>
          <a:headEnd/>
          <a:tailEnd/>
        </a:ln>
        <a:effectLst/>
      </xdr:spPr>
      <xdr:txBody>
        <a:bodyPr vertOverflow="clip" wrap="square" lIns="27432" tIns="41148" rIns="27432" bIns="41148" anchor="ctr" upright="1"/>
        <a:lstStyle/>
        <a:p>
          <a:pPr algn="ctr" rtl="0">
            <a:lnSpc>
              <a:spcPts val="1200"/>
            </a:lnSpc>
            <a:defRPr sz="1000"/>
          </a:pPr>
          <a:r>
            <a:rPr lang="en-US" sz="1100" b="0" i="0" u="none" strike="noStrike" baseline="0">
              <a:solidFill>
                <a:srgbClr val="000000"/>
              </a:solidFill>
              <a:latin typeface="Cordia New"/>
              <a:cs typeface="Cordia New"/>
            </a:rPr>
            <a:t>QWP-A13</a:t>
          </a:r>
          <a:r>
            <a:rPr lang="th-TH" sz="1100" b="0" i="0" u="none" strike="noStrike" baseline="0">
              <a:solidFill>
                <a:srgbClr val="000000"/>
              </a:solidFill>
              <a:latin typeface="Cordia New"/>
              <a:cs typeface="Cordia New"/>
            </a:rPr>
            <a:t> การแก้ไขและป้องกันปัญหาไม่ให้เกิดซ้ำ</a:t>
          </a:r>
          <a:endParaRPr lang="en-US" sz="1100" b="0" i="0" u="none" strike="noStrike" baseline="0">
            <a:solidFill>
              <a:srgbClr val="000000"/>
            </a:solidFill>
            <a:latin typeface="Cordia New"/>
            <a:cs typeface="Cordia New"/>
          </a:endParaRPr>
        </a:p>
      </xdr:txBody>
    </xdr:sp>
    <xdr:clientData/>
  </xdr:twoCellAnchor>
  <xdr:twoCellAnchor editAs="absolute">
    <xdr:from>
      <xdr:col>7</xdr:col>
      <xdr:colOff>391885</xdr:colOff>
      <xdr:row>136</xdr:row>
      <xdr:rowOff>239486</xdr:rowOff>
    </xdr:from>
    <xdr:to>
      <xdr:col>7</xdr:col>
      <xdr:colOff>1556656</xdr:colOff>
      <xdr:row>138</xdr:row>
      <xdr:rowOff>152401</xdr:rowOff>
    </xdr:to>
    <xdr:sp macro="" textlink="">
      <xdr:nvSpPr>
        <xdr:cNvPr id="192" name="AutoShape 305">
          <a:extLst>
            <a:ext uri="{FF2B5EF4-FFF2-40B4-BE49-F238E27FC236}">
              <a16:creationId xmlns:a16="http://schemas.microsoft.com/office/drawing/2014/main" id="{D56E4DC3-F076-4238-951A-5B437120B5D8}"/>
            </a:ext>
          </a:extLst>
        </xdr:cNvPr>
        <xdr:cNvSpPr>
          <a:spLocks/>
        </xdr:cNvSpPr>
      </xdr:nvSpPr>
      <xdr:spPr bwMode="auto">
        <a:xfrm>
          <a:off x="7821385" y="39612026"/>
          <a:ext cx="1164771" cy="537755"/>
        </a:xfrm>
        <a:prstGeom prst="wedgeRoundRectCallout">
          <a:avLst>
            <a:gd name="adj1" fmla="val -53291"/>
            <a:gd name="adj2" fmla="val -93295"/>
            <a:gd name="adj3" fmla="val 16667"/>
          </a:avLst>
        </a:prstGeom>
        <a:ln>
          <a:headEnd/>
          <a:tailEnd/>
        </a:ln>
      </xdr:spPr>
      <xdr:style>
        <a:lnRef idx="2">
          <a:schemeClr val="dk1"/>
        </a:lnRef>
        <a:fillRef idx="1">
          <a:schemeClr val="lt1"/>
        </a:fillRef>
        <a:effectRef idx="0">
          <a:schemeClr val="dk1"/>
        </a:effectRef>
        <a:fontRef idx="minor">
          <a:schemeClr val="dk1"/>
        </a:fontRef>
      </xdr:style>
      <xdr:txBody>
        <a:bodyPr vertOverflow="clip" wrap="square" lIns="18288" tIns="18288" rIns="0" bIns="0" anchor="ctr" upright="1"/>
        <a:lstStyle/>
        <a:p>
          <a:pPr algn="ctr" rtl="1">
            <a:defRPr sz="1000"/>
          </a:pPr>
          <a:r>
            <a:rPr lang="th-TH" sz="1000" b="0" i="0" strike="noStrike">
              <a:solidFill>
                <a:srgbClr val="000000"/>
              </a:solidFill>
              <a:latin typeface="Arial"/>
              <a:cs typeface="Arial"/>
            </a:rPr>
            <a:t>ผลวั/ทดสอบ </a:t>
          </a:r>
        </a:p>
        <a:p>
          <a:pPr algn="ctr" rtl="1">
            <a:defRPr sz="1000"/>
          </a:pPr>
          <a:r>
            <a:rPr lang="th-TH" sz="1000" b="0" i="0" strike="noStrike">
              <a:solidFill>
                <a:srgbClr val="000000"/>
              </a:solidFill>
              <a:latin typeface="Arial"/>
              <a:cs typeface="Arial"/>
            </a:rPr>
            <a:t>หรือต้นทุน ไม่ผ่าน</a:t>
          </a:r>
          <a:endParaRPr lang="en-US" sz="1000" b="0" i="0" strike="noStrike">
            <a:solidFill>
              <a:srgbClr val="000000"/>
            </a:solidFill>
            <a:latin typeface="Arial"/>
            <a:cs typeface="Arial"/>
          </a:endParaRPr>
        </a:p>
      </xdr:txBody>
    </xdr:sp>
    <xdr:clientData/>
  </xdr:twoCellAnchor>
  <xdr:twoCellAnchor editAs="absolute">
    <xdr:from>
      <xdr:col>7</xdr:col>
      <xdr:colOff>1153886</xdr:colOff>
      <xdr:row>106</xdr:row>
      <xdr:rowOff>206826</xdr:rowOff>
    </xdr:from>
    <xdr:to>
      <xdr:col>7</xdr:col>
      <xdr:colOff>1774372</xdr:colOff>
      <xdr:row>109</xdr:row>
      <xdr:rowOff>97970</xdr:rowOff>
    </xdr:to>
    <xdr:cxnSp macro="">
      <xdr:nvCxnSpPr>
        <xdr:cNvPr id="193" name="AutoShape 281">
          <a:extLst>
            <a:ext uri="{FF2B5EF4-FFF2-40B4-BE49-F238E27FC236}">
              <a16:creationId xmlns:a16="http://schemas.microsoft.com/office/drawing/2014/main" id="{32980F6C-2F25-4447-A10E-5CDF619CE234}"/>
            </a:ext>
          </a:extLst>
        </xdr:cNvPr>
        <xdr:cNvCxnSpPr>
          <a:cxnSpLocks noChangeShapeType="1"/>
          <a:stCxn id="191" idx="2"/>
        </xdr:cNvCxnSpPr>
      </xdr:nvCxnSpPr>
      <xdr:spPr bwMode="auto">
        <a:xfrm rot="10800000" flipV="1">
          <a:off x="8583386" y="30206766"/>
          <a:ext cx="620486" cy="828404"/>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oneCell">
    <xdr:from>
      <xdr:col>1</xdr:col>
      <xdr:colOff>76200</xdr:colOff>
      <xdr:row>3</xdr:row>
      <xdr:rowOff>63500</xdr:rowOff>
    </xdr:from>
    <xdr:to>
      <xdr:col>7</xdr:col>
      <xdr:colOff>1854517</xdr:colOff>
      <xdr:row>9</xdr:row>
      <xdr:rowOff>102196</xdr:rowOff>
    </xdr:to>
    <xdr:pic>
      <xdr:nvPicPr>
        <xdr:cNvPr id="194" name="Picture 193">
          <a:extLst>
            <a:ext uri="{FF2B5EF4-FFF2-40B4-BE49-F238E27FC236}">
              <a16:creationId xmlns:a16="http://schemas.microsoft.com/office/drawing/2014/main" id="{9F6BFD68-BE51-49E8-A120-1697E80650EF}"/>
            </a:ext>
          </a:extLst>
        </xdr:cNvPr>
        <xdr:cNvPicPr>
          <a:picLocks noChangeAspect="1"/>
        </xdr:cNvPicPr>
      </xdr:nvPicPr>
      <xdr:blipFill>
        <a:blip xmlns:r="http://schemas.openxmlformats.org/officeDocument/2006/relationships" r:embed="rId1"/>
        <a:stretch>
          <a:fillRect/>
        </a:stretch>
      </xdr:blipFill>
      <xdr:spPr>
        <a:xfrm>
          <a:off x="617220" y="749300"/>
          <a:ext cx="8666797" cy="1181696"/>
        </a:xfrm>
        <a:prstGeom prst="rect">
          <a:avLst/>
        </a:prstGeom>
      </xdr:spPr>
    </xdr:pic>
    <xdr:clientData/>
  </xdr:twoCellAnchor>
  <xdr:twoCellAnchor editAs="absolute">
    <xdr:from>
      <xdr:col>4</xdr:col>
      <xdr:colOff>711200</xdr:colOff>
      <xdr:row>18</xdr:row>
      <xdr:rowOff>38100</xdr:rowOff>
    </xdr:from>
    <xdr:to>
      <xdr:col>6</xdr:col>
      <xdr:colOff>450053</xdr:colOff>
      <xdr:row>23</xdr:row>
      <xdr:rowOff>88900</xdr:rowOff>
    </xdr:to>
    <xdr:sp macro="" textlink="">
      <xdr:nvSpPr>
        <xdr:cNvPr id="195" name="AutoShape 273">
          <a:extLst>
            <a:ext uri="{FF2B5EF4-FFF2-40B4-BE49-F238E27FC236}">
              <a16:creationId xmlns:a16="http://schemas.microsoft.com/office/drawing/2014/main" id="{CF050694-CD13-412D-AE50-8B386FC44546}"/>
            </a:ext>
          </a:extLst>
        </xdr:cNvPr>
        <xdr:cNvSpPr>
          <a:spLocks noChangeArrowheads="1"/>
        </xdr:cNvSpPr>
      </xdr:nvSpPr>
      <xdr:spPr bwMode="auto">
        <a:xfrm>
          <a:off x="4432300" y="4508500"/>
          <a:ext cx="1808953" cy="1511300"/>
        </a:xfrm>
        <a:prstGeom prst="diamond">
          <a:avLst/>
        </a:prstGeom>
        <a:solidFill>
          <a:sysClr val="window" lastClr="FFFFFF"/>
        </a:solidFill>
        <a:ln w="9525">
          <a:solidFill>
            <a:srgbClr val="000000"/>
          </a:solidFill>
          <a:miter lim="800000"/>
          <a:headEnd/>
          <a:tailEnd/>
        </a:ln>
      </xdr:spPr>
      <xdr:txBody>
        <a:bodyPr vertOverflow="clip" wrap="none" lIns="27432" tIns="22860" rIns="27432" bIns="22860" anchor="ctr" upright="1"/>
        <a:lstStyle/>
        <a:p>
          <a:pPr algn="ctr" rtl="1">
            <a:lnSpc>
              <a:spcPts val="1200"/>
            </a:lnSpc>
            <a:defRPr sz="1000"/>
          </a:pPr>
          <a:endParaRPr lang="en-US" sz="1400" b="0" i="0" strike="noStrike">
            <a:solidFill>
              <a:srgbClr val="000000"/>
            </a:solidFill>
            <a:latin typeface="Cordia New" panose="020B0304020202020204" pitchFamily="34" charset="-34"/>
            <a:ea typeface="Tahoma"/>
            <a:cs typeface="Cordia New" panose="020B0304020202020204" pitchFamily="34" charset="-34"/>
          </a:endParaRPr>
        </a:p>
        <a:p>
          <a:pPr algn="ctr" rtl="1">
            <a:lnSpc>
              <a:spcPts val="1200"/>
            </a:lnSpc>
            <a:defRPr sz="1000"/>
          </a:pPr>
          <a:r>
            <a:rPr lang="th-TH" sz="1400" b="0" i="0" strike="noStrike">
              <a:solidFill>
                <a:srgbClr val="000000"/>
              </a:solidFill>
              <a:latin typeface="Cordia New" panose="020B0304020202020204" pitchFamily="34" charset="-34"/>
              <a:ea typeface="Tahoma"/>
              <a:cs typeface="Cordia New" panose="020B0304020202020204" pitchFamily="34" charset="-34"/>
            </a:rPr>
            <a:t>ตรวจสอบความครบถ้วน</a:t>
          </a:r>
          <a:endParaRPr lang="en-US" sz="1400" b="0" i="0" strike="noStrike" baseline="0">
            <a:solidFill>
              <a:srgbClr val="000000"/>
            </a:solidFill>
            <a:latin typeface="Cordia New" panose="020B0304020202020204" pitchFamily="34" charset="-34"/>
            <a:ea typeface="Tahoma"/>
            <a:cs typeface="Cordia New" panose="020B0304020202020204" pitchFamily="34" charset="-34"/>
          </a:endParaRPr>
        </a:p>
        <a:p>
          <a:pPr algn="ctr" rtl="1">
            <a:lnSpc>
              <a:spcPts val="1200"/>
            </a:lnSpc>
            <a:defRPr sz="1000"/>
          </a:pPr>
          <a:r>
            <a:rPr lang="en-US" sz="1400" b="0" i="0" strike="noStrike" baseline="0">
              <a:solidFill>
                <a:srgbClr val="000000"/>
              </a:solidFill>
              <a:latin typeface="Cordia New" panose="020B0304020202020204" pitchFamily="34" charset="-34"/>
              <a:ea typeface="Tahoma"/>
              <a:cs typeface="Cordia New" panose="020B0304020202020204" pitchFamily="34" charset="-34"/>
            </a:rPr>
            <a:t> </a:t>
          </a:r>
          <a:r>
            <a:rPr lang="th-TH" sz="1400" b="0" i="0" strike="noStrike" baseline="0">
              <a:solidFill>
                <a:srgbClr val="000000"/>
              </a:solidFill>
              <a:latin typeface="Cordia New" panose="020B0304020202020204" pitchFamily="34" charset="-34"/>
              <a:ea typeface="Tahoma"/>
              <a:cs typeface="Cordia New" panose="020B0304020202020204" pitchFamily="34" charset="-34"/>
            </a:rPr>
            <a:t>ถูกต้องของชุดเอกสาร </a:t>
          </a:r>
          <a:endParaRPr lang="en-US" sz="1400" b="0" i="0" strike="noStrike" baseline="0">
            <a:solidFill>
              <a:srgbClr val="000000"/>
            </a:solidFill>
            <a:latin typeface="Cordia New" panose="020B0304020202020204" pitchFamily="34" charset="-34"/>
            <a:ea typeface="Tahoma"/>
            <a:cs typeface="Cordia New" panose="020B0304020202020204" pitchFamily="34" charset="-34"/>
          </a:endParaRPr>
        </a:p>
        <a:p>
          <a:pPr marL="0" marR="0" lvl="0" indent="0" algn="ctr" defTabSz="914400" rtl="1" eaLnBrk="1" fontAlgn="auto" latinLnBrk="0" hangingPunct="1">
            <a:lnSpc>
              <a:spcPts val="1200"/>
            </a:lnSpc>
            <a:spcBef>
              <a:spcPts val="0"/>
            </a:spcBef>
            <a:spcAft>
              <a:spcPts val="0"/>
            </a:spcAft>
            <a:buClrTx/>
            <a:buSzTx/>
            <a:buFontTx/>
            <a:buNone/>
            <a:tabLst/>
            <a:defRPr sz="1000"/>
          </a:pPr>
          <a:r>
            <a:rPr lang="en-US" sz="1000" b="0" i="0" baseline="0">
              <a:effectLst/>
              <a:latin typeface="+mn-lt"/>
              <a:ea typeface="+mn-ea"/>
              <a:cs typeface="+mn-cs"/>
            </a:rPr>
            <a:t>SR,MR,RR</a:t>
          </a:r>
          <a:endParaRPr lang="en-US" sz="1400">
            <a:effectLst/>
          </a:endParaRPr>
        </a:p>
        <a:p>
          <a:pPr algn="ctr" rtl="1">
            <a:lnSpc>
              <a:spcPts val="1200"/>
            </a:lnSpc>
            <a:defRPr sz="1000"/>
          </a:pPr>
          <a:endParaRPr lang="th-TH" sz="1400" b="0" i="0" strike="noStrike">
            <a:solidFill>
              <a:srgbClr val="000000"/>
            </a:solidFill>
            <a:latin typeface="Cordia New" panose="020B0304020202020204" pitchFamily="34" charset="-34"/>
            <a:ea typeface="Tahoma"/>
            <a:cs typeface="Cordia New" panose="020B0304020202020204" pitchFamily="34" charset="-34"/>
          </a:endParaRPr>
        </a:p>
      </xdr:txBody>
    </xdr:sp>
    <xdr:clientData/>
  </xdr:twoCellAnchor>
  <xdr:twoCellAnchor editAs="absolute">
    <xdr:from>
      <xdr:col>6</xdr:col>
      <xdr:colOff>450053</xdr:colOff>
      <xdr:row>20</xdr:row>
      <xdr:rowOff>209550</xdr:rowOff>
    </xdr:from>
    <xdr:to>
      <xdr:col>10</xdr:col>
      <xdr:colOff>530461</xdr:colOff>
      <xdr:row>21</xdr:row>
      <xdr:rowOff>203896</xdr:rowOff>
    </xdr:to>
    <xdr:cxnSp macro="">
      <xdr:nvCxnSpPr>
        <xdr:cNvPr id="197" name="Elbow Connector 221">
          <a:extLst>
            <a:ext uri="{FF2B5EF4-FFF2-40B4-BE49-F238E27FC236}">
              <a16:creationId xmlns:a16="http://schemas.microsoft.com/office/drawing/2014/main" id="{93E074B8-C83A-4AB8-993B-C1089ACDAE2F}"/>
            </a:ext>
          </a:extLst>
        </xdr:cNvPr>
        <xdr:cNvCxnSpPr>
          <a:stCxn id="195" idx="3"/>
          <a:endCxn id="99" idx="0"/>
        </xdr:cNvCxnSpPr>
      </xdr:nvCxnSpPr>
      <xdr:spPr>
        <a:xfrm>
          <a:off x="6241253" y="5264150"/>
          <a:ext cx="6824108" cy="286446"/>
        </a:xfrm>
        <a:prstGeom prst="bentConnector2">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2</xdr:col>
      <xdr:colOff>962489</xdr:colOff>
      <xdr:row>23</xdr:row>
      <xdr:rowOff>88900</xdr:rowOff>
    </xdr:from>
    <xdr:to>
      <xdr:col>5</xdr:col>
      <xdr:colOff>574278</xdr:colOff>
      <xdr:row>26</xdr:row>
      <xdr:rowOff>186133</xdr:rowOff>
    </xdr:to>
    <xdr:cxnSp macro="">
      <xdr:nvCxnSpPr>
        <xdr:cNvPr id="212" name="AutoShape 1948">
          <a:extLst>
            <a:ext uri="{FF2B5EF4-FFF2-40B4-BE49-F238E27FC236}">
              <a16:creationId xmlns:a16="http://schemas.microsoft.com/office/drawing/2014/main" id="{C03E0C4F-F197-4CE7-89B1-A0CCD1DD8FEB}"/>
            </a:ext>
          </a:extLst>
        </xdr:cNvPr>
        <xdr:cNvCxnSpPr>
          <a:cxnSpLocks noChangeShapeType="1"/>
          <a:stCxn id="195" idx="2"/>
          <a:endCxn id="215" idx="6"/>
        </xdr:cNvCxnSpPr>
      </xdr:nvCxnSpPr>
      <xdr:spPr bwMode="auto">
        <a:xfrm rot="5400000">
          <a:off x="3418517" y="5075072"/>
          <a:ext cx="973533" cy="2862989"/>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2</xdr:col>
      <xdr:colOff>390434</xdr:colOff>
      <xdr:row>25</xdr:row>
      <xdr:rowOff>162897</xdr:rowOff>
    </xdr:from>
    <xdr:to>
      <xdr:col>2</xdr:col>
      <xdr:colOff>962488</xdr:colOff>
      <xdr:row>27</xdr:row>
      <xdr:rowOff>209369</xdr:rowOff>
    </xdr:to>
    <xdr:sp macro="" textlink="">
      <xdr:nvSpPr>
        <xdr:cNvPr id="215" name="Oval 214">
          <a:extLst>
            <a:ext uri="{FF2B5EF4-FFF2-40B4-BE49-F238E27FC236}">
              <a16:creationId xmlns:a16="http://schemas.microsoft.com/office/drawing/2014/main" id="{2627CD9C-B272-4682-8A46-E79B7554049C}"/>
            </a:ext>
          </a:extLst>
        </xdr:cNvPr>
        <xdr:cNvSpPr/>
      </xdr:nvSpPr>
      <xdr:spPr>
        <a:xfrm>
          <a:off x="1901734" y="6677997"/>
          <a:ext cx="572054" cy="630672"/>
        </a:xfrm>
        <a:prstGeom prst="ellipse">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13</xdr:col>
      <xdr:colOff>1457325</xdr:colOff>
      <xdr:row>226</xdr:row>
      <xdr:rowOff>104775</xdr:rowOff>
    </xdr:from>
    <xdr:to>
      <xdr:col>13</xdr:col>
      <xdr:colOff>1457325</xdr:colOff>
      <xdr:row>227</xdr:row>
      <xdr:rowOff>47625</xdr:rowOff>
    </xdr:to>
    <xdr:sp macro="" textlink="">
      <xdr:nvSpPr>
        <xdr:cNvPr id="2" name="Line 9">
          <a:extLst>
            <a:ext uri="{FF2B5EF4-FFF2-40B4-BE49-F238E27FC236}">
              <a16:creationId xmlns:a16="http://schemas.microsoft.com/office/drawing/2014/main" id="{57CC488F-6BF1-44D2-90A0-D7F89F03C73C}"/>
            </a:ext>
          </a:extLst>
        </xdr:cNvPr>
        <xdr:cNvSpPr>
          <a:spLocks noChangeShapeType="1"/>
        </xdr:cNvSpPr>
      </xdr:nvSpPr>
      <xdr:spPr bwMode="auto">
        <a:xfrm>
          <a:off x="19760565" y="66017775"/>
          <a:ext cx="0" cy="201930"/>
        </a:xfrm>
        <a:prstGeom prst="line">
          <a:avLst/>
        </a:prstGeom>
        <a:noFill/>
        <a:ln w="9525">
          <a:solidFill>
            <a:srgbClr val="000000"/>
          </a:solidFill>
          <a:round/>
          <a:headEnd/>
          <a:tailEnd type="triangle" w="med" len="med"/>
        </a:ln>
      </xdr:spPr>
    </xdr:sp>
    <xdr:clientData/>
  </xdr:twoCellAnchor>
  <xdr:twoCellAnchor>
    <xdr:from>
      <xdr:col>32</xdr:col>
      <xdr:colOff>273368</xdr:colOff>
      <xdr:row>11</xdr:row>
      <xdr:rowOff>149879</xdr:rowOff>
    </xdr:from>
    <xdr:to>
      <xdr:col>32</xdr:col>
      <xdr:colOff>273368</xdr:colOff>
      <xdr:row>11</xdr:row>
      <xdr:rowOff>149879</xdr:rowOff>
    </xdr:to>
    <xdr:sp macro="" textlink="">
      <xdr:nvSpPr>
        <xdr:cNvPr id="3" name="AutoShape 8">
          <a:extLst>
            <a:ext uri="{FF2B5EF4-FFF2-40B4-BE49-F238E27FC236}">
              <a16:creationId xmlns:a16="http://schemas.microsoft.com/office/drawing/2014/main" id="{A46FB085-54DA-4E78-BE28-1A6C04DA157E}"/>
            </a:ext>
          </a:extLst>
        </xdr:cNvPr>
        <xdr:cNvSpPr>
          <a:spLocks noChangeArrowheads="1"/>
        </xdr:cNvSpPr>
      </xdr:nvSpPr>
      <xdr:spPr bwMode="auto">
        <a:xfrm>
          <a:off x="32757428" y="2573039"/>
          <a:ext cx="0" cy="0"/>
        </a:xfrm>
        <a:prstGeom prst="flowChartProcess">
          <a:avLst/>
        </a:prstGeom>
        <a:noFill/>
        <a:ln w="9525">
          <a:solidFill>
            <a:srgbClr val="000000"/>
          </a:solidFill>
          <a:miter lim="800000"/>
          <a:headEnd/>
          <a:tailEnd/>
        </a:ln>
      </xdr:spPr>
      <xdr:txBody>
        <a:bodyPr vertOverflow="clip" wrap="square" lIns="27432" tIns="50292" rIns="0" bIns="0" anchor="t" upright="1"/>
        <a:lstStyle/>
        <a:p>
          <a:pPr algn="l" rtl="0">
            <a:defRPr sz="1000"/>
          </a:pPr>
          <a:r>
            <a:rPr lang="th-TH" sz="1400" b="0" i="0" u="none" strike="noStrike" baseline="0">
              <a:solidFill>
                <a:srgbClr val="000000"/>
              </a:solidFill>
              <a:latin typeface="Cordia New"/>
              <a:cs typeface="Cordia New"/>
            </a:rPr>
            <a:t>คัดเลือกวิทยากร</a:t>
          </a:r>
        </a:p>
      </xdr:txBody>
    </xdr:sp>
    <xdr:clientData/>
  </xdr:twoCellAnchor>
  <xdr:twoCellAnchor>
    <xdr:from>
      <xdr:col>25</xdr:col>
      <xdr:colOff>470973</xdr:colOff>
      <xdr:row>4</xdr:row>
      <xdr:rowOff>33572</xdr:rowOff>
    </xdr:from>
    <xdr:to>
      <xdr:col>27</xdr:col>
      <xdr:colOff>14724</xdr:colOff>
      <xdr:row>8</xdr:row>
      <xdr:rowOff>103827</xdr:rowOff>
    </xdr:to>
    <xdr:grpSp>
      <xdr:nvGrpSpPr>
        <xdr:cNvPr id="4" name="Group 65">
          <a:extLst>
            <a:ext uri="{FF2B5EF4-FFF2-40B4-BE49-F238E27FC236}">
              <a16:creationId xmlns:a16="http://schemas.microsoft.com/office/drawing/2014/main" id="{8D230BC5-952C-46CD-9028-C22086AE3610}"/>
            </a:ext>
          </a:extLst>
        </xdr:cNvPr>
        <xdr:cNvGrpSpPr>
          <a:grpSpLocks/>
        </xdr:cNvGrpSpPr>
      </xdr:nvGrpSpPr>
      <xdr:grpSpPr bwMode="auto">
        <a:xfrm>
          <a:off x="29122173" y="926201"/>
          <a:ext cx="654094" cy="854026"/>
          <a:chOff x="187" y="113"/>
          <a:chExt cx="74" cy="1980"/>
        </a:xfrm>
      </xdr:grpSpPr>
      <xdr:sp macro="" textlink="">
        <xdr:nvSpPr>
          <xdr:cNvPr id="5" name="AutoShape 66">
            <a:extLst>
              <a:ext uri="{FF2B5EF4-FFF2-40B4-BE49-F238E27FC236}">
                <a16:creationId xmlns:a16="http://schemas.microsoft.com/office/drawing/2014/main" id="{C7D79F6F-D507-8FB1-3854-3D077A489241}"/>
              </a:ext>
            </a:extLst>
          </xdr:cNvPr>
          <xdr:cNvSpPr>
            <a:spLocks noChangeAspect="1" noChangeArrowheads="1"/>
          </xdr:cNvSpPr>
        </xdr:nvSpPr>
        <xdr:spPr bwMode="auto">
          <a:xfrm>
            <a:off x="191" y="113"/>
            <a:ext cx="59" cy="715"/>
          </a:xfrm>
          <a:prstGeom prst="flowChartTerminator">
            <a:avLst/>
          </a:prstGeom>
          <a:solidFill>
            <a:srgbClr val="FFFFFF"/>
          </a:solidFill>
          <a:ln w="9525">
            <a:solidFill>
              <a:srgbClr val="000000"/>
            </a:solidFill>
            <a:miter lim="800000"/>
            <a:headEnd/>
            <a:tailEnd/>
          </a:ln>
        </xdr:spPr>
      </xdr:sp>
      <xdr:sp macro="" textlink="">
        <xdr:nvSpPr>
          <xdr:cNvPr id="6" name="Text Box 67">
            <a:extLst>
              <a:ext uri="{FF2B5EF4-FFF2-40B4-BE49-F238E27FC236}">
                <a16:creationId xmlns:a16="http://schemas.microsoft.com/office/drawing/2014/main" id="{6983E115-E0B0-F307-23FE-69CE8CADAB78}"/>
              </a:ext>
            </a:extLst>
          </xdr:cNvPr>
          <xdr:cNvSpPr txBox="1">
            <a:spLocks noChangeAspect="1" noChangeArrowheads="1"/>
          </xdr:cNvSpPr>
        </xdr:nvSpPr>
        <xdr:spPr bwMode="auto">
          <a:xfrm>
            <a:off x="187" y="1406"/>
            <a:ext cx="74" cy="687"/>
          </a:xfrm>
          <a:prstGeom prst="rect">
            <a:avLst/>
          </a:prstGeom>
          <a:noFill/>
          <a:ln w="9525">
            <a:noFill/>
            <a:miter lim="800000"/>
            <a:headEnd/>
            <a:tailEnd/>
          </a:ln>
        </xdr:spPr>
        <xdr:txBody>
          <a:bodyPr wrap="none" lIns="18288" tIns="45720" rIns="18288" bIns="0" anchor="t" upright="1">
            <a:spAutoFit/>
          </a:bodyPr>
          <a:lstStyle/>
          <a:p>
            <a:pPr algn="ctr" rtl="0">
              <a:defRPr sz="1000"/>
            </a:pPr>
            <a:r>
              <a:rPr lang="th-TH" sz="1400" b="0" i="0" u="none" strike="noStrike" baseline="0">
                <a:solidFill>
                  <a:srgbClr val="000000"/>
                </a:solidFill>
                <a:latin typeface="AngsanaUPC" panose="02020603050405020304" pitchFamily="18" charset="-34"/>
                <a:cs typeface="AngsanaUPC" panose="02020603050405020304" pitchFamily="18" charset="-34"/>
              </a:rPr>
              <a:t>เริ่มต้น / สิ้นสุด</a:t>
            </a:r>
          </a:p>
        </xdr:txBody>
      </xdr:sp>
    </xdr:grpSp>
    <xdr:clientData/>
  </xdr:twoCellAnchor>
  <xdr:twoCellAnchor>
    <xdr:from>
      <xdr:col>29</xdr:col>
      <xdr:colOff>98692</xdr:colOff>
      <xdr:row>4</xdr:row>
      <xdr:rowOff>21667</xdr:rowOff>
    </xdr:from>
    <xdr:to>
      <xdr:col>30</xdr:col>
      <xdr:colOff>229798</xdr:colOff>
      <xdr:row>8</xdr:row>
      <xdr:rowOff>92465</xdr:rowOff>
    </xdr:to>
    <xdr:grpSp>
      <xdr:nvGrpSpPr>
        <xdr:cNvPr id="7" name="Group 71">
          <a:extLst>
            <a:ext uri="{FF2B5EF4-FFF2-40B4-BE49-F238E27FC236}">
              <a16:creationId xmlns:a16="http://schemas.microsoft.com/office/drawing/2014/main" id="{37BAD99C-F005-4AD9-9D3C-5CDC1682C061}"/>
            </a:ext>
          </a:extLst>
        </xdr:cNvPr>
        <xdr:cNvGrpSpPr>
          <a:grpSpLocks/>
        </xdr:cNvGrpSpPr>
      </xdr:nvGrpSpPr>
      <xdr:grpSpPr bwMode="auto">
        <a:xfrm>
          <a:off x="30970578" y="914296"/>
          <a:ext cx="686277" cy="854569"/>
          <a:chOff x="406" y="112"/>
          <a:chExt cx="77" cy="58"/>
        </a:xfrm>
      </xdr:grpSpPr>
      <xdr:sp macro="" textlink="">
        <xdr:nvSpPr>
          <xdr:cNvPr id="8" name="AutoShape 72">
            <a:extLst>
              <a:ext uri="{FF2B5EF4-FFF2-40B4-BE49-F238E27FC236}">
                <a16:creationId xmlns:a16="http://schemas.microsoft.com/office/drawing/2014/main" id="{78016139-4656-06D4-6C57-ED8EBAE1905C}"/>
              </a:ext>
            </a:extLst>
          </xdr:cNvPr>
          <xdr:cNvSpPr>
            <a:spLocks noChangeAspect="1" noChangeArrowheads="1"/>
          </xdr:cNvSpPr>
        </xdr:nvSpPr>
        <xdr:spPr bwMode="auto">
          <a:xfrm>
            <a:off x="407" y="112"/>
            <a:ext cx="76" cy="29"/>
          </a:xfrm>
          <a:prstGeom prst="flowChartDecision">
            <a:avLst/>
          </a:prstGeom>
          <a:solidFill>
            <a:srgbClr val="FFFFFF"/>
          </a:solidFill>
          <a:ln w="9525">
            <a:solidFill>
              <a:srgbClr val="000000"/>
            </a:solidFill>
            <a:miter lim="800000"/>
            <a:headEnd/>
            <a:tailEnd/>
          </a:ln>
        </xdr:spPr>
        <xdr:txBody>
          <a:bodyPr/>
          <a:lstStyle/>
          <a:p>
            <a:endParaRPr lang="th-TH" sz="1400">
              <a:latin typeface="AngsanaUPC" panose="02020603050405020304" pitchFamily="18" charset="-34"/>
              <a:cs typeface="AngsanaUPC" panose="02020603050405020304" pitchFamily="18" charset="-34"/>
            </a:endParaRPr>
          </a:p>
        </xdr:txBody>
      </xdr:sp>
      <xdr:sp macro="" textlink="">
        <xdr:nvSpPr>
          <xdr:cNvPr id="9" name="Text Box 73">
            <a:extLst>
              <a:ext uri="{FF2B5EF4-FFF2-40B4-BE49-F238E27FC236}">
                <a16:creationId xmlns:a16="http://schemas.microsoft.com/office/drawing/2014/main" id="{D4E454C9-1499-3846-32DC-92250D67367D}"/>
              </a:ext>
            </a:extLst>
          </xdr:cNvPr>
          <xdr:cNvSpPr txBox="1">
            <a:spLocks noChangeAspect="1" noChangeArrowheads="1"/>
          </xdr:cNvSpPr>
        </xdr:nvSpPr>
        <xdr:spPr bwMode="auto">
          <a:xfrm>
            <a:off x="406" y="150"/>
            <a:ext cx="75" cy="20"/>
          </a:xfrm>
          <a:prstGeom prst="rect">
            <a:avLst/>
          </a:prstGeom>
          <a:noFill/>
          <a:ln w="9525">
            <a:noFill/>
            <a:miter lim="800000"/>
            <a:headEnd/>
            <a:tailEnd/>
          </a:ln>
        </xdr:spPr>
        <xdr:txBody>
          <a:bodyPr wrap="square" lIns="18288" tIns="45720" rIns="18288" bIns="0" anchor="t" upright="1">
            <a:spAutoFit/>
          </a:bodyPr>
          <a:lstStyle/>
          <a:p>
            <a:pPr algn="ctr" rtl="0">
              <a:defRPr sz="1000"/>
            </a:pPr>
            <a:r>
              <a:rPr lang="th-TH" sz="1400" b="0" i="0" u="none" strike="noStrike" baseline="0">
                <a:solidFill>
                  <a:srgbClr val="000000"/>
                </a:solidFill>
                <a:latin typeface="AngsanaUPC" panose="02020603050405020304" pitchFamily="18" charset="-34"/>
                <a:cs typeface="AngsanaUPC" panose="02020603050405020304" pitchFamily="18" charset="-34"/>
              </a:rPr>
              <a:t>การตัดสินใจ</a:t>
            </a:r>
          </a:p>
        </xdr:txBody>
      </xdr:sp>
    </xdr:grpSp>
    <xdr:clientData/>
  </xdr:twoCellAnchor>
  <xdr:twoCellAnchor>
    <xdr:from>
      <xdr:col>32</xdr:col>
      <xdr:colOff>77673</xdr:colOff>
      <xdr:row>3</xdr:row>
      <xdr:rowOff>180835</xdr:rowOff>
    </xdr:from>
    <xdr:to>
      <xdr:col>33</xdr:col>
      <xdr:colOff>352120</xdr:colOff>
      <xdr:row>9</xdr:row>
      <xdr:rowOff>116208</xdr:rowOff>
    </xdr:to>
    <xdr:grpSp>
      <xdr:nvGrpSpPr>
        <xdr:cNvPr id="10" name="Group 79">
          <a:extLst>
            <a:ext uri="{FF2B5EF4-FFF2-40B4-BE49-F238E27FC236}">
              <a16:creationId xmlns:a16="http://schemas.microsoft.com/office/drawing/2014/main" id="{48AA7C1C-8E2A-46F6-BFB7-4E14F3278ACE}"/>
            </a:ext>
          </a:extLst>
        </xdr:cNvPr>
        <xdr:cNvGrpSpPr>
          <a:grpSpLocks/>
        </xdr:cNvGrpSpPr>
      </xdr:nvGrpSpPr>
      <xdr:grpSpPr bwMode="auto">
        <a:xfrm>
          <a:off x="32615073" y="877521"/>
          <a:ext cx="829618" cy="1111030"/>
          <a:chOff x="879" y="110"/>
          <a:chExt cx="61" cy="66"/>
        </a:xfrm>
      </xdr:grpSpPr>
      <xdr:sp macro="" textlink="">
        <xdr:nvSpPr>
          <xdr:cNvPr id="11" name="AutoShape 80">
            <a:extLst>
              <a:ext uri="{FF2B5EF4-FFF2-40B4-BE49-F238E27FC236}">
                <a16:creationId xmlns:a16="http://schemas.microsoft.com/office/drawing/2014/main" id="{04DE9E7D-D700-BC3F-BC5E-59F4326C6804}"/>
              </a:ext>
            </a:extLst>
          </xdr:cNvPr>
          <xdr:cNvSpPr>
            <a:spLocks noChangeAspect="1" noChangeArrowheads="1"/>
          </xdr:cNvSpPr>
        </xdr:nvSpPr>
        <xdr:spPr bwMode="auto">
          <a:xfrm>
            <a:off x="891" y="110"/>
            <a:ext cx="31" cy="25"/>
          </a:xfrm>
          <a:prstGeom prst="flowChartConnector">
            <a:avLst/>
          </a:prstGeom>
          <a:solidFill>
            <a:srgbClr val="FFFFFF"/>
          </a:solidFill>
          <a:ln w="9525">
            <a:solidFill>
              <a:srgbClr val="000000"/>
            </a:solidFill>
            <a:round/>
            <a:headEnd/>
            <a:tailEnd/>
          </a:ln>
        </xdr:spPr>
      </xdr:sp>
      <xdr:sp macro="" textlink="">
        <xdr:nvSpPr>
          <xdr:cNvPr id="12" name="Text Box 81">
            <a:extLst>
              <a:ext uri="{FF2B5EF4-FFF2-40B4-BE49-F238E27FC236}">
                <a16:creationId xmlns:a16="http://schemas.microsoft.com/office/drawing/2014/main" id="{E765D05A-E9FD-4558-0C09-B292818BB77C}"/>
              </a:ext>
            </a:extLst>
          </xdr:cNvPr>
          <xdr:cNvSpPr txBox="1">
            <a:spLocks noChangeAspect="1" noChangeArrowheads="1"/>
          </xdr:cNvSpPr>
        </xdr:nvSpPr>
        <xdr:spPr bwMode="auto">
          <a:xfrm>
            <a:off x="879" y="143"/>
            <a:ext cx="61" cy="33"/>
          </a:xfrm>
          <a:prstGeom prst="rect">
            <a:avLst/>
          </a:prstGeom>
          <a:noFill/>
          <a:ln w="9525">
            <a:noFill/>
            <a:miter lim="800000"/>
            <a:headEnd/>
            <a:tailEnd/>
          </a:ln>
        </xdr:spPr>
        <xdr:txBody>
          <a:bodyPr wrap="none" lIns="18288" tIns="45720" rIns="18288" bIns="0" anchor="t" upright="1">
            <a:spAutoFit/>
          </a:bodyPr>
          <a:lstStyle/>
          <a:p>
            <a:pPr algn="ctr" rtl="0">
              <a:defRPr sz="1000"/>
            </a:pPr>
            <a:r>
              <a:rPr lang="th-TH" sz="1400" b="0" i="0" u="none" strike="noStrike" baseline="0">
                <a:solidFill>
                  <a:srgbClr val="000000"/>
                </a:solidFill>
                <a:latin typeface="AngsanaUPC" panose="02020603050405020304" pitchFamily="18" charset="-34"/>
                <a:cs typeface="AngsanaUPC" panose="02020603050405020304" pitchFamily="18" charset="-34"/>
              </a:rPr>
              <a:t>จุดเชื่อมโยงกับ </a:t>
            </a:r>
            <a:endParaRPr lang="en-US" sz="1400" b="0" i="0" u="none" strike="noStrike" baseline="0">
              <a:solidFill>
                <a:srgbClr val="000000"/>
              </a:solidFill>
              <a:latin typeface="AngsanaUPC" panose="02020603050405020304" pitchFamily="18" charset="-34"/>
              <a:cs typeface="AngsanaUPC" panose="02020603050405020304" pitchFamily="18" charset="-34"/>
            </a:endParaRPr>
          </a:p>
          <a:p>
            <a:pPr algn="ctr" rtl="0">
              <a:defRPr sz="1000"/>
            </a:pPr>
            <a:r>
              <a:rPr lang="en-US" sz="1400" b="0" i="0" u="none" strike="noStrike" baseline="0">
                <a:solidFill>
                  <a:srgbClr val="000000"/>
                </a:solidFill>
                <a:latin typeface="AngsanaUPC" panose="02020603050405020304" pitchFamily="18" charset="-34"/>
                <a:cs typeface="AngsanaUPC" panose="02020603050405020304" pitchFamily="18" charset="-34"/>
              </a:rPr>
              <a:t>Input</a:t>
            </a:r>
            <a:r>
              <a:rPr lang="th-TH" sz="1400" b="0" i="0" u="none" strike="noStrike" baseline="0">
                <a:solidFill>
                  <a:srgbClr val="000000"/>
                </a:solidFill>
                <a:latin typeface="AngsanaUPC" panose="02020603050405020304" pitchFamily="18" charset="-34"/>
                <a:cs typeface="AngsanaUPC" panose="02020603050405020304" pitchFamily="18" charset="-34"/>
              </a:rPr>
              <a:t>/</a:t>
            </a:r>
            <a:r>
              <a:rPr lang="en-US" sz="1400" b="0" i="0" u="none" strike="noStrike" baseline="0">
                <a:solidFill>
                  <a:srgbClr val="000000"/>
                </a:solidFill>
                <a:latin typeface="AngsanaUPC" panose="02020603050405020304" pitchFamily="18" charset="-34"/>
                <a:cs typeface="AngsanaUPC" panose="02020603050405020304" pitchFamily="18" charset="-34"/>
              </a:rPr>
              <a:t>Output</a:t>
            </a:r>
            <a:r>
              <a:rPr lang="th-TH" sz="1400" b="0" i="0" u="none" strike="noStrike" baseline="0">
                <a:solidFill>
                  <a:srgbClr val="000000"/>
                </a:solidFill>
                <a:latin typeface="AngsanaUPC" panose="02020603050405020304" pitchFamily="18" charset="-34"/>
                <a:cs typeface="AngsanaUPC" panose="02020603050405020304" pitchFamily="18" charset="-34"/>
              </a:rPr>
              <a:t>อื่นๆ</a:t>
            </a:r>
          </a:p>
        </xdr:txBody>
      </xdr:sp>
    </xdr:grpSp>
    <xdr:clientData/>
  </xdr:twoCellAnchor>
  <xdr:twoCellAnchor>
    <xdr:from>
      <xdr:col>33</xdr:col>
      <xdr:colOff>446660</xdr:colOff>
      <xdr:row>3</xdr:row>
      <xdr:rowOff>154781</xdr:rowOff>
    </xdr:from>
    <xdr:to>
      <xdr:col>34</xdr:col>
      <xdr:colOff>407823</xdr:colOff>
      <xdr:row>8</xdr:row>
      <xdr:rowOff>69390</xdr:rowOff>
    </xdr:to>
    <xdr:grpSp>
      <xdr:nvGrpSpPr>
        <xdr:cNvPr id="13" name="Group 82">
          <a:extLst>
            <a:ext uri="{FF2B5EF4-FFF2-40B4-BE49-F238E27FC236}">
              <a16:creationId xmlns:a16="http://schemas.microsoft.com/office/drawing/2014/main" id="{86FE66AA-859F-4133-8499-3533C3F2C992}"/>
            </a:ext>
          </a:extLst>
        </xdr:cNvPr>
        <xdr:cNvGrpSpPr>
          <a:grpSpLocks/>
        </xdr:cNvGrpSpPr>
      </xdr:nvGrpSpPr>
      <xdr:grpSpPr bwMode="auto">
        <a:xfrm>
          <a:off x="33539231" y="851467"/>
          <a:ext cx="516335" cy="894323"/>
          <a:chOff x="959" y="110"/>
          <a:chExt cx="41" cy="59"/>
        </a:xfrm>
      </xdr:grpSpPr>
      <xdr:sp macro="" textlink="">
        <xdr:nvSpPr>
          <xdr:cNvPr id="14" name="AutoShape 83">
            <a:extLst>
              <a:ext uri="{FF2B5EF4-FFF2-40B4-BE49-F238E27FC236}">
                <a16:creationId xmlns:a16="http://schemas.microsoft.com/office/drawing/2014/main" id="{32EB1BCE-D1B5-C830-5973-3796E43A24A8}"/>
              </a:ext>
            </a:extLst>
          </xdr:cNvPr>
          <xdr:cNvSpPr>
            <a:spLocks noChangeAspect="1" noChangeArrowheads="1"/>
          </xdr:cNvSpPr>
        </xdr:nvSpPr>
        <xdr:spPr bwMode="auto">
          <a:xfrm>
            <a:off x="962" y="110"/>
            <a:ext cx="34" cy="30"/>
          </a:xfrm>
          <a:prstGeom prst="flowChartConnector">
            <a:avLst/>
          </a:prstGeom>
          <a:solidFill>
            <a:srgbClr val="000000"/>
          </a:solidFill>
          <a:ln w="9525">
            <a:solidFill>
              <a:srgbClr val="000000"/>
            </a:solidFill>
            <a:round/>
            <a:headEnd/>
            <a:tailEnd/>
          </a:ln>
        </xdr:spPr>
      </xdr:sp>
      <xdr:sp macro="" textlink="">
        <xdr:nvSpPr>
          <xdr:cNvPr id="15" name="Text Box 84">
            <a:extLst>
              <a:ext uri="{FF2B5EF4-FFF2-40B4-BE49-F238E27FC236}">
                <a16:creationId xmlns:a16="http://schemas.microsoft.com/office/drawing/2014/main" id="{01468341-CB9F-E315-EE2D-E0E3D4329471}"/>
              </a:ext>
            </a:extLst>
          </xdr:cNvPr>
          <xdr:cNvSpPr txBox="1">
            <a:spLocks noChangeAspect="1" noChangeArrowheads="1"/>
          </xdr:cNvSpPr>
        </xdr:nvSpPr>
        <xdr:spPr bwMode="auto">
          <a:xfrm>
            <a:off x="959" y="149"/>
            <a:ext cx="41" cy="20"/>
          </a:xfrm>
          <a:prstGeom prst="rect">
            <a:avLst/>
          </a:prstGeom>
          <a:noFill/>
          <a:ln w="9525">
            <a:noFill/>
            <a:miter lim="800000"/>
            <a:headEnd/>
            <a:tailEnd/>
          </a:ln>
        </xdr:spPr>
        <xdr:txBody>
          <a:bodyPr wrap="none" lIns="18288" tIns="45720" rIns="18288" bIns="0" anchor="t" upright="1">
            <a:spAutoFit/>
          </a:bodyPr>
          <a:lstStyle/>
          <a:p>
            <a:pPr algn="ctr" rtl="0">
              <a:defRPr sz="1000"/>
            </a:pPr>
            <a:r>
              <a:rPr lang="th-TH" sz="1400" b="0" i="0" u="none" strike="noStrike" baseline="0">
                <a:solidFill>
                  <a:srgbClr val="000000"/>
                </a:solidFill>
                <a:latin typeface="AngsanaUPC" panose="02020603050405020304" pitchFamily="18" charset="-34"/>
                <a:cs typeface="AngsanaUPC" panose="02020603050405020304" pitchFamily="18" charset="-34"/>
              </a:rPr>
              <a:t>การสื่อสาร</a:t>
            </a:r>
          </a:p>
        </xdr:txBody>
      </xdr:sp>
    </xdr:grpSp>
    <xdr:clientData/>
  </xdr:twoCellAnchor>
  <xdr:twoCellAnchor>
    <xdr:from>
      <xdr:col>35</xdr:col>
      <xdr:colOff>25100</xdr:colOff>
      <xdr:row>5</xdr:row>
      <xdr:rowOff>116542</xdr:rowOff>
    </xdr:from>
    <xdr:to>
      <xdr:col>36</xdr:col>
      <xdr:colOff>213687</xdr:colOff>
      <xdr:row>8</xdr:row>
      <xdr:rowOff>69927</xdr:rowOff>
    </xdr:to>
    <xdr:grpSp>
      <xdr:nvGrpSpPr>
        <xdr:cNvPr id="16" name="Group 85">
          <a:extLst>
            <a:ext uri="{FF2B5EF4-FFF2-40B4-BE49-F238E27FC236}">
              <a16:creationId xmlns:a16="http://schemas.microsoft.com/office/drawing/2014/main" id="{3A97CFD1-2904-42E3-8218-06A3F392106B}"/>
            </a:ext>
          </a:extLst>
        </xdr:cNvPr>
        <xdr:cNvGrpSpPr>
          <a:grpSpLocks/>
        </xdr:cNvGrpSpPr>
      </xdr:nvGrpSpPr>
      <xdr:grpSpPr bwMode="auto">
        <a:xfrm>
          <a:off x="34228014" y="1205113"/>
          <a:ext cx="743759" cy="541214"/>
          <a:chOff x="1002" y="126"/>
          <a:chExt cx="61" cy="893"/>
        </a:xfrm>
      </xdr:grpSpPr>
      <xdr:sp macro="" textlink="">
        <xdr:nvSpPr>
          <xdr:cNvPr id="17" name="Line 86">
            <a:extLst>
              <a:ext uri="{FF2B5EF4-FFF2-40B4-BE49-F238E27FC236}">
                <a16:creationId xmlns:a16="http://schemas.microsoft.com/office/drawing/2014/main" id="{E4ECCF01-0413-0CE0-FDC3-72F9E2C66F8A}"/>
              </a:ext>
            </a:extLst>
          </xdr:cNvPr>
          <xdr:cNvSpPr>
            <a:spLocks noChangeAspect="1" noChangeShapeType="1"/>
          </xdr:cNvSpPr>
        </xdr:nvSpPr>
        <xdr:spPr bwMode="auto">
          <a:xfrm>
            <a:off x="1002" y="126"/>
            <a:ext cx="61" cy="0"/>
          </a:xfrm>
          <a:prstGeom prst="line">
            <a:avLst/>
          </a:prstGeom>
          <a:noFill/>
          <a:ln w="19050">
            <a:solidFill>
              <a:srgbClr val="000000"/>
            </a:solidFill>
            <a:round/>
            <a:headEnd/>
            <a:tailEnd type="triangle" w="med" len="med"/>
          </a:ln>
        </xdr:spPr>
      </xdr:sp>
      <xdr:sp macro="" textlink="">
        <xdr:nvSpPr>
          <xdr:cNvPr id="18" name="Text Box 87">
            <a:extLst>
              <a:ext uri="{FF2B5EF4-FFF2-40B4-BE49-F238E27FC236}">
                <a16:creationId xmlns:a16="http://schemas.microsoft.com/office/drawing/2014/main" id="{4439A574-2A6F-8131-8B5F-E139F6B1D63E}"/>
              </a:ext>
            </a:extLst>
          </xdr:cNvPr>
          <xdr:cNvSpPr txBox="1">
            <a:spLocks noChangeAspect="1" noChangeArrowheads="1"/>
          </xdr:cNvSpPr>
        </xdr:nvSpPr>
        <xdr:spPr bwMode="auto">
          <a:xfrm>
            <a:off x="1009" y="528"/>
            <a:ext cx="48" cy="491"/>
          </a:xfrm>
          <a:prstGeom prst="rect">
            <a:avLst/>
          </a:prstGeom>
          <a:noFill/>
          <a:ln w="9525">
            <a:noFill/>
            <a:miter lim="800000"/>
            <a:headEnd/>
            <a:tailEnd/>
          </a:ln>
        </xdr:spPr>
        <xdr:txBody>
          <a:bodyPr wrap="none" lIns="18288" tIns="45720" rIns="0" bIns="0" anchor="t" upright="1">
            <a:spAutoFit/>
          </a:bodyPr>
          <a:lstStyle/>
          <a:p>
            <a:pPr algn="l" rtl="0">
              <a:defRPr sz="1000"/>
            </a:pPr>
            <a:r>
              <a:rPr lang="th-TH" sz="1400" b="0" i="0" u="none" strike="noStrike" baseline="0">
                <a:solidFill>
                  <a:srgbClr val="000000"/>
                </a:solidFill>
                <a:latin typeface="AngsanaUPC" panose="02020603050405020304" pitchFamily="18" charset="-34"/>
                <a:cs typeface="AngsanaUPC" panose="02020603050405020304" pitchFamily="18" charset="-34"/>
              </a:rPr>
              <a:t>สายงานหลัก</a:t>
            </a:r>
          </a:p>
        </xdr:txBody>
      </xdr:sp>
    </xdr:grpSp>
    <xdr:clientData/>
  </xdr:twoCellAnchor>
  <xdr:twoCellAnchor>
    <xdr:from>
      <xdr:col>38</xdr:col>
      <xdr:colOff>332455</xdr:colOff>
      <xdr:row>5</xdr:row>
      <xdr:rowOff>102256</xdr:rowOff>
    </xdr:from>
    <xdr:to>
      <xdr:col>40</xdr:col>
      <xdr:colOff>311971</xdr:colOff>
      <xdr:row>8</xdr:row>
      <xdr:rowOff>32406</xdr:rowOff>
    </xdr:to>
    <xdr:grpSp>
      <xdr:nvGrpSpPr>
        <xdr:cNvPr id="19" name="Group 88">
          <a:extLst>
            <a:ext uri="{FF2B5EF4-FFF2-40B4-BE49-F238E27FC236}">
              <a16:creationId xmlns:a16="http://schemas.microsoft.com/office/drawing/2014/main" id="{345EBCF7-F73F-4BEE-979C-C9FDE3CE897F}"/>
            </a:ext>
          </a:extLst>
        </xdr:cNvPr>
        <xdr:cNvGrpSpPr>
          <a:grpSpLocks/>
        </xdr:cNvGrpSpPr>
      </xdr:nvGrpSpPr>
      <xdr:grpSpPr bwMode="auto">
        <a:xfrm>
          <a:off x="36200884" y="1190827"/>
          <a:ext cx="1089858" cy="517979"/>
          <a:chOff x="1176" y="127"/>
          <a:chExt cx="136" cy="4"/>
        </a:xfrm>
      </xdr:grpSpPr>
      <xdr:sp macro="" textlink="">
        <xdr:nvSpPr>
          <xdr:cNvPr id="20" name="Line 89">
            <a:extLst>
              <a:ext uri="{FF2B5EF4-FFF2-40B4-BE49-F238E27FC236}">
                <a16:creationId xmlns:a16="http://schemas.microsoft.com/office/drawing/2014/main" id="{42CABEF2-BF21-E927-518D-81AE489231B3}"/>
              </a:ext>
            </a:extLst>
          </xdr:cNvPr>
          <xdr:cNvSpPr>
            <a:spLocks noChangeAspect="1" noChangeShapeType="1"/>
          </xdr:cNvSpPr>
        </xdr:nvSpPr>
        <xdr:spPr bwMode="auto">
          <a:xfrm>
            <a:off x="1210" y="127"/>
            <a:ext cx="61" cy="0"/>
          </a:xfrm>
          <a:prstGeom prst="line">
            <a:avLst/>
          </a:prstGeom>
          <a:noFill/>
          <a:ln w="19050">
            <a:solidFill>
              <a:srgbClr val="000000"/>
            </a:solidFill>
            <a:round/>
            <a:headEnd type="triangle" w="med" len="med"/>
            <a:tailEnd type="triangle" w="med" len="med"/>
          </a:ln>
        </xdr:spPr>
      </xdr:sp>
      <xdr:sp macro="" textlink="">
        <xdr:nvSpPr>
          <xdr:cNvPr id="21" name="Text Box 90">
            <a:extLst>
              <a:ext uri="{FF2B5EF4-FFF2-40B4-BE49-F238E27FC236}">
                <a16:creationId xmlns:a16="http://schemas.microsoft.com/office/drawing/2014/main" id="{D759E4DC-6AAD-FB97-C12E-0E6599F09E09}"/>
              </a:ext>
            </a:extLst>
          </xdr:cNvPr>
          <xdr:cNvSpPr txBox="1">
            <a:spLocks noChangeAspect="1" noChangeArrowheads="1"/>
          </xdr:cNvSpPr>
        </xdr:nvSpPr>
        <xdr:spPr bwMode="auto">
          <a:xfrm>
            <a:off x="1176" y="129"/>
            <a:ext cx="136" cy="2"/>
          </a:xfrm>
          <a:prstGeom prst="rect">
            <a:avLst/>
          </a:prstGeom>
          <a:noFill/>
          <a:ln w="9525">
            <a:noFill/>
            <a:miter lim="800000"/>
            <a:headEnd/>
            <a:tailEnd/>
          </a:ln>
        </xdr:spPr>
        <xdr:txBody>
          <a:bodyPr wrap="none" lIns="18288" tIns="45720" rIns="0" bIns="0" anchor="t" upright="1">
            <a:spAutoFit/>
          </a:bodyPr>
          <a:lstStyle/>
          <a:p>
            <a:pPr algn="l" rtl="0">
              <a:defRPr sz="1000"/>
            </a:pPr>
            <a:r>
              <a:rPr lang="th-TH" sz="1400" b="0" i="0" u="none" strike="noStrike" baseline="0">
                <a:solidFill>
                  <a:srgbClr val="000000"/>
                </a:solidFill>
                <a:latin typeface="AngsanaUPC" panose="02020603050405020304" pitchFamily="18" charset="-34"/>
                <a:cs typeface="AngsanaUPC" panose="02020603050405020304" pitchFamily="18" charset="-34"/>
              </a:rPr>
              <a:t>สายงานหลักไปและกลับ</a:t>
            </a:r>
          </a:p>
        </xdr:txBody>
      </xdr:sp>
    </xdr:grpSp>
    <xdr:clientData/>
  </xdr:twoCellAnchor>
  <xdr:twoCellAnchor>
    <xdr:from>
      <xdr:col>36</xdr:col>
      <xdr:colOff>520719</xdr:colOff>
      <xdr:row>5</xdr:row>
      <xdr:rowOff>130830</xdr:rowOff>
    </xdr:from>
    <xdr:to>
      <xdr:col>38</xdr:col>
      <xdr:colOff>146640</xdr:colOff>
      <xdr:row>8</xdr:row>
      <xdr:rowOff>71023</xdr:rowOff>
    </xdr:to>
    <xdr:grpSp>
      <xdr:nvGrpSpPr>
        <xdr:cNvPr id="22" name="Group 91">
          <a:extLst>
            <a:ext uri="{FF2B5EF4-FFF2-40B4-BE49-F238E27FC236}">
              <a16:creationId xmlns:a16="http://schemas.microsoft.com/office/drawing/2014/main" id="{9BF0436A-CCFF-428D-ADE0-255A91C02757}"/>
            </a:ext>
          </a:extLst>
        </xdr:cNvPr>
        <xdr:cNvGrpSpPr>
          <a:grpSpLocks/>
        </xdr:cNvGrpSpPr>
      </xdr:nvGrpSpPr>
      <xdr:grpSpPr bwMode="auto">
        <a:xfrm>
          <a:off x="35278805" y="1219401"/>
          <a:ext cx="736264" cy="528022"/>
          <a:chOff x="1080" y="28"/>
          <a:chExt cx="76" cy="30"/>
        </a:xfrm>
      </xdr:grpSpPr>
      <xdr:sp macro="" textlink="">
        <xdr:nvSpPr>
          <xdr:cNvPr id="23" name="Line 92">
            <a:extLst>
              <a:ext uri="{FF2B5EF4-FFF2-40B4-BE49-F238E27FC236}">
                <a16:creationId xmlns:a16="http://schemas.microsoft.com/office/drawing/2014/main" id="{FFD43367-A444-85C6-8F03-FD50092A61E4}"/>
              </a:ext>
            </a:extLst>
          </xdr:cNvPr>
          <xdr:cNvSpPr>
            <a:spLocks noChangeAspect="1" noChangeShapeType="1"/>
          </xdr:cNvSpPr>
        </xdr:nvSpPr>
        <xdr:spPr bwMode="auto">
          <a:xfrm>
            <a:off x="1086" y="28"/>
            <a:ext cx="61" cy="0"/>
          </a:xfrm>
          <a:prstGeom prst="line">
            <a:avLst/>
          </a:prstGeom>
          <a:noFill/>
          <a:ln w="19050">
            <a:solidFill>
              <a:srgbClr val="000000"/>
            </a:solidFill>
            <a:prstDash val="dash"/>
            <a:round/>
            <a:headEnd type="triangle" w="med" len="med"/>
            <a:tailEnd type="none" w="med" len="med"/>
          </a:ln>
        </xdr:spPr>
        <xdr:txBody>
          <a:bodyPr/>
          <a:lstStyle/>
          <a:p>
            <a:endParaRPr lang="en-US"/>
          </a:p>
        </xdr:txBody>
      </xdr:sp>
      <xdr:sp macro="" textlink="">
        <xdr:nvSpPr>
          <xdr:cNvPr id="24" name="Text Box 93">
            <a:extLst>
              <a:ext uri="{FF2B5EF4-FFF2-40B4-BE49-F238E27FC236}">
                <a16:creationId xmlns:a16="http://schemas.microsoft.com/office/drawing/2014/main" id="{E17FB823-F2AD-A2F0-F1EC-852FB1BEBBA8}"/>
              </a:ext>
            </a:extLst>
          </xdr:cNvPr>
          <xdr:cNvSpPr txBox="1">
            <a:spLocks noChangeAspect="1" noChangeArrowheads="1"/>
          </xdr:cNvSpPr>
        </xdr:nvSpPr>
        <xdr:spPr bwMode="auto">
          <a:xfrm>
            <a:off x="1080" y="41"/>
            <a:ext cx="76" cy="17"/>
          </a:xfrm>
          <a:prstGeom prst="rect">
            <a:avLst/>
          </a:prstGeom>
          <a:noFill/>
          <a:ln w="9525">
            <a:noFill/>
            <a:miter lim="800000"/>
            <a:headEnd/>
            <a:tailEnd/>
          </a:ln>
        </xdr:spPr>
        <xdr:txBody>
          <a:bodyPr wrap="none" lIns="18288" tIns="45720" rIns="0" bIns="0" anchor="t" upright="1">
            <a:spAutoFit/>
          </a:bodyPr>
          <a:lstStyle/>
          <a:p>
            <a:pPr algn="l" rtl="0">
              <a:defRPr sz="1000"/>
            </a:pPr>
            <a:r>
              <a:rPr lang="th-TH" sz="1400" b="0" i="0" u="none" strike="noStrike" baseline="0">
                <a:solidFill>
                  <a:srgbClr val="000000"/>
                </a:solidFill>
                <a:latin typeface="AngsanaUPC" panose="02020603050405020304" pitchFamily="18" charset="-34"/>
                <a:cs typeface="AngsanaUPC" panose="02020603050405020304" pitchFamily="18" charset="-34"/>
              </a:rPr>
              <a:t>สายงานย้อนกลับ</a:t>
            </a:r>
          </a:p>
        </xdr:txBody>
      </xdr:sp>
    </xdr:grpSp>
    <xdr:clientData/>
  </xdr:twoCellAnchor>
  <xdr:twoCellAnchor>
    <xdr:from>
      <xdr:col>27</xdr:col>
      <xdr:colOff>323470</xdr:colOff>
      <xdr:row>4</xdr:row>
      <xdr:rowOff>21293</xdr:rowOff>
    </xdr:from>
    <xdr:to>
      <xdr:col>28</xdr:col>
      <xdr:colOff>435534</xdr:colOff>
      <xdr:row>8</xdr:row>
      <xdr:rowOff>102256</xdr:rowOff>
    </xdr:to>
    <xdr:grpSp>
      <xdr:nvGrpSpPr>
        <xdr:cNvPr id="25" name="Group 68">
          <a:extLst>
            <a:ext uri="{FF2B5EF4-FFF2-40B4-BE49-F238E27FC236}">
              <a16:creationId xmlns:a16="http://schemas.microsoft.com/office/drawing/2014/main" id="{73A6DE9F-1D8D-4A4A-83FF-7B34F32E01C0}"/>
            </a:ext>
          </a:extLst>
        </xdr:cNvPr>
        <xdr:cNvGrpSpPr>
          <a:grpSpLocks/>
        </xdr:cNvGrpSpPr>
      </xdr:nvGrpSpPr>
      <xdr:grpSpPr bwMode="auto">
        <a:xfrm>
          <a:off x="30085013" y="913922"/>
          <a:ext cx="667235" cy="864734"/>
          <a:chOff x="286" y="112"/>
          <a:chExt cx="84" cy="59"/>
        </a:xfrm>
      </xdr:grpSpPr>
      <xdr:sp macro="" textlink="">
        <xdr:nvSpPr>
          <xdr:cNvPr id="26" name="AutoShape 69">
            <a:extLst>
              <a:ext uri="{FF2B5EF4-FFF2-40B4-BE49-F238E27FC236}">
                <a16:creationId xmlns:a16="http://schemas.microsoft.com/office/drawing/2014/main" id="{B553337D-BFDD-2882-7886-007455FB8CFB}"/>
              </a:ext>
            </a:extLst>
          </xdr:cNvPr>
          <xdr:cNvSpPr>
            <a:spLocks noChangeAspect="1" noChangeArrowheads="1"/>
          </xdr:cNvSpPr>
        </xdr:nvSpPr>
        <xdr:spPr bwMode="auto">
          <a:xfrm>
            <a:off x="292" y="112"/>
            <a:ext cx="66" cy="29"/>
          </a:xfrm>
          <a:prstGeom prst="flowChartProcess">
            <a:avLst/>
          </a:prstGeom>
          <a:solidFill>
            <a:srgbClr val="FFFFFF"/>
          </a:solidFill>
          <a:ln w="9525">
            <a:solidFill>
              <a:srgbClr val="000000"/>
            </a:solidFill>
            <a:miter lim="800000"/>
            <a:headEnd/>
            <a:tailEnd/>
          </a:ln>
        </xdr:spPr>
      </xdr:sp>
      <xdr:sp macro="" textlink="">
        <xdr:nvSpPr>
          <xdr:cNvPr id="27" name="Text Box 70">
            <a:extLst>
              <a:ext uri="{FF2B5EF4-FFF2-40B4-BE49-F238E27FC236}">
                <a16:creationId xmlns:a16="http://schemas.microsoft.com/office/drawing/2014/main" id="{AEAA4706-0AE5-DD9C-52CC-4B326D6A6743}"/>
              </a:ext>
            </a:extLst>
          </xdr:cNvPr>
          <xdr:cNvSpPr txBox="1">
            <a:spLocks noChangeAspect="1" noChangeArrowheads="1"/>
          </xdr:cNvSpPr>
        </xdr:nvSpPr>
        <xdr:spPr bwMode="auto">
          <a:xfrm>
            <a:off x="286" y="151"/>
            <a:ext cx="84" cy="20"/>
          </a:xfrm>
          <a:prstGeom prst="rect">
            <a:avLst/>
          </a:prstGeom>
          <a:noFill/>
          <a:ln w="9525">
            <a:noFill/>
            <a:miter lim="800000"/>
            <a:headEnd/>
            <a:tailEnd/>
          </a:ln>
        </xdr:spPr>
        <xdr:txBody>
          <a:bodyPr wrap="none" lIns="18288" tIns="45720" rIns="18288" bIns="0" anchor="t" upright="1">
            <a:spAutoFit/>
          </a:bodyPr>
          <a:lstStyle/>
          <a:p>
            <a:pPr algn="ctr" rtl="0">
              <a:defRPr sz="1000"/>
            </a:pPr>
            <a:r>
              <a:rPr lang="th-TH" sz="1400" b="0" i="0" u="none" strike="noStrike" baseline="0">
                <a:solidFill>
                  <a:srgbClr val="000000"/>
                </a:solidFill>
                <a:latin typeface="AngsanaUPC" panose="02020603050405020304" pitchFamily="18" charset="-34"/>
                <a:cs typeface="AngsanaUPC" panose="02020603050405020304" pitchFamily="18" charset="-34"/>
              </a:rPr>
              <a:t>การปฏิบัติงาน</a:t>
            </a:r>
          </a:p>
        </xdr:txBody>
      </xdr:sp>
    </xdr:grpSp>
    <xdr:clientData/>
  </xdr:twoCellAnchor>
  <xdr:twoCellAnchor>
    <xdr:from>
      <xdr:col>40</xdr:col>
      <xdr:colOff>380989</xdr:colOff>
      <xdr:row>4</xdr:row>
      <xdr:rowOff>23818</xdr:rowOff>
    </xdr:from>
    <xdr:to>
      <xdr:col>41</xdr:col>
      <xdr:colOff>502432</xdr:colOff>
      <xdr:row>9</xdr:row>
      <xdr:rowOff>84932</xdr:rowOff>
    </xdr:to>
    <xdr:grpSp>
      <xdr:nvGrpSpPr>
        <xdr:cNvPr id="28" name="Group 27">
          <a:extLst>
            <a:ext uri="{FF2B5EF4-FFF2-40B4-BE49-F238E27FC236}">
              <a16:creationId xmlns:a16="http://schemas.microsoft.com/office/drawing/2014/main" id="{F715A6AC-1A31-4734-9872-1E75A9A4BC73}"/>
            </a:ext>
          </a:extLst>
        </xdr:cNvPr>
        <xdr:cNvGrpSpPr/>
      </xdr:nvGrpSpPr>
      <xdr:grpSpPr>
        <a:xfrm>
          <a:off x="37359760" y="916447"/>
          <a:ext cx="676615" cy="1040828"/>
          <a:chOff x="23788689" y="916786"/>
          <a:chExt cx="728662" cy="1013614"/>
        </a:xfrm>
      </xdr:grpSpPr>
      <xdr:sp macro="" textlink="">
        <xdr:nvSpPr>
          <xdr:cNvPr id="29" name="Speech Bubble: Rectangle with Corners Rounded 28">
            <a:extLst>
              <a:ext uri="{FF2B5EF4-FFF2-40B4-BE49-F238E27FC236}">
                <a16:creationId xmlns:a16="http://schemas.microsoft.com/office/drawing/2014/main" id="{F465BA7D-8C1B-32C4-B436-52F1A411987F}"/>
              </a:ext>
            </a:extLst>
          </xdr:cNvPr>
          <xdr:cNvSpPr/>
        </xdr:nvSpPr>
        <xdr:spPr>
          <a:xfrm>
            <a:off x="23872026" y="916786"/>
            <a:ext cx="547688" cy="404812"/>
          </a:xfrm>
          <a:prstGeom prst="wedgeRoundRectCallou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400">
              <a:latin typeface="AngsanaUPC" panose="02020603050405020304" pitchFamily="18" charset="-34"/>
              <a:cs typeface="AngsanaUPC" panose="02020603050405020304" pitchFamily="18" charset="-34"/>
            </a:endParaRPr>
          </a:p>
        </xdr:txBody>
      </xdr:sp>
      <xdr:sp macro="" textlink="">
        <xdr:nvSpPr>
          <xdr:cNvPr id="30" name="Text Box 90">
            <a:extLst>
              <a:ext uri="{FF2B5EF4-FFF2-40B4-BE49-F238E27FC236}">
                <a16:creationId xmlns:a16="http://schemas.microsoft.com/office/drawing/2014/main" id="{0413BB24-4796-ED67-114A-280921939A0C}"/>
              </a:ext>
            </a:extLst>
          </xdr:cNvPr>
          <xdr:cNvSpPr txBox="1">
            <a:spLocks noChangeAspect="1" noChangeArrowheads="1"/>
          </xdr:cNvSpPr>
        </xdr:nvSpPr>
        <xdr:spPr bwMode="auto">
          <a:xfrm>
            <a:off x="23788689" y="1428750"/>
            <a:ext cx="728662" cy="501650"/>
          </a:xfrm>
          <a:prstGeom prst="rect">
            <a:avLst/>
          </a:prstGeom>
          <a:noFill/>
          <a:ln w="9525">
            <a:noFill/>
            <a:miter lim="800000"/>
            <a:headEnd/>
            <a:tailEnd/>
          </a:ln>
        </xdr:spPr>
        <xdr:txBody>
          <a:bodyPr wrap="none" lIns="18288" tIns="45720" rIns="0" bIns="0" anchor="t" upright="1">
            <a:noAutofit/>
          </a:bodyPr>
          <a:lstStyle/>
          <a:p>
            <a:pPr algn="ctr" rtl="0">
              <a:defRPr sz="1000"/>
            </a:pPr>
            <a:r>
              <a:rPr lang="th-TH" sz="1400" b="0" i="0" u="none" strike="noStrike" baseline="0">
                <a:solidFill>
                  <a:srgbClr val="000000"/>
                </a:solidFill>
                <a:latin typeface="AngsanaUPC" panose="02020603050405020304" pitchFamily="18" charset="-34"/>
                <a:cs typeface="AngsanaUPC" panose="02020603050405020304" pitchFamily="18" charset="-34"/>
              </a:rPr>
              <a:t>เงื่อนไข</a:t>
            </a:r>
          </a:p>
        </xdr:txBody>
      </xdr:sp>
    </xdr:grpSp>
    <xdr:clientData/>
  </xdr:twoCellAnchor>
  <xdr:twoCellAnchor>
    <xdr:from>
      <xdr:col>30</xdr:col>
      <xdr:colOff>403993</xdr:colOff>
      <xdr:row>4</xdr:row>
      <xdr:rowOff>1</xdr:rowOff>
    </xdr:from>
    <xdr:to>
      <xdr:col>31</xdr:col>
      <xdr:colOff>548358</xdr:colOff>
      <xdr:row>9</xdr:row>
      <xdr:rowOff>125874</xdr:rowOff>
    </xdr:to>
    <xdr:grpSp>
      <xdr:nvGrpSpPr>
        <xdr:cNvPr id="31" name="Group 79">
          <a:extLst>
            <a:ext uri="{FF2B5EF4-FFF2-40B4-BE49-F238E27FC236}">
              <a16:creationId xmlns:a16="http://schemas.microsoft.com/office/drawing/2014/main" id="{7EE2EDC2-4672-476D-A270-725C273A946F}"/>
            </a:ext>
          </a:extLst>
        </xdr:cNvPr>
        <xdr:cNvGrpSpPr>
          <a:grpSpLocks/>
        </xdr:cNvGrpSpPr>
      </xdr:nvGrpSpPr>
      <xdr:grpSpPr bwMode="auto">
        <a:xfrm>
          <a:off x="31831050" y="892630"/>
          <a:ext cx="699537" cy="1105587"/>
          <a:chOff x="882" y="110"/>
          <a:chExt cx="52" cy="66"/>
        </a:xfrm>
      </xdr:grpSpPr>
      <xdr:sp macro="" textlink="">
        <xdr:nvSpPr>
          <xdr:cNvPr id="32" name="AutoShape 80">
            <a:extLst>
              <a:ext uri="{FF2B5EF4-FFF2-40B4-BE49-F238E27FC236}">
                <a16:creationId xmlns:a16="http://schemas.microsoft.com/office/drawing/2014/main" id="{E1F50367-606F-D592-8638-DDF0C5225EAB}"/>
              </a:ext>
            </a:extLst>
          </xdr:cNvPr>
          <xdr:cNvSpPr>
            <a:spLocks noChangeAspect="1" noChangeArrowheads="1"/>
          </xdr:cNvSpPr>
        </xdr:nvSpPr>
        <xdr:spPr bwMode="auto">
          <a:xfrm>
            <a:off x="891" y="110"/>
            <a:ext cx="31" cy="25"/>
          </a:xfrm>
          <a:prstGeom prst="flowChartConnector">
            <a:avLst/>
          </a:prstGeom>
          <a:solidFill>
            <a:srgbClr val="FFFFFF"/>
          </a:solidFill>
          <a:ln w="63500" cmpd="dbl">
            <a:solidFill>
              <a:srgbClr val="000000"/>
            </a:solidFill>
            <a:round/>
            <a:headEnd/>
            <a:tailEnd/>
          </a:ln>
        </xdr:spPr>
        <xdr:txBody>
          <a:bodyPr/>
          <a:lstStyle/>
          <a:p>
            <a:endParaRPr lang="en-US"/>
          </a:p>
        </xdr:txBody>
      </xdr:sp>
      <xdr:sp macro="" textlink="">
        <xdr:nvSpPr>
          <xdr:cNvPr id="33" name="Text Box 81">
            <a:extLst>
              <a:ext uri="{FF2B5EF4-FFF2-40B4-BE49-F238E27FC236}">
                <a16:creationId xmlns:a16="http://schemas.microsoft.com/office/drawing/2014/main" id="{F0E07D4B-D432-AF7D-E2A0-25DDF60F54BC}"/>
              </a:ext>
            </a:extLst>
          </xdr:cNvPr>
          <xdr:cNvSpPr txBox="1">
            <a:spLocks noChangeAspect="1" noChangeArrowheads="1"/>
          </xdr:cNvSpPr>
        </xdr:nvSpPr>
        <xdr:spPr bwMode="auto">
          <a:xfrm>
            <a:off x="882" y="143"/>
            <a:ext cx="52" cy="33"/>
          </a:xfrm>
          <a:prstGeom prst="rect">
            <a:avLst/>
          </a:prstGeom>
          <a:noFill/>
          <a:ln w="9525">
            <a:noFill/>
            <a:miter lim="800000"/>
            <a:headEnd/>
            <a:tailEnd/>
          </a:ln>
        </xdr:spPr>
        <xdr:txBody>
          <a:bodyPr wrap="none" lIns="18288" tIns="45720" rIns="18288" bIns="0" anchor="t" upright="1">
            <a:spAutoFit/>
          </a:bodyPr>
          <a:lstStyle/>
          <a:p>
            <a:pPr algn="ctr" rtl="0">
              <a:defRPr sz="1000"/>
            </a:pPr>
            <a:r>
              <a:rPr lang="th-TH" sz="1400" b="0" i="0" u="none" strike="noStrike" baseline="0">
                <a:solidFill>
                  <a:srgbClr val="000000"/>
                </a:solidFill>
                <a:latin typeface="AngsanaUPC" panose="02020603050405020304" pitchFamily="18" charset="-34"/>
                <a:cs typeface="AngsanaUPC" panose="02020603050405020304" pitchFamily="18" charset="-34"/>
              </a:rPr>
              <a:t>จุดเชื่อมโยงกับ</a:t>
            </a:r>
            <a:endParaRPr lang="en-US" sz="1400" b="0" i="0" u="none" strike="noStrike" baseline="0">
              <a:solidFill>
                <a:srgbClr val="000000"/>
              </a:solidFill>
              <a:latin typeface="AngsanaUPC" panose="02020603050405020304" pitchFamily="18" charset="-34"/>
              <a:cs typeface="AngsanaUPC" panose="02020603050405020304" pitchFamily="18" charset="-34"/>
            </a:endParaRPr>
          </a:p>
          <a:p>
            <a:pPr algn="ctr" rtl="0">
              <a:defRPr sz="1000"/>
            </a:pPr>
            <a:r>
              <a:rPr lang="en-US" sz="1400" b="0" i="0" u="none" strike="noStrike" baseline="0">
                <a:solidFill>
                  <a:srgbClr val="000000"/>
                </a:solidFill>
                <a:latin typeface="AngsanaUPC" panose="02020603050405020304" pitchFamily="18" charset="-34"/>
                <a:cs typeface="AngsanaUPC" panose="02020603050405020304" pitchFamily="18" charset="-34"/>
              </a:rPr>
              <a:t>QWP/WI/WM</a:t>
            </a:r>
            <a:endParaRPr lang="th-TH" sz="1400" b="0" i="0" u="none" strike="noStrike" baseline="0">
              <a:solidFill>
                <a:srgbClr val="000000"/>
              </a:solidFill>
              <a:latin typeface="AngsanaUPC" panose="02020603050405020304" pitchFamily="18" charset="-34"/>
              <a:cs typeface="AngsanaUPC" panose="02020603050405020304" pitchFamily="18" charset="-34"/>
            </a:endParaRPr>
          </a:p>
        </xdr:txBody>
      </xdr:sp>
    </xdr:grpSp>
    <xdr:clientData/>
  </xdr:twoCellAnchor>
  <xdr:twoCellAnchor editAs="oneCell">
    <xdr:from>
      <xdr:col>1</xdr:col>
      <xdr:colOff>11907</xdr:colOff>
      <xdr:row>3</xdr:row>
      <xdr:rowOff>47624</xdr:rowOff>
    </xdr:from>
    <xdr:to>
      <xdr:col>6</xdr:col>
      <xdr:colOff>1404341</xdr:colOff>
      <xdr:row>9</xdr:row>
      <xdr:rowOff>0</xdr:rowOff>
    </xdr:to>
    <xdr:pic>
      <xdr:nvPicPr>
        <xdr:cNvPr id="34" name="Picture 33">
          <a:extLst>
            <a:ext uri="{FF2B5EF4-FFF2-40B4-BE49-F238E27FC236}">
              <a16:creationId xmlns:a16="http://schemas.microsoft.com/office/drawing/2014/main" id="{4D2E5F22-D23F-4546-B88F-508A5100CD5E}"/>
            </a:ext>
          </a:extLst>
        </xdr:cNvPr>
        <xdr:cNvPicPr>
          <a:picLocks noChangeAspect="1"/>
        </xdr:cNvPicPr>
      </xdr:nvPicPr>
      <xdr:blipFill>
        <a:blip xmlns:r="http://schemas.openxmlformats.org/officeDocument/2006/relationships" r:embed="rId1"/>
        <a:stretch>
          <a:fillRect/>
        </a:stretch>
      </xdr:blipFill>
      <xdr:spPr>
        <a:xfrm>
          <a:off x="552927" y="733424"/>
          <a:ext cx="8684774" cy="1095376"/>
        </a:xfrm>
        <a:prstGeom prst="rect">
          <a:avLst/>
        </a:prstGeom>
      </xdr:spPr>
    </xdr:pic>
    <xdr:clientData/>
  </xdr:twoCellAnchor>
  <xdr:twoCellAnchor>
    <xdr:from>
      <xdr:col>1</xdr:col>
      <xdr:colOff>399103</xdr:colOff>
      <xdr:row>11</xdr:row>
      <xdr:rowOff>180975</xdr:rowOff>
    </xdr:from>
    <xdr:to>
      <xdr:col>12</xdr:col>
      <xdr:colOff>1556658</xdr:colOff>
      <xdr:row>127</xdr:row>
      <xdr:rowOff>184438</xdr:rowOff>
    </xdr:to>
    <xdr:grpSp>
      <xdr:nvGrpSpPr>
        <xdr:cNvPr id="35" name="Group 34">
          <a:extLst>
            <a:ext uri="{FF2B5EF4-FFF2-40B4-BE49-F238E27FC236}">
              <a16:creationId xmlns:a16="http://schemas.microsoft.com/office/drawing/2014/main" id="{5BD31B68-3976-48E8-A006-D452802013F3}"/>
            </a:ext>
          </a:extLst>
        </xdr:cNvPr>
        <xdr:cNvGrpSpPr/>
      </xdr:nvGrpSpPr>
      <xdr:grpSpPr>
        <a:xfrm>
          <a:off x="943389" y="2652032"/>
          <a:ext cx="17366383" cy="37548292"/>
          <a:chOff x="932503" y="2847975"/>
          <a:chExt cx="17540555" cy="36808063"/>
        </a:xfrm>
      </xdr:grpSpPr>
      <xdr:sp macro="" textlink="">
        <xdr:nvSpPr>
          <xdr:cNvPr id="36" name="Oval 26">
            <a:extLst>
              <a:ext uri="{FF2B5EF4-FFF2-40B4-BE49-F238E27FC236}">
                <a16:creationId xmlns:a16="http://schemas.microsoft.com/office/drawing/2014/main" id="{0A8EC02D-DD38-69C4-004F-A4B0E94B90F8}"/>
              </a:ext>
            </a:extLst>
          </xdr:cNvPr>
          <xdr:cNvSpPr>
            <a:spLocks noChangeArrowheads="1"/>
          </xdr:cNvSpPr>
        </xdr:nvSpPr>
        <xdr:spPr bwMode="auto">
          <a:xfrm>
            <a:off x="3648075" y="2847975"/>
            <a:ext cx="1638300" cy="1666875"/>
          </a:xfrm>
          <a:prstGeom prst="ellipse">
            <a:avLst/>
          </a:prstGeom>
          <a:solidFill>
            <a:srgbClr val="FFFFFF"/>
          </a:solidFill>
          <a:ln w="9525">
            <a:solidFill>
              <a:srgbClr val="000000"/>
            </a:solidFill>
            <a:round/>
            <a:headEnd/>
            <a:tailEnd/>
          </a:ln>
        </xdr:spPr>
        <xdr:txBody>
          <a:bodyPr vertOverflow="overflow" horzOverflow="overflow" wrap="square" lIns="27432" tIns="50292" rIns="27432" bIns="0" anchor="t" upright="1">
            <a:noAutofit/>
          </a:bodyPr>
          <a:lstStyle/>
          <a:p>
            <a:pPr algn="ctr" rtl="1">
              <a:defRPr sz="1000"/>
            </a:pPr>
            <a:r>
              <a:rPr lang="en-US" sz="1400" b="0" i="0" strike="noStrike">
                <a:solidFill>
                  <a:srgbClr val="000000"/>
                </a:solidFill>
                <a:latin typeface="Cordia New"/>
                <a:cs typeface="Cordia New"/>
              </a:rPr>
              <a:t>QWP-A02 </a:t>
            </a:r>
            <a:r>
              <a:rPr lang="th-TH" sz="1400" b="0" i="0" strike="noStrike">
                <a:solidFill>
                  <a:srgbClr val="000000"/>
                </a:solidFill>
                <a:latin typeface="Cordia New"/>
                <a:cs typeface="Cordia New"/>
              </a:rPr>
              <a:t>การเรียนรู้ความต้องการของลูกค้าเพื่อปิดการขายอย่างยั่งยืน </a:t>
            </a:r>
          </a:p>
        </xdr:txBody>
      </xdr:sp>
      <xdr:sp macro="" textlink="">
        <xdr:nvSpPr>
          <xdr:cNvPr id="37" name="Flowchart: Decision 36">
            <a:extLst>
              <a:ext uri="{FF2B5EF4-FFF2-40B4-BE49-F238E27FC236}">
                <a16:creationId xmlns:a16="http://schemas.microsoft.com/office/drawing/2014/main" id="{C0ABC9B9-ADA4-CF16-0258-BEE9E7615BB7}"/>
              </a:ext>
            </a:extLst>
          </xdr:cNvPr>
          <xdr:cNvSpPr/>
        </xdr:nvSpPr>
        <xdr:spPr bwMode="auto">
          <a:xfrm>
            <a:off x="5915026" y="8319290"/>
            <a:ext cx="2578678" cy="2059861"/>
          </a:xfrm>
          <a:prstGeom prst="flowChartDecision">
            <a:avLst/>
          </a:prstGeom>
          <a:solidFill>
            <a:srgbClr val="FFFFFF"/>
          </a:solidFill>
          <a:ln w="9525" algn="ctr">
            <a:solidFill>
              <a:srgbClr val="000000"/>
            </a:solidFill>
            <a:round/>
            <a:headEnd/>
            <a:tailEnd/>
          </a:ln>
          <a:effectLst/>
        </xdr:spPr>
        <xdr:txBody>
          <a:bodyPr vertOverflow="overflow" horzOverflow="overflow" wrap="square" lIns="45720" tIns="41148" rIns="45720" bIns="0" rtlCol="0" anchor="ctr" upright="1">
            <a:spAutoFit/>
          </a:bodyPr>
          <a:lstStyle/>
          <a:p>
            <a:pPr algn="ctr" rtl="0"/>
            <a:r>
              <a:rPr lang="th-TH" sz="1400" b="0" i="0" u="none" strike="noStrike" baseline="0">
                <a:solidFill>
                  <a:srgbClr val="000000"/>
                </a:solidFill>
                <a:latin typeface="CordiaUPC" panose="020B0304020202020204" pitchFamily="34" charset="-34"/>
                <a:cs typeface="CordiaUPC" panose="020B0304020202020204" pitchFamily="34" charset="-34"/>
              </a:rPr>
              <a:t>รับเอกสาร (</a:t>
            </a:r>
            <a:r>
              <a:rPr lang="en-US" sz="1400" b="0" i="0" u="none" strike="noStrike" baseline="0">
                <a:solidFill>
                  <a:srgbClr val="000000"/>
                </a:solidFill>
                <a:latin typeface="CordiaUPC" panose="020B0304020202020204" pitchFamily="34" charset="-34"/>
                <a:cs typeface="CordiaUPC" panose="020B0304020202020204" pitchFamily="34" charset="-34"/>
              </a:rPr>
              <a:t>RFQ) </a:t>
            </a:r>
          </a:p>
          <a:p>
            <a:pPr algn="ctr" rtl="0"/>
            <a:r>
              <a:rPr lang="th-TH" sz="1400" b="0" i="0" u="none" strike="noStrike" baseline="0">
                <a:solidFill>
                  <a:srgbClr val="000000"/>
                </a:solidFill>
                <a:latin typeface="CordiaUPC" panose="020B0304020202020204" pitchFamily="34" charset="-34"/>
                <a:cs typeface="CordiaUPC" panose="020B0304020202020204" pitchFamily="34" charset="-34"/>
              </a:rPr>
              <a:t>และประเมิณความสามารถในการผลิต</a:t>
            </a:r>
          </a:p>
        </xdr:txBody>
      </xdr:sp>
      <xdr:cxnSp macro="">
        <xdr:nvCxnSpPr>
          <xdr:cNvPr id="38" name="Connector: Elbow 37">
            <a:extLst>
              <a:ext uri="{FF2B5EF4-FFF2-40B4-BE49-F238E27FC236}">
                <a16:creationId xmlns:a16="http://schemas.microsoft.com/office/drawing/2014/main" id="{E007279F-DB2B-4580-8B9E-9DBE7FC9A337}"/>
              </a:ext>
            </a:extLst>
          </xdr:cNvPr>
          <xdr:cNvCxnSpPr>
            <a:stCxn id="36" idx="4"/>
            <a:endCxn id="39" idx="1"/>
          </xdr:cNvCxnSpPr>
        </xdr:nvCxnSpPr>
        <xdr:spPr>
          <a:xfrm rot="16200000" flipH="1">
            <a:off x="10363880" y="-1381804"/>
            <a:ext cx="710295" cy="12503603"/>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39" name="Rectangle 38">
            <a:extLst>
              <a:ext uri="{FF2B5EF4-FFF2-40B4-BE49-F238E27FC236}">
                <a16:creationId xmlns:a16="http://schemas.microsoft.com/office/drawing/2014/main" id="{05530199-D5B5-CF28-4865-3BEEA34D86CE}"/>
              </a:ext>
            </a:extLst>
          </xdr:cNvPr>
          <xdr:cNvSpPr/>
        </xdr:nvSpPr>
        <xdr:spPr>
          <a:xfrm>
            <a:off x="16970829" y="3962402"/>
            <a:ext cx="1502229" cy="2525485"/>
          </a:xfrm>
          <a:prstGeom prst="rect">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WEB APPLICATION</a:t>
            </a:r>
            <a:endParaRPr lang="th-TH" sz="1100">
              <a:solidFill>
                <a:sysClr val="windowText" lastClr="000000"/>
              </a:solidFill>
            </a:endParaRPr>
          </a:p>
          <a:p>
            <a:pPr algn="l"/>
            <a:r>
              <a:rPr lang="en-US" sz="1100">
                <a:solidFill>
                  <a:sysClr val="windowText" lastClr="000000"/>
                </a:solidFill>
              </a:rPr>
              <a:t>RFQ</a:t>
            </a:r>
            <a:r>
              <a:rPr lang="th-TH" sz="1100" baseline="0">
                <a:solidFill>
                  <a:sysClr val="windowText" lastClr="000000"/>
                </a:solidFill>
              </a:rPr>
              <a:t> </a:t>
            </a:r>
            <a:r>
              <a:rPr lang="en-US" sz="1100" baseline="0">
                <a:solidFill>
                  <a:sysClr val="windowText" lastClr="000000"/>
                </a:solidFill>
              </a:rPr>
              <a:t>INDEX </a:t>
            </a:r>
            <a:r>
              <a:rPr lang="th-TH" sz="1100" baseline="0">
                <a:solidFill>
                  <a:sysClr val="windowText" lastClr="000000"/>
                </a:solidFill>
              </a:rPr>
              <a:t>และตารางการขาย</a:t>
            </a:r>
            <a:endParaRPr lang="th-TH" sz="1100">
              <a:solidFill>
                <a:sysClr val="windowText" lastClr="000000"/>
              </a:solidFill>
            </a:endParaRPr>
          </a:p>
          <a:p>
            <a:pPr algn="l"/>
            <a:r>
              <a:rPr lang="th-TH" sz="1100" baseline="0">
                <a:solidFill>
                  <a:sysClr val="windowText" lastClr="000000"/>
                </a:solidFill>
              </a:rPr>
              <a:t> - แจ้งเตือนเมื่อมี </a:t>
            </a:r>
            <a:r>
              <a:rPr lang="en-US" sz="1100" baseline="0">
                <a:solidFill>
                  <a:sysClr val="windowText" lastClr="000000"/>
                </a:solidFill>
              </a:rPr>
              <a:t>RFQ </a:t>
            </a:r>
            <a:r>
              <a:rPr lang="th-TH" sz="1100" baseline="0">
                <a:solidFill>
                  <a:sysClr val="windowText" lastClr="000000"/>
                </a:solidFill>
              </a:rPr>
              <a:t>ใหม่</a:t>
            </a:r>
            <a:endParaRPr lang="en-US" sz="1100">
              <a:solidFill>
                <a:sysClr val="windowText" lastClr="000000"/>
              </a:solidFill>
            </a:endParaRPr>
          </a:p>
          <a:p>
            <a:pPr algn="l"/>
            <a:r>
              <a:rPr lang="en-US" sz="1100" baseline="0">
                <a:solidFill>
                  <a:sysClr val="windowText" lastClr="000000"/>
                </a:solidFill>
              </a:rPr>
              <a:t> -</a:t>
            </a:r>
            <a:r>
              <a:rPr lang="th-TH" sz="1100" baseline="0">
                <a:solidFill>
                  <a:sysClr val="windowText" lastClr="000000"/>
                </a:solidFill>
              </a:rPr>
              <a:t> เรียงลำดับการับ</a:t>
            </a:r>
          </a:p>
          <a:p>
            <a:pPr algn="l"/>
            <a:r>
              <a:rPr lang="th-TH" sz="1100" baseline="0">
                <a:solidFill>
                  <a:sysClr val="windowText" lastClr="000000"/>
                </a:solidFill>
              </a:rPr>
              <a:t> - แสดงสถานะ </a:t>
            </a:r>
            <a:r>
              <a:rPr lang="en-US" sz="1100" baseline="0">
                <a:solidFill>
                  <a:sysClr val="windowText" lastClr="000000"/>
                </a:solidFill>
              </a:rPr>
              <a:t>RFQ</a:t>
            </a:r>
          </a:p>
          <a:p>
            <a:pPr algn="l"/>
            <a:r>
              <a:rPr lang="en-US" sz="1100" baseline="0">
                <a:solidFill>
                  <a:sysClr val="windowText" lastClr="000000"/>
                </a:solidFill>
              </a:rPr>
              <a:t> - </a:t>
            </a:r>
            <a:r>
              <a:rPr lang="th-TH" sz="1100" baseline="0">
                <a:solidFill>
                  <a:sysClr val="windowText" lastClr="000000"/>
                </a:solidFill>
              </a:rPr>
              <a:t>จัดเก็บข้อมูลในรูปแบบ </a:t>
            </a:r>
            <a:r>
              <a:rPr lang="en-US" sz="1100" baseline="0">
                <a:solidFill>
                  <a:sysClr val="windowText" lastClr="000000"/>
                </a:solidFill>
              </a:rPr>
              <a:t>e-File</a:t>
            </a:r>
          </a:p>
          <a:p>
            <a:pPr algn="l"/>
            <a:endParaRPr lang="en-US" sz="1100" baseline="0">
              <a:solidFill>
                <a:sysClr val="windowText" lastClr="000000"/>
              </a:solidFill>
            </a:endParaRPr>
          </a:p>
          <a:p>
            <a:pPr algn="l"/>
            <a:r>
              <a:rPr lang="en-US" sz="1100" baseline="0">
                <a:solidFill>
                  <a:sysClr val="windowText" lastClr="000000"/>
                </a:solidFill>
              </a:rPr>
              <a:t>(</a:t>
            </a:r>
            <a:r>
              <a:rPr lang="th-TH" sz="1100" baseline="0">
                <a:solidFill>
                  <a:sysClr val="windowText" lastClr="000000"/>
                </a:solidFill>
              </a:rPr>
              <a:t>ใช้ชั่วคราวระหว่างรอ </a:t>
            </a:r>
            <a:r>
              <a:rPr lang="en-US" sz="1100" baseline="0">
                <a:solidFill>
                  <a:sysClr val="windowText" lastClr="000000"/>
                </a:solidFill>
              </a:rPr>
              <a:t>ERP)</a:t>
            </a:r>
            <a:endParaRPr lang="en-US" sz="1100">
              <a:solidFill>
                <a:sysClr val="windowText" lastClr="000000"/>
              </a:solidFill>
            </a:endParaRPr>
          </a:p>
        </xdr:txBody>
      </xdr:sp>
      <xdr:cxnSp macro="">
        <xdr:nvCxnSpPr>
          <xdr:cNvPr id="40" name="Connector: Elbow 39">
            <a:extLst>
              <a:ext uri="{FF2B5EF4-FFF2-40B4-BE49-F238E27FC236}">
                <a16:creationId xmlns:a16="http://schemas.microsoft.com/office/drawing/2014/main" id="{D093330F-ECBE-3307-6651-8BF7B4620DD0}"/>
              </a:ext>
            </a:extLst>
          </xdr:cNvPr>
          <xdr:cNvCxnSpPr>
            <a:stCxn id="39" idx="2"/>
            <a:endCxn id="37" idx="0"/>
          </xdr:cNvCxnSpPr>
        </xdr:nvCxnSpPr>
        <xdr:spPr>
          <a:xfrm rot="5400000">
            <a:off x="11563781" y="2161129"/>
            <a:ext cx="1831403" cy="10484922"/>
          </a:xfrm>
          <a:prstGeom prst="bentConnector3">
            <a:avLst>
              <a:gd name="adj1" fmla="val 5000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41" name="Rectangle 40">
            <a:extLst>
              <a:ext uri="{FF2B5EF4-FFF2-40B4-BE49-F238E27FC236}">
                <a16:creationId xmlns:a16="http://schemas.microsoft.com/office/drawing/2014/main" id="{8AC45F9D-B032-B97D-F5CF-B4970E32FA1E}"/>
              </a:ext>
            </a:extLst>
          </xdr:cNvPr>
          <xdr:cNvSpPr/>
        </xdr:nvSpPr>
        <xdr:spPr>
          <a:xfrm>
            <a:off x="12877799" y="10067923"/>
            <a:ext cx="1415143" cy="1562101"/>
          </a:xfrm>
          <a:prstGeom prst="rect">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th-TH" sz="1100">
                <a:solidFill>
                  <a:sysClr val="windowText" lastClr="000000"/>
                </a:solidFill>
              </a:rPr>
              <a:t>ส่งรายละเอียดและข้อมูลเพื่อสอบราคา หรือ </a:t>
            </a:r>
            <a:r>
              <a:rPr lang="en-US" sz="1100">
                <a:solidFill>
                  <a:sysClr val="windowText" lastClr="000000"/>
                </a:solidFill>
              </a:rPr>
              <a:t>OUT SOURCE</a:t>
            </a:r>
          </a:p>
        </xdr:txBody>
      </xdr:sp>
      <xdr:cxnSp macro="">
        <xdr:nvCxnSpPr>
          <xdr:cNvPr id="42" name="Connector: Elbow 41">
            <a:extLst>
              <a:ext uri="{FF2B5EF4-FFF2-40B4-BE49-F238E27FC236}">
                <a16:creationId xmlns:a16="http://schemas.microsoft.com/office/drawing/2014/main" id="{10F2A52E-3AAC-ACAB-7FD7-81E0CDBE8A4D}"/>
              </a:ext>
            </a:extLst>
          </xdr:cNvPr>
          <xdr:cNvCxnSpPr>
            <a:stCxn id="37" idx="3"/>
            <a:endCxn id="41" idx="1"/>
          </xdr:cNvCxnSpPr>
        </xdr:nvCxnSpPr>
        <xdr:spPr>
          <a:xfrm>
            <a:off x="8493704" y="9349220"/>
            <a:ext cx="4384095" cy="1499753"/>
          </a:xfrm>
          <a:prstGeom prst="bentConnector3">
            <a:avLst>
              <a:gd name="adj1" fmla="val 5000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43" name="AutoShape 453">
            <a:extLst>
              <a:ext uri="{FF2B5EF4-FFF2-40B4-BE49-F238E27FC236}">
                <a16:creationId xmlns:a16="http://schemas.microsoft.com/office/drawing/2014/main" id="{913DD991-B98B-4A76-117F-D6A137266DF4}"/>
              </a:ext>
            </a:extLst>
          </xdr:cNvPr>
          <xdr:cNvSpPr>
            <a:spLocks noChangeArrowheads="1"/>
          </xdr:cNvSpPr>
        </xdr:nvSpPr>
        <xdr:spPr bwMode="auto">
          <a:xfrm>
            <a:off x="11372849" y="8243498"/>
            <a:ext cx="2257425" cy="934228"/>
          </a:xfrm>
          <a:prstGeom prst="wedgeRoundRectCallout">
            <a:avLst>
              <a:gd name="adj1" fmla="val -70652"/>
              <a:gd name="adj2" fmla="val 97726"/>
              <a:gd name="adj3" fmla="val 16667"/>
            </a:avLst>
          </a:prstGeom>
          <a:solidFill>
            <a:srgbClr val="FFFFFF"/>
          </a:solidFill>
          <a:ln w="19050" algn="ctr">
            <a:solidFill>
              <a:srgbClr val="000000"/>
            </a:solidFill>
            <a:miter lim="800000"/>
            <a:headEnd/>
            <a:tailEnd/>
          </a:ln>
          <a:effectLst/>
        </xdr:spPr>
        <xdr:txBody>
          <a:bodyPr vertOverflow="clip" wrap="square" lIns="45720" tIns="41148" rIns="45720" bIns="0" anchor="ctr" upright="1">
            <a:spAutoFit/>
          </a:bodyPr>
          <a:lstStyle/>
          <a:p>
            <a:pPr algn="ctr" rtl="0">
              <a:lnSpc>
                <a:spcPts val="3300"/>
              </a:lnSpc>
              <a:defRPr sz="1000"/>
            </a:pPr>
            <a:r>
              <a:rPr lang="th-TH" sz="1400" b="0" i="0" u="none" strike="noStrike" baseline="0">
                <a:solidFill>
                  <a:srgbClr val="000000"/>
                </a:solidFill>
                <a:latin typeface="CordiaUPC" panose="020B0304020202020204" pitchFamily="34" charset="-34"/>
                <a:cs typeface="CordiaUPC" panose="020B0304020202020204" pitchFamily="34" charset="-34"/>
              </a:rPr>
              <a:t>กรณี </a:t>
            </a:r>
            <a:r>
              <a:rPr lang="en-US" sz="1400" b="0" i="0" u="none" strike="noStrike" baseline="0">
                <a:solidFill>
                  <a:srgbClr val="000000"/>
                </a:solidFill>
                <a:latin typeface="CordiaUPC" panose="020B0304020202020204" pitchFamily="34" charset="-34"/>
                <a:cs typeface="CordiaUPC" panose="020B0304020202020204" pitchFamily="34" charset="-34"/>
              </a:rPr>
              <a:t>Feasibity </a:t>
            </a:r>
            <a:r>
              <a:rPr lang="th-TH" sz="1400" b="0" i="0" u="none" strike="noStrike" baseline="0">
                <a:solidFill>
                  <a:srgbClr val="000000"/>
                </a:solidFill>
                <a:latin typeface="CordiaUPC" panose="020B0304020202020204" pitchFamily="34" charset="-34"/>
                <a:cs typeface="CordiaUPC" panose="020B0304020202020204" pitchFamily="34" charset="-34"/>
              </a:rPr>
              <a:t>ผ่าน </a:t>
            </a:r>
          </a:p>
          <a:p>
            <a:pPr algn="ctr" rtl="0">
              <a:lnSpc>
                <a:spcPts val="3300"/>
              </a:lnSpc>
              <a:defRPr sz="1000"/>
            </a:pPr>
            <a:r>
              <a:rPr lang="th-TH" sz="1400" b="0" i="0" u="none" strike="noStrike" baseline="0">
                <a:solidFill>
                  <a:srgbClr val="000000"/>
                </a:solidFill>
                <a:latin typeface="CordiaUPC" panose="020B0304020202020204" pitchFamily="34" charset="-34"/>
                <a:cs typeface="CordiaUPC" panose="020B0304020202020204" pitchFamily="34" charset="-34"/>
              </a:rPr>
              <a:t>แต่ไม่มีความพร้อมในการผลิตเอง</a:t>
            </a:r>
          </a:p>
        </xdr:txBody>
      </xdr:sp>
      <xdr:cxnSp macro="">
        <xdr:nvCxnSpPr>
          <xdr:cNvPr id="44" name="Connector: Elbow 43">
            <a:extLst>
              <a:ext uri="{FF2B5EF4-FFF2-40B4-BE49-F238E27FC236}">
                <a16:creationId xmlns:a16="http://schemas.microsoft.com/office/drawing/2014/main" id="{3D48D3E6-9664-1F41-C9E0-721AD3FE036E}"/>
              </a:ext>
            </a:extLst>
          </xdr:cNvPr>
          <xdr:cNvCxnSpPr>
            <a:stCxn id="37" idx="2"/>
            <a:endCxn id="46" idx="1"/>
          </xdr:cNvCxnSpPr>
        </xdr:nvCxnSpPr>
        <xdr:spPr>
          <a:xfrm rot="16200000" flipH="1">
            <a:off x="9779110" y="7804404"/>
            <a:ext cx="4637012" cy="9786503"/>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45" name="AutoShape 453">
            <a:extLst>
              <a:ext uri="{FF2B5EF4-FFF2-40B4-BE49-F238E27FC236}">
                <a16:creationId xmlns:a16="http://schemas.microsoft.com/office/drawing/2014/main" id="{8FF9DF75-1679-AD93-AB02-FB732639F41E}"/>
              </a:ext>
            </a:extLst>
          </xdr:cNvPr>
          <xdr:cNvSpPr>
            <a:spLocks noChangeArrowheads="1"/>
          </xdr:cNvSpPr>
        </xdr:nvSpPr>
        <xdr:spPr bwMode="auto">
          <a:xfrm>
            <a:off x="3558273" y="14882481"/>
            <a:ext cx="2638425" cy="1069042"/>
          </a:xfrm>
          <a:prstGeom prst="wedgeRoundRectCallout">
            <a:avLst>
              <a:gd name="adj1" fmla="val 84622"/>
              <a:gd name="adj2" fmla="val -64146"/>
              <a:gd name="adj3" fmla="val 16667"/>
            </a:avLst>
          </a:prstGeom>
          <a:solidFill>
            <a:srgbClr val="FFFFFF"/>
          </a:solidFill>
          <a:ln w="19050" algn="ctr">
            <a:solidFill>
              <a:srgbClr val="000000"/>
            </a:solidFill>
            <a:miter lim="800000"/>
            <a:headEnd/>
            <a:tailEnd/>
          </a:ln>
          <a:effectLst/>
        </xdr:spPr>
        <xdr:txBody>
          <a:bodyPr vertOverflow="clip" wrap="square" lIns="45720" tIns="41148" rIns="45720" bIns="0" anchor="ctr" upright="1"/>
          <a:lstStyle/>
          <a:p>
            <a:pPr algn="ctr" rtl="0">
              <a:lnSpc>
                <a:spcPts val="3300"/>
              </a:lnSpc>
              <a:defRPr sz="1000"/>
            </a:pPr>
            <a:r>
              <a:rPr lang="th-TH" sz="1400" b="0" i="0" u="none" strike="noStrike" baseline="0">
                <a:solidFill>
                  <a:srgbClr val="000000"/>
                </a:solidFill>
                <a:latin typeface="CordiaUPC" panose="020B0304020202020204" pitchFamily="34" charset="-34"/>
                <a:cs typeface="CordiaUPC" panose="020B0304020202020204" pitchFamily="34" charset="-34"/>
              </a:rPr>
              <a:t>กรณี </a:t>
            </a:r>
            <a:r>
              <a:rPr lang="en-US" sz="1400" b="0" i="0" u="none" strike="noStrike" baseline="0">
                <a:solidFill>
                  <a:srgbClr val="000000"/>
                </a:solidFill>
                <a:latin typeface="CordiaUPC" panose="020B0304020202020204" pitchFamily="34" charset="-34"/>
                <a:cs typeface="CordiaUPC" panose="020B0304020202020204" pitchFamily="34" charset="-34"/>
              </a:rPr>
              <a:t>Feasibity </a:t>
            </a:r>
            <a:r>
              <a:rPr lang="th-TH" sz="1400" b="0" i="0" u="none" strike="noStrike" baseline="0">
                <a:solidFill>
                  <a:srgbClr val="000000"/>
                </a:solidFill>
                <a:latin typeface="CordiaUPC" panose="020B0304020202020204" pitchFamily="34" charset="-34"/>
                <a:cs typeface="CordiaUPC" panose="020B0304020202020204" pitchFamily="34" charset="-34"/>
              </a:rPr>
              <a:t>ผ่าน </a:t>
            </a:r>
          </a:p>
          <a:p>
            <a:pPr algn="ctr" rtl="0">
              <a:lnSpc>
                <a:spcPts val="3300"/>
              </a:lnSpc>
              <a:defRPr sz="1000"/>
            </a:pPr>
            <a:r>
              <a:rPr lang="th-TH" sz="1400" b="0" i="0" u="none" strike="noStrike" baseline="0">
                <a:solidFill>
                  <a:srgbClr val="000000"/>
                </a:solidFill>
                <a:latin typeface="CordiaUPC" panose="020B0304020202020204" pitchFamily="34" charset="-34"/>
                <a:cs typeface="CordiaUPC" panose="020B0304020202020204" pitchFamily="34" charset="-34"/>
              </a:rPr>
              <a:t>และมีความพร้อมในการผลิตเอง</a:t>
            </a:r>
          </a:p>
        </xdr:txBody>
      </xdr:sp>
      <xdr:sp macro="" textlink="">
        <xdr:nvSpPr>
          <xdr:cNvPr id="46" name="Rectangle 45">
            <a:extLst>
              <a:ext uri="{FF2B5EF4-FFF2-40B4-BE49-F238E27FC236}">
                <a16:creationId xmlns:a16="http://schemas.microsoft.com/office/drawing/2014/main" id="{C729946A-518D-4A1A-02E5-CD918C008B95}"/>
              </a:ext>
            </a:extLst>
          </xdr:cNvPr>
          <xdr:cNvSpPr/>
        </xdr:nvSpPr>
        <xdr:spPr>
          <a:xfrm>
            <a:off x="16990868" y="13935075"/>
            <a:ext cx="1476375" cy="2162175"/>
          </a:xfrm>
          <a:prstGeom prst="rect">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th-TH" sz="1100">
                <a:solidFill>
                  <a:sysClr val="windowText" lastClr="000000"/>
                </a:solidFill>
              </a:rPr>
              <a:t>ประเมิณ </a:t>
            </a:r>
            <a:r>
              <a:rPr lang="en-US" sz="1100">
                <a:solidFill>
                  <a:sysClr val="windowText" lastClr="000000"/>
                </a:solidFill>
              </a:rPr>
              <a:t>Taget </a:t>
            </a:r>
            <a:r>
              <a:rPr lang="th-TH" sz="1100">
                <a:solidFill>
                  <a:sysClr val="windowText" lastClr="000000"/>
                </a:solidFill>
              </a:rPr>
              <a:t>ราคาขาย</a:t>
            </a:r>
            <a:r>
              <a:rPr lang="th-TH" sz="1100" baseline="0">
                <a:solidFill>
                  <a:sysClr val="windowText" lastClr="000000"/>
                </a:solidFill>
              </a:rPr>
              <a:t> ที่คาดว่าจะขายได้</a:t>
            </a:r>
          </a:p>
          <a:p>
            <a:pPr algn="l"/>
            <a:endParaRPr lang="th-TH" sz="1100" baseline="0">
              <a:solidFill>
                <a:sysClr val="windowText" lastClr="000000"/>
              </a:solidFill>
            </a:endParaRPr>
          </a:p>
          <a:p>
            <a:pPr algn="l"/>
            <a:r>
              <a:rPr lang="th-TH" sz="1100" baseline="0">
                <a:solidFill>
                  <a:sysClr val="windowText" lastClr="000000"/>
                </a:solidFill>
              </a:rPr>
              <a:t>จากฐานข้อมูล</a:t>
            </a:r>
          </a:p>
          <a:p>
            <a:pPr algn="l"/>
            <a:r>
              <a:rPr lang="th-TH" sz="1100" baseline="0">
                <a:solidFill>
                  <a:sysClr val="windowText" lastClr="000000"/>
                </a:solidFill>
              </a:rPr>
              <a:t> - รายการสินค้าที่ขายอยู่ในปัจจุบัน</a:t>
            </a:r>
          </a:p>
          <a:p>
            <a:pPr algn="l"/>
            <a:r>
              <a:rPr lang="th-TH" sz="1100" baseline="0">
                <a:solidFill>
                  <a:sysClr val="windowText" lastClr="000000"/>
                </a:solidFill>
              </a:rPr>
              <a:t> - รายการที่ปิดการขายแบบขายไม่ได้</a:t>
            </a:r>
          </a:p>
          <a:p>
            <a:pPr algn="l"/>
            <a:r>
              <a:rPr lang="th-TH" sz="1100" baseline="0">
                <a:solidFill>
                  <a:sysClr val="windowText" lastClr="000000"/>
                </a:solidFill>
              </a:rPr>
              <a:t> - ข้อมูลจาก </a:t>
            </a:r>
            <a:r>
              <a:rPr lang="en-US" sz="1100" baseline="0">
                <a:solidFill>
                  <a:sysClr val="windowText" lastClr="000000"/>
                </a:solidFill>
              </a:rPr>
              <a:t>Internet ??</a:t>
            </a:r>
            <a:endParaRPr lang="en-US" sz="1100">
              <a:solidFill>
                <a:sysClr val="windowText" lastClr="000000"/>
              </a:solidFill>
            </a:endParaRPr>
          </a:p>
        </xdr:txBody>
      </xdr:sp>
      <xdr:sp macro="" textlink="">
        <xdr:nvSpPr>
          <xdr:cNvPr id="47" name="Rectangle 46">
            <a:extLst>
              <a:ext uri="{FF2B5EF4-FFF2-40B4-BE49-F238E27FC236}">
                <a16:creationId xmlns:a16="http://schemas.microsoft.com/office/drawing/2014/main" id="{4EA77228-4A65-96EF-0ECF-10411170635D}"/>
              </a:ext>
            </a:extLst>
          </xdr:cNvPr>
          <xdr:cNvSpPr/>
        </xdr:nvSpPr>
        <xdr:spPr>
          <a:xfrm>
            <a:off x="9479237" y="17264743"/>
            <a:ext cx="1754821" cy="4114800"/>
          </a:xfrm>
          <a:prstGeom prst="rect">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th-TH" sz="1100">
                <a:solidFill>
                  <a:sysClr val="windowText" lastClr="000000"/>
                </a:solidFill>
              </a:rPr>
              <a:t>ออกแบบกระบวนการผลิต</a:t>
            </a:r>
          </a:p>
          <a:p>
            <a:pPr algn="l"/>
            <a:r>
              <a:rPr lang="th-TH" sz="1100" baseline="0">
                <a:solidFill>
                  <a:sysClr val="windowText" lastClr="000000"/>
                </a:solidFill>
              </a:rPr>
              <a:t> - วิธีขึ้นรูป</a:t>
            </a:r>
          </a:p>
          <a:p>
            <a:pPr algn="l"/>
            <a:r>
              <a:rPr lang="th-TH" sz="1100" baseline="0">
                <a:solidFill>
                  <a:sysClr val="windowText" lastClr="000000"/>
                </a:solidFill>
              </a:rPr>
              <a:t> - จำนวน </a:t>
            </a:r>
            <a:r>
              <a:rPr lang="en-US" sz="1100" baseline="0">
                <a:solidFill>
                  <a:sysClr val="windowText" lastClr="000000"/>
                </a:solidFill>
              </a:rPr>
              <a:t>Cav</a:t>
            </a:r>
          </a:p>
          <a:p>
            <a:pPr algn="l"/>
            <a:r>
              <a:rPr lang="en-US" sz="1100" baseline="0">
                <a:solidFill>
                  <a:sysClr val="windowText" lastClr="000000"/>
                </a:solidFill>
              </a:rPr>
              <a:t> - </a:t>
            </a:r>
            <a:r>
              <a:rPr lang="th-TH" sz="1100" baseline="0">
                <a:solidFill>
                  <a:sysClr val="windowText" lastClr="000000"/>
                </a:solidFill>
              </a:rPr>
              <a:t> คำนวณหาปริมาตร</a:t>
            </a:r>
          </a:p>
          <a:p>
            <a:pPr algn="l"/>
            <a:r>
              <a:rPr lang="th-TH" sz="1100" baseline="0">
                <a:solidFill>
                  <a:sysClr val="windowText" lastClr="000000"/>
                </a:solidFill>
              </a:rPr>
              <a:t> - คัดเลือก </a:t>
            </a:r>
            <a:r>
              <a:rPr lang="en-US" sz="1100" baseline="0">
                <a:solidFill>
                  <a:sysClr val="windowText" lastClr="000000"/>
                </a:solidFill>
              </a:rPr>
              <a:t>Formulation </a:t>
            </a:r>
            <a:endParaRPr lang="th-TH" sz="1100" baseline="0">
              <a:solidFill>
                <a:sysClr val="windowText" lastClr="000000"/>
              </a:solidFill>
            </a:endParaRPr>
          </a:p>
          <a:p>
            <a:pPr algn="l"/>
            <a:r>
              <a:rPr lang="th-TH" sz="1100" baseline="0">
                <a:solidFill>
                  <a:sysClr val="windowText" lastClr="000000"/>
                </a:solidFill>
              </a:rPr>
              <a:t> - </a:t>
            </a:r>
            <a:r>
              <a:rPr lang="en-US" sz="1100" baseline="0">
                <a:solidFill>
                  <a:sysClr val="windowText" lastClr="000000"/>
                </a:solidFill>
              </a:rPr>
              <a:t>Cyctime </a:t>
            </a:r>
            <a:r>
              <a:rPr lang="th-TH" sz="1100" baseline="0">
                <a:solidFill>
                  <a:sysClr val="windowText" lastClr="000000"/>
                </a:solidFill>
              </a:rPr>
              <a:t>และรอบการผลิต</a:t>
            </a:r>
          </a:p>
          <a:p>
            <a:pPr algn="l"/>
            <a:r>
              <a:rPr lang="th-TH" sz="1100" baseline="0">
                <a:solidFill>
                  <a:sysClr val="windowText" lastClr="000000"/>
                </a:solidFill>
              </a:rPr>
              <a:t> - วิธีการนำชิ้นงานออก</a:t>
            </a:r>
          </a:p>
          <a:p>
            <a:pPr algn="l"/>
            <a:r>
              <a:rPr lang="th-TH" sz="1100" baseline="0">
                <a:solidFill>
                  <a:sysClr val="windowText" lastClr="000000"/>
                </a:solidFill>
              </a:rPr>
              <a:t> - วิธีการตกแต่ง</a:t>
            </a:r>
          </a:p>
          <a:p>
            <a:pPr algn="l"/>
            <a:r>
              <a:rPr lang="th-TH" sz="1100" baseline="0">
                <a:solidFill>
                  <a:sysClr val="windowText" lastClr="000000"/>
                </a:solidFill>
              </a:rPr>
              <a:t> - วิธีการตรวจสอบ</a:t>
            </a:r>
          </a:p>
          <a:p>
            <a:pPr algn="l"/>
            <a:r>
              <a:rPr lang="th-TH" sz="1100" baseline="0">
                <a:solidFill>
                  <a:sysClr val="windowText" lastClr="000000"/>
                </a:solidFill>
              </a:rPr>
              <a:t> - ออกแบบ </a:t>
            </a:r>
            <a:r>
              <a:rPr lang="en-US" sz="1100" baseline="0">
                <a:solidFill>
                  <a:sysClr val="windowText" lastClr="000000"/>
                </a:solidFill>
              </a:rPr>
              <a:t>Concept</a:t>
            </a:r>
          </a:p>
          <a:p>
            <a:pPr algn="l"/>
            <a:r>
              <a:rPr lang="th-TH" sz="1100" baseline="0">
                <a:solidFill>
                  <a:sysClr val="windowText" lastClr="000000"/>
                </a:solidFill>
              </a:rPr>
              <a:t>แม่พิมพ์</a:t>
            </a:r>
          </a:p>
          <a:p>
            <a:pPr algn="l"/>
            <a:r>
              <a:rPr lang="th-TH" sz="1100" baseline="0">
                <a:solidFill>
                  <a:sysClr val="windowText" lastClr="000000"/>
                </a:solidFill>
              </a:rPr>
              <a:t> - คัดเลือก </a:t>
            </a:r>
            <a:r>
              <a:rPr lang="en-US" sz="1100" baseline="0">
                <a:solidFill>
                  <a:sysClr val="windowText" lastClr="000000"/>
                </a:solidFill>
              </a:rPr>
              <a:t>Formution No.</a:t>
            </a:r>
            <a:endParaRPr lang="th-TH" sz="1100" baseline="0">
              <a:solidFill>
                <a:sysClr val="windowText" lastClr="000000"/>
              </a:solidFill>
            </a:endParaRPr>
          </a:p>
          <a:p>
            <a:pPr algn="l"/>
            <a:r>
              <a:rPr lang="th-TH" sz="1100" baseline="0">
                <a:solidFill>
                  <a:sysClr val="windowText" lastClr="000000"/>
                </a:solidFill>
              </a:rPr>
              <a:t> - คำนวณต้นทุนการผลิตสินค้าและแม่พิมพ์</a:t>
            </a:r>
            <a:endParaRPr lang="en-US" sz="1100">
              <a:solidFill>
                <a:sysClr val="windowText" lastClr="000000"/>
              </a:solidFill>
            </a:endParaRPr>
          </a:p>
        </xdr:txBody>
      </xdr:sp>
      <xdr:cxnSp macro="">
        <xdr:nvCxnSpPr>
          <xdr:cNvPr id="48" name="Connector: Elbow 47">
            <a:extLst>
              <a:ext uri="{FF2B5EF4-FFF2-40B4-BE49-F238E27FC236}">
                <a16:creationId xmlns:a16="http://schemas.microsoft.com/office/drawing/2014/main" id="{FF6F28AC-3220-A891-7A79-50BFCB565707}"/>
              </a:ext>
            </a:extLst>
          </xdr:cNvPr>
          <xdr:cNvCxnSpPr>
            <a:cxnSpLocks/>
            <a:stCxn id="47" idx="3"/>
            <a:endCxn id="53" idx="0"/>
          </xdr:cNvCxnSpPr>
        </xdr:nvCxnSpPr>
        <xdr:spPr>
          <a:xfrm>
            <a:off x="11234058" y="19322142"/>
            <a:ext cx="804181" cy="703490"/>
          </a:xfrm>
          <a:prstGeom prst="bentConnector2">
            <a:avLst/>
          </a:prstGeom>
          <a:ln>
            <a:solidFill>
              <a:schemeClr val="tx1"/>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sp macro="" textlink="">
        <xdr:nvSpPr>
          <xdr:cNvPr id="49" name="AutoShape 453">
            <a:extLst>
              <a:ext uri="{FF2B5EF4-FFF2-40B4-BE49-F238E27FC236}">
                <a16:creationId xmlns:a16="http://schemas.microsoft.com/office/drawing/2014/main" id="{A0963D94-4B91-2882-8DD4-981C5444CC75}"/>
              </a:ext>
            </a:extLst>
          </xdr:cNvPr>
          <xdr:cNvSpPr>
            <a:spLocks noChangeArrowheads="1"/>
          </xdr:cNvSpPr>
        </xdr:nvSpPr>
        <xdr:spPr bwMode="auto">
          <a:xfrm>
            <a:off x="13015631" y="17660311"/>
            <a:ext cx="2257425" cy="934228"/>
          </a:xfrm>
          <a:prstGeom prst="wedgeRoundRectCallout">
            <a:avLst>
              <a:gd name="adj1" fmla="val -52508"/>
              <a:gd name="adj2" fmla="val 85581"/>
              <a:gd name="adj3" fmla="val 16667"/>
            </a:avLst>
          </a:prstGeom>
          <a:solidFill>
            <a:srgbClr val="FFFFFF"/>
          </a:solidFill>
          <a:ln w="19050" algn="ctr">
            <a:solidFill>
              <a:srgbClr val="000000"/>
            </a:solidFill>
            <a:miter lim="800000"/>
            <a:headEnd/>
            <a:tailEnd/>
          </a:ln>
          <a:effectLst/>
        </xdr:spPr>
        <xdr:txBody>
          <a:bodyPr vertOverflow="clip" horzOverflow="clip" wrap="square" lIns="45720" tIns="41148" rIns="45720" bIns="0" anchor="t" upright="1">
            <a:spAutoFit/>
          </a:bodyPr>
          <a:lstStyle/>
          <a:p>
            <a:pPr algn="ctr" rtl="0">
              <a:lnSpc>
                <a:spcPts val="3300"/>
              </a:lnSpc>
              <a:defRPr sz="1000"/>
            </a:pPr>
            <a:r>
              <a:rPr lang="th-TH" sz="1400" b="0" i="0" u="none" strike="noStrike" baseline="0">
                <a:solidFill>
                  <a:srgbClr val="000000"/>
                </a:solidFill>
                <a:latin typeface="CordiaUPC" panose="020B0304020202020204" pitchFamily="34" charset="-34"/>
                <a:cs typeface="CordiaUPC" panose="020B0304020202020204" pitchFamily="34" charset="-34"/>
              </a:rPr>
              <a:t>กรณี </a:t>
            </a:r>
            <a:r>
              <a:rPr lang="en-US" sz="1400" b="0" i="0" u="none" strike="noStrike" baseline="0">
                <a:solidFill>
                  <a:srgbClr val="000000"/>
                </a:solidFill>
                <a:latin typeface="CordiaUPC" panose="020B0304020202020204" pitchFamily="34" charset="-34"/>
                <a:cs typeface="CordiaUPC" panose="020B0304020202020204" pitchFamily="34" charset="-34"/>
              </a:rPr>
              <a:t>Formulation </a:t>
            </a:r>
            <a:r>
              <a:rPr lang="th-TH" sz="1400" b="0" i="0" u="none" strike="noStrike" baseline="0">
                <a:solidFill>
                  <a:srgbClr val="000000"/>
                </a:solidFill>
                <a:latin typeface="CordiaUPC" panose="020B0304020202020204" pitchFamily="34" charset="-34"/>
                <a:cs typeface="CordiaUPC" panose="020B0304020202020204" pitchFamily="34" charset="-34"/>
              </a:rPr>
              <a:t>เดิมไม่รองรับ</a:t>
            </a:r>
          </a:p>
          <a:p>
            <a:pPr algn="ctr" rtl="0">
              <a:lnSpc>
                <a:spcPts val="3300"/>
              </a:lnSpc>
              <a:defRPr sz="1000"/>
            </a:pPr>
            <a:r>
              <a:rPr lang="th-TH" sz="1400" b="0" i="0" u="none" strike="noStrike" baseline="0">
                <a:solidFill>
                  <a:srgbClr val="000000"/>
                </a:solidFill>
                <a:latin typeface="CordiaUPC" panose="020B0304020202020204" pitchFamily="34" charset="-34"/>
                <a:cs typeface="CordiaUPC" panose="020B0304020202020204" pitchFamily="34" charset="-34"/>
              </a:rPr>
              <a:t>หรือ เป็น วัตถุดิบใหม่</a:t>
            </a:r>
          </a:p>
        </xdr:txBody>
      </xdr:sp>
      <xdr:cxnSp macro="">
        <xdr:nvCxnSpPr>
          <xdr:cNvPr id="50" name="Connector: Elbow 49">
            <a:extLst>
              <a:ext uri="{FF2B5EF4-FFF2-40B4-BE49-F238E27FC236}">
                <a16:creationId xmlns:a16="http://schemas.microsoft.com/office/drawing/2014/main" id="{9A8ED615-13B7-5AD8-EB63-FC027DB2A152}"/>
              </a:ext>
            </a:extLst>
          </xdr:cNvPr>
          <xdr:cNvCxnSpPr>
            <a:stCxn id="46" idx="2"/>
            <a:endCxn id="47" idx="0"/>
          </xdr:cNvCxnSpPr>
        </xdr:nvCxnSpPr>
        <xdr:spPr>
          <a:xfrm rot="5400000">
            <a:off x="13459106" y="12994793"/>
            <a:ext cx="1167493" cy="7372409"/>
          </a:xfrm>
          <a:prstGeom prst="bentConnector3">
            <a:avLst>
              <a:gd name="adj1" fmla="val 5000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51" name="Connector: Elbow 50">
            <a:extLst>
              <a:ext uri="{FF2B5EF4-FFF2-40B4-BE49-F238E27FC236}">
                <a16:creationId xmlns:a16="http://schemas.microsoft.com/office/drawing/2014/main" id="{67621A93-3F7C-46C8-7B80-0ECD009AB447}"/>
              </a:ext>
            </a:extLst>
          </xdr:cNvPr>
          <xdr:cNvCxnSpPr>
            <a:stCxn id="47" idx="3"/>
            <a:endCxn id="52" idx="0"/>
          </xdr:cNvCxnSpPr>
        </xdr:nvCxnSpPr>
        <xdr:spPr>
          <a:xfrm>
            <a:off x="11234058" y="19322142"/>
            <a:ext cx="2347231" cy="707573"/>
          </a:xfrm>
          <a:prstGeom prst="bentConnector2">
            <a:avLst/>
          </a:prstGeom>
          <a:ln>
            <a:solidFill>
              <a:schemeClr val="tx1"/>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sp macro="" textlink="">
        <xdr:nvSpPr>
          <xdr:cNvPr id="52" name="Rectangle 51">
            <a:extLst>
              <a:ext uri="{FF2B5EF4-FFF2-40B4-BE49-F238E27FC236}">
                <a16:creationId xmlns:a16="http://schemas.microsoft.com/office/drawing/2014/main" id="{A88D0105-59D4-E0AF-50ED-3AC0E41B3503}"/>
              </a:ext>
            </a:extLst>
          </xdr:cNvPr>
          <xdr:cNvSpPr/>
        </xdr:nvSpPr>
        <xdr:spPr>
          <a:xfrm>
            <a:off x="12858750" y="20029715"/>
            <a:ext cx="1445079" cy="1385183"/>
          </a:xfrm>
          <a:prstGeom prst="rect">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th-TH" sz="1100">
                <a:solidFill>
                  <a:sysClr val="windowText" lastClr="000000"/>
                </a:solidFill>
              </a:rPr>
              <a:t>รับรายละเอียดและข้อมูลเพื่อสอบราคา</a:t>
            </a:r>
            <a:endParaRPr lang="en-US" sz="1100">
              <a:solidFill>
                <a:sysClr val="windowText" lastClr="000000"/>
              </a:solidFill>
            </a:endParaRPr>
          </a:p>
        </xdr:txBody>
      </xdr:sp>
      <xdr:sp macro="" textlink="">
        <xdr:nvSpPr>
          <xdr:cNvPr id="53" name="Rectangle 52">
            <a:extLst>
              <a:ext uri="{FF2B5EF4-FFF2-40B4-BE49-F238E27FC236}">
                <a16:creationId xmlns:a16="http://schemas.microsoft.com/office/drawing/2014/main" id="{98E61EB8-61F5-C461-B11F-B830C81CC367}"/>
              </a:ext>
            </a:extLst>
          </xdr:cNvPr>
          <xdr:cNvSpPr/>
        </xdr:nvSpPr>
        <xdr:spPr>
          <a:xfrm>
            <a:off x="11351078" y="20025632"/>
            <a:ext cx="1374322" cy="1377809"/>
          </a:xfrm>
          <a:prstGeom prst="rect">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th-TH" sz="1100">
                <a:solidFill>
                  <a:sysClr val="windowText" lastClr="000000"/>
                </a:solidFill>
              </a:rPr>
              <a:t>รับรายละเอียดและข้อมูลเพื่อประเมิณราคา</a:t>
            </a:r>
          </a:p>
          <a:p>
            <a:pPr algn="ctr"/>
            <a:r>
              <a:rPr lang="en-US" sz="1100">
                <a:solidFill>
                  <a:sysClr val="windowText" lastClr="000000"/>
                </a:solidFill>
              </a:rPr>
              <a:t>formulation</a:t>
            </a:r>
            <a:r>
              <a:rPr lang="en-US" sz="1100" baseline="0">
                <a:solidFill>
                  <a:sysClr val="windowText" lastClr="000000"/>
                </a:solidFill>
              </a:rPr>
              <a:t> </a:t>
            </a:r>
            <a:r>
              <a:rPr lang="th-TH" sz="1100" baseline="0">
                <a:solidFill>
                  <a:sysClr val="windowText" lastClr="000000"/>
                </a:solidFill>
              </a:rPr>
              <a:t>ใหม่</a:t>
            </a:r>
            <a:endParaRPr lang="en-US" sz="1100">
              <a:solidFill>
                <a:sysClr val="windowText" lastClr="000000"/>
              </a:solidFill>
            </a:endParaRPr>
          </a:p>
        </xdr:txBody>
      </xdr:sp>
      <xdr:sp macro="" textlink="">
        <xdr:nvSpPr>
          <xdr:cNvPr id="54" name="Oval 261">
            <a:extLst>
              <a:ext uri="{FF2B5EF4-FFF2-40B4-BE49-F238E27FC236}">
                <a16:creationId xmlns:a16="http://schemas.microsoft.com/office/drawing/2014/main" id="{AED204D8-56C7-9AEF-69F7-56DB1EF66631}"/>
              </a:ext>
            </a:extLst>
          </xdr:cNvPr>
          <xdr:cNvSpPr>
            <a:spLocks noChangeArrowheads="1"/>
          </xdr:cNvSpPr>
        </xdr:nvSpPr>
        <xdr:spPr bwMode="auto">
          <a:xfrm>
            <a:off x="12887325" y="12115801"/>
            <a:ext cx="1394732" cy="1371408"/>
          </a:xfrm>
          <a:prstGeom prst="ellipse">
            <a:avLst/>
          </a:prstGeom>
          <a:solidFill>
            <a:srgbClr val="FFFFFF"/>
          </a:solidFill>
          <a:ln w="50800" cmpd="dbl">
            <a:solidFill>
              <a:srgbClr val="000000"/>
            </a:solidFill>
            <a:round/>
            <a:headEnd/>
            <a:tailEnd/>
          </a:ln>
        </xdr:spPr>
        <xdr:txBody>
          <a:bodyPr vertOverflow="clip" wrap="square" lIns="27432" tIns="36576" rIns="27432" bIns="0" anchor="t" upright="1"/>
          <a:lstStyle/>
          <a:p>
            <a:pPr algn="ctr" rtl="1">
              <a:lnSpc>
                <a:spcPts val="1100"/>
              </a:lnSpc>
              <a:defRPr sz="1000"/>
            </a:pPr>
            <a:r>
              <a:rPr lang="en-US" sz="1200" b="0" i="0" strike="noStrike">
                <a:solidFill>
                  <a:srgbClr val="000000"/>
                </a:solidFill>
                <a:latin typeface="Cordia New"/>
                <a:cs typeface="Cordia New"/>
              </a:rPr>
              <a:t>QWP-A52:</a:t>
            </a:r>
            <a:r>
              <a:rPr lang="en-US" sz="1200" b="0" i="0" strike="noStrike" baseline="0">
                <a:solidFill>
                  <a:srgbClr val="000000"/>
                </a:solidFill>
                <a:latin typeface="Cordia New"/>
                <a:cs typeface="Cordia New"/>
              </a:rPr>
              <a:t> </a:t>
            </a:r>
            <a:r>
              <a:rPr lang="th-TH" sz="1200" b="0" i="0" strike="noStrike">
                <a:solidFill>
                  <a:srgbClr val="000000"/>
                </a:solidFill>
                <a:latin typeface="Cordia New"/>
                <a:cs typeface="Cordia New"/>
              </a:rPr>
              <a:t>การจัดซื้อวัตถุดิบและส่วนประกอบในประเทศและต่างประเทศ</a:t>
            </a:r>
          </a:p>
        </xdr:txBody>
      </xdr:sp>
      <xdr:cxnSp macro="">
        <xdr:nvCxnSpPr>
          <xdr:cNvPr id="55" name="Connector: Elbow 54">
            <a:extLst>
              <a:ext uri="{FF2B5EF4-FFF2-40B4-BE49-F238E27FC236}">
                <a16:creationId xmlns:a16="http://schemas.microsoft.com/office/drawing/2014/main" id="{8AE914FC-0246-0CAD-EFBD-0C02BDE2B274}"/>
              </a:ext>
            </a:extLst>
          </xdr:cNvPr>
          <xdr:cNvCxnSpPr>
            <a:stCxn id="41" idx="2"/>
            <a:endCxn id="54" idx="0"/>
          </xdr:cNvCxnSpPr>
        </xdr:nvCxnSpPr>
        <xdr:spPr>
          <a:xfrm rot="5400000">
            <a:off x="13342142" y="11872573"/>
            <a:ext cx="485777" cy="680"/>
          </a:xfrm>
          <a:prstGeom prst="bentConnector3">
            <a:avLst>
              <a:gd name="adj1" fmla="val 5000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56" name="Rectangle 55">
            <a:extLst>
              <a:ext uri="{FF2B5EF4-FFF2-40B4-BE49-F238E27FC236}">
                <a16:creationId xmlns:a16="http://schemas.microsoft.com/office/drawing/2014/main" id="{AFC8B009-67CA-EF59-BE41-9286EEF92E85}"/>
              </a:ext>
            </a:extLst>
          </xdr:cNvPr>
          <xdr:cNvSpPr/>
        </xdr:nvSpPr>
        <xdr:spPr>
          <a:xfrm>
            <a:off x="14382750" y="13439773"/>
            <a:ext cx="1162050" cy="1447801"/>
          </a:xfrm>
          <a:prstGeom prst="rect">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th-TH" sz="1100">
                <a:solidFill>
                  <a:sysClr val="windowText" lastClr="000000"/>
                </a:solidFill>
              </a:rPr>
              <a:t>ดำเนินการเสนอราคา</a:t>
            </a:r>
            <a:endParaRPr lang="en-US" sz="1100">
              <a:solidFill>
                <a:sysClr val="windowText" lastClr="000000"/>
              </a:solidFill>
            </a:endParaRPr>
          </a:p>
        </xdr:txBody>
      </xdr:sp>
      <xdr:cxnSp macro="">
        <xdr:nvCxnSpPr>
          <xdr:cNvPr id="57" name="Connector: Elbow 56">
            <a:extLst>
              <a:ext uri="{FF2B5EF4-FFF2-40B4-BE49-F238E27FC236}">
                <a16:creationId xmlns:a16="http://schemas.microsoft.com/office/drawing/2014/main" id="{0022C46B-4BC1-3115-13EC-D8EAF50BEFD9}"/>
              </a:ext>
            </a:extLst>
          </xdr:cNvPr>
          <xdr:cNvCxnSpPr>
            <a:stCxn id="54" idx="4"/>
            <a:endCxn id="56" idx="1"/>
          </xdr:cNvCxnSpPr>
        </xdr:nvCxnSpPr>
        <xdr:spPr>
          <a:xfrm rot="16200000" flipH="1">
            <a:off x="13637323" y="13434576"/>
            <a:ext cx="692794" cy="798059"/>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58" name="Oval 261">
            <a:extLst>
              <a:ext uri="{FF2B5EF4-FFF2-40B4-BE49-F238E27FC236}">
                <a16:creationId xmlns:a16="http://schemas.microsoft.com/office/drawing/2014/main" id="{4FC783EA-553E-6096-338D-705E01780305}"/>
              </a:ext>
            </a:extLst>
          </xdr:cNvPr>
          <xdr:cNvSpPr>
            <a:spLocks noChangeArrowheads="1"/>
          </xdr:cNvSpPr>
        </xdr:nvSpPr>
        <xdr:spPr bwMode="auto">
          <a:xfrm>
            <a:off x="12856029" y="21930081"/>
            <a:ext cx="1447799" cy="1409699"/>
          </a:xfrm>
          <a:prstGeom prst="ellipse">
            <a:avLst/>
          </a:prstGeom>
          <a:solidFill>
            <a:srgbClr val="FFFFFF"/>
          </a:solidFill>
          <a:ln w="50800" cmpd="dbl">
            <a:solidFill>
              <a:srgbClr val="000000"/>
            </a:solidFill>
            <a:round/>
            <a:headEnd/>
            <a:tailEnd/>
          </a:ln>
        </xdr:spPr>
        <xdr:txBody>
          <a:bodyPr vertOverflow="overflow" horzOverflow="overflow" wrap="square" lIns="27432" tIns="36576" rIns="27432" bIns="0" anchor="ctr" upright="1">
            <a:noAutofit/>
          </a:bodyPr>
          <a:lstStyle/>
          <a:p>
            <a:pPr algn="ctr" rtl="1">
              <a:lnSpc>
                <a:spcPts val="1100"/>
              </a:lnSpc>
              <a:defRPr sz="1000"/>
            </a:pPr>
            <a:r>
              <a:rPr lang="en-US" sz="1200" b="0" i="0" strike="noStrike">
                <a:solidFill>
                  <a:srgbClr val="000000"/>
                </a:solidFill>
                <a:latin typeface="Cordia New"/>
                <a:cs typeface="Cordia New"/>
              </a:rPr>
              <a:t>QWP-A52:</a:t>
            </a:r>
            <a:r>
              <a:rPr lang="en-US" sz="1200" b="0" i="0" strike="noStrike" baseline="0">
                <a:solidFill>
                  <a:srgbClr val="000000"/>
                </a:solidFill>
                <a:latin typeface="Cordia New"/>
                <a:cs typeface="Cordia New"/>
              </a:rPr>
              <a:t> </a:t>
            </a:r>
            <a:r>
              <a:rPr lang="th-TH" sz="1200" b="0" i="0" strike="noStrike">
                <a:solidFill>
                  <a:srgbClr val="000000"/>
                </a:solidFill>
                <a:latin typeface="Cordia New"/>
                <a:cs typeface="Cordia New"/>
              </a:rPr>
              <a:t>การจัดซื้อวัตถุดิบและส่วนประกอบในประเทศและต่างประเทศ</a:t>
            </a:r>
          </a:p>
        </xdr:txBody>
      </xdr:sp>
      <xdr:sp macro="" textlink="">
        <xdr:nvSpPr>
          <xdr:cNvPr id="59" name="Rectangle 58">
            <a:extLst>
              <a:ext uri="{FF2B5EF4-FFF2-40B4-BE49-F238E27FC236}">
                <a16:creationId xmlns:a16="http://schemas.microsoft.com/office/drawing/2014/main" id="{7E112E20-29F8-CBBE-94FE-0E5F6EAD770F}"/>
              </a:ext>
            </a:extLst>
          </xdr:cNvPr>
          <xdr:cNvSpPr/>
        </xdr:nvSpPr>
        <xdr:spPr>
          <a:xfrm>
            <a:off x="14382750" y="23053195"/>
            <a:ext cx="1198652" cy="1409702"/>
          </a:xfrm>
          <a:prstGeom prst="rect">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th-TH" sz="1100">
                <a:solidFill>
                  <a:sysClr val="windowText" lastClr="000000"/>
                </a:solidFill>
              </a:rPr>
              <a:t>ดำเนินการเสนอราคา</a:t>
            </a:r>
            <a:endParaRPr lang="en-US" sz="1100">
              <a:solidFill>
                <a:sysClr val="windowText" lastClr="000000"/>
              </a:solidFill>
            </a:endParaRPr>
          </a:p>
        </xdr:txBody>
      </xdr:sp>
      <xdr:cxnSp macro="">
        <xdr:nvCxnSpPr>
          <xdr:cNvPr id="60" name="Connector: Elbow 59">
            <a:extLst>
              <a:ext uri="{FF2B5EF4-FFF2-40B4-BE49-F238E27FC236}">
                <a16:creationId xmlns:a16="http://schemas.microsoft.com/office/drawing/2014/main" id="{3E676D0E-FD31-BA9E-9822-2DE9BC7BE505}"/>
              </a:ext>
            </a:extLst>
          </xdr:cNvPr>
          <xdr:cNvCxnSpPr>
            <a:stCxn id="52" idx="2"/>
            <a:endCxn id="58" idx="0"/>
          </xdr:cNvCxnSpPr>
        </xdr:nvCxnSpPr>
        <xdr:spPr>
          <a:xfrm rot="5400000">
            <a:off x="13323018" y="21671809"/>
            <a:ext cx="515184" cy="1360"/>
          </a:xfrm>
          <a:prstGeom prst="bentConnector3">
            <a:avLst>
              <a:gd name="adj1" fmla="val 5000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61" name="Connector: Elbow 60">
            <a:extLst>
              <a:ext uri="{FF2B5EF4-FFF2-40B4-BE49-F238E27FC236}">
                <a16:creationId xmlns:a16="http://schemas.microsoft.com/office/drawing/2014/main" id="{D38C4CA4-4B54-26C9-49AF-D004DCF2ADB4}"/>
              </a:ext>
            </a:extLst>
          </xdr:cNvPr>
          <xdr:cNvCxnSpPr>
            <a:stCxn id="58" idx="6"/>
            <a:endCxn id="59" idx="0"/>
          </xdr:cNvCxnSpPr>
        </xdr:nvCxnSpPr>
        <xdr:spPr>
          <a:xfrm>
            <a:off x="14303828" y="22634931"/>
            <a:ext cx="678248" cy="418263"/>
          </a:xfrm>
          <a:prstGeom prst="bentConnector2">
            <a:avLst/>
          </a:prstGeom>
          <a:ln>
            <a:solidFill>
              <a:schemeClr val="tx1"/>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sp macro="" textlink="">
        <xdr:nvSpPr>
          <xdr:cNvPr id="62" name="Flowchart: Decision 61">
            <a:extLst>
              <a:ext uri="{FF2B5EF4-FFF2-40B4-BE49-F238E27FC236}">
                <a16:creationId xmlns:a16="http://schemas.microsoft.com/office/drawing/2014/main" id="{816A0C3D-2916-2EE5-83DE-7CE86F92BD73}"/>
              </a:ext>
            </a:extLst>
          </xdr:cNvPr>
          <xdr:cNvSpPr/>
        </xdr:nvSpPr>
        <xdr:spPr bwMode="auto">
          <a:xfrm>
            <a:off x="5932171" y="23178135"/>
            <a:ext cx="2647950" cy="1897379"/>
          </a:xfrm>
          <a:prstGeom prst="flowChartDecision">
            <a:avLst/>
          </a:prstGeom>
          <a:solidFill>
            <a:srgbClr val="FFFFFF"/>
          </a:solidFill>
          <a:ln w="9525" algn="ctr">
            <a:solidFill>
              <a:srgbClr val="000000"/>
            </a:solidFill>
            <a:round/>
            <a:headEnd/>
            <a:tailEnd/>
          </a:ln>
          <a:effectLst/>
        </xdr:spPr>
        <xdr:txBody>
          <a:bodyPr vertOverflow="clip" wrap="square" lIns="45720" tIns="41148" rIns="45720" bIns="0" rtlCol="0" anchor="ctr" upright="1"/>
          <a:lstStyle/>
          <a:p>
            <a:pPr algn="ctr" rtl="0"/>
            <a:r>
              <a:rPr lang="th-TH" sz="1400" b="0" i="0" u="none" strike="noStrike" baseline="0">
                <a:solidFill>
                  <a:srgbClr val="000000"/>
                </a:solidFill>
                <a:latin typeface="CordiaUPC" panose="020B0304020202020204" pitchFamily="34" charset="-34"/>
                <a:cs typeface="CordiaUPC" panose="020B0304020202020204" pitchFamily="34" charset="-34"/>
              </a:rPr>
              <a:t>พิจารณาความเหมาะสมของกระบวนการผลิตที่ออกแบบ และความถูกต้องของต้นทุน</a:t>
            </a:r>
          </a:p>
        </xdr:txBody>
      </xdr:sp>
      <xdr:cxnSp macro="">
        <xdr:nvCxnSpPr>
          <xdr:cNvPr id="63" name="Connector: Elbow 62">
            <a:extLst>
              <a:ext uri="{FF2B5EF4-FFF2-40B4-BE49-F238E27FC236}">
                <a16:creationId xmlns:a16="http://schemas.microsoft.com/office/drawing/2014/main" id="{91973692-2DB1-60F7-606B-5C6AD0535F6E}"/>
              </a:ext>
            </a:extLst>
          </xdr:cNvPr>
          <xdr:cNvCxnSpPr>
            <a:cxnSpLocks/>
            <a:stCxn id="47" idx="2"/>
            <a:endCxn id="62" idx="0"/>
          </xdr:cNvCxnSpPr>
        </xdr:nvCxnSpPr>
        <xdr:spPr>
          <a:xfrm rot="5400000">
            <a:off x="7907102" y="20728588"/>
            <a:ext cx="1798592" cy="3100501"/>
          </a:xfrm>
          <a:prstGeom prst="bentConnector3">
            <a:avLst>
              <a:gd name="adj1" fmla="val 5000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64" name="Connector: Elbow 63">
            <a:extLst>
              <a:ext uri="{FF2B5EF4-FFF2-40B4-BE49-F238E27FC236}">
                <a16:creationId xmlns:a16="http://schemas.microsoft.com/office/drawing/2014/main" id="{86AC8C79-B620-8408-79C1-35DB583A71A9}"/>
              </a:ext>
            </a:extLst>
          </xdr:cNvPr>
          <xdr:cNvCxnSpPr>
            <a:cxnSpLocks/>
            <a:stCxn id="62" idx="1"/>
            <a:endCxn id="47" idx="1"/>
          </xdr:cNvCxnSpPr>
        </xdr:nvCxnSpPr>
        <xdr:spPr>
          <a:xfrm rot="10800000" flipH="1">
            <a:off x="5932170" y="19322144"/>
            <a:ext cx="3547066" cy="4804682"/>
          </a:xfrm>
          <a:prstGeom prst="bentConnector3">
            <a:avLst>
              <a:gd name="adj1" fmla="val -6509"/>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65" name="AutoShape 453">
            <a:extLst>
              <a:ext uri="{FF2B5EF4-FFF2-40B4-BE49-F238E27FC236}">
                <a16:creationId xmlns:a16="http://schemas.microsoft.com/office/drawing/2014/main" id="{3DF4C1EF-7D46-41BF-5C36-F44E881BCD28}"/>
              </a:ext>
            </a:extLst>
          </xdr:cNvPr>
          <xdr:cNvSpPr>
            <a:spLocks noChangeArrowheads="1"/>
          </xdr:cNvSpPr>
        </xdr:nvSpPr>
        <xdr:spPr bwMode="auto">
          <a:xfrm>
            <a:off x="2794189" y="23566232"/>
            <a:ext cx="2257425" cy="934228"/>
          </a:xfrm>
          <a:prstGeom prst="wedgeRoundRectCallout">
            <a:avLst>
              <a:gd name="adj1" fmla="val 74172"/>
              <a:gd name="adj2" fmla="val -43003"/>
              <a:gd name="adj3" fmla="val 16667"/>
            </a:avLst>
          </a:prstGeom>
          <a:solidFill>
            <a:srgbClr val="FFFFFF"/>
          </a:solidFill>
          <a:ln w="19050" algn="ctr">
            <a:solidFill>
              <a:srgbClr val="000000"/>
            </a:solidFill>
            <a:miter lim="800000"/>
            <a:headEnd/>
            <a:tailEnd/>
          </a:ln>
          <a:effectLst/>
        </xdr:spPr>
        <xdr:txBody>
          <a:bodyPr vertOverflow="clip" horzOverflow="clip" wrap="square" lIns="45720" tIns="41148" rIns="45720" bIns="0" anchor="t" upright="1">
            <a:spAutoFit/>
          </a:bodyPr>
          <a:lstStyle/>
          <a:p>
            <a:pPr algn="ctr" rtl="0">
              <a:lnSpc>
                <a:spcPts val="3300"/>
              </a:lnSpc>
              <a:defRPr sz="1000"/>
            </a:pPr>
            <a:r>
              <a:rPr lang="th-TH" sz="1400" b="0" i="0" u="none" strike="noStrike" baseline="0">
                <a:solidFill>
                  <a:srgbClr val="000000"/>
                </a:solidFill>
                <a:latin typeface="CordiaUPC" panose="020B0304020202020204" pitchFamily="34" charset="-34"/>
                <a:cs typeface="CordiaUPC" panose="020B0304020202020204" pitchFamily="34" charset="-34"/>
              </a:rPr>
              <a:t>พิจารณาแล้วว่ารูปแบบ</a:t>
            </a:r>
          </a:p>
          <a:p>
            <a:pPr algn="ctr" rtl="0">
              <a:lnSpc>
                <a:spcPts val="3300"/>
              </a:lnSpc>
              <a:defRPr sz="1000"/>
            </a:pPr>
            <a:r>
              <a:rPr lang="th-TH" sz="1400" b="0" i="0" u="none" strike="noStrike" baseline="0">
                <a:solidFill>
                  <a:srgbClr val="000000"/>
                </a:solidFill>
                <a:latin typeface="CordiaUPC" panose="020B0304020202020204" pitchFamily="34" charset="-34"/>
                <a:cs typeface="CordiaUPC" panose="020B0304020202020204" pitchFamily="34" charset="-34"/>
              </a:rPr>
              <a:t>ต้นทุนที่คิดยังไม่เหมาะสม</a:t>
            </a:r>
          </a:p>
        </xdr:txBody>
      </xdr:sp>
      <xdr:sp macro="" textlink="">
        <xdr:nvSpPr>
          <xdr:cNvPr id="66" name="AutoShape 453">
            <a:extLst>
              <a:ext uri="{FF2B5EF4-FFF2-40B4-BE49-F238E27FC236}">
                <a16:creationId xmlns:a16="http://schemas.microsoft.com/office/drawing/2014/main" id="{830591C1-1156-E8B3-D180-9AD9BABE8075}"/>
              </a:ext>
            </a:extLst>
          </xdr:cNvPr>
          <xdr:cNvSpPr>
            <a:spLocks noChangeArrowheads="1"/>
          </xdr:cNvSpPr>
        </xdr:nvSpPr>
        <xdr:spPr bwMode="auto">
          <a:xfrm>
            <a:off x="3130535" y="10363608"/>
            <a:ext cx="2470133" cy="934228"/>
          </a:xfrm>
          <a:prstGeom prst="wedgeRoundRectCallout">
            <a:avLst>
              <a:gd name="adj1" fmla="val 52606"/>
              <a:gd name="adj2" fmla="val -129904"/>
              <a:gd name="adj3" fmla="val 16667"/>
            </a:avLst>
          </a:prstGeom>
          <a:solidFill>
            <a:srgbClr val="FFFFFF"/>
          </a:solidFill>
          <a:ln w="19050" algn="ctr">
            <a:solidFill>
              <a:srgbClr val="000000"/>
            </a:solidFill>
            <a:miter lim="800000"/>
            <a:headEnd/>
            <a:tailEnd/>
          </a:ln>
          <a:effectLst/>
        </xdr:spPr>
        <xdr:txBody>
          <a:bodyPr vertOverflow="clip" horzOverflow="clip" wrap="square" lIns="45720" tIns="41148" rIns="45720" bIns="0" anchor="t" upright="1">
            <a:spAutoFit/>
          </a:bodyPr>
          <a:lstStyle/>
          <a:p>
            <a:pPr algn="ctr" rtl="0">
              <a:lnSpc>
                <a:spcPts val="3300"/>
              </a:lnSpc>
              <a:defRPr sz="1000"/>
            </a:pPr>
            <a:r>
              <a:rPr lang="th-TH" sz="1400" b="0" i="0" u="none" strike="noStrike" baseline="0">
                <a:solidFill>
                  <a:srgbClr val="000000"/>
                </a:solidFill>
                <a:latin typeface="CordiaUPC" panose="020B0304020202020204" pitchFamily="34" charset="-34"/>
                <a:cs typeface="CordiaUPC" panose="020B0304020202020204" pitchFamily="34" charset="-34"/>
              </a:rPr>
              <a:t>พิจารณาแล้วว่า ไม่สามารถผลิตได้</a:t>
            </a:r>
          </a:p>
          <a:p>
            <a:pPr algn="ctr" rtl="0">
              <a:lnSpc>
                <a:spcPts val="3300"/>
              </a:lnSpc>
              <a:defRPr sz="1000"/>
            </a:pPr>
            <a:r>
              <a:rPr lang="th-TH" sz="1400" b="0" i="0" u="none" strike="noStrike" baseline="0">
                <a:solidFill>
                  <a:srgbClr val="000000"/>
                </a:solidFill>
                <a:latin typeface="CordiaUPC" panose="020B0304020202020204" pitchFamily="34" charset="-34"/>
                <a:cs typeface="CordiaUPC" panose="020B0304020202020204" pitchFamily="34" charset="-34"/>
              </a:rPr>
              <a:t>และมีความเสี่ยงที่จะเกิดปัญหาในอนาคตสูง</a:t>
            </a:r>
          </a:p>
        </xdr:txBody>
      </xdr:sp>
      <xdr:sp macro="" textlink="">
        <xdr:nvSpPr>
          <xdr:cNvPr id="67" name="Oval 66">
            <a:extLst>
              <a:ext uri="{FF2B5EF4-FFF2-40B4-BE49-F238E27FC236}">
                <a16:creationId xmlns:a16="http://schemas.microsoft.com/office/drawing/2014/main" id="{AEB05FEC-B57F-E3DB-8A48-27F82D6308E2}"/>
              </a:ext>
            </a:extLst>
          </xdr:cNvPr>
          <xdr:cNvSpPr/>
        </xdr:nvSpPr>
        <xdr:spPr>
          <a:xfrm>
            <a:off x="3267125" y="8871835"/>
            <a:ext cx="883247" cy="931917"/>
          </a:xfrm>
          <a:prstGeom prst="ellipse">
            <a:avLst/>
          </a:prstGeom>
          <a:solidFill>
            <a:schemeClr val="tx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8" name="Rectangle 67">
            <a:extLst>
              <a:ext uri="{FF2B5EF4-FFF2-40B4-BE49-F238E27FC236}">
                <a16:creationId xmlns:a16="http://schemas.microsoft.com/office/drawing/2014/main" id="{43BC13A5-FB25-F935-D383-DA3960382494}"/>
              </a:ext>
            </a:extLst>
          </xdr:cNvPr>
          <xdr:cNvSpPr/>
        </xdr:nvSpPr>
        <xdr:spPr>
          <a:xfrm>
            <a:off x="3854823" y="26982345"/>
            <a:ext cx="1461248" cy="1740573"/>
          </a:xfrm>
          <a:prstGeom prst="rect">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th-TH" sz="1100">
                <a:solidFill>
                  <a:sysClr val="windowText" lastClr="000000"/>
                </a:solidFill>
              </a:rPr>
              <a:t>รับรายละเอียดและข้อมูลเพื่อจัดทำ</a:t>
            </a:r>
            <a:r>
              <a:rPr lang="th-TH" sz="1100" baseline="0">
                <a:solidFill>
                  <a:sysClr val="windowText" lastClr="000000"/>
                </a:solidFill>
              </a:rPr>
              <a:t> </a:t>
            </a:r>
            <a:r>
              <a:rPr lang="en-US" sz="1100" baseline="0">
                <a:solidFill>
                  <a:sysClr val="windowText" lastClr="000000"/>
                </a:solidFill>
              </a:rPr>
              <a:t>Quotation</a:t>
            </a:r>
            <a:endParaRPr lang="th-TH" sz="1100" baseline="0">
              <a:solidFill>
                <a:sysClr val="windowText" lastClr="000000"/>
              </a:solidFill>
            </a:endParaRPr>
          </a:p>
          <a:p>
            <a:pPr algn="l"/>
            <a:r>
              <a:rPr lang="th-TH" sz="1100" baseline="0">
                <a:solidFill>
                  <a:sysClr val="windowText" lastClr="000000"/>
                </a:solidFill>
              </a:rPr>
              <a:t>- ราคาขาย </a:t>
            </a:r>
            <a:r>
              <a:rPr lang="en-US" sz="1100" baseline="0">
                <a:solidFill>
                  <a:sysClr val="windowText" lastClr="000000"/>
                </a:solidFill>
              </a:rPr>
              <a:t>min-max</a:t>
            </a:r>
          </a:p>
          <a:p>
            <a:pPr algn="l"/>
            <a:r>
              <a:rPr lang="en-US" sz="1100" baseline="0">
                <a:solidFill>
                  <a:sysClr val="windowText" lastClr="000000"/>
                </a:solidFill>
              </a:rPr>
              <a:t>(</a:t>
            </a:r>
            <a:r>
              <a:rPr lang="th-TH" sz="1100" baseline="0">
                <a:solidFill>
                  <a:sysClr val="windowText" lastClr="000000"/>
                </a:solidFill>
              </a:rPr>
              <a:t>สินค้า/แม่พิมพ์)</a:t>
            </a:r>
            <a:endParaRPr lang="en-US" sz="1100" baseline="0">
              <a:solidFill>
                <a:sysClr val="windowText" lastClr="000000"/>
              </a:solidFill>
            </a:endParaRPr>
          </a:p>
          <a:p>
            <a:pPr algn="l"/>
            <a:r>
              <a:rPr lang="en-US" sz="1100" baseline="0">
                <a:solidFill>
                  <a:sysClr val="windowText" lastClr="000000"/>
                </a:solidFill>
              </a:rPr>
              <a:t>- </a:t>
            </a:r>
            <a:r>
              <a:rPr lang="th-TH" sz="1100" baseline="0">
                <a:solidFill>
                  <a:sysClr val="windowText" lastClr="000000"/>
                </a:solidFill>
              </a:rPr>
              <a:t>ช่วงราคาวัตถุดิบ</a:t>
            </a:r>
          </a:p>
          <a:p>
            <a:pPr algn="l"/>
            <a:r>
              <a:rPr lang="th-TH" sz="1100" baseline="0">
                <a:solidFill>
                  <a:sysClr val="windowText" lastClr="000000"/>
                </a:solidFill>
              </a:rPr>
              <a:t>-ช่วงราคา </a:t>
            </a:r>
            <a:r>
              <a:rPr lang="en-US" sz="1100" baseline="0">
                <a:solidFill>
                  <a:sysClr val="windowText" lastClr="000000"/>
                </a:solidFill>
              </a:rPr>
              <a:t>Exchange Rate</a:t>
            </a:r>
          </a:p>
          <a:p>
            <a:pPr algn="l"/>
            <a:endParaRPr lang="en-US" sz="1100" baseline="0">
              <a:solidFill>
                <a:sysClr val="windowText" lastClr="000000"/>
              </a:solidFill>
            </a:endParaRPr>
          </a:p>
          <a:p>
            <a:pPr algn="l"/>
            <a:endParaRPr lang="en-US" sz="1100">
              <a:solidFill>
                <a:sysClr val="windowText" lastClr="000000"/>
              </a:solidFill>
            </a:endParaRPr>
          </a:p>
        </xdr:txBody>
      </xdr:sp>
      <xdr:cxnSp macro="">
        <xdr:nvCxnSpPr>
          <xdr:cNvPr id="69" name="Connector: Elbow 68">
            <a:extLst>
              <a:ext uri="{FF2B5EF4-FFF2-40B4-BE49-F238E27FC236}">
                <a16:creationId xmlns:a16="http://schemas.microsoft.com/office/drawing/2014/main" id="{204DB327-ECA4-B24A-4EE9-D1B2C02C97D0}"/>
              </a:ext>
            </a:extLst>
          </xdr:cNvPr>
          <xdr:cNvCxnSpPr>
            <a:cxnSpLocks/>
            <a:stCxn id="62" idx="2"/>
            <a:endCxn id="68" idx="0"/>
          </xdr:cNvCxnSpPr>
        </xdr:nvCxnSpPr>
        <xdr:spPr>
          <a:xfrm rot="5400000">
            <a:off x="4967382" y="24693579"/>
            <a:ext cx="1906831" cy="2670700"/>
          </a:xfrm>
          <a:prstGeom prst="bentConnector3">
            <a:avLst>
              <a:gd name="adj1" fmla="val 5000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70" name="Flowchart: Decision 69">
            <a:extLst>
              <a:ext uri="{FF2B5EF4-FFF2-40B4-BE49-F238E27FC236}">
                <a16:creationId xmlns:a16="http://schemas.microsoft.com/office/drawing/2014/main" id="{E6F98679-AE90-671B-2E7F-47EFA10DAD7F}"/>
              </a:ext>
            </a:extLst>
          </xdr:cNvPr>
          <xdr:cNvSpPr/>
        </xdr:nvSpPr>
        <xdr:spPr bwMode="auto">
          <a:xfrm>
            <a:off x="1584318" y="29653403"/>
            <a:ext cx="3333749" cy="1930036"/>
          </a:xfrm>
          <a:prstGeom prst="flowChartDecision">
            <a:avLst/>
          </a:prstGeom>
          <a:solidFill>
            <a:srgbClr val="FFFFFF"/>
          </a:solidFill>
          <a:ln w="9525" algn="ctr">
            <a:solidFill>
              <a:srgbClr val="000000"/>
            </a:solidFill>
            <a:round/>
            <a:headEnd/>
            <a:tailEnd/>
          </a:ln>
          <a:effectLst/>
        </xdr:spPr>
        <xdr:txBody>
          <a:bodyPr vertOverflow="clip" wrap="square" lIns="45720" tIns="41148" rIns="45720" bIns="0" rtlCol="0" anchor="ctr" upright="1"/>
          <a:lstStyle/>
          <a:p>
            <a:pPr rtl="0"/>
            <a:r>
              <a:rPr lang="th-TH" sz="1100" b="0" i="0" baseline="0">
                <a:effectLst/>
                <a:latin typeface="+mn-lt"/>
                <a:ea typeface="+mn-ea"/>
                <a:cs typeface="+mn-cs"/>
              </a:rPr>
              <a:t>พิจารณาความเหมาะสม ราคาขาย และข้อมูลต่างๆ</a:t>
            </a:r>
            <a:endParaRPr lang="en-US" sz="1400">
              <a:effectLst/>
            </a:endParaRPr>
          </a:p>
        </xdr:txBody>
      </xdr:sp>
      <xdr:cxnSp macro="">
        <xdr:nvCxnSpPr>
          <xdr:cNvPr id="71" name="Connector: Elbow 70">
            <a:extLst>
              <a:ext uri="{FF2B5EF4-FFF2-40B4-BE49-F238E27FC236}">
                <a16:creationId xmlns:a16="http://schemas.microsoft.com/office/drawing/2014/main" id="{EDD981F0-3CB1-6410-F579-BB9761C03F53}"/>
              </a:ext>
            </a:extLst>
          </xdr:cNvPr>
          <xdr:cNvCxnSpPr>
            <a:cxnSpLocks/>
            <a:stCxn id="68" idx="2"/>
            <a:endCxn id="70" idx="0"/>
          </xdr:cNvCxnSpPr>
        </xdr:nvCxnSpPr>
        <xdr:spPr>
          <a:xfrm rot="5400000">
            <a:off x="3453078" y="28521033"/>
            <a:ext cx="930485" cy="1334255"/>
          </a:xfrm>
          <a:prstGeom prst="bentConnector3">
            <a:avLst>
              <a:gd name="adj1" fmla="val 5000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72" name="Connector: Elbow 71">
            <a:extLst>
              <a:ext uri="{FF2B5EF4-FFF2-40B4-BE49-F238E27FC236}">
                <a16:creationId xmlns:a16="http://schemas.microsoft.com/office/drawing/2014/main" id="{28EC5619-EB27-84A1-836A-0A932C7409CB}"/>
              </a:ext>
            </a:extLst>
          </xdr:cNvPr>
          <xdr:cNvCxnSpPr>
            <a:cxnSpLocks/>
            <a:stCxn id="70" idx="1"/>
            <a:endCxn id="37" idx="0"/>
          </xdr:cNvCxnSpPr>
        </xdr:nvCxnSpPr>
        <xdr:spPr>
          <a:xfrm rot="10800000" flipH="1">
            <a:off x="1584317" y="8319291"/>
            <a:ext cx="5654683" cy="22319913"/>
          </a:xfrm>
          <a:prstGeom prst="bentConnector4">
            <a:avLst>
              <a:gd name="adj1" fmla="val -4139"/>
              <a:gd name="adj2" fmla="val 104119"/>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73" name="AutoShape 453">
            <a:extLst>
              <a:ext uri="{FF2B5EF4-FFF2-40B4-BE49-F238E27FC236}">
                <a16:creationId xmlns:a16="http://schemas.microsoft.com/office/drawing/2014/main" id="{E5317F60-E5CC-ACE8-2D53-CB9546417E05}"/>
              </a:ext>
            </a:extLst>
          </xdr:cNvPr>
          <xdr:cNvSpPr>
            <a:spLocks noChangeArrowheads="1"/>
          </xdr:cNvSpPr>
        </xdr:nvSpPr>
        <xdr:spPr bwMode="auto">
          <a:xfrm>
            <a:off x="991039" y="26149659"/>
            <a:ext cx="2257425" cy="1137055"/>
          </a:xfrm>
          <a:prstGeom prst="wedgeRoundRectCallout">
            <a:avLst>
              <a:gd name="adj1" fmla="val -60151"/>
              <a:gd name="adj2" fmla="val 69715"/>
              <a:gd name="adj3" fmla="val 16667"/>
            </a:avLst>
          </a:prstGeom>
          <a:solidFill>
            <a:srgbClr val="FFFFFF"/>
          </a:solidFill>
          <a:ln w="19050" algn="ctr">
            <a:solidFill>
              <a:srgbClr val="000000"/>
            </a:solidFill>
            <a:miter lim="800000"/>
            <a:headEnd/>
            <a:tailEnd/>
          </a:ln>
          <a:effectLst/>
        </xdr:spPr>
        <xdr:txBody>
          <a:bodyPr vertOverflow="clip" horzOverflow="clip" wrap="square" lIns="45720" tIns="41148" rIns="45720" bIns="0" anchor="t" upright="1">
            <a:noAutofit/>
          </a:bodyPr>
          <a:lstStyle/>
          <a:p>
            <a:pPr algn="ctr" rtl="0">
              <a:lnSpc>
                <a:spcPts val="3300"/>
              </a:lnSpc>
              <a:defRPr sz="1000"/>
            </a:pPr>
            <a:r>
              <a:rPr lang="th-TH" sz="1400" b="0" i="0" u="none" strike="noStrike" baseline="0">
                <a:solidFill>
                  <a:srgbClr val="000000"/>
                </a:solidFill>
                <a:latin typeface="CordiaUPC" panose="020B0304020202020204" pitchFamily="34" charset="-34"/>
                <a:cs typeface="CordiaUPC" panose="020B0304020202020204" pitchFamily="34" charset="-34"/>
              </a:rPr>
              <a:t>พิจารณาแล้วว่าราคาขายที่คิด</a:t>
            </a:r>
          </a:p>
          <a:p>
            <a:pPr algn="ctr" rtl="0">
              <a:lnSpc>
                <a:spcPts val="3300"/>
              </a:lnSpc>
              <a:defRPr sz="1000"/>
            </a:pPr>
            <a:r>
              <a:rPr lang="th-TH" sz="1400" b="0" i="0" u="none" strike="noStrike" baseline="0">
                <a:solidFill>
                  <a:srgbClr val="000000"/>
                </a:solidFill>
                <a:latin typeface="CordiaUPC" panose="020B0304020202020204" pitchFamily="34" charset="-34"/>
                <a:cs typeface="CordiaUPC" panose="020B0304020202020204" pitchFamily="34" charset="-34"/>
              </a:rPr>
              <a:t>ยังไม่เหมาะสม</a:t>
            </a:r>
          </a:p>
        </xdr:txBody>
      </xdr:sp>
      <xdr:sp macro="" textlink="">
        <xdr:nvSpPr>
          <xdr:cNvPr id="74" name="Rectangle 73">
            <a:extLst>
              <a:ext uri="{FF2B5EF4-FFF2-40B4-BE49-F238E27FC236}">
                <a16:creationId xmlns:a16="http://schemas.microsoft.com/office/drawing/2014/main" id="{183A7C9F-5D9D-BDB3-CDEE-C26B77600249}"/>
              </a:ext>
            </a:extLst>
          </xdr:cNvPr>
          <xdr:cNvSpPr/>
        </xdr:nvSpPr>
        <xdr:spPr>
          <a:xfrm>
            <a:off x="932504" y="33894133"/>
            <a:ext cx="1435634" cy="1811010"/>
          </a:xfrm>
          <a:prstGeom prst="rect">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th-TH" sz="1100">
                <a:solidFill>
                  <a:sysClr val="windowText" lastClr="000000"/>
                </a:solidFill>
              </a:rPr>
              <a:t>ดำเนินการเสนอ</a:t>
            </a:r>
          </a:p>
          <a:p>
            <a:pPr algn="l"/>
            <a:r>
              <a:rPr lang="en-US" sz="1100" baseline="0">
                <a:solidFill>
                  <a:sysClr val="windowText" lastClr="000000"/>
                </a:solidFill>
              </a:rPr>
              <a:t>Quotation</a:t>
            </a:r>
            <a:r>
              <a:rPr lang="th-TH" sz="1100" baseline="0">
                <a:solidFill>
                  <a:sysClr val="windowText" lastClr="000000"/>
                </a:solidFill>
              </a:rPr>
              <a:t> ให้ลูกค้า</a:t>
            </a:r>
          </a:p>
          <a:p>
            <a:pPr algn="l"/>
            <a:r>
              <a:rPr lang="th-TH" sz="1100" baseline="0">
                <a:solidFill>
                  <a:sysClr val="windowText" lastClr="000000"/>
                </a:solidFill>
              </a:rPr>
              <a:t>- ราคาขาย </a:t>
            </a:r>
            <a:endParaRPr lang="en-US" sz="1100" baseline="0">
              <a:solidFill>
                <a:sysClr val="windowText" lastClr="000000"/>
              </a:solidFill>
            </a:endParaRPr>
          </a:p>
          <a:p>
            <a:pPr algn="l"/>
            <a:r>
              <a:rPr lang="en-US" sz="1100" baseline="0">
                <a:solidFill>
                  <a:sysClr val="windowText" lastClr="000000"/>
                </a:solidFill>
              </a:rPr>
              <a:t>(</a:t>
            </a:r>
            <a:r>
              <a:rPr lang="th-TH" sz="1100" baseline="0">
                <a:solidFill>
                  <a:sysClr val="windowText" lastClr="000000"/>
                </a:solidFill>
              </a:rPr>
              <a:t>สินค้า/แม่พิมพ์)</a:t>
            </a:r>
            <a:endParaRPr lang="en-US" sz="1100" baseline="0">
              <a:solidFill>
                <a:sysClr val="windowText" lastClr="000000"/>
              </a:solidFill>
            </a:endParaRPr>
          </a:p>
          <a:p>
            <a:pPr algn="l"/>
            <a:r>
              <a:rPr lang="en-US" sz="1100" baseline="0">
                <a:solidFill>
                  <a:sysClr val="windowText" lastClr="000000"/>
                </a:solidFill>
              </a:rPr>
              <a:t>- </a:t>
            </a:r>
            <a:r>
              <a:rPr lang="th-TH" sz="1100" baseline="0">
                <a:solidFill>
                  <a:sysClr val="windowText" lastClr="000000"/>
                </a:solidFill>
              </a:rPr>
              <a:t>ช่วงราคาวัตถุดิบ</a:t>
            </a:r>
          </a:p>
          <a:p>
            <a:pPr algn="l"/>
            <a:r>
              <a:rPr lang="th-TH" sz="1100" baseline="0">
                <a:solidFill>
                  <a:sysClr val="windowText" lastClr="000000"/>
                </a:solidFill>
              </a:rPr>
              <a:t>-ช่วงราคา </a:t>
            </a:r>
            <a:r>
              <a:rPr lang="en-US" sz="1100" baseline="0">
                <a:solidFill>
                  <a:sysClr val="windowText" lastClr="000000"/>
                </a:solidFill>
              </a:rPr>
              <a:t>Exchange Rate</a:t>
            </a:r>
          </a:p>
          <a:p>
            <a:pPr algn="l"/>
            <a:endParaRPr lang="en-US" sz="1100" baseline="0">
              <a:solidFill>
                <a:sysClr val="windowText" lastClr="000000"/>
              </a:solidFill>
            </a:endParaRPr>
          </a:p>
          <a:p>
            <a:pPr algn="l"/>
            <a:endParaRPr lang="en-US" sz="1100">
              <a:solidFill>
                <a:sysClr val="windowText" lastClr="000000"/>
              </a:solidFill>
            </a:endParaRPr>
          </a:p>
        </xdr:txBody>
      </xdr:sp>
      <xdr:cxnSp macro="">
        <xdr:nvCxnSpPr>
          <xdr:cNvPr id="75" name="Connector: Elbow 74">
            <a:extLst>
              <a:ext uri="{FF2B5EF4-FFF2-40B4-BE49-F238E27FC236}">
                <a16:creationId xmlns:a16="http://schemas.microsoft.com/office/drawing/2014/main" id="{5F2805AF-6344-9CAF-2703-E233C49ADA14}"/>
              </a:ext>
            </a:extLst>
          </xdr:cNvPr>
          <xdr:cNvCxnSpPr>
            <a:cxnSpLocks/>
            <a:stCxn id="70" idx="2"/>
            <a:endCxn id="74" idx="0"/>
          </xdr:cNvCxnSpPr>
        </xdr:nvCxnSpPr>
        <xdr:spPr>
          <a:xfrm rot="5400000">
            <a:off x="1295410" y="31938350"/>
            <a:ext cx="2310694" cy="1600871"/>
          </a:xfrm>
          <a:prstGeom prst="bentConnector3">
            <a:avLst>
              <a:gd name="adj1" fmla="val 5000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76" name="AutoShape 453">
            <a:extLst>
              <a:ext uri="{FF2B5EF4-FFF2-40B4-BE49-F238E27FC236}">
                <a16:creationId xmlns:a16="http://schemas.microsoft.com/office/drawing/2014/main" id="{A1EA2934-C2AD-AB9D-F59A-A04FA28D26B4}"/>
              </a:ext>
            </a:extLst>
          </xdr:cNvPr>
          <xdr:cNvSpPr>
            <a:spLocks noChangeArrowheads="1"/>
          </xdr:cNvSpPr>
        </xdr:nvSpPr>
        <xdr:spPr bwMode="auto">
          <a:xfrm>
            <a:off x="4034010" y="31690370"/>
            <a:ext cx="2257426" cy="966643"/>
          </a:xfrm>
          <a:prstGeom prst="wedgeRoundRectCallout">
            <a:avLst>
              <a:gd name="adj1" fmla="val -78957"/>
              <a:gd name="adj2" fmla="val 49954"/>
              <a:gd name="adj3" fmla="val 16667"/>
            </a:avLst>
          </a:prstGeom>
          <a:solidFill>
            <a:srgbClr val="FFFFFF"/>
          </a:solidFill>
          <a:ln w="19050" algn="ctr">
            <a:solidFill>
              <a:srgbClr val="000000"/>
            </a:solidFill>
            <a:miter lim="800000"/>
            <a:headEnd/>
            <a:tailEnd/>
          </a:ln>
          <a:effectLst/>
        </xdr:spPr>
        <xdr:txBody>
          <a:bodyPr vertOverflow="clip" horzOverflow="clip" wrap="square" lIns="45720" tIns="41148" rIns="45720" bIns="0" anchor="t" upright="1">
            <a:noAutofit/>
          </a:bodyPr>
          <a:lstStyle/>
          <a:p>
            <a:pPr algn="ctr" rtl="0">
              <a:lnSpc>
                <a:spcPts val="3300"/>
              </a:lnSpc>
              <a:defRPr sz="1000"/>
            </a:pPr>
            <a:r>
              <a:rPr lang="th-TH" sz="1400" b="0" i="0" u="none" strike="noStrike" baseline="0">
                <a:solidFill>
                  <a:srgbClr val="000000"/>
                </a:solidFill>
                <a:latin typeface="CordiaUPC" panose="020B0304020202020204" pitchFamily="34" charset="-34"/>
                <a:cs typeface="CordiaUPC" panose="020B0304020202020204" pitchFamily="34" charset="-34"/>
              </a:rPr>
              <a:t>พิจารณาแล้วว่าราคาขายที่คิด</a:t>
            </a:r>
          </a:p>
          <a:p>
            <a:pPr algn="ctr" rtl="0">
              <a:lnSpc>
                <a:spcPts val="3300"/>
              </a:lnSpc>
              <a:defRPr sz="1000"/>
            </a:pPr>
            <a:r>
              <a:rPr lang="th-TH" sz="1400" b="0" i="0" u="none" strike="noStrike" baseline="0">
                <a:solidFill>
                  <a:srgbClr val="000000"/>
                </a:solidFill>
                <a:latin typeface="CordiaUPC" panose="020B0304020202020204" pitchFamily="34" charset="-34"/>
                <a:cs typeface="CordiaUPC" panose="020B0304020202020204" pitchFamily="34" charset="-34"/>
              </a:rPr>
              <a:t>เหมาะสมแล้ว</a:t>
            </a:r>
          </a:p>
        </xdr:txBody>
      </xdr:sp>
      <xdr:sp macro="" textlink="">
        <xdr:nvSpPr>
          <xdr:cNvPr id="77" name="Oval 26">
            <a:extLst>
              <a:ext uri="{FF2B5EF4-FFF2-40B4-BE49-F238E27FC236}">
                <a16:creationId xmlns:a16="http://schemas.microsoft.com/office/drawing/2014/main" id="{8CC907EF-BB93-8B08-FA4E-2190FAB16C71}"/>
              </a:ext>
            </a:extLst>
          </xdr:cNvPr>
          <xdr:cNvSpPr>
            <a:spLocks noChangeArrowheads="1"/>
          </xdr:cNvSpPr>
        </xdr:nvSpPr>
        <xdr:spPr bwMode="auto">
          <a:xfrm>
            <a:off x="3747655" y="37989163"/>
            <a:ext cx="1638300" cy="1666875"/>
          </a:xfrm>
          <a:prstGeom prst="ellipse">
            <a:avLst/>
          </a:prstGeom>
          <a:solidFill>
            <a:srgbClr val="FFFFFF"/>
          </a:solidFill>
          <a:ln w="9525">
            <a:solidFill>
              <a:srgbClr val="000000"/>
            </a:solidFill>
            <a:round/>
            <a:headEnd/>
            <a:tailEnd/>
          </a:ln>
        </xdr:spPr>
        <xdr:txBody>
          <a:bodyPr vertOverflow="overflow" horzOverflow="overflow" wrap="square" lIns="27432" tIns="50292" rIns="27432" bIns="0" anchor="t" upright="1">
            <a:noAutofit/>
          </a:bodyPr>
          <a:lstStyle/>
          <a:p>
            <a:pPr algn="ctr" rtl="1">
              <a:defRPr sz="1000"/>
            </a:pPr>
            <a:r>
              <a:rPr lang="en-US" sz="1400" b="0" i="0" strike="noStrike">
                <a:solidFill>
                  <a:srgbClr val="000000"/>
                </a:solidFill>
                <a:latin typeface="Cordia New"/>
                <a:cs typeface="Cordia New"/>
              </a:rPr>
              <a:t>QWP-A02 </a:t>
            </a:r>
            <a:r>
              <a:rPr lang="th-TH" sz="1400" b="0" i="0" strike="noStrike">
                <a:solidFill>
                  <a:srgbClr val="000000"/>
                </a:solidFill>
                <a:latin typeface="Cordia New"/>
                <a:cs typeface="Cordia New"/>
              </a:rPr>
              <a:t>การเรียนรู้ความต้องการของลูกค้าเพื่อปิดการขายอย่างยั่งยืน </a:t>
            </a:r>
          </a:p>
        </xdr:txBody>
      </xdr:sp>
      <xdr:cxnSp macro="">
        <xdr:nvCxnSpPr>
          <xdr:cNvPr id="78" name="Connector: Elbow 77">
            <a:extLst>
              <a:ext uri="{FF2B5EF4-FFF2-40B4-BE49-F238E27FC236}">
                <a16:creationId xmlns:a16="http://schemas.microsoft.com/office/drawing/2014/main" id="{584DFA1B-C54C-75F4-7CCE-4790A2212267}"/>
              </a:ext>
            </a:extLst>
          </xdr:cNvPr>
          <xdr:cNvCxnSpPr>
            <a:cxnSpLocks/>
            <a:stCxn id="74" idx="2"/>
            <a:endCxn id="77" idx="0"/>
          </xdr:cNvCxnSpPr>
        </xdr:nvCxnSpPr>
        <xdr:spPr>
          <a:xfrm rot="16200000" flipH="1">
            <a:off x="1983871" y="35371592"/>
            <a:ext cx="2284020" cy="2951120"/>
          </a:xfrm>
          <a:prstGeom prst="bentConnector3">
            <a:avLst>
              <a:gd name="adj1" fmla="val 5000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79" name="Connector: Elbow 78">
            <a:extLst>
              <a:ext uri="{FF2B5EF4-FFF2-40B4-BE49-F238E27FC236}">
                <a16:creationId xmlns:a16="http://schemas.microsoft.com/office/drawing/2014/main" id="{6887D287-C216-7886-F2C6-82E0D5A61C3E}"/>
              </a:ext>
            </a:extLst>
          </xdr:cNvPr>
          <xdr:cNvCxnSpPr>
            <a:cxnSpLocks/>
            <a:stCxn id="74" idx="1"/>
            <a:endCxn id="37" idx="0"/>
          </xdr:cNvCxnSpPr>
        </xdr:nvCxnSpPr>
        <xdr:spPr>
          <a:xfrm rot="10800000" flipH="1">
            <a:off x="932503" y="8319291"/>
            <a:ext cx="6306497" cy="26480348"/>
          </a:xfrm>
          <a:prstGeom prst="bentConnector4">
            <a:avLst>
              <a:gd name="adj1" fmla="val -3702"/>
              <a:gd name="adj2" fmla="val 103530"/>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80" name="AutoShape 453">
            <a:extLst>
              <a:ext uri="{FF2B5EF4-FFF2-40B4-BE49-F238E27FC236}">
                <a16:creationId xmlns:a16="http://schemas.microsoft.com/office/drawing/2014/main" id="{B1BA11FD-BD85-B373-F3DF-38FE94AF3E65}"/>
              </a:ext>
            </a:extLst>
          </xdr:cNvPr>
          <xdr:cNvSpPr>
            <a:spLocks noChangeArrowheads="1"/>
          </xdr:cNvSpPr>
        </xdr:nvSpPr>
        <xdr:spPr bwMode="auto">
          <a:xfrm>
            <a:off x="5919299" y="37072785"/>
            <a:ext cx="2257425" cy="966643"/>
          </a:xfrm>
          <a:prstGeom prst="wedgeRoundRectCallout">
            <a:avLst>
              <a:gd name="adj1" fmla="val -78957"/>
              <a:gd name="adj2" fmla="val 49954"/>
              <a:gd name="adj3" fmla="val 16667"/>
            </a:avLst>
          </a:prstGeom>
          <a:solidFill>
            <a:srgbClr val="FFFFFF"/>
          </a:solidFill>
          <a:ln w="19050" algn="ctr">
            <a:solidFill>
              <a:srgbClr val="000000"/>
            </a:solidFill>
            <a:miter lim="800000"/>
            <a:headEnd/>
            <a:tailEnd/>
          </a:ln>
          <a:effectLst/>
        </xdr:spPr>
        <xdr:txBody>
          <a:bodyPr vertOverflow="clip" horzOverflow="clip" wrap="square" lIns="45720" tIns="41148" rIns="45720" bIns="0" anchor="t" upright="1">
            <a:noAutofit/>
          </a:bodyPr>
          <a:lstStyle/>
          <a:p>
            <a:pPr rtl="0"/>
            <a:r>
              <a:rPr lang="th-TH" sz="1400" b="0" i="0" u="none" strike="noStrike" baseline="0">
                <a:solidFill>
                  <a:srgbClr val="000000"/>
                </a:solidFill>
                <a:latin typeface="CordiaUPC" panose="020B0304020202020204" pitchFamily="34" charset="-34"/>
                <a:cs typeface="CordiaUPC" panose="020B0304020202020204" pitchFamily="34" charset="-34"/>
              </a:rPr>
              <a:t>ขั้นตอน 34 </a:t>
            </a:r>
            <a:r>
              <a:rPr lang="th-TH" sz="1100" b="0" i="0">
                <a:effectLst/>
                <a:latin typeface="+mn-lt"/>
                <a:ea typeface="+mn-ea"/>
                <a:cs typeface="+mn-cs"/>
              </a:rPr>
              <a:t>บันทึกในตารางการขาย</a:t>
            </a:r>
            <a:endParaRPr lang="en-US" sz="1400">
              <a:effectLst/>
            </a:endParaRPr>
          </a:p>
          <a:p>
            <a:pPr rtl="0"/>
            <a:r>
              <a:rPr lang="th-TH" sz="1100" b="0" i="0">
                <a:effectLst/>
                <a:latin typeface="+mn-lt"/>
                <a:ea typeface="+mn-ea"/>
                <a:cs typeface="+mn-cs"/>
              </a:rPr>
              <a:t> ( ทั้งขายได้และขายไม่ได้)   </a:t>
            </a:r>
            <a:endParaRPr lang="en-US" sz="1400">
              <a:effectLst/>
            </a:endParaRPr>
          </a:p>
          <a:p>
            <a:pPr algn="ctr" rtl="0">
              <a:lnSpc>
                <a:spcPts val="3300"/>
              </a:lnSpc>
              <a:defRPr sz="1000"/>
            </a:pPr>
            <a:endParaRPr lang="th-TH" sz="1400" b="0" i="0" u="none" strike="noStrike" baseline="0">
              <a:solidFill>
                <a:srgbClr val="000000"/>
              </a:solidFill>
              <a:latin typeface="CordiaUPC" panose="020B0304020202020204" pitchFamily="34" charset="-34"/>
              <a:cs typeface="CordiaUPC" panose="020B0304020202020204" pitchFamily="34" charset="-34"/>
            </a:endParaRPr>
          </a:p>
        </xdr:txBody>
      </xdr:sp>
      <xdr:sp macro="" textlink="">
        <xdr:nvSpPr>
          <xdr:cNvPr id="81" name="Oval 80">
            <a:extLst>
              <a:ext uri="{FF2B5EF4-FFF2-40B4-BE49-F238E27FC236}">
                <a16:creationId xmlns:a16="http://schemas.microsoft.com/office/drawing/2014/main" id="{26D9944B-7683-932B-1740-1D0874DF7992}"/>
              </a:ext>
            </a:extLst>
          </xdr:cNvPr>
          <xdr:cNvSpPr/>
        </xdr:nvSpPr>
        <xdr:spPr>
          <a:xfrm>
            <a:off x="7703681" y="9725846"/>
            <a:ext cx="429491" cy="374073"/>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rtlCol="0" anchor="ctr">
            <a:spAutoFit/>
          </a:bodyPr>
          <a:lstStyle/>
          <a:p>
            <a:pPr algn="ctr"/>
            <a:r>
              <a:rPr lang="en-US" sz="1100">
                <a:solidFill>
                  <a:sysClr val="windowText" lastClr="000000"/>
                </a:solidFill>
              </a:rPr>
              <a:t>1</a:t>
            </a:r>
          </a:p>
        </xdr:txBody>
      </xdr:sp>
      <xdr:sp macro="" textlink="">
        <xdr:nvSpPr>
          <xdr:cNvPr id="82" name="Oval 81">
            <a:extLst>
              <a:ext uri="{FF2B5EF4-FFF2-40B4-BE49-F238E27FC236}">
                <a16:creationId xmlns:a16="http://schemas.microsoft.com/office/drawing/2014/main" id="{8629B8F7-77F0-0D02-C218-AE8427BEF7CB}"/>
              </a:ext>
            </a:extLst>
          </xdr:cNvPr>
          <xdr:cNvSpPr/>
        </xdr:nvSpPr>
        <xdr:spPr>
          <a:xfrm>
            <a:off x="10683835" y="21203391"/>
            <a:ext cx="429491" cy="374073"/>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rtlCol="0" anchor="ctr">
            <a:spAutoFit/>
          </a:bodyPr>
          <a:lstStyle/>
          <a:p>
            <a:pPr algn="ctr"/>
            <a:r>
              <a:rPr lang="en-US" sz="1100">
                <a:solidFill>
                  <a:sysClr val="windowText" lastClr="000000"/>
                </a:solidFill>
              </a:rPr>
              <a:t>2</a:t>
            </a:r>
          </a:p>
        </xdr:txBody>
      </xdr:sp>
      <xdr:sp macro="" textlink="">
        <xdr:nvSpPr>
          <xdr:cNvPr id="83" name="Oval 82">
            <a:extLst>
              <a:ext uri="{FF2B5EF4-FFF2-40B4-BE49-F238E27FC236}">
                <a16:creationId xmlns:a16="http://schemas.microsoft.com/office/drawing/2014/main" id="{E8BE0BC9-DFB7-42E3-1B12-292B0561FF9E}"/>
              </a:ext>
            </a:extLst>
          </xdr:cNvPr>
          <xdr:cNvSpPr/>
        </xdr:nvSpPr>
        <xdr:spPr>
          <a:xfrm>
            <a:off x="7744692" y="24480982"/>
            <a:ext cx="429491" cy="374073"/>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rtlCol="0" anchor="ctr">
            <a:spAutoFit/>
          </a:bodyPr>
          <a:lstStyle/>
          <a:p>
            <a:pPr algn="ctr"/>
            <a:r>
              <a:rPr lang="en-US" sz="1100">
                <a:solidFill>
                  <a:sysClr val="windowText" lastClr="000000"/>
                </a:solidFill>
              </a:rPr>
              <a:t>3</a:t>
            </a:r>
          </a:p>
        </xdr:txBody>
      </xdr:sp>
      <xdr:sp macro="" textlink="">
        <xdr:nvSpPr>
          <xdr:cNvPr id="84" name="Oval 83">
            <a:extLst>
              <a:ext uri="{FF2B5EF4-FFF2-40B4-BE49-F238E27FC236}">
                <a16:creationId xmlns:a16="http://schemas.microsoft.com/office/drawing/2014/main" id="{44C5EFC9-8DD6-B925-6CF6-8B0966DC3DC8}"/>
              </a:ext>
            </a:extLst>
          </xdr:cNvPr>
          <xdr:cNvSpPr/>
        </xdr:nvSpPr>
        <xdr:spPr>
          <a:xfrm>
            <a:off x="5195455" y="28346400"/>
            <a:ext cx="429491" cy="374073"/>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rtlCol="0" anchor="ctr">
            <a:spAutoFit/>
          </a:bodyPr>
          <a:lstStyle/>
          <a:p>
            <a:pPr algn="ctr"/>
            <a:r>
              <a:rPr lang="en-US" sz="1100">
                <a:solidFill>
                  <a:sysClr val="windowText" lastClr="000000"/>
                </a:solidFill>
              </a:rPr>
              <a:t>4</a:t>
            </a:r>
          </a:p>
        </xdr:txBody>
      </xdr:sp>
      <xdr:cxnSp macro="">
        <xdr:nvCxnSpPr>
          <xdr:cNvPr id="85" name="Straight Arrow Connector 84">
            <a:extLst>
              <a:ext uri="{FF2B5EF4-FFF2-40B4-BE49-F238E27FC236}">
                <a16:creationId xmlns:a16="http://schemas.microsoft.com/office/drawing/2014/main" id="{A05A8916-D83A-64E9-2518-5E16238F5211}"/>
              </a:ext>
            </a:extLst>
          </xdr:cNvPr>
          <xdr:cNvCxnSpPr>
            <a:stCxn id="37" idx="1"/>
            <a:endCxn id="67" idx="6"/>
          </xdr:cNvCxnSpPr>
        </xdr:nvCxnSpPr>
        <xdr:spPr>
          <a:xfrm flipH="1" flipV="1">
            <a:off x="4150372" y="9337794"/>
            <a:ext cx="1764653" cy="11428"/>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xdr:col>
      <xdr:colOff>1186542</xdr:colOff>
      <xdr:row>97</xdr:row>
      <xdr:rowOff>108858</xdr:rowOff>
    </xdr:from>
    <xdr:to>
      <xdr:col>3</xdr:col>
      <xdr:colOff>349026</xdr:colOff>
      <xdr:row>98</xdr:row>
      <xdr:rowOff>194636</xdr:rowOff>
    </xdr:to>
    <xdr:sp macro="" textlink="">
      <xdr:nvSpPr>
        <xdr:cNvPr id="86" name="Oval 85">
          <a:extLst>
            <a:ext uri="{FF2B5EF4-FFF2-40B4-BE49-F238E27FC236}">
              <a16:creationId xmlns:a16="http://schemas.microsoft.com/office/drawing/2014/main" id="{A41DA3F1-39C2-4CBD-BA63-71A4F0F727AD}"/>
            </a:ext>
          </a:extLst>
        </xdr:cNvPr>
        <xdr:cNvSpPr/>
      </xdr:nvSpPr>
      <xdr:spPr>
        <a:xfrm>
          <a:off x="3678282" y="31510878"/>
          <a:ext cx="419784" cy="352478"/>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rtlCol="0" anchor="ctr">
          <a:noAutofit/>
        </a:bodyPr>
        <a:lstStyle/>
        <a:p>
          <a:pPr algn="ctr"/>
          <a:r>
            <a:rPr lang="th-TH" sz="1100">
              <a:solidFill>
                <a:sysClr val="windowText" lastClr="000000"/>
              </a:solidFill>
            </a:rPr>
            <a:t>5</a:t>
          </a:r>
          <a:endParaRPr lang="en-US" sz="1100">
            <a:solidFill>
              <a:sysClr val="windowText" lastClr="000000"/>
            </a:solidFill>
          </a:endParaRPr>
        </a:p>
      </xdr:txBody>
    </xdr:sp>
    <xdr:clientData/>
  </xdr:twoCellAnchor>
  <xdr:twoCellAnchor>
    <xdr:from>
      <xdr:col>12</xdr:col>
      <xdr:colOff>55420</xdr:colOff>
      <xdr:row>63</xdr:row>
      <xdr:rowOff>1</xdr:rowOff>
    </xdr:from>
    <xdr:to>
      <xdr:col>12</xdr:col>
      <xdr:colOff>1527794</xdr:colOff>
      <xdr:row>67</xdr:row>
      <xdr:rowOff>124692</xdr:rowOff>
    </xdr:to>
    <xdr:sp macro="" textlink="">
      <xdr:nvSpPr>
        <xdr:cNvPr id="87" name="Rectangle 86">
          <a:extLst>
            <a:ext uri="{FF2B5EF4-FFF2-40B4-BE49-F238E27FC236}">
              <a16:creationId xmlns:a16="http://schemas.microsoft.com/office/drawing/2014/main" id="{3CCA11EF-9DB8-490C-853F-DC762CEFEF06}"/>
            </a:ext>
          </a:extLst>
        </xdr:cNvPr>
        <xdr:cNvSpPr/>
      </xdr:nvSpPr>
      <xdr:spPr>
        <a:xfrm>
          <a:off x="16773700" y="19911061"/>
          <a:ext cx="1472374" cy="1442951"/>
        </a:xfrm>
        <a:prstGeom prst="rect">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th-TH" sz="1100">
              <a:solidFill>
                <a:sysClr val="windowText" lastClr="000000"/>
              </a:solidFill>
            </a:rPr>
            <a:t>คัดเลือก </a:t>
          </a:r>
          <a:r>
            <a:rPr lang="en-US" sz="1100">
              <a:solidFill>
                <a:sysClr val="windowText" lastClr="000000"/>
              </a:solidFill>
            </a:rPr>
            <a:t>Formulation</a:t>
          </a:r>
        </a:p>
        <a:p>
          <a:pPr algn="ctr"/>
          <a:r>
            <a:rPr lang="th-TH" sz="1100">
              <a:solidFill>
                <a:sysClr val="windowText" lastClr="000000"/>
              </a:solidFill>
            </a:rPr>
            <a:t>ที่มีคุณสมบัติตามความต้องการ</a:t>
          </a:r>
          <a:r>
            <a:rPr lang="th-TH" sz="1100" baseline="0">
              <a:solidFill>
                <a:sysClr val="windowText" lastClr="000000"/>
              </a:solidFill>
            </a:rPr>
            <a:t> และราคาต่ำที่สุด </a:t>
          </a:r>
        </a:p>
        <a:p>
          <a:pPr algn="ctr"/>
          <a:r>
            <a:rPr lang="th-TH" sz="1100" baseline="0">
              <a:solidFill>
                <a:sysClr val="windowText" lastClr="000000"/>
              </a:solidFill>
            </a:rPr>
            <a:t>(จากฐานข้อมูลสูตรที่มีอยู่)</a:t>
          </a:r>
          <a:endParaRPr lang="en-US" sz="1100">
            <a:solidFill>
              <a:sysClr val="windowText" lastClr="000000"/>
            </a:solidFill>
          </a:endParaRPr>
        </a:p>
      </xdr:txBody>
    </xdr:sp>
    <xdr:clientData/>
  </xdr:twoCellAnchor>
  <xdr:twoCellAnchor>
    <xdr:from>
      <xdr:col>7</xdr:col>
      <xdr:colOff>1815166</xdr:colOff>
      <xdr:row>61</xdr:row>
      <xdr:rowOff>47495</xdr:rowOff>
    </xdr:from>
    <xdr:to>
      <xdr:col>12</xdr:col>
      <xdr:colOff>791607</xdr:colOff>
      <xdr:row>63</xdr:row>
      <xdr:rowOff>1</xdr:rowOff>
    </xdr:to>
    <xdr:cxnSp macro="">
      <xdr:nvCxnSpPr>
        <xdr:cNvPr id="88" name="Connector: Elbow 87">
          <a:extLst>
            <a:ext uri="{FF2B5EF4-FFF2-40B4-BE49-F238E27FC236}">
              <a16:creationId xmlns:a16="http://schemas.microsoft.com/office/drawing/2014/main" id="{0D5A26C3-D3AD-4A80-AE82-75C19D1E6A1C}"/>
            </a:ext>
          </a:extLst>
        </xdr:cNvPr>
        <xdr:cNvCxnSpPr>
          <a:cxnSpLocks/>
          <a:stCxn id="47" idx="3"/>
          <a:endCxn id="87" idx="0"/>
        </xdr:cNvCxnSpPr>
      </xdr:nvCxnSpPr>
      <xdr:spPr>
        <a:xfrm>
          <a:off x="11126806" y="19181315"/>
          <a:ext cx="6383081" cy="729746"/>
        </a:xfrm>
        <a:prstGeom prst="bentConnector2">
          <a:avLst/>
        </a:prstGeom>
        <a:ln>
          <a:solidFill>
            <a:schemeClr val="tx1"/>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5.xml><?xml version="1.0" encoding="utf-8"?>
<xdr:wsDr xmlns:xdr="http://schemas.openxmlformats.org/drawingml/2006/spreadsheetDrawing" xmlns:a="http://schemas.openxmlformats.org/drawingml/2006/main">
  <xdr:twoCellAnchor editAs="oneCell">
    <xdr:from>
      <xdr:col>24</xdr:col>
      <xdr:colOff>307849</xdr:colOff>
      <xdr:row>63</xdr:row>
      <xdr:rowOff>37358</xdr:rowOff>
    </xdr:from>
    <xdr:to>
      <xdr:col>43</xdr:col>
      <xdr:colOff>71250</xdr:colOff>
      <xdr:row>87</xdr:row>
      <xdr:rowOff>110582</xdr:rowOff>
    </xdr:to>
    <xdr:pic>
      <xdr:nvPicPr>
        <xdr:cNvPr id="2" name="Picture 1">
          <a:extLst>
            <a:ext uri="{FF2B5EF4-FFF2-40B4-BE49-F238E27FC236}">
              <a16:creationId xmlns:a16="http://schemas.microsoft.com/office/drawing/2014/main" id="{A0F3FA4E-4FC8-4901-966B-1B0EE10ACA6E}"/>
            </a:ext>
          </a:extLst>
        </xdr:cNvPr>
        <xdr:cNvPicPr>
          <a:picLocks noChangeAspect="1"/>
        </xdr:cNvPicPr>
      </xdr:nvPicPr>
      <xdr:blipFill>
        <a:blip xmlns:r="http://schemas.openxmlformats.org/officeDocument/2006/relationships" r:embed="rId1"/>
        <a:stretch>
          <a:fillRect/>
        </a:stretch>
      </xdr:blipFill>
      <xdr:spPr>
        <a:xfrm>
          <a:off x="23343109" y="3192038"/>
          <a:ext cx="10187562" cy="8589845"/>
        </a:xfrm>
        <a:prstGeom prst="rect">
          <a:avLst/>
        </a:prstGeom>
        <a:ln w="28575">
          <a:solidFill>
            <a:sysClr val="windowText" lastClr="000000"/>
          </a:solidFill>
        </a:ln>
      </xdr:spPr>
    </xdr:pic>
    <xdr:clientData/>
  </xdr:twoCellAnchor>
  <xdr:twoCellAnchor>
    <xdr:from>
      <xdr:col>5</xdr:col>
      <xdr:colOff>1211729</xdr:colOff>
      <xdr:row>0</xdr:row>
      <xdr:rowOff>23906</xdr:rowOff>
    </xdr:from>
    <xdr:to>
      <xdr:col>5</xdr:col>
      <xdr:colOff>3127189</xdr:colOff>
      <xdr:row>1</xdr:row>
      <xdr:rowOff>224118</xdr:rowOff>
    </xdr:to>
    <xdr:sp macro="" textlink="">
      <xdr:nvSpPr>
        <xdr:cNvPr id="3" name="TextBox 2">
          <a:extLst>
            <a:ext uri="{FF2B5EF4-FFF2-40B4-BE49-F238E27FC236}">
              <a16:creationId xmlns:a16="http://schemas.microsoft.com/office/drawing/2014/main" id="{B4F0DCF8-9EB8-40E5-ADB6-134AB16906A7}"/>
            </a:ext>
          </a:extLst>
        </xdr:cNvPr>
        <xdr:cNvSpPr txBox="1"/>
      </xdr:nvSpPr>
      <xdr:spPr>
        <a:xfrm>
          <a:off x="13609469" y="23906"/>
          <a:ext cx="1915460" cy="52787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th-TH" sz="1100"/>
            <a:t>เขียว</a:t>
          </a:r>
          <a:r>
            <a:rPr lang="en-US" sz="1100"/>
            <a:t>=</a:t>
          </a:r>
          <a:r>
            <a:rPr lang="th-TH" sz="1100"/>
            <a:t>ทำแล้วบน</a:t>
          </a:r>
          <a:r>
            <a:rPr lang="th-TH" sz="1100" baseline="0"/>
            <a:t> </a:t>
          </a:r>
          <a:r>
            <a:rPr lang="en-US" sz="1100" baseline="0"/>
            <a:t>Google Sheet</a:t>
          </a:r>
        </a:p>
        <a:p>
          <a:r>
            <a:rPr lang="th-TH" sz="1100" baseline="0"/>
            <a:t>เหลือง</a:t>
          </a:r>
          <a:r>
            <a:rPr lang="en-US" sz="1100" baseline="0"/>
            <a:t>=ERP</a:t>
          </a:r>
          <a:endParaRPr lang="en-GB" sz="1100"/>
        </a:p>
      </xdr:txBody>
    </xdr:sp>
    <xdr:clientData/>
  </xdr:twoCellAnchor>
  <xdr:twoCellAnchor editAs="oneCell">
    <xdr:from>
      <xdr:col>5</xdr:col>
      <xdr:colOff>74704</xdr:colOff>
      <xdr:row>39</xdr:row>
      <xdr:rowOff>36606</xdr:rowOff>
    </xdr:from>
    <xdr:to>
      <xdr:col>5</xdr:col>
      <xdr:colOff>3379693</xdr:colOff>
      <xdr:row>41</xdr:row>
      <xdr:rowOff>0</xdr:rowOff>
    </xdr:to>
    <xdr:pic>
      <xdr:nvPicPr>
        <xdr:cNvPr id="97" name="Picture 96">
          <a:extLst>
            <a:ext uri="{FF2B5EF4-FFF2-40B4-BE49-F238E27FC236}">
              <a16:creationId xmlns:a16="http://schemas.microsoft.com/office/drawing/2014/main" id="{3E444154-E490-7B78-5DA2-7284177E077C}"/>
            </a:ext>
          </a:extLst>
        </xdr:cNvPr>
        <xdr:cNvPicPr>
          <a:picLocks noChangeAspect="1"/>
        </xdr:cNvPicPr>
      </xdr:nvPicPr>
      <xdr:blipFill rotWithShape="1">
        <a:blip xmlns:r="http://schemas.openxmlformats.org/officeDocument/2006/relationships" r:embed="rId2"/>
        <a:srcRect b="59395"/>
        <a:stretch>
          <a:fillRect/>
        </a:stretch>
      </xdr:blipFill>
      <xdr:spPr>
        <a:xfrm>
          <a:off x="12212916" y="2080559"/>
          <a:ext cx="3304989" cy="321982"/>
        </a:xfrm>
        <a:prstGeom prst="rect">
          <a:avLst/>
        </a:prstGeom>
        <a:ln>
          <a:solidFill>
            <a:sysClr val="windowText" lastClr="000000"/>
          </a:solidFill>
        </a:ln>
      </xdr:spPr>
    </xdr:pic>
    <xdr:clientData/>
  </xdr:twoCellAnchor>
  <xdr:twoCellAnchor editAs="oneCell">
    <xdr:from>
      <xdr:col>5</xdr:col>
      <xdr:colOff>70009</xdr:colOff>
      <xdr:row>50</xdr:row>
      <xdr:rowOff>100425</xdr:rowOff>
    </xdr:from>
    <xdr:to>
      <xdr:col>5</xdr:col>
      <xdr:colOff>3289122</xdr:colOff>
      <xdr:row>52</xdr:row>
      <xdr:rowOff>105655</xdr:rowOff>
    </xdr:to>
    <xdr:pic>
      <xdr:nvPicPr>
        <xdr:cNvPr id="98" name="Picture 97">
          <a:extLst>
            <a:ext uri="{FF2B5EF4-FFF2-40B4-BE49-F238E27FC236}">
              <a16:creationId xmlns:a16="http://schemas.microsoft.com/office/drawing/2014/main" id="{56F4A225-1559-D8DC-91CB-A656C4C87620}"/>
            </a:ext>
          </a:extLst>
        </xdr:cNvPr>
        <xdr:cNvPicPr>
          <a:picLocks noChangeAspect="1"/>
        </xdr:cNvPicPr>
      </xdr:nvPicPr>
      <xdr:blipFill>
        <a:blip xmlns:r="http://schemas.openxmlformats.org/officeDocument/2006/relationships" r:embed="rId3"/>
        <a:stretch>
          <a:fillRect/>
        </a:stretch>
      </xdr:blipFill>
      <xdr:spPr>
        <a:xfrm>
          <a:off x="12207580" y="6044025"/>
          <a:ext cx="3219113" cy="560401"/>
        </a:xfrm>
        <a:prstGeom prst="rect">
          <a:avLst/>
        </a:prstGeom>
        <a:ln>
          <a:solidFill>
            <a:sysClr val="windowText" lastClr="000000"/>
          </a:solidFill>
        </a:ln>
      </xdr:spPr>
    </xdr:pic>
    <xdr:clientData/>
  </xdr:twoCellAnchor>
  <xdr:twoCellAnchor editAs="oneCell">
    <xdr:from>
      <xdr:col>5</xdr:col>
      <xdr:colOff>64888</xdr:colOff>
      <xdr:row>63</xdr:row>
      <xdr:rowOff>523774</xdr:rowOff>
    </xdr:from>
    <xdr:to>
      <xdr:col>6</xdr:col>
      <xdr:colOff>2220590</xdr:colOff>
      <xdr:row>66</xdr:row>
      <xdr:rowOff>141515</xdr:rowOff>
    </xdr:to>
    <xdr:pic>
      <xdr:nvPicPr>
        <xdr:cNvPr id="99" name="Picture 98">
          <a:extLst>
            <a:ext uri="{FF2B5EF4-FFF2-40B4-BE49-F238E27FC236}">
              <a16:creationId xmlns:a16="http://schemas.microsoft.com/office/drawing/2014/main" id="{236063D6-6827-436A-8A64-35EC2E797321}"/>
            </a:ext>
          </a:extLst>
        </xdr:cNvPr>
        <xdr:cNvPicPr>
          <a:picLocks noChangeAspect="1"/>
        </xdr:cNvPicPr>
      </xdr:nvPicPr>
      <xdr:blipFill>
        <a:blip xmlns:r="http://schemas.openxmlformats.org/officeDocument/2006/relationships" r:embed="rId4"/>
        <a:stretch>
          <a:fillRect/>
        </a:stretch>
      </xdr:blipFill>
      <xdr:spPr>
        <a:xfrm>
          <a:off x="12202459" y="9058174"/>
          <a:ext cx="5577288" cy="532141"/>
        </a:xfrm>
        <a:prstGeom prst="rect">
          <a:avLst/>
        </a:prstGeom>
        <a:ln>
          <a:solidFill>
            <a:sysClr val="windowText" lastClr="000000"/>
          </a:solidFill>
        </a:ln>
      </xdr:spPr>
    </xdr:pic>
    <xdr:clientData/>
  </xdr:twoCellAnchor>
  <xdr:twoCellAnchor editAs="oneCell">
    <xdr:from>
      <xdr:col>5</xdr:col>
      <xdr:colOff>96477</xdr:colOff>
      <xdr:row>96</xdr:row>
      <xdr:rowOff>107259</xdr:rowOff>
    </xdr:from>
    <xdr:to>
      <xdr:col>6</xdr:col>
      <xdr:colOff>2026321</xdr:colOff>
      <xdr:row>99</xdr:row>
      <xdr:rowOff>42323</xdr:rowOff>
    </xdr:to>
    <xdr:pic>
      <xdr:nvPicPr>
        <xdr:cNvPr id="101" name="Picture 100">
          <a:extLst>
            <a:ext uri="{FF2B5EF4-FFF2-40B4-BE49-F238E27FC236}">
              <a16:creationId xmlns:a16="http://schemas.microsoft.com/office/drawing/2014/main" id="{4D88750A-5A4E-3DE1-15EB-01B0EAB445AE}"/>
            </a:ext>
          </a:extLst>
        </xdr:cNvPr>
        <xdr:cNvPicPr>
          <a:picLocks noChangeAspect="1"/>
        </xdr:cNvPicPr>
      </xdr:nvPicPr>
      <xdr:blipFill>
        <a:blip xmlns:r="http://schemas.openxmlformats.org/officeDocument/2006/relationships" r:embed="rId5"/>
        <a:stretch>
          <a:fillRect/>
        </a:stretch>
      </xdr:blipFill>
      <xdr:spPr>
        <a:xfrm>
          <a:off x="12234048" y="18798030"/>
          <a:ext cx="5357267" cy="675293"/>
        </a:xfrm>
        <a:prstGeom prst="rect">
          <a:avLst/>
        </a:prstGeom>
        <a:ln>
          <a:solidFill>
            <a:sysClr val="windowText" lastClr="000000"/>
          </a:solidFill>
        </a:ln>
      </xdr:spPr>
    </xdr:pic>
    <xdr:clientData/>
  </xdr:twoCellAnchor>
  <xdr:twoCellAnchor editAs="oneCell">
    <xdr:from>
      <xdr:col>5</xdr:col>
      <xdr:colOff>89645</xdr:colOff>
      <xdr:row>47</xdr:row>
      <xdr:rowOff>475129</xdr:rowOff>
    </xdr:from>
    <xdr:to>
      <xdr:col>5</xdr:col>
      <xdr:colOff>3281388</xdr:colOff>
      <xdr:row>47</xdr:row>
      <xdr:rowOff>1004046</xdr:rowOff>
    </xdr:to>
    <xdr:pic>
      <xdr:nvPicPr>
        <xdr:cNvPr id="103" name="Picture 102">
          <a:extLst>
            <a:ext uri="{FF2B5EF4-FFF2-40B4-BE49-F238E27FC236}">
              <a16:creationId xmlns:a16="http://schemas.microsoft.com/office/drawing/2014/main" id="{378AEE21-5D02-020A-637C-DE4EFFAEABAB}"/>
            </a:ext>
          </a:extLst>
        </xdr:cNvPr>
        <xdr:cNvPicPr>
          <a:picLocks noChangeAspect="1"/>
        </xdr:cNvPicPr>
      </xdr:nvPicPr>
      <xdr:blipFill>
        <a:blip xmlns:r="http://schemas.openxmlformats.org/officeDocument/2006/relationships" r:embed="rId6"/>
        <a:stretch>
          <a:fillRect/>
        </a:stretch>
      </xdr:blipFill>
      <xdr:spPr>
        <a:xfrm>
          <a:off x="12227857" y="4141694"/>
          <a:ext cx="3191743" cy="528917"/>
        </a:xfrm>
        <a:prstGeom prst="rect">
          <a:avLst/>
        </a:prstGeom>
        <a:ln>
          <a:solidFill>
            <a:sysClr val="windowText" lastClr="000000"/>
          </a:solidFill>
        </a:ln>
      </xdr:spPr>
    </xdr:pic>
    <xdr:clientData/>
  </xdr:twoCellAnchor>
  <xdr:twoCellAnchor editAs="oneCell">
    <xdr:from>
      <xdr:col>5</xdr:col>
      <xdr:colOff>53787</xdr:colOff>
      <xdr:row>37</xdr:row>
      <xdr:rowOff>40498</xdr:rowOff>
    </xdr:from>
    <xdr:to>
      <xdr:col>5</xdr:col>
      <xdr:colOff>1353670</xdr:colOff>
      <xdr:row>38</xdr:row>
      <xdr:rowOff>168566</xdr:rowOff>
    </xdr:to>
    <xdr:pic>
      <xdr:nvPicPr>
        <xdr:cNvPr id="104" name="Picture 103">
          <a:extLst>
            <a:ext uri="{FF2B5EF4-FFF2-40B4-BE49-F238E27FC236}">
              <a16:creationId xmlns:a16="http://schemas.microsoft.com/office/drawing/2014/main" id="{7467D02A-B326-2EF8-9B9A-7C9FBE668E44}"/>
            </a:ext>
          </a:extLst>
        </xdr:cNvPr>
        <xdr:cNvPicPr>
          <a:picLocks noChangeAspect="1"/>
        </xdr:cNvPicPr>
      </xdr:nvPicPr>
      <xdr:blipFill>
        <a:blip xmlns:r="http://schemas.openxmlformats.org/officeDocument/2006/relationships" r:embed="rId7"/>
        <a:stretch>
          <a:fillRect/>
        </a:stretch>
      </xdr:blipFill>
      <xdr:spPr>
        <a:xfrm>
          <a:off x="12191999" y="1725863"/>
          <a:ext cx="1299883" cy="307362"/>
        </a:xfrm>
        <a:prstGeom prst="rect">
          <a:avLst/>
        </a:prstGeom>
        <a:ln>
          <a:solidFill>
            <a:sysClr val="windowText" lastClr="000000"/>
          </a:solidFill>
        </a:ln>
      </xdr:spPr>
    </xdr:pic>
    <xdr:clientData/>
  </xdr:twoCellAnchor>
  <xdr:twoCellAnchor editAs="oneCell">
    <xdr:from>
      <xdr:col>5</xdr:col>
      <xdr:colOff>89647</xdr:colOff>
      <xdr:row>47</xdr:row>
      <xdr:rowOff>62754</xdr:rowOff>
    </xdr:from>
    <xdr:to>
      <xdr:col>5</xdr:col>
      <xdr:colOff>1583296</xdr:colOff>
      <xdr:row>47</xdr:row>
      <xdr:rowOff>420925</xdr:rowOff>
    </xdr:to>
    <xdr:pic>
      <xdr:nvPicPr>
        <xdr:cNvPr id="106" name="Picture 105">
          <a:extLst>
            <a:ext uri="{FF2B5EF4-FFF2-40B4-BE49-F238E27FC236}">
              <a16:creationId xmlns:a16="http://schemas.microsoft.com/office/drawing/2014/main" id="{1D5CBC96-EBD8-B5DA-FA1F-A2F4143D5B48}"/>
            </a:ext>
          </a:extLst>
        </xdr:cNvPr>
        <xdr:cNvPicPr>
          <a:picLocks noChangeAspect="1"/>
        </xdr:cNvPicPr>
      </xdr:nvPicPr>
      <xdr:blipFill>
        <a:blip xmlns:r="http://schemas.openxmlformats.org/officeDocument/2006/relationships" r:embed="rId8"/>
        <a:stretch>
          <a:fillRect/>
        </a:stretch>
      </xdr:blipFill>
      <xdr:spPr>
        <a:xfrm>
          <a:off x="12227859" y="3729319"/>
          <a:ext cx="1493649" cy="358171"/>
        </a:xfrm>
        <a:prstGeom prst="rect">
          <a:avLst/>
        </a:prstGeom>
        <a:ln>
          <a:solidFill>
            <a:sysClr val="windowText" lastClr="000000"/>
          </a:solidFill>
        </a:ln>
      </xdr:spPr>
    </xdr:pic>
    <xdr:clientData/>
  </xdr:twoCellAnchor>
  <xdr:twoCellAnchor editAs="oneCell">
    <xdr:from>
      <xdr:col>5</xdr:col>
      <xdr:colOff>101173</xdr:colOff>
      <xdr:row>48</xdr:row>
      <xdr:rowOff>39701</xdr:rowOff>
    </xdr:from>
    <xdr:to>
      <xdr:col>5</xdr:col>
      <xdr:colOff>1716753</xdr:colOff>
      <xdr:row>50</xdr:row>
      <xdr:rowOff>41142</xdr:rowOff>
    </xdr:to>
    <xdr:pic>
      <xdr:nvPicPr>
        <xdr:cNvPr id="107" name="Picture 106">
          <a:extLst>
            <a:ext uri="{FF2B5EF4-FFF2-40B4-BE49-F238E27FC236}">
              <a16:creationId xmlns:a16="http://schemas.microsoft.com/office/drawing/2014/main" id="{154A9D32-A3A2-72F8-BFA5-B226171A998A}"/>
            </a:ext>
          </a:extLst>
        </xdr:cNvPr>
        <xdr:cNvPicPr>
          <a:picLocks noChangeAspect="1"/>
        </xdr:cNvPicPr>
      </xdr:nvPicPr>
      <xdr:blipFill>
        <a:blip xmlns:r="http://schemas.openxmlformats.org/officeDocument/2006/relationships" r:embed="rId9"/>
        <a:stretch>
          <a:fillRect/>
        </a:stretch>
      </xdr:blipFill>
      <xdr:spPr>
        <a:xfrm>
          <a:off x="12238744" y="5613187"/>
          <a:ext cx="1615580" cy="371555"/>
        </a:xfrm>
        <a:prstGeom prst="rect">
          <a:avLst/>
        </a:prstGeom>
        <a:ln>
          <a:solidFill>
            <a:sysClr val="windowText" lastClr="000000"/>
          </a:solidFill>
        </a:ln>
      </xdr:spPr>
    </xdr:pic>
    <xdr:clientData/>
  </xdr:twoCellAnchor>
  <xdr:twoCellAnchor editAs="oneCell">
    <xdr:from>
      <xdr:col>5</xdr:col>
      <xdr:colOff>43543</xdr:colOff>
      <xdr:row>63</xdr:row>
      <xdr:rowOff>76200</xdr:rowOff>
    </xdr:from>
    <xdr:to>
      <xdr:col>6</xdr:col>
      <xdr:colOff>6827</xdr:colOff>
      <xdr:row>63</xdr:row>
      <xdr:rowOff>434371</xdr:rowOff>
    </xdr:to>
    <xdr:pic>
      <xdr:nvPicPr>
        <xdr:cNvPr id="109" name="Picture 108">
          <a:extLst>
            <a:ext uri="{FF2B5EF4-FFF2-40B4-BE49-F238E27FC236}">
              <a16:creationId xmlns:a16="http://schemas.microsoft.com/office/drawing/2014/main" id="{8CF93718-B311-06CA-D1D2-81DF655607CA}"/>
            </a:ext>
          </a:extLst>
        </xdr:cNvPr>
        <xdr:cNvPicPr>
          <a:picLocks noChangeAspect="1"/>
        </xdr:cNvPicPr>
      </xdr:nvPicPr>
      <xdr:blipFill>
        <a:blip xmlns:r="http://schemas.openxmlformats.org/officeDocument/2006/relationships" r:embed="rId10"/>
        <a:stretch>
          <a:fillRect/>
        </a:stretch>
      </xdr:blipFill>
      <xdr:spPr>
        <a:xfrm>
          <a:off x="12181114" y="8610600"/>
          <a:ext cx="3414056" cy="358171"/>
        </a:xfrm>
        <a:prstGeom prst="rect">
          <a:avLst/>
        </a:prstGeom>
        <a:ln>
          <a:solidFill>
            <a:sysClr val="windowText" lastClr="000000"/>
          </a:solidFill>
        </a:ln>
      </xdr:spPr>
    </xdr:pic>
    <xdr:clientData/>
  </xdr:twoCellAnchor>
  <xdr:twoCellAnchor editAs="oneCell">
    <xdr:from>
      <xdr:col>5</xdr:col>
      <xdr:colOff>87086</xdr:colOff>
      <xdr:row>79</xdr:row>
      <xdr:rowOff>543003</xdr:rowOff>
    </xdr:from>
    <xdr:to>
      <xdr:col>5</xdr:col>
      <xdr:colOff>3278829</xdr:colOff>
      <xdr:row>79</xdr:row>
      <xdr:rowOff>1071920</xdr:rowOff>
    </xdr:to>
    <xdr:pic>
      <xdr:nvPicPr>
        <xdr:cNvPr id="112" name="Picture 111">
          <a:extLst>
            <a:ext uri="{FF2B5EF4-FFF2-40B4-BE49-F238E27FC236}">
              <a16:creationId xmlns:a16="http://schemas.microsoft.com/office/drawing/2014/main" id="{02C5D9E6-3B4B-49F9-B76F-AC8F24AD6A6F}"/>
            </a:ext>
          </a:extLst>
        </xdr:cNvPr>
        <xdr:cNvPicPr>
          <a:picLocks noChangeAspect="1"/>
        </xdr:cNvPicPr>
      </xdr:nvPicPr>
      <xdr:blipFill>
        <a:blip xmlns:r="http://schemas.openxmlformats.org/officeDocument/2006/relationships" r:embed="rId6"/>
        <a:stretch>
          <a:fillRect/>
        </a:stretch>
      </xdr:blipFill>
      <xdr:spPr>
        <a:xfrm>
          <a:off x="12224657" y="15325803"/>
          <a:ext cx="3191743" cy="528917"/>
        </a:xfrm>
        <a:prstGeom prst="rect">
          <a:avLst/>
        </a:prstGeom>
        <a:ln>
          <a:solidFill>
            <a:sysClr val="windowText" lastClr="000000"/>
          </a:solidFill>
        </a:ln>
      </xdr:spPr>
    </xdr:pic>
    <xdr:clientData/>
  </xdr:twoCellAnchor>
  <xdr:twoCellAnchor editAs="oneCell">
    <xdr:from>
      <xdr:col>5</xdr:col>
      <xdr:colOff>108860</xdr:colOff>
      <xdr:row>79</xdr:row>
      <xdr:rowOff>108857</xdr:rowOff>
    </xdr:from>
    <xdr:to>
      <xdr:col>5</xdr:col>
      <xdr:colOff>1602509</xdr:colOff>
      <xdr:row>79</xdr:row>
      <xdr:rowOff>467028</xdr:rowOff>
    </xdr:to>
    <xdr:pic>
      <xdr:nvPicPr>
        <xdr:cNvPr id="113" name="Picture 112">
          <a:extLst>
            <a:ext uri="{FF2B5EF4-FFF2-40B4-BE49-F238E27FC236}">
              <a16:creationId xmlns:a16="http://schemas.microsoft.com/office/drawing/2014/main" id="{074CF533-8287-4BE8-98F4-3A2527A31CE1}"/>
            </a:ext>
          </a:extLst>
        </xdr:cNvPr>
        <xdr:cNvPicPr>
          <a:picLocks noChangeAspect="1"/>
        </xdr:cNvPicPr>
      </xdr:nvPicPr>
      <xdr:blipFill>
        <a:blip xmlns:r="http://schemas.openxmlformats.org/officeDocument/2006/relationships" r:embed="rId8"/>
        <a:stretch>
          <a:fillRect/>
        </a:stretch>
      </xdr:blipFill>
      <xdr:spPr>
        <a:xfrm>
          <a:off x="12246431" y="14891657"/>
          <a:ext cx="1493649" cy="358171"/>
        </a:xfrm>
        <a:prstGeom prst="rect">
          <a:avLst/>
        </a:prstGeom>
        <a:ln>
          <a:solidFill>
            <a:sysClr val="windowText" lastClr="000000"/>
          </a:solidFill>
        </a:ln>
      </xdr:spPr>
    </xdr:pic>
    <xdr:clientData/>
  </xdr:twoCellAnchor>
  <xdr:twoCellAnchor editAs="oneCell">
    <xdr:from>
      <xdr:col>5</xdr:col>
      <xdr:colOff>65314</xdr:colOff>
      <xdr:row>80</xdr:row>
      <xdr:rowOff>10888</xdr:rowOff>
    </xdr:from>
    <xdr:to>
      <xdr:col>5</xdr:col>
      <xdr:colOff>1970315</xdr:colOff>
      <xdr:row>82</xdr:row>
      <xdr:rowOff>106051</xdr:rowOff>
    </xdr:to>
    <xdr:pic>
      <xdr:nvPicPr>
        <xdr:cNvPr id="114" name="Picture 113">
          <a:extLst>
            <a:ext uri="{FF2B5EF4-FFF2-40B4-BE49-F238E27FC236}">
              <a16:creationId xmlns:a16="http://schemas.microsoft.com/office/drawing/2014/main" id="{0140A5C6-9105-0255-1441-0F339150F52D}"/>
            </a:ext>
          </a:extLst>
        </xdr:cNvPr>
        <xdr:cNvPicPr>
          <a:picLocks noChangeAspect="1"/>
        </xdr:cNvPicPr>
      </xdr:nvPicPr>
      <xdr:blipFill>
        <a:blip xmlns:r="http://schemas.openxmlformats.org/officeDocument/2006/relationships" r:embed="rId11"/>
        <a:stretch>
          <a:fillRect/>
        </a:stretch>
      </xdr:blipFill>
      <xdr:spPr>
        <a:xfrm>
          <a:off x="12202885" y="15163802"/>
          <a:ext cx="1905001" cy="465277"/>
        </a:xfrm>
        <a:prstGeom prst="rect">
          <a:avLst/>
        </a:prstGeom>
        <a:ln>
          <a:solidFill>
            <a:sysClr val="windowText" lastClr="000000"/>
          </a:solidFill>
        </a:ln>
      </xdr:spPr>
    </xdr:pic>
    <xdr:clientData/>
  </xdr:twoCellAnchor>
  <xdr:twoCellAnchor editAs="oneCell">
    <xdr:from>
      <xdr:col>5</xdr:col>
      <xdr:colOff>64460</xdr:colOff>
      <xdr:row>70</xdr:row>
      <xdr:rowOff>61422</xdr:rowOff>
    </xdr:from>
    <xdr:to>
      <xdr:col>5</xdr:col>
      <xdr:colOff>3369449</xdr:colOff>
      <xdr:row>71</xdr:row>
      <xdr:rowOff>24817</xdr:rowOff>
    </xdr:to>
    <xdr:pic>
      <xdr:nvPicPr>
        <xdr:cNvPr id="115" name="Picture 114">
          <a:extLst>
            <a:ext uri="{FF2B5EF4-FFF2-40B4-BE49-F238E27FC236}">
              <a16:creationId xmlns:a16="http://schemas.microsoft.com/office/drawing/2014/main" id="{C0B4C7D6-CA0E-446E-8467-EC8D94F43D99}"/>
            </a:ext>
          </a:extLst>
        </xdr:cNvPr>
        <xdr:cNvPicPr>
          <a:picLocks noChangeAspect="1"/>
        </xdr:cNvPicPr>
      </xdr:nvPicPr>
      <xdr:blipFill rotWithShape="1">
        <a:blip xmlns:r="http://schemas.openxmlformats.org/officeDocument/2006/relationships" r:embed="rId2"/>
        <a:srcRect b="59395"/>
        <a:stretch>
          <a:fillRect/>
        </a:stretch>
      </xdr:blipFill>
      <xdr:spPr>
        <a:xfrm>
          <a:off x="12202031" y="10620565"/>
          <a:ext cx="3304989" cy="333509"/>
        </a:xfrm>
        <a:prstGeom prst="rect">
          <a:avLst/>
        </a:prstGeom>
        <a:ln>
          <a:solidFill>
            <a:sysClr val="windowText" lastClr="000000"/>
          </a:solidFill>
        </a:ln>
      </xdr:spPr>
    </xdr:pic>
    <xdr:clientData/>
  </xdr:twoCellAnchor>
  <xdr:twoCellAnchor editAs="oneCell">
    <xdr:from>
      <xdr:col>5</xdr:col>
      <xdr:colOff>43543</xdr:colOff>
      <xdr:row>69</xdr:row>
      <xdr:rowOff>65314</xdr:rowOff>
    </xdr:from>
    <xdr:to>
      <xdr:col>5</xdr:col>
      <xdr:colOff>1343426</xdr:colOff>
      <xdr:row>70</xdr:row>
      <xdr:rowOff>8325</xdr:rowOff>
    </xdr:to>
    <xdr:pic>
      <xdr:nvPicPr>
        <xdr:cNvPr id="116" name="Picture 115">
          <a:extLst>
            <a:ext uri="{FF2B5EF4-FFF2-40B4-BE49-F238E27FC236}">
              <a16:creationId xmlns:a16="http://schemas.microsoft.com/office/drawing/2014/main" id="{550A50C6-08DE-4A96-A69B-636E5F26EED9}"/>
            </a:ext>
          </a:extLst>
        </xdr:cNvPr>
        <xdr:cNvPicPr>
          <a:picLocks noChangeAspect="1"/>
        </xdr:cNvPicPr>
      </xdr:nvPicPr>
      <xdr:blipFill>
        <a:blip xmlns:r="http://schemas.openxmlformats.org/officeDocument/2006/relationships" r:embed="rId7"/>
        <a:stretch>
          <a:fillRect/>
        </a:stretch>
      </xdr:blipFill>
      <xdr:spPr>
        <a:xfrm>
          <a:off x="12181114" y="10254343"/>
          <a:ext cx="1299883" cy="313125"/>
        </a:xfrm>
        <a:prstGeom prst="rect">
          <a:avLst/>
        </a:prstGeom>
        <a:ln>
          <a:solidFill>
            <a:sysClr val="windowText" lastClr="000000"/>
          </a:solidFill>
        </a:ln>
      </xdr:spPr>
    </xdr:pic>
    <xdr:clientData/>
  </xdr:twoCellAnchor>
  <xdr:twoCellAnchor editAs="oneCell">
    <xdr:from>
      <xdr:col>5</xdr:col>
      <xdr:colOff>54428</xdr:colOff>
      <xdr:row>103</xdr:row>
      <xdr:rowOff>65312</xdr:rowOff>
    </xdr:from>
    <xdr:to>
      <xdr:col>5</xdr:col>
      <xdr:colOff>3350082</xdr:colOff>
      <xdr:row>104</xdr:row>
      <xdr:rowOff>152399</xdr:rowOff>
    </xdr:to>
    <xdr:pic>
      <xdr:nvPicPr>
        <xdr:cNvPr id="117" name="Picture 116">
          <a:extLst>
            <a:ext uri="{FF2B5EF4-FFF2-40B4-BE49-F238E27FC236}">
              <a16:creationId xmlns:a16="http://schemas.microsoft.com/office/drawing/2014/main" id="{6FFD5F92-CA04-F9C5-0CD4-1C75EDB1D043}"/>
            </a:ext>
          </a:extLst>
        </xdr:cNvPr>
        <xdr:cNvPicPr>
          <a:picLocks noChangeAspect="1"/>
        </xdr:cNvPicPr>
      </xdr:nvPicPr>
      <xdr:blipFill>
        <a:blip xmlns:r="http://schemas.openxmlformats.org/officeDocument/2006/relationships" r:embed="rId12"/>
        <a:stretch>
          <a:fillRect/>
        </a:stretch>
      </xdr:blipFill>
      <xdr:spPr>
        <a:xfrm>
          <a:off x="12191999" y="19659598"/>
          <a:ext cx="3295654" cy="457201"/>
        </a:xfrm>
        <a:prstGeom prst="rect">
          <a:avLst/>
        </a:prstGeom>
        <a:ln>
          <a:solidFill>
            <a:sysClr val="windowText" lastClr="000000"/>
          </a:solidFill>
        </a:ln>
      </xdr:spPr>
    </xdr:pic>
    <xdr:clientData/>
  </xdr:twoCellAnchor>
  <xdr:twoCellAnchor editAs="oneCell">
    <xdr:from>
      <xdr:col>5</xdr:col>
      <xdr:colOff>65314</xdr:colOff>
      <xdr:row>78</xdr:row>
      <xdr:rowOff>239488</xdr:rowOff>
    </xdr:from>
    <xdr:to>
      <xdr:col>6</xdr:col>
      <xdr:colOff>1219987</xdr:colOff>
      <xdr:row>78</xdr:row>
      <xdr:rowOff>638702</xdr:rowOff>
    </xdr:to>
    <xdr:pic>
      <xdr:nvPicPr>
        <xdr:cNvPr id="118" name="Picture 117">
          <a:extLst>
            <a:ext uri="{FF2B5EF4-FFF2-40B4-BE49-F238E27FC236}">
              <a16:creationId xmlns:a16="http://schemas.microsoft.com/office/drawing/2014/main" id="{DA55B80F-5F19-F362-0E1C-C3CF5A128856}"/>
            </a:ext>
          </a:extLst>
        </xdr:cNvPr>
        <xdr:cNvPicPr>
          <a:picLocks noChangeAspect="1"/>
        </xdr:cNvPicPr>
      </xdr:nvPicPr>
      <xdr:blipFill>
        <a:blip xmlns:r="http://schemas.openxmlformats.org/officeDocument/2006/relationships" r:embed="rId13"/>
        <a:stretch>
          <a:fillRect/>
        </a:stretch>
      </xdr:blipFill>
      <xdr:spPr>
        <a:xfrm>
          <a:off x="12202885" y="12649202"/>
          <a:ext cx="4593771" cy="399214"/>
        </a:xfrm>
        <a:prstGeom prst="rect">
          <a:avLst/>
        </a:prstGeom>
        <a:ln>
          <a:solidFill>
            <a:sysClr val="windowText" lastClr="000000"/>
          </a:solidFill>
        </a:ln>
      </xdr:spPr>
    </xdr:pic>
    <xdr:clientData/>
  </xdr:twoCellAnchor>
  <xdr:twoCellAnchor>
    <xdr:from>
      <xdr:col>3</xdr:col>
      <xdr:colOff>261257</xdr:colOff>
      <xdr:row>91</xdr:row>
      <xdr:rowOff>119743</xdr:rowOff>
    </xdr:from>
    <xdr:to>
      <xdr:col>5</xdr:col>
      <xdr:colOff>2895600</xdr:colOff>
      <xdr:row>95</xdr:row>
      <xdr:rowOff>43543</xdr:rowOff>
    </xdr:to>
    <xdr:sp macro="" textlink="">
      <xdr:nvSpPr>
        <xdr:cNvPr id="119" name="TextBox 118">
          <a:extLst>
            <a:ext uri="{FF2B5EF4-FFF2-40B4-BE49-F238E27FC236}">
              <a16:creationId xmlns:a16="http://schemas.microsoft.com/office/drawing/2014/main" id="{63AFBA6E-1CE0-4C1C-5158-A804500E1708}"/>
            </a:ext>
          </a:extLst>
        </xdr:cNvPr>
        <xdr:cNvSpPr txBox="1"/>
      </xdr:nvSpPr>
      <xdr:spPr>
        <a:xfrm>
          <a:off x="6444343" y="17885229"/>
          <a:ext cx="8588828" cy="664028"/>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600"/>
            <a:t>BU TRT</a:t>
          </a:r>
          <a:r>
            <a:rPr lang="en-US" sz="3600" baseline="0"/>
            <a:t> MOLD &amp; COMPOUND</a:t>
          </a:r>
          <a:endParaRPr lang="en-US" sz="3600"/>
        </a:p>
      </xdr:txBody>
    </xdr:sp>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428560</xdr:colOff>
      <xdr:row>16</xdr:row>
      <xdr:rowOff>251460</xdr:rowOff>
    </xdr:to>
    <xdr:pic>
      <xdr:nvPicPr>
        <xdr:cNvPr id="2" name="Picture 1">
          <a:extLst>
            <a:ext uri="{FF2B5EF4-FFF2-40B4-BE49-F238E27FC236}">
              <a16:creationId xmlns:a16="http://schemas.microsoft.com/office/drawing/2014/main" id="{19FC8DB9-90D9-4B21-A0A5-ADCECE431339}"/>
            </a:ext>
          </a:extLst>
        </xdr:cNvPr>
        <xdr:cNvPicPr>
          <a:picLocks noChangeAspect="1"/>
        </xdr:cNvPicPr>
      </xdr:nvPicPr>
      <xdr:blipFill rotWithShape="1">
        <a:blip xmlns:r="http://schemas.openxmlformats.org/officeDocument/2006/relationships" r:embed="rId1"/>
        <a:srcRect l="19962" t="12816" r="24999" b="12434"/>
        <a:stretch/>
      </xdr:blipFill>
      <xdr:spPr>
        <a:xfrm>
          <a:off x="0" y="0"/>
          <a:ext cx="5914960" cy="4518660"/>
        </a:xfrm>
        <a:prstGeom prst="rect">
          <a:avLst/>
        </a:prstGeom>
      </xdr:spPr>
    </xdr:pic>
    <xdr:clientData/>
  </xdr:twoCellAnchor>
  <xdr:twoCellAnchor editAs="oneCell">
    <xdr:from>
      <xdr:col>12</xdr:col>
      <xdr:colOff>22859</xdr:colOff>
      <xdr:row>0</xdr:row>
      <xdr:rowOff>17592</xdr:rowOff>
    </xdr:from>
    <xdr:to>
      <xdr:col>24</xdr:col>
      <xdr:colOff>256640</xdr:colOff>
      <xdr:row>16</xdr:row>
      <xdr:rowOff>243840</xdr:rowOff>
    </xdr:to>
    <xdr:pic>
      <xdr:nvPicPr>
        <xdr:cNvPr id="4" name="Picture 3">
          <a:extLst>
            <a:ext uri="{FF2B5EF4-FFF2-40B4-BE49-F238E27FC236}">
              <a16:creationId xmlns:a16="http://schemas.microsoft.com/office/drawing/2014/main" id="{CA5B0C10-3742-4653-A313-526A544416B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606539" y="17592"/>
          <a:ext cx="6817461" cy="44934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5</xdr:col>
      <xdr:colOff>1499061</xdr:colOff>
      <xdr:row>3</xdr:row>
      <xdr:rowOff>106680</xdr:rowOff>
    </xdr:from>
    <xdr:to>
      <xdr:col>22</xdr:col>
      <xdr:colOff>1048</xdr:colOff>
      <xdr:row>55</xdr:row>
      <xdr:rowOff>123431</xdr:rowOff>
    </xdr:to>
    <xdr:pic>
      <xdr:nvPicPr>
        <xdr:cNvPr id="2" name="Picture 1">
          <a:extLst>
            <a:ext uri="{FF2B5EF4-FFF2-40B4-BE49-F238E27FC236}">
              <a16:creationId xmlns:a16="http://schemas.microsoft.com/office/drawing/2014/main" id="{7BB35336-EE87-4678-9AB4-FDCC2D1F5515}"/>
            </a:ext>
          </a:extLst>
        </xdr:cNvPr>
        <xdr:cNvPicPr>
          <a:picLocks noChangeAspect="1"/>
        </xdr:cNvPicPr>
      </xdr:nvPicPr>
      <xdr:blipFill>
        <a:blip xmlns:r="http://schemas.openxmlformats.org/officeDocument/2006/relationships" r:embed="rId1"/>
        <a:stretch>
          <a:fillRect/>
        </a:stretch>
      </xdr:blipFill>
      <xdr:spPr>
        <a:xfrm>
          <a:off x="11130741" y="845820"/>
          <a:ext cx="7927927" cy="951889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uyetanh\SHARING%20FORM\Dung%20Quat\Goi3\PNT-P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ERVER\PROJECT\PROP\DA0630\INQ'Y\STEEL\DA0463BQ.XLW"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user\Desktop\Job%20Redesign%20in%20Ai\QWP\QWP-Axx%20&#3585;&#3634;&#3619;&#3611;&#3619;&#3632;&#3648;&#3617;&#3636;&#3609;&#3605;&#3657;&#3609;&#3607;&#3640;&#3609;&#3649;&#3621;&#3632;&#3619;&#3634;&#3588;&#3634;&#3586;&#3634;&#3618;%20Cost1.xlsx" TargetMode="External"/><Relationship Id="rId1" Type="http://schemas.openxmlformats.org/officeDocument/2006/relationships/externalLinkPath" Target="QWP/QWP-Axx%20&#3585;&#3634;&#3619;&#3611;&#3619;&#3632;&#3648;&#3617;&#3636;&#3609;&#3605;&#3657;&#3609;&#3607;&#3640;&#3609;&#3649;&#3621;&#3632;&#3619;&#3634;&#3588;&#3634;&#3586;&#3634;&#3618;%20Cost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Tuyetanh\SHARING%20FORM\Dung%20Quat\Nhom%20GC\New%20Folder\My%20Documents\3533\99Q\99Q3657\99Q3299(REV.1).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h_01\c\My%20Documents\hung\NLNT2\Dot3\My%20Documents\Quang\My%20Reports\Bao%20cao%20quy%20von%20ODA\QuyIII-2002\CAPITAL\220nb-th\CAPITAL\220DTXL\PLQN99.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A:\WINDOWS\Desktop\NLNT\Lo%2060\DATA\khh\LOWLI\A-TUAN\khh\sua\biphuoc\tach-71.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May22\d\A&amp;B-hong\quotation\nam%202002\nokia%20hcmc\My%20Documents\MINH%20NGUYET\My%20Documents\CTY%20586\P.KHKD\DINH\DONG%20THAP\CA%20GAO\DT-CAGAO.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A:\WINDOWS\Desktop\NLNT\Lo%2060\DATA\khh\LOWLI\A-TUAN\khh\sua\biphuoc\vilg-575.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TKT2\MY%20DOCUMENTS\My%20Documents\Tan\B38VL\HIEN\TANHUNG\HTTANHU.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Kh_01\c\My%20Documents\hung\NLNT2\Dot3\WINDOWS\Desktop\ngoc\trungma-tkkt.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Kh_01\c\My%20Documents\hung\NLNT2\Dot3\Dien-%20Nthon.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May2\c\My%20Documents\Nguyen\Gia32.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May1\c\Thuy\Danang\Vung11.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172.16.219.237\AR%20closing%20at%20the%20end%20of%20Jan\Documents%20and%20Settings\administrator\My%20Documents\DAILY%20REPORT%20DTU%20&amp;%20DLANH\TRAM\DN2%20price%20Schedule%20200202%20Transelectric.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A:\WINDOWS\Desktop\NLNT\Lo%2060\DATA\khh\LOWLI\A-TUAN\khh\LOWLI\tra-tuy\thphuoc.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A:\Hao\TToanGDII-WB\Lo60\LESO\HsdtCsan\DTHAU\DT2\LAOCAI\MDT67-CS.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Tuyetanh\SHARING%20FORM\DOCUMENT\DAUTHAU\Dungquat\GOI3\DUNGQUAT-6.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192.168.210.15\ketoan\My%20Documents\BAO%20CAO%20THUE%20NAM%202002\BC%20THUE%20T10-02-CTY%20XD%20KDVT\BC%20THUE%20T10-02\THUE-T10-TTPP4.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Yjchoi\eugene\Eugene\XLS\99\99plan\99&#44305;&#44256;&#44228;&#54925;1.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FS-ANC1\USERS\As-Fin\COMMISION\JUN.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192.168.210.15\ketoan\MSOFFICE\EXCEL\DT107TD.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Hoonlee\c\&#50900;&#47568;&#48372;&#44256;\&#49892;&#51201;&#48372;&#44256;\&#50900;&#47568;&#48372;&#44256;9811.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Tung-ktkh\data%20(d)\MSOFFICE\EXCEL\DT107TD.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A:\DATA\MYDOCU~1\DONGIA.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MAY4\C\DOCUME~1\ADMINI~1\LOCALS~1\Temp\TEMPOR~1.ZIP\My%20Documents\TUYEN\QT-%20Tinh\T&#181;i%20Ch&#221;nh%20-%20Xu&#169;n%20L&#203;p\T&#181;iCh&#221;nh%20-%20Y&#170;n%20L&#169;m\TaiChinh%20-%20Yen%20lam.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May41\DATA%20(D)\SE6380\TOP1\MISS_&#168;&#207;&#161;&#192;\ORIGINAL\&#168;&#207;&#161;&#192;_01.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May28\d\HoSoDuToan\DuToanDuThau\Truong%20DH%20CN%20Ton%20Duc%20Thang\Nhanvien\DTTT\longanb1.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Tuyetanh\SHARING%20FORM\Dung%20Quat\Nhom%20GC\New%20Folder\My%20Documents\3533\99Q\99Q3657\99Q3299(REV.0).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TKT2\MY%20DOCUMENTS\My%20Documents\Tan\B38VL\NHON\THUNHI\TRLOCNIN\DT-LNINH.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A:\Hao\TToanGDII-WB\Lo60\tha\Tai%20Chinh-%20QT-Halang.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B:\XLS\DT-MAU1.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TKT2\MY%20DOCUMENTS\My%20Documents\Tan\B38VL\NHON\THUNHI\TRAMMYXU\TTK13.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172.16.219.237\AR%20closing%20at%20the%20end%20of%20Jan\Documents%20and%20Settings\administrator\My%20Documents\DAILY%20REPORT%20DTU%20&amp;%20DLANH\TRAM\Tuan\tham%20dinh\DZHATHE%20DT.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A:\DATA\MYDOCU~1\ANSUONG-HC.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MAY4\C\DOCUME~1\ADMINI~1\LOCALS~1\Temp\TEMPOR~1.ZIP\My%20Documents\TUYEN\QT-%20Tinh\T&#181;i%20Ch&#221;nh%20-%20Xu&#169;n%20L&#203;p\T&#181;iCh&#221;nh%20-%20Y&#170;n%20L&#169;m\DU%20TOAN_YenLam_TongHop.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TKT2\MY%20DOCUMENTS\My%20Documents\Tan\B38VL\NHON\THUNHI\MYHOAHUN\TRUONGLO\TTTRLONG.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A:\DATA\MYDOCU~1\M.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TKT2\MY%20DOCUMENTS\My%20Documents\Tan\B38VL\NHON\HIEN\TUYHA\MYXUAN.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A:\AT-ANH\PARKER\My%20Documents\HS00\BAOGIA\Mien%20nam\Namconson_SK\09-str~1.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A:\WINDOWS\Desktop\NLNT\Lo%2060\DATA\khh\LOWLI\A-TUAN\khh\sua\biphuoc\thphuoc.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Lu_thanh_binh\d\Luu_Tru\Ltb_ktkh\DZ220KV_Dau_Noi_sau_tram_500kV_Ha_Tinh\Gia_thau.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MAY4\C\DOCUME~1\ADMINI~1\LOCALS~1\Temp\TEMPOR~1.ZIP\My%20Documents\Hiep\ChongQuaTai\Km4\Km4_TQ_HN%20(new).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TKT2\MY%20DOCUMENTS\My%20Documents\Tan\B38VL\NHON\THUNHI\BACHUC\HTBACHUC.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N:\MGT-DRT\MGT-IMPR\MGT-SC@\DA0463\QTN-INSN\WILLICH\INSUL.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tuvan\SHARING%20FORM\NEW%20ORDER.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MAY4\C\DOCUME~1\ADMINI~1\LOCALS~1\Temp\TEMPOR~1.ZIP\Mo%20thau\Lo%2055\TVXD\KHOAN2\NGHEAN\THUHOI\DO-HUONG\GT-BO\TKTC10-8\phong%20nen\DT-THL7.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Ms.yen\c\H-YEN\LUU%20XA\DUYET\DZ110K~1.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N:\MGT-DRT\MGT-IMPR\MGT-SC@\BA0397\INSULT'N\INS\ASK\PIPE-03E.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May39\Bao%20cao\thanh-tung\CNT\du-an\ha-tien\bien%20tay\he%20thong%20thoat%20nuoc\My%20Documents\Excel%202000\P-TC-HC\Ql-tien%20thuong\Yaer%202001.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MAY4\C\DOCUME~1\ADMINI~1\LOCALS~1\Temp\TEMPOR~1.ZIP\Setup\Gia257\GiaOK\95.2ThanhLam_NgheAn.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User17\d\My%20Documents\My%20Documents\Sarawut-PN\Delivery%20Schedule%20and%20Production%20Planning.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Kehoach2\c\thao\Thanhhoa\lc.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A:\WINDOWS\TEMP\M.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May39\Bao%20cao\thanh-tung\CNT\du-an\ha-tien\bien%20tay\he%20thong%20thoat%20nuoc\My%20Documents\Excel%202000\P-TC-HC\Ql-Tien%20Luong\LUONG-12-01.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A:\DATA\MYDOCU~1\DGIA.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May41\DATA%20(D)\VINHLONG\TANMY~1.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TKT2\MY%20DOCUMENTS\My%20Documents\Tan\B38VL\NHON\THUNHI\MYAN\HTBACHUC.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Tung-ktkh\data%20(d)\VINHLONG\TANMY~1.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May39\Bao%20cao\thanh-tung\CNT\du-an\ha-tien\bien%20tay\he%20thong%20thoat%20nuoc\My%20Documents\Excel%202000\P-TC-HC\Ql-tien%20thuong\KT-Year%202002-2.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A:\AT-ANH\PARKER\My%20Documents\HS00\DTTK\parker\Dieuchinh\Quote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A:\Hao\TToanGDII-WB\Lo60\My%20Documents\Km4_TQ_HN%20(moi).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MAY4\C\DOCUME~1\ADMINI~1\LOCALS~1\Temp\TEMPOR~1.ZIP\My%20Documents\TUYEN\QT-%20Tinh\T&#181;i%20Ch&#221;nh%20-%20Xu&#169;n%20L&#203;p\T&#181;iCh&#221;nh%20-%20Y&#170;n%20L&#169;m\GocSau(moi).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Kehoach2\c\thao\Namdinh\Yen%20Dinh%201.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May5\D\THAIBAO\THU%20VIEN%20TN\dt.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http://lgekrhqms16.lge.com/Eugene/XLS/99/99plan/99&#54032;&#47588;&#48277;&#51064;&#50577;&#49885;.xls.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Kehoach2\c\thao\Nghean\benthuy.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Tuyetanh\SHARING%20FORM\Dung%20Quat\Nhom%20GC\New%20Folder\My%20Documents\3533\96Q\96q2588\PANEL.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M1\d\adb\Dutoan\TBA\DT_tba.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Kehoach2\c\thao\Namdinh\tranlam.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MAY4\C\DOCUME~1\ADMINI~1\LOCALS~1\Temp\TEMPOR~1.ZIP\NEW\DT-MOI\NGHEAN\CUALO\ptkt110cualo.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Machoman\d\&#51109;&#47140;&#44552;\01\&#54620;&#44397;&#50689;&#50629;&#48708;&#50857;\&#44592;&#53440;&#51109;&#47140;&#44552;&#54620;&#46020;&#44288;&#47532;.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Pc03\d\HDD%20F\ANH%20LE\TOAN%20TUAN%20HUNG\NHA%20VESINH%20CN.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A:\Hao\TToanGDII-WB\Lo60\quyet%20toan%20Vison-lamthao.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A:\khh\LOWLI\P-LONG2.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A:\THU.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TKT2\MY%20DOCUMENTS\My%20Documents\Tan\B38VL\NHON\THUNHI\MYAN\TTK14.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TKT2\MY%20DOCUMENTS\My%20Documents\Tan\B38VL\NHON\THUNHI\MYAN\MYAN.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172.16.219.237\AR%20closing%20at%20the%20end%20of%20Jan\Documents%20and%20Settings\administrator\My%20Documents\DAILY%20REPORT%20DTU%20&amp;%20DLANH\TRAM\DU%20TOAN\TBA250~1.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TKT2\MY%20DOCUMENTS\My%20Documents\Tan\B38VL\NHON\THUNHI\BACHUC\TTBACHUC.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http://lgekrhqms33.lge.com/mail1/VN100004.nsf/DocList/EA14777E5FDC9B1E492574B200101918/$FILE/Last%20package10.27/xls/subsidiary_input_2006.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MAY4\C\DOCUME~1\ADMINI~1\LOCALS~1\Temp\TEMPOR~1.ZIP\CAPITAL\110TKKT\dongxuan.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A:\WINDOWS\Desktop\NLNT\Lo%2060\khh\LOWLI\P-LONG2.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A:\WINDOWS\Desktop\NLNT\Lo%2060\DATA\khh\LOWLI\A-TUAN\khh\LOWLI\M-HOAN\tach-71.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TKT2\MY%20DOCUMENTS\My%20Documents\Tan\B38VL\NHON\MSOFFICE\YNHI\TNOC-110.XLS" TargetMode="External"/></Relationships>
</file>

<file path=xl/externalLinks/_rels/externalLink85.xml.rels><?xml version="1.0" encoding="UTF-8" standalone="yes"?>
<Relationships xmlns="http://schemas.openxmlformats.org/package/2006/relationships"><Relationship Id="rId1" Type="http://schemas.microsoft.com/office/2006/relationships/xlExternalLinkPath/xlPathMissing" Target="NC-XL%206month%20apter%202001%20(2).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TKT2\MY%20DOCUMENTS\My%20Documents\Tan\B38VL\NHON\THUNHI\LONGKIEN\DKHLKIEN.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TKT2\MY%20DOCUMENTS\My%20Documents\Tan\B38VL\NHON\THUNHI\TRUONGLO\TTTRLONG.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http://lgekrhqms16.lge.com/Eugene/XLS/99/99plan/99&#54032;&#47588;&#48277;&#51064;&#50577;&#49885;1.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May28\d\hoso\DT%20Cty%20giay%20De%20Vuong.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May28\d\hoso\Pa%20rem.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Bvsc-hcm-s03\ketoanpublic\Dung%20Quat\Nhom%20GC\New%20Folder\My%20Documents\3533\96Q\96q2588\PANEL.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http://lgekrcwms11.lge.com/mail2/134665.nsf/DocList/7EC1478DFCE29B1349257100000C96F5/$FILE/&#51648;&#54364;&#44288;&#47532;/06&#45380;%20CI%20&#44288;&#47532;.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Tuyetanh\SHARING%20FORM\WINDOWS\TEMP\IBASE2.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MAY4\C\DOCUME~1\ADMINI~1\LOCALS~1\Temp\TEMPOR~1.ZIP\hung%20thinh.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Tuyetanh\SHARING%20FORM\CS3408\Standard\RPT.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Kehoach2\c\thao\Nghean\Thai%20Hoa%202.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Dl_dnang\ky_thuat\TRONG\BCNCKT\XDCB_98.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May1\c\Trinh%20doi%20truong%202002\My%20Documents\TUYEN\QT-%20Tinh\T&#181;i%20Ch&#221;nh%20-%20Xu&#169;n%20L&#203;p\T&#181;iCh&#221;nh%20-%20Y&#170;n%20L&#169;m\DU%20TOAN_YenLam_TongHop.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192.168.210.15\ketoan\My%20Documents\BAO%20CAO%20THUE%20NAM%202002\BC%20THUE%20T10-02-CTY%20XD%20KDVT\MUA%20VAO%202002-09-CH%20AHanh.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A:\WINDOWS\Desktop\NLNT\Lo%2060\XLS\DT-MAU1.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A:\WINDOWS\Desktop\NLNT\Lo%2060\CT-1.XLS"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file:///\\TKT2\MY%20DOCUMENTS\My%20Documents\Tan\B38VL\NHON\THUNHI\MYAN\TTTRLONG.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A:\DATA\MYDOCU~1\M1.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MAY4\C\DOCUME~1\ADMINI~1\LOCALS~1\Temp\TEMPOR~1.ZIP\KKE_2001\B-CAOQ~1.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Phuong\c\Hanoi\DongAnh\Du%20Toan%20TK%20Ngoc%20Thuy.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May1\c\Trinh%20doi%20truong%202002\My%20Documents\TUYEN\QT-%20Tinh\T&#181;i%20Ch&#221;nh%20-%20Xu&#169;n%20L&#203;p\T&#181;iCh&#221;nh%20-%20Y&#170;n%20L&#169;m\GocSau_Nahang(new).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A:\Hao\TToanGDII-WB\Lo60\My%20Documents\DToan35KV\TramCatT.Yen-B.Xa.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MAY4\C\DOCUME~1\ADMINI~1\LOCALS~1\Temp\TEMPOR~1.ZIP\My%20Documents\Hiep\ChongQuaTai\GocSau\GocSau_Nahang(new).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A:\WINDOWS\Desktop\NLNT\Lo%2060\DATA\khh\LOWLI\A-TUAN\khh\LOWLI\GIAMAP.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X:\DZ500kV\Tong_ke_DD-G36.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May28\d\HoSoDuToan\DuToanDuThau\Dai%20THTPHCM\Goi%202\29\dm..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MAY4\C\Hai%20-TQT\NT%20lo%20121\Ph&#173;&#172;ng%20anh\My%20Documents\Y&#213;n\l&#181;ocai%20n&#233;i%20b&#233;%20-%20ph&#199;n%20c&#232;%20&#174;&#222;nh.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A:\Hao\TToanGDII-WB\Lo60\WINDOWS\Desktop\My%20Documents\My%20Documents\BKe%20ThToan%20GD1.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http://lgekrhqms34.lge.com/UNIT%20COST/2010/Plan/2009/Download/Sales_Annual%20Plan%202009%20Ver.1.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May19\d\WINDOWS\Personal\My%20Documents\99v0233\Eq_sum_new.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file:///\\MAY4\C\Hai%20-TQT\NT%20lo%20121\Ph&#173;&#172;ng%20anh\My%20Documents\HSTh&#199;u-Yen\Tr&#185;mBA\nh&#184;nh220XM.xls"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Phu\binh\parker.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M1\d\Trong\BCNCKT\XDCB_98.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MAY4\C\DOCUME~1\ADMINI~1\LOCALS~1\Temp\TEMPOR~1.ZIP\NEW\DT-MOI\NGHEAN\CUALO\TBA110cu.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44608;&#44592;&#51221;\&#44608;&#44592;&#51221;\&#51060;&#51116;&#49849;(&#54032;&#44552;)\W_Shop\(031025)%20w_shop\&#44608;&#53468;&#50756;%20&#51089;&#49457;\04&#45380;%20CI&#49892;&#51201;(030901).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I:\DATA\December\December%20sales_&#48376;&#49324;&#50857;_1.xls"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http://lgekrhqms34.lge.com/UNIT%20COST/2010/Documents%20and%20Settings/LGESL/Local%20Settings/Temporary%20Internet%20Files/OLK8/&#48376;&#49324;%20&#44228;&#54925;&#48176;&#48512;&#44552;&#50529;(T_PAS&#44592;&#51456;).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http://lgekrhqms16.lge.com/XLS/99/99Actual/99&#49552;&#5106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NT-QUOT-#3"/>
      <sheetName val="COAT&amp;WRAP-QIOT-#3"/>
      <sheetName val="XL4Poppy"/>
    </sheetNames>
    <sheetDataSet>
      <sheetData sheetId="0"/>
      <sheetData sheetId="1"/>
      <sheetData sheetId="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FORM FOR INQUIRY"/>
      <sheetName val="FORM OF PROPOSAL RFP-003"/>
      <sheetName val="??-BLDG"/>
      <sheetName val="???????-BLDG"/>
      <sheetName val="________BLDG"/>
      <sheetName val="Bang VL"/>
      <sheetName val="VL(No V-c)"/>
      <sheetName val="He so"/>
      <sheetName val="PL Vua"/>
      <sheetName val="Chitieu-dam cac loai"/>
      <sheetName val="DG Dam"/>
      <sheetName val="DG chung"/>
      <sheetName val="DGdg"/>
      <sheetName val="VL-dac chung"/>
      <sheetName val="CocKN1m"/>
      <sheetName val="Coc40x40cm"/>
      <sheetName val="CT 1md &amp; dau cong"/>
      <sheetName val="Tong hop"/>
      <sheetName val="CT cong"/>
      <sheetName val="dg cong"/>
      <sheetName val="00000000"/>
      <sheetName val="XL4Poppy"/>
      <sheetName val="BCDPS"/>
      <sheetName val="NKC "/>
      <sheetName val="TM1"/>
      <sheetName val="SC 111"/>
      <sheetName val="NH"/>
      <sheetName val="SC 131"/>
      <sheetName val="SC 133"/>
      <sheetName val="SC 141"/>
      <sheetName val="SC 152"/>
      <sheetName val="SC154"/>
      <sheetName val="SC 331"/>
      <sheetName val="SC333"/>
      <sheetName val="Sc 334"/>
      <sheetName val="SC 411"/>
      <sheetName val="SC 511"/>
      <sheetName val="SC 642 loan"/>
      <sheetName val="SCT642"/>
      <sheetName val="Sheet3"/>
      <sheetName val="211A"/>
      <sheetName val="211B"/>
      <sheetName val="SCT511"/>
      <sheetName val="SCT627"/>
      <sheetName val="SCT154"/>
      <sheetName val="Sheet5"/>
      <sheetName val="Hoi phu nu"/>
      <sheetName val="4p1"/>
      <sheetName val="4P"/>
      <sheetName val="Schneider"/>
      <sheetName val="Q1-02"/>
      <sheetName val="Q2-02"/>
      <sheetName val="Q3-02"/>
      <sheetName val="????-BLDG"/>
      <sheetName val="THANG1"/>
      <sheetName val="THANG2"/>
      <sheetName val="THANG3"/>
      <sheetName val="THANG4"/>
      <sheetName val="THANG5"/>
      <sheetName val="THANG6"/>
      <sheetName val="THANG7"/>
      <sheetName val="THANG 8"/>
      <sheetName val="Sheet9"/>
      <sheetName val="Sheet8"/>
      <sheetName val="Sheet7"/>
      <sheetName val="Sheet6"/>
      <sheetName val="Sheet4"/>
      <sheetName val="Sheet2"/>
      <sheetName val="Sheet1"/>
      <sheetName val="Apr1"/>
      <sheetName val="Apr2"/>
      <sheetName val="Apr3"/>
      <sheetName val="Apr4"/>
      <sheetName val="Apr5"/>
      <sheetName val="Apr7"/>
      <sheetName val="Apr8"/>
      <sheetName val="Apr9"/>
      <sheetName val="Dec31"/>
      <sheetName val="Jan2"/>
      <sheetName val="Jan3"/>
      <sheetName val="Jan4"/>
      <sheetName val="Jan6"/>
      <sheetName val="Jan7"/>
      <sheetName val="Jan8"/>
      <sheetName val="Jan9"/>
      <sheetName val="Jan10"/>
      <sheetName val="Du toan"/>
      <sheetName val="Phan tich vat tu"/>
      <sheetName val="Tong hop vat tu"/>
      <sheetName val="Gia tri vat tu"/>
      <sheetName val="Chenh lech vat tu"/>
      <sheetName val="Chi phi van chuyen"/>
      <sheetName val="Don gia chi tiet"/>
      <sheetName val="Du thau"/>
      <sheetName val="Tong hop kinh phi"/>
      <sheetName val="Tu van Thiet ke"/>
      <sheetName val="Tien do thi cong"/>
      <sheetName val="Bia du toan"/>
      <sheetName val="Tro giup"/>
      <sheetName val="Config"/>
      <sheetName val="Tong hopQ48-1"/>
      <sheetName val="Tong hop QL48 - 2"/>
      <sheetName val="Tong hop QL47"/>
      <sheetName val="Tong hop QL48 - 3"/>
      <sheetName val="Chi tiet don gia khoi phuc"/>
      <sheetName val="Du toan chi tiet coc nuoc"/>
      <sheetName val="Du toan chi tiet coc"/>
      <sheetName val="Phan tich don gia chi tiet"/>
      <sheetName val="Nhap don gia VL dia phuong"/>
      <sheetName val="Luong mot ngay cong xay lap"/>
      <sheetName val="Luong mot ngay cong khao sat"/>
      <sheetName val="XXXXXXXX"/>
      <sheetName val="10000000"/>
      <sheetName val="Tdoi t.truong"/>
      <sheetName val="BC DBKH T5"/>
      <sheetName val="BC DBKH T6"/>
      <sheetName val="BC DBKH T7"/>
      <sheetName val="XL4Test5"/>
      <sheetName val="2001"/>
      <sheetName val="2002"/>
      <sheetName val="SC 231"/>
      <sheetName val="SC 410"/>
      <sheetName val="Bia "/>
      <sheetName val="Muc luc"/>
      <sheetName val="Thuyet minh PA1"/>
      <sheetName val="kl xaychan khay"/>
      <sheetName val="Outlets"/>
      <sheetName val="PGs"/>
      <sheetName val="Jan11"/>
      <sheetName val="Jan13"/>
      <sheetName val="Jan14"/>
      <sheetName val="Jan15"/>
      <sheetName val="Jan16"/>
      <sheetName val="Jan17"/>
      <sheetName val="Jan18"/>
      <sheetName val="Jan20"/>
      <sheetName val="Jan21"/>
      <sheetName val="Phan tich VT"/>
      <sheetName val="TKe VT"/>
      <sheetName val="Du tru Vat tu"/>
      <sheetName val="Mau 1"/>
      <sheetName val="Mau so 2"/>
      <sheetName val="Mau so 3"/>
      <sheetName val="Mau so 7"/>
      <sheetName val="Mau so 8"/>
      <sheetName val="Mau so 9 da tru 45;54"/>
      <sheetName val="Mau so 9 45;54"/>
      <sheetName val="Mau 9 "/>
      <sheetName val="Mau 9 goc"/>
      <sheetName val="Mau 10"/>
      <sheetName val="Mau so 11"/>
      <sheetName val="GVL"/>
      <sheetName val="tam"/>
      <sheetName val="PTDG"/>
      <sheetName val="DTCT"/>
      <sheetName val="DGBQ"/>
      <sheetName val="DGDT"/>
      <sheetName val="Gia trung thau"/>
      <sheetName val="Thanh toan dot 1"/>
      <sheetName val="DTXL"/>
      <sheetName val="THXL"/>
      <sheetName val="dieuphoida"/>
      <sheetName val="dieuphoidat"/>
      <sheetName val="?¬’P‰¿ì¬?-BLDG"/>
      <sheetName val="?¬P¿ì¬?-BLDG"/>
      <sheetName val="?쒕?-BLDG"/>
      <sheetName val="?+Invoice!$DF$57?-BLDG"/>
      <sheetName val="BOQ FORM FOR INQÕIRY"/>
      <sheetName val="HUNG"/>
      <sheetName val="THO"/>
      <sheetName val="HOA"/>
      <sheetName val="TINH"/>
      <sheetName val="THONG"/>
      <sheetName val="XXXXXXX0"/>
      <sheetName val="XXXXXXX1"/>
      <sheetName val="QUY TM 2004 (3)"/>
      <sheetName val="QUY TM 2004 (2)"/>
      <sheetName val="SO CAI 2004 TK 111 (2)"/>
      <sheetName val="CTGS N111 (2)"/>
      <sheetName val="Can doi TK (2)"/>
      <sheetName val="CTGS Co 111"/>
      <sheetName val="Bang "/>
      <sheetName val="So TGNH  (2)"/>
      <sheetName val="N 111"/>
      <sheetName val="Sheet1 (3)"/>
      <sheetName val="C 111"/>
      <sheetName val="Sheet10"/>
      <sheetName val="KD Theo YTo"/>
      <sheetName val="Tang giam TSCD"/>
      <sheetName val="TK Ngoai bang"/>
      <sheetName val="TMinh BC TC"/>
      <sheetName val="Can doi TK"/>
      <sheetName val="BCD KToan"/>
      <sheetName val="So TGNH "/>
      <sheetName val="SO CAI TK 112"/>
      <sheetName val="SO CAI 2004 TK 111"/>
      <sheetName val="Tien Vay 311"/>
      <sheetName val="DTCTiet"/>
      <sheetName val="DT BH"/>
      <sheetName val="So QTM 2005"/>
      <sheetName val="QUY TM 2004"/>
      <sheetName val="LUONG CHO HUU"/>
      <sheetName val="thu BHXH,YT"/>
      <sheetName val="Phan bo"/>
      <sheetName val="Luong T5-04"/>
      <sheetName val="THLK2"/>
      <sheetName val="__-BLDG"/>
      <sheetName val="_______-BLDG"/>
      <sheetName val="____-BLDG"/>
      <sheetName val="_¬’P‰¿ì¬_-BLDG"/>
      <sheetName val="_¬P¿ì¬_-BLDG"/>
      <sheetName val="_쒕_-BLDG"/>
      <sheetName val="_+Invoice!$DF$57_-BLDG"/>
      <sheetName val="De nghi thue TNDN2004"/>
      <sheetName val="to trinh dieu chinh thue"/>
      <sheetName val="Bang ke xin thanh toan nam 2005"/>
      <sheetName val="Bang ke xin thanh toan "/>
      <sheetName val="MAu so 11 nam 2003"/>
      <sheetName val="dang ky tam tru can bo di CT"/>
      <sheetName val="Phieu xuat Vtu "/>
      <sheetName val="Phieu nhap Vtu "/>
      <sheetName val="Vat tu lan trai "/>
      <sheetName val="Vat T u can lam phieu T11+ 12"/>
      <sheetName val="Vat tu hung long "/>
      <sheetName val="Vat Tu Can Dung 2004"/>
      <sheetName val="xd. D.M tieu haoNL"/>
      <sheetName val="Du kien nop NS 2004 CV463"/>
      <sheetName val="mau 02ATNDN"/>
      <sheetName val="Nop tien vao NS"/>
      <sheetName val="QTSDhoa don M01"/>
      <sheetName val="BCSD Hdon Mau 26"/>
      <sheetName val="MAU SO 05"/>
      <sheetName val="MAU SO 04"/>
      <sheetName val="TH Mau 03"/>
      <sheetName val="MAU SO 03"/>
      <sheetName val="MAU SO 02"/>
      <sheetName val="Mau So 01"/>
      <sheetName val="Chi tiet SD may CT 2004"/>
      <sheetName val="Bang ke hoa don xin vay NH"/>
      <sheetName val="TK821"/>
      <sheetName val="TK 721"/>
      <sheetName val=" TK 711"/>
      <sheetName val="  TK 642"/>
      <sheetName val=" TK 627"/>
      <sheetName val="Su dung may "/>
      <sheetName val="TK 623"/>
      <sheetName val="Chi tiet ca may "/>
      <sheetName val="Chi tiet NC tung CT 04"/>
      <sheetName val=" TK 622"/>
      <sheetName val="TK 621"/>
      <sheetName val="TK 154 D,Dang sang 2005"/>
      <sheetName val="DT da bao cao thue "/>
      <sheetName val="Doanh thu 2004"/>
      <sheetName val="Chi tiet DT dieu chinh thue "/>
      <sheetName val="bang ke chi tiet CT"/>
      <sheetName val="Chi phi do dang"/>
      <sheetName val="Can doi chi phi CT"/>
      <sheetName val="Chi tiet 511"/>
      <sheetName val=" TK 511"/>
      <sheetName val="TK 411"/>
      <sheetName val="TK 421"/>
      <sheetName val="TK 342"/>
      <sheetName val="TK 338"/>
      <sheetName val=" TK 334"/>
      <sheetName val="TK 333"/>
      <sheetName val="Chi tiet 331"/>
      <sheetName val="TK 331"/>
      <sheetName val=" TK 311"/>
      <sheetName val=" TK 241"/>
      <sheetName val=" TK 214"/>
      <sheetName val="Thue Tai Chinh may suc "/>
      <sheetName val=" TK 211"/>
      <sheetName val="TK 212( May suc )"/>
      <sheetName val="TK 632"/>
      <sheetName val="TK 155"/>
      <sheetName val="TK 154"/>
      <sheetName val=" TK 911"/>
      <sheetName val=" TK 153"/>
      <sheetName val="Chi tiet 152 "/>
      <sheetName val="  TK 152"/>
      <sheetName val="TK 142"/>
      <sheetName val=" TK 141"/>
      <sheetName val=" TK 133"/>
      <sheetName val="Chi tiet 131"/>
      <sheetName val=" TK 131"/>
      <sheetName val="chung tu ghi so "/>
      <sheetName val=" TK 112"/>
      <sheetName val="Can doi TK 2"/>
      <sheetName val="phieu chi 2"/>
      <sheetName val="Phieu chi"/>
      <sheetName val="Phieu thu"/>
      <sheetName val="TK 111"/>
      <sheetName val="dang ky khau hao 2004"/>
      <sheetName val="d ky chi tiet khau hao "/>
      <sheetName val="Phan bo khau hao TSCD"/>
      <sheetName val="Dang ky quy luong "/>
      <sheetName val="bang thanh toan luong 2004"/>
      <sheetName val="Phan bo tien luong BHXH"/>
      <sheetName val="phan bo NVL, CCu "/>
      <sheetName val="DA0463BQ"/>
      <sheetName val="Disch"/>
      <sheetName val="Pack"/>
      <sheetName val="Delivery"/>
      <sheetName val="M50"/>
      <sheetName val="M48"/>
      <sheetName val="M45"/>
      <sheetName val="M38"/>
      <sheetName val="D.Order"/>
      <sheetName val="Report"/>
      <sheetName val="Report.Delivery"/>
      <sheetName val="Monthly"/>
      <sheetName val="T.hopCPXD04"/>
      <sheetName val="T.hopCPXD04 (2)"/>
      <sheetName val="T.hopCPXDhoanthanh"/>
      <sheetName val="T.hopCPXDhoanthanh (2)"/>
      <sheetName val="HTcpXDQ1"/>
      <sheetName val="T.hop CPXDQ2"/>
      <sheetName val="CpQI"/>
      <sheetName val="CpT4"/>
      <sheetName val="CpT5"/>
      <sheetName val="CpT6"/>
      <sheetName val="CpT7"/>
      <sheetName val="CpT8"/>
      <sheetName val="Cpdc8t (2)"/>
      <sheetName val="Cpdc8t"/>
      <sheetName val="Cpdc8t (3)"/>
      <sheetName val="CpT9"/>
      <sheetName val="CpT10"/>
      <sheetName val="CpT11"/>
      <sheetName val="LK cp xdcb"/>
      <sheetName val="XDCB hoanthanh"/>
      <sheetName val="Sheet2 (3)"/>
      <sheetName val="Sheet3 (3)"/>
      <sheetName val="Sheet2 (4)"/>
      <sheetName val="Sheet3 (4)"/>
      <sheetName val="Chart1"/>
      <sheetName val="______-BLDG"/>
      <sheetName val="10"/>
      <sheetName val="MTL$-INTER"/>
      <sheetName val="thietbi"/>
      <sheetName val="Chiet tinh dz22"/>
      <sheetName val="Bang ngang"/>
      <sheetName val="Bang doc"/>
      <sheetName val="B cham cong"/>
      <sheetName val="Btt luong"/>
      <sheetName val="N@"/>
      <sheetName val="Don gaa chi tiet"/>
      <sheetName val="XL4Poppq"/>
      <sheetName val="FH"/>
      <sheetName val="Chi tiet don gia khgi phuc"/>
      <sheetName val="Ga"/>
      <sheetName val="Ca"/>
      <sheetName val="rau"/>
      <sheetName val="Thit"/>
      <sheetName val="Gia vi"/>
      <sheetName val="Gao"/>
      <sheetName val="Quyet toan1"/>
      <sheetName val="Quyet Toan2"/>
      <sheetName val="TH"/>
      <sheetName val="??????-BLDG"/>
      <sheetName val="10_x0000__x0000__x0000__x0000__x0000__x0000_"/>
      <sheetName val="Overhead &amp; Profit B-1"/>
      <sheetName val=""/>
      <sheetName val="CQ"/>
      <sheetName val="YV"/>
      <sheetName val="Tong 2 Dvi"/>
      <sheetName val="Hnoi"/>
      <sheetName val="Gbat"/>
      <sheetName val="HP"/>
      <sheetName val="Lcai"/>
      <sheetName val="BSon"/>
      <sheetName val="NDan"/>
      <sheetName val="NHa"/>
      <sheetName val="Lson"/>
      <sheetName val="SGon"/>
      <sheetName val="VPhu"/>
      <sheetName val="Thop 1"/>
      <sheetName val="Thop 2"/>
      <sheetName val="Bao cao"/>
      <sheetName val="DI-ESTI"/>
      <sheetName val="BCDP_x0005_"/>
      <sheetName val="NKC _x0003__x0000__x0000_TM1_x0006__x0000__x0000_SC 111_x0002__x0000__x0000_NH_x0006__x0000__x0000_SC 1"/>
      <sheetName val="PHANG5"/>
      <sheetName val="GDMN.1"/>
      <sheetName val="GDMN.2"/>
      <sheetName val="GDMN.3"/>
      <sheetName val="GDMN.4"/>
      <sheetName val="GDMN.5"/>
      <sheetName val="GDTH.1"/>
      <sheetName val="GDTH.2"/>
      <sheetName val="GDTH.3"/>
      <sheetName val="GDTH.4"/>
      <sheetName val="GDTH.5"/>
      <sheetName val="THCS.1"/>
      <sheetName val="THCS.2"/>
      <sheetName val="THCS.3"/>
      <sheetName val="THCS.4"/>
      <sheetName val="THCS.5"/>
      <sheetName val="THCS.6"/>
      <sheetName val="THPT.1"/>
      <sheetName val="THPT.2"/>
      <sheetName val="THPT.3"/>
      <sheetName val="THPT.4"/>
      <sheetName val="THPT.5"/>
      <sheetName val="THPT.6"/>
      <sheetName val="DH,CD,THCN.1"/>
      <sheetName val="DH,CD,THCN.2"/>
      <sheetName val="DH,CD,THCN.3"/>
      <sheetName val="GDKCQ.1"/>
      <sheetName val="GDKCQ.2"/>
      <sheetName val="TAICHINH"/>
      <sheetName val="PTDGDT"/>
      <sheetName val="TSCD"/>
      <sheetName val="Chi tiet dmn gia khoi phuc"/>
      <sheetName val="=??????-BLDG"/>
      <sheetName val="??-BLD聇"/>
      <sheetName val="Dec#1"/>
      <sheetName val="quy 1"/>
      <sheetName val="quy 2"/>
      <sheetName val="6 thang"/>
      <sheetName val="quy 3"/>
      <sheetName val="9 TH"/>
      <sheetName val="quy4"/>
      <sheetName val="nam"/>
      <sheetName val="Sheet11"/>
      <sheetName val="Sheet12"/>
      <sheetName val="FORM OF PROPNSAL RFP-003"/>
      <sheetName val="TIEUHAO"/>
      <sheetName val="_x0000_ý_x000a__x000d__x0002_E_x0010__x0000_ý_x000a__x000d__x0003_C_x0005__x0000_ɾ_x000a__x000d__x0004_F"/>
      <sheetName val="䌀Ԁ_x0000_縀ਂഀЀ䘀_x0000_풂ـḀഀԀ䈀_x0000__x0000__x0000_Ⰰ@ఀԀࣿ娀"/>
      <sheetName val="_x0005_B_x0000__x0000__x0000_䀬_x0000__x000c_％_x0008_ꁚഀ"/>
      <sheetName val="븒ᨀഀ؀䘀䘀䘀䘀䘀䘀䘀䘀"/>
      <sheetName val="FFFFFF"/>
      <sheetName val="䘀䘀ༀ؀ᬀഀ"/>
      <sheetName val="_x001b__x000d__x0010_C_x0000__x0000_"/>
      <sheetName val="_x0000__x0000_Ⰰࡀ฀က"/>
      <sheetName val="_x000e_０_x0005_؁က縀"/>
      <sheetName val="_x0010_ɾ_x000a__x000e__x0000_C"/>
      <sheetName val="䌀_x0000_᐀ŀ؂฀"/>
      <sheetName val="_x0006__x000e__x0001_Dý_x000a__x000e_"/>
      <sheetName val="_x000a__x000e__x0002_E_x0011__x0000_"/>
      <sheetName val="_x0000_ﴀ਀฀̀䌀"/>
      <sheetName val="_x0003_C_x0005__x0000_ɾ_x000a_"/>
      <sheetName val="ਂ฀Ѐ䘀_x0000_휾"/>
      <sheetName val="㸀䃗_x0006__x001e__x000e__x0005_"/>
      <sheetName val="耀䁉_x0000__x000d_％_x0008_"/>
      <sheetName val="ࣿ娀 _x000e_쀐븒"/>
      <sheetName val="ዀ¾_x001a__x000e__x0006_F"/>
      <sheetName val="FFFF"/>
      <sheetName val="_x001b__x000e__x0010_C"/>
      <sheetName val="䁉_x0008__x000f_％"/>
      <sheetName val="׿Ā_x0006__x0010_"/>
      <sheetName val="縀ਂༀ_x0000_"/>
      <sheetName val="_x0000_C_x0000_䀤"/>
      <sheetName val="﵀਀ༀĀ䐀"/>
      <sheetName val="ý_x000a__x000f__x0002_"/>
      <sheetName val="ý_x000a__x000f__x0003_"/>
      <sheetName val="䌀᐀_x0000_縀"/>
      <sheetName val="ɾ_x000a__x000f__x0004_"/>
      <sheetName val="䘀_x0000_튎ـ"/>
      <sheetName val="_x0006__x001e__x000f__x0005_B"/>
      <sheetName val="B_x0000__x0000__x0000__x0000_"/>
      <sheetName val="_x0000_ _x000f_０_x0008_"/>
      <sheetName val="_x0008_ꑚༀကዀ"/>
      <sheetName val="ዀ¾_x001a__x000f__x0006_"/>
      <sheetName val="_x0006_FFFF"/>
      <sheetName val="FFFFF"/>
      <sheetName val="FFF_x000f__x0006_"/>
      <sheetName val="_x0006__x001b__x000f__x0010_C"/>
      <sheetName val="C_x0000__x0000__x0000__x0000_"/>
      <sheetName val="_x0000_(_x0010_０_x0005_؁က"/>
      <sheetName val="؁က縀"/>
      <sheetName val="ਂက_x0000_䌀"/>
      <sheetName val="C_x0000_䀦ý"/>
      <sheetName val="਀ကĀ䐀ᔀ_x0000_ﴀ਀"/>
      <sheetName val="_x0000_ý_x000a__x0010__x0002_E_x0016__x0000_ý_x000a__x0010__x0003_"/>
      <sheetName val="_x0016_x_x0000__x0000__x0000__x0000__x0000__x0007_６_x0011_ࡄጀ䓀_x0008_쀄䐅_x0008_쀔縃ਂ"/>
      <sheetName val="쀓ࡄЀ׀ࡄ᐀πɾ_x000a__x0009__x0000_í_x0000_䀘ȁ_x0006__x0009__x0001_ȉɾ_x000a__x0009__x0002_î"/>
      <sheetName val="ŀ؂ऀĀऀ縂ਂऀȀ帀㹓"/>
      <sheetName val="_x000a__x0009__x0003_÷Ĉ_x0000_½_x0012__x0009__x0004_ð_x0000_"/>
      <sheetName val="ऀЀ_x0000_㠀"/>
      <sheetName val="䀸ñ鰀䂸_x0005_¾"/>
      <sheetName val="븀⠀ऀ؀"/>
      <sheetName val="òòòóôð"/>
      <sheetName val=""/>
      <sheetName val="ððððòò"/>
      <sheetName val="ꀀ砀ᘀ縀ਂ"/>
      <sheetName val="ɾ_x000a__x000a__x0000_í_x0000_䀜"/>
      <sheetName val="_x0000_䀜ȁ_x0006__x000a__x0001_"/>
      <sheetName val="Āऀ縂ਂ਀Ȁ"/>
      <sheetName val="_x000a__x0002_î䃸ý"/>
      <sheetName val="﵀਀਀̀ሀ"/>
      <sheetName val="÷Ē_x0000_½_x0012__x000a_"/>
      <sheetName val="䀸ñꠀ䂶_x0005_¾"/>
      <sheetName val="븀☀਀؀"/>
      <sheetName val=""/>
      <sheetName val="ðððò"/>
      <sheetName val="ꀀᔀ؀"/>
      <sheetName val="_x0006__x001b__x000a__x0016_"/>
      <sheetName val="砀_x0000__x0000__x0000_"/>
      <sheetName val="_x0000__x0000__x0008__x0008_"/>
      <sheetName val="ᘀ׿Ā_x000a_"/>
      <sheetName val="ᘀ밀ᬄ਀"/>
      <sheetName val="_x000a__x001b_ᘖᄀ"/>
      <sheetName val="ᄑ䰀_x0000_샽L"/>
      <sheetName val="L׀L"/>
      <sheetName val="_x0000_샾縃ਂ"/>
      <sheetName val="_x000a__x000b__x0000_í"/>
      <sheetName val="_x0000_ ŀ؂"/>
      <sheetName val="_x0006__x000b__x0001_ȉ"/>
      <sheetName val="縂ਂ଀Ȁ"/>
      <sheetName val="_x0002_î卖&gt;"/>
      <sheetName val="ጀ_x0001_봀ሀ"/>
      <sheetName val="ሀ଀Ѐ_x0000_"/>
      <sheetName val="_x0000_㠀_x0000_넰"/>
      <sheetName val="넰Հ븀☀଀"/>
      <sheetName val="଀؀"/>
      <sheetName val=""/>
      <sheetName val=""/>
      <sheetName val=""/>
      <sheetName val="_x0005_ਁᘀ縀"/>
      <sheetName val="ɾ_x000a__x000c__x0000_í_x0000_䀢ȁ"/>
      <sheetName val="∀ŀ؂ఀĀऀ縂ਂఀȀ저"/>
      <sheetName val="MAU QT 2005"/>
      <sheetName val="LUONG"/>
      <sheetName val="MAU 2A"/>
      <sheetName val="MAU 2B"/>
      <sheetName val="TH1"/>
      <sheetName val="TH2"/>
      <sheetName val="TH3"/>
      <sheetName val="TH4"/>
      <sheetName val="TH5"/>
      <sheetName val="TH6"/>
      <sheetName val="TH7"/>
      <sheetName val="TH8"/>
      <sheetName val="TH9"/>
      <sheetName val="TH10"/>
      <sheetName val="TH11"/>
      <sheetName val="TH12"/>
      <sheetName val="TONG 12t"/>
      <sheetName val="TONG 2005"/>
      <sheetName val="KIEMTRA"/>
      <sheetName val="Hoi phe nu"/>
      <sheetName val="THANG#"/>
      <sheetName val="Sheet("/>
      <sheetName val="Sheed7"/>
      <sheetName val="A`r3"/>
      <sheetName val="Apb4"/>
      <sheetName val="_x0001_pr2"/>
      <sheetName val="Sc #34"/>
      <sheetName val="KhanhThuong"/>
      <sheetName val="PlotDat4"/>
      <sheetName val="V_x000c_(No V-c)"/>
      <sheetName val="Coc40x40c-"/>
      <sheetName val="Han13"/>
      <sheetName val="??+Invoice!$DF$57?????-BLDG"/>
      <sheetName val="T.@_x000c__x0000__x0001__x0000__x0000__x0000__x0003_Ú_x0000__x0000_&lt;_x001f__x0000__x0000__x0000_"/>
      <sheetName val="FORM OF PROPOSAL RFP-00Ê"/>
      <sheetName val="Phan tich don gia chi&quot;tiet"/>
      <sheetName val="T.hopCPXDho_x0000_n_x0000_hanh (2)"/>
      <sheetName val="LK cp _x0000_dcb"/>
      <sheetName val="GDTH_x0000_5"/>
      <sheetName val="Ph_x0000_n_x0000__x0000_ich _x0000_a_x0000_ tu"/>
      <sheetName val="?öm÷²??öm?-BLDG"/>
      <sheetName val="NhapHD"/>
      <sheetName val="INHOADON"/>
      <sheetName val="DataSource"/>
      <sheetName val="Danhsach KH"/>
      <sheetName val="GIA VON"/>
      <sheetName val="DS 11"/>
      <sheetName val="Module2"/>
      <sheetName val="BC"/>
      <sheetName val="CT 1md &amp; dau conM"/>
      <sheetName val="10??????"/>
      <sheetName val="NKC _x0003_??TM1_x0006_??SC 111_x0002_??NH_x0006_??SC 1"/>
      <sheetName val="10_x0000_"/>
      <sheetName val="SC_x0000_133"/>
      <sheetName val="QC 152"/>
      <sheetName val="SC 41_x0011_"/>
      <sheetName val="SC _x0014_42 loan"/>
      <sheetName val="SCT_x0011_54"/>
      <sheetName val="CT aong"/>
      <sheetName val="Chi p`i van chuyen"/>
      <sheetName val="²_x0000__x0000_AI TK 112"/>
      <sheetName val="TK Ngoai b!ng"/>
      <sheetName val="TMinh BC T_x0001_"/>
      <sheetName val="So _x0004_GNH "/>
      <sheetName val="XL4Wÿÿÿÿ"/>
      <sheetName val="DG"/>
      <sheetName val="DG "/>
      <sheetName val="9 toan"/>
      <sheetName val="VL(No V-c)_x0005__x0000__x0000_X"/>
      <sheetName val="phan bo _x0005__x0000__x0000__x0000__x0002__x0000_낟꼉飘"/>
      <sheetName val="phan bo "/>
      <sheetName val="10?"/>
      <sheetName val="T.@_x000c_?_x0001_???_x0003_Ú??&lt;_x001f_???"/>
      <sheetName val="T.@_x000c_?_x0001_?_x0003_Ú&lt;_x001f_?"/>
      <sheetName val="T.@_x000c_?_x0001_?_x0003_Ú?&lt;_x001f_?"/>
      <sheetName val="Overhead &amp; "/>
      <sheetName val="Overhead &amp; Ԁ???"/>
      <sheetName val="Overhead &amp; Ԁ???Ȁ"/>
      <sheetName val="Tro gaup"/>
      <sheetName val="?+Anvoice!$DF$57?-BLDG"/>
      <sheetName val="T.@_x000c__x0000__x0001__x0000__x0003_Ú_x0000_&lt;_x001f__x0000_"/>
      <sheetName val="T.@_x000c__x0000__x0001__x0000__x0003_Ú&lt;_x001f__x0000_"/>
      <sheetName val="Overhead &amp; Ԁ_x0000__x0000__x0000_"/>
      <sheetName val="Overhead &amp; Ԁ_x0000__x0000__x0000_Ȁ"/>
      <sheetName val="Overhead &amp; ?_x0000__x0000__x0000_?"/>
      <sheetName val="_x001b__x000d__x0010_C_x0000_"/>
      <sheetName val="B_x0000_"/>
      <sheetName val=" _x000f_０_x0008_"/>
      <sheetName val="C_x0000_"/>
      <sheetName val="(_x0010_０_x0005_؁က"/>
      <sheetName val="_x0000_ý_x000a__x000a__x0002_E_x0010__x0000_ý_x000a__x000a__x0003_C_x0005__x0000_ɾ_x000a__x000a__x0004_F"/>
      <sheetName val="_x001b__x000a__x0010_C_x0000__x0000_"/>
      <sheetName val="Ԁ䈀_x0000__x0000__x0000_䦀"/>
      <sheetName val="耀䁉_x0000__x000a_％_x0008_"/>
      <sheetName val="䘀䘀䘀䘀䘀䘀䘀䘀"/>
      <sheetName val="䘀ༀ؀ᬀ"/>
      <sheetName val="_x0000__x0000__x0000_䦀"/>
      <sheetName val="䐀ሀ_x0000_ﴀ"/>
      <sheetName val="䔀ጀ_x0000_ﴀ"/>
      <sheetName val="쀓ࡄЀ׀ࡄ᐀πɾ_x000a_ _x0000_í_x0000_䀘ȁ_x0006_ _x0001_ȉɾ_x000a_ _x0002_î"/>
      <sheetName val="_x000a_ _x0003_÷Ĉ_x0000_½_x0012_ _x0004_ð_x0000_"/>
      <sheetName val="SUMMARY"/>
      <sheetName val="?¬’P‰¿_x0000__x0000_¬?-BLDG"/>
      <sheetName val="IBASE"/>
      <sheetName val="Sheat4"/>
      <sheetName val="Phan bo k_x0005__x0000__x0000__x0000__x0002__x0000_"/>
      <sheetName val="Phan bo k"/>
      <sheetName val="Sheet17"/>
      <sheetName val="Sheet13"/>
      <sheetName val="Sheet14"/>
      <sheetName val="Sheet15"/>
      <sheetName val="Sheet16"/>
      <sheetName val="bang tien luong"/>
      <sheetName val="PNT-QUOT-#3"/>
      <sheetName val="COAT&amp;WRAP-QIOT-#3"/>
      <sheetName val="SC_x0000_111"/>
      <sheetName val="TT_35"/>
      <sheetName val="XL4Po_x0000_p_x0010_"/>
      <sheetName val="_x0010_HANG1"/>
      <sheetName val="_x0016_x_x0000__x0007_６_x0011_ࡄጀ䓀_x0008_쀄䐅_x0008_쀔縃ਂ"/>
      <sheetName val="ऀЀ_x0000_㠀"/>
      <sheetName val="砀_x0000_"/>
      <sheetName val="_x0008__x0008_"/>
      <sheetName val="_x0000_"/>
      <sheetName val=""/>
      <sheetName val="_x0000__x0000__x0000_"/>
      <sheetName val="C_x0000_䀤"/>
      <sheetName val="_x0000__x0000__x0000__x0000__x0000__x0000_"/>
      <sheetName val="_x0000__x0000__x0000__x0000__x0000__x0000__x0000__x0000_"/>
      <sheetName val="_x0000__x0000_"/>
      <sheetName val="_x0000__x0000__x0000__x0000__x0000_"/>
      <sheetName val="Tdoi t.treong"/>
      <sheetName val="kl xaichan khay"/>
      <sheetName val="Q&quot;-02"/>
      <sheetName val="Luong T5- 4"/>
      <sheetName val="ꀀᔀ؀ᬀ"/>
      <sheetName val="Mau 3o 2"/>
      <sheetName val="?¬P¿ì¬?"/>
      <sheetName val="?þÎ£O??þÎ?-BLDG"/>
      <sheetName val="???¡¯P¡ë??¨¬???-BLDG"/>
      <sheetName val="?þÎ£O????-BLDG"/>
      <sheetName val="?þÎ+Invoice!$DF$57£O??þÎ?-BLDG"/>
      <sheetName val="???¡¦P???i???-BLDG"/>
      <sheetName val="?¬P¿ì??-BLDG"/>
      <sheetName val="?¬P??¬?-BLDG"/>
      <sheetName val="¬+Invoice!$DF$57P¿ì¬?-BLDG"/>
    </sheetNames>
    <sheetDataSet>
      <sheetData sheetId="0"/>
      <sheetData sheetId="1"/>
      <sheetData sheetId="2"/>
      <sheetData sheetId="3"/>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refreshError="1"/>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refreshError="1"/>
      <sheetData sheetId="380" refreshError="1"/>
      <sheetData sheetId="381" refreshError="1"/>
      <sheetData sheetId="382" refreshError="1"/>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refreshError="1"/>
      <sheetData sheetId="412" refreshError="1"/>
      <sheetData sheetId="413" refreshError="1"/>
      <sheetData sheetId="414"/>
      <sheetData sheetId="415" refreshError="1"/>
      <sheetData sheetId="416" refreshError="1"/>
      <sheetData sheetId="417"/>
      <sheetData sheetId="418"/>
      <sheetData sheetId="419"/>
      <sheetData sheetId="420"/>
      <sheetData sheetId="421"/>
      <sheetData sheetId="422"/>
      <sheetData sheetId="423"/>
      <sheetData sheetId="424"/>
      <sheetData sheetId="425"/>
      <sheetData sheetId="426" refreshError="1"/>
      <sheetData sheetId="427" refreshError="1"/>
      <sheetData sheetId="428"/>
      <sheetData sheetId="429"/>
      <sheetData sheetId="430"/>
      <sheetData sheetId="431"/>
      <sheetData sheetId="432"/>
      <sheetData sheetId="433" refreshError="1"/>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refreshError="1"/>
      <sheetData sheetId="481"/>
      <sheetData sheetId="482"/>
      <sheetData sheetId="483" refreshError="1"/>
      <sheetData sheetId="484"/>
      <sheetData sheetId="485"/>
      <sheetData sheetId="486"/>
      <sheetData sheetId="487"/>
      <sheetData sheetId="488"/>
      <sheetData sheetId="489"/>
      <sheetData sheetId="490"/>
      <sheetData sheetId="491" refreshError="1"/>
      <sheetData sheetId="492"/>
      <sheetData sheetId="493"/>
      <sheetData sheetId="494"/>
      <sheetData sheetId="495"/>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refreshError="1"/>
      <sheetData sheetId="551"/>
      <sheetData sheetId="552"/>
      <sheetData sheetId="553"/>
      <sheetData sheetId="554"/>
      <sheetData sheetId="555" refreshError="1"/>
      <sheetData sheetId="556"/>
      <sheetData sheetId="557"/>
      <sheetData sheetId="558"/>
      <sheetData sheetId="559" refreshError="1"/>
      <sheetData sheetId="560" refreshError="1"/>
      <sheetData sheetId="561"/>
      <sheetData sheetId="562"/>
      <sheetData sheetId="563"/>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sheetData sheetId="577"/>
      <sheetData sheetId="578"/>
      <sheetData sheetId="579"/>
      <sheetData sheetId="580"/>
      <sheetData sheetId="581"/>
      <sheetData sheetId="582"/>
      <sheetData sheetId="583" refreshError="1"/>
      <sheetData sheetId="584"/>
      <sheetData sheetId="585"/>
      <sheetData sheetId="586"/>
      <sheetData sheetId="587" refreshError="1"/>
      <sheetData sheetId="588" refreshError="1"/>
      <sheetData sheetId="589" refreshError="1"/>
      <sheetData sheetId="590"/>
      <sheetData sheetId="591" refreshError="1"/>
      <sheetData sheetId="592" refreshError="1"/>
      <sheetData sheetId="593" refreshError="1"/>
      <sheetData sheetId="594"/>
      <sheetData sheetId="595"/>
      <sheetData sheetId="596"/>
      <sheetData sheetId="597"/>
      <sheetData sheetId="598" refreshError="1"/>
      <sheetData sheetId="599"/>
      <sheetData sheetId="600"/>
      <sheetData sheetId="601"/>
      <sheetData sheetId="602" refreshError="1"/>
      <sheetData sheetId="603" refreshError="1"/>
      <sheetData sheetId="604" refreshError="1"/>
      <sheetData sheetId="605"/>
      <sheetData sheetId="606"/>
      <sheetData sheetId="607" refreshError="1"/>
      <sheetData sheetId="608"/>
      <sheetData sheetId="609"/>
      <sheetData sheetId="610"/>
      <sheetData sheetId="611"/>
      <sheetData sheetId="612"/>
      <sheetData sheetId="613" refreshError="1"/>
      <sheetData sheetId="614" refreshError="1"/>
      <sheetData sheetId="615"/>
      <sheetData sheetId="616" refreshError="1"/>
      <sheetData sheetId="617"/>
      <sheetData sheetId="618" refreshError="1"/>
      <sheetData sheetId="619" refreshError="1"/>
      <sheetData sheetId="620" refreshError="1"/>
      <sheetData sheetId="621" refreshError="1"/>
      <sheetData sheetId="622"/>
      <sheetData sheetId="623"/>
      <sheetData sheetId="624" refreshError="1"/>
      <sheetData sheetId="625" refreshError="1"/>
      <sheetData sheetId="626" refreshError="1"/>
      <sheetData sheetId="627" refreshError="1"/>
      <sheetData sheetId="628"/>
      <sheetData sheetId="629"/>
      <sheetData sheetId="630"/>
      <sheetData sheetId="631"/>
      <sheetData sheetId="632"/>
      <sheetData sheetId="633"/>
      <sheetData sheetId="634"/>
      <sheetData sheetId="635" refreshError="1"/>
      <sheetData sheetId="636" refreshError="1"/>
      <sheetData sheetId="637" refreshError="1"/>
      <sheetData sheetId="638" refreshError="1"/>
      <sheetData sheetId="639" refreshError="1"/>
      <sheetData sheetId="640"/>
      <sheetData sheetId="64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sheetData sheetId="660"/>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
      <sheetName val="D"/>
      <sheetName val="QPM"/>
      <sheetName val="C(CB)"/>
    </sheetNames>
    <sheetDataSet>
      <sheetData sheetId="0" refreshError="1"/>
      <sheetData sheetId="1"/>
      <sheetData sheetId="2" refreshError="1"/>
      <sheetData sheetId="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TO REV.1(ARMOR)"/>
      <sheetName val="SUM-BQ-REV.1"/>
      <sheetName val="VENDOR-QUOTES"/>
      <sheetName val="HV SWGR &amp; MCC"/>
      <sheetName val="BUILDING ELE."/>
      <sheetName val="PAINTING"/>
      <sheetName val="CATHODIC PROTECTION"/>
      <sheetName val="PAGE-PARTY"/>
      <sheetName val="CCTV"/>
      <sheetName val="WEATHER PROOF LTG. &amp; ROD LTG."/>
      <sheetName val="PVC CONDUIT"/>
      <sheetName val="BOX"/>
      <sheetName val="CABLE TRAY"/>
      <sheetName val="TERMINAL KIT"/>
      <sheetName val="EXP-PROOF EQUIPMENT"/>
      <sheetName val="COVE-PAGE"/>
      <sheetName val="PBD"/>
      <sheetName val="MTO REV.0(NON-ARMOR)"/>
      <sheetName val="MTO REV.0(ARMOR ON SHORE)"/>
      <sheetName val="CABLE"/>
      <sheetName val="MTO REV.2(ARMOR)"/>
      <sheetName val="SUM-BQ-REV.2"/>
      <sheetName val="MTO REV.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itimc"/>
      <sheetName val="dtxl"/>
      <sheetName val="thopxlc"/>
      <sheetName val="thxlk"/>
      <sheetName val="vldien"/>
      <sheetName val="vlcaqu"/>
      <sheetName val="dien"/>
      <sheetName val="vcdd"/>
      <sheetName val="vcdn"/>
      <sheetName val="beton"/>
      <sheetName val="cpdbu"/>
      <sheetName val="chenh"/>
      <sheetName val="dg1"/>
      <sheetName val="TT-35KV+TB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ngia (2)"/>
      <sheetName val="dongia _2_"/>
    </sheetNames>
    <sheetDataSet>
      <sheetData sheetId="0"/>
      <sheetData sheetId="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IAVLIEU"/>
      <sheetName val="TDTKP (2)"/>
      <sheetName val="TONGKE3p"/>
      <sheetName val="CHITIET VL-NC-DDTT3PHA "/>
      <sheetName val="CHITIET VL-NC-TT1p"/>
      <sheetName val="t.tinh"/>
      <sheetName val="BD"/>
      <sheetName val="XM"/>
      <sheetName val="NC"/>
      <sheetName val="LINHTINH"/>
      <sheetName val="PTDG"/>
      <sheetName val="PHAN-CAU"/>
      <sheetName val="TONGHOP1"/>
      <sheetName val="TT"/>
      <sheetName val="Sheet1"/>
      <sheetName val="MTO REV.2(ARMOR)"/>
      <sheetName val="arbs"/>
      <sheetName val="arpl"/>
    </sheetNames>
    <sheetDataSet>
      <sheetData sheetId="0" refreshError="1">
        <row r="41">
          <cell r="M41">
            <v>4761111.4773485707</v>
          </cell>
        </row>
        <row r="51">
          <cell r="M51">
            <v>42325320.399999991</v>
          </cell>
        </row>
        <row r="67">
          <cell r="M67">
            <v>550000</v>
          </cell>
        </row>
        <row r="70">
          <cell r="M70">
            <v>4545454.5454545449</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ngia (2)"/>
      <sheetName val="dongia _2_"/>
      <sheetName val="giathanh1"/>
    </sheetNames>
    <sheetDataSet>
      <sheetData sheetId="0"/>
      <sheetData sheetId="1"/>
      <sheetData sheetId="2"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NGKE-HT"/>
      <sheetName val="LKVL-CK-HT-GD1"/>
      <sheetName val="TONGKE_HT"/>
      <sheetName val="LKVL_CK_HT_GD1"/>
      <sheetName val="TONGKE3p"/>
      <sheetName val="CHITIET VL-NC"/>
      <sheetName val="chitiet vl-nc-tt -1p"/>
      <sheetName val="chitiet vl-nc-tt-3p"/>
      <sheetName val="DS-Thuong 6T dau"/>
      <sheetName val="gia vt,nc,may"/>
    </sheetNames>
    <sheetDataSet>
      <sheetData sheetId="0"/>
      <sheetData sheetId="1" refreshError="1">
        <row r="4">
          <cell r="A4" t="str">
            <v>( GIAI ÑOAÏN 1 )</v>
          </cell>
        </row>
      </sheetData>
      <sheetData sheetId="2"/>
      <sheetData sheetId="3"/>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to"/>
      <sheetName val="TH"/>
      <sheetName val="Du toan"/>
      <sheetName val="Sheet1"/>
      <sheetName val="CT 35KV"/>
      <sheetName val="CT 6,10,22KV"/>
      <sheetName val="Ct ha the"/>
      <sheetName val="CT TBA 6,10,22KV"/>
      <sheetName val="CT TBA 35KV"/>
      <sheetName val="VLNC35"/>
      <sheetName val="VLNCTBA"/>
      <sheetName val="VLNC0,4"/>
      <sheetName val="Sheet2"/>
      <sheetName val="THTN"/>
      <sheetName val="TN"/>
      <sheetName val="BK04"/>
      <sheetName val="BKCT"/>
      <sheetName val="TM2"/>
      <sheetName val="TM1"/>
      <sheetName val="TL"/>
      <sheetName val="BKC"/>
      <sheetName val="XL4Poppy"/>
      <sheetName val="MFE_MODE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
      <sheetName val="59-1"/>
      <sheetName val="59-2"/>
      <sheetName val="124"/>
      <sheetName val="58"/>
      <sheetName val="132-1"/>
      <sheetName val="132-2"/>
      <sheetName val="TH (2)"/>
      <sheetName val="132-1 (2)"/>
      <sheetName val="132-2 (2)"/>
      <sheetName val="149-1"/>
      <sheetName val="149-2"/>
      <sheetName val="28-1"/>
      <sheetName val="28-2"/>
      <sheetName val="40-1"/>
      <sheetName val="40-2"/>
      <sheetName val="TH GD2"/>
      <sheetName val="57"/>
      <sheetName val="36-1"/>
      <sheetName val="36-2"/>
      <sheetName val="36-3"/>
      <sheetName val="Sheet10"/>
      <sheetName val="Sheet11"/>
      <sheetName val="Sheet12"/>
      <sheetName val="Sheet13"/>
      <sheetName val="Sheet14"/>
      <sheetName val="Sheet15"/>
      <sheetName val="Sheet16"/>
      <sheetName val="Sheet17"/>
      <sheetName val="Sheet18"/>
      <sheetName val="Du Toan"/>
      <sheetName val="DS-Thuong 6T dau"/>
      <sheetName val="Sum"/>
      <sheetName val="Definition"/>
    </sheetNames>
    <sheetDataSet>
      <sheetData sheetId="0"/>
      <sheetData sheetId="1"/>
      <sheetData sheetId="2"/>
      <sheetData sheetId="3"/>
      <sheetData sheetId="4"/>
      <sheetData sheetId="5"/>
      <sheetData sheetId="6"/>
      <sheetData sheetId="7"/>
      <sheetData sheetId="8"/>
      <sheetData sheetId="9"/>
      <sheetData sheetId="10"/>
      <sheetData sheetId="11" refreshError="1">
        <row r="133">
          <cell r="C133">
            <v>1.4</v>
          </cell>
        </row>
      </sheetData>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TN vua"/>
      <sheetName val="Tong hop"/>
      <sheetName val="DG chi tiet"/>
      <sheetName val="Vua"/>
      <sheetName val="Gia"/>
      <sheetName val="Nhan cong"/>
      <sheetName val="BTN min"/>
      <sheetName val="DDD"/>
      <sheetName val="BTN tho"/>
      <sheetName val="00000000"/>
      <sheetName val="10000000"/>
      <sheetName val="20000000"/>
      <sheetName val="30000000"/>
      <sheetName val="XL4Popp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L4Poppy"/>
      <sheetName val="NHA VE SINH CN"/>
      <sheetName val="Sum"/>
      <sheetName val="Gia_GC_Satthep"/>
      <sheetName val="model elect "/>
    </sheetNames>
    <sheetDataSet>
      <sheetData sheetId="0" refreshError="1">
        <row r="31">
          <cell r="C31" t="b">
            <v>1</v>
          </cell>
        </row>
      </sheetData>
      <sheetData sheetId="1" refreshError="1"/>
      <sheetData sheetId="2" refreshError="1"/>
      <sheetData sheetId="3" refreshError="1"/>
      <sheetData sheetId="4"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lad1"/>
      <sheetName val="Blad2"/>
      <sheetName val="Blad3"/>
      <sheetName val="XL4Poppy"/>
    </sheetNames>
    <sheetDataSet>
      <sheetData sheetId="0"/>
      <sheetData sheetId="1"/>
      <sheetData sheetId="2"/>
      <sheetData sheetId="3"/>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iathanh1"/>
      <sheetName val="PTVT (MAU)"/>
      <sheetName val="Du_lieu"/>
    </sheetNames>
    <sheetDataSet>
      <sheetData sheetId="0"/>
      <sheetData sheetId="1" refreshError="1"/>
      <sheetData sheetId="2"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LXD"/>
      <sheetName val="TLST"/>
      <sheetName val="CT35"/>
      <sheetName val="CT0,4"/>
      <sheetName val="DCS nha may"/>
      <sheetName val="DSPK35+0,4"/>
      <sheetName val="VC35+0.4"/>
      <sheetName val="K.S"/>
      <sheetName val="THDT"/>
      <sheetName val="Tiep dat"/>
      <sheetName val="TTTBA"/>
      <sheetName val="VLNCMTC"/>
      <sheetName val="THKPTBA"/>
      <sheetName val="TN"/>
      <sheetName val="CTNH"/>
      <sheetName val="KPCTNH"/>
      <sheetName val="TDT"/>
      <sheetName val="CH set+cS"/>
      <sheetName val="Sheet11"/>
      <sheetName val="Sheet12"/>
      <sheetName val="Sheet13"/>
      <sheetName val="Sheet14"/>
      <sheetName val="Sheet15"/>
      <sheetName val="Sheet16"/>
      <sheetName val="Sheet17"/>
      <sheetName val="Sheet18"/>
      <sheetName val="Sheet19"/>
      <sheetName val="Sheet20"/>
      <sheetName val="Sheet21"/>
      <sheetName val="Sheet22"/>
      <sheetName val="Sheet23"/>
      <sheetName val="Sheet24"/>
      <sheetName val="Sheet25"/>
      <sheetName val="Sheet26"/>
      <sheetName val="Sheet27"/>
      <sheetName val="Sheet28"/>
      <sheetName val="Sheet29"/>
      <sheetName val="XL4Poppy"/>
      <sheetName val="Sheet10"/>
      <sheetName val="BK0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huluc1"/>
      <sheetName val="phuluc2"/>
      <sheetName val="phuluc3A"/>
      <sheetName val="phuluc3b"/>
      <sheetName val="Phuluc4"/>
      <sheetName val="phuluc5"/>
      <sheetName val="phuluc9"/>
      <sheetName val="phuluc10"/>
      <sheetName val="PHULUC11"/>
      <sheetName val="phuluc12"/>
      <sheetName val="CCDN"/>
      <sheetName val="Sheet3"/>
      <sheetName val="XL4Poppy"/>
      <sheetName val="MTL$-INTER"/>
      <sheetName val="MTL$-TRUNCK-AG"/>
      <sheetName val="MTL$-PRODTANK-UG"/>
      <sheetName val="MTL$-PRODTANK-AG"/>
      <sheetName val="MTL$-JETTY"/>
      <sheetName val="MTL$-TRUNCK-U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L4Poppy"/>
      <sheetName val="T11,12-2001"/>
      <sheetName val="pnt-quot-#3"/>
      <sheetName val="coat&amp;wrap-qiot-#3"/>
    </sheetNames>
    <sheetDataSet>
      <sheetData sheetId="0" refreshError="1">
        <row r="27">
          <cell r="C27" t="e">
            <v>#N/A</v>
          </cell>
        </row>
      </sheetData>
      <sheetData sheetId="1" refreshError="1"/>
      <sheetData sheetId="2" refreshError="1"/>
      <sheetData sheetId="3"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dv"/>
      <sheetName val="이동물동"/>
      <sheetName val="mto rev.2(armor)"/>
      <sheetName val="chitimc"/>
    </sheetNames>
    <sheetDataSet>
      <sheetData sheetId="0" refreshError="1"/>
      <sheetData sheetId="1" refreshError="1"/>
      <sheetData sheetId="2" refreshError="1"/>
      <sheetData sheetId="3"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x0000__x0000_"/>
      <sheetName val="pldt"/>
      <sheetName val="CODE"/>
      <sheetName val="1-15"/>
      <sheetName val="16-31"/>
      <sheetName val="Bounced"/>
      <sheetName val="Paid"/>
      <sheetName val="BF"/>
      <sheetName val="ComSum"/>
      <sheetName val="Group4"/>
      <sheetName val="Group3"/>
      <sheetName val="Group2"/>
      <sheetName val="Group1"/>
      <sheetName val="**??"/>
      <sheetName val="Sheet1"/>
      <sheetName val="__"/>
      <sheetName val="____"/>
      <sheetName val="BK-QWF-MR-002-6"/>
      <sheetName val="**"/>
      <sheetName val="gvl"/>
      <sheetName val="Don gia"/>
    </sheetNames>
    <sheetDataSet>
      <sheetData sheetId="0" refreshError="1"/>
      <sheetData sheetId="1" refreshError="1"/>
      <sheetData sheetId="2" refreshError="1">
        <row r="3">
          <cell r="B3">
            <v>110</v>
          </cell>
          <cell r="C3" t="str">
            <v>SP</v>
          </cell>
          <cell r="D3" t="str">
            <v>TK</v>
          </cell>
        </row>
        <row r="4">
          <cell r="B4">
            <v>111</v>
          </cell>
          <cell r="C4" t="str">
            <v>TK</v>
          </cell>
          <cell r="D4" t="str">
            <v>SP</v>
          </cell>
        </row>
        <row r="5">
          <cell r="B5">
            <v>120</v>
          </cell>
          <cell r="C5" t="str">
            <v>SP</v>
          </cell>
          <cell r="D5" t="str">
            <v>PU</v>
          </cell>
        </row>
        <row r="6">
          <cell r="B6">
            <v>121</v>
          </cell>
          <cell r="C6" t="str">
            <v>PU</v>
          </cell>
          <cell r="D6" t="str">
            <v>SP</v>
          </cell>
        </row>
        <row r="7">
          <cell r="B7">
            <v>130</v>
          </cell>
          <cell r="C7" t="str">
            <v>SP</v>
          </cell>
          <cell r="D7" t="str">
            <v>PS</v>
          </cell>
        </row>
        <row r="8">
          <cell r="B8">
            <v>131</v>
          </cell>
          <cell r="C8" t="str">
            <v>PS</v>
          </cell>
          <cell r="D8" t="str">
            <v>SP</v>
          </cell>
        </row>
        <row r="9">
          <cell r="B9">
            <v>210</v>
          </cell>
          <cell r="C9" t="str">
            <v>US</v>
          </cell>
          <cell r="D9" t="str">
            <v>KS</v>
          </cell>
        </row>
        <row r="10">
          <cell r="B10">
            <v>211</v>
          </cell>
          <cell r="C10" t="str">
            <v>KS</v>
          </cell>
          <cell r="D10" t="str">
            <v>US</v>
          </cell>
        </row>
        <row r="11">
          <cell r="B11">
            <v>220</v>
          </cell>
          <cell r="C11" t="str">
            <v>US</v>
          </cell>
          <cell r="D11" t="str">
            <v>SL</v>
          </cell>
        </row>
        <row r="12">
          <cell r="B12">
            <v>221</v>
          </cell>
          <cell r="C12" t="str">
            <v>SL</v>
          </cell>
          <cell r="D12" t="str">
            <v>US</v>
          </cell>
        </row>
        <row r="13">
          <cell r="B13">
            <v>230</v>
          </cell>
          <cell r="C13" t="str">
            <v>US</v>
          </cell>
          <cell r="D13" t="str">
            <v>SK</v>
          </cell>
        </row>
        <row r="14">
          <cell r="B14">
            <v>231</v>
          </cell>
          <cell r="C14" t="str">
            <v>SK</v>
          </cell>
          <cell r="D14" t="str">
            <v>US</v>
          </cell>
        </row>
        <row r="15">
          <cell r="B15">
            <v>310</v>
          </cell>
          <cell r="C15" t="str">
            <v>BC</v>
          </cell>
          <cell r="D15" t="str">
            <v>AS</v>
          </cell>
        </row>
        <row r="16">
          <cell r="B16">
            <v>311</v>
          </cell>
          <cell r="C16" t="str">
            <v>AS</v>
          </cell>
          <cell r="D16" t="str">
            <v>BC</v>
          </cell>
        </row>
        <row r="17">
          <cell r="B17">
            <v>320</v>
          </cell>
          <cell r="C17" t="str">
            <v>BC</v>
          </cell>
          <cell r="D17" t="str">
            <v>KT</v>
          </cell>
        </row>
        <row r="18">
          <cell r="B18">
            <v>321</v>
          </cell>
          <cell r="C18" t="str">
            <v>KT</v>
          </cell>
          <cell r="D18" t="str">
            <v>BC</v>
          </cell>
        </row>
        <row r="19">
          <cell r="B19">
            <v>410</v>
          </cell>
          <cell r="C19" t="str">
            <v>VP</v>
          </cell>
          <cell r="D19" t="str">
            <v>SL</v>
          </cell>
        </row>
        <row r="20">
          <cell r="B20">
            <v>411</v>
          </cell>
          <cell r="C20" t="str">
            <v>SL</v>
          </cell>
          <cell r="D20" t="str">
            <v>VP</v>
          </cell>
        </row>
        <row r="21">
          <cell r="B21">
            <v>420</v>
          </cell>
          <cell r="C21" t="str">
            <v>VP</v>
          </cell>
          <cell r="D21" t="str">
            <v>PS</v>
          </cell>
        </row>
        <row r="22">
          <cell r="B22">
            <v>421</v>
          </cell>
          <cell r="C22" t="str">
            <v>PS</v>
          </cell>
          <cell r="D22" t="str">
            <v>VP</v>
          </cell>
        </row>
        <row r="23">
          <cell r="B23">
            <v>999</v>
          </cell>
          <cell r="C23" t="str">
            <v>OFF</v>
          </cell>
          <cell r="D23" t="str">
            <v>OFF</v>
          </cell>
        </row>
      </sheetData>
      <sheetData sheetId="3" refreshError="1"/>
      <sheetData sheetId="4"/>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g tien luong"/>
      <sheetName val="LE"/>
    </sheetNames>
    <sheetDataSet>
      <sheetData sheetId="0"/>
      <sheetData sheetId="1"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이동물동"/>
      <sheetName val="요약"/>
      <sheetName val="요약 (연간)"/>
      <sheetName val="Score"/>
      <sheetName val="Score (수정)"/>
      <sheetName val="월별매출"/>
      <sheetName val="월별매출(수정)"/>
      <sheetName val="연간매출"/>
      <sheetName val="연간매출(수정)"/>
      <sheetName val="재고"/>
      <sheetName val="채권"/>
      <sheetName val="구매"/>
      <sheetName val="자금"/>
      <sheetName val="수정BP"/>
      <sheetName val="재고현황정리"/>
      <sheetName val="당월손익"/>
      <sheetName val="연간손익"/>
      <sheetName val="Sheet1"/>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CASH98"/>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g tien luong"/>
      <sheetName val="CHITIET VL-NC-TT -1p"/>
      <sheetName val="CHITIET VL-NC-TT-3p"/>
    </sheetNames>
    <sheetDataSet>
      <sheetData sheetId="0"/>
      <sheetData sheetId="1" refreshError="1"/>
      <sheetData sheetId="2"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trinh"/>
      <sheetName val="VC"/>
      <sheetName val="chitiet"/>
    </sheetNames>
    <sheetDataSet>
      <sheetData sheetId="0"/>
      <sheetData sheetId="1" refreshError="1"/>
      <sheetData sheetId="2"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Z thanh"/>
      <sheetName val="th gia trÞ"/>
      <sheetName val="co soquyettoan"/>
      <sheetName val="TT-35KV+TBA"/>
      <sheetName val="35KV"/>
      <sheetName val="TBA-QT"/>
      <sheetName val="TH 35KV-QT"/>
      <sheetName val="TH TBA-QT"/>
      <sheetName val="tonghopkinhphi35Kv"/>
      <sheetName val="th nc m"/>
      <sheetName val=" duong day 35KV yen lam"/>
      <sheetName val="TH Ptram"/>
      <sheetName val="thietbi"/>
      <sheetName val="ctietphantram"/>
      <sheetName val="khao sat thiet ke"/>
      <sheetName val="vc ® dai"/>
      <sheetName val="trong luong xi cat ®a"/>
      <sheetName val="C­íc 36"/>
      <sheetName val="trongluong xa"/>
      <sheetName val="trongluongcot thinghiem"/>
      <sheetName val="KhoBai"/>
      <sheetName val="XL4Poppy"/>
      <sheetName val="TT_35KV_TBA"/>
      <sheetName val="TT_10KV"/>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GEND"/>
      <sheetName val="XL4Poppy"/>
      <sheetName val="chitimc"/>
      <sheetName val="bang tien luong"/>
      <sheetName val="Pipeline Rates"/>
      <sheetName val="IBASE"/>
      <sheetName val="Selling and Admins (DONE)"/>
      <sheetName val="blad1"/>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han tho"/>
      <sheetName val="PTVT (MAU)"/>
      <sheetName val="dongia (2)"/>
      <sheetName val="Economics"/>
    </sheetNames>
    <sheetDataSet>
      <sheetData sheetId="0"/>
      <sheetData sheetId="1" refreshError="1"/>
      <sheetData sheetId="2" refreshError="1"/>
      <sheetData sheetId="3"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BLE"/>
      <sheetName val="MTO REV.0"/>
      <sheetName val="VENDOR-QUOTES"/>
      <sheetName val="SUM REV.0"/>
      <sheetName val="SUM-BQ"/>
      <sheetName val="BUILDING ELE."/>
      <sheetName val="PAINTING"/>
      <sheetName val="CATHODIC PROTECTION"/>
      <sheetName val="PAGE-PARTY"/>
      <sheetName val="CCTV"/>
      <sheetName val="WEATHER PROOF LTG. &amp; ROD LTG."/>
      <sheetName val="PVC CONDUIT"/>
      <sheetName val="BOX"/>
      <sheetName val="CABLE TRAY"/>
      <sheetName val="TERMINAL KIT"/>
      <sheetName val="EXP-PROOF EQUIPMENT"/>
      <sheetName val="COVE-PAGE"/>
      <sheetName val="NEW-PANEL"/>
      <sheetName val="GIAVLIEU"/>
      <sheetName val="Ass"/>
      <sheetName val="model elect "/>
    </sheetNames>
    <sheetDataSet>
      <sheetData sheetId="0" refreshError="1"/>
      <sheetData sheetId="1" refreshError="1">
        <row r="1">
          <cell r="A1" t="str">
            <v>PRICE BREAKDOWN FOR ELECTRICAL INSTALLATION WORK</v>
          </cell>
          <cell r="G1" t="str">
            <v xml:space="preserve"> </v>
          </cell>
          <cell r="K1" t="str">
            <v xml:space="preserve"> </v>
          </cell>
        </row>
        <row r="2">
          <cell r="B2" t="str">
            <v>東鼎  LNG TERMINAL</v>
          </cell>
          <cell r="G2" t="str">
            <v xml:space="preserve"> </v>
          </cell>
          <cell r="I2" t="str">
            <v>CTCI Q. NO. : 99Q3299</v>
          </cell>
          <cell r="P2" t="str">
            <v>CTCI Q. NO. : 99Q3299</v>
          </cell>
        </row>
        <row r="3">
          <cell r="B3" t="str">
            <v>LOCATION: 桃園 觀塘工業區</v>
          </cell>
        </row>
        <row r="5">
          <cell r="E5" t="str">
            <v xml:space="preserve">                  TO SITE</v>
          </cell>
          <cell r="G5" t="str">
            <v xml:space="preserve">                  TO SITE</v>
          </cell>
          <cell r="K5" t="str">
            <v xml:space="preserve">                  TO SITE</v>
          </cell>
          <cell r="M5" t="str">
            <v xml:space="preserve">                  TO SITE</v>
          </cell>
        </row>
        <row r="6">
          <cell r="E6" t="str">
            <v xml:space="preserve"> ON SHORE MAT'L (NET) NT$</v>
          </cell>
          <cell r="G6" t="str">
            <v xml:space="preserve"> OFF SHORE MAT'L (NET) US$</v>
          </cell>
          <cell r="I6" t="str">
            <v xml:space="preserve">          LABOR MH (NET) </v>
          </cell>
          <cell r="K6" t="str">
            <v xml:space="preserve">     ON SHORE MAT'L NT$</v>
          </cell>
          <cell r="M6" t="str">
            <v xml:space="preserve">   OFF SHORE MAT'L US$</v>
          </cell>
          <cell r="O6" t="str">
            <v xml:space="preserve">        LABOR PRICE NT$</v>
          </cell>
          <cell r="Q6" t="str">
            <v>REMARK</v>
          </cell>
        </row>
        <row r="7">
          <cell r="A7" t="str">
            <v>NO.</v>
          </cell>
          <cell r="B7" t="str">
            <v>DESCRIPTION</v>
          </cell>
          <cell r="C7" t="str">
            <v>Q'TY</v>
          </cell>
          <cell r="D7" t="str">
            <v>UNIT</v>
          </cell>
          <cell r="E7" t="str">
            <v>U/P</v>
          </cell>
          <cell r="F7" t="str">
            <v>TOTAL</v>
          </cell>
          <cell r="G7" t="str">
            <v>U/P</v>
          </cell>
          <cell r="H7" t="str">
            <v>TOTAL</v>
          </cell>
          <cell r="I7" t="str">
            <v>U/P</v>
          </cell>
          <cell r="J7" t="str">
            <v>TOTAL</v>
          </cell>
          <cell r="K7" t="str">
            <v>U/P</v>
          </cell>
          <cell r="L7" t="str">
            <v>TOTAL</v>
          </cell>
          <cell r="M7" t="str">
            <v>U/P</v>
          </cell>
          <cell r="N7" t="str">
            <v>TOTAL</v>
          </cell>
          <cell r="O7" t="str">
            <v>U/P</v>
          </cell>
          <cell r="P7" t="str">
            <v>TOTAL</v>
          </cell>
        </row>
        <row r="9">
          <cell r="A9" t="str">
            <v>ALT-1</v>
          </cell>
          <cell r="B9" t="str">
            <v xml:space="preserve">         PRICE SUMMARY</v>
          </cell>
        </row>
        <row r="11">
          <cell r="A11" t="str">
            <v xml:space="preserve">  A.</v>
          </cell>
          <cell r="B11" t="str">
            <v xml:space="preserve"> POWER EQUIPMENT </v>
          </cell>
          <cell r="C11">
            <v>1</v>
          </cell>
          <cell r="D11" t="str">
            <v>LOT</v>
          </cell>
          <cell r="E11">
            <v>138612100</v>
          </cell>
          <cell r="F11">
            <v>138612100</v>
          </cell>
          <cell r="H11">
            <v>0</v>
          </cell>
          <cell r="I11">
            <v>13764</v>
          </cell>
          <cell r="J11">
            <v>13764</v>
          </cell>
          <cell r="K11">
            <v>138612100</v>
          </cell>
          <cell r="L11">
            <v>138612100</v>
          </cell>
          <cell r="M11">
            <v>0</v>
          </cell>
          <cell r="N11">
            <v>0</v>
          </cell>
          <cell r="O11">
            <v>6155030</v>
          </cell>
          <cell r="P11">
            <v>6155030</v>
          </cell>
        </row>
        <row r="12">
          <cell r="F12">
            <v>0</v>
          </cell>
          <cell r="J12">
            <v>0</v>
          </cell>
          <cell r="L12">
            <v>0</v>
          </cell>
          <cell r="P12">
            <v>0</v>
          </cell>
        </row>
        <row r="13">
          <cell r="A13" t="str">
            <v xml:space="preserve">  B.</v>
          </cell>
          <cell r="B13" t="str">
            <v xml:space="preserve"> POWER DISTRIBUTION SYSTEM</v>
          </cell>
          <cell r="C13">
            <v>130730</v>
          </cell>
          <cell r="D13" t="str">
            <v>M</v>
          </cell>
          <cell r="E13">
            <v>178.00177465004208</v>
          </cell>
          <cell r="F13">
            <v>23270172</v>
          </cell>
          <cell r="H13">
            <v>0</v>
          </cell>
          <cell r="I13">
            <v>0.25310181289681022</v>
          </cell>
          <cell r="J13">
            <v>33088</v>
          </cell>
          <cell r="K13">
            <v>178.00177465004208</v>
          </cell>
          <cell r="L13">
            <v>23270172</v>
          </cell>
          <cell r="M13">
            <v>0</v>
          </cell>
          <cell r="N13">
            <v>0</v>
          </cell>
          <cell r="O13">
            <v>70.851243019964812</v>
          </cell>
          <cell r="P13">
            <v>9262383</v>
          </cell>
        </row>
        <row r="14">
          <cell r="F14">
            <v>0</v>
          </cell>
          <cell r="H14">
            <v>0</v>
          </cell>
          <cell r="J14">
            <v>0</v>
          </cell>
          <cell r="K14">
            <v>0</v>
          </cell>
          <cell r="L14">
            <v>0</v>
          </cell>
          <cell r="M14">
            <v>0</v>
          </cell>
          <cell r="N14">
            <v>0</v>
          </cell>
          <cell r="O14">
            <v>0</v>
          </cell>
          <cell r="P14">
            <v>0</v>
          </cell>
        </row>
        <row r="15">
          <cell r="A15" t="str">
            <v xml:space="preserve">  C.</v>
          </cell>
          <cell r="B15" t="str">
            <v xml:space="preserve"> LIGHTING SYSTEM</v>
          </cell>
          <cell r="C15">
            <v>508</v>
          </cell>
          <cell r="D15" t="str">
            <v>SET</v>
          </cell>
          <cell r="E15">
            <v>18871.641732283464</v>
          </cell>
          <cell r="F15">
            <v>9586794</v>
          </cell>
          <cell r="H15">
            <v>0</v>
          </cell>
          <cell r="I15">
            <v>28.084645669291337</v>
          </cell>
          <cell r="J15">
            <v>14267</v>
          </cell>
          <cell r="K15">
            <v>18871.641732283464</v>
          </cell>
          <cell r="L15">
            <v>9586794</v>
          </cell>
          <cell r="M15">
            <v>0</v>
          </cell>
          <cell r="N15">
            <v>0</v>
          </cell>
          <cell r="O15">
            <v>8470.6830708661419</v>
          </cell>
          <cell r="P15">
            <v>4303107</v>
          </cell>
        </row>
        <row r="16">
          <cell r="F16">
            <v>0</v>
          </cell>
          <cell r="H16">
            <v>0</v>
          </cell>
          <cell r="J16">
            <v>0</v>
          </cell>
          <cell r="K16">
            <v>0</v>
          </cell>
          <cell r="L16">
            <v>0</v>
          </cell>
          <cell r="M16">
            <v>0</v>
          </cell>
          <cell r="N16">
            <v>0</v>
          </cell>
          <cell r="O16">
            <v>0</v>
          </cell>
          <cell r="P16">
            <v>0</v>
          </cell>
        </row>
        <row r="17">
          <cell r="A17" t="str">
            <v xml:space="preserve">  D.</v>
          </cell>
          <cell r="B17" t="str">
            <v xml:space="preserve"> GROUNDING &amp; LIGHTNING PROTECTION SYSTEM</v>
          </cell>
          <cell r="C17">
            <v>8620</v>
          </cell>
          <cell r="D17" t="str">
            <v>M</v>
          </cell>
          <cell r="E17">
            <v>104.6885150812065</v>
          </cell>
          <cell r="F17">
            <v>902415</v>
          </cell>
          <cell r="H17">
            <v>0</v>
          </cell>
          <cell r="I17">
            <v>0.40336426914153134</v>
          </cell>
          <cell r="J17">
            <v>3477</v>
          </cell>
          <cell r="K17">
            <v>104.6885150812065</v>
          </cell>
          <cell r="L17">
            <v>902415</v>
          </cell>
          <cell r="M17">
            <v>0</v>
          </cell>
          <cell r="N17">
            <v>0</v>
          </cell>
          <cell r="O17">
            <v>146.95568445475638</v>
          </cell>
          <cell r="P17">
            <v>1266758</v>
          </cell>
        </row>
        <row r="18">
          <cell r="F18">
            <v>0</v>
          </cell>
          <cell r="H18">
            <v>0</v>
          </cell>
          <cell r="J18">
            <v>0</v>
          </cell>
          <cell r="K18">
            <v>0</v>
          </cell>
          <cell r="L18">
            <v>0</v>
          </cell>
          <cell r="M18">
            <v>0</v>
          </cell>
          <cell r="N18">
            <v>0</v>
          </cell>
          <cell r="O18">
            <v>0</v>
          </cell>
          <cell r="P18">
            <v>0</v>
          </cell>
        </row>
        <row r="19">
          <cell r="A19" t="str">
            <v xml:space="preserve">  E.</v>
          </cell>
          <cell r="B19" t="str">
            <v xml:space="preserve"> TELEPHONE SYSTEM</v>
          </cell>
          <cell r="C19">
            <v>2250</v>
          </cell>
          <cell r="D19" t="str">
            <v>M</v>
          </cell>
          <cell r="E19">
            <v>219.19555555555556</v>
          </cell>
          <cell r="F19">
            <v>493190</v>
          </cell>
          <cell r="H19">
            <v>0</v>
          </cell>
          <cell r="I19">
            <v>0.20088888888888889</v>
          </cell>
          <cell r="J19">
            <v>452</v>
          </cell>
          <cell r="K19">
            <v>219.19555555555556</v>
          </cell>
          <cell r="L19">
            <v>493190</v>
          </cell>
          <cell r="M19">
            <v>0</v>
          </cell>
          <cell r="N19">
            <v>0</v>
          </cell>
          <cell r="O19">
            <v>56.222222222222221</v>
          </cell>
          <cell r="P19">
            <v>126500</v>
          </cell>
        </row>
        <row r="20">
          <cell r="F20">
            <v>0</v>
          </cell>
          <cell r="H20">
            <v>0</v>
          </cell>
          <cell r="J20">
            <v>0</v>
          </cell>
          <cell r="K20">
            <v>0</v>
          </cell>
          <cell r="L20">
            <v>0</v>
          </cell>
          <cell r="M20">
            <v>0</v>
          </cell>
          <cell r="N20">
            <v>0</v>
          </cell>
          <cell r="O20">
            <v>0</v>
          </cell>
          <cell r="P20">
            <v>0</v>
          </cell>
        </row>
        <row r="21">
          <cell r="A21" t="str">
            <v xml:space="preserve">  F.</v>
          </cell>
          <cell r="B21" t="str">
            <v xml:space="preserve"> PAGE/INTERCOMMUNICATION SYSTEM</v>
          </cell>
          <cell r="C21">
            <v>15</v>
          </cell>
          <cell r="D21" t="str">
            <v>SET</v>
          </cell>
          <cell r="E21">
            <v>67271.8</v>
          </cell>
          <cell r="F21">
            <v>1009077</v>
          </cell>
          <cell r="H21">
            <v>0</v>
          </cell>
          <cell r="I21">
            <v>87.266666666666666</v>
          </cell>
          <cell r="J21">
            <v>1309</v>
          </cell>
          <cell r="K21">
            <v>67271.8</v>
          </cell>
          <cell r="L21">
            <v>1009077</v>
          </cell>
          <cell r="M21">
            <v>0</v>
          </cell>
          <cell r="N21">
            <v>0</v>
          </cell>
          <cell r="O21">
            <v>24435.333333333332</v>
          </cell>
          <cell r="P21">
            <v>366530</v>
          </cell>
        </row>
        <row r="22">
          <cell r="F22">
            <v>0</v>
          </cell>
          <cell r="H22">
            <v>0</v>
          </cell>
          <cell r="J22">
            <v>0</v>
          </cell>
          <cell r="K22">
            <v>0</v>
          </cell>
          <cell r="L22">
            <v>0</v>
          </cell>
          <cell r="M22">
            <v>0</v>
          </cell>
          <cell r="N22">
            <v>0</v>
          </cell>
          <cell r="O22">
            <v>0</v>
          </cell>
          <cell r="P22">
            <v>0</v>
          </cell>
        </row>
        <row r="23">
          <cell r="A23" t="str">
            <v xml:space="preserve">  G.</v>
          </cell>
          <cell r="B23" t="str">
            <v xml:space="preserve"> CCTV SYSTEM</v>
          </cell>
          <cell r="C23">
            <v>6</v>
          </cell>
          <cell r="D23" t="str">
            <v>SET</v>
          </cell>
          <cell r="E23">
            <v>291143.16666666669</v>
          </cell>
          <cell r="F23">
            <v>1746859</v>
          </cell>
          <cell r="H23">
            <v>0</v>
          </cell>
          <cell r="I23">
            <v>221</v>
          </cell>
          <cell r="J23">
            <v>1326</v>
          </cell>
          <cell r="K23">
            <v>291143.16666666669</v>
          </cell>
          <cell r="L23">
            <v>1746859</v>
          </cell>
          <cell r="M23">
            <v>0</v>
          </cell>
          <cell r="N23">
            <v>0</v>
          </cell>
          <cell r="O23">
            <v>61933.5</v>
          </cell>
          <cell r="P23">
            <v>371601</v>
          </cell>
        </row>
        <row r="24">
          <cell r="F24">
            <v>0</v>
          </cell>
          <cell r="H24">
            <v>0</v>
          </cell>
          <cell r="J24">
            <v>0</v>
          </cell>
          <cell r="K24">
            <v>0</v>
          </cell>
          <cell r="L24">
            <v>0</v>
          </cell>
          <cell r="M24">
            <v>0</v>
          </cell>
          <cell r="N24">
            <v>0</v>
          </cell>
          <cell r="O24">
            <v>0</v>
          </cell>
          <cell r="P24">
            <v>0</v>
          </cell>
        </row>
        <row r="25">
          <cell r="A25" t="str">
            <v xml:space="preserve">  H.</v>
          </cell>
          <cell r="B25" t="str">
            <v xml:space="preserve"> CATHODIC PROTECTION SYSTEM</v>
          </cell>
          <cell r="C25">
            <v>60</v>
          </cell>
          <cell r="D25" t="str">
            <v>PC</v>
          </cell>
          <cell r="E25">
            <v>12445.316666666668</v>
          </cell>
          <cell r="F25">
            <v>746719</v>
          </cell>
          <cell r="H25">
            <v>0</v>
          </cell>
          <cell r="I25">
            <v>17.083333333333332</v>
          </cell>
          <cell r="J25">
            <v>1025</v>
          </cell>
          <cell r="K25">
            <v>12445.316666666668</v>
          </cell>
          <cell r="L25">
            <v>746719</v>
          </cell>
          <cell r="M25">
            <v>0</v>
          </cell>
          <cell r="N25">
            <v>0</v>
          </cell>
          <cell r="O25">
            <v>6387.1</v>
          </cell>
          <cell r="P25">
            <v>383226</v>
          </cell>
        </row>
        <row r="27">
          <cell r="A27" t="str">
            <v xml:space="preserve">  I.</v>
          </cell>
          <cell r="B27" t="str">
            <v>APS SYSTEM</v>
          </cell>
          <cell r="C27">
            <v>60</v>
          </cell>
          <cell r="D27" t="str">
            <v>SET</v>
          </cell>
          <cell r="E27">
            <v>260365.88333333333</v>
          </cell>
          <cell r="F27">
            <v>15621953</v>
          </cell>
          <cell r="H27">
            <v>0</v>
          </cell>
          <cell r="I27">
            <v>227.13333333333333</v>
          </cell>
          <cell r="J27">
            <v>13628</v>
          </cell>
          <cell r="K27">
            <v>260365.88333333333</v>
          </cell>
          <cell r="L27">
            <v>15621953</v>
          </cell>
          <cell r="M27">
            <v>0</v>
          </cell>
          <cell r="N27">
            <v>0</v>
          </cell>
          <cell r="O27">
            <v>63605.433333333334</v>
          </cell>
          <cell r="P27">
            <v>3816326</v>
          </cell>
        </row>
        <row r="29">
          <cell r="A29" t="str">
            <v xml:space="preserve">  J.</v>
          </cell>
          <cell r="B29" t="str">
            <v>U/G CONDUIT BANK</v>
          </cell>
          <cell r="C29">
            <v>2850</v>
          </cell>
          <cell r="D29" t="str">
            <v>M3</v>
          </cell>
          <cell r="E29">
            <v>2070.4561403508774</v>
          </cell>
          <cell r="F29">
            <v>5900800</v>
          </cell>
          <cell r="H29">
            <v>0</v>
          </cell>
          <cell r="I29">
            <v>9.5898245614035087</v>
          </cell>
          <cell r="J29">
            <v>27331</v>
          </cell>
          <cell r="K29">
            <v>2070.4561403508774</v>
          </cell>
          <cell r="L29">
            <v>5900800</v>
          </cell>
          <cell r="M29">
            <v>0</v>
          </cell>
          <cell r="N29">
            <v>0</v>
          </cell>
          <cell r="O29">
            <v>7703.0175438596489</v>
          </cell>
          <cell r="P29">
            <v>21953600</v>
          </cell>
        </row>
        <row r="32">
          <cell r="B32" t="str">
            <v>TOTAL (ALT-1)</v>
          </cell>
          <cell r="F32">
            <v>197890079</v>
          </cell>
          <cell r="H32">
            <v>0</v>
          </cell>
          <cell r="J32">
            <v>109667</v>
          </cell>
          <cell r="L32">
            <v>197890079</v>
          </cell>
          <cell r="N32">
            <v>0</v>
          </cell>
          <cell r="P32">
            <v>48005061</v>
          </cell>
          <cell r="Q32">
            <v>109667</v>
          </cell>
        </row>
        <row r="33">
          <cell r="Q33">
            <v>0</v>
          </cell>
        </row>
        <row r="34">
          <cell r="A34" t="str">
            <v>OTHER</v>
          </cell>
          <cell r="B34" t="str">
            <v xml:space="preserve"> CATHODIC PROTECTION SYSTEM  FOR TRUNK LINE</v>
          </cell>
          <cell r="C34">
            <v>1</v>
          </cell>
          <cell r="D34" t="str">
            <v>LOT</v>
          </cell>
          <cell r="F34">
            <v>4357694</v>
          </cell>
          <cell r="J34">
            <v>6089</v>
          </cell>
          <cell r="L34">
            <v>4357694</v>
          </cell>
          <cell r="P34">
            <v>2372268</v>
          </cell>
          <cell r="Q34">
            <v>6089</v>
          </cell>
        </row>
        <row r="36">
          <cell r="B36" t="str">
            <v xml:space="preserve">MATERIAL PRICE 造價分析 </v>
          </cell>
        </row>
        <row r="37">
          <cell r="B37" t="str">
            <v xml:space="preserve">CAPACITOR </v>
          </cell>
          <cell r="D37" t="str">
            <v>KVA</v>
          </cell>
        </row>
        <row r="38">
          <cell r="B38" t="str">
            <v>CABLE &amp; WIRE FOR POWER SYSTEM</v>
          </cell>
          <cell r="C38">
            <v>130730</v>
          </cell>
          <cell r="D38" t="str">
            <v>M</v>
          </cell>
        </row>
        <row r="39">
          <cell r="B39" t="str">
            <v>LIGHTING FIXTURE</v>
          </cell>
          <cell r="C39">
            <v>508</v>
          </cell>
          <cell r="D39" t="str">
            <v>SET</v>
          </cell>
        </row>
        <row r="41">
          <cell r="B41" t="str">
            <v>LABOR PRICE 造價分析</v>
          </cell>
        </row>
        <row r="42">
          <cell r="B42" t="str">
            <v xml:space="preserve">CAPACITOR </v>
          </cell>
          <cell r="C42">
            <v>0</v>
          </cell>
          <cell r="D42" t="str">
            <v>KVA</v>
          </cell>
        </row>
        <row r="43">
          <cell r="B43" t="str">
            <v>CABLE &amp; WIRE FOR POWER SYSTEM</v>
          </cell>
          <cell r="C43">
            <v>130730</v>
          </cell>
          <cell r="D43" t="str">
            <v>M</v>
          </cell>
          <cell r="I43">
            <v>0.73359596114128356</v>
          </cell>
          <cell r="J43">
            <v>95903</v>
          </cell>
        </row>
        <row r="44">
          <cell r="B44" t="str">
            <v>LIGHTING FIXTURE</v>
          </cell>
          <cell r="C44">
            <v>508</v>
          </cell>
          <cell r="D44" t="str">
            <v>SET</v>
          </cell>
        </row>
        <row r="46">
          <cell r="A46" t="str">
            <v>ALT-2</v>
          </cell>
          <cell r="C46" t="str">
            <v xml:space="preserve"> </v>
          </cell>
          <cell r="D46" t="str">
            <v xml:space="preserve"> </v>
          </cell>
          <cell r="F46">
            <v>0</v>
          </cell>
          <cell r="H46">
            <v>0</v>
          </cell>
          <cell r="J46">
            <v>0</v>
          </cell>
          <cell r="K46">
            <v>0</v>
          </cell>
          <cell r="L46">
            <v>0</v>
          </cell>
          <cell r="M46">
            <v>0</v>
          </cell>
          <cell r="N46">
            <v>0</v>
          </cell>
          <cell r="O46">
            <v>0</v>
          </cell>
          <cell r="P46">
            <v>0</v>
          </cell>
        </row>
        <row r="47">
          <cell r="A47">
            <v>1</v>
          </cell>
          <cell r="B47" t="str">
            <v xml:space="preserve">  6.9KV GCS ,  NEMA CLASS E2 , MCC PANEL</v>
          </cell>
          <cell r="C47">
            <v>-1</v>
          </cell>
          <cell r="D47" t="str">
            <v>PNL</v>
          </cell>
          <cell r="E47">
            <v>500000</v>
          </cell>
          <cell r="F47">
            <v>-500000</v>
          </cell>
          <cell r="H47">
            <v>0</v>
          </cell>
          <cell r="I47">
            <v>20</v>
          </cell>
          <cell r="J47">
            <v>-20</v>
          </cell>
          <cell r="K47">
            <v>500000</v>
          </cell>
          <cell r="L47">
            <v>-500000</v>
          </cell>
          <cell r="M47">
            <v>0</v>
          </cell>
          <cell r="N47">
            <v>0</v>
          </cell>
          <cell r="O47">
            <v>5600</v>
          </cell>
          <cell r="P47">
            <v>-5600</v>
          </cell>
          <cell r="Q47">
            <v>0</v>
          </cell>
        </row>
        <row r="48">
          <cell r="A48">
            <v>2</v>
          </cell>
          <cell r="B48" t="str">
            <v xml:space="preserve">  600V POWER CABLE 3/C 5.5 sq.mm  XLPE/PVC</v>
          </cell>
          <cell r="C48">
            <v>-195</v>
          </cell>
          <cell r="D48" t="str">
            <v>M</v>
          </cell>
          <cell r="E48">
            <v>20</v>
          </cell>
          <cell r="F48">
            <v>-3900</v>
          </cell>
          <cell r="H48">
            <v>0</v>
          </cell>
          <cell r="I48">
            <v>0.1</v>
          </cell>
          <cell r="J48">
            <v>-20</v>
          </cell>
          <cell r="K48">
            <v>20</v>
          </cell>
          <cell r="L48">
            <v>-3900</v>
          </cell>
          <cell r="M48">
            <v>0</v>
          </cell>
          <cell r="N48">
            <v>0</v>
          </cell>
          <cell r="O48">
            <v>28</v>
          </cell>
          <cell r="P48">
            <v>-5460</v>
          </cell>
          <cell r="Q48">
            <v>0</v>
          </cell>
        </row>
        <row r="49">
          <cell r="A49">
            <v>3</v>
          </cell>
          <cell r="B49" t="str">
            <v xml:space="preserve">  600V CONTROL CABLE 12/C 2.0 sq.mm  PVC/PVC</v>
          </cell>
          <cell r="C49">
            <v>-195</v>
          </cell>
          <cell r="D49" t="str">
            <v>M</v>
          </cell>
          <cell r="E49">
            <v>38</v>
          </cell>
          <cell r="F49">
            <v>-7410</v>
          </cell>
          <cell r="H49">
            <v>0</v>
          </cell>
          <cell r="I49">
            <v>0.13800000000000001</v>
          </cell>
          <cell r="J49">
            <v>-27</v>
          </cell>
          <cell r="K49">
            <v>38</v>
          </cell>
          <cell r="L49">
            <v>-7410</v>
          </cell>
          <cell r="M49">
            <v>0</v>
          </cell>
          <cell r="N49">
            <v>0</v>
          </cell>
          <cell r="O49">
            <v>39</v>
          </cell>
          <cell r="P49">
            <v>-7605</v>
          </cell>
          <cell r="Q49">
            <v>0</v>
          </cell>
        </row>
        <row r="50">
          <cell r="A50">
            <v>4</v>
          </cell>
          <cell r="B50" t="str">
            <v xml:space="preserve">  8KV POWER CABLE 3/C  38 sq.mm  XLPE/PVC</v>
          </cell>
          <cell r="C50">
            <v>-580</v>
          </cell>
          <cell r="D50" t="str">
            <v>M</v>
          </cell>
          <cell r="E50">
            <v>268</v>
          </cell>
          <cell r="F50">
            <v>-155440</v>
          </cell>
          <cell r="H50">
            <v>0</v>
          </cell>
          <cell r="I50">
            <v>0.32100000000000001</v>
          </cell>
          <cell r="J50">
            <v>-186</v>
          </cell>
          <cell r="K50">
            <v>268</v>
          </cell>
          <cell r="L50">
            <v>-155440</v>
          </cell>
          <cell r="M50">
            <v>0</v>
          </cell>
          <cell r="N50">
            <v>0</v>
          </cell>
          <cell r="O50">
            <v>90</v>
          </cell>
          <cell r="P50">
            <v>-52200</v>
          </cell>
          <cell r="Q50">
            <v>0</v>
          </cell>
        </row>
        <row r="51">
          <cell r="A51">
            <v>5</v>
          </cell>
          <cell r="B51" t="str">
            <v xml:space="preserve">  8KV POWER CABLE 3/C  60 sq.mm  XLPE/PVC</v>
          </cell>
          <cell r="C51">
            <v>390</v>
          </cell>
          <cell r="D51" t="str">
            <v>M</v>
          </cell>
          <cell r="E51">
            <v>367</v>
          </cell>
          <cell r="F51">
            <v>143130</v>
          </cell>
          <cell r="H51">
            <v>0</v>
          </cell>
          <cell r="I51">
            <v>0.38800000000000001</v>
          </cell>
          <cell r="J51">
            <v>151</v>
          </cell>
          <cell r="K51">
            <v>367</v>
          </cell>
          <cell r="L51">
            <v>143130</v>
          </cell>
          <cell r="M51">
            <v>0</v>
          </cell>
          <cell r="N51">
            <v>0</v>
          </cell>
          <cell r="O51">
            <v>109</v>
          </cell>
          <cell r="P51">
            <v>42510</v>
          </cell>
          <cell r="Q51">
            <v>0</v>
          </cell>
        </row>
        <row r="52">
          <cell r="A52">
            <v>6</v>
          </cell>
          <cell r="B52" t="str">
            <v xml:space="preserve"> PVC CONDUIT, THICK WALL, CNS1302 SCH. B , 2"</v>
          </cell>
          <cell r="C52">
            <v>-390</v>
          </cell>
          <cell r="D52" t="str">
            <v>M</v>
          </cell>
          <cell r="E52">
            <v>38</v>
          </cell>
          <cell r="F52">
            <v>-14820</v>
          </cell>
          <cell r="H52">
            <v>0</v>
          </cell>
          <cell r="I52">
            <v>0.3</v>
          </cell>
          <cell r="J52">
            <v>-117</v>
          </cell>
          <cell r="K52">
            <v>38</v>
          </cell>
          <cell r="L52">
            <v>-14820</v>
          </cell>
          <cell r="M52">
            <v>0</v>
          </cell>
          <cell r="N52">
            <v>0</v>
          </cell>
          <cell r="O52">
            <v>84</v>
          </cell>
          <cell r="P52">
            <v>-32760</v>
          </cell>
          <cell r="Q52">
            <v>0</v>
          </cell>
        </row>
        <row r="53">
          <cell r="A53">
            <v>7</v>
          </cell>
          <cell r="B53" t="str">
            <v xml:space="preserve"> MISCELLANEOUS </v>
          </cell>
          <cell r="C53">
            <v>1</v>
          </cell>
          <cell r="D53" t="str">
            <v>LOT</v>
          </cell>
          <cell r="E53">
            <v>-708.6</v>
          </cell>
          <cell r="F53">
            <v>-709</v>
          </cell>
          <cell r="I53">
            <v>-2.46</v>
          </cell>
          <cell r="J53">
            <v>-2</v>
          </cell>
          <cell r="K53">
            <v>-709</v>
          </cell>
          <cell r="L53">
            <v>-709</v>
          </cell>
          <cell r="M53">
            <v>0</v>
          </cell>
          <cell r="N53">
            <v>0</v>
          </cell>
          <cell r="O53">
            <v>-689</v>
          </cell>
          <cell r="P53">
            <v>-689</v>
          </cell>
        </row>
        <row r="54">
          <cell r="B54" t="str">
            <v>SUB-TOTAL : (ALT-1)</v>
          </cell>
          <cell r="F54">
            <v>-539149</v>
          </cell>
          <cell r="H54">
            <v>0</v>
          </cell>
          <cell r="J54">
            <v>-221</v>
          </cell>
          <cell r="K54">
            <v>0</v>
          </cell>
          <cell r="L54">
            <v>-539149</v>
          </cell>
          <cell r="M54">
            <v>0</v>
          </cell>
          <cell r="N54">
            <v>0</v>
          </cell>
          <cell r="O54">
            <v>0</v>
          </cell>
          <cell r="P54">
            <v>-61804</v>
          </cell>
          <cell r="Q54">
            <v>-221</v>
          </cell>
        </row>
        <row r="56">
          <cell r="A56" t="str">
            <v>ALT-3</v>
          </cell>
        </row>
        <row r="57">
          <cell r="A57">
            <v>1</v>
          </cell>
          <cell r="B57" t="str">
            <v xml:space="preserve"> AUTO-TRANSFORMER FOR 6.9KV 8500KW MOTOR STARTER , </v>
          </cell>
          <cell r="C57">
            <v>1</v>
          </cell>
          <cell r="D57" t="str">
            <v>SET</v>
          </cell>
          <cell r="E57">
            <v>484000</v>
          </cell>
          <cell r="F57">
            <v>484000</v>
          </cell>
          <cell r="H57">
            <v>0</v>
          </cell>
          <cell r="I57">
            <v>20</v>
          </cell>
          <cell r="J57">
            <v>20</v>
          </cell>
          <cell r="K57">
            <v>484000</v>
          </cell>
          <cell r="L57">
            <v>484000</v>
          </cell>
          <cell r="M57">
            <v>0</v>
          </cell>
          <cell r="N57">
            <v>0</v>
          </cell>
          <cell r="O57">
            <v>5600</v>
          </cell>
          <cell r="P57">
            <v>5600</v>
          </cell>
        </row>
        <row r="58">
          <cell r="B58" t="str">
            <v xml:space="preserve"> TAP 80% , STARTING TIME 60 Sec. (MOTOR PF=0.7 , EFF=0.9)</v>
          </cell>
          <cell r="F58">
            <v>0</v>
          </cell>
          <cell r="H58">
            <v>0</v>
          </cell>
          <cell r="J58">
            <v>0</v>
          </cell>
          <cell r="K58">
            <v>0</v>
          </cell>
          <cell r="L58">
            <v>0</v>
          </cell>
          <cell r="M58">
            <v>0</v>
          </cell>
          <cell r="N58">
            <v>0</v>
          </cell>
          <cell r="O58">
            <v>0</v>
          </cell>
          <cell r="P58">
            <v>0</v>
          </cell>
        </row>
        <row r="59">
          <cell r="A59">
            <v>2</v>
          </cell>
          <cell r="B59" t="str">
            <v xml:space="preserve">  6.9KV VCB 1250A 40KA</v>
          </cell>
          <cell r="C59">
            <v>3</v>
          </cell>
          <cell r="D59" t="str">
            <v>PNL</v>
          </cell>
          <cell r="E59">
            <v>800000</v>
          </cell>
          <cell r="F59">
            <v>2400000</v>
          </cell>
          <cell r="H59">
            <v>0</v>
          </cell>
          <cell r="I59">
            <v>20</v>
          </cell>
          <cell r="J59">
            <v>60</v>
          </cell>
          <cell r="K59">
            <v>800000</v>
          </cell>
          <cell r="L59">
            <v>2400000</v>
          </cell>
          <cell r="M59">
            <v>0</v>
          </cell>
          <cell r="N59">
            <v>0</v>
          </cell>
          <cell r="O59">
            <v>5600</v>
          </cell>
          <cell r="P59">
            <v>16800</v>
          </cell>
          <cell r="Q59">
            <v>0</v>
          </cell>
        </row>
        <row r="60">
          <cell r="A60">
            <v>3</v>
          </cell>
          <cell r="B60" t="str">
            <v xml:space="preserve">  6.9KV 2000KVA , W/GCS , CAPACIATOR PANEL</v>
          </cell>
          <cell r="C60">
            <v>2</v>
          </cell>
          <cell r="D60" t="str">
            <v>PNL</v>
          </cell>
          <cell r="E60">
            <v>1500000</v>
          </cell>
          <cell r="F60">
            <v>3000000</v>
          </cell>
          <cell r="H60">
            <v>0</v>
          </cell>
          <cell r="I60">
            <v>30</v>
          </cell>
          <cell r="J60">
            <v>60</v>
          </cell>
          <cell r="K60">
            <v>1500000</v>
          </cell>
          <cell r="L60">
            <v>3000000</v>
          </cell>
          <cell r="M60">
            <v>0</v>
          </cell>
          <cell r="N60">
            <v>0</v>
          </cell>
          <cell r="O60">
            <v>8400</v>
          </cell>
          <cell r="P60">
            <v>16800</v>
          </cell>
        </row>
        <row r="61">
          <cell r="A61">
            <v>4</v>
          </cell>
          <cell r="B61" t="str">
            <v xml:space="preserve">  600V POWER CABLE 3/C 5.5 sq.mm  XLPE/PVC</v>
          </cell>
          <cell r="C61">
            <v>200</v>
          </cell>
          <cell r="D61" t="str">
            <v>M</v>
          </cell>
          <cell r="E61">
            <v>20</v>
          </cell>
          <cell r="F61">
            <v>4000</v>
          </cell>
          <cell r="H61">
            <v>0</v>
          </cell>
          <cell r="I61">
            <v>0.1</v>
          </cell>
          <cell r="J61">
            <v>20</v>
          </cell>
          <cell r="K61">
            <v>20</v>
          </cell>
          <cell r="L61">
            <v>4000</v>
          </cell>
          <cell r="M61">
            <v>0</v>
          </cell>
          <cell r="N61">
            <v>0</v>
          </cell>
          <cell r="O61">
            <v>28</v>
          </cell>
          <cell r="P61">
            <v>5600</v>
          </cell>
          <cell r="Q61">
            <v>0</v>
          </cell>
        </row>
        <row r="62">
          <cell r="A62">
            <v>5</v>
          </cell>
          <cell r="B62" t="str">
            <v xml:space="preserve">  600V POWER CABLE 3/C 22sq.mm  XLPE/PVC</v>
          </cell>
          <cell r="C62">
            <v>600</v>
          </cell>
          <cell r="D62" t="str">
            <v>M</v>
          </cell>
          <cell r="E62">
            <v>70</v>
          </cell>
          <cell r="F62">
            <v>42000</v>
          </cell>
          <cell r="H62">
            <v>0</v>
          </cell>
          <cell r="I62">
            <v>0.18099999999999999</v>
          </cell>
          <cell r="J62">
            <v>109</v>
          </cell>
          <cell r="K62">
            <v>70</v>
          </cell>
          <cell r="L62">
            <v>42000</v>
          </cell>
          <cell r="M62">
            <v>0</v>
          </cell>
          <cell r="N62">
            <v>0</v>
          </cell>
          <cell r="O62">
            <v>51</v>
          </cell>
          <cell r="P62">
            <v>30600</v>
          </cell>
          <cell r="Q62">
            <v>0</v>
          </cell>
        </row>
        <row r="63">
          <cell r="A63">
            <v>6</v>
          </cell>
          <cell r="B63" t="str">
            <v xml:space="preserve">  600V CONTROL CABLE 7/C 2.1 sq.mm  PVC/PVC</v>
          </cell>
          <cell r="C63">
            <v>600</v>
          </cell>
          <cell r="D63" t="str">
            <v>M</v>
          </cell>
          <cell r="E63">
            <v>24</v>
          </cell>
          <cell r="F63">
            <v>14400</v>
          </cell>
          <cell r="H63">
            <v>0</v>
          </cell>
          <cell r="I63">
            <v>0.105</v>
          </cell>
          <cell r="J63">
            <v>63</v>
          </cell>
          <cell r="K63">
            <v>24</v>
          </cell>
          <cell r="L63">
            <v>14400</v>
          </cell>
          <cell r="M63">
            <v>0</v>
          </cell>
          <cell r="N63">
            <v>0</v>
          </cell>
          <cell r="O63">
            <v>29</v>
          </cell>
          <cell r="P63">
            <v>17400</v>
          </cell>
          <cell r="Q63">
            <v>0</v>
          </cell>
        </row>
        <row r="64">
          <cell r="A64">
            <v>7</v>
          </cell>
          <cell r="B64" t="str">
            <v xml:space="preserve">  600V CONTROL CABLE 12/C 2.0 sq.mm  PVC/PVC</v>
          </cell>
          <cell r="C64">
            <v>200</v>
          </cell>
          <cell r="D64" t="str">
            <v>M</v>
          </cell>
          <cell r="E64">
            <v>38</v>
          </cell>
          <cell r="F64">
            <v>7600</v>
          </cell>
          <cell r="H64">
            <v>0</v>
          </cell>
          <cell r="I64">
            <v>0.13800000000000001</v>
          </cell>
          <cell r="J64">
            <v>28</v>
          </cell>
          <cell r="K64">
            <v>38</v>
          </cell>
          <cell r="L64">
            <v>7600</v>
          </cell>
          <cell r="M64">
            <v>0</v>
          </cell>
          <cell r="N64">
            <v>0</v>
          </cell>
          <cell r="O64">
            <v>39</v>
          </cell>
          <cell r="P64">
            <v>7800</v>
          </cell>
          <cell r="Q64">
            <v>0</v>
          </cell>
        </row>
        <row r="65">
          <cell r="A65">
            <v>8</v>
          </cell>
          <cell r="B65" t="str">
            <v xml:space="preserve">  8KV POWER CABLE 1/C 325 sq.mm XLPE/PVC</v>
          </cell>
          <cell r="C65">
            <v>2500</v>
          </cell>
          <cell r="D65" t="str">
            <v>M</v>
          </cell>
          <cell r="E65">
            <v>375</v>
          </cell>
          <cell r="F65">
            <v>937500</v>
          </cell>
          <cell r="H65">
            <v>0</v>
          </cell>
          <cell r="I65">
            <v>0.30199999999999999</v>
          </cell>
          <cell r="J65">
            <v>755</v>
          </cell>
          <cell r="K65">
            <v>375</v>
          </cell>
          <cell r="L65">
            <v>937500</v>
          </cell>
          <cell r="M65">
            <v>0</v>
          </cell>
          <cell r="N65">
            <v>0</v>
          </cell>
          <cell r="O65">
            <v>85</v>
          </cell>
          <cell r="P65">
            <v>212500</v>
          </cell>
        </row>
        <row r="66">
          <cell r="A66">
            <v>9</v>
          </cell>
          <cell r="B66" t="str">
            <v xml:space="preserve">  8KV TERMINATION KIT , 1/C 325 sq.mm </v>
          </cell>
          <cell r="C66">
            <v>24</v>
          </cell>
          <cell r="D66" t="str">
            <v>SET</v>
          </cell>
          <cell r="E66">
            <v>2542</v>
          </cell>
          <cell r="F66">
            <v>61008</v>
          </cell>
          <cell r="H66">
            <v>0</v>
          </cell>
          <cell r="I66">
            <v>5</v>
          </cell>
          <cell r="J66">
            <v>120</v>
          </cell>
          <cell r="K66">
            <v>2542</v>
          </cell>
          <cell r="L66">
            <v>61008</v>
          </cell>
          <cell r="M66">
            <v>0</v>
          </cell>
          <cell r="N66">
            <v>0</v>
          </cell>
          <cell r="O66">
            <v>1400</v>
          </cell>
          <cell r="P66">
            <v>33600</v>
          </cell>
        </row>
        <row r="67">
          <cell r="A67">
            <v>10</v>
          </cell>
          <cell r="B67" t="str">
            <v xml:space="preserve"> PVC CONDUIT, THICK WALL, CNS1302 SCH. B , 2"</v>
          </cell>
          <cell r="C67">
            <v>800</v>
          </cell>
          <cell r="D67" t="str">
            <v>M</v>
          </cell>
          <cell r="E67">
            <v>38</v>
          </cell>
          <cell r="F67">
            <v>30400</v>
          </cell>
          <cell r="H67">
            <v>0</v>
          </cell>
          <cell r="I67">
            <v>0.3</v>
          </cell>
          <cell r="J67">
            <v>240</v>
          </cell>
          <cell r="K67">
            <v>38</v>
          </cell>
          <cell r="L67">
            <v>30400</v>
          </cell>
          <cell r="M67">
            <v>0</v>
          </cell>
          <cell r="N67">
            <v>0</v>
          </cell>
          <cell r="O67">
            <v>84</v>
          </cell>
          <cell r="P67">
            <v>67200</v>
          </cell>
          <cell r="Q67">
            <v>0</v>
          </cell>
        </row>
        <row r="68">
          <cell r="A68">
            <v>11</v>
          </cell>
          <cell r="B68" t="str">
            <v xml:space="preserve"> PVC CONDUIT, THICK WALL, CNS1302 SCH. B , 6"</v>
          </cell>
          <cell r="C68">
            <v>800</v>
          </cell>
          <cell r="D68" t="str">
            <v>M</v>
          </cell>
          <cell r="E68">
            <v>242</v>
          </cell>
          <cell r="F68">
            <v>193600</v>
          </cell>
          <cell r="H68">
            <v>0</v>
          </cell>
          <cell r="I68">
            <v>0.68</v>
          </cell>
          <cell r="J68">
            <v>544</v>
          </cell>
          <cell r="K68">
            <v>242</v>
          </cell>
          <cell r="L68">
            <v>193600</v>
          </cell>
          <cell r="M68">
            <v>0</v>
          </cell>
          <cell r="N68">
            <v>0</v>
          </cell>
          <cell r="O68">
            <v>190</v>
          </cell>
          <cell r="P68">
            <v>152000</v>
          </cell>
          <cell r="Q68">
            <v>0</v>
          </cell>
        </row>
        <row r="69">
          <cell r="A69">
            <v>12</v>
          </cell>
          <cell r="B69" t="str">
            <v xml:space="preserve"> EXCAVATION</v>
          </cell>
          <cell r="C69">
            <v>350</v>
          </cell>
          <cell r="D69" t="str">
            <v>M3</v>
          </cell>
          <cell r="E69" t="str">
            <v>M+L</v>
          </cell>
          <cell r="F69" t="str">
            <v>M+L</v>
          </cell>
          <cell r="G69">
            <v>0</v>
          </cell>
          <cell r="H69">
            <v>0</v>
          </cell>
          <cell r="I69">
            <v>0</v>
          </cell>
          <cell r="J69">
            <v>0</v>
          </cell>
          <cell r="K69" t="str">
            <v>M+L</v>
          </cell>
          <cell r="L69" t="str">
            <v>M+L</v>
          </cell>
          <cell r="M69">
            <v>0</v>
          </cell>
          <cell r="N69">
            <v>0</v>
          </cell>
          <cell r="O69">
            <v>60</v>
          </cell>
          <cell r="P69">
            <v>21000</v>
          </cell>
          <cell r="Q69">
            <v>0</v>
          </cell>
        </row>
        <row r="70">
          <cell r="A70">
            <v>13</v>
          </cell>
          <cell r="B70" t="str">
            <v xml:space="preserve"> BACKFILL</v>
          </cell>
          <cell r="C70">
            <v>250</v>
          </cell>
          <cell r="D70" t="str">
            <v>M3</v>
          </cell>
          <cell r="E70" t="str">
            <v>M+L</v>
          </cell>
          <cell r="F70" t="str">
            <v>M+L</v>
          </cell>
          <cell r="G70">
            <v>0</v>
          </cell>
          <cell r="H70">
            <v>0</v>
          </cell>
          <cell r="I70">
            <v>0</v>
          </cell>
          <cell r="J70">
            <v>0</v>
          </cell>
          <cell r="K70" t="str">
            <v>M+L</v>
          </cell>
          <cell r="L70" t="str">
            <v>M+L</v>
          </cell>
          <cell r="M70">
            <v>0</v>
          </cell>
          <cell r="N70">
            <v>0</v>
          </cell>
          <cell r="O70">
            <v>100</v>
          </cell>
          <cell r="P70">
            <v>25000</v>
          </cell>
          <cell r="Q70">
            <v>0</v>
          </cell>
        </row>
        <row r="71">
          <cell r="A71">
            <v>14</v>
          </cell>
          <cell r="B71" t="str">
            <v xml:space="preserve"> CONCRETE FOR DUCT BANK 2000 PSI</v>
          </cell>
          <cell r="C71">
            <v>100</v>
          </cell>
          <cell r="D71" t="str">
            <v>M3</v>
          </cell>
          <cell r="E71" t="str">
            <v>M+L</v>
          </cell>
          <cell r="F71" t="str">
            <v>M+L</v>
          </cell>
          <cell r="G71">
            <v>0</v>
          </cell>
          <cell r="H71">
            <v>0</v>
          </cell>
          <cell r="I71">
            <v>0</v>
          </cell>
          <cell r="J71">
            <v>0</v>
          </cell>
          <cell r="K71" t="str">
            <v>M+L</v>
          </cell>
          <cell r="L71" t="str">
            <v>M+L</v>
          </cell>
          <cell r="M71">
            <v>0</v>
          </cell>
          <cell r="N71">
            <v>0</v>
          </cell>
          <cell r="O71">
            <v>1700</v>
          </cell>
          <cell r="P71">
            <v>170000</v>
          </cell>
          <cell r="Q71">
            <v>0</v>
          </cell>
        </row>
        <row r="72">
          <cell r="A72">
            <v>15</v>
          </cell>
          <cell r="B72" t="str">
            <v xml:space="preserve"> RED COLORED OXIDE</v>
          </cell>
          <cell r="C72">
            <v>900</v>
          </cell>
          <cell r="D72" t="str">
            <v>KG</v>
          </cell>
          <cell r="E72" t="str">
            <v>M+L</v>
          </cell>
          <cell r="F72" t="str">
            <v>M+L</v>
          </cell>
          <cell r="G72">
            <v>0</v>
          </cell>
          <cell r="H72">
            <v>0</v>
          </cell>
          <cell r="I72">
            <v>0</v>
          </cell>
          <cell r="J72">
            <v>0</v>
          </cell>
          <cell r="K72" t="str">
            <v>M+L</v>
          </cell>
          <cell r="L72" t="str">
            <v>M+L</v>
          </cell>
          <cell r="M72">
            <v>0</v>
          </cell>
          <cell r="N72">
            <v>0</v>
          </cell>
          <cell r="O72">
            <v>60</v>
          </cell>
          <cell r="P72">
            <v>54000</v>
          </cell>
          <cell r="Q72">
            <v>0</v>
          </cell>
        </row>
        <row r="73">
          <cell r="A73">
            <v>16</v>
          </cell>
          <cell r="B73" t="str">
            <v xml:space="preserve"> DISPOSAL</v>
          </cell>
          <cell r="C73">
            <v>100</v>
          </cell>
          <cell r="D73" t="str">
            <v>M3</v>
          </cell>
          <cell r="E73" t="str">
            <v>M+L</v>
          </cell>
          <cell r="F73" t="str">
            <v>M+L</v>
          </cell>
          <cell r="G73">
            <v>0</v>
          </cell>
          <cell r="H73">
            <v>0</v>
          </cell>
          <cell r="I73">
            <v>0</v>
          </cell>
          <cell r="J73">
            <v>0</v>
          </cell>
          <cell r="K73" t="str">
            <v>M+L</v>
          </cell>
          <cell r="L73" t="str">
            <v>M+L</v>
          </cell>
          <cell r="M73">
            <v>0</v>
          </cell>
          <cell r="N73">
            <v>0</v>
          </cell>
          <cell r="O73">
            <v>220</v>
          </cell>
          <cell r="P73">
            <v>22000</v>
          </cell>
          <cell r="Q73">
            <v>0</v>
          </cell>
        </row>
        <row r="74">
          <cell r="A74">
            <v>17</v>
          </cell>
          <cell r="B74" t="str">
            <v xml:space="preserve"> FORMWORK</v>
          </cell>
          <cell r="C74">
            <v>300</v>
          </cell>
          <cell r="D74" t="str">
            <v>M2</v>
          </cell>
          <cell r="E74" t="str">
            <v>M+L</v>
          </cell>
          <cell r="F74" t="str">
            <v>M+L</v>
          </cell>
          <cell r="G74">
            <v>0</v>
          </cell>
          <cell r="H74">
            <v>0</v>
          </cell>
          <cell r="I74">
            <v>0</v>
          </cell>
          <cell r="J74">
            <v>0</v>
          </cell>
          <cell r="K74" t="str">
            <v>M+L</v>
          </cell>
          <cell r="L74" t="str">
            <v>M+L</v>
          </cell>
          <cell r="M74">
            <v>0</v>
          </cell>
          <cell r="N74">
            <v>0</v>
          </cell>
          <cell r="O74">
            <v>360</v>
          </cell>
          <cell r="P74">
            <v>108000</v>
          </cell>
          <cell r="Q74">
            <v>0</v>
          </cell>
        </row>
        <row r="75">
          <cell r="A75">
            <v>18</v>
          </cell>
          <cell r="B75" t="str">
            <v xml:space="preserve"> RE-BAR</v>
          </cell>
          <cell r="C75">
            <v>1900</v>
          </cell>
          <cell r="D75" t="str">
            <v>KG</v>
          </cell>
          <cell r="E75" t="str">
            <v>M+L</v>
          </cell>
          <cell r="F75" t="str">
            <v>M+L</v>
          </cell>
          <cell r="G75">
            <v>0</v>
          </cell>
          <cell r="H75">
            <v>0</v>
          </cell>
          <cell r="I75">
            <v>0</v>
          </cell>
          <cell r="J75">
            <v>0</v>
          </cell>
          <cell r="K75" t="str">
            <v>M+L</v>
          </cell>
          <cell r="L75" t="str">
            <v>M+L</v>
          </cell>
          <cell r="M75">
            <v>0</v>
          </cell>
          <cell r="N75">
            <v>0</v>
          </cell>
          <cell r="O75">
            <v>16</v>
          </cell>
          <cell r="P75">
            <v>30400</v>
          </cell>
          <cell r="Q75">
            <v>0</v>
          </cell>
        </row>
        <row r="76">
          <cell r="A76">
            <v>19</v>
          </cell>
          <cell r="B76" t="str">
            <v xml:space="preserve"> COMPOND FOR WATER SEALING(IN MH.)</v>
          </cell>
          <cell r="C76">
            <v>125</v>
          </cell>
          <cell r="D76" t="str">
            <v>KG</v>
          </cell>
          <cell r="E76" t="str">
            <v>M+L</v>
          </cell>
          <cell r="F76" t="str">
            <v>M+L</v>
          </cell>
          <cell r="G76">
            <v>0</v>
          </cell>
          <cell r="H76">
            <v>0</v>
          </cell>
          <cell r="I76">
            <v>0</v>
          </cell>
          <cell r="J76">
            <v>0</v>
          </cell>
          <cell r="K76" t="str">
            <v>M+L</v>
          </cell>
          <cell r="L76" t="str">
            <v>M+L</v>
          </cell>
          <cell r="M76">
            <v>0</v>
          </cell>
          <cell r="N76">
            <v>0</v>
          </cell>
          <cell r="O76">
            <v>200</v>
          </cell>
          <cell r="P76">
            <v>25000</v>
          </cell>
          <cell r="Q76">
            <v>0</v>
          </cell>
        </row>
        <row r="77">
          <cell r="A77">
            <v>20</v>
          </cell>
          <cell r="B77" t="str">
            <v xml:space="preserve"> MISCELLANEOUS </v>
          </cell>
          <cell r="C77">
            <v>1</v>
          </cell>
          <cell r="D77" t="str">
            <v>LOT</v>
          </cell>
          <cell r="E77">
            <v>31995.239999999998</v>
          </cell>
          <cell r="F77">
            <v>31995</v>
          </cell>
          <cell r="I77">
            <v>32.85</v>
          </cell>
          <cell r="J77">
            <v>33</v>
          </cell>
          <cell r="K77">
            <v>31995</v>
          </cell>
          <cell r="L77">
            <v>31995</v>
          </cell>
          <cell r="M77">
            <v>0</v>
          </cell>
          <cell r="N77">
            <v>0</v>
          </cell>
          <cell r="O77">
            <v>9198</v>
          </cell>
          <cell r="P77">
            <v>9198</v>
          </cell>
        </row>
        <row r="78">
          <cell r="B78" t="str">
            <v>SUB-TOTAL : (ALT-2)</v>
          </cell>
          <cell r="F78">
            <v>7206503</v>
          </cell>
          <cell r="H78">
            <v>0</v>
          </cell>
          <cell r="J78">
            <v>2052</v>
          </cell>
          <cell r="K78">
            <v>0</v>
          </cell>
          <cell r="L78">
            <v>7206503</v>
          </cell>
          <cell r="M78">
            <v>0</v>
          </cell>
          <cell r="N78">
            <v>0</v>
          </cell>
          <cell r="O78">
            <v>0</v>
          </cell>
          <cell r="P78">
            <v>1030498</v>
          </cell>
          <cell r="Q78">
            <v>2052</v>
          </cell>
        </row>
        <row r="82">
          <cell r="A82" t="str">
            <v xml:space="preserve">  A.</v>
          </cell>
          <cell r="B82" t="str">
            <v xml:space="preserve"> POWER EQUIPMENT </v>
          </cell>
          <cell r="C82" t="str">
            <v xml:space="preserve"> </v>
          </cell>
          <cell r="D82" t="str">
            <v xml:space="preserve"> </v>
          </cell>
          <cell r="F82">
            <v>0</v>
          </cell>
          <cell r="H82">
            <v>0</v>
          </cell>
          <cell r="J82">
            <v>0</v>
          </cell>
          <cell r="K82">
            <v>0</v>
          </cell>
          <cell r="L82">
            <v>0</v>
          </cell>
          <cell r="M82">
            <v>0</v>
          </cell>
          <cell r="N82">
            <v>0</v>
          </cell>
          <cell r="O82">
            <v>0</v>
          </cell>
          <cell r="P82">
            <v>0</v>
          </cell>
        </row>
        <row r="83">
          <cell r="F83">
            <v>0</v>
          </cell>
          <cell r="H83">
            <v>0</v>
          </cell>
          <cell r="J83">
            <v>0</v>
          </cell>
          <cell r="K83">
            <v>0</v>
          </cell>
          <cell r="L83">
            <v>0</v>
          </cell>
          <cell r="M83">
            <v>0</v>
          </cell>
          <cell r="N83">
            <v>0</v>
          </cell>
          <cell r="O83">
            <v>0</v>
          </cell>
          <cell r="P83">
            <v>0</v>
          </cell>
        </row>
        <row r="84">
          <cell r="A84" t="str">
            <v>*</v>
          </cell>
          <cell r="B84" t="str">
            <v>DWG. NO. XK11A-0000-01</v>
          </cell>
          <cell r="F84">
            <v>0</v>
          </cell>
          <cell r="H84">
            <v>0</v>
          </cell>
          <cell r="J84">
            <v>0</v>
          </cell>
          <cell r="K84">
            <v>0</v>
          </cell>
          <cell r="L84">
            <v>0</v>
          </cell>
          <cell r="M84">
            <v>0</v>
          </cell>
          <cell r="N84">
            <v>0</v>
          </cell>
          <cell r="O84">
            <v>0</v>
          </cell>
          <cell r="P84">
            <v>0</v>
          </cell>
        </row>
        <row r="85">
          <cell r="A85" t="str">
            <v>A.1</v>
          </cell>
          <cell r="B85" t="str">
            <v>161KV SWITCHGEAR AREA</v>
          </cell>
          <cell r="F85">
            <v>0</v>
          </cell>
          <cell r="H85">
            <v>0</v>
          </cell>
          <cell r="J85">
            <v>0</v>
          </cell>
          <cell r="K85">
            <v>0</v>
          </cell>
          <cell r="L85">
            <v>0</v>
          </cell>
          <cell r="M85">
            <v>0</v>
          </cell>
          <cell r="N85">
            <v>0</v>
          </cell>
          <cell r="O85">
            <v>0</v>
          </cell>
          <cell r="P85">
            <v>0</v>
          </cell>
        </row>
        <row r="86">
          <cell r="A86" t="str">
            <v>A.1.1</v>
          </cell>
          <cell r="B86" t="str">
            <v xml:space="preserve">  161KV SF6 GIS ,1250A 50KA , 2 BAYS ,W/ GCB, DS, ES, MOF, LA, CT…..</v>
          </cell>
          <cell r="C86">
            <v>1</v>
          </cell>
          <cell r="D86" t="str">
            <v>SET</v>
          </cell>
          <cell r="E86">
            <v>50540000</v>
          </cell>
          <cell r="F86">
            <v>50540000</v>
          </cell>
          <cell r="H86">
            <v>0</v>
          </cell>
          <cell r="I86">
            <v>4038</v>
          </cell>
          <cell r="J86">
            <v>4038</v>
          </cell>
          <cell r="K86">
            <v>50540000</v>
          </cell>
          <cell r="L86">
            <v>50540000</v>
          </cell>
          <cell r="M86">
            <v>0</v>
          </cell>
          <cell r="N86">
            <v>0</v>
          </cell>
          <cell r="O86">
            <v>1620000</v>
          </cell>
          <cell r="P86">
            <v>1620000</v>
          </cell>
        </row>
        <row r="87">
          <cell r="A87" t="str">
            <v>A.1.2</v>
          </cell>
          <cell r="B87" t="str">
            <v xml:space="preserve">  RELAY &amp; CONTROL PANEL, FOR GIS PANEL ,W/CONTROL CABLE &amp; PILOTWIRE RL</v>
          </cell>
          <cell r="C87">
            <v>1</v>
          </cell>
          <cell r="D87" t="str">
            <v>LOT</v>
          </cell>
          <cell r="E87">
            <v>3412700</v>
          </cell>
          <cell r="F87">
            <v>3412700</v>
          </cell>
          <cell r="H87">
            <v>0</v>
          </cell>
          <cell r="I87">
            <v>500</v>
          </cell>
          <cell r="J87">
            <v>500</v>
          </cell>
          <cell r="K87">
            <v>3412700</v>
          </cell>
          <cell r="L87">
            <v>3412700</v>
          </cell>
          <cell r="M87">
            <v>0</v>
          </cell>
          <cell r="N87">
            <v>0</v>
          </cell>
          <cell r="O87">
            <v>200000</v>
          </cell>
          <cell r="P87">
            <v>200000</v>
          </cell>
        </row>
        <row r="88">
          <cell r="A88" t="str">
            <v>A.1.3</v>
          </cell>
          <cell r="B88" t="str">
            <v xml:space="preserve">  161KV POWER CABLE  , 1/C 250 SQ.MM</v>
          </cell>
          <cell r="C88">
            <v>330</v>
          </cell>
          <cell r="D88" t="str">
            <v>M</v>
          </cell>
          <cell r="E88">
            <v>1680</v>
          </cell>
          <cell r="F88">
            <v>554400</v>
          </cell>
          <cell r="H88">
            <v>0</v>
          </cell>
          <cell r="I88">
            <v>1.1519999999999999</v>
          </cell>
          <cell r="J88">
            <v>380</v>
          </cell>
          <cell r="K88">
            <v>1680</v>
          </cell>
          <cell r="L88">
            <v>554400</v>
          </cell>
          <cell r="M88">
            <v>0</v>
          </cell>
          <cell r="N88">
            <v>0</v>
          </cell>
          <cell r="O88">
            <v>323</v>
          </cell>
          <cell r="P88">
            <v>106590</v>
          </cell>
        </row>
        <row r="89">
          <cell r="A89" t="str">
            <v>A.1.4</v>
          </cell>
          <cell r="B89" t="str">
            <v xml:space="preserve">  161KV TERMINATION KIT, HEAT SHRINKABLE TYPE , 1/C 250 SQ.MM</v>
          </cell>
          <cell r="C89">
            <v>12</v>
          </cell>
          <cell r="D89" t="str">
            <v>SET</v>
          </cell>
          <cell r="E89">
            <v>210000</v>
          </cell>
          <cell r="F89">
            <v>2520000</v>
          </cell>
          <cell r="H89">
            <v>0</v>
          </cell>
          <cell r="I89">
            <v>133</v>
          </cell>
          <cell r="J89">
            <v>1596</v>
          </cell>
          <cell r="K89">
            <v>210000</v>
          </cell>
          <cell r="L89">
            <v>2520000</v>
          </cell>
          <cell r="M89">
            <v>0</v>
          </cell>
          <cell r="N89">
            <v>0</v>
          </cell>
          <cell r="O89">
            <v>53200</v>
          </cell>
          <cell r="P89">
            <v>638400</v>
          </cell>
        </row>
        <row r="90">
          <cell r="A90" t="str">
            <v>A.1.5</v>
          </cell>
          <cell r="B90" t="str">
            <v xml:space="preserve">  MAIN POWER TRANSFORMER W/NGR &amp; LA*3, OIL-IMMERSED , 161KV/6.9KV 30/40MVA</v>
          </cell>
          <cell r="C90">
            <v>2</v>
          </cell>
          <cell r="D90" t="str">
            <v>SET</v>
          </cell>
          <cell r="E90">
            <v>10460000</v>
          </cell>
          <cell r="F90">
            <v>20920000</v>
          </cell>
          <cell r="H90">
            <v>0</v>
          </cell>
          <cell r="I90">
            <v>595</v>
          </cell>
          <cell r="J90">
            <v>1190</v>
          </cell>
          <cell r="K90">
            <v>10460000</v>
          </cell>
          <cell r="L90">
            <v>20920000</v>
          </cell>
          <cell r="M90">
            <v>0</v>
          </cell>
          <cell r="N90">
            <v>0</v>
          </cell>
          <cell r="O90">
            <v>238000</v>
          </cell>
          <cell r="P90">
            <v>476000</v>
          </cell>
        </row>
        <row r="91">
          <cell r="A91" t="str">
            <v>A.1.6</v>
          </cell>
          <cell r="B91" t="str">
            <v xml:space="preserve">  6.9KV BUS DUCT , 4000A INDOOR/OUTDOOR , 8M LG , 40KA</v>
          </cell>
          <cell r="C91">
            <v>2</v>
          </cell>
          <cell r="D91" t="str">
            <v>SET</v>
          </cell>
          <cell r="E91">
            <v>840000</v>
          </cell>
          <cell r="F91">
            <v>1680000</v>
          </cell>
          <cell r="H91">
            <v>0</v>
          </cell>
          <cell r="I91">
            <v>80</v>
          </cell>
          <cell r="J91">
            <v>160</v>
          </cell>
          <cell r="K91">
            <v>840000</v>
          </cell>
          <cell r="L91">
            <v>1680000</v>
          </cell>
          <cell r="M91">
            <v>0</v>
          </cell>
          <cell r="N91">
            <v>0</v>
          </cell>
          <cell r="O91">
            <v>22400</v>
          </cell>
          <cell r="P91">
            <v>44800</v>
          </cell>
        </row>
        <row r="92">
          <cell r="B92" t="str">
            <v>SUB-TOTAL (A.1)</v>
          </cell>
          <cell r="F92">
            <v>79627100</v>
          </cell>
          <cell r="J92">
            <v>7864</v>
          </cell>
          <cell r="L92">
            <v>79627100</v>
          </cell>
          <cell r="P92">
            <v>3085790</v>
          </cell>
        </row>
        <row r="93">
          <cell r="F93">
            <v>0</v>
          </cell>
          <cell r="H93">
            <v>0</v>
          </cell>
          <cell r="J93">
            <v>0</v>
          </cell>
          <cell r="K93">
            <v>0</v>
          </cell>
          <cell r="L93">
            <v>0</v>
          </cell>
          <cell r="M93">
            <v>0</v>
          </cell>
          <cell r="N93">
            <v>0</v>
          </cell>
          <cell r="O93">
            <v>0</v>
          </cell>
          <cell r="P93">
            <v>0</v>
          </cell>
        </row>
        <row r="94">
          <cell r="A94" t="str">
            <v>*</v>
          </cell>
          <cell r="B94" t="str">
            <v>DWG. NO. XK11A-0000-02, 03 , 04</v>
          </cell>
          <cell r="F94">
            <v>0</v>
          </cell>
          <cell r="H94">
            <v>0</v>
          </cell>
          <cell r="J94">
            <v>0</v>
          </cell>
          <cell r="K94">
            <v>0</v>
          </cell>
          <cell r="L94">
            <v>0</v>
          </cell>
          <cell r="M94">
            <v>0</v>
          </cell>
          <cell r="N94">
            <v>0</v>
          </cell>
          <cell r="O94">
            <v>0</v>
          </cell>
          <cell r="P94">
            <v>0</v>
          </cell>
        </row>
        <row r="95">
          <cell r="A95" t="str">
            <v xml:space="preserve">   A.2</v>
          </cell>
          <cell r="B95" t="str">
            <v>MAIN SUBSTATION (公共設施)</v>
          </cell>
          <cell r="H95">
            <v>0</v>
          </cell>
          <cell r="J95">
            <v>0</v>
          </cell>
          <cell r="K95">
            <v>0</v>
          </cell>
          <cell r="L95">
            <v>0</v>
          </cell>
          <cell r="M95">
            <v>0</v>
          </cell>
          <cell r="N95">
            <v>0</v>
          </cell>
          <cell r="O95">
            <v>0</v>
          </cell>
          <cell r="P95">
            <v>0</v>
          </cell>
        </row>
        <row r="96">
          <cell r="A96" t="str">
            <v>A.2.1</v>
          </cell>
          <cell r="B96" t="str">
            <v xml:space="preserve">  6.9KV VCB 4000A 40KA , SWITCHGEAR INCOMING &amp; TIE PANEL </v>
          </cell>
          <cell r="C96">
            <v>3</v>
          </cell>
          <cell r="D96" t="str">
            <v>PNL</v>
          </cell>
          <cell r="E96">
            <v>1300000</v>
          </cell>
          <cell r="F96">
            <v>3900000</v>
          </cell>
          <cell r="H96">
            <v>0</v>
          </cell>
          <cell r="I96">
            <v>30</v>
          </cell>
          <cell r="J96">
            <v>90</v>
          </cell>
          <cell r="K96">
            <v>1300000</v>
          </cell>
          <cell r="L96">
            <v>3900000</v>
          </cell>
          <cell r="M96">
            <v>0</v>
          </cell>
          <cell r="N96">
            <v>0</v>
          </cell>
          <cell r="O96">
            <v>8400</v>
          </cell>
          <cell r="P96">
            <v>25200</v>
          </cell>
        </row>
        <row r="97">
          <cell r="A97" t="str">
            <v>A.2.2</v>
          </cell>
          <cell r="B97" t="str">
            <v xml:space="preserve">  6.9KV VCB 1250A 40KA , SWITCHGEAR FEEDER PANEL </v>
          </cell>
          <cell r="C97">
            <v>6</v>
          </cell>
          <cell r="D97" t="str">
            <v>PNL</v>
          </cell>
          <cell r="E97">
            <v>750000</v>
          </cell>
          <cell r="F97">
            <v>4500000</v>
          </cell>
          <cell r="H97">
            <v>0</v>
          </cell>
          <cell r="I97">
            <v>20</v>
          </cell>
          <cell r="J97">
            <v>120</v>
          </cell>
          <cell r="K97">
            <v>750000</v>
          </cell>
          <cell r="L97">
            <v>4500000</v>
          </cell>
          <cell r="M97">
            <v>0</v>
          </cell>
          <cell r="N97">
            <v>0</v>
          </cell>
          <cell r="O97">
            <v>5600</v>
          </cell>
          <cell r="P97">
            <v>33600</v>
          </cell>
        </row>
        <row r="98">
          <cell r="A98" t="str">
            <v>A.2.3</v>
          </cell>
          <cell r="B98" t="str">
            <v xml:space="preserve">  6.9KV 500KVA , W/GCS , CAPACIATOR PANEL</v>
          </cell>
          <cell r="C98">
            <v>2</v>
          </cell>
          <cell r="D98" t="str">
            <v>PNL</v>
          </cell>
          <cell r="E98">
            <v>600000</v>
          </cell>
          <cell r="F98">
            <v>1200000</v>
          </cell>
          <cell r="H98">
            <v>0</v>
          </cell>
          <cell r="I98">
            <v>20</v>
          </cell>
          <cell r="J98">
            <v>40</v>
          </cell>
          <cell r="K98">
            <v>600000</v>
          </cell>
          <cell r="L98">
            <v>1200000</v>
          </cell>
          <cell r="M98">
            <v>0</v>
          </cell>
          <cell r="N98">
            <v>0</v>
          </cell>
          <cell r="O98">
            <v>5600</v>
          </cell>
          <cell r="P98">
            <v>11200</v>
          </cell>
        </row>
        <row r="99">
          <cell r="A99" t="str">
            <v>A.2.4</v>
          </cell>
          <cell r="B99" t="str">
            <v xml:space="preserve">  CAST RESIN DRY TYPE TR. , IP20 ENCLOSURE , 3 PHASE 6.9KV/480V ,1000KVA </v>
          </cell>
          <cell r="C99">
            <v>2</v>
          </cell>
          <cell r="D99" t="str">
            <v>SET</v>
          </cell>
          <cell r="E99">
            <v>410000</v>
          </cell>
          <cell r="F99">
            <v>820000</v>
          </cell>
          <cell r="H99">
            <v>0</v>
          </cell>
          <cell r="I99">
            <v>108</v>
          </cell>
          <cell r="J99">
            <v>216</v>
          </cell>
          <cell r="K99">
            <v>410000</v>
          </cell>
          <cell r="L99">
            <v>820000</v>
          </cell>
          <cell r="M99">
            <v>0</v>
          </cell>
          <cell r="N99">
            <v>0</v>
          </cell>
          <cell r="O99">
            <v>30240</v>
          </cell>
          <cell r="P99">
            <v>60480</v>
          </cell>
        </row>
        <row r="100">
          <cell r="A100" t="str">
            <v>A.2.5</v>
          </cell>
          <cell r="B100" t="str">
            <v xml:space="preserve">  480V BUS DUCT, 3PH 3W, 1600A INDOOR, 30KA , 6M LG</v>
          </cell>
          <cell r="C100">
            <v>2</v>
          </cell>
          <cell r="D100" t="str">
            <v>SET</v>
          </cell>
          <cell r="E100">
            <v>210000</v>
          </cell>
          <cell r="F100">
            <v>420000</v>
          </cell>
          <cell r="H100">
            <v>0</v>
          </cell>
          <cell r="I100">
            <v>36</v>
          </cell>
          <cell r="J100">
            <v>72</v>
          </cell>
          <cell r="K100">
            <v>210000</v>
          </cell>
          <cell r="L100">
            <v>420000</v>
          </cell>
          <cell r="M100">
            <v>0</v>
          </cell>
          <cell r="N100">
            <v>0</v>
          </cell>
          <cell r="O100">
            <v>10080</v>
          </cell>
          <cell r="P100">
            <v>20160</v>
          </cell>
        </row>
        <row r="101">
          <cell r="A101" t="str">
            <v>A.2.6</v>
          </cell>
          <cell r="B101" t="str">
            <v xml:space="preserve">  480V SWGR , 30KA, INCOMING ACB1600Ax2PNL &amp; TIE ACB1600A </v>
          </cell>
          <cell r="C101">
            <v>1</v>
          </cell>
          <cell r="D101" t="str">
            <v>LOT</v>
          </cell>
          <cell r="E101">
            <v>1100000</v>
          </cell>
          <cell r="F101">
            <v>1100000</v>
          </cell>
          <cell r="H101">
            <v>0</v>
          </cell>
          <cell r="I101">
            <v>60</v>
          </cell>
          <cell r="J101">
            <v>60</v>
          </cell>
          <cell r="K101">
            <v>1100000</v>
          </cell>
          <cell r="L101">
            <v>1100000</v>
          </cell>
          <cell r="M101">
            <v>0</v>
          </cell>
          <cell r="N101">
            <v>0</v>
          </cell>
          <cell r="O101">
            <v>16800</v>
          </cell>
          <cell r="P101">
            <v>16800</v>
          </cell>
        </row>
        <row r="102">
          <cell r="A102" t="str">
            <v>A.2.7</v>
          </cell>
          <cell r="B102" t="str">
            <v xml:space="preserve">  480V MCC SINGLE FACE , 30KA</v>
          </cell>
          <cell r="C102">
            <v>7</v>
          </cell>
          <cell r="D102" t="str">
            <v>PNL</v>
          </cell>
          <cell r="E102">
            <v>120000</v>
          </cell>
          <cell r="F102">
            <v>840000</v>
          </cell>
          <cell r="H102">
            <v>0</v>
          </cell>
          <cell r="I102">
            <v>15</v>
          </cell>
          <cell r="J102">
            <v>105</v>
          </cell>
          <cell r="K102">
            <v>120000</v>
          </cell>
          <cell r="L102">
            <v>840000</v>
          </cell>
          <cell r="M102">
            <v>0</v>
          </cell>
          <cell r="N102">
            <v>0</v>
          </cell>
          <cell r="O102">
            <v>4200</v>
          </cell>
          <cell r="P102">
            <v>29400</v>
          </cell>
        </row>
        <row r="103">
          <cell r="B103" t="str">
            <v>SUB-TOTAL (A.2)</v>
          </cell>
          <cell r="F103">
            <v>12780000</v>
          </cell>
          <cell r="J103">
            <v>703</v>
          </cell>
          <cell r="L103">
            <v>12780000</v>
          </cell>
          <cell r="P103">
            <v>196840</v>
          </cell>
        </row>
        <row r="105">
          <cell r="A105" t="str">
            <v>*</v>
          </cell>
          <cell r="B105" t="str">
            <v>DWG. NO. XK11A-0000-05,06,07,08</v>
          </cell>
          <cell r="F105">
            <v>0</v>
          </cell>
          <cell r="H105">
            <v>0</v>
          </cell>
          <cell r="J105">
            <v>0</v>
          </cell>
          <cell r="K105">
            <v>0</v>
          </cell>
          <cell r="L105">
            <v>0</v>
          </cell>
          <cell r="M105">
            <v>0</v>
          </cell>
          <cell r="N105">
            <v>0</v>
          </cell>
          <cell r="O105">
            <v>0</v>
          </cell>
          <cell r="P105">
            <v>0</v>
          </cell>
        </row>
        <row r="106">
          <cell r="A106" t="str">
            <v xml:space="preserve">   A.3</v>
          </cell>
          <cell r="B106" t="str">
            <v>NO.1 SUBSTATION (場區)</v>
          </cell>
          <cell r="F106">
            <v>0</v>
          </cell>
          <cell r="H106">
            <v>0</v>
          </cell>
          <cell r="J106">
            <v>0</v>
          </cell>
          <cell r="K106">
            <v>0</v>
          </cell>
          <cell r="L106">
            <v>0</v>
          </cell>
          <cell r="M106">
            <v>0</v>
          </cell>
          <cell r="N106">
            <v>0</v>
          </cell>
          <cell r="O106">
            <v>0</v>
          </cell>
          <cell r="P106">
            <v>0</v>
          </cell>
        </row>
        <row r="107">
          <cell r="A107" t="str">
            <v>A.3.1</v>
          </cell>
          <cell r="B107" t="str">
            <v xml:space="preserve">  6.9KV VCB 1250A 40KA , SWITCHGEAR INCOMING &amp; TIE PANEL &amp; FEEDER PANEL</v>
          </cell>
          <cell r="C107">
            <v>5</v>
          </cell>
          <cell r="D107" t="str">
            <v>PNL</v>
          </cell>
          <cell r="E107">
            <v>800000</v>
          </cell>
          <cell r="F107">
            <v>4000000</v>
          </cell>
          <cell r="H107">
            <v>0</v>
          </cell>
          <cell r="I107">
            <v>20</v>
          </cell>
          <cell r="J107">
            <v>100</v>
          </cell>
          <cell r="K107">
            <v>800000</v>
          </cell>
          <cell r="L107">
            <v>4000000</v>
          </cell>
          <cell r="M107">
            <v>0</v>
          </cell>
          <cell r="N107">
            <v>0</v>
          </cell>
          <cell r="O107">
            <v>5600</v>
          </cell>
          <cell r="P107">
            <v>28000</v>
          </cell>
        </row>
        <row r="108">
          <cell r="A108" t="str">
            <v>A.3.2</v>
          </cell>
          <cell r="B108" t="str">
            <v xml:space="preserve">  6.9KV GCS ,  NEMA CLASS E2 , MCC PANEL</v>
          </cell>
          <cell r="C108">
            <v>10</v>
          </cell>
          <cell r="D108" t="str">
            <v>PNL</v>
          </cell>
          <cell r="E108">
            <v>500000</v>
          </cell>
          <cell r="F108">
            <v>5000000</v>
          </cell>
          <cell r="H108">
            <v>0</v>
          </cell>
          <cell r="I108">
            <v>20</v>
          </cell>
          <cell r="J108">
            <v>200</v>
          </cell>
          <cell r="K108">
            <v>500000</v>
          </cell>
          <cell r="L108">
            <v>5000000</v>
          </cell>
          <cell r="M108">
            <v>0</v>
          </cell>
          <cell r="N108">
            <v>0</v>
          </cell>
          <cell r="O108">
            <v>5600</v>
          </cell>
          <cell r="P108">
            <v>56000</v>
          </cell>
        </row>
        <row r="109">
          <cell r="A109" t="str">
            <v>A.3.3</v>
          </cell>
          <cell r="B109" t="str">
            <v xml:space="preserve">  6.9KV 500KVA , W/GCS , CAPACIATOR PANEL</v>
          </cell>
          <cell r="C109">
            <v>8</v>
          </cell>
          <cell r="D109" t="str">
            <v>PNL</v>
          </cell>
          <cell r="E109">
            <v>600000</v>
          </cell>
          <cell r="F109">
            <v>4800000</v>
          </cell>
          <cell r="H109">
            <v>0</v>
          </cell>
          <cell r="I109">
            <v>20</v>
          </cell>
          <cell r="J109">
            <v>160</v>
          </cell>
          <cell r="K109">
            <v>600000</v>
          </cell>
          <cell r="L109">
            <v>4800000</v>
          </cell>
          <cell r="M109">
            <v>0</v>
          </cell>
          <cell r="N109">
            <v>0</v>
          </cell>
          <cell r="O109">
            <v>5600</v>
          </cell>
          <cell r="P109">
            <v>44800</v>
          </cell>
        </row>
        <row r="110">
          <cell r="A110" t="str">
            <v>A.3.4</v>
          </cell>
          <cell r="B110" t="str">
            <v xml:space="preserve">  CAST RESIN DRY TYPE TR. , IP20 ENCLOSURE , 3 PHASE 6.9KV/480V ,2000/2500KVA </v>
          </cell>
          <cell r="C110">
            <v>2</v>
          </cell>
          <cell r="D110" t="str">
            <v>SET</v>
          </cell>
          <cell r="E110">
            <v>652000</v>
          </cell>
          <cell r="F110">
            <v>1304000</v>
          </cell>
          <cell r="H110">
            <v>0</v>
          </cell>
          <cell r="I110">
            <v>170</v>
          </cell>
          <cell r="J110">
            <v>340</v>
          </cell>
          <cell r="K110">
            <v>652000</v>
          </cell>
          <cell r="L110">
            <v>1304000</v>
          </cell>
          <cell r="M110">
            <v>0</v>
          </cell>
          <cell r="N110">
            <v>0</v>
          </cell>
          <cell r="O110">
            <v>47600</v>
          </cell>
          <cell r="P110">
            <v>95200</v>
          </cell>
        </row>
        <row r="111">
          <cell r="A111" t="str">
            <v>A.3.5</v>
          </cell>
          <cell r="B111" t="str">
            <v xml:space="preserve">  480V BUS DUCT, 3PH 3W, 4000A INDOOR, 65KA , 6M LG</v>
          </cell>
          <cell r="C111">
            <v>2</v>
          </cell>
          <cell r="D111" t="str">
            <v>SET</v>
          </cell>
          <cell r="E111">
            <v>350000</v>
          </cell>
          <cell r="F111">
            <v>700000</v>
          </cell>
          <cell r="H111">
            <v>0</v>
          </cell>
          <cell r="I111">
            <v>36</v>
          </cell>
          <cell r="J111">
            <v>72</v>
          </cell>
          <cell r="K111">
            <v>350000</v>
          </cell>
          <cell r="L111">
            <v>700000</v>
          </cell>
          <cell r="M111">
            <v>0</v>
          </cell>
          <cell r="N111">
            <v>0</v>
          </cell>
          <cell r="O111">
            <v>10080</v>
          </cell>
          <cell r="P111">
            <v>20160</v>
          </cell>
        </row>
        <row r="112">
          <cell r="A112" t="str">
            <v>A.3.6</v>
          </cell>
          <cell r="B112" t="str">
            <v xml:space="preserve">  480V SWGR , 65KA, INCOMING ACB4000Ax2PNL &amp; TIE ACB4000A</v>
          </cell>
          <cell r="C112">
            <v>1</v>
          </cell>
          <cell r="D112" t="str">
            <v>LOT</v>
          </cell>
          <cell r="E112">
            <v>1830000</v>
          </cell>
          <cell r="F112">
            <v>1830000</v>
          </cell>
          <cell r="H112">
            <v>0</v>
          </cell>
          <cell r="I112">
            <v>60</v>
          </cell>
          <cell r="J112">
            <v>60</v>
          </cell>
          <cell r="K112">
            <v>1830000</v>
          </cell>
          <cell r="L112">
            <v>1830000</v>
          </cell>
          <cell r="M112">
            <v>0</v>
          </cell>
          <cell r="N112">
            <v>0</v>
          </cell>
          <cell r="O112">
            <v>16800</v>
          </cell>
          <cell r="P112">
            <v>16800</v>
          </cell>
        </row>
        <row r="113">
          <cell r="A113" t="str">
            <v>A.3.7</v>
          </cell>
          <cell r="B113" t="str">
            <v xml:space="preserve">  480V MCC SINGLE FACE , 65KA</v>
          </cell>
          <cell r="C113">
            <v>19</v>
          </cell>
          <cell r="D113" t="str">
            <v>PNL</v>
          </cell>
          <cell r="E113">
            <v>160000</v>
          </cell>
          <cell r="F113">
            <v>3040000</v>
          </cell>
          <cell r="H113">
            <v>0</v>
          </cell>
          <cell r="I113">
            <v>15</v>
          </cell>
          <cell r="J113">
            <v>285</v>
          </cell>
          <cell r="K113">
            <v>160000</v>
          </cell>
          <cell r="L113">
            <v>3040000</v>
          </cell>
          <cell r="M113">
            <v>0</v>
          </cell>
          <cell r="N113">
            <v>0</v>
          </cell>
          <cell r="O113">
            <v>4200</v>
          </cell>
          <cell r="P113">
            <v>79800</v>
          </cell>
        </row>
        <row r="114">
          <cell r="A114" t="str">
            <v>A.3.8</v>
          </cell>
          <cell r="B114" t="str">
            <v xml:space="preserve">  480V EMERGENCY SWGR , 65KA, 4000A ACB</v>
          </cell>
          <cell r="C114">
            <v>2</v>
          </cell>
          <cell r="D114" t="str">
            <v>PNL</v>
          </cell>
          <cell r="E114">
            <v>610000</v>
          </cell>
          <cell r="F114">
            <v>1220000</v>
          </cell>
          <cell r="H114">
            <v>0</v>
          </cell>
          <cell r="I114">
            <v>20</v>
          </cell>
          <cell r="J114">
            <v>40</v>
          </cell>
          <cell r="K114">
            <v>610000</v>
          </cell>
          <cell r="L114">
            <v>1220000</v>
          </cell>
          <cell r="M114">
            <v>0</v>
          </cell>
          <cell r="N114">
            <v>0</v>
          </cell>
          <cell r="O114">
            <v>5600</v>
          </cell>
          <cell r="P114">
            <v>11200</v>
          </cell>
        </row>
        <row r="115">
          <cell r="A115" t="str">
            <v>A.3.9</v>
          </cell>
          <cell r="B115" t="str">
            <v xml:space="preserve">  480V EMERGENCY MCC SINGLE FACE , 40KA</v>
          </cell>
          <cell r="C115">
            <v>3</v>
          </cell>
          <cell r="D115" t="str">
            <v>PNL</v>
          </cell>
          <cell r="E115">
            <v>140000</v>
          </cell>
          <cell r="F115">
            <v>420000</v>
          </cell>
          <cell r="H115">
            <v>0</v>
          </cell>
          <cell r="I115">
            <v>15</v>
          </cell>
          <cell r="J115">
            <v>45</v>
          </cell>
          <cell r="K115">
            <v>140000</v>
          </cell>
          <cell r="L115">
            <v>420000</v>
          </cell>
          <cell r="M115">
            <v>0</v>
          </cell>
          <cell r="N115">
            <v>0</v>
          </cell>
          <cell r="O115">
            <v>4200</v>
          </cell>
          <cell r="P115">
            <v>12600</v>
          </cell>
        </row>
        <row r="116">
          <cell r="B116" t="str">
            <v>SUB-TOTAL (A.3)</v>
          </cell>
          <cell r="F116">
            <v>22314000</v>
          </cell>
          <cell r="J116">
            <v>1302</v>
          </cell>
          <cell r="L116">
            <v>22314000</v>
          </cell>
          <cell r="P116">
            <v>364560</v>
          </cell>
        </row>
        <row r="117">
          <cell r="F117">
            <v>0</v>
          </cell>
          <cell r="H117">
            <v>0</v>
          </cell>
          <cell r="J117">
            <v>0</v>
          </cell>
          <cell r="K117">
            <v>0</v>
          </cell>
          <cell r="L117">
            <v>0</v>
          </cell>
          <cell r="M117">
            <v>0</v>
          </cell>
          <cell r="N117">
            <v>0</v>
          </cell>
          <cell r="O117">
            <v>0</v>
          </cell>
          <cell r="P117">
            <v>0</v>
          </cell>
        </row>
        <row r="118">
          <cell r="A118" t="str">
            <v>*</v>
          </cell>
          <cell r="B118" t="str">
            <v>DWG. NO. XK11A-0000-09,10</v>
          </cell>
          <cell r="F118">
            <v>0</v>
          </cell>
          <cell r="H118">
            <v>0</v>
          </cell>
          <cell r="J118">
            <v>0</v>
          </cell>
          <cell r="K118">
            <v>0</v>
          </cell>
          <cell r="L118">
            <v>0</v>
          </cell>
          <cell r="M118">
            <v>0</v>
          </cell>
          <cell r="N118">
            <v>0</v>
          </cell>
          <cell r="O118">
            <v>0</v>
          </cell>
          <cell r="P118">
            <v>0</v>
          </cell>
        </row>
        <row r="119">
          <cell r="A119" t="str">
            <v xml:space="preserve">   A.4</v>
          </cell>
          <cell r="B119" t="str">
            <v>NO.2 SUBSTATION (碼頭區)</v>
          </cell>
          <cell r="F119">
            <v>0</v>
          </cell>
          <cell r="H119">
            <v>0</v>
          </cell>
          <cell r="J119">
            <v>0</v>
          </cell>
          <cell r="K119">
            <v>0</v>
          </cell>
          <cell r="L119">
            <v>0</v>
          </cell>
          <cell r="M119">
            <v>0</v>
          </cell>
          <cell r="N119">
            <v>0</v>
          </cell>
          <cell r="O119">
            <v>0</v>
          </cell>
          <cell r="P119">
            <v>0</v>
          </cell>
        </row>
        <row r="120">
          <cell r="A120" t="str">
            <v>A.4.1</v>
          </cell>
          <cell r="B120" t="str">
            <v xml:space="preserve">  6.9KV VCB 1250A 40KA , SWITCHGEAR INCOMING &amp; TIE PANEL &amp; FEEDER PANEL</v>
          </cell>
          <cell r="C120">
            <v>5</v>
          </cell>
          <cell r="D120" t="str">
            <v>PNL</v>
          </cell>
          <cell r="E120">
            <v>800000</v>
          </cell>
          <cell r="F120">
            <v>4000000</v>
          </cell>
          <cell r="H120">
            <v>0</v>
          </cell>
          <cell r="I120">
            <v>20</v>
          </cell>
          <cell r="J120">
            <v>100</v>
          </cell>
          <cell r="K120">
            <v>800000</v>
          </cell>
          <cell r="L120">
            <v>4000000</v>
          </cell>
          <cell r="M120">
            <v>0</v>
          </cell>
          <cell r="N120">
            <v>0</v>
          </cell>
          <cell r="O120">
            <v>5600</v>
          </cell>
          <cell r="P120">
            <v>28000</v>
          </cell>
        </row>
        <row r="121">
          <cell r="A121" t="str">
            <v>A.4.2</v>
          </cell>
          <cell r="B121" t="str">
            <v xml:space="preserve">  6.9KV VCB 1250A , MCC PANEL</v>
          </cell>
          <cell r="C121">
            <v>3</v>
          </cell>
          <cell r="D121" t="str">
            <v>PNL</v>
          </cell>
          <cell r="E121">
            <v>700000</v>
          </cell>
          <cell r="F121">
            <v>2100000</v>
          </cell>
          <cell r="H121">
            <v>0</v>
          </cell>
          <cell r="I121">
            <v>20</v>
          </cell>
          <cell r="J121">
            <v>60</v>
          </cell>
          <cell r="K121">
            <v>700000</v>
          </cell>
          <cell r="L121">
            <v>2100000</v>
          </cell>
          <cell r="M121">
            <v>0</v>
          </cell>
          <cell r="N121">
            <v>0</v>
          </cell>
          <cell r="O121">
            <v>5600</v>
          </cell>
          <cell r="P121">
            <v>16800</v>
          </cell>
        </row>
        <row r="122">
          <cell r="A122" t="str">
            <v>A.4.3</v>
          </cell>
          <cell r="B122" t="str">
            <v xml:space="preserve">  6.9KV 500KVA , W/GCS , CAPACIATOR PANEL</v>
          </cell>
          <cell r="C122">
            <v>2</v>
          </cell>
          <cell r="D122" t="str">
            <v>PNL</v>
          </cell>
          <cell r="E122">
            <v>600000</v>
          </cell>
          <cell r="F122">
            <v>1200000</v>
          </cell>
          <cell r="H122">
            <v>0</v>
          </cell>
          <cell r="I122">
            <v>20</v>
          </cell>
          <cell r="J122">
            <v>40</v>
          </cell>
          <cell r="K122">
            <v>600000</v>
          </cell>
          <cell r="L122">
            <v>1200000</v>
          </cell>
          <cell r="M122">
            <v>0</v>
          </cell>
          <cell r="N122">
            <v>0</v>
          </cell>
          <cell r="O122">
            <v>5600</v>
          </cell>
          <cell r="P122">
            <v>11200</v>
          </cell>
        </row>
        <row r="123">
          <cell r="A123" t="str">
            <v>A.4.4</v>
          </cell>
          <cell r="B123" t="str">
            <v xml:space="preserve">  6.9KV 1000KVA , W/GCS , CAPACIATOR PANEL</v>
          </cell>
          <cell r="C123">
            <v>2</v>
          </cell>
          <cell r="D123" t="str">
            <v>PNL</v>
          </cell>
          <cell r="E123">
            <v>900000</v>
          </cell>
          <cell r="F123">
            <v>1800000</v>
          </cell>
          <cell r="H123">
            <v>0</v>
          </cell>
          <cell r="I123">
            <v>20</v>
          </cell>
          <cell r="J123">
            <v>40</v>
          </cell>
          <cell r="K123">
            <v>900000</v>
          </cell>
          <cell r="L123">
            <v>1800000</v>
          </cell>
          <cell r="M123">
            <v>0</v>
          </cell>
          <cell r="N123">
            <v>0</v>
          </cell>
          <cell r="O123">
            <v>5600</v>
          </cell>
          <cell r="P123">
            <v>11200</v>
          </cell>
        </row>
        <row r="124">
          <cell r="A124" t="str">
            <v>A.4.5</v>
          </cell>
          <cell r="B124" t="str">
            <v xml:space="preserve">  CAST RESIN DRY TYPE TR. , IP20 ENCLOSURE , 3 PHASE 6.9KV/480V ,1000KVA </v>
          </cell>
          <cell r="C124">
            <v>2</v>
          </cell>
          <cell r="D124" t="str">
            <v>SET</v>
          </cell>
          <cell r="E124">
            <v>410000</v>
          </cell>
          <cell r="F124">
            <v>820000</v>
          </cell>
          <cell r="H124">
            <v>0</v>
          </cell>
          <cell r="I124">
            <v>108</v>
          </cell>
          <cell r="J124">
            <v>216</v>
          </cell>
          <cell r="K124">
            <v>410000</v>
          </cell>
          <cell r="L124">
            <v>820000</v>
          </cell>
          <cell r="M124">
            <v>0</v>
          </cell>
          <cell r="N124">
            <v>0</v>
          </cell>
          <cell r="O124">
            <v>30240</v>
          </cell>
          <cell r="P124">
            <v>60480</v>
          </cell>
        </row>
        <row r="125">
          <cell r="A125" t="str">
            <v>A.4.6</v>
          </cell>
          <cell r="B125" t="str">
            <v xml:space="preserve">  480V BUS DUCT, 3PH 3W, 1600A INDOOR, 30KA , 6M LG</v>
          </cell>
          <cell r="C125">
            <v>2</v>
          </cell>
          <cell r="D125" t="str">
            <v>SET</v>
          </cell>
          <cell r="E125">
            <v>210000</v>
          </cell>
          <cell r="F125">
            <v>420000</v>
          </cell>
          <cell r="H125">
            <v>0</v>
          </cell>
          <cell r="I125">
            <v>36</v>
          </cell>
          <cell r="J125">
            <v>72</v>
          </cell>
          <cell r="K125">
            <v>210000</v>
          </cell>
          <cell r="L125">
            <v>420000</v>
          </cell>
          <cell r="M125">
            <v>0</v>
          </cell>
          <cell r="N125">
            <v>0</v>
          </cell>
          <cell r="O125">
            <v>10080</v>
          </cell>
          <cell r="P125">
            <v>20160</v>
          </cell>
        </row>
        <row r="126">
          <cell r="A126" t="str">
            <v>A.4.7</v>
          </cell>
          <cell r="B126" t="str">
            <v xml:space="preserve">  480V SWGR , 30KA, INCOMING ACB1600Ax2PNL &amp; TIE ACB1600A </v>
          </cell>
          <cell r="C126">
            <v>1</v>
          </cell>
          <cell r="D126" t="str">
            <v>LOT</v>
          </cell>
          <cell r="E126">
            <v>1100000</v>
          </cell>
          <cell r="F126">
            <v>1100000</v>
          </cell>
          <cell r="H126">
            <v>0</v>
          </cell>
          <cell r="I126">
            <v>60</v>
          </cell>
          <cell r="J126">
            <v>60</v>
          </cell>
          <cell r="K126">
            <v>1100000</v>
          </cell>
          <cell r="L126">
            <v>1100000</v>
          </cell>
          <cell r="M126">
            <v>0</v>
          </cell>
          <cell r="N126">
            <v>0</v>
          </cell>
          <cell r="O126">
            <v>16800</v>
          </cell>
          <cell r="P126">
            <v>16800</v>
          </cell>
        </row>
        <row r="127">
          <cell r="A127" t="str">
            <v>A.4.8</v>
          </cell>
          <cell r="B127" t="str">
            <v xml:space="preserve">  480V MCC SINGLE FACE , 30KA</v>
          </cell>
          <cell r="C127">
            <v>7</v>
          </cell>
          <cell r="D127" t="str">
            <v>PNL</v>
          </cell>
          <cell r="E127">
            <v>120000</v>
          </cell>
          <cell r="F127">
            <v>840000</v>
          </cell>
          <cell r="H127">
            <v>0</v>
          </cell>
          <cell r="I127">
            <v>15</v>
          </cell>
          <cell r="J127">
            <v>105</v>
          </cell>
          <cell r="K127">
            <v>120000</v>
          </cell>
          <cell r="L127">
            <v>840000</v>
          </cell>
          <cell r="M127">
            <v>0</v>
          </cell>
          <cell r="N127">
            <v>0</v>
          </cell>
          <cell r="O127">
            <v>4200</v>
          </cell>
          <cell r="P127">
            <v>29400</v>
          </cell>
        </row>
        <row r="128">
          <cell r="B128" t="str">
            <v>SUB-TOTAL (A.4)</v>
          </cell>
          <cell r="F128">
            <v>12280000</v>
          </cell>
          <cell r="J128">
            <v>693</v>
          </cell>
          <cell r="L128">
            <v>12280000</v>
          </cell>
          <cell r="P128">
            <v>194040</v>
          </cell>
        </row>
        <row r="129">
          <cell r="F129">
            <v>0</v>
          </cell>
          <cell r="H129">
            <v>0</v>
          </cell>
          <cell r="J129">
            <v>0</v>
          </cell>
          <cell r="K129">
            <v>0</v>
          </cell>
          <cell r="L129">
            <v>0</v>
          </cell>
          <cell r="M129">
            <v>0</v>
          </cell>
          <cell r="N129">
            <v>0</v>
          </cell>
          <cell r="O129">
            <v>0</v>
          </cell>
          <cell r="P129">
            <v>0</v>
          </cell>
        </row>
        <row r="130">
          <cell r="A130" t="str">
            <v>A.5</v>
          </cell>
          <cell r="B130" t="str">
            <v xml:space="preserve"> DISEL STAND-BY GENERATOR 1250KW OUTPUT,</v>
          </cell>
          <cell r="C130">
            <v>1</v>
          </cell>
          <cell r="D130" t="str">
            <v>SET</v>
          </cell>
          <cell r="E130">
            <v>6250000</v>
          </cell>
          <cell r="F130">
            <v>6250000</v>
          </cell>
          <cell r="H130">
            <v>0</v>
          </cell>
          <cell r="I130">
            <v>560</v>
          </cell>
          <cell r="J130">
            <v>560</v>
          </cell>
          <cell r="K130">
            <v>6250000</v>
          </cell>
          <cell r="L130">
            <v>6250000</v>
          </cell>
          <cell r="M130">
            <v>0</v>
          </cell>
          <cell r="N130">
            <v>0</v>
          </cell>
          <cell r="O130">
            <v>224000</v>
          </cell>
          <cell r="P130">
            <v>224000</v>
          </cell>
        </row>
        <row r="131">
          <cell r="B131" t="str">
            <v xml:space="preserve"> 3PH 3W 480V, W/ CONTROL PANEL , DALY TANK</v>
          </cell>
          <cell r="F131">
            <v>0</v>
          </cell>
          <cell r="H131">
            <v>0</v>
          </cell>
          <cell r="J131">
            <v>0</v>
          </cell>
          <cell r="K131">
            <v>0</v>
          </cell>
          <cell r="L131">
            <v>0</v>
          </cell>
          <cell r="M131">
            <v>0</v>
          </cell>
          <cell r="N131">
            <v>0</v>
          </cell>
          <cell r="O131">
            <v>0</v>
          </cell>
          <cell r="P131">
            <v>0</v>
          </cell>
        </row>
        <row r="132">
          <cell r="F132">
            <v>0</v>
          </cell>
          <cell r="H132">
            <v>0</v>
          </cell>
          <cell r="J132">
            <v>0</v>
          </cell>
          <cell r="K132">
            <v>0</v>
          </cell>
          <cell r="L132">
            <v>0</v>
          </cell>
          <cell r="M132">
            <v>0</v>
          </cell>
          <cell r="N132">
            <v>0</v>
          </cell>
          <cell r="O132">
            <v>0</v>
          </cell>
          <cell r="P132">
            <v>0</v>
          </cell>
        </row>
        <row r="133">
          <cell r="A133" t="str">
            <v>A.6</v>
          </cell>
          <cell r="B133" t="str">
            <v>3 PHASE 480V-120V UPS</v>
          </cell>
          <cell r="F133">
            <v>0</v>
          </cell>
          <cell r="H133">
            <v>0</v>
          </cell>
          <cell r="J133">
            <v>0</v>
          </cell>
          <cell r="K133">
            <v>0</v>
          </cell>
          <cell r="L133">
            <v>0</v>
          </cell>
          <cell r="M133">
            <v>0</v>
          </cell>
          <cell r="N133">
            <v>0</v>
          </cell>
          <cell r="O133">
            <v>0</v>
          </cell>
          <cell r="P133">
            <v>0</v>
          </cell>
        </row>
        <row r="134">
          <cell r="A134" t="str">
            <v>A.6.1</v>
          </cell>
          <cell r="B134" t="str">
            <v xml:space="preserve"> 100 KVA ,  W/ BATTERY LEAD-CALCIUM TYPE 30 MIN.</v>
          </cell>
          <cell r="C134">
            <v>1</v>
          </cell>
          <cell r="D134" t="str">
            <v>SET</v>
          </cell>
          <cell r="E134">
            <v>1250000</v>
          </cell>
          <cell r="F134">
            <v>1250000</v>
          </cell>
          <cell r="H134">
            <v>0</v>
          </cell>
          <cell r="I134">
            <v>188</v>
          </cell>
          <cell r="J134">
            <v>188</v>
          </cell>
          <cell r="K134">
            <v>1250000</v>
          </cell>
          <cell r="L134">
            <v>1250000</v>
          </cell>
          <cell r="M134">
            <v>0</v>
          </cell>
          <cell r="N134">
            <v>0</v>
          </cell>
          <cell r="O134">
            <v>52640</v>
          </cell>
          <cell r="P134">
            <v>52640</v>
          </cell>
        </row>
        <row r="135">
          <cell r="A135" t="str">
            <v>A.6.2</v>
          </cell>
          <cell r="B135" t="str">
            <v xml:space="preserve"> 15 KVA ,  W/ BATTERY LEAD-CALCIUM TYPE 30 MIN.</v>
          </cell>
          <cell r="C135">
            <v>1</v>
          </cell>
          <cell r="D135" t="str">
            <v>SET</v>
          </cell>
          <cell r="E135">
            <v>300000</v>
          </cell>
          <cell r="F135">
            <v>300000</v>
          </cell>
          <cell r="H135">
            <v>0</v>
          </cell>
          <cell r="I135">
            <v>50</v>
          </cell>
          <cell r="J135">
            <v>50</v>
          </cell>
          <cell r="K135">
            <v>300000</v>
          </cell>
          <cell r="L135">
            <v>300000</v>
          </cell>
          <cell r="M135">
            <v>0</v>
          </cell>
          <cell r="N135">
            <v>0</v>
          </cell>
          <cell r="O135">
            <v>14000</v>
          </cell>
          <cell r="P135">
            <v>14000</v>
          </cell>
        </row>
        <row r="136">
          <cell r="B136" t="str">
            <v>SUB-TOTAL (A.6)</v>
          </cell>
          <cell r="F136">
            <v>1550000</v>
          </cell>
          <cell r="J136">
            <v>238</v>
          </cell>
          <cell r="L136">
            <v>1550000</v>
          </cell>
          <cell r="P136">
            <v>66640</v>
          </cell>
        </row>
        <row r="138">
          <cell r="A138" t="str">
            <v>A.7</v>
          </cell>
          <cell r="B138" t="str">
            <v xml:space="preserve">  DC POWER SUPPLY       </v>
          </cell>
        </row>
        <row r="139">
          <cell r="A139" t="str">
            <v>A.7.1</v>
          </cell>
          <cell r="B139" t="str">
            <v xml:space="preserve"> 125VDC CHAGER, 50A,  W/ 60AH LEAD-CALCIUM BATTERY &amp; RACK</v>
          </cell>
          <cell r="C139">
            <v>1</v>
          </cell>
          <cell r="D139" t="str">
            <v>SET</v>
          </cell>
          <cell r="E139">
            <v>325000</v>
          </cell>
          <cell r="F139">
            <v>325000</v>
          </cell>
          <cell r="H139">
            <v>0</v>
          </cell>
          <cell r="I139">
            <v>50</v>
          </cell>
          <cell r="J139">
            <v>50</v>
          </cell>
          <cell r="K139">
            <v>325000</v>
          </cell>
          <cell r="L139">
            <v>325000</v>
          </cell>
          <cell r="M139">
            <v>0</v>
          </cell>
          <cell r="N139">
            <v>0</v>
          </cell>
          <cell r="O139">
            <v>14000</v>
          </cell>
          <cell r="P139">
            <v>14000</v>
          </cell>
        </row>
        <row r="140">
          <cell r="A140" t="str">
            <v>A.7.2</v>
          </cell>
          <cell r="B140" t="str">
            <v xml:space="preserve"> 125VDC CHAGER, 25A,  W/ 30AH LEAD-CALCIUM BATTERY &amp; RACK</v>
          </cell>
          <cell r="C140">
            <v>2</v>
          </cell>
          <cell r="D140" t="str">
            <v>SET</v>
          </cell>
          <cell r="E140">
            <v>245000</v>
          </cell>
          <cell r="F140">
            <v>490000</v>
          </cell>
          <cell r="H140">
            <v>0</v>
          </cell>
          <cell r="I140">
            <v>35</v>
          </cell>
          <cell r="J140">
            <v>70</v>
          </cell>
          <cell r="K140">
            <v>245000</v>
          </cell>
          <cell r="L140">
            <v>490000</v>
          </cell>
          <cell r="M140">
            <v>0</v>
          </cell>
          <cell r="N140">
            <v>0</v>
          </cell>
          <cell r="O140">
            <v>9800</v>
          </cell>
          <cell r="P140">
            <v>19600</v>
          </cell>
        </row>
        <row r="141">
          <cell r="B141" t="str">
            <v>SUB-TOTAL (A7)</v>
          </cell>
          <cell r="F141">
            <v>815000</v>
          </cell>
          <cell r="J141">
            <v>120</v>
          </cell>
          <cell r="L141">
            <v>815000</v>
          </cell>
          <cell r="P141">
            <v>33600</v>
          </cell>
        </row>
        <row r="143">
          <cell r="A143" t="str">
            <v>A.8</v>
          </cell>
          <cell r="B143" t="str">
            <v>OTHER</v>
          </cell>
        </row>
        <row r="144">
          <cell r="A144" t="str">
            <v>A.8.1</v>
          </cell>
          <cell r="B144" t="str">
            <v>SELF-STANDING POWER PANEL, 480V, 65KA</v>
          </cell>
          <cell r="C144">
            <v>1</v>
          </cell>
          <cell r="D144" t="str">
            <v>SET</v>
          </cell>
          <cell r="E144">
            <v>120000</v>
          </cell>
          <cell r="F144">
            <v>120000</v>
          </cell>
          <cell r="H144">
            <v>0</v>
          </cell>
          <cell r="I144">
            <v>20</v>
          </cell>
          <cell r="J144">
            <v>20</v>
          </cell>
          <cell r="K144">
            <v>120000</v>
          </cell>
          <cell r="L144">
            <v>120000</v>
          </cell>
          <cell r="M144">
            <v>0</v>
          </cell>
          <cell r="N144">
            <v>0</v>
          </cell>
          <cell r="O144">
            <v>5600</v>
          </cell>
          <cell r="P144">
            <v>5600</v>
          </cell>
        </row>
        <row r="145">
          <cell r="B145" t="str">
            <v>PNL. NO. CCR2-D-MC1 (DWG. NO. XK11A-0000-12)</v>
          </cell>
          <cell r="F145">
            <v>0</v>
          </cell>
          <cell r="H145">
            <v>0</v>
          </cell>
          <cell r="J145">
            <v>0</v>
          </cell>
          <cell r="K145">
            <v>0</v>
          </cell>
          <cell r="L145">
            <v>0</v>
          </cell>
          <cell r="M145">
            <v>0</v>
          </cell>
          <cell r="N145">
            <v>0</v>
          </cell>
          <cell r="O145">
            <v>0</v>
          </cell>
          <cell r="P145">
            <v>0</v>
          </cell>
        </row>
        <row r="146">
          <cell r="A146" t="str">
            <v>A.8.2</v>
          </cell>
          <cell r="B146" t="str">
            <v>SELF-STANDING POWER PANEL, 480V, 30KA (DWG. NO. XK11A-0000-12)</v>
          </cell>
          <cell r="C146">
            <v>6</v>
          </cell>
          <cell r="D146" t="str">
            <v>SET</v>
          </cell>
          <cell r="E146">
            <v>140000</v>
          </cell>
          <cell r="F146">
            <v>840000</v>
          </cell>
          <cell r="H146">
            <v>0</v>
          </cell>
          <cell r="I146">
            <v>20</v>
          </cell>
          <cell r="J146">
            <v>120</v>
          </cell>
          <cell r="K146">
            <v>140000</v>
          </cell>
          <cell r="L146">
            <v>840000</v>
          </cell>
          <cell r="M146">
            <v>0</v>
          </cell>
          <cell r="N146">
            <v>0</v>
          </cell>
          <cell r="O146">
            <v>5600</v>
          </cell>
          <cell r="P146">
            <v>33600</v>
          </cell>
        </row>
        <row r="147">
          <cell r="B147" t="str">
            <v>PNL. NO. POWER PANEL.</v>
          </cell>
          <cell r="F147">
            <v>0</v>
          </cell>
          <cell r="H147">
            <v>0</v>
          </cell>
          <cell r="J147">
            <v>0</v>
          </cell>
          <cell r="K147">
            <v>0</v>
          </cell>
          <cell r="L147">
            <v>0</v>
          </cell>
          <cell r="M147">
            <v>0</v>
          </cell>
          <cell r="N147">
            <v>0</v>
          </cell>
          <cell r="O147">
            <v>0</v>
          </cell>
          <cell r="P147">
            <v>0</v>
          </cell>
        </row>
        <row r="148">
          <cell r="A148" t="str">
            <v>A.8.3</v>
          </cell>
          <cell r="B148" t="str">
            <v>DRY RTANSFORMER, WEATHER PROOF ENCLOSURE</v>
          </cell>
          <cell r="F148">
            <v>0</v>
          </cell>
          <cell r="H148">
            <v>0</v>
          </cell>
          <cell r="J148">
            <v>0</v>
          </cell>
          <cell r="K148">
            <v>0</v>
          </cell>
          <cell r="L148">
            <v>0</v>
          </cell>
          <cell r="M148">
            <v>0</v>
          </cell>
          <cell r="N148">
            <v>0</v>
          </cell>
          <cell r="O148">
            <v>0</v>
          </cell>
          <cell r="P148">
            <v>0</v>
          </cell>
        </row>
        <row r="149">
          <cell r="B149" t="str">
            <v>480/240V, 30KVA</v>
          </cell>
          <cell r="C149">
            <v>9</v>
          </cell>
          <cell r="D149" t="str">
            <v>SET</v>
          </cell>
          <cell r="E149">
            <v>40000</v>
          </cell>
          <cell r="F149">
            <v>360000</v>
          </cell>
          <cell r="H149">
            <v>0</v>
          </cell>
          <cell r="I149">
            <v>18</v>
          </cell>
          <cell r="J149">
            <v>162</v>
          </cell>
          <cell r="K149">
            <v>40000</v>
          </cell>
          <cell r="L149">
            <v>360000</v>
          </cell>
          <cell r="M149">
            <v>0</v>
          </cell>
          <cell r="N149">
            <v>0</v>
          </cell>
          <cell r="O149">
            <v>5040</v>
          </cell>
          <cell r="P149">
            <v>45360</v>
          </cell>
        </row>
        <row r="150">
          <cell r="B150" t="str">
            <v>480/240V, 20KVA</v>
          </cell>
          <cell r="C150">
            <v>6</v>
          </cell>
          <cell r="D150" t="str">
            <v>SET</v>
          </cell>
          <cell r="E150">
            <v>30000</v>
          </cell>
          <cell r="F150">
            <v>180000</v>
          </cell>
          <cell r="H150">
            <v>0</v>
          </cell>
          <cell r="I150">
            <v>14</v>
          </cell>
          <cell r="J150">
            <v>84</v>
          </cell>
          <cell r="K150">
            <v>30000</v>
          </cell>
          <cell r="L150">
            <v>180000</v>
          </cell>
          <cell r="M150">
            <v>0</v>
          </cell>
          <cell r="N150">
            <v>0</v>
          </cell>
          <cell r="O150">
            <v>3920</v>
          </cell>
          <cell r="P150">
            <v>23520</v>
          </cell>
        </row>
        <row r="151">
          <cell r="B151" t="str">
            <v>480/240V, 10KVA</v>
          </cell>
          <cell r="C151">
            <v>9</v>
          </cell>
          <cell r="D151" t="str">
            <v>SET</v>
          </cell>
          <cell r="E151">
            <v>22000</v>
          </cell>
          <cell r="F151">
            <v>198000</v>
          </cell>
          <cell r="H151">
            <v>0</v>
          </cell>
          <cell r="I151">
            <v>9</v>
          </cell>
          <cell r="J151">
            <v>81</v>
          </cell>
          <cell r="K151">
            <v>22000</v>
          </cell>
          <cell r="L151">
            <v>198000</v>
          </cell>
          <cell r="M151">
            <v>0</v>
          </cell>
          <cell r="N151">
            <v>0</v>
          </cell>
          <cell r="O151">
            <v>2520</v>
          </cell>
          <cell r="P151">
            <v>22680</v>
          </cell>
        </row>
        <row r="152">
          <cell r="A152" t="str">
            <v>A.8.4</v>
          </cell>
          <cell r="B152" t="str">
            <v xml:space="preserve"> MCC FOR TRASH , 480V MCC SINGLE FACE , 30KA</v>
          </cell>
          <cell r="C152">
            <v>5</v>
          </cell>
          <cell r="D152" t="str">
            <v>SET</v>
          </cell>
          <cell r="E152">
            <v>120000</v>
          </cell>
          <cell r="F152">
            <v>600000</v>
          </cell>
          <cell r="H152">
            <v>0</v>
          </cell>
          <cell r="I152">
            <v>15</v>
          </cell>
          <cell r="J152">
            <v>75</v>
          </cell>
          <cell r="K152">
            <v>120000</v>
          </cell>
          <cell r="L152">
            <v>600000</v>
          </cell>
          <cell r="M152">
            <v>0</v>
          </cell>
          <cell r="N152">
            <v>0</v>
          </cell>
          <cell r="O152">
            <v>4200</v>
          </cell>
          <cell r="P152">
            <v>21000</v>
          </cell>
        </row>
        <row r="153">
          <cell r="A153" t="str">
            <v>A.8.5</v>
          </cell>
          <cell r="B153" t="str">
            <v>600VAC, 100A ATS PANEL, WALL MOUNT, INDOOR</v>
          </cell>
          <cell r="C153">
            <v>3</v>
          </cell>
          <cell r="D153" t="str">
            <v>SET</v>
          </cell>
          <cell r="E153">
            <v>100000</v>
          </cell>
          <cell r="F153">
            <v>300000</v>
          </cell>
          <cell r="H153">
            <v>0</v>
          </cell>
          <cell r="I153">
            <v>15</v>
          </cell>
          <cell r="J153">
            <v>45</v>
          </cell>
          <cell r="K153">
            <v>100000</v>
          </cell>
          <cell r="L153">
            <v>300000</v>
          </cell>
          <cell r="M153">
            <v>0</v>
          </cell>
          <cell r="N153">
            <v>0</v>
          </cell>
          <cell r="O153">
            <v>4200</v>
          </cell>
          <cell r="P153">
            <v>12600</v>
          </cell>
        </row>
        <row r="154">
          <cell r="A154" t="str">
            <v>A.8.6</v>
          </cell>
          <cell r="B154" t="str">
            <v>100A NFB PANEL, WALL MOUNT., INDOOR</v>
          </cell>
          <cell r="C154">
            <v>6</v>
          </cell>
          <cell r="D154" t="str">
            <v>SET</v>
          </cell>
          <cell r="E154">
            <v>4000</v>
          </cell>
          <cell r="F154">
            <v>24000</v>
          </cell>
          <cell r="H154">
            <v>0</v>
          </cell>
          <cell r="I154">
            <v>4</v>
          </cell>
          <cell r="J154">
            <v>24</v>
          </cell>
          <cell r="K154">
            <v>4000</v>
          </cell>
          <cell r="L154">
            <v>24000</v>
          </cell>
          <cell r="M154">
            <v>0</v>
          </cell>
          <cell r="N154">
            <v>0</v>
          </cell>
          <cell r="O154">
            <v>1120</v>
          </cell>
          <cell r="P154">
            <v>6720</v>
          </cell>
        </row>
        <row r="155">
          <cell r="A155" t="str">
            <v>A.8.7</v>
          </cell>
          <cell r="B155" t="str">
            <v>600V PDP PANEL, WALL MOUNT, INDOOR</v>
          </cell>
          <cell r="C155">
            <v>6</v>
          </cell>
          <cell r="D155" t="str">
            <v>SET</v>
          </cell>
          <cell r="E155">
            <v>9000</v>
          </cell>
          <cell r="F155">
            <v>54000</v>
          </cell>
          <cell r="H155">
            <v>0</v>
          </cell>
          <cell r="I155">
            <v>6</v>
          </cell>
          <cell r="J155">
            <v>36</v>
          </cell>
          <cell r="K155">
            <v>9000</v>
          </cell>
          <cell r="L155">
            <v>54000</v>
          </cell>
          <cell r="M155">
            <v>0</v>
          </cell>
          <cell r="N155">
            <v>0</v>
          </cell>
          <cell r="O155">
            <v>1680</v>
          </cell>
          <cell r="P155">
            <v>10080</v>
          </cell>
        </row>
        <row r="156">
          <cell r="B156" t="str">
            <v>W/NFB 100A x 1, 20A x6, 10KA</v>
          </cell>
        </row>
        <row r="157">
          <cell r="A157" t="str">
            <v>A.8.8</v>
          </cell>
          <cell r="B157" t="str">
            <v>POWER SYSTEM GRAPHIC PANEL, SELF-STANDING,</v>
          </cell>
          <cell r="C157">
            <v>1</v>
          </cell>
          <cell r="D157" t="str">
            <v>SET</v>
          </cell>
          <cell r="E157">
            <v>320000</v>
          </cell>
          <cell r="F157">
            <v>320000</v>
          </cell>
          <cell r="H157">
            <v>0</v>
          </cell>
          <cell r="I157">
            <v>30</v>
          </cell>
          <cell r="J157">
            <v>30</v>
          </cell>
          <cell r="K157">
            <v>320000</v>
          </cell>
          <cell r="L157">
            <v>320000</v>
          </cell>
          <cell r="M157">
            <v>0</v>
          </cell>
          <cell r="N157">
            <v>0</v>
          </cell>
          <cell r="O157">
            <v>8400</v>
          </cell>
          <cell r="P157">
            <v>8400</v>
          </cell>
        </row>
        <row r="158">
          <cell r="B158" t="str">
            <v xml:space="preserve"> ENCLOSURE SIZE 2200(W)x2300(H)x600(D)MM.</v>
          </cell>
          <cell r="F158">
            <v>0</v>
          </cell>
          <cell r="H158">
            <v>0</v>
          </cell>
          <cell r="J158">
            <v>0</v>
          </cell>
          <cell r="K158">
            <v>0</v>
          </cell>
          <cell r="L158">
            <v>0</v>
          </cell>
          <cell r="M158">
            <v>0</v>
          </cell>
          <cell r="N158">
            <v>0</v>
          </cell>
          <cell r="O158">
            <v>0</v>
          </cell>
          <cell r="P158">
            <v>0</v>
          </cell>
        </row>
        <row r="159">
          <cell r="B159" t="str">
            <v>MOSAIC PANEL SIZE 2000(W)x1000(H)MM., W/ LIGHT x60</v>
          </cell>
          <cell r="F159">
            <v>0</v>
          </cell>
          <cell r="H159">
            <v>0</v>
          </cell>
          <cell r="J159">
            <v>0</v>
          </cell>
          <cell r="K159">
            <v>0</v>
          </cell>
          <cell r="L159">
            <v>0</v>
          </cell>
          <cell r="M159">
            <v>0</v>
          </cell>
          <cell r="N159">
            <v>0</v>
          </cell>
          <cell r="O159">
            <v>0</v>
          </cell>
          <cell r="P159">
            <v>0</v>
          </cell>
        </row>
        <row r="160">
          <cell r="B160" t="str">
            <v>SUB-TOTAL (A.8)</v>
          </cell>
          <cell r="F160">
            <v>2996000</v>
          </cell>
          <cell r="J160">
            <v>677</v>
          </cell>
          <cell r="L160">
            <v>2996000</v>
          </cell>
          <cell r="O160">
            <v>0</v>
          </cell>
          <cell r="P160">
            <v>189560</v>
          </cell>
        </row>
        <row r="161">
          <cell r="O161">
            <v>0</v>
          </cell>
        </row>
        <row r="162">
          <cell r="A162" t="str">
            <v xml:space="preserve">   A.9</v>
          </cell>
          <cell r="B162" t="str">
            <v xml:space="preserve"> TEST FEE FOR MECH-ELEC CONSULANT CO. &amp; T.P.C.</v>
          </cell>
          <cell r="C162">
            <v>1</v>
          </cell>
          <cell r="D162" t="str">
            <v>LOT</v>
          </cell>
          <cell r="E162" t="str">
            <v>M+L</v>
          </cell>
          <cell r="F162" t="str">
            <v>M+L</v>
          </cell>
          <cell r="H162">
            <v>0</v>
          </cell>
          <cell r="I162">
            <v>1607</v>
          </cell>
          <cell r="J162">
            <v>1607</v>
          </cell>
          <cell r="K162" t="str">
            <v>M+L</v>
          </cell>
          <cell r="L162" t="str">
            <v>M+L</v>
          </cell>
          <cell r="M162">
            <v>0</v>
          </cell>
          <cell r="N162">
            <v>0</v>
          </cell>
          <cell r="O162">
            <v>1800000</v>
          </cell>
          <cell r="P162">
            <v>1800000</v>
          </cell>
        </row>
        <row r="163">
          <cell r="F163">
            <v>0</v>
          </cell>
          <cell r="H163">
            <v>0</v>
          </cell>
          <cell r="J163">
            <v>0</v>
          </cell>
          <cell r="K163">
            <v>0</v>
          </cell>
          <cell r="L163">
            <v>0</v>
          </cell>
          <cell r="M163">
            <v>0</v>
          </cell>
          <cell r="N163">
            <v>0</v>
          </cell>
          <cell r="O163">
            <v>0</v>
          </cell>
          <cell r="P163">
            <v>0</v>
          </cell>
        </row>
        <row r="164">
          <cell r="B164" t="str">
            <v>SUB-TOTAL : (A)</v>
          </cell>
          <cell r="F164">
            <v>138612100</v>
          </cell>
          <cell r="H164">
            <v>0</v>
          </cell>
          <cell r="J164">
            <v>13764</v>
          </cell>
          <cell r="K164">
            <v>0</v>
          </cell>
          <cell r="L164">
            <v>138612100</v>
          </cell>
          <cell r="M164">
            <v>0</v>
          </cell>
          <cell r="N164">
            <v>0</v>
          </cell>
          <cell r="O164">
            <v>0</v>
          </cell>
          <cell r="P164">
            <v>6155030</v>
          </cell>
        </row>
        <row r="167">
          <cell r="F167">
            <v>0</v>
          </cell>
          <cell r="H167">
            <v>0</v>
          </cell>
          <cell r="J167">
            <v>0</v>
          </cell>
          <cell r="K167">
            <v>0</v>
          </cell>
          <cell r="L167">
            <v>0</v>
          </cell>
          <cell r="M167">
            <v>0</v>
          </cell>
          <cell r="N167">
            <v>0</v>
          </cell>
          <cell r="O167">
            <v>0</v>
          </cell>
          <cell r="P167">
            <v>0</v>
          </cell>
        </row>
        <row r="168">
          <cell r="A168" t="str">
            <v>B</v>
          </cell>
          <cell r="B168" t="str">
            <v xml:space="preserve"> POWER DISTRIBUTION SYSTEM</v>
          </cell>
          <cell r="F168">
            <v>0</v>
          </cell>
          <cell r="H168">
            <v>0</v>
          </cell>
          <cell r="J168">
            <v>0</v>
          </cell>
          <cell r="K168">
            <v>0</v>
          </cell>
          <cell r="L168">
            <v>0</v>
          </cell>
          <cell r="M168">
            <v>0</v>
          </cell>
          <cell r="N168">
            <v>0</v>
          </cell>
          <cell r="O168">
            <v>0</v>
          </cell>
          <cell r="P168">
            <v>0</v>
          </cell>
        </row>
        <row r="169">
          <cell r="F169">
            <v>0</v>
          </cell>
          <cell r="H169">
            <v>0</v>
          </cell>
          <cell r="J169">
            <v>0</v>
          </cell>
          <cell r="K169">
            <v>0</v>
          </cell>
          <cell r="L169">
            <v>0</v>
          </cell>
          <cell r="M169">
            <v>0</v>
          </cell>
          <cell r="N169">
            <v>0</v>
          </cell>
          <cell r="O169">
            <v>0</v>
          </cell>
          <cell r="P169">
            <v>0</v>
          </cell>
        </row>
        <row r="170">
          <cell r="B170" t="str">
            <v xml:space="preserve"> 600V POWER CABLE, XLPE INSU. PVC JACKET</v>
          </cell>
          <cell r="F170">
            <v>0</v>
          </cell>
          <cell r="H170">
            <v>0</v>
          </cell>
          <cell r="J170">
            <v>0</v>
          </cell>
          <cell r="K170">
            <v>0</v>
          </cell>
          <cell r="L170">
            <v>0</v>
          </cell>
          <cell r="M170">
            <v>0</v>
          </cell>
          <cell r="N170">
            <v>0</v>
          </cell>
          <cell r="O170">
            <v>0</v>
          </cell>
          <cell r="P170">
            <v>0</v>
          </cell>
        </row>
        <row r="171">
          <cell r="A171">
            <v>1</v>
          </cell>
          <cell r="B171" t="str">
            <v xml:space="preserve">    3/C 3.5 sq.mm </v>
          </cell>
          <cell r="C171">
            <v>4500</v>
          </cell>
          <cell r="D171" t="str">
            <v>M</v>
          </cell>
          <cell r="E171">
            <v>15</v>
          </cell>
          <cell r="F171">
            <v>67500</v>
          </cell>
          <cell r="H171">
            <v>0</v>
          </cell>
          <cell r="I171">
            <v>7.9000000000000001E-2</v>
          </cell>
          <cell r="J171">
            <v>356</v>
          </cell>
          <cell r="K171">
            <v>15</v>
          </cell>
          <cell r="L171">
            <v>67500</v>
          </cell>
          <cell r="M171">
            <v>0</v>
          </cell>
          <cell r="N171">
            <v>0</v>
          </cell>
          <cell r="O171">
            <v>22</v>
          </cell>
          <cell r="P171">
            <v>99000</v>
          </cell>
        </row>
        <row r="172">
          <cell r="A172">
            <v>2</v>
          </cell>
          <cell r="B172" t="str">
            <v xml:space="preserve">    3/C 5.5 sq.mm </v>
          </cell>
          <cell r="C172">
            <v>4000</v>
          </cell>
          <cell r="D172" t="str">
            <v>M</v>
          </cell>
          <cell r="E172">
            <v>20</v>
          </cell>
          <cell r="F172">
            <v>80000</v>
          </cell>
          <cell r="H172">
            <v>0</v>
          </cell>
          <cell r="I172">
            <v>0.1</v>
          </cell>
          <cell r="J172">
            <v>400</v>
          </cell>
          <cell r="K172">
            <v>20</v>
          </cell>
          <cell r="L172">
            <v>80000</v>
          </cell>
          <cell r="M172">
            <v>0</v>
          </cell>
          <cell r="N172">
            <v>0</v>
          </cell>
          <cell r="O172">
            <v>28</v>
          </cell>
          <cell r="P172">
            <v>112000</v>
          </cell>
        </row>
        <row r="173">
          <cell r="A173">
            <v>3</v>
          </cell>
          <cell r="B173" t="str">
            <v xml:space="preserve">    3/C   8 sq.mm </v>
          </cell>
          <cell r="C173">
            <v>3000</v>
          </cell>
          <cell r="D173" t="str">
            <v>M</v>
          </cell>
          <cell r="E173">
            <v>29</v>
          </cell>
          <cell r="F173">
            <v>87000</v>
          </cell>
          <cell r="H173">
            <v>0</v>
          </cell>
          <cell r="I173">
            <v>0.11799999999999999</v>
          </cell>
          <cell r="J173">
            <v>354</v>
          </cell>
          <cell r="K173">
            <v>29</v>
          </cell>
          <cell r="L173">
            <v>87000</v>
          </cell>
          <cell r="M173">
            <v>0</v>
          </cell>
          <cell r="N173">
            <v>0</v>
          </cell>
          <cell r="O173">
            <v>33</v>
          </cell>
          <cell r="P173">
            <v>99000</v>
          </cell>
        </row>
        <row r="174">
          <cell r="A174">
            <v>4</v>
          </cell>
          <cell r="B174" t="str">
            <v xml:space="preserve">    3/C  14 sq.mm </v>
          </cell>
          <cell r="C174">
            <v>1000</v>
          </cell>
          <cell r="D174" t="str">
            <v>M</v>
          </cell>
          <cell r="E174">
            <v>47</v>
          </cell>
          <cell r="F174">
            <v>47000</v>
          </cell>
          <cell r="H174">
            <v>0</v>
          </cell>
          <cell r="I174">
            <v>0.152</v>
          </cell>
          <cell r="J174">
            <v>152</v>
          </cell>
          <cell r="K174">
            <v>47</v>
          </cell>
          <cell r="L174">
            <v>47000</v>
          </cell>
          <cell r="M174">
            <v>0</v>
          </cell>
          <cell r="N174">
            <v>0</v>
          </cell>
          <cell r="O174">
            <v>43</v>
          </cell>
          <cell r="P174">
            <v>43000</v>
          </cell>
        </row>
        <row r="175">
          <cell r="A175">
            <v>5</v>
          </cell>
          <cell r="B175" t="str">
            <v xml:space="preserve">    3/C  22 sq.mm </v>
          </cell>
          <cell r="C175">
            <v>3000</v>
          </cell>
          <cell r="D175" t="str">
            <v>M</v>
          </cell>
          <cell r="E175">
            <v>70</v>
          </cell>
          <cell r="F175">
            <v>210000</v>
          </cell>
          <cell r="H175">
            <v>0</v>
          </cell>
          <cell r="I175">
            <v>0.18099999999999999</v>
          </cell>
          <cell r="J175">
            <v>543</v>
          </cell>
          <cell r="K175">
            <v>70</v>
          </cell>
          <cell r="L175">
            <v>210000</v>
          </cell>
          <cell r="M175">
            <v>0</v>
          </cell>
          <cell r="N175">
            <v>0</v>
          </cell>
          <cell r="O175">
            <v>51</v>
          </cell>
          <cell r="P175">
            <v>153000</v>
          </cell>
        </row>
        <row r="176">
          <cell r="A176">
            <v>6</v>
          </cell>
          <cell r="B176" t="str">
            <v xml:space="preserve">    3/C  38 sq.mm </v>
          </cell>
          <cell r="C176">
            <v>3000</v>
          </cell>
          <cell r="D176" t="str">
            <v>M</v>
          </cell>
          <cell r="E176">
            <v>111</v>
          </cell>
          <cell r="F176">
            <v>333000</v>
          </cell>
          <cell r="H176">
            <v>0</v>
          </cell>
          <cell r="I176">
            <v>0.23</v>
          </cell>
          <cell r="J176">
            <v>690</v>
          </cell>
          <cell r="K176">
            <v>111</v>
          </cell>
          <cell r="L176">
            <v>333000</v>
          </cell>
          <cell r="M176">
            <v>0</v>
          </cell>
          <cell r="N176">
            <v>0</v>
          </cell>
          <cell r="O176">
            <v>64</v>
          </cell>
          <cell r="P176">
            <v>192000</v>
          </cell>
        </row>
        <row r="177">
          <cell r="A177">
            <v>7</v>
          </cell>
          <cell r="B177" t="str">
            <v xml:space="preserve">    3/C  60 sq.mm </v>
          </cell>
          <cell r="C177">
            <v>7200</v>
          </cell>
          <cell r="D177" t="str">
            <v>M</v>
          </cell>
          <cell r="E177">
            <v>177</v>
          </cell>
          <cell r="F177">
            <v>1274400</v>
          </cell>
          <cell r="H177">
            <v>0</v>
          </cell>
          <cell r="I177">
            <v>0.27700000000000002</v>
          </cell>
          <cell r="J177">
            <v>1994</v>
          </cell>
          <cell r="K177">
            <v>177</v>
          </cell>
          <cell r="L177">
            <v>1274400</v>
          </cell>
          <cell r="M177">
            <v>0</v>
          </cell>
          <cell r="N177">
            <v>0</v>
          </cell>
          <cell r="O177">
            <v>78</v>
          </cell>
          <cell r="P177">
            <v>561600</v>
          </cell>
        </row>
        <row r="178">
          <cell r="A178">
            <v>8</v>
          </cell>
          <cell r="B178" t="str">
            <v xml:space="preserve">    1/C 100 sq.mm </v>
          </cell>
          <cell r="C178">
            <v>2000</v>
          </cell>
          <cell r="D178" t="str">
            <v>M</v>
          </cell>
          <cell r="E178">
            <v>92</v>
          </cell>
          <cell r="F178">
            <v>184000</v>
          </cell>
          <cell r="H178">
            <v>0</v>
          </cell>
          <cell r="I178">
            <v>0.17599999999999999</v>
          </cell>
          <cell r="J178">
            <v>352</v>
          </cell>
          <cell r="K178">
            <v>92</v>
          </cell>
          <cell r="L178">
            <v>184000</v>
          </cell>
          <cell r="M178">
            <v>0</v>
          </cell>
          <cell r="N178">
            <v>0</v>
          </cell>
          <cell r="O178">
            <v>49</v>
          </cell>
          <cell r="P178">
            <v>98000</v>
          </cell>
        </row>
        <row r="179">
          <cell r="A179">
            <v>9</v>
          </cell>
          <cell r="B179" t="str">
            <v xml:space="preserve">    1/C 150 sq.mm </v>
          </cell>
          <cell r="C179">
            <v>16500</v>
          </cell>
          <cell r="D179" t="str">
            <v>M</v>
          </cell>
          <cell r="E179">
            <v>137</v>
          </cell>
          <cell r="F179">
            <v>2260500</v>
          </cell>
          <cell r="H179">
            <v>0</v>
          </cell>
          <cell r="I179">
            <v>0.20499999999999999</v>
          </cell>
          <cell r="J179">
            <v>3383</v>
          </cell>
          <cell r="K179">
            <v>137</v>
          </cell>
          <cell r="L179">
            <v>2260500</v>
          </cell>
          <cell r="M179">
            <v>0</v>
          </cell>
          <cell r="N179">
            <v>0</v>
          </cell>
          <cell r="O179">
            <v>57</v>
          </cell>
          <cell r="P179">
            <v>940500</v>
          </cell>
        </row>
        <row r="180">
          <cell r="A180">
            <v>10</v>
          </cell>
          <cell r="B180" t="str">
            <v xml:space="preserve">    1/C 250 sq.mm </v>
          </cell>
          <cell r="C180">
            <v>15000</v>
          </cell>
          <cell r="D180" t="str">
            <v>M</v>
          </cell>
          <cell r="E180">
            <v>223</v>
          </cell>
          <cell r="F180">
            <v>3345000</v>
          </cell>
          <cell r="H180">
            <v>0</v>
          </cell>
          <cell r="I180">
            <v>0.247</v>
          </cell>
          <cell r="J180">
            <v>3705</v>
          </cell>
          <cell r="K180">
            <v>223</v>
          </cell>
          <cell r="L180">
            <v>3345000</v>
          </cell>
          <cell r="M180">
            <v>0</v>
          </cell>
          <cell r="N180">
            <v>0</v>
          </cell>
          <cell r="O180">
            <v>69</v>
          </cell>
          <cell r="P180">
            <v>1035000</v>
          </cell>
        </row>
        <row r="181">
          <cell r="A181">
            <v>11</v>
          </cell>
          <cell r="B181" t="str">
            <v xml:space="preserve">    1/C 325 sq.mm </v>
          </cell>
          <cell r="C181">
            <v>16500</v>
          </cell>
          <cell r="D181" t="str">
            <v>M</v>
          </cell>
          <cell r="E181">
            <v>279</v>
          </cell>
          <cell r="F181">
            <v>4603500</v>
          </cell>
          <cell r="H181">
            <v>0</v>
          </cell>
          <cell r="I181">
            <v>0.27</v>
          </cell>
          <cell r="J181">
            <v>4455</v>
          </cell>
          <cell r="K181">
            <v>279</v>
          </cell>
          <cell r="L181">
            <v>4603500</v>
          </cell>
          <cell r="M181">
            <v>0</v>
          </cell>
          <cell r="N181">
            <v>0</v>
          </cell>
          <cell r="O181">
            <v>76</v>
          </cell>
          <cell r="P181">
            <v>1254000</v>
          </cell>
        </row>
        <row r="182">
          <cell r="A182">
            <v>12</v>
          </cell>
          <cell r="B182" t="str">
            <v xml:space="preserve">    4/C 5.5 sq.mm </v>
          </cell>
          <cell r="C182">
            <v>300</v>
          </cell>
          <cell r="D182" t="str">
            <v>M</v>
          </cell>
          <cell r="E182">
            <v>28</v>
          </cell>
          <cell r="F182">
            <v>8400</v>
          </cell>
          <cell r="H182">
            <v>0</v>
          </cell>
          <cell r="I182">
            <v>0.11700000000000001</v>
          </cell>
          <cell r="J182">
            <v>35</v>
          </cell>
          <cell r="K182">
            <v>28</v>
          </cell>
          <cell r="L182">
            <v>8400</v>
          </cell>
          <cell r="M182">
            <v>0</v>
          </cell>
          <cell r="N182">
            <v>0</v>
          </cell>
          <cell r="O182">
            <v>33</v>
          </cell>
          <cell r="P182">
            <v>9900</v>
          </cell>
        </row>
        <row r="183">
          <cell r="A183">
            <v>13</v>
          </cell>
          <cell r="B183" t="str">
            <v xml:space="preserve">    4/C 60 sq.mm </v>
          </cell>
          <cell r="C183">
            <v>300</v>
          </cell>
          <cell r="D183" t="str">
            <v>M</v>
          </cell>
          <cell r="E183">
            <v>232</v>
          </cell>
          <cell r="F183">
            <v>69600</v>
          </cell>
          <cell r="H183">
            <v>0</v>
          </cell>
          <cell r="I183">
            <v>0.32500000000000001</v>
          </cell>
          <cell r="J183">
            <v>98</v>
          </cell>
          <cell r="K183">
            <v>232</v>
          </cell>
          <cell r="L183">
            <v>69600</v>
          </cell>
          <cell r="M183">
            <v>0</v>
          </cell>
          <cell r="N183">
            <v>0</v>
          </cell>
          <cell r="O183">
            <v>91</v>
          </cell>
          <cell r="P183">
            <v>27300</v>
          </cell>
        </row>
        <row r="184">
          <cell r="E184">
            <v>0</v>
          </cell>
          <cell r="F184">
            <v>0</v>
          </cell>
          <cell r="H184">
            <v>0</v>
          </cell>
          <cell r="I184">
            <v>0</v>
          </cell>
          <cell r="J184">
            <v>0</v>
          </cell>
          <cell r="K184">
            <v>0</v>
          </cell>
          <cell r="L184">
            <v>0</v>
          </cell>
          <cell r="M184">
            <v>0</v>
          </cell>
          <cell r="N184">
            <v>0</v>
          </cell>
          <cell r="O184">
            <v>0</v>
          </cell>
          <cell r="P184">
            <v>0</v>
          </cell>
        </row>
        <row r="185">
          <cell r="B185" t="str">
            <v xml:space="preserve"> 600V CONTROL CABLE, PVC INSU. PVC JACKET</v>
          </cell>
          <cell r="E185">
            <v>0</v>
          </cell>
          <cell r="F185">
            <v>0</v>
          </cell>
          <cell r="H185">
            <v>0</v>
          </cell>
          <cell r="I185">
            <v>0</v>
          </cell>
          <cell r="J185">
            <v>0</v>
          </cell>
          <cell r="K185">
            <v>0</v>
          </cell>
          <cell r="L185">
            <v>0</v>
          </cell>
          <cell r="M185">
            <v>0</v>
          </cell>
          <cell r="N185">
            <v>0</v>
          </cell>
          <cell r="O185">
            <v>0</v>
          </cell>
          <cell r="P185">
            <v>0</v>
          </cell>
        </row>
        <row r="186">
          <cell r="A186">
            <v>14</v>
          </cell>
          <cell r="B186" t="str">
            <v xml:space="preserve">    4/C 2.0 sq.mm </v>
          </cell>
          <cell r="C186">
            <v>13000</v>
          </cell>
          <cell r="D186" t="str">
            <v>M</v>
          </cell>
          <cell r="E186">
            <v>11</v>
          </cell>
          <cell r="F186">
            <v>143000</v>
          </cell>
          <cell r="H186">
            <v>0</v>
          </cell>
          <cell r="I186">
            <v>0.08</v>
          </cell>
          <cell r="J186">
            <v>1040</v>
          </cell>
          <cell r="K186">
            <v>11</v>
          </cell>
          <cell r="L186">
            <v>143000</v>
          </cell>
          <cell r="M186">
            <v>0</v>
          </cell>
          <cell r="N186">
            <v>0</v>
          </cell>
          <cell r="O186">
            <v>22</v>
          </cell>
          <cell r="P186">
            <v>286000</v>
          </cell>
        </row>
        <row r="187">
          <cell r="A187">
            <v>15</v>
          </cell>
          <cell r="B187" t="str">
            <v xml:space="preserve">    7/C 2.0 sq.mm </v>
          </cell>
          <cell r="C187">
            <v>6400</v>
          </cell>
          <cell r="D187" t="str">
            <v>M</v>
          </cell>
          <cell r="E187">
            <v>24</v>
          </cell>
          <cell r="F187">
            <v>153600</v>
          </cell>
          <cell r="H187">
            <v>0</v>
          </cell>
          <cell r="I187">
            <v>0.105</v>
          </cell>
          <cell r="J187">
            <v>672</v>
          </cell>
          <cell r="K187">
            <v>24</v>
          </cell>
          <cell r="L187">
            <v>153600</v>
          </cell>
          <cell r="M187">
            <v>0</v>
          </cell>
          <cell r="N187">
            <v>0</v>
          </cell>
          <cell r="O187">
            <v>29</v>
          </cell>
          <cell r="P187">
            <v>185600</v>
          </cell>
        </row>
        <row r="188">
          <cell r="A188">
            <v>16</v>
          </cell>
          <cell r="B188" t="str">
            <v xml:space="preserve">    9/C 2.0 sq.mm </v>
          </cell>
          <cell r="C188">
            <v>4000</v>
          </cell>
          <cell r="D188" t="str">
            <v>M</v>
          </cell>
          <cell r="E188">
            <v>30</v>
          </cell>
          <cell r="F188">
            <v>120000</v>
          </cell>
          <cell r="H188">
            <v>0</v>
          </cell>
          <cell r="I188">
            <v>0.12</v>
          </cell>
          <cell r="J188">
            <v>480</v>
          </cell>
          <cell r="K188">
            <v>30</v>
          </cell>
          <cell r="L188">
            <v>120000</v>
          </cell>
          <cell r="M188">
            <v>0</v>
          </cell>
          <cell r="N188">
            <v>0</v>
          </cell>
          <cell r="O188">
            <v>34</v>
          </cell>
          <cell r="P188">
            <v>136000</v>
          </cell>
        </row>
        <row r="189">
          <cell r="A189">
            <v>17</v>
          </cell>
          <cell r="B189" t="str">
            <v xml:space="preserve">   12/C 2.0 sq.mm </v>
          </cell>
          <cell r="C189">
            <v>2500</v>
          </cell>
          <cell r="D189" t="str">
            <v>M</v>
          </cell>
          <cell r="E189">
            <v>38</v>
          </cell>
          <cell r="F189">
            <v>95000</v>
          </cell>
          <cell r="H189">
            <v>0</v>
          </cell>
          <cell r="I189">
            <v>0.13800000000000001</v>
          </cell>
          <cell r="J189">
            <v>345</v>
          </cell>
          <cell r="K189">
            <v>38</v>
          </cell>
          <cell r="L189">
            <v>95000</v>
          </cell>
          <cell r="M189">
            <v>0</v>
          </cell>
          <cell r="N189">
            <v>0</v>
          </cell>
          <cell r="O189">
            <v>39</v>
          </cell>
          <cell r="P189">
            <v>97500</v>
          </cell>
        </row>
        <row r="190">
          <cell r="A190">
            <v>18</v>
          </cell>
          <cell r="B190" t="str">
            <v xml:space="preserve">   19/C 2.0 sq.mm </v>
          </cell>
          <cell r="C190">
            <v>1950</v>
          </cell>
          <cell r="D190" t="str">
            <v>M</v>
          </cell>
          <cell r="E190">
            <v>57</v>
          </cell>
          <cell r="F190">
            <v>111150</v>
          </cell>
          <cell r="H190">
            <v>0</v>
          </cell>
          <cell r="I190">
            <v>0.17399999999999999</v>
          </cell>
          <cell r="J190">
            <v>339</v>
          </cell>
          <cell r="K190">
            <v>57</v>
          </cell>
          <cell r="L190">
            <v>111150</v>
          </cell>
          <cell r="M190">
            <v>0</v>
          </cell>
          <cell r="N190">
            <v>0</v>
          </cell>
          <cell r="O190">
            <v>49</v>
          </cell>
          <cell r="P190">
            <v>95550</v>
          </cell>
        </row>
        <row r="191">
          <cell r="A191">
            <v>19</v>
          </cell>
          <cell r="B191" t="str">
            <v xml:space="preserve">   30/C 2.0 sq.mm </v>
          </cell>
          <cell r="C191">
            <v>1900</v>
          </cell>
          <cell r="D191" t="str">
            <v>M</v>
          </cell>
          <cell r="E191">
            <v>92</v>
          </cell>
          <cell r="F191">
            <v>174800</v>
          </cell>
          <cell r="H191">
            <v>0</v>
          </cell>
          <cell r="I191">
            <v>0.21199999999999999</v>
          </cell>
          <cell r="J191">
            <v>403</v>
          </cell>
          <cell r="K191">
            <v>92</v>
          </cell>
          <cell r="L191">
            <v>174800</v>
          </cell>
          <cell r="M191">
            <v>0</v>
          </cell>
          <cell r="N191">
            <v>0</v>
          </cell>
          <cell r="O191">
            <v>59</v>
          </cell>
          <cell r="P191">
            <v>112100</v>
          </cell>
        </row>
        <row r="192">
          <cell r="A192">
            <v>20</v>
          </cell>
          <cell r="B192" t="str">
            <v>600V SHIELDED CABLE, 8P-#14AWG</v>
          </cell>
          <cell r="C192">
            <v>300</v>
          </cell>
          <cell r="D192" t="str">
            <v>M</v>
          </cell>
          <cell r="E192">
            <v>83</v>
          </cell>
          <cell r="F192">
            <v>24900</v>
          </cell>
          <cell r="H192">
            <v>0</v>
          </cell>
          <cell r="I192">
            <v>0.16</v>
          </cell>
          <cell r="J192">
            <v>48</v>
          </cell>
          <cell r="K192">
            <v>83</v>
          </cell>
          <cell r="L192">
            <v>24900</v>
          </cell>
          <cell r="M192">
            <v>0</v>
          </cell>
          <cell r="N192">
            <v>0</v>
          </cell>
          <cell r="O192">
            <v>45</v>
          </cell>
          <cell r="P192">
            <v>13500</v>
          </cell>
        </row>
        <row r="193">
          <cell r="E193">
            <v>0</v>
          </cell>
          <cell r="F193">
            <v>0</v>
          </cell>
          <cell r="H193">
            <v>0</v>
          </cell>
          <cell r="I193">
            <v>0</v>
          </cell>
          <cell r="J193">
            <v>0</v>
          </cell>
          <cell r="K193">
            <v>0</v>
          </cell>
          <cell r="L193">
            <v>0</v>
          </cell>
          <cell r="M193">
            <v>0</v>
          </cell>
          <cell r="N193">
            <v>0</v>
          </cell>
          <cell r="O193">
            <v>0</v>
          </cell>
          <cell r="P193">
            <v>0</v>
          </cell>
        </row>
        <row r="194">
          <cell r="B194" t="str">
            <v>8KV POWER CABLE, XLPE INSU. PVC JACKET</v>
          </cell>
          <cell r="E194">
            <v>0</v>
          </cell>
          <cell r="F194">
            <v>0</v>
          </cell>
          <cell r="H194">
            <v>0</v>
          </cell>
          <cell r="I194">
            <v>0</v>
          </cell>
          <cell r="J194">
            <v>0</v>
          </cell>
          <cell r="K194">
            <v>0</v>
          </cell>
          <cell r="L194">
            <v>0</v>
          </cell>
          <cell r="M194">
            <v>0</v>
          </cell>
          <cell r="N194">
            <v>0</v>
          </cell>
          <cell r="O194">
            <v>0</v>
          </cell>
          <cell r="P194">
            <v>0</v>
          </cell>
        </row>
        <row r="195">
          <cell r="A195">
            <v>21</v>
          </cell>
          <cell r="B195" t="str">
            <v xml:space="preserve">    3/C  38 sq.mm </v>
          </cell>
          <cell r="C195">
            <v>880</v>
          </cell>
          <cell r="D195" t="str">
            <v>M</v>
          </cell>
          <cell r="E195">
            <v>268</v>
          </cell>
          <cell r="F195">
            <v>235840</v>
          </cell>
          <cell r="H195">
            <v>0</v>
          </cell>
          <cell r="I195">
            <v>0.32100000000000001</v>
          </cell>
          <cell r="J195">
            <v>282</v>
          </cell>
          <cell r="K195">
            <v>268</v>
          </cell>
          <cell r="L195">
            <v>235840</v>
          </cell>
          <cell r="M195">
            <v>0</v>
          </cell>
          <cell r="N195">
            <v>0</v>
          </cell>
          <cell r="O195">
            <v>90</v>
          </cell>
          <cell r="P195">
            <v>79200</v>
          </cell>
        </row>
        <row r="196">
          <cell r="A196">
            <v>22</v>
          </cell>
          <cell r="B196" t="str">
            <v xml:space="preserve">    3/C  60 sq.mm </v>
          </cell>
          <cell r="C196">
            <v>200</v>
          </cell>
          <cell r="D196" t="str">
            <v>M</v>
          </cell>
          <cell r="E196">
            <v>367</v>
          </cell>
          <cell r="F196">
            <v>73400</v>
          </cell>
          <cell r="H196">
            <v>0</v>
          </cell>
          <cell r="I196">
            <v>0.38800000000000001</v>
          </cell>
          <cell r="J196">
            <v>78</v>
          </cell>
          <cell r="K196">
            <v>367</v>
          </cell>
          <cell r="L196">
            <v>73400</v>
          </cell>
          <cell r="M196">
            <v>0</v>
          </cell>
          <cell r="N196">
            <v>0</v>
          </cell>
          <cell r="O196">
            <v>109</v>
          </cell>
          <cell r="P196">
            <v>21800</v>
          </cell>
        </row>
        <row r="197">
          <cell r="A197">
            <v>23</v>
          </cell>
          <cell r="B197" t="str">
            <v xml:space="preserve">    1/C 100 sq.mm </v>
          </cell>
          <cell r="C197">
            <v>4800</v>
          </cell>
          <cell r="D197" t="str">
            <v>M</v>
          </cell>
          <cell r="E197">
            <v>148</v>
          </cell>
          <cell r="F197">
            <v>710400</v>
          </cell>
          <cell r="H197">
            <v>0</v>
          </cell>
          <cell r="I197">
            <v>0.22500000000000001</v>
          </cell>
          <cell r="J197">
            <v>1080</v>
          </cell>
          <cell r="K197">
            <v>148</v>
          </cell>
          <cell r="L197">
            <v>710400</v>
          </cell>
          <cell r="M197">
            <v>0</v>
          </cell>
          <cell r="N197">
            <v>0</v>
          </cell>
          <cell r="O197">
            <v>63</v>
          </cell>
          <cell r="P197">
            <v>302400</v>
          </cell>
        </row>
        <row r="198">
          <cell r="A198">
            <v>24</v>
          </cell>
          <cell r="B198" t="str">
            <v xml:space="preserve">    1/C 200 sq.mm </v>
          </cell>
          <cell r="C198">
            <v>1000</v>
          </cell>
          <cell r="D198" t="str">
            <v>M</v>
          </cell>
          <cell r="E198">
            <v>246</v>
          </cell>
          <cell r="F198">
            <v>246000</v>
          </cell>
          <cell r="H198">
            <v>0</v>
          </cell>
          <cell r="I198">
            <v>0.28699999999999998</v>
          </cell>
          <cell r="J198">
            <v>287</v>
          </cell>
          <cell r="K198">
            <v>246</v>
          </cell>
          <cell r="L198">
            <v>246000</v>
          </cell>
          <cell r="M198">
            <v>0</v>
          </cell>
          <cell r="N198">
            <v>0</v>
          </cell>
          <cell r="O198">
            <v>80</v>
          </cell>
          <cell r="P198">
            <v>80000</v>
          </cell>
        </row>
        <row r="199">
          <cell r="A199">
            <v>25</v>
          </cell>
          <cell r="B199" t="str">
            <v xml:space="preserve">    1/C 250 sq.mm </v>
          </cell>
          <cell r="C199">
            <v>17500</v>
          </cell>
          <cell r="D199" t="str">
            <v>M</v>
          </cell>
          <cell r="E199">
            <v>306</v>
          </cell>
          <cell r="F199">
            <v>5355000</v>
          </cell>
          <cell r="H199">
            <v>0</v>
          </cell>
          <cell r="I199">
            <v>0.27400000000000002</v>
          </cell>
          <cell r="J199">
            <v>4795</v>
          </cell>
          <cell r="K199">
            <v>306</v>
          </cell>
          <cell r="L199">
            <v>5355000</v>
          </cell>
          <cell r="M199">
            <v>0</v>
          </cell>
          <cell r="N199">
            <v>0</v>
          </cell>
          <cell r="O199">
            <v>77</v>
          </cell>
          <cell r="P199">
            <v>1347500</v>
          </cell>
        </row>
        <row r="200">
          <cell r="F200">
            <v>0</v>
          </cell>
          <cell r="H200">
            <v>0</v>
          </cell>
          <cell r="J200">
            <v>0</v>
          </cell>
          <cell r="K200">
            <v>0</v>
          </cell>
          <cell r="L200">
            <v>0</v>
          </cell>
          <cell r="M200">
            <v>0</v>
          </cell>
          <cell r="N200">
            <v>0</v>
          </cell>
          <cell r="O200">
            <v>0</v>
          </cell>
          <cell r="P200">
            <v>0</v>
          </cell>
        </row>
        <row r="201">
          <cell r="B201" t="str">
            <v>8KV TERMINATION KIT, HEAT SHRINKABLE TYPE</v>
          </cell>
          <cell r="F201">
            <v>0</v>
          </cell>
          <cell r="H201">
            <v>0</v>
          </cell>
          <cell r="J201">
            <v>0</v>
          </cell>
          <cell r="K201">
            <v>0</v>
          </cell>
          <cell r="L201">
            <v>0</v>
          </cell>
          <cell r="M201">
            <v>0</v>
          </cell>
          <cell r="N201">
            <v>0</v>
          </cell>
          <cell r="O201">
            <v>0</v>
          </cell>
          <cell r="P201">
            <v>0</v>
          </cell>
        </row>
        <row r="202">
          <cell r="A202">
            <v>26</v>
          </cell>
          <cell r="B202" t="str">
            <v xml:space="preserve">    3/C  38 sq.mm </v>
          </cell>
          <cell r="C202">
            <v>8</v>
          </cell>
          <cell r="D202" t="str">
            <v>SET</v>
          </cell>
          <cell r="E202">
            <v>4330</v>
          </cell>
          <cell r="F202">
            <v>34640</v>
          </cell>
          <cell r="H202">
            <v>0</v>
          </cell>
          <cell r="I202">
            <v>5</v>
          </cell>
          <cell r="J202">
            <v>40</v>
          </cell>
          <cell r="K202">
            <v>4330</v>
          </cell>
          <cell r="L202">
            <v>34640</v>
          </cell>
          <cell r="M202">
            <v>0</v>
          </cell>
          <cell r="N202">
            <v>0</v>
          </cell>
          <cell r="O202">
            <v>1400</v>
          </cell>
          <cell r="P202">
            <v>11200</v>
          </cell>
        </row>
        <row r="203">
          <cell r="A203">
            <v>27</v>
          </cell>
          <cell r="B203" t="str">
            <v xml:space="preserve">    3/C  60 sq.mm </v>
          </cell>
          <cell r="C203">
            <v>10</v>
          </cell>
          <cell r="D203" t="str">
            <v>SET</v>
          </cell>
          <cell r="E203">
            <v>4330</v>
          </cell>
          <cell r="F203">
            <v>43300</v>
          </cell>
          <cell r="H203">
            <v>0</v>
          </cell>
          <cell r="I203">
            <v>6</v>
          </cell>
          <cell r="J203">
            <v>60</v>
          </cell>
          <cell r="K203">
            <v>4330</v>
          </cell>
          <cell r="L203">
            <v>43300</v>
          </cell>
          <cell r="M203">
            <v>0</v>
          </cell>
          <cell r="N203">
            <v>0</v>
          </cell>
          <cell r="O203">
            <v>1680</v>
          </cell>
          <cell r="P203">
            <v>16800</v>
          </cell>
        </row>
        <row r="204">
          <cell r="A204">
            <v>28</v>
          </cell>
          <cell r="B204" t="str">
            <v xml:space="preserve">   1/C 100 sq.mm </v>
          </cell>
          <cell r="C204">
            <v>30</v>
          </cell>
          <cell r="D204" t="str">
            <v>SET</v>
          </cell>
          <cell r="E204">
            <v>1170</v>
          </cell>
          <cell r="F204">
            <v>35100</v>
          </cell>
          <cell r="H204">
            <v>0</v>
          </cell>
          <cell r="I204">
            <v>3.5</v>
          </cell>
          <cell r="J204">
            <v>105</v>
          </cell>
          <cell r="K204">
            <v>1170</v>
          </cell>
          <cell r="L204">
            <v>35100</v>
          </cell>
          <cell r="M204">
            <v>0</v>
          </cell>
          <cell r="N204">
            <v>0</v>
          </cell>
          <cell r="O204">
            <v>980</v>
          </cell>
          <cell r="P204">
            <v>29400</v>
          </cell>
        </row>
        <row r="205">
          <cell r="A205">
            <v>29</v>
          </cell>
          <cell r="B205" t="str">
            <v xml:space="preserve">    1/C 200 sq.mm </v>
          </cell>
          <cell r="C205">
            <v>9</v>
          </cell>
          <cell r="D205" t="str">
            <v>SET</v>
          </cell>
          <cell r="E205">
            <v>1550</v>
          </cell>
          <cell r="F205">
            <v>13950</v>
          </cell>
          <cell r="H205">
            <v>0</v>
          </cell>
          <cell r="I205">
            <v>4.5</v>
          </cell>
          <cell r="J205">
            <v>41</v>
          </cell>
          <cell r="K205">
            <v>1550</v>
          </cell>
          <cell r="L205">
            <v>13950</v>
          </cell>
          <cell r="M205">
            <v>0</v>
          </cell>
          <cell r="N205">
            <v>0</v>
          </cell>
          <cell r="O205">
            <v>1260</v>
          </cell>
          <cell r="P205">
            <v>11340</v>
          </cell>
        </row>
        <row r="206">
          <cell r="A206">
            <v>30</v>
          </cell>
          <cell r="B206" t="str">
            <v xml:space="preserve">    1/C 250 sq.mm </v>
          </cell>
          <cell r="C206">
            <v>40</v>
          </cell>
          <cell r="D206" t="str">
            <v>SET</v>
          </cell>
          <cell r="E206">
            <v>1585</v>
          </cell>
          <cell r="F206">
            <v>63400</v>
          </cell>
          <cell r="H206">
            <v>0</v>
          </cell>
          <cell r="I206">
            <v>4.5</v>
          </cell>
          <cell r="J206">
            <v>180</v>
          </cell>
          <cell r="K206">
            <v>1585</v>
          </cell>
          <cell r="L206">
            <v>63400</v>
          </cell>
          <cell r="M206">
            <v>0</v>
          </cell>
          <cell r="N206">
            <v>0</v>
          </cell>
          <cell r="O206">
            <v>1260</v>
          </cell>
          <cell r="P206">
            <v>50400</v>
          </cell>
        </row>
        <row r="207">
          <cell r="F207">
            <v>0</v>
          </cell>
          <cell r="H207">
            <v>0</v>
          </cell>
          <cell r="J207">
            <v>0</v>
          </cell>
          <cell r="K207">
            <v>0</v>
          </cell>
          <cell r="L207">
            <v>0</v>
          </cell>
          <cell r="M207">
            <v>0</v>
          </cell>
          <cell r="N207">
            <v>0</v>
          </cell>
          <cell r="O207">
            <v>0</v>
          </cell>
          <cell r="P207">
            <v>0</v>
          </cell>
        </row>
        <row r="208">
          <cell r="B208" t="str">
            <v xml:space="preserve"> RSG CONDUIT WITH COUPLING, THICK WALL</v>
          </cell>
          <cell r="F208">
            <v>0</v>
          </cell>
          <cell r="H208">
            <v>0</v>
          </cell>
          <cell r="J208">
            <v>0</v>
          </cell>
          <cell r="K208">
            <v>0</v>
          </cell>
          <cell r="L208">
            <v>0</v>
          </cell>
          <cell r="M208">
            <v>0</v>
          </cell>
          <cell r="N208">
            <v>0</v>
          </cell>
          <cell r="O208">
            <v>0</v>
          </cell>
          <cell r="P208">
            <v>0</v>
          </cell>
        </row>
        <row r="209">
          <cell r="B209" t="str">
            <v xml:space="preserve"> (ANSI C80.1 NPT THREADED)</v>
          </cell>
          <cell r="F209">
            <v>0</v>
          </cell>
          <cell r="H209">
            <v>0</v>
          </cell>
          <cell r="J209">
            <v>0</v>
          </cell>
          <cell r="K209">
            <v>0</v>
          </cell>
          <cell r="L209">
            <v>0</v>
          </cell>
          <cell r="M209">
            <v>0</v>
          </cell>
          <cell r="N209">
            <v>0</v>
          </cell>
          <cell r="O209">
            <v>0</v>
          </cell>
          <cell r="P209">
            <v>0</v>
          </cell>
        </row>
        <row r="210">
          <cell r="A210">
            <v>31</v>
          </cell>
          <cell r="B210" t="str">
            <v xml:space="preserve">     1"</v>
          </cell>
          <cell r="C210">
            <v>800</v>
          </cell>
          <cell r="D210" t="str">
            <v>M</v>
          </cell>
          <cell r="E210">
            <v>49</v>
          </cell>
          <cell r="F210">
            <v>39200</v>
          </cell>
          <cell r="H210">
            <v>0</v>
          </cell>
          <cell r="I210">
            <v>0.54</v>
          </cell>
          <cell r="J210">
            <v>432</v>
          </cell>
          <cell r="K210">
            <v>49</v>
          </cell>
          <cell r="L210">
            <v>39200</v>
          </cell>
          <cell r="M210">
            <v>0</v>
          </cell>
          <cell r="N210">
            <v>0</v>
          </cell>
          <cell r="O210">
            <v>151</v>
          </cell>
          <cell r="P210">
            <v>120800</v>
          </cell>
        </row>
        <row r="211">
          <cell r="A211">
            <v>32</v>
          </cell>
          <cell r="B211" t="str">
            <v xml:space="preserve">     2"</v>
          </cell>
          <cell r="C211">
            <v>1000</v>
          </cell>
          <cell r="D211" t="str">
            <v>M</v>
          </cell>
          <cell r="E211">
            <v>105</v>
          </cell>
          <cell r="F211">
            <v>105000</v>
          </cell>
          <cell r="H211">
            <v>0</v>
          </cell>
          <cell r="I211">
            <v>0.98</v>
          </cell>
          <cell r="J211">
            <v>980</v>
          </cell>
          <cell r="K211">
            <v>105</v>
          </cell>
          <cell r="L211">
            <v>105000</v>
          </cell>
          <cell r="M211">
            <v>0</v>
          </cell>
          <cell r="N211">
            <v>0</v>
          </cell>
          <cell r="O211">
            <v>274</v>
          </cell>
          <cell r="P211">
            <v>274000</v>
          </cell>
        </row>
        <row r="212">
          <cell r="A212">
            <v>33</v>
          </cell>
          <cell r="B212" t="str">
            <v xml:space="preserve">     4"</v>
          </cell>
          <cell r="C212">
            <v>350</v>
          </cell>
          <cell r="D212" t="str">
            <v>M</v>
          </cell>
          <cell r="E212">
            <v>343</v>
          </cell>
          <cell r="F212">
            <v>120050</v>
          </cell>
          <cell r="H212">
            <v>0</v>
          </cell>
          <cell r="I212">
            <v>1.85</v>
          </cell>
          <cell r="J212">
            <v>648</v>
          </cell>
          <cell r="K212">
            <v>343</v>
          </cell>
          <cell r="L212">
            <v>120050</v>
          </cell>
          <cell r="M212">
            <v>0</v>
          </cell>
          <cell r="N212">
            <v>0</v>
          </cell>
          <cell r="O212">
            <v>518</v>
          </cell>
          <cell r="P212">
            <v>181300</v>
          </cell>
        </row>
        <row r="213">
          <cell r="A213">
            <v>34</v>
          </cell>
          <cell r="B213" t="str">
            <v xml:space="preserve">     6"</v>
          </cell>
          <cell r="C213">
            <v>50</v>
          </cell>
          <cell r="D213" t="str">
            <v>M</v>
          </cell>
          <cell r="E213">
            <v>840</v>
          </cell>
          <cell r="F213">
            <v>42000</v>
          </cell>
          <cell r="H213">
            <v>0</v>
          </cell>
          <cell r="I213">
            <v>2.72</v>
          </cell>
          <cell r="J213">
            <v>136</v>
          </cell>
          <cell r="K213">
            <v>840</v>
          </cell>
          <cell r="L213">
            <v>42000</v>
          </cell>
          <cell r="M213">
            <v>0</v>
          </cell>
          <cell r="N213">
            <v>0</v>
          </cell>
          <cell r="O213">
            <v>762</v>
          </cell>
          <cell r="P213">
            <v>38100</v>
          </cell>
        </row>
        <row r="214">
          <cell r="E214" t="str">
            <v xml:space="preserve"> </v>
          </cell>
          <cell r="F214">
            <v>0</v>
          </cell>
          <cell r="H214">
            <v>0</v>
          </cell>
          <cell r="J214">
            <v>0</v>
          </cell>
          <cell r="K214">
            <v>0</v>
          </cell>
          <cell r="L214">
            <v>0</v>
          </cell>
          <cell r="M214">
            <v>0</v>
          </cell>
          <cell r="N214">
            <v>0</v>
          </cell>
          <cell r="O214">
            <v>0</v>
          </cell>
          <cell r="P214">
            <v>0</v>
          </cell>
        </row>
        <row r="215">
          <cell r="B215" t="str">
            <v xml:space="preserve"> FLEXIBLE CONDUIT, LIQUID-TIGHT, UA TYPE</v>
          </cell>
          <cell r="F215">
            <v>0</v>
          </cell>
          <cell r="H215">
            <v>0</v>
          </cell>
          <cell r="J215">
            <v>0</v>
          </cell>
          <cell r="K215">
            <v>0</v>
          </cell>
          <cell r="L215">
            <v>0</v>
          </cell>
          <cell r="M215">
            <v>0</v>
          </cell>
          <cell r="N215">
            <v>0</v>
          </cell>
          <cell r="O215">
            <v>0</v>
          </cell>
          <cell r="P215">
            <v>0</v>
          </cell>
        </row>
        <row r="216">
          <cell r="A216">
            <v>35</v>
          </cell>
          <cell r="B216" t="str">
            <v xml:space="preserve">     1", 0.6M LG., W/TWO CONNECTORS</v>
          </cell>
          <cell r="C216">
            <v>20</v>
          </cell>
          <cell r="D216" t="str">
            <v>M</v>
          </cell>
          <cell r="E216">
            <v>191</v>
          </cell>
          <cell r="F216">
            <v>3820</v>
          </cell>
          <cell r="H216">
            <v>0</v>
          </cell>
          <cell r="I216">
            <v>0.64</v>
          </cell>
          <cell r="J216">
            <v>13</v>
          </cell>
          <cell r="K216">
            <v>191</v>
          </cell>
          <cell r="L216">
            <v>3820</v>
          </cell>
          <cell r="M216">
            <v>0</v>
          </cell>
          <cell r="N216">
            <v>0</v>
          </cell>
          <cell r="O216">
            <v>179</v>
          </cell>
          <cell r="P216">
            <v>3580</v>
          </cell>
        </row>
        <row r="217">
          <cell r="A217">
            <v>36</v>
          </cell>
          <cell r="B217" t="str">
            <v xml:space="preserve">    2", 0.6M LG., W/TWO CONNECTORS</v>
          </cell>
          <cell r="C217">
            <v>25</v>
          </cell>
          <cell r="D217" t="str">
            <v>M</v>
          </cell>
          <cell r="E217">
            <v>446</v>
          </cell>
          <cell r="F217">
            <v>11150</v>
          </cell>
          <cell r="H217">
            <v>0</v>
          </cell>
          <cell r="I217">
            <v>1.1599999999999999</v>
          </cell>
          <cell r="J217">
            <v>29</v>
          </cell>
          <cell r="K217">
            <v>446</v>
          </cell>
          <cell r="L217">
            <v>11150</v>
          </cell>
          <cell r="M217">
            <v>0</v>
          </cell>
          <cell r="N217">
            <v>0</v>
          </cell>
          <cell r="O217">
            <v>325</v>
          </cell>
          <cell r="P217">
            <v>8125</v>
          </cell>
        </row>
        <row r="218">
          <cell r="A218">
            <v>37</v>
          </cell>
          <cell r="B218" t="str">
            <v xml:space="preserve">    4", 0.6M LG., W/TWO CONNECTORS</v>
          </cell>
          <cell r="C218">
            <v>20</v>
          </cell>
          <cell r="D218" t="str">
            <v>M</v>
          </cell>
          <cell r="E218">
            <v>1307</v>
          </cell>
          <cell r="F218">
            <v>26140</v>
          </cell>
          <cell r="H218">
            <v>0</v>
          </cell>
          <cell r="I218">
            <v>2.08</v>
          </cell>
          <cell r="J218">
            <v>42</v>
          </cell>
          <cell r="K218">
            <v>1307</v>
          </cell>
          <cell r="L218">
            <v>26140</v>
          </cell>
          <cell r="M218">
            <v>0</v>
          </cell>
          <cell r="N218">
            <v>0</v>
          </cell>
          <cell r="O218">
            <v>582</v>
          </cell>
          <cell r="P218">
            <v>11640</v>
          </cell>
        </row>
        <row r="219">
          <cell r="F219">
            <v>0</v>
          </cell>
          <cell r="H219">
            <v>0</v>
          </cell>
          <cell r="J219">
            <v>0</v>
          </cell>
          <cell r="K219">
            <v>0</v>
          </cell>
          <cell r="L219">
            <v>0</v>
          </cell>
          <cell r="M219">
            <v>0</v>
          </cell>
          <cell r="N219">
            <v>0</v>
          </cell>
          <cell r="O219">
            <v>0</v>
          </cell>
          <cell r="P219">
            <v>0</v>
          </cell>
        </row>
        <row r="220">
          <cell r="A220">
            <v>38</v>
          </cell>
          <cell r="B220" t="str">
            <v xml:space="preserve"> HOT DIPPED GALVANIZED CONDUIT FITTING</v>
          </cell>
          <cell r="C220">
            <v>1</v>
          </cell>
          <cell r="D220" t="str">
            <v>LOT</v>
          </cell>
          <cell r="E220">
            <v>612500</v>
          </cell>
          <cell r="F220">
            <v>612500</v>
          </cell>
          <cell r="H220">
            <v>0</v>
          </cell>
          <cell r="I220">
            <v>658.8</v>
          </cell>
          <cell r="J220">
            <v>659</v>
          </cell>
          <cell r="K220">
            <v>612500</v>
          </cell>
          <cell r="L220">
            <v>612500</v>
          </cell>
          <cell r="M220">
            <v>0</v>
          </cell>
          <cell r="N220">
            <v>0</v>
          </cell>
          <cell r="O220">
            <v>184464</v>
          </cell>
          <cell r="P220">
            <v>184464</v>
          </cell>
        </row>
        <row r="221">
          <cell r="B221" t="str">
            <v xml:space="preserve"> SEALING FITTING, UNION, CLAMP….</v>
          </cell>
          <cell r="F221">
            <v>0</v>
          </cell>
          <cell r="H221">
            <v>0</v>
          </cell>
          <cell r="J221">
            <v>0</v>
          </cell>
          <cell r="K221">
            <v>0</v>
          </cell>
          <cell r="L221">
            <v>0</v>
          </cell>
          <cell r="M221">
            <v>0</v>
          </cell>
          <cell r="N221">
            <v>0</v>
          </cell>
          <cell r="O221">
            <v>0</v>
          </cell>
          <cell r="P221">
            <v>0</v>
          </cell>
        </row>
        <row r="222">
          <cell r="F222">
            <v>0</v>
          </cell>
          <cell r="H222">
            <v>0</v>
          </cell>
          <cell r="J222">
            <v>0</v>
          </cell>
          <cell r="K222">
            <v>0</v>
          </cell>
          <cell r="L222">
            <v>0</v>
          </cell>
          <cell r="M222">
            <v>0</v>
          </cell>
          <cell r="N222">
            <v>0</v>
          </cell>
          <cell r="O222">
            <v>0</v>
          </cell>
          <cell r="P222">
            <v>0</v>
          </cell>
        </row>
        <row r="223">
          <cell r="A223">
            <v>39</v>
          </cell>
          <cell r="B223" t="str">
            <v xml:space="preserve"> HOT DIPPED GALVANIZED STEEL SUPPORT, FOR CONDUIT</v>
          </cell>
          <cell r="C223">
            <v>1100</v>
          </cell>
          <cell r="D223" t="str">
            <v>KG</v>
          </cell>
          <cell r="E223">
            <v>20</v>
          </cell>
          <cell r="F223">
            <v>22000</v>
          </cell>
          <cell r="H223">
            <v>0</v>
          </cell>
          <cell r="I223">
            <v>0.15</v>
          </cell>
          <cell r="J223">
            <v>165</v>
          </cell>
          <cell r="K223">
            <v>20</v>
          </cell>
          <cell r="L223">
            <v>22000</v>
          </cell>
          <cell r="M223">
            <v>0</v>
          </cell>
          <cell r="N223">
            <v>0</v>
          </cell>
          <cell r="O223">
            <v>42</v>
          </cell>
          <cell r="P223">
            <v>46200</v>
          </cell>
        </row>
        <row r="224">
          <cell r="F224">
            <v>0</v>
          </cell>
          <cell r="H224">
            <v>0</v>
          </cell>
          <cell r="J224">
            <v>0</v>
          </cell>
          <cell r="K224">
            <v>0</v>
          </cell>
          <cell r="L224">
            <v>0</v>
          </cell>
          <cell r="M224">
            <v>0</v>
          </cell>
          <cell r="N224">
            <v>0</v>
          </cell>
          <cell r="O224">
            <v>0</v>
          </cell>
          <cell r="P224">
            <v>0</v>
          </cell>
        </row>
        <row r="225">
          <cell r="A225">
            <v>40</v>
          </cell>
          <cell r="B225" t="str">
            <v xml:space="preserve"> PUSH BUTTON  STATION, "START-STOP" TYPE,</v>
          </cell>
          <cell r="C225">
            <v>20</v>
          </cell>
          <cell r="D225" t="str">
            <v>SET</v>
          </cell>
          <cell r="E225">
            <v>3600</v>
          </cell>
          <cell r="F225">
            <v>72000</v>
          </cell>
          <cell r="H225">
            <v>0</v>
          </cell>
          <cell r="I225">
            <v>6</v>
          </cell>
          <cell r="J225">
            <v>120</v>
          </cell>
          <cell r="K225">
            <v>3600</v>
          </cell>
          <cell r="L225">
            <v>72000</v>
          </cell>
          <cell r="M225">
            <v>0</v>
          </cell>
          <cell r="N225">
            <v>0</v>
          </cell>
          <cell r="O225">
            <v>1680</v>
          </cell>
          <cell r="P225">
            <v>33600</v>
          </cell>
        </row>
        <row r="226">
          <cell r="B226" t="str">
            <v xml:space="preserve"> FOR CLASS 1, DIV. 2 GROUP D, NEMA-4X</v>
          </cell>
          <cell r="F226">
            <v>0</v>
          </cell>
          <cell r="H226">
            <v>0</v>
          </cell>
          <cell r="J226">
            <v>0</v>
          </cell>
          <cell r="K226">
            <v>0</v>
          </cell>
          <cell r="L226">
            <v>0</v>
          </cell>
          <cell r="M226">
            <v>0</v>
          </cell>
          <cell r="N226">
            <v>0</v>
          </cell>
          <cell r="O226">
            <v>0</v>
          </cell>
          <cell r="P226">
            <v>0</v>
          </cell>
        </row>
        <row r="227">
          <cell r="F227">
            <v>0</v>
          </cell>
          <cell r="H227">
            <v>0</v>
          </cell>
          <cell r="J227">
            <v>0</v>
          </cell>
          <cell r="K227">
            <v>0</v>
          </cell>
          <cell r="L227">
            <v>0</v>
          </cell>
          <cell r="M227">
            <v>0</v>
          </cell>
          <cell r="N227">
            <v>0</v>
          </cell>
          <cell r="O227">
            <v>0</v>
          </cell>
          <cell r="P227">
            <v>0</v>
          </cell>
        </row>
        <row r="228">
          <cell r="A228">
            <v>41</v>
          </cell>
          <cell r="B228" t="str">
            <v xml:space="preserve"> PUSH BUTTON  STATION, "START-STOP" TYPE, WITH LAMP x 1PC</v>
          </cell>
          <cell r="C228">
            <v>12</v>
          </cell>
          <cell r="D228" t="str">
            <v>SET</v>
          </cell>
          <cell r="E228">
            <v>6800</v>
          </cell>
          <cell r="F228">
            <v>81600</v>
          </cell>
          <cell r="H228">
            <v>0</v>
          </cell>
          <cell r="I228">
            <v>7</v>
          </cell>
          <cell r="J228">
            <v>84</v>
          </cell>
          <cell r="K228">
            <v>6800</v>
          </cell>
          <cell r="L228">
            <v>81600</v>
          </cell>
          <cell r="M228">
            <v>0</v>
          </cell>
          <cell r="N228">
            <v>0</v>
          </cell>
          <cell r="O228">
            <v>1960</v>
          </cell>
          <cell r="P228">
            <v>23520</v>
          </cell>
        </row>
        <row r="229">
          <cell r="B229" t="str">
            <v xml:space="preserve"> FOR CLASS 1, DIV. 2 GROUP D, NEMA-4X</v>
          </cell>
          <cell r="F229">
            <v>0</v>
          </cell>
          <cell r="H229">
            <v>0</v>
          </cell>
          <cell r="J229">
            <v>0</v>
          </cell>
          <cell r="K229">
            <v>0</v>
          </cell>
          <cell r="L229">
            <v>0</v>
          </cell>
          <cell r="M229">
            <v>0</v>
          </cell>
          <cell r="N229">
            <v>0</v>
          </cell>
          <cell r="O229">
            <v>0</v>
          </cell>
          <cell r="P229">
            <v>0</v>
          </cell>
        </row>
        <row r="230">
          <cell r="F230">
            <v>0</v>
          </cell>
          <cell r="H230">
            <v>0</v>
          </cell>
          <cell r="J230">
            <v>0</v>
          </cell>
          <cell r="K230">
            <v>0</v>
          </cell>
          <cell r="L230">
            <v>0</v>
          </cell>
          <cell r="M230">
            <v>0</v>
          </cell>
          <cell r="N230">
            <v>0</v>
          </cell>
          <cell r="O230">
            <v>0</v>
          </cell>
          <cell r="P230">
            <v>0</v>
          </cell>
        </row>
        <row r="231">
          <cell r="A231">
            <v>42</v>
          </cell>
          <cell r="B231" t="str">
            <v xml:space="preserve"> PUSH BUTTON  STATION, "START-STOP" TYPE,</v>
          </cell>
          <cell r="C231">
            <v>20</v>
          </cell>
          <cell r="D231" t="str">
            <v>SET</v>
          </cell>
          <cell r="E231">
            <v>2800</v>
          </cell>
          <cell r="F231">
            <v>56000</v>
          </cell>
          <cell r="H231">
            <v>0</v>
          </cell>
          <cell r="I231">
            <v>5</v>
          </cell>
          <cell r="J231">
            <v>100</v>
          </cell>
          <cell r="K231">
            <v>2800</v>
          </cell>
          <cell r="L231">
            <v>56000</v>
          </cell>
          <cell r="M231">
            <v>0</v>
          </cell>
          <cell r="N231">
            <v>0</v>
          </cell>
          <cell r="O231">
            <v>1400</v>
          </cell>
          <cell r="P231">
            <v>28000</v>
          </cell>
        </row>
        <row r="232">
          <cell r="B232" t="str">
            <v xml:space="preserve"> WEATHER PROOF, NEMA-4X</v>
          </cell>
          <cell r="F232">
            <v>0</v>
          </cell>
          <cell r="H232">
            <v>0</v>
          </cell>
          <cell r="J232">
            <v>0</v>
          </cell>
          <cell r="K232">
            <v>0</v>
          </cell>
          <cell r="L232">
            <v>0</v>
          </cell>
          <cell r="M232">
            <v>0</v>
          </cell>
          <cell r="N232">
            <v>0</v>
          </cell>
          <cell r="O232">
            <v>0</v>
          </cell>
          <cell r="P232">
            <v>0</v>
          </cell>
        </row>
        <row r="233">
          <cell r="F233">
            <v>0</v>
          </cell>
          <cell r="H233">
            <v>0</v>
          </cell>
          <cell r="J233">
            <v>0</v>
          </cell>
          <cell r="K233">
            <v>0</v>
          </cell>
          <cell r="L233">
            <v>0</v>
          </cell>
          <cell r="M233">
            <v>0</v>
          </cell>
          <cell r="N233">
            <v>0</v>
          </cell>
          <cell r="O233">
            <v>0</v>
          </cell>
          <cell r="P233">
            <v>0</v>
          </cell>
        </row>
        <row r="234">
          <cell r="A234">
            <v>43</v>
          </cell>
          <cell r="B234" t="str">
            <v xml:space="preserve"> HOT DIPPED GALVANIZED STEEL SUPPORT, </v>
          </cell>
          <cell r="C234">
            <v>780</v>
          </cell>
          <cell r="D234" t="str">
            <v>KG</v>
          </cell>
          <cell r="E234">
            <v>20</v>
          </cell>
          <cell r="F234">
            <v>15600</v>
          </cell>
          <cell r="H234">
            <v>0</v>
          </cell>
          <cell r="I234">
            <v>0.15</v>
          </cell>
          <cell r="J234">
            <v>117</v>
          </cell>
          <cell r="K234">
            <v>20</v>
          </cell>
          <cell r="L234">
            <v>15600</v>
          </cell>
          <cell r="M234">
            <v>0</v>
          </cell>
          <cell r="N234">
            <v>0</v>
          </cell>
          <cell r="O234">
            <v>42</v>
          </cell>
          <cell r="P234">
            <v>32760</v>
          </cell>
        </row>
        <row r="235">
          <cell r="B235" t="str">
            <v xml:space="preserve"> 1.5M(H) X 52SET FOR PUSH BUTTON STATION</v>
          </cell>
          <cell r="F235">
            <v>0</v>
          </cell>
          <cell r="H235">
            <v>0</v>
          </cell>
          <cell r="J235">
            <v>0</v>
          </cell>
          <cell r="K235">
            <v>0</v>
          </cell>
          <cell r="L235">
            <v>0</v>
          </cell>
          <cell r="M235">
            <v>0</v>
          </cell>
          <cell r="N235">
            <v>0</v>
          </cell>
          <cell r="O235">
            <v>0</v>
          </cell>
          <cell r="P235">
            <v>0</v>
          </cell>
        </row>
        <row r="236">
          <cell r="F236">
            <v>0</v>
          </cell>
          <cell r="H236">
            <v>0</v>
          </cell>
          <cell r="J236">
            <v>0</v>
          </cell>
          <cell r="K236">
            <v>0</v>
          </cell>
          <cell r="L236">
            <v>0</v>
          </cell>
          <cell r="M236">
            <v>0</v>
          </cell>
          <cell r="N236">
            <v>0</v>
          </cell>
          <cell r="O236">
            <v>0</v>
          </cell>
          <cell r="P236">
            <v>0</v>
          </cell>
        </row>
        <row r="237">
          <cell r="A237">
            <v>44</v>
          </cell>
          <cell r="B237" t="str">
            <v>SMALL FOUNDATION FOR PUSH BUTTON STATION</v>
          </cell>
          <cell r="C237">
            <v>52</v>
          </cell>
          <cell r="D237" t="str">
            <v>SET</v>
          </cell>
          <cell r="E237">
            <v>1000</v>
          </cell>
          <cell r="F237">
            <v>52000</v>
          </cell>
          <cell r="H237">
            <v>0</v>
          </cell>
          <cell r="J237">
            <v>0</v>
          </cell>
          <cell r="K237">
            <v>1000</v>
          </cell>
          <cell r="L237">
            <v>52000</v>
          </cell>
          <cell r="M237">
            <v>0</v>
          </cell>
          <cell r="N237">
            <v>0</v>
          </cell>
          <cell r="O237">
            <v>0</v>
          </cell>
          <cell r="P237">
            <v>0</v>
          </cell>
        </row>
        <row r="238">
          <cell r="F238">
            <v>0</v>
          </cell>
          <cell r="H238">
            <v>0</v>
          </cell>
          <cell r="J238">
            <v>0</v>
          </cell>
          <cell r="K238">
            <v>0</v>
          </cell>
          <cell r="L238">
            <v>0</v>
          </cell>
          <cell r="M238">
            <v>0</v>
          </cell>
          <cell r="N238">
            <v>0</v>
          </cell>
          <cell r="O238">
            <v>0</v>
          </cell>
          <cell r="P238">
            <v>0</v>
          </cell>
        </row>
        <row r="239">
          <cell r="B239" t="str">
            <v xml:space="preserve"> CABLE TRAY, LADDER TYPE H.D. GALV. STEEL</v>
          </cell>
          <cell r="F239">
            <v>0</v>
          </cell>
          <cell r="H239">
            <v>0</v>
          </cell>
          <cell r="J239">
            <v>0</v>
          </cell>
          <cell r="K239">
            <v>0</v>
          </cell>
          <cell r="L239">
            <v>0</v>
          </cell>
          <cell r="M239">
            <v>0</v>
          </cell>
          <cell r="N239">
            <v>0</v>
          </cell>
          <cell r="O239">
            <v>0</v>
          </cell>
          <cell r="P239">
            <v>0</v>
          </cell>
        </row>
        <row r="240">
          <cell r="B240" t="str">
            <v xml:space="preserve"> W/ ANODIC TREATMENT &amp; EXPOSY COATING(50u)</v>
          </cell>
          <cell r="F240">
            <v>0</v>
          </cell>
          <cell r="H240">
            <v>0</v>
          </cell>
          <cell r="J240">
            <v>0</v>
          </cell>
          <cell r="K240">
            <v>0</v>
          </cell>
          <cell r="L240">
            <v>0</v>
          </cell>
          <cell r="M240">
            <v>0</v>
          </cell>
          <cell r="N240">
            <v>0</v>
          </cell>
          <cell r="O240">
            <v>0</v>
          </cell>
          <cell r="P240">
            <v>0</v>
          </cell>
        </row>
        <row r="241">
          <cell r="B241" t="str">
            <v xml:space="preserve"> STRAIGHT SECTION, </v>
          </cell>
          <cell r="F241">
            <v>0</v>
          </cell>
          <cell r="H241">
            <v>0</v>
          </cell>
          <cell r="J241">
            <v>0</v>
          </cell>
          <cell r="K241">
            <v>0</v>
          </cell>
          <cell r="L241">
            <v>0</v>
          </cell>
          <cell r="M241">
            <v>0</v>
          </cell>
          <cell r="N241">
            <v>0</v>
          </cell>
          <cell r="O241">
            <v>0</v>
          </cell>
          <cell r="P241">
            <v>0</v>
          </cell>
        </row>
        <row r="242">
          <cell r="A242">
            <v>45</v>
          </cell>
          <cell r="B242" t="str">
            <v xml:space="preserve"> 300 mm  WIDE x 100 mm H</v>
          </cell>
          <cell r="C242">
            <v>230</v>
          </cell>
          <cell r="D242" t="str">
            <v>M</v>
          </cell>
          <cell r="E242">
            <v>328</v>
          </cell>
          <cell r="F242">
            <v>75440</v>
          </cell>
          <cell r="H242">
            <v>0</v>
          </cell>
          <cell r="I242">
            <v>0.74</v>
          </cell>
          <cell r="J242">
            <v>170</v>
          </cell>
          <cell r="K242">
            <v>328</v>
          </cell>
          <cell r="L242">
            <v>75440</v>
          </cell>
          <cell r="M242">
            <v>0</v>
          </cell>
          <cell r="N242">
            <v>0</v>
          </cell>
          <cell r="O242">
            <v>207</v>
          </cell>
          <cell r="P242">
            <v>47610</v>
          </cell>
        </row>
        <row r="243">
          <cell r="A243">
            <v>46</v>
          </cell>
          <cell r="B243" t="str">
            <v xml:space="preserve"> 600 mm WIDE x 100 mm HIGH</v>
          </cell>
          <cell r="C243">
            <v>400</v>
          </cell>
          <cell r="D243" t="str">
            <v>M</v>
          </cell>
          <cell r="E243">
            <v>380</v>
          </cell>
          <cell r="F243">
            <v>152000</v>
          </cell>
          <cell r="H243">
            <v>0</v>
          </cell>
          <cell r="I243">
            <v>0.84</v>
          </cell>
          <cell r="J243">
            <v>336</v>
          </cell>
          <cell r="K243">
            <v>380</v>
          </cell>
          <cell r="L243">
            <v>152000</v>
          </cell>
          <cell r="M243">
            <v>0</v>
          </cell>
          <cell r="N243">
            <v>0</v>
          </cell>
          <cell r="O243">
            <v>235</v>
          </cell>
          <cell r="P243">
            <v>94000</v>
          </cell>
        </row>
        <row r="244">
          <cell r="A244">
            <v>47</v>
          </cell>
          <cell r="B244" t="str">
            <v xml:space="preserve"> 1000 mm WIDE x 100 mm HIGH</v>
          </cell>
          <cell r="C244">
            <v>160</v>
          </cell>
          <cell r="D244" t="str">
            <v>M</v>
          </cell>
          <cell r="E244">
            <v>450</v>
          </cell>
          <cell r="F244">
            <v>72000</v>
          </cell>
          <cell r="H244">
            <v>0</v>
          </cell>
          <cell r="I244">
            <v>1</v>
          </cell>
          <cell r="J244">
            <v>160</v>
          </cell>
          <cell r="K244">
            <v>450</v>
          </cell>
          <cell r="L244">
            <v>72000</v>
          </cell>
          <cell r="M244">
            <v>0</v>
          </cell>
          <cell r="N244">
            <v>0</v>
          </cell>
          <cell r="O244">
            <v>280</v>
          </cell>
          <cell r="P244">
            <v>44800</v>
          </cell>
        </row>
        <row r="245">
          <cell r="F245">
            <v>0</v>
          </cell>
          <cell r="H245">
            <v>0</v>
          </cell>
          <cell r="J245">
            <v>0</v>
          </cell>
          <cell r="K245">
            <v>0</v>
          </cell>
          <cell r="L245">
            <v>0</v>
          </cell>
          <cell r="M245">
            <v>0</v>
          </cell>
          <cell r="N245">
            <v>0</v>
          </cell>
          <cell r="O245">
            <v>0</v>
          </cell>
          <cell r="P245">
            <v>0</v>
          </cell>
        </row>
        <row r="246">
          <cell r="A246">
            <v>48</v>
          </cell>
          <cell r="B246" t="str">
            <v xml:space="preserve"> CABLE TRAY COVER, H.D. GALV. STEEL</v>
          </cell>
          <cell r="C246">
            <v>150</v>
          </cell>
          <cell r="D246" t="str">
            <v>M</v>
          </cell>
          <cell r="E246">
            <v>328</v>
          </cell>
          <cell r="F246">
            <v>49200</v>
          </cell>
          <cell r="H246">
            <v>0</v>
          </cell>
          <cell r="I246">
            <v>0.6</v>
          </cell>
          <cell r="J246">
            <v>90</v>
          </cell>
          <cell r="K246">
            <v>328</v>
          </cell>
          <cell r="L246">
            <v>49200</v>
          </cell>
          <cell r="M246">
            <v>0</v>
          </cell>
          <cell r="N246">
            <v>0</v>
          </cell>
          <cell r="O246">
            <v>168</v>
          </cell>
          <cell r="P246">
            <v>25200</v>
          </cell>
        </row>
        <row r="247">
          <cell r="B247" t="str">
            <v xml:space="preserve"> W/ ANODIC TREATMENT &amp; EXPOSY COATING(50u)</v>
          </cell>
          <cell r="F247">
            <v>0</v>
          </cell>
          <cell r="H247">
            <v>0</v>
          </cell>
          <cell r="J247">
            <v>0</v>
          </cell>
          <cell r="K247">
            <v>0</v>
          </cell>
          <cell r="L247">
            <v>0</v>
          </cell>
          <cell r="M247">
            <v>0</v>
          </cell>
          <cell r="N247">
            <v>0</v>
          </cell>
          <cell r="O247">
            <v>0</v>
          </cell>
          <cell r="P247">
            <v>0</v>
          </cell>
        </row>
        <row r="248">
          <cell r="B248" t="str">
            <v xml:space="preserve"> STRAIGHT SECTION, 600 mm WIDE</v>
          </cell>
          <cell r="F248">
            <v>0</v>
          </cell>
          <cell r="H248">
            <v>0</v>
          </cell>
          <cell r="J248">
            <v>0</v>
          </cell>
          <cell r="K248">
            <v>0</v>
          </cell>
          <cell r="L248">
            <v>0</v>
          </cell>
          <cell r="M248">
            <v>0</v>
          </cell>
          <cell r="N248">
            <v>0</v>
          </cell>
          <cell r="O248">
            <v>0</v>
          </cell>
          <cell r="P248">
            <v>0</v>
          </cell>
        </row>
        <row r="249">
          <cell r="F249">
            <v>0</v>
          </cell>
          <cell r="H249">
            <v>0</v>
          </cell>
          <cell r="J249">
            <v>0</v>
          </cell>
          <cell r="K249">
            <v>0</v>
          </cell>
          <cell r="L249">
            <v>0</v>
          </cell>
          <cell r="M249">
            <v>0</v>
          </cell>
          <cell r="N249">
            <v>0</v>
          </cell>
          <cell r="O249">
            <v>0</v>
          </cell>
          <cell r="P249">
            <v>0</v>
          </cell>
        </row>
        <row r="250">
          <cell r="A250">
            <v>49</v>
          </cell>
          <cell r="B250" t="str">
            <v xml:space="preserve"> CABLE TRAY FITTINGS &amp; ACCESSORIES</v>
          </cell>
          <cell r="C250">
            <v>1</v>
          </cell>
          <cell r="D250" t="str">
            <v>LOT</v>
          </cell>
          <cell r="E250">
            <v>174320</v>
          </cell>
          <cell r="F250">
            <v>174320</v>
          </cell>
          <cell r="H250">
            <v>0</v>
          </cell>
          <cell r="I250">
            <v>113.39999999999999</v>
          </cell>
          <cell r="J250">
            <v>113</v>
          </cell>
          <cell r="K250">
            <v>174320</v>
          </cell>
          <cell r="L250">
            <v>174320</v>
          </cell>
          <cell r="M250">
            <v>0</v>
          </cell>
          <cell r="N250">
            <v>0</v>
          </cell>
          <cell r="O250">
            <v>31752</v>
          </cell>
          <cell r="P250">
            <v>31752</v>
          </cell>
        </row>
        <row r="251">
          <cell r="F251">
            <v>0</v>
          </cell>
          <cell r="H251">
            <v>0</v>
          </cell>
          <cell r="J251">
            <v>0</v>
          </cell>
          <cell r="K251">
            <v>0</v>
          </cell>
          <cell r="L251">
            <v>0</v>
          </cell>
          <cell r="M251">
            <v>0</v>
          </cell>
          <cell r="N251">
            <v>0</v>
          </cell>
          <cell r="O251">
            <v>0</v>
          </cell>
          <cell r="P251">
            <v>0</v>
          </cell>
        </row>
        <row r="252">
          <cell r="A252">
            <v>50</v>
          </cell>
          <cell r="B252" t="str">
            <v xml:space="preserve"> CABLE TRAY SUPPORT(IN TRENCH), HOT DIPPED GALVAN.</v>
          </cell>
          <cell r="C252">
            <v>3950</v>
          </cell>
          <cell r="D252" t="str">
            <v>KG</v>
          </cell>
          <cell r="E252">
            <v>20</v>
          </cell>
          <cell r="F252">
            <v>79000</v>
          </cell>
          <cell r="H252">
            <v>0</v>
          </cell>
          <cell r="I252">
            <v>0.15</v>
          </cell>
          <cell r="J252">
            <v>593</v>
          </cell>
          <cell r="K252">
            <v>20</v>
          </cell>
          <cell r="L252">
            <v>79000</v>
          </cell>
          <cell r="M252">
            <v>0</v>
          </cell>
          <cell r="N252">
            <v>0</v>
          </cell>
          <cell r="O252">
            <v>42</v>
          </cell>
          <cell r="P252">
            <v>165900</v>
          </cell>
        </row>
        <row r="253">
          <cell r="F253">
            <v>0</v>
          </cell>
          <cell r="H253">
            <v>0</v>
          </cell>
          <cell r="J253">
            <v>0</v>
          </cell>
          <cell r="K253">
            <v>0</v>
          </cell>
          <cell r="L253">
            <v>0</v>
          </cell>
          <cell r="M253">
            <v>0</v>
          </cell>
          <cell r="N253">
            <v>0</v>
          </cell>
          <cell r="O253">
            <v>0</v>
          </cell>
          <cell r="P253">
            <v>0</v>
          </cell>
        </row>
        <row r="254">
          <cell r="A254">
            <v>51</v>
          </cell>
          <cell r="B254" t="str">
            <v>POOLING BOX, OUTDOOR TYPE</v>
          </cell>
          <cell r="C254">
            <v>6</v>
          </cell>
          <cell r="D254" t="str">
            <v>SET</v>
          </cell>
          <cell r="E254">
            <v>80000</v>
          </cell>
          <cell r="F254">
            <v>480000</v>
          </cell>
          <cell r="H254">
            <v>0</v>
          </cell>
          <cell r="I254">
            <v>50</v>
          </cell>
          <cell r="J254">
            <v>300</v>
          </cell>
          <cell r="K254">
            <v>80000</v>
          </cell>
          <cell r="L254">
            <v>480000</v>
          </cell>
          <cell r="M254">
            <v>0</v>
          </cell>
          <cell r="N254">
            <v>0</v>
          </cell>
          <cell r="O254">
            <v>14000</v>
          </cell>
          <cell r="P254">
            <v>84000</v>
          </cell>
        </row>
        <row r="255">
          <cell r="B255" t="str">
            <v>HOT DIPPED GALVANIZED STEEL, W/ PAINTING</v>
          </cell>
          <cell r="F255">
            <v>0</v>
          </cell>
          <cell r="H255">
            <v>0</v>
          </cell>
          <cell r="J255">
            <v>0</v>
          </cell>
          <cell r="K255">
            <v>0</v>
          </cell>
          <cell r="L255">
            <v>0</v>
          </cell>
          <cell r="M255">
            <v>0</v>
          </cell>
          <cell r="N255">
            <v>0</v>
          </cell>
          <cell r="O255">
            <v>0</v>
          </cell>
          <cell r="P255">
            <v>0</v>
          </cell>
        </row>
        <row r="256">
          <cell r="B256" t="str">
            <v xml:space="preserve"> 3000(L)x1600(D)x2200(H)MM., W/ DOORS</v>
          </cell>
          <cell r="F256">
            <v>0</v>
          </cell>
          <cell r="H256">
            <v>0</v>
          </cell>
          <cell r="J256">
            <v>0</v>
          </cell>
          <cell r="K256">
            <v>0</v>
          </cell>
          <cell r="L256">
            <v>0</v>
          </cell>
          <cell r="M256">
            <v>0</v>
          </cell>
          <cell r="N256">
            <v>0</v>
          </cell>
          <cell r="O256">
            <v>0</v>
          </cell>
          <cell r="P256">
            <v>0</v>
          </cell>
        </row>
        <row r="257">
          <cell r="F257">
            <v>0</v>
          </cell>
          <cell r="H257">
            <v>0</v>
          </cell>
          <cell r="J257">
            <v>0</v>
          </cell>
          <cell r="K257">
            <v>0</v>
          </cell>
          <cell r="L257">
            <v>0</v>
          </cell>
          <cell r="M257">
            <v>0</v>
          </cell>
          <cell r="N257">
            <v>0</v>
          </cell>
          <cell r="O257">
            <v>0</v>
          </cell>
          <cell r="P257">
            <v>0</v>
          </cell>
        </row>
        <row r="258">
          <cell r="A258">
            <v>52</v>
          </cell>
          <cell r="B258" t="str">
            <v xml:space="preserve">JUNCTION BOX, INDOOR TYPE, </v>
          </cell>
          <cell r="C258">
            <v>3</v>
          </cell>
          <cell r="D258" t="str">
            <v>SET</v>
          </cell>
          <cell r="E258">
            <v>16000</v>
          </cell>
          <cell r="F258">
            <v>48000</v>
          </cell>
          <cell r="H258">
            <v>0</v>
          </cell>
          <cell r="I258">
            <v>15</v>
          </cell>
          <cell r="J258">
            <v>45</v>
          </cell>
          <cell r="K258">
            <v>16000</v>
          </cell>
          <cell r="L258">
            <v>48000</v>
          </cell>
          <cell r="M258">
            <v>0</v>
          </cell>
          <cell r="N258">
            <v>0</v>
          </cell>
          <cell r="O258">
            <v>4200</v>
          </cell>
          <cell r="P258">
            <v>12600</v>
          </cell>
        </row>
        <row r="259">
          <cell r="B259" t="str">
            <v>W/ TB.(FOR 2.0MM. WIRE) X 200P</v>
          </cell>
          <cell r="F259">
            <v>0</v>
          </cell>
          <cell r="H259">
            <v>0</v>
          </cell>
          <cell r="J259">
            <v>0</v>
          </cell>
          <cell r="K259">
            <v>0</v>
          </cell>
          <cell r="L259">
            <v>0</v>
          </cell>
          <cell r="M259">
            <v>0</v>
          </cell>
          <cell r="N259">
            <v>0</v>
          </cell>
          <cell r="O259">
            <v>0</v>
          </cell>
          <cell r="P259">
            <v>0</v>
          </cell>
        </row>
        <row r="260">
          <cell r="F260">
            <v>0</v>
          </cell>
          <cell r="H260">
            <v>0</v>
          </cell>
          <cell r="J260">
            <v>0</v>
          </cell>
          <cell r="K260">
            <v>0</v>
          </cell>
          <cell r="L260">
            <v>0</v>
          </cell>
          <cell r="M260">
            <v>0</v>
          </cell>
          <cell r="N260">
            <v>0</v>
          </cell>
          <cell r="O260">
            <v>0</v>
          </cell>
          <cell r="P260">
            <v>0</v>
          </cell>
        </row>
        <row r="261">
          <cell r="A261">
            <v>53</v>
          </cell>
          <cell r="B261" t="str">
            <v xml:space="preserve"> MISCELLANEOUS MATERIALS</v>
          </cell>
          <cell r="C261">
            <v>1</v>
          </cell>
          <cell r="D261" t="str">
            <v>LOT</v>
          </cell>
          <cell r="E261">
            <v>677772</v>
          </cell>
          <cell r="F261">
            <v>677772</v>
          </cell>
          <cell r="H261">
            <v>0</v>
          </cell>
          <cell r="I261">
            <v>963.71999999999991</v>
          </cell>
          <cell r="J261">
            <v>964</v>
          </cell>
          <cell r="K261">
            <v>677772</v>
          </cell>
          <cell r="L261">
            <v>677772</v>
          </cell>
          <cell r="M261">
            <v>0</v>
          </cell>
          <cell r="N261">
            <v>0</v>
          </cell>
          <cell r="O261">
            <v>269842</v>
          </cell>
          <cell r="P261">
            <v>269842</v>
          </cell>
        </row>
        <row r="262">
          <cell r="F262">
            <v>0</v>
          </cell>
          <cell r="H262">
            <v>0</v>
          </cell>
          <cell r="J262">
            <v>0</v>
          </cell>
          <cell r="K262">
            <v>0</v>
          </cell>
          <cell r="L262">
            <v>0</v>
          </cell>
          <cell r="M262">
            <v>0</v>
          </cell>
          <cell r="N262">
            <v>0</v>
          </cell>
          <cell r="O262">
            <v>0</v>
          </cell>
          <cell r="P262">
            <v>0</v>
          </cell>
        </row>
        <row r="263">
          <cell r="B263" t="str">
            <v>SUB-TOTAL : (B)</v>
          </cell>
          <cell r="F263">
            <v>23270172</v>
          </cell>
          <cell r="H263">
            <v>0</v>
          </cell>
          <cell r="J263">
            <v>33088</v>
          </cell>
          <cell r="K263">
            <v>0</v>
          </cell>
          <cell r="L263">
            <v>23270172</v>
          </cell>
          <cell r="M263">
            <v>0</v>
          </cell>
          <cell r="N263">
            <v>0</v>
          </cell>
          <cell r="O263">
            <v>0</v>
          </cell>
          <cell r="P263">
            <v>9262383</v>
          </cell>
        </row>
        <row r="264">
          <cell r="F264">
            <v>0</v>
          </cell>
          <cell r="H264">
            <v>0</v>
          </cell>
          <cell r="J264">
            <v>0</v>
          </cell>
          <cell r="K264">
            <v>0</v>
          </cell>
          <cell r="L264">
            <v>0</v>
          </cell>
          <cell r="M264">
            <v>0</v>
          </cell>
          <cell r="N264">
            <v>0</v>
          </cell>
          <cell r="O264">
            <v>0</v>
          </cell>
          <cell r="P264">
            <v>0</v>
          </cell>
        </row>
        <row r="265">
          <cell r="F265">
            <v>0</v>
          </cell>
          <cell r="H265">
            <v>0</v>
          </cell>
          <cell r="J265">
            <v>0</v>
          </cell>
          <cell r="K265">
            <v>0</v>
          </cell>
          <cell r="L265">
            <v>0</v>
          </cell>
          <cell r="M265">
            <v>0</v>
          </cell>
          <cell r="N265">
            <v>0</v>
          </cell>
          <cell r="O265">
            <v>0</v>
          </cell>
          <cell r="P265">
            <v>0</v>
          </cell>
        </row>
        <row r="266">
          <cell r="F266">
            <v>0</v>
          </cell>
          <cell r="H266">
            <v>0</v>
          </cell>
          <cell r="J266">
            <v>0</v>
          </cell>
          <cell r="K266">
            <v>0</v>
          </cell>
          <cell r="L266">
            <v>0</v>
          </cell>
          <cell r="M266">
            <v>0</v>
          </cell>
          <cell r="N266">
            <v>0</v>
          </cell>
          <cell r="O266">
            <v>0</v>
          </cell>
          <cell r="P266">
            <v>0</v>
          </cell>
        </row>
        <row r="267">
          <cell r="A267" t="str">
            <v xml:space="preserve">  C.</v>
          </cell>
          <cell r="B267" t="str">
            <v xml:space="preserve"> LIGHTING SYSTEM(所有燈具皆包括燈管或燈泡)</v>
          </cell>
          <cell r="F267">
            <v>0</v>
          </cell>
          <cell r="H267">
            <v>0</v>
          </cell>
          <cell r="J267">
            <v>0</v>
          </cell>
          <cell r="K267">
            <v>0</v>
          </cell>
          <cell r="L267">
            <v>0</v>
          </cell>
          <cell r="M267">
            <v>0</v>
          </cell>
          <cell r="N267">
            <v>0</v>
          </cell>
          <cell r="O267">
            <v>0</v>
          </cell>
          <cell r="P267">
            <v>0</v>
          </cell>
        </row>
        <row r="268">
          <cell r="A268">
            <v>1</v>
          </cell>
          <cell r="B268" t="str">
            <v xml:space="preserve"> LIGHTING PANEL FOR CLASS 1 DIV.2  GROUP D</v>
          </cell>
          <cell r="C268">
            <v>1</v>
          </cell>
          <cell r="D268" t="str">
            <v>SET</v>
          </cell>
          <cell r="E268">
            <v>144000</v>
          </cell>
          <cell r="F268">
            <v>144000</v>
          </cell>
          <cell r="H268">
            <v>0</v>
          </cell>
          <cell r="I268">
            <v>10</v>
          </cell>
          <cell r="J268">
            <v>10</v>
          </cell>
          <cell r="K268">
            <v>144000</v>
          </cell>
          <cell r="L268">
            <v>144000</v>
          </cell>
          <cell r="M268">
            <v>0</v>
          </cell>
          <cell r="N268">
            <v>0</v>
          </cell>
          <cell r="O268">
            <v>2800</v>
          </cell>
          <cell r="P268">
            <v>2800</v>
          </cell>
        </row>
        <row r="269">
          <cell r="B269" t="str">
            <v xml:space="preserve"> , 3 PHASE 3 WIRE 240V, MAIN 3P30A,BRANCH 2P 20A 6CKT</v>
          </cell>
          <cell r="F269">
            <v>0</v>
          </cell>
          <cell r="H269">
            <v>0</v>
          </cell>
          <cell r="J269">
            <v>0</v>
          </cell>
          <cell r="K269">
            <v>0</v>
          </cell>
          <cell r="L269">
            <v>0</v>
          </cell>
          <cell r="M269">
            <v>0</v>
          </cell>
          <cell r="N269">
            <v>0</v>
          </cell>
          <cell r="O269">
            <v>0</v>
          </cell>
          <cell r="P269">
            <v>0</v>
          </cell>
        </row>
        <row r="270">
          <cell r="A270">
            <v>2</v>
          </cell>
          <cell r="B270" t="str">
            <v xml:space="preserve">LTG. PNL FOR WEATHER-PROOF, 3PHASE 3 WIRE 240V </v>
          </cell>
          <cell r="C270">
            <v>1</v>
          </cell>
          <cell r="D270" t="str">
            <v>SET</v>
          </cell>
          <cell r="E270">
            <v>13000</v>
          </cell>
          <cell r="F270">
            <v>13000</v>
          </cell>
          <cell r="H270">
            <v>0</v>
          </cell>
          <cell r="I270">
            <v>10</v>
          </cell>
          <cell r="J270">
            <v>10</v>
          </cell>
          <cell r="K270">
            <v>13000</v>
          </cell>
          <cell r="L270">
            <v>13000</v>
          </cell>
          <cell r="M270">
            <v>0</v>
          </cell>
          <cell r="N270">
            <v>0</v>
          </cell>
          <cell r="O270">
            <v>2800</v>
          </cell>
          <cell r="P270">
            <v>2800</v>
          </cell>
        </row>
        <row r="271">
          <cell r="B271" t="str">
            <v>MAIN 3P30A,BRANCH 2P 20A 8 CKT</v>
          </cell>
          <cell r="F271">
            <v>0</v>
          </cell>
          <cell r="H271">
            <v>0</v>
          </cell>
          <cell r="J271">
            <v>0</v>
          </cell>
          <cell r="K271">
            <v>0</v>
          </cell>
          <cell r="L271">
            <v>0</v>
          </cell>
          <cell r="M271">
            <v>0</v>
          </cell>
          <cell r="N271">
            <v>0</v>
          </cell>
          <cell r="O271">
            <v>0</v>
          </cell>
          <cell r="P271">
            <v>0</v>
          </cell>
        </row>
        <row r="272">
          <cell r="A272">
            <v>3</v>
          </cell>
          <cell r="B272" t="str">
            <v>LTG. PNL. FOR CLASS 1, DIV.2 GROUP D , 3PHASE 3WIRE</v>
          </cell>
          <cell r="C272">
            <v>1</v>
          </cell>
          <cell r="D272" t="str">
            <v>SET</v>
          </cell>
          <cell r="E272">
            <v>157500</v>
          </cell>
          <cell r="F272">
            <v>157500</v>
          </cell>
          <cell r="H272">
            <v>0</v>
          </cell>
          <cell r="I272">
            <v>10</v>
          </cell>
          <cell r="J272">
            <v>10</v>
          </cell>
          <cell r="K272">
            <v>157500</v>
          </cell>
          <cell r="L272">
            <v>157500</v>
          </cell>
          <cell r="M272">
            <v>0</v>
          </cell>
          <cell r="N272">
            <v>0</v>
          </cell>
          <cell r="O272">
            <v>2800</v>
          </cell>
          <cell r="P272">
            <v>2800</v>
          </cell>
        </row>
        <row r="273">
          <cell r="B273" t="str">
            <v>240V, MAIN 3P50A,BRANCH 2P 20A 10CKT</v>
          </cell>
          <cell r="F273">
            <v>0</v>
          </cell>
          <cell r="H273">
            <v>0</v>
          </cell>
          <cell r="J273">
            <v>0</v>
          </cell>
          <cell r="K273">
            <v>0</v>
          </cell>
          <cell r="L273">
            <v>0</v>
          </cell>
          <cell r="M273">
            <v>0</v>
          </cell>
          <cell r="N273">
            <v>0</v>
          </cell>
          <cell r="O273">
            <v>0</v>
          </cell>
          <cell r="P273">
            <v>0</v>
          </cell>
        </row>
        <row r="274">
          <cell r="A274">
            <v>4</v>
          </cell>
          <cell r="B274" t="str">
            <v>LTG. PNL. FOR WEATHER-PROOF , 3PHASE 3WIRE</v>
          </cell>
          <cell r="C274">
            <v>1</v>
          </cell>
          <cell r="D274" t="str">
            <v>SET</v>
          </cell>
          <cell r="E274">
            <v>11000</v>
          </cell>
          <cell r="F274">
            <v>11000</v>
          </cell>
          <cell r="H274">
            <v>0</v>
          </cell>
          <cell r="I274">
            <v>8</v>
          </cell>
          <cell r="J274">
            <v>8</v>
          </cell>
          <cell r="K274">
            <v>11000</v>
          </cell>
          <cell r="L274">
            <v>11000</v>
          </cell>
          <cell r="M274">
            <v>0</v>
          </cell>
          <cell r="N274">
            <v>0</v>
          </cell>
          <cell r="O274">
            <v>2240</v>
          </cell>
          <cell r="P274">
            <v>2240</v>
          </cell>
        </row>
        <row r="275">
          <cell r="B275" t="str">
            <v>240V, MAIN 3P30A,BRANCH2P 20A 6CKT</v>
          </cell>
          <cell r="F275">
            <v>0</v>
          </cell>
          <cell r="H275">
            <v>0</v>
          </cell>
          <cell r="J275">
            <v>0</v>
          </cell>
          <cell r="K275">
            <v>0</v>
          </cell>
          <cell r="L275">
            <v>0</v>
          </cell>
          <cell r="M275">
            <v>0</v>
          </cell>
          <cell r="N275">
            <v>0</v>
          </cell>
          <cell r="O275">
            <v>0</v>
          </cell>
          <cell r="P275">
            <v>0</v>
          </cell>
        </row>
        <row r="276">
          <cell r="A276">
            <v>5</v>
          </cell>
          <cell r="B276" t="str">
            <v>LTG. PNL. FOR CLASS 1, DIV.2 GROUP D 3 PHASE 3 WIRE</v>
          </cell>
          <cell r="C276">
            <v>1</v>
          </cell>
          <cell r="D276" t="str">
            <v>SET</v>
          </cell>
          <cell r="E276">
            <v>164700</v>
          </cell>
          <cell r="F276">
            <v>164700</v>
          </cell>
          <cell r="H276">
            <v>0</v>
          </cell>
          <cell r="I276">
            <v>8</v>
          </cell>
          <cell r="J276">
            <v>8</v>
          </cell>
          <cell r="K276">
            <v>164700</v>
          </cell>
          <cell r="L276">
            <v>164700</v>
          </cell>
          <cell r="M276">
            <v>0</v>
          </cell>
          <cell r="N276">
            <v>0</v>
          </cell>
          <cell r="O276">
            <v>2240</v>
          </cell>
          <cell r="P276">
            <v>2240</v>
          </cell>
        </row>
        <row r="277">
          <cell r="B277" t="str">
            <v>240V 2P50A 12CKT</v>
          </cell>
          <cell r="F277">
            <v>0</v>
          </cell>
          <cell r="H277">
            <v>0</v>
          </cell>
          <cell r="J277">
            <v>0</v>
          </cell>
          <cell r="K277">
            <v>0</v>
          </cell>
          <cell r="L277">
            <v>0</v>
          </cell>
          <cell r="M277">
            <v>0</v>
          </cell>
          <cell r="N277">
            <v>0</v>
          </cell>
          <cell r="O277">
            <v>0</v>
          </cell>
          <cell r="P277">
            <v>0</v>
          </cell>
        </row>
        <row r="278">
          <cell r="A278">
            <v>6</v>
          </cell>
          <cell r="B278" t="str">
            <v>LTG. PNL. FOR GENERAL PURPOSE 3 PHASE 3 WIRE</v>
          </cell>
          <cell r="C278">
            <v>2</v>
          </cell>
          <cell r="D278" t="str">
            <v>SET</v>
          </cell>
          <cell r="E278">
            <v>12500</v>
          </cell>
          <cell r="F278">
            <v>25000</v>
          </cell>
          <cell r="H278">
            <v>0</v>
          </cell>
          <cell r="I278">
            <v>8</v>
          </cell>
          <cell r="J278">
            <v>16</v>
          </cell>
          <cell r="K278">
            <v>12500</v>
          </cell>
          <cell r="L278">
            <v>25000</v>
          </cell>
          <cell r="M278">
            <v>0</v>
          </cell>
          <cell r="N278">
            <v>0</v>
          </cell>
          <cell r="O278">
            <v>2240</v>
          </cell>
          <cell r="P278">
            <v>4480</v>
          </cell>
        </row>
        <row r="279">
          <cell r="B279" t="str">
            <v>240V MAIN 3P50A,BRANCH 3P20A 6CKT</v>
          </cell>
          <cell r="F279">
            <v>0</v>
          </cell>
          <cell r="H279">
            <v>0</v>
          </cell>
          <cell r="J279">
            <v>0</v>
          </cell>
          <cell r="K279">
            <v>0</v>
          </cell>
          <cell r="L279">
            <v>0</v>
          </cell>
          <cell r="M279">
            <v>0</v>
          </cell>
          <cell r="N279">
            <v>0</v>
          </cell>
          <cell r="O279">
            <v>0</v>
          </cell>
          <cell r="P279">
            <v>0</v>
          </cell>
        </row>
        <row r="280">
          <cell r="A280">
            <v>7</v>
          </cell>
          <cell r="B280" t="str">
            <v>LTG. PNL. FOR GENERAL PURPOSE 3 PHASE 3 WIRE</v>
          </cell>
          <cell r="C280">
            <v>1</v>
          </cell>
          <cell r="D280" t="str">
            <v>SET</v>
          </cell>
          <cell r="E280">
            <v>14500</v>
          </cell>
          <cell r="F280">
            <v>14500</v>
          </cell>
          <cell r="H280">
            <v>0</v>
          </cell>
          <cell r="I280">
            <v>8</v>
          </cell>
          <cell r="J280">
            <v>8</v>
          </cell>
          <cell r="K280">
            <v>14500</v>
          </cell>
          <cell r="L280">
            <v>14500</v>
          </cell>
          <cell r="M280">
            <v>0</v>
          </cell>
          <cell r="N280">
            <v>0</v>
          </cell>
          <cell r="O280">
            <v>2240</v>
          </cell>
          <cell r="P280">
            <v>2240</v>
          </cell>
        </row>
        <row r="281">
          <cell r="B281" t="str">
            <v>240V MAIN 3P70A,BRANCH 3P20A 8CKT</v>
          </cell>
          <cell r="F281">
            <v>0</v>
          </cell>
          <cell r="H281">
            <v>0</v>
          </cell>
          <cell r="J281">
            <v>0</v>
          </cell>
          <cell r="K281">
            <v>0</v>
          </cell>
          <cell r="L281">
            <v>0</v>
          </cell>
          <cell r="M281">
            <v>0</v>
          </cell>
          <cell r="N281">
            <v>0</v>
          </cell>
          <cell r="O281">
            <v>0</v>
          </cell>
          <cell r="P281">
            <v>0</v>
          </cell>
        </row>
        <row r="282">
          <cell r="A282">
            <v>8</v>
          </cell>
          <cell r="B282" t="str">
            <v>CIRCUIT BREAKER AND ENCLOSURE FOR CLASS 1 DIV.2</v>
          </cell>
          <cell r="C282">
            <v>5</v>
          </cell>
          <cell r="D282" t="str">
            <v>SET</v>
          </cell>
          <cell r="E282">
            <v>37800</v>
          </cell>
          <cell r="F282">
            <v>189000</v>
          </cell>
          <cell r="H282">
            <v>0</v>
          </cell>
          <cell r="I282">
            <v>4</v>
          </cell>
          <cell r="J282">
            <v>20</v>
          </cell>
          <cell r="K282">
            <v>37800</v>
          </cell>
          <cell r="L282">
            <v>189000</v>
          </cell>
          <cell r="M282">
            <v>0</v>
          </cell>
          <cell r="N282">
            <v>0</v>
          </cell>
          <cell r="O282">
            <v>1120</v>
          </cell>
          <cell r="P282">
            <v>5600</v>
          </cell>
        </row>
        <row r="283">
          <cell r="B283" t="str">
            <v>GROUP D, 3-POLE 20AMP</v>
          </cell>
          <cell r="F283">
            <v>0</v>
          </cell>
          <cell r="H283">
            <v>0</v>
          </cell>
          <cell r="J283">
            <v>0</v>
          </cell>
          <cell r="K283">
            <v>0</v>
          </cell>
          <cell r="L283">
            <v>0</v>
          </cell>
          <cell r="M283">
            <v>0</v>
          </cell>
          <cell r="N283">
            <v>0</v>
          </cell>
          <cell r="O283">
            <v>0</v>
          </cell>
          <cell r="P283">
            <v>0</v>
          </cell>
        </row>
        <row r="284">
          <cell r="A284">
            <v>9</v>
          </cell>
          <cell r="B284" t="str">
            <v xml:space="preserve">CIRCUIT BREAKER AND ENCLOSURE FOR CLASS 1 DIV.2 </v>
          </cell>
          <cell r="C284">
            <v>1</v>
          </cell>
          <cell r="D284" t="str">
            <v>SET</v>
          </cell>
          <cell r="E284">
            <v>37800</v>
          </cell>
          <cell r="F284">
            <v>37800</v>
          </cell>
          <cell r="H284">
            <v>0</v>
          </cell>
          <cell r="I284">
            <v>4</v>
          </cell>
          <cell r="J284">
            <v>4</v>
          </cell>
          <cell r="K284">
            <v>37800</v>
          </cell>
          <cell r="L284">
            <v>37800</v>
          </cell>
          <cell r="M284">
            <v>0</v>
          </cell>
          <cell r="N284">
            <v>0</v>
          </cell>
          <cell r="O284">
            <v>1120</v>
          </cell>
          <cell r="P284">
            <v>1120</v>
          </cell>
        </row>
        <row r="285">
          <cell r="B285" t="str">
            <v>GROUP D 3-POLE 30AMP</v>
          </cell>
          <cell r="F285">
            <v>0</v>
          </cell>
          <cell r="H285">
            <v>0</v>
          </cell>
          <cell r="J285">
            <v>0</v>
          </cell>
          <cell r="K285">
            <v>0</v>
          </cell>
          <cell r="L285">
            <v>0</v>
          </cell>
          <cell r="M285">
            <v>0</v>
          </cell>
          <cell r="N285">
            <v>0</v>
          </cell>
          <cell r="O285">
            <v>0</v>
          </cell>
          <cell r="P285">
            <v>0</v>
          </cell>
        </row>
        <row r="286">
          <cell r="A286">
            <v>10</v>
          </cell>
          <cell r="B286" t="str">
            <v xml:space="preserve">DRY TYPE TRANSFORMER WITH ENCLOSURE </v>
          </cell>
          <cell r="C286">
            <v>4</v>
          </cell>
          <cell r="D286" t="str">
            <v>SET</v>
          </cell>
          <cell r="E286">
            <v>25000</v>
          </cell>
          <cell r="F286">
            <v>100000</v>
          </cell>
          <cell r="H286">
            <v>0</v>
          </cell>
          <cell r="I286">
            <v>12</v>
          </cell>
          <cell r="J286">
            <v>48</v>
          </cell>
          <cell r="K286">
            <v>25000</v>
          </cell>
          <cell r="L286">
            <v>100000</v>
          </cell>
          <cell r="M286">
            <v>0</v>
          </cell>
          <cell r="N286">
            <v>0</v>
          </cell>
          <cell r="O286">
            <v>3360</v>
          </cell>
          <cell r="P286">
            <v>13440</v>
          </cell>
        </row>
        <row r="287">
          <cell r="B287" t="str">
            <v>3PH 480/240V 15KVA</v>
          </cell>
          <cell r="F287">
            <v>0</v>
          </cell>
          <cell r="H287">
            <v>0</v>
          </cell>
          <cell r="J287">
            <v>0</v>
          </cell>
          <cell r="K287">
            <v>0</v>
          </cell>
          <cell r="L287">
            <v>0</v>
          </cell>
          <cell r="M287">
            <v>0</v>
          </cell>
          <cell r="N287">
            <v>0</v>
          </cell>
          <cell r="O287">
            <v>0</v>
          </cell>
          <cell r="P287">
            <v>0</v>
          </cell>
        </row>
        <row r="288">
          <cell r="A288">
            <v>11</v>
          </cell>
          <cell r="B288" t="str">
            <v xml:space="preserve">DRY TYPE TRANSFORMER WITH ENCLOSURE  </v>
          </cell>
          <cell r="C288">
            <v>1</v>
          </cell>
          <cell r="D288" t="str">
            <v>SET</v>
          </cell>
          <cell r="E288">
            <v>33000</v>
          </cell>
          <cell r="F288">
            <v>33000</v>
          </cell>
          <cell r="H288">
            <v>0</v>
          </cell>
          <cell r="I288">
            <v>16</v>
          </cell>
          <cell r="J288">
            <v>16</v>
          </cell>
          <cell r="K288">
            <v>33000</v>
          </cell>
          <cell r="L288">
            <v>33000</v>
          </cell>
          <cell r="M288">
            <v>0</v>
          </cell>
          <cell r="N288">
            <v>0</v>
          </cell>
          <cell r="O288">
            <v>4480</v>
          </cell>
          <cell r="P288">
            <v>4480</v>
          </cell>
        </row>
        <row r="289">
          <cell r="B289" t="str">
            <v xml:space="preserve"> 3PH 480/240V 25KVA</v>
          </cell>
          <cell r="F289">
            <v>0</v>
          </cell>
          <cell r="H289">
            <v>0</v>
          </cell>
          <cell r="J289">
            <v>0</v>
          </cell>
          <cell r="K289">
            <v>0</v>
          </cell>
          <cell r="L289">
            <v>0</v>
          </cell>
          <cell r="M289">
            <v>0</v>
          </cell>
          <cell r="N289">
            <v>0</v>
          </cell>
          <cell r="O289">
            <v>0</v>
          </cell>
          <cell r="P289">
            <v>0</v>
          </cell>
        </row>
        <row r="290">
          <cell r="A290">
            <v>12</v>
          </cell>
          <cell r="B290" t="str">
            <v xml:space="preserve">DRY TYPE TRANSFORMER WITH ENCLOSURE  </v>
          </cell>
          <cell r="C290">
            <v>1</v>
          </cell>
          <cell r="D290" t="str">
            <v>SET</v>
          </cell>
          <cell r="E290">
            <v>18000</v>
          </cell>
          <cell r="F290">
            <v>18000</v>
          </cell>
          <cell r="H290">
            <v>0</v>
          </cell>
          <cell r="I290">
            <v>6</v>
          </cell>
          <cell r="J290">
            <v>6</v>
          </cell>
          <cell r="K290">
            <v>18000</v>
          </cell>
          <cell r="L290">
            <v>18000</v>
          </cell>
          <cell r="M290">
            <v>0</v>
          </cell>
          <cell r="N290">
            <v>0</v>
          </cell>
          <cell r="O290">
            <v>1680</v>
          </cell>
          <cell r="P290">
            <v>1680</v>
          </cell>
        </row>
        <row r="291">
          <cell r="B291" t="str">
            <v xml:space="preserve"> 3PH 480/240-120V 5KVA</v>
          </cell>
          <cell r="F291">
            <v>0</v>
          </cell>
          <cell r="H291">
            <v>0</v>
          </cell>
          <cell r="J291">
            <v>0</v>
          </cell>
          <cell r="K291">
            <v>0</v>
          </cell>
          <cell r="L291">
            <v>0</v>
          </cell>
          <cell r="M291">
            <v>0</v>
          </cell>
          <cell r="N291">
            <v>0</v>
          </cell>
          <cell r="O291">
            <v>0</v>
          </cell>
          <cell r="P291">
            <v>0</v>
          </cell>
        </row>
        <row r="292">
          <cell r="A292">
            <v>13</v>
          </cell>
          <cell r="B292" t="str">
            <v xml:space="preserve"> MER. VAP. LTG. FIX. VAPOR-TIGHT PENDANT</v>
          </cell>
          <cell r="C292">
            <v>21</v>
          </cell>
          <cell r="D292" t="str">
            <v>SET</v>
          </cell>
          <cell r="E292">
            <v>9500</v>
          </cell>
          <cell r="F292">
            <v>199500</v>
          </cell>
          <cell r="H292">
            <v>0</v>
          </cell>
          <cell r="I292">
            <v>7</v>
          </cell>
          <cell r="J292">
            <v>147</v>
          </cell>
          <cell r="K292">
            <v>9500</v>
          </cell>
          <cell r="L292">
            <v>199500</v>
          </cell>
          <cell r="M292">
            <v>0</v>
          </cell>
          <cell r="N292">
            <v>0</v>
          </cell>
          <cell r="O292">
            <v>1960</v>
          </cell>
          <cell r="P292">
            <v>41160</v>
          </cell>
        </row>
        <row r="293">
          <cell r="B293" t="str">
            <v xml:space="preserve"> MTG,. INTEGRAL CONST. WATT. BALLAST C/W </v>
          </cell>
          <cell r="F293">
            <v>0</v>
          </cell>
          <cell r="H293">
            <v>0</v>
          </cell>
          <cell r="J293">
            <v>0</v>
          </cell>
          <cell r="K293">
            <v>0</v>
          </cell>
          <cell r="L293">
            <v>0</v>
          </cell>
          <cell r="M293">
            <v>0</v>
          </cell>
          <cell r="N293">
            <v>0</v>
          </cell>
          <cell r="O293">
            <v>0</v>
          </cell>
          <cell r="P293">
            <v>0</v>
          </cell>
        </row>
        <row r="294">
          <cell r="B294" t="str">
            <v xml:space="preserve"> GUARD AND DOME REFL. 3/4" HUB 400W 240V</v>
          </cell>
          <cell r="F294">
            <v>0</v>
          </cell>
          <cell r="H294">
            <v>0</v>
          </cell>
          <cell r="J294">
            <v>0</v>
          </cell>
          <cell r="K294">
            <v>0</v>
          </cell>
          <cell r="L294">
            <v>0</v>
          </cell>
          <cell r="M294">
            <v>0</v>
          </cell>
          <cell r="N294">
            <v>0</v>
          </cell>
          <cell r="O294">
            <v>0</v>
          </cell>
          <cell r="P294">
            <v>0</v>
          </cell>
        </row>
        <row r="295">
          <cell r="B295" t="str">
            <v>CLASS 1, DIV.2 GROPU D</v>
          </cell>
          <cell r="F295">
            <v>0</v>
          </cell>
          <cell r="H295">
            <v>0</v>
          </cell>
          <cell r="J295">
            <v>0</v>
          </cell>
          <cell r="K295">
            <v>0</v>
          </cell>
          <cell r="L295">
            <v>0</v>
          </cell>
          <cell r="M295">
            <v>0</v>
          </cell>
          <cell r="N295">
            <v>0</v>
          </cell>
          <cell r="O295">
            <v>0</v>
          </cell>
          <cell r="P295">
            <v>0</v>
          </cell>
        </row>
        <row r="296">
          <cell r="A296">
            <v>14</v>
          </cell>
          <cell r="B296" t="str">
            <v xml:space="preserve">MER. VAP. LTG. FIX. VAPOR-TIGHT STANCHION MTG. </v>
          </cell>
          <cell r="C296">
            <v>122</v>
          </cell>
          <cell r="D296" t="str">
            <v>SET</v>
          </cell>
          <cell r="E296">
            <v>6000</v>
          </cell>
          <cell r="F296">
            <v>732000</v>
          </cell>
          <cell r="H296">
            <v>0</v>
          </cell>
          <cell r="I296">
            <v>8</v>
          </cell>
          <cell r="J296">
            <v>976</v>
          </cell>
          <cell r="K296">
            <v>6000</v>
          </cell>
          <cell r="L296">
            <v>732000</v>
          </cell>
          <cell r="M296">
            <v>0</v>
          </cell>
          <cell r="N296">
            <v>0</v>
          </cell>
          <cell r="O296">
            <v>2240</v>
          </cell>
          <cell r="P296">
            <v>273280</v>
          </cell>
        </row>
        <row r="297">
          <cell r="B297" t="str">
            <v>INTEGRAL CONST. WATT. BALLAST C/W GLOBE GUARD &amp;</v>
          </cell>
          <cell r="F297">
            <v>0</v>
          </cell>
          <cell r="H297">
            <v>0</v>
          </cell>
          <cell r="J297">
            <v>0</v>
          </cell>
          <cell r="K297">
            <v>0</v>
          </cell>
          <cell r="L297">
            <v>0</v>
          </cell>
          <cell r="M297">
            <v>0</v>
          </cell>
          <cell r="N297">
            <v>0</v>
          </cell>
          <cell r="O297">
            <v>0</v>
          </cell>
          <cell r="P297">
            <v>0</v>
          </cell>
        </row>
        <row r="298">
          <cell r="B298" t="str">
            <v xml:space="preserve">DOME REFL. 1-1/2 IN HUB 175W 240V CLASS 1, DIV 2 </v>
          </cell>
          <cell r="F298">
            <v>0</v>
          </cell>
          <cell r="H298">
            <v>0</v>
          </cell>
          <cell r="J298">
            <v>0</v>
          </cell>
          <cell r="K298">
            <v>0</v>
          </cell>
          <cell r="L298">
            <v>0</v>
          </cell>
          <cell r="M298">
            <v>0</v>
          </cell>
          <cell r="N298">
            <v>0</v>
          </cell>
          <cell r="O298">
            <v>0</v>
          </cell>
          <cell r="P298">
            <v>0</v>
          </cell>
        </row>
        <row r="299">
          <cell r="B299" t="str">
            <v>GROUP D</v>
          </cell>
          <cell r="F299">
            <v>0</v>
          </cell>
          <cell r="H299">
            <v>0</v>
          </cell>
          <cell r="J299">
            <v>0</v>
          </cell>
          <cell r="K299">
            <v>0</v>
          </cell>
          <cell r="L299">
            <v>0</v>
          </cell>
          <cell r="M299">
            <v>0</v>
          </cell>
          <cell r="N299">
            <v>0</v>
          </cell>
          <cell r="O299">
            <v>0</v>
          </cell>
          <cell r="P299">
            <v>0</v>
          </cell>
        </row>
        <row r="300">
          <cell r="A300">
            <v>15</v>
          </cell>
          <cell r="B300" t="str">
            <v>MER. VAP. LTG. FIX. VAPOR-TIGHT PENDANT MTG.</v>
          </cell>
          <cell r="C300">
            <v>52</v>
          </cell>
          <cell r="D300" t="str">
            <v>SET</v>
          </cell>
          <cell r="E300">
            <v>5600</v>
          </cell>
          <cell r="F300">
            <v>291200</v>
          </cell>
          <cell r="H300">
            <v>0</v>
          </cell>
          <cell r="I300">
            <v>7</v>
          </cell>
          <cell r="J300">
            <v>364</v>
          </cell>
          <cell r="K300">
            <v>5600</v>
          </cell>
          <cell r="L300">
            <v>291200</v>
          </cell>
          <cell r="M300">
            <v>0</v>
          </cell>
          <cell r="N300">
            <v>0</v>
          </cell>
          <cell r="O300">
            <v>1960</v>
          </cell>
          <cell r="P300">
            <v>101920</v>
          </cell>
        </row>
        <row r="301">
          <cell r="B301" t="str">
            <v xml:space="preserve">INTEGRAL CONST. WATT. BALLAST C/W GUARD AND </v>
          </cell>
          <cell r="F301">
            <v>0</v>
          </cell>
          <cell r="H301">
            <v>0</v>
          </cell>
          <cell r="J301">
            <v>0</v>
          </cell>
          <cell r="K301">
            <v>0</v>
          </cell>
          <cell r="L301">
            <v>0</v>
          </cell>
          <cell r="M301">
            <v>0</v>
          </cell>
          <cell r="N301">
            <v>0</v>
          </cell>
          <cell r="O301">
            <v>0</v>
          </cell>
          <cell r="P301">
            <v>0</v>
          </cell>
        </row>
        <row r="302">
          <cell r="B302" t="str">
            <v>DOME REFL. 3/4" HUB 175W 240V CLASS 1 DIV.2 GROUP D</v>
          </cell>
          <cell r="F302">
            <v>0</v>
          </cell>
          <cell r="H302">
            <v>0</v>
          </cell>
          <cell r="J302">
            <v>0</v>
          </cell>
          <cell r="K302">
            <v>0</v>
          </cell>
          <cell r="L302">
            <v>0</v>
          </cell>
          <cell r="M302">
            <v>0</v>
          </cell>
          <cell r="N302">
            <v>0</v>
          </cell>
          <cell r="O302">
            <v>0</v>
          </cell>
          <cell r="P302">
            <v>0</v>
          </cell>
        </row>
        <row r="303">
          <cell r="A303">
            <v>16</v>
          </cell>
          <cell r="B303" t="str">
            <v xml:space="preserve"> FLOOD FLOODING MER. VAP. 250W WEATHER-PROOF</v>
          </cell>
          <cell r="C303">
            <v>45</v>
          </cell>
          <cell r="D303" t="str">
            <v>SET</v>
          </cell>
          <cell r="E303">
            <v>1900</v>
          </cell>
          <cell r="F303">
            <v>85500</v>
          </cell>
          <cell r="H303">
            <v>0</v>
          </cell>
          <cell r="I303">
            <v>7</v>
          </cell>
          <cell r="J303">
            <v>315</v>
          </cell>
          <cell r="K303">
            <v>1900</v>
          </cell>
          <cell r="L303">
            <v>85500</v>
          </cell>
          <cell r="M303">
            <v>0</v>
          </cell>
          <cell r="N303">
            <v>0</v>
          </cell>
          <cell r="O303">
            <v>1960</v>
          </cell>
          <cell r="P303">
            <v>88200</v>
          </cell>
        </row>
        <row r="304">
          <cell r="A304">
            <v>17</v>
          </cell>
          <cell r="B304" t="str">
            <v xml:space="preserve">MER. VAP. STREET LTG FIX. 250W 240V </v>
          </cell>
          <cell r="C304">
            <v>209</v>
          </cell>
          <cell r="D304" t="str">
            <v>SET</v>
          </cell>
          <cell r="E304">
            <v>1650</v>
          </cell>
          <cell r="F304">
            <v>344850</v>
          </cell>
          <cell r="H304">
            <v>0</v>
          </cell>
          <cell r="I304">
            <v>2</v>
          </cell>
          <cell r="J304">
            <v>418</v>
          </cell>
          <cell r="K304">
            <v>1650</v>
          </cell>
          <cell r="L304">
            <v>344850</v>
          </cell>
          <cell r="M304">
            <v>0</v>
          </cell>
          <cell r="N304">
            <v>0</v>
          </cell>
          <cell r="O304">
            <v>560</v>
          </cell>
          <cell r="P304">
            <v>117040</v>
          </cell>
        </row>
        <row r="305">
          <cell r="A305">
            <v>18</v>
          </cell>
          <cell r="B305" t="str">
            <v>STREET LIGHT PLOE 7M SINGLE ARM WITH FOUNDATION</v>
          </cell>
          <cell r="C305">
            <v>95</v>
          </cell>
          <cell r="D305" t="str">
            <v>SET</v>
          </cell>
          <cell r="E305">
            <v>11600</v>
          </cell>
          <cell r="F305">
            <v>1102000</v>
          </cell>
          <cell r="H305">
            <v>0</v>
          </cell>
          <cell r="I305">
            <v>9</v>
          </cell>
          <cell r="J305">
            <v>855</v>
          </cell>
          <cell r="K305">
            <v>11600</v>
          </cell>
          <cell r="L305">
            <v>1102000</v>
          </cell>
          <cell r="M305">
            <v>0</v>
          </cell>
          <cell r="N305">
            <v>0</v>
          </cell>
          <cell r="O305">
            <v>2520</v>
          </cell>
          <cell r="P305">
            <v>239400</v>
          </cell>
        </row>
        <row r="306">
          <cell r="A306">
            <v>19</v>
          </cell>
          <cell r="B306" t="str">
            <v>STREET LIGHT PLOE 7M TWINS ARMS WITH FOUNDATION</v>
          </cell>
          <cell r="C306">
            <v>57</v>
          </cell>
          <cell r="D306" t="str">
            <v>SET</v>
          </cell>
          <cell r="E306">
            <v>13300</v>
          </cell>
          <cell r="F306">
            <v>758100</v>
          </cell>
          <cell r="H306">
            <v>0</v>
          </cell>
          <cell r="I306">
            <v>10</v>
          </cell>
          <cell r="J306">
            <v>570</v>
          </cell>
          <cell r="K306">
            <v>13300</v>
          </cell>
          <cell r="L306">
            <v>758100</v>
          </cell>
          <cell r="M306">
            <v>0</v>
          </cell>
          <cell r="N306">
            <v>0</v>
          </cell>
          <cell r="O306">
            <v>2800</v>
          </cell>
          <cell r="P306">
            <v>159600</v>
          </cell>
        </row>
        <row r="307">
          <cell r="A307">
            <v>20</v>
          </cell>
          <cell r="B307" t="str">
            <v xml:space="preserve"> PHOTOELECTRIC CONTROL UNIT, 240V 15A, </v>
          </cell>
          <cell r="C307">
            <v>1</v>
          </cell>
          <cell r="D307" t="str">
            <v>PCS</v>
          </cell>
          <cell r="E307">
            <v>6000</v>
          </cell>
          <cell r="F307">
            <v>6000</v>
          </cell>
          <cell r="H307">
            <v>0</v>
          </cell>
          <cell r="I307">
            <v>4</v>
          </cell>
          <cell r="J307">
            <v>4</v>
          </cell>
          <cell r="K307">
            <v>6000</v>
          </cell>
          <cell r="L307">
            <v>6000</v>
          </cell>
          <cell r="M307">
            <v>0</v>
          </cell>
          <cell r="N307">
            <v>0</v>
          </cell>
          <cell r="O307">
            <v>1120</v>
          </cell>
          <cell r="P307">
            <v>1120</v>
          </cell>
        </row>
        <row r="308">
          <cell r="A308">
            <v>21</v>
          </cell>
          <cell r="B308" t="str">
            <v>FLUORESCENT LTG. FIX. WITH BATTERY 2x40W 240V</v>
          </cell>
          <cell r="C308">
            <v>46</v>
          </cell>
          <cell r="D308" t="str">
            <v>SET</v>
          </cell>
          <cell r="E308">
            <v>27000</v>
          </cell>
          <cell r="F308">
            <v>1242000</v>
          </cell>
          <cell r="H308">
            <v>0</v>
          </cell>
          <cell r="I308">
            <v>6</v>
          </cell>
          <cell r="J308">
            <v>276</v>
          </cell>
          <cell r="K308">
            <v>27000</v>
          </cell>
          <cell r="L308">
            <v>1242000</v>
          </cell>
          <cell r="M308">
            <v>0</v>
          </cell>
          <cell r="N308">
            <v>0</v>
          </cell>
          <cell r="O308">
            <v>1680</v>
          </cell>
          <cell r="P308">
            <v>77280</v>
          </cell>
        </row>
        <row r="309">
          <cell r="B309" t="str">
            <v>FOR CLASS 1, DIV.2 GROUP D</v>
          </cell>
          <cell r="F309">
            <v>0</v>
          </cell>
          <cell r="H309">
            <v>0</v>
          </cell>
          <cell r="J309">
            <v>0</v>
          </cell>
          <cell r="K309">
            <v>0</v>
          </cell>
          <cell r="L309">
            <v>0</v>
          </cell>
          <cell r="M309">
            <v>0</v>
          </cell>
          <cell r="N309">
            <v>0</v>
          </cell>
          <cell r="O309">
            <v>0</v>
          </cell>
          <cell r="P309">
            <v>0</v>
          </cell>
        </row>
        <row r="310">
          <cell r="A310">
            <v>22</v>
          </cell>
          <cell r="B310" t="str">
            <v xml:space="preserve"> OBSTRUCTION RED BEACON 120/240V, 3W FEED,</v>
          </cell>
          <cell r="C310">
            <v>2</v>
          </cell>
          <cell r="D310" t="str">
            <v>SET</v>
          </cell>
          <cell r="E310">
            <v>48600</v>
          </cell>
          <cell r="F310">
            <v>97200</v>
          </cell>
          <cell r="H310">
            <v>0</v>
          </cell>
          <cell r="I310">
            <v>40</v>
          </cell>
          <cell r="J310">
            <v>80</v>
          </cell>
          <cell r="K310">
            <v>48600</v>
          </cell>
          <cell r="L310">
            <v>97200</v>
          </cell>
          <cell r="M310">
            <v>0</v>
          </cell>
          <cell r="N310">
            <v>0</v>
          </cell>
          <cell r="O310">
            <v>11200</v>
          </cell>
          <cell r="P310">
            <v>22400</v>
          </cell>
        </row>
        <row r="311">
          <cell r="B311" t="str">
            <v xml:space="preserve"> 620W x 2 FOR CLASS 1, DIV.2 GROUP D</v>
          </cell>
          <cell r="F311">
            <v>0</v>
          </cell>
          <cell r="H311">
            <v>0</v>
          </cell>
          <cell r="J311">
            <v>0</v>
          </cell>
          <cell r="K311">
            <v>0</v>
          </cell>
          <cell r="L311">
            <v>0</v>
          </cell>
          <cell r="M311">
            <v>0</v>
          </cell>
          <cell r="N311">
            <v>0</v>
          </cell>
          <cell r="O311">
            <v>0</v>
          </cell>
          <cell r="P311">
            <v>0</v>
          </cell>
        </row>
        <row r="312">
          <cell r="A312">
            <v>23</v>
          </cell>
          <cell r="B312" t="str">
            <v xml:space="preserve"> OBSTRUCTION MARKER LIGHT, SINGLE FIXTURE</v>
          </cell>
          <cell r="C312">
            <v>3</v>
          </cell>
          <cell r="D312" t="str">
            <v>SET</v>
          </cell>
          <cell r="E312">
            <v>23000</v>
          </cell>
          <cell r="F312">
            <v>69000</v>
          </cell>
          <cell r="H312">
            <v>0</v>
          </cell>
          <cell r="I312">
            <v>15</v>
          </cell>
          <cell r="J312">
            <v>45</v>
          </cell>
          <cell r="K312">
            <v>23000</v>
          </cell>
          <cell r="L312">
            <v>69000</v>
          </cell>
          <cell r="M312">
            <v>0</v>
          </cell>
          <cell r="N312">
            <v>0</v>
          </cell>
          <cell r="O312">
            <v>4200</v>
          </cell>
          <cell r="P312">
            <v>12600</v>
          </cell>
        </row>
        <row r="313">
          <cell r="B313" t="str">
            <v xml:space="preserve"> C/W INSIDE LAMP,120V 116W,FOR CLASS 1, DIV. 2 </v>
          </cell>
          <cell r="F313">
            <v>0</v>
          </cell>
          <cell r="H313">
            <v>0</v>
          </cell>
          <cell r="J313">
            <v>0</v>
          </cell>
          <cell r="K313">
            <v>0</v>
          </cell>
          <cell r="L313">
            <v>0</v>
          </cell>
          <cell r="M313">
            <v>0</v>
          </cell>
          <cell r="N313">
            <v>0</v>
          </cell>
          <cell r="O313">
            <v>0</v>
          </cell>
          <cell r="P313">
            <v>0</v>
          </cell>
        </row>
        <row r="314">
          <cell r="B314" t="str">
            <v>GROUP D</v>
          </cell>
          <cell r="F314">
            <v>0</v>
          </cell>
          <cell r="H314">
            <v>0</v>
          </cell>
          <cell r="J314">
            <v>0</v>
          </cell>
          <cell r="K314">
            <v>0</v>
          </cell>
          <cell r="L314">
            <v>0</v>
          </cell>
          <cell r="M314">
            <v>0</v>
          </cell>
          <cell r="N314">
            <v>0</v>
          </cell>
          <cell r="O314">
            <v>0</v>
          </cell>
          <cell r="P314">
            <v>0</v>
          </cell>
        </row>
        <row r="315">
          <cell r="A315">
            <v>24</v>
          </cell>
          <cell r="B315" t="str">
            <v xml:space="preserve"> FLASHER UNIT, CAST AL. HOUSING 3 CKT</v>
          </cell>
          <cell r="C315">
            <v>1</v>
          </cell>
          <cell r="D315" t="str">
            <v>SET</v>
          </cell>
          <cell r="E315">
            <v>28800</v>
          </cell>
          <cell r="F315">
            <v>28800</v>
          </cell>
          <cell r="H315">
            <v>0</v>
          </cell>
          <cell r="I315">
            <v>4</v>
          </cell>
          <cell r="J315">
            <v>4</v>
          </cell>
          <cell r="K315">
            <v>28800</v>
          </cell>
          <cell r="L315">
            <v>28800</v>
          </cell>
          <cell r="M315">
            <v>0</v>
          </cell>
          <cell r="N315">
            <v>0</v>
          </cell>
          <cell r="O315">
            <v>1120</v>
          </cell>
          <cell r="P315">
            <v>1120</v>
          </cell>
        </row>
        <row r="316">
          <cell r="B316" t="str">
            <v xml:space="preserve"> SIMULTANEOUS FLASH, 115/240V 3 WIRE, 25A</v>
          </cell>
          <cell r="F316">
            <v>0</v>
          </cell>
          <cell r="H316">
            <v>0</v>
          </cell>
          <cell r="J316">
            <v>0</v>
          </cell>
          <cell r="K316">
            <v>0</v>
          </cell>
          <cell r="L316">
            <v>0</v>
          </cell>
          <cell r="M316">
            <v>0</v>
          </cell>
          <cell r="N316">
            <v>0</v>
          </cell>
          <cell r="O316">
            <v>0</v>
          </cell>
          <cell r="P316">
            <v>0</v>
          </cell>
        </row>
        <row r="317">
          <cell r="B317" t="str">
            <v>FOR CLASS 1, DIV.2 GROUP D</v>
          </cell>
          <cell r="F317">
            <v>0</v>
          </cell>
          <cell r="H317">
            <v>0</v>
          </cell>
          <cell r="J317">
            <v>0</v>
          </cell>
          <cell r="K317">
            <v>0</v>
          </cell>
          <cell r="L317">
            <v>0</v>
          </cell>
          <cell r="M317">
            <v>0</v>
          </cell>
          <cell r="N317">
            <v>0</v>
          </cell>
          <cell r="O317">
            <v>0</v>
          </cell>
          <cell r="P317">
            <v>0</v>
          </cell>
        </row>
        <row r="318">
          <cell r="A318">
            <v>25</v>
          </cell>
          <cell r="B318" t="str">
            <v xml:space="preserve"> PHOTOELECTRIC CONTROL UNIT, 120V 15A, </v>
          </cell>
          <cell r="C318">
            <v>1</v>
          </cell>
          <cell r="D318" t="str">
            <v>SET</v>
          </cell>
          <cell r="E318">
            <v>28800</v>
          </cell>
          <cell r="F318">
            <v>28800</v>
          </cell>
          <cell r="H318">
            <v>0</v>
          </cell>
          <cell r="I318">
            <v>6</v>
          </cell>
          <cell r="J318">
            <v>6</v>
          </cell>
          <cell r="K318">
            <v>28800</v>
          </cell>
          <cell r="L318">
            <v>28800</v>
          </cell>
          <cell r="M318">
            <v>0</v>
          </cell>
          <cell r="N318">
            <v>0</v>
          </cell>
          <cell r="O318">
            <v>1680</v>
          </cell>
          <cell r="P318">
            <v>1680</v>
          </cell>
        </row>
        <row r="319">
          <cell r="B319" t="str">
            <v>FOR CLASS 1, DIV.2 GROUP D</v>
          </cell>
          <cell r="F319">
            <v>0</v>
          </cell>
          <cell r="H319">
            <v>0</v>
          </cell>
          <cell r="J319">
            <v>0</v>
          </cell>
          <cell r="K319">
            <v>0</v>
          </cell>
          <cell r="L319">
            <v>0</v>
          </cell>
          <cell r="M319">
            <v>0</v>
          </cell>
          <cell r="N319">
            <v>0</v>
          </cell>
          <cell r="O319">
            <v>0</v>
          </cell>
          <cell r="P319">
            <v>0</v>
          </cell>
        </row>
        <row r="320">
          <cell r="A320">
            <v>26</v>
          </cell>
          <cell r="B320" t="str">
            <v xml:space="preserve"> AIRCRAFT WARNING LIGHTING POWER PANEL,</v>
          </cell>
          <cell r="C320">
            <v>1</v>
          </cell>
          <cell r="D320" t="str">
            <v>SET</v>
          </cell>
          <cell r="E320">
            <v>60000</v>
          </cell>
          <cell r="F320">
            <v>60000</v>
          </cell>
          <cell r="H320">
            <v>0</v>
          </cell>
          <cell r="I320">
            <v>4</v>
          </cell>
          <cell r="J320">
            <v>4</v>
          </cell>
          <cell r="K320">
            <v>60000</v>
          </cell>
          <cell r="L320">
            <v>60000</v>
          </cell>
          <cell r="M320">
            <v>0</v>
          </cell>
          <cell r="N320">
            <v>0</v>
          </cell>
          <cell r="O320">
            <v>1120</v>
          </cell>
          <cell r="P320">
            <v>1120</v>
          </cell>
        </row>
        <row r="321">
          <cell r="B321" t="str">
            <v xml:space="preserve"> OUTDOOR TYPE, 400L x 200W x 200H, 1PH 3W</v>
          </cell>
          <cell r="F321">
            <v>0</v>
          </cell>
          <cell r="H321">
            <v>0</v>
          </cell>
          <cell r="J321">
            <v>0</v>
          </cell>
          <cell r="K321">
            <v>0</v>
          </cell>
          <cell r="L321">
            <v>0</v>
          </cell>
          <cell r="M321">
            <v>0</v>
          </cell>
          <cell r="N321">
            <v>0</v>
          </cell>
          <cell r="O321">
            <v>0</v>
          </cell>
          <cell r="P321">
            <v>0</v>
          </cell>
        </row>
        <row r="322">
          <cell r="B322" t="str">
            <v xml:space="preserve"> 240V 30AT IC 10KA, STAINLESS STEEL</v>
          </cell>
          <cell r="F322">
            <v>0</v>
          </cell>
          <cell r="H322">
            <v>0</v>
          </cell>
          <cell r="J322">
            <v>0</v>
          </cell>
          <cell r="K322">
            <v>0</v>
          </cell>
          <cell r="L322">
            <v>0</v>
          </cell>
          <cell r="M322">
            <v>0</v>
          </cell>
          <cell r="N322">
            <v>0</v>
          </cell>
          <cell r="O322">
            <v>0</v>
          </cell>
          <cell r="P322">
            <v>0</v>
          </cell>
        </row>
        <row r="323">
          <cell r="B323" t="str">
            <v>FOR CLASS 1, DIV.2 GROUP D</v>
          </cell>
          <cell r="F323">
            <v>0</v>
          </cell>
          <cell r="H323">
            <v>0</v>
          </cell>
          <cell r="J323">
            <v>0</v>
          </cell>
          <cell r="K323">
            <v>0</v>
          </cell>
          <cell r="L323">
            <v>0</v>
          </cell>
          <cell r="M323">
            <v>0</v>
          </cell>
          <cell r="N323">
            <v>0</v>
          </cell>
          <cell r="O323">
            <v>0</v>
          </cell>
          <cell r="P323">
            <v>0</v>
          </cell>
        </row>
        <row r="324">
          <cell r="A324">
            <v>27</v>
          </cell>
          <cell r="B324" t="str">
            <v>RECEPTACLE, EXPLOSION-PROOF 20A-3P-2W</v>
          </cell>
          <cell r="C324">
            <v>8</v>
          </cell>
          <cell r="D324" t="str">
            <v>SET</v>
          </cell>
          <cell r="E324">
            <v>5400</v>
          </cell>
          <cell r="F324">
            <v>43200</v>
          </cell>
          <cell r="H324">
            <v>0</v>
          </cell>
          <cell r="I324">
            <v>4</v>
          </cell>
          <cell r="J324">
            <v>32</v>
          </cell>
          <cell r="K324">
            <v>5400</v>
          </cell>
          <cell r="L324">
            <v>43200</v>
          </cell>
          <cell r="M324">
            <v>0</v>
          </cell>
          <cell r="N324">
            <v>0</v>
          </cell>
          <cell r="O324">
            <v>1120</v>
          </cell>
          <cell r="P324">
            <v>8960</v>
          </cell>
        </row>
        <row r="325">
          <cell r="B325" t="str">
            <v>240V, CLASS 1 DIV.2 GROUP D</v>
          </cell>
          <cell r="F325">
            <v>0</v>
          </cell>
          <cell r="H325">
            <v>0</v>
          </cell>
          <cell r="J325">
            <v>0</v>
          </cell>
          <cell r="K325">
            <v>0</v>
          </cell>
          <cell r="L325">
            <v>0</v>
          </cell>
          <cell r="M325">
            <v>0</v>
          </cell>
          <cell r="N325">
            <v>0</v>
          </cell>
          <cell r="O325">
            <v>0</v>
          </cell>
          <cell r="P325">
            <v>0</v>
          </cell>
        </row>
        <row r="326">
          <cell r="A326">
            <v>28</v>
          </cell>
          <cell r="B326" t="str">
            <v>PLUG 20A-3P-2W EXPLOSION-PROOF</v>
          </cell>
          <cell r="C326">
            <v>4</v>
          </cell>
          <cell r="D326" t="str">
            <v>SET</v>
          </cell>
          <cell r="E326">
            <v>1400</v>
          </cell>
          <cell r="F326">
            <v>5600</v>
          </cell>
          <cell r="H326">
            <v>0</v>
          </cell>
          <cell r="J326">
            <v>0</v>
          </cell>
          <cell r="K326">
            <v>1400</v>
          </cell>
          <cell r="L326">
            <v>5600</v>
          </cell>
          <cell r="M326">
            <v>0</v>
          </cell>
          <cell r="N326">
            <v>0</v>
          </cell>
          <cell r="O326">
            <v>0</v>
          </cell>
          <cell r="P326">
            <v>0</v>
          </cell>
        </row>
        <row r="327">
          <cell r="A327">
            <v>29</v>
          </cell>
          <cell r="B327" t="str">
            <v>FIX. WIRE 1/C STRD. COPPER 600V 200 DEGREE 2.0sq.mm</v>
          </cell>
          <cell r="C327">
            <v>4440</v>
          </cell>
          <cell r="D327" t="str">
            <v>M</v>
          </cell>
          <cell r="E327">
            <v>33</v>
          </cell>
          <cell r="F327">
            <v>146520</v>
          </cell>
          <cell r="H327">
            <v>0</v>
          </cell>
          <cell r="I327">
            <v>0.05</v>
          </cell>
          <cell r="J327">
            <v>222</v>
          </cell>
          <cell r="K327">
            <v>33</v>
          </cell>
          <cell r="L327">
            <v>146520</v>
          </cell>
          <cell r="M327">
            <v>0</v>
          </cell>
          <cell r="N327">
            <v>0</v>
          </cell>
          <cell r="O327">
            <v>14</v>
          </cell>
          <cell r="P327">
            <v>62160</v>
          </cell>
        </row>
        <row r="328">
          <cell r="A328">
            <v>30</v>
          </cell>
          <cell r="B328" t="str">
            <v>R.S.G CONDUIT W/COUPLING,  3/4"</v>
          </cell>
          <cell r="C328">
            <v>2180</v>
          </cell>
          <cell r="D328" t="str">
            <v>M</v>
          </cell>
          <cell r="E328">
            <v>32</v>
          </cell>
          <cell r="F328">
            <v>69760</v>
          </cell>
          <cell r="H328">
            <v>0</v>
          </cell>
          <cell r="I328">
            <v>0.47</v>
          </cell>
          <cell r="J328">
            <v>1025</v>
          </cell>
          <cell r="K328">
            <v>32</v>
          </cell>
          <cell r="L328">
            <v>69760</v>
          </cell>
          <cell r="M328">
            <v>0</v>
          </cell>
          <cell r="N328">
            <v>0</v>
          </cell>
          <cell r="O328">
            <v>132</v>
          </cell>
          <cell r="P328">
            <v>287760</v>
          </cell>
        </row>
        <row r="329">
          <cell r="A329">
            <v>31</v>
          </cell>
          <cell r="B329" t="str">
            <v>R.S.G CONDUIT W/COUPLING 1"</v>
          </cell>
          <cell r="C329">
            <v>100</v>
          </cell>
          <cell r="D329" t="str">
            <v>M</v>
          </cell>
          <cell r="E329">
            <v>49</v>
          </cell>
          <cell r="F329">
            <v>4900</v>
          </cell>
          <cell r="H329">
            <v>0</v>
          </cell>
          <cell r="I329">
            <v>0.54</v>
          </cell>
          <cell r="J329">
            <v>54</v>
          </cell>
          <cell r="K329">
            <v>49</v>
          </cell>
          <cell r="L329">
            <v>4900</v>
          </cell>
          <cell r="M329">
            <v>0</v>
          </cell>
          <cell r="N329">
            <v>0</v>
          </cell>
          <cell r="O329">
            <v>151</v>
          </cell>
          <cell r="P329">
            <v>15100</v>
          </cell>
        </row>
        <row r="330">
          <cell r="A330">
            <v>32</v>
          </cell>
          <cell r="B330" t="str">
            <v>R.S.G CONDUIT W/COUPLING 1-1/2"</v>
          </cell>
          <cell r="C330">
            <v>600</v>
          </cell>
          <cell r="D330" t="str">
            <v>M</v>
          </cell>
          <cell r="E330">
            <v>78</v>
          </cell>
          <cell r="F330">
            <v>46800</v>
          </cell>
          <cell r="H330">
            <v>0</v>
          </cell>
          <cell r="I330">
            <v>0.76</v>
          </cell>
          <cell r="J330">
            <v>456</v>
          </cell>
          <cell r="K330">
            <v>78</v>
          </cell>
          <cell r="L330">
            <v>46800</v>
          </cell>
          <cell r="M330">
            <v>0</v>
          </cell>
          <cell r="N330">
            <v>0</v>
          </cell>
          <cell r="O330">
            <v>213</v>
          </cell>
          <cell r="P330">
            <v>127800</v>
          </cell>
        </row>
        <row r="331">
          <cell r="A331">
            <v>33</v>
          </cell>
          <cell r="B331" t="str">
            <v>PVC CONDUIT 1-1/2"</v>
          </cell>
          <cell r="C331">
            <v>350</v>
          </cell>
          <cell r="D331" t="str">
            <v>M</v>
          </cell>
          <cell r="E331">
            <v>26</v>
          </cell>
          <cell r="F331">
            <v>9100</v>
          </cell>
          <cell r="H331">
            <v>0</v>
          </cell>
          <cell r="I331">
            <v>0.26</v>
          </cell>
          <cell r="J331">
            <v>91</v>
          </cell>
          <cell r="K331">
            <v>26</v>
          </cell>
          <cell r="L331">
            <v>9100</v>
          </cell>
          <cell r="M331">
            <v>0</v>
          </cell>
          <cell r="N331">
            <v>0</v>
          </cell>
          <cell r="O331">
            <v>73</v>
          </cell>
          <cell r="P331">
            <v>25550</v>
          </cell>
        </row>
        <row r="332">
          <cell r="A332">
            <v>34</v>
          </cell>
          <cell r="B332" t="str">
            <v>PVC CONDUIT ,  2"</v>
          </cell>
          <cell r="C332">
            <v>10615</v>
          </cell>
          <cell r="D332" t="str">
            <v>M</v>
          </cell>
          <cell r="E332">
            <v>38</v>
          </cell>
          <cell r="F332">
            <v>403370</v>
          </cell>
          <cell r="H332">
            <v>0</v>
          </cell>
          <cell r="I332">
            <v>0.3</v>
          </cell>
          <cell r="J332">
            <v>3185</v>
          </cell>
          <cell r="K332">
            <v>38</v>
          </cell>
          <cell r="L332">
            <v>403370</v>
          </cell>
          <cell r="M332">
            <v>0</v>
          </cell>
          <cell r="N332">
            <v>0</v>
          </cell>
          <cell r="O332">
            <v>84</v>
          </cell>
          <cell r="P332">
            <v>891660</v>
          </cell>
        </row>
        <row r="333">
          <cell r="A333">
            <v>35</v>
          </cell>
          <cell r="B333" t="str">
            <v>CONDUIT FITTINGS &amp; ACCESSORIES</v>
          </cell>
          <cell r="C333">
            <v>1</v>
          </cell>
          <cell r="D333" t="str">
            <v>LOT</v>
          </cell>
          <cell r="E333">
            <v>242920</v>
          </cell>
          <cell r="F333">
            <v>242920</v>
          </cell>
          <cell r="H333">
            <v>0</v>
          </cell>
          <cell r="I333">
            <v>460.5</v>
          </cell>
          <cell r="J333">
            <v>461</v>
          </cell>
          <cell r="K333">
            <v>242920</v>
          </cell>
          <cell r="L333">
            <v>242920</v>
          </cell>
          <cell r="M333">
            <v>0</v>
          </cell>
          <cell r="N333">
            <v>0</v>
          </cell>
          <cell r="O333">
            <v>128940</v>
          </cell>
          <cell r="P333">
            <v>128940</v>
          </cell>
        </row>
        <row r="334">
          <cell r="A334">
            <v>36</v>
          </cell>
          <cell r="B334" t="str">
            <v>600V PVC WIRE 3.5 sq.mm</v>
          </cell>
          <cell r="C334">
            <v>3500</v>
          </cell>
          <cell r="D334" t="str">
            <v>M</v>
          </cell>
          <cell r="E334">
            <v>3</v>
          </cell>
          <cell r="F334">
            <v>10500</v>
          </cell>
          <cell r="H334">
            <v>0</v>
          </cell>
          <cell r="I334">
            <v>4.1000000000000002E-2</v>
          </cell>
          <cell r="J334">
            <v>144</v>
          </cell>
          <cell r="K334">
            <v>3</v>
          </cell>
          <cell r="L334">
            <v>10500</v>
          </cell>
          <cell r="M334">
            <v>0</v>
          </cell>
          <cell r="N334">
            <v>0</v>
          </cell>
          <cell r="O334">
            <v>11</v>
          </cell>
          <cell r="P334">
            <v>38500</v>
          </cell>
        </row>
        <row r="335">
          <cell r="A335">
            <v>37</v>
          </cell>
          <cell r="B335" t="str">
            <v>600V PVC WIRE 5.5sq.mm</v>
          </cell>
          <cell r="C335">
            <v>3240</v>
          </cell>
          <cell r="D335" t="str">
            <v>M</v>
          </cell>
          <cell r="E335">
            <v>4</v>
          </cell>
          <cell r="F335">
            <v>12960</v>
          </cell>
          <cell r="H335">
            <v>0</v>
          </cell>
          <cell r="I335">
            <v>5.1999999999999998E-2</v>
          </cell>
          <cell r="J335">
            <v>168</v>
          </cell>
          <cell r="K335">
            <v>4</v>
          </cell>
          <cell r="L335">
            <v>12960</v>
          </cell>
          <cell r="M335">
            <v>0</v>
          </cell>
          <cell r="N335">
            <v>0</v>
          </cell>
          <cell r="O335">
            <v>15</v>
          </cell>
          <cell r="P335">
            <v>48600</v>
          </cell>
        </row>
        <row r="336">
          <cell r="A336">
            <v>38</v>
          </cell>
          <cell r="B336" t="str">
            <v>600V XLPE 5/C-38sq.mm</v>
          </cell>
          <cell r="C336">
            <v>10615</v>
          </cell>
          <cell r="D336" t="str">
            <v>M</v>
          </cell>
          <cell r="E336">
            <v>200</v>
          </cell>
          <cell r="F336">
            <v>2123000</v>
          </cell>
          <cell r="H336">
            <v>0</v>
          </cell>
          <cell r="I336">
            <v>0.31</v>
          </cell>
          <cell r="J336">
            <v>3291</v>
          </cell>
          <cell r="K336">
            <v>200</v>
          </cell>
          <cell r="L336">
            <v>2123000</v>
          </cell>
          <cell r="M336">
            <v>0</v>
          </cell>
          <cell r="N336">
            <v>0</v>
          </cell>
          <cell r="O336">
            <v>87</v>
          </cell>
          <cell r="P336">
            <v>923505</v>
          </cell>
        </row>
        <row r="337">
          <cell r="A337">
            <v>39</v>
          </cell>
          <cell r="B337" t="str">
            <v>600V XLPE 4/C 14 sq.mm</v>
          </cell>
          <cell r="C337">
            <v>500</v>
          </cell>
          <cell r="D337" t="str">
            <v>M</v>
          </cell>
          <cell r="E337">
            <v>61</v>
          </cell>
          <cell r="F337">
            <v>30500</v>
          </cell>
          <cell r="H337">
            <v>0</v>
          </cell>
          <cell r="I337">
            <v>0.17799999999999999</v>
          </cell>
          <cell r="J337">
            <v>89</v>
          </cell>
          <cell r="K337">
            <v>61</v>
          </cell>
          <cell r="L337">
            <v>30500</v>
          </cell>
          <cell r="M337">
            <v>0</v>
          </cell>
          <cell r="N337">
            <v>0</v>
          </cell>
          <cell r="O337">
            <v>50</v>
          </cell>
          <cell r="P337">
            <v>25000</v>
          </cell>
        </row>
        <row r="338">
          <cell r="A338">
            <v>40</v>
          </cell>
          <cell r="B338" t="str">
            <v>HOT DIPPED GALVALNIZED STEEL U-CHANNEL 41x41x2.0t</v>
          </cell>
          <cell r="C338">
            <v>350</v>
          </cell>
          <cell r="D338" t="str">
            <v>M</v>
          </cell>
          <cell r="E338">
            <v>82</v>
          </cell>
          <cell r="F338">
            <v>28700</v>
          </cell>
          <cell r="H338">
            <v>0</v>
          </cell>
          <cell r="I338">
            <v>0.40699999999999997</v>
          </cell>
          <cell r="J338">
            <v>142</v>
          </cell>
          <cell r="K338">
            <v>82</v>
          </cell>
          <cell r="L338">
            <v>28700</v>
          </cell>
          <cell r="M338">
            <v>0</v>
          </cell>
          <cell r="N338">
            <v>0</v>
          </cell>
          <cell r="O338">
            <v>114</v>
          </cell>
          <cell r="P338">
            <v>39900</v>
          </cell>
        </row>
        <row r="339">
          <cell r="A339">
            <v>41</v>
          </cell>
          <cell r="B339" t="str">
            <v>EXCAVATION</v>
          </cell>
          <cell r="C339">
            <v>1910</v>
          </cell>
          <cell r="D339" t="str">
            <v>M3</v>
          </cell>
          <cell r="E339" t="str">
            <v>M+L</v>
          </cell>
          <cell r="F339" t="str">
            <v>M+L</v>
          </cell>
          <cell r="H339">
            <v>0</v>
          </cell>
          <cell r="J339">
            <v>0</v>
          </cell>
          <cell r="K339" t="str">
            <v>M+L</v>
          </cell>
          <cell r="L339" t="str">
            <v>M+L</v>
          </cell>
          <cell r="M339">
            <v>0</v>
          </cell>
          <cell r="N339">
            <v>0</v>
          </cell>
          <cell r="O339">
            <v>60</v>
          </cell>
          <cell r="P339">
            <v>114600</v>
          </cell>
        </row>
        <row r="340">
          <cell r="A340">
            <v>42</v>
          </cell>
          <cell r="B340" t="str">
            <v>BACKFILL</v>
          </cell>
          <cell r="C340">
            <v>1910</v>
          </cell>
          <cell r="D340" t="str">
            <v>M3</v>
          </cell>
          <cell r="E340" t="str">
            <v>M+L</v>
          </cell>
          <cell r="F340" t="str">
            <v>M+L</v>
          </cell>
          <cell r="H340">
            <v>0</v>
          </cell>
          <cell r="J340">
            <v>0</v>
          </cell>
          <cell r="K340" t="str">
            <v>M+L</v>
          </cell>
          <cell r="L340" t="str">
            <v>M+L</v>
          </cell>
          <cell r="M340">
            <v>0</v>
          </cell>
          <cell r="N340">
            <v>0</v>
          </cell>
          <cell r="O340">
            <v>100</v>
          </cell>
          <cell r="P340">
            <v>191000</v>
          </cell>
        </row>
        <row r="341">
          <cell r="A341">
            <v>43</v>
          </cell>
          <cell r="B341" t="str">
            <v>MISCELLANEOUS MATERIALS</v>
          </cell>
          <cell r="C341">
            <v>1</v>
          </cell>
          <cell r="D341" t="str">
            <v>LOT</v>
          </cell>
          <cell r="E341">
            <v>456514</v>
          </cell>
          <cell r="F341">
            <v>456514</v>
          </cell>
          <cell r="H341">
            <v>0</v>
          </cell>
          <cell r="I341">
            <v>679.40000000000009</v>
          </cell>
          <cell r="J341">
            <v>679</v>
          </cell>
          <cell r="K341">
            <v>456514</v>
          </cell>
          <cell r="L341">
            <v>456514</v>
          </cell>
          <cell r="M341">
            <v>0</v>
          </cell>
          <cell r="N341">
            <v>0</v>
          </cell>
          <cell r="O341">
            <v>190232</v>
          </cell>
          <cell r="P341">
            <v>190232</v>
          </cell>
        </row>
        <row r="342">
          <cell r="B342" t="str">
            <v>SUB-TOTAL : (C)</v>
          </cell>
          <cell r="F342">
            <v>9586794</v>
          </cell>
          <cell r="H342">
            <v>0</v>
          </cell>
          <cell r="J342">
            <v>14267</v>
          </cell>
          <cell r="K342">
            <v>0</v>
          </cell>
          <cell r="L342">
            <v>9586794</v>
          </cell>
          <cell r="M342">
            <v>0</v>
          </cell>
          <cell r="N342">
            <v>0</v>
          </cell>
          <cell r="O342">
            <v>0</v>
          </cell>
          <cell r="P342">
            <v>4303107</v>
          </cell>
        </row>
        <row r="343">
          <cell r="H343">
            <v>0</v>
          </cell>
          <cell r="J343">
            <v>0</v>
          </cell>
          <cell r="K343">
            <v>0</v>
          </cell>
          <cell r="L343">
            <v>0</v>
          </cell>
          <cell r="M343">
            <v>0</v>
          </cell>
          <cell r="N343">
            <v>0</v>
          </cell>
          <cell r="O343">
            <v>0</v>
          </cell>
        </row>
        <row r="344">
          <cell r="F344">
            <v>0</v>
          </cell>
          <cell r="H344">
            <v>0</v>
          </cell>
          <cell r="J344">
            <v>0</v>
          </cell>
          <cell r="K344">
            <v>0</v>
          </cell>
          <cell r="L344">
            <v>0</v>
          </cell>
          <cell r="M344">
            <v>0</v>
          </cell>
          <cell r="N344">
            <v>0</v>
          </cell>
          <cell r="O344">
            <v>0</v>
          </cell>
          <cell r="P344">
            <v>0</v>
          </cell>
        </row>
        <row r="345">
          <cell r="A345" t="str">
            <v xml:space="preserve">  D.</v>
          </cell>
          <cell r="B345" t="str">
            <v>GROUNDING  SYSTEM</v>
          </cell>
          <cell r="F345">
            <v>0</v>
          </cell>
          <cell r="H345">
            <v>0</v>
          </cell>
          <cell r="J345">
            <v>0</v>
          </cell>
          <cell r="K345">
            <v>0</v>
          </cell>
          <cell r="L345">
            <v>0</v>
          </cell>
          <cell r="M345">
            <v>0</v>
          </cell>
          <cell r="N345">
            <v>0</v>
          </cell>
          <cell r="O345">
            <v>0</v>
          </cell>
          <cell r="P345">
            <v>0</v>
          </cell>
        </row>
        <row r="346">
          <cell r="A346">
            <v>1</v>
          </cell>
          <cell r="B346" t="str">
            <v xml:space="preserve"> GROUND WIRE, BARE CONDUCTOR 60 sq.mm</v>
          </cell>
          <cell r="C346">
            <v>8000</v>
          </cell>
          <cell r="D346" t="str">
            <v>M</v>
          </cell>
          <cell r="E346">
            <v>47</v>
          </cell>
          <cell r="F346">
            <v>376000</v>
          </cell>
          <cell r="H346">
            <v>0</v>
          </cell>
          <cell r="I346">
            <v>0.14099999999999999</v>
          </cell>
          <cell r="J346">
            <v>1128</v>
          </cell>
          <cell r="K346">
            <v>47</v>
          </cell>
          <cell r="L346">
            <v>376000</v>
          </cell>
          <cell r="M346">
            <v>0</v>
          </cell>
          <cell r="N346">
            <v>0</v>
          </cell>
          <cell r="O346">
            <v>39</v>
          </cell>
          <cell r="P346">
            <v>312000</v>
          </cell>
        </row>
        <row r="347">
          <cell r="A347">
            <v>2</v>
          </cell>
          <cell r="B347" t="str">
            <v xml:space="preserve"> DITTO, BUT38 sq.mm</v>
          </cell>
          <cell r="C347">
            <v>620</v>
          </cell>
          <cell r="D347" t="str">
            <v>M</v>
          </cell>
          <cell r="E347">
            <v>32</v>
          </cell>
          <cell r="F347">
            <v>19840</v>
          </cell>
          <cell r="H347">
            <v>0</v>
          </cell>
          <cell r="I347">
            <v>0.11700000000000001</v>
          </cell>
          <cell r="J347">
            <v>73</v>
          </cell>
          <cell r="K347">
            <v>32</v>
          </cell>
          <cell r="L347">
            <v>19840</v>
          </cell>
          <cell r="M347">
            <v>0</v>
          </cell>
          <cell r="N347">
            <v>0</v>
          </cell>
          <cell r="O347">
            <v>33</v>
          </cell>
          <cell r="P347">
            <v>20460</v>
          </cell>
        </row>
        <row r="348">
          <cell r="A348">
            <v>3</v>
          </cell>
          <cell r="B348" t="str">
            <v xml:space="preserve"> GROUND ROD, 3/4" x 10 FT</v>
          </cell>
          <cell r="C348">
            <v>208</v>
          </cell>
          <cell r="D348" t="str">
            <v>PCS</v>
          </cell>
          <cell r="E348">
            <v>350</v>
          </cell>
          <cell r="F348">
            <v>72800</v>
          </cell>
          <cell r="H348">
            <v>0</v>
          </cell>
          <cell r="I348">
            <v>5</v>
          </cell>
          <cell r="J348">
            <v>1040</v>
          </cell>
          <cell r="K348">
            <v>350</v>
          </cell>
          <cell r="L348">
            <v>72800</v>
          </cell>
          <cell r="M348">
            <v>0</v>
          </cell>
          <cell r="N348">
            <v>0</v>
          </cell>
          <cell r="O348">
            <v>1400</v>
          </cell>
          <cell r="P348">
            <v>291200</v>
          </cell>
        </row>
        <row r="349">
          <cell r="A349">
            <v>4</v>
          </cell>
          <cell r="B349" t="str">
            <v xml:space="preserve"> CADWELD GROUND POWDER CARTRIDGE SIZE 45</v>
          </cell>
          <cell r="C349">
            <v>170</v>
          </cell>
          <cell r="D349" t="str">
            <v>PCS</v>
          </cell>
          <cell r="E349">
            <v>45</v>
          </cell>
          <cell r="F349">
            <v>7650</v>
          </cell>
          <cell r="H349">
            <v>0</v>
          </cell>
          <cell r="I349">
            <v>0.5</v>
          </cell>
          <cell r="J349">
            <v>85</v>
          </cell>
          <cell r="K349">
            <v>45</v>
          </cell>
          <cell r="L349">
            <v>7650</v>
          </cell>
          <cell r="M349">
            <v>0</v>
          </cell>
          <cell r="N349">
            <v>0</v>
          </cell>
          <cell r="O349">
            <v>140</v>
          </cell>
          <cell r="P349">
            <v>23800</v>
          </cell>
        </row>
        <row r="350">
          <cell r="A350">
            <v>5</v>
          </cell>
          <cell r="B350" t="str">
            <v xml:space="preserve"> CADWELD GROUND POWDER CARTRIDGE SIZE 90</v>
          </cell>
          <cell r="C350">
            <v>93</v>
          </cell>
          <cell r="D350" t="str">
            <v>PCS</v>
          </cell>
          <cell r="E350">
            <v>90</v>
          </cell>
          <cell r="F350">
            <v>8370</v>
          </cell>
          <cell r="H350">
            <v>0</v>
          </cell>
          <cell r="I350">
            <v>0.5</v>
          </cell>
          <cell r="J350">
            <v>47</v>
          </cell>
          <cell r="K350">
            <v>90</v>
          </cell>
          <cell r="L350">
            <v>8370</v>
          </cell>
          <cell r="M350">
            <v>0</v>
          </cell>
          <cell r="N350">
            <v>0</v>
          </cell>
          <cell r="O350">
            <v>140</v>
          </cell>
          <cell r="P350">
            <v>13020</v>
          </cell>
        </row>
        <row r="351">
          <cell r="A351">
            <v>6</v>
          </cell>
          <cell r="B351" t="str">
            <v xml:space="preserve"> CADWELD GROUND POWDER CARTRIDGE SIZE 115</v>
          </cell>
          <cell r="C351">
            <v>159</v>
          </cell>
          <cell r="D351" t="str">
            <v>PCS</v>
          </cell>
          <cell r="E351">
            <v>115</v>
          </cell>
          <cell r="F351">
            <v>18285</v>
          </cell>
          <cell r="H351">
            <v>0</v>
          </cell>
          <cell r="I351">
            <v>0.5</v>
          </cell>
          <cell r="J351">
            <v>80</v>
          </cell>
          <cell r="K351">
            <v>115</v>
          </cell>
          <cell r="L351">
            <v>18285</v>
          </cell>
          <cell r="M351">
            <v>0</v>
          </cell>
          <cell r="N351">
            <v>0</v>
          </cell>
          <cell r="O351">
            <v>140</v>
          </cell>
          <cell r="P351">
            <v>22260</v>
          </cell>
        </row>
        <row r="352">
          <cell r="A352">
            <v>7</v>
          </cell>
          <cell r="B352" t="str">
            <v xml:space="preserve"> CADWELD MOLD, FOR CABLE TO GROUND ROD</v>
          </cell>
          <cell r="C352">
            <v>10</v>
          </cell>
          <cell r="D352" t="str">
            <v>PCS</v>
          </cell>
          <cell r="E352">
            <v>1250</v>
          </cell>
          <cell r="F352">
            <v>12500</v>
          </cell>
          <cell r="H352">
            <v>0</v>
          </cell>
          <cell r="J352">
            <v>0</v>
          </cell>
          <cell r="K352">
            <v>1250</v>
          </cell>
          <cell r="L352">
            <v>12500</v>
          </cell>
          <cell r="M352">
            <v>0</v>
          </cell>
          <cell r="N352">
            <v>0</v>
          </cell>
          <cell r="O352">
            <v>0</v>
          </cell>
          <cell r="P352">
            <v>0</v>
          </cell>
        </row>
        <row r="353">
          <cell r="B353" t="str">
            <v xml:space="preserve"> CADWELD GTC-182G</v>
          </cell>
          <cell r="F353">
            <v>0</v>
          </cell>
          <cell r="H353">
            <v>0</v>
          </cell>
          <cell r="J353">
            <v>0</v>
          </cell>
          <cell r="K353">
            <v>0</v>
          </cell>
          <cell r="L353">
            <v>0</v>
          </cell>
          <cell r="M353">
            <v>0</v>
          </cell>
          <cell r="N353">
            <v>0</v>
          </cell>
          <cell r="O353">
            <v>0</v>
          </cell>
          <cell r="P353">
            <v>0</v>
          </cell>
        </row>
        <row r="354">
          <cell r="A354">
            <v>8</v>
          </cell>
          <cell r="B354" t="str">
            <v xml:space="preserve"> CADWELD MOLD, FOR CABLE TO CABLE</v>
          </cell>
          <cell r="C354">
            <v>5</v>
          </cell>
          <cell r="D354" t="str">
            <v>PCS</v>
          </cell>
          <cell r="E354">
            <v>1250</v>
          </cell>
          <cell r="F354">
            <v>6250</v>
          </cell>
          <cell r="H354">
            <v>0</v>
          </cell>
          <cell r="J354">
            <v>0</v>
          </cell>
          <cell r="K354">
            <v>1250</v>
          </cell>
          <cell r="L354">
            <v>6250</v>
          </cell>
          <cell r="M354">
            <v>0</v>
          </cell>
          <cell r="N354">
            <v>0</v>
          </cell>
          <cell r="O354">
            <v>0</v>
          </cell>
          <cell r="P354">
            <v>0</v>
          </cell>
        </row>
        <row r="355">
          <cell r="B355" t="str">
            <v xml:space="preserve"> CADWELD TAC-2G2G</v>
          </cell>
          <cell r="F355">
            <v>0</v>
          </cell>
          <cell r="H355">
            <v>0</v>
          </cell>
          <cell r="J355">
            <v>0</v>
          </cell>
          <cell r="K355">
            <v>0</v>
          </cell>
          <cell r="L355">
            <v>0</v>
          </cell>
          <cell r="M355">
            <v>0</v>
          </cell>
          <cell r="N355">
            <v>0</v>
          </cell>
          <cell r="O355">
            <v>0</v>
          </cell>
          <cell r="P355">
            <v>0</v>
          </cell>
        </row>
        <row r="356">
          <cell r="A356">
            <v>9</v>
          </cell>
          <cell r="B356" t="str">
            <v xml:space="preserve"> DITTO, BUT CADWELD TAC-2G1V</v>
          </cell>
          <cell r="C356">
            <v>10</v>
          </cell>
          <cell r="D356" t="str">
            <v>PCS</v>
          </cell>
          <cell r="E356">
            <v>1250</v>
          </cell>
          <cell r="F356">
            <v>12500</v>
          </cell>
          <cell r="H356">
            <v>0</v>
          </cell>
          <cell r="J356">
            <v>0</v>
          </cell>
          <cell r="K356">
            <v>1250</v>
          </cell>
          <cell r="L356">
            <v>12500</v>
          </cell>
          <cell r="M356">
            <v>0</v>
          </cell>
          <cell r="N356">
            <v>0</v>
          </cell>
          <cell r="O356">
            <v>0</v>
          </cell>
          <cell r="P356">
            <v>0</v>
          </cell>
        </row>
        <row r="357">
          <cell r="A357">
            <v>10</v>
          </cell>
          <cell r="B357" t="str">
            <v xml:space="preserve"> GROUND CONNECTOR FOR CABLE TO ROD OR PIPE</v>
          </cell>
          <cell r="C357">
            <v>50</v>
          </cell>
          <cell r="D357" t="str">
            <v>PCS</v>
          </cell>
          <cell r="E357">
            <v>650</v>
          </cell>
          <cell r="F357">
            <v>32500</v>
          </cell>
          <cell r="H357">
            <v>0</v>
          </cell>
          <cell r="I357">
            <v>1</v>
          </cell>
          <cell r="J357">
            <v>50</v>
          </cell>
          <cell r="K357">
            <v>650</v>
          </cell>
          <cell r="L357">
            <v>32500</v>
          </cell>
          <cell r="M357">
            <v>0</v>
          </cell>
          <cell r="N357">
            <v>0</v>
          </cell>
          <cell r="O357">
            <v>280</v>
          </cell>
          <cell r="P357">
            <v>14000</v>
          </cell>
        </row>
        <row r="358">
          <cell r="B358" t="str">
            <v xml:space="preserve"> BURNDY GK-6429</v>
          </cell>
          <cell r="F358">
            <v>0</v>
          </cell>
          <cell r="H358">
            <v>0</v>
          </cell>
          <cell r="J358">
            <v>0</v>
          </cell>
          <cell r="K358">
            <v>0</v>
          </cell>
          <cell r="L358">
            <v>0</v>
          </cell>
          <cell r="M358">
            <v>0</v>
          </cell>
          <cell r="N358">
            <v>0</v>
          </cell>
          <cell r="O358">
            <v>0</v>
          </cell>
          <cell r="P358">
            <v>0</v>
          </cell>
        </row>
        <row r="359">
          <cell r="A359">
            <v>11</v>
          </cell>
          <cell r="B359" t="str">
            <v xml:space="preserve"> GROUND TERMINAL BOX, 450MMx300MMx150MMx1.6t WITH</v>
          </cell>
          <cell r="C359">
            <v>25</v>
          </cell>
          <cell r="D359" t="str">
            <v>SET</v>
          </cell>
          <cell r="E359">
            <v>3500</v>
          </cell>
          <cell r="F359">
            <v>87500</v>
          </cell>
          <cell r="H359">
            <v>0</v>
          </cell>
          <cell r="I359">
            <v>6</v>
          </cell>
          <cell r="J359">
            <v>150</v>
          </cell>
          <cell r="K359">
            <v>3500</v>
          </cell>
          <cell r="L359">
            <v>87500</v>
          </cell>
          <cell r="M359">
            <v>0</v>
          </cell>
          <cell r="N359">
            <v>0</v>
          </cell>
          <cell r="O359">
            <v>1680</v>
          </cell>
          <cell r="P359">
            <v>42000</v>
          </cell>
        </row>
        <row r="360">
          <cell r="B360" t="str">
            <v>GROUNDING BUS 300Mx50MMx6t</v>
          </cell>
          <cell r="F360">
            <v>0</v>
          </cell>
          <cell r="H360">
            <v>0</v>
          </cell>
          <cell r="J360">
            <v>0</v>
          </cell>
          <cell r="K360">
            <v>0</v>
          </cell>
          <cell r="L360">
            <v>0</v>
          </cell>
          <cell r="M360">
            <v>0</v>
          </cell>
          <cell r="N360">
            <v>0</v>
          </cell>
          <cell r="O360">
            <v>0</v>
          </cell>
          <cell r="P360">
            <v>0</v>
          </cell>
        </row>
        <row r="361">
          <cell r="A361">
            <v>12</v>
          </cell>
          <cell r="B361" t="str">
            <v xml:space="preserve"> CABLE LUG, COPPER FOR 60 sq.mm</v>
          </cell>
          <cell r="C361">
            <v>92</v>
          </cell>
          <cell r="D361" t="str">
            <v>PCS</v>
          </cell>
          <cell r="E361">
            <v>60</v>
          </cell>
          <cell r="F361">
            <v>5520</v>
          </cell>
          <cell r="H361">
            <v>0</v>
          </cell>
          <cell r="I361">
            <v>0.5</v>
          </cell>
          <cell r="J361">
            <v>46</v>
          </cell>
          <cell r="K361">
            <v>60</v>
          </cell>
          <cell r="L361">
            <v>5520</v>
          </cell>
          <cell r="M361">
            <v>0</v>
          </cell>
          <cell r="N361">
            <v>0</v>
          </cell>
          <cell r="O361">
            <v>140</v>
          </cell>
          <cell r="P361">
            <v>12880</v>
          </cell>
        </row>
        <row r="362">
          <cell r="A362">
            <v>13</v>
          </cell>
          <cell r="B362" t="str">
            <v xml:space="preserve"> DITTO, BUT FOR 38 sq.mm</v>
          </cell>
          <cell r="C362">
            <v>169</v>
          </cell>
          <cell r="D362" t="str">
            <v>PCS</v>
          </cell>
          <cell r="E362">
            <v>38</v>
          </cell>
          <cell r="F362">
            <v>6422</v>
          </cell>
          <cell r="H362">
            <v>0</v>
          </cell>
          <cell r="I362">
            <v>0.5</v>
          </cell>
          <cell r="J362">
            <v>85</v>
          </cell>
          <cell r="K362">
            <v>38</v>
          </cell>
          <cell r="L362">
            <v>6422</v>
          </cell>
          <cell r="M362">
            <v>0</v>
          </cell>
          <cell r="N362">
            <v>0</v>
          </cell>
          <cell r="O362">
            <v>140</v>
          </cell>
          <cell r="P362">
            <v>23660</v>
          </cell>
        </row>
        <row r="363">
          <cell r="A363">
            <v>14</v>
          </cell>
          <cell r="B363" t="str">
            <v xml:space="preserve"> CONCRETE PIPE WITH COVER 12" DIA. 2 FT LG</v>
          </cell>
          <cell r="C363">
            <v>50</v>
          </cell>
          <cell r="D363" t="str">
            <v>PCS</v>
          </cell>
          <cell r="E363">
            <v>2800</v>
          </cell>
          <cell r="F363">
            <v>140000</v>
          </cell>
          <cell r="H363">
            <v>0</v>
          </cell>
          <cell r="I363">
            <v>3</v>
          </cell>
          <cell r="J363">
            <v>150</v>
          </cell>
          <cell r="K363">
            <v>2800</v>
          </cell>
          <cell r="L363">
            <v>140000</v>
          </cell>
          <cell r="M363">
            <v>0</v>
          </cell>
          <cell r="N363">
            <v>0</v>
          </cell>
          <cell r="O363">
            <v>840</v>
          </cell>
          <cell r="P363">
            <v>42000</v>
          </cell>
        </row>
        <row r="364">
          <cell r="A364">
            <v>15</v>
          </cell>
          <cell r="B364" t="str">
            <v xml:space="preserve"> STEEL PLATE, SS41, 1829x6401x6t</v>
          </cell>
          <cell r="C364">
            <v>1</v>
          </cell>
          <cell r="D364" t="str">
            <v>PCS</v>
          </cell>
          <cell r="E364">
            <v>10000</v>
          </cell>
          <cell r="F364">
            <v>10000</v>
          </cell>
          <cell r="H364">
            <v>0</v>
          </cell>
          <cell r="I364">
            <v>20</v>
          </cell>
          <cell r="J364">
            <v>20</v>
          </cell>
          <cell r="K364">
            <v>10000</v>
          </cell>
          <cell r="L364">
            <v>10000</v>
          </cell>
          <cell r="M364">
            <v>0</v>
          </cell>
          <cell r="N364">
            <v>0</v>
          </cell>
          <cell r="O364">
            <v>5600</v>
          </cell>
          <cell r="P364">
            <v>5600</v>
          </cell>
        </row>
        <row r="365">
          <cell r="A365">
            <v>16</v>
          </cell>
          <cell r="B365" t="str">
            <v xml:space="preserve"> CONDUIT CLAMP, ONE-HOLE 3/4"</v>
          </cell>
          <cell r="C365">
            <v>265</v>
          </cell>
          <cell r="D365" t="str">
            <v>PCS</v>
          </cell>
          <cell r="E365">
            <v>4</v>
          </cell>
          <cell r="F365">
            <v>1060</v>
          </cell>
          <cell r="H365">
            <v>0</v>
          </cell>
          <cell r="I365">
            <v>0.5</v>
          </cell>
          <cell r="J365">
            <v>133</v>
          </cell>
          <cell r="K365">
            <v>4</v>
          </cell>
          <cell r="L365">
            <v>1060</v>
          </cell>
          <cell r="M365">
            <v>0</v>
          </cell>
          <cell r="N365">
            <v>0</v>
          </cell>
          <cell r="O365">
            <v>140</v>
          </cell>
          <cell r="P365">
            <v>37100</v>
          </cell>
        </row>
        <row r="366">
          <cell r="A366">
            <v>17</v>
          </cell>
          <cell r="B366" t="str">
            <v xml:space="preserve"> PVC CONDUIT, SCHEDULE B, CNS1302  3/4"</v>
          </cell>
          <cell r="C366">
            <v>265</v>
          </cell>
          <cell r="D366" t="str">
            <v>M</v>
          </cell>
          <cell r="E366">
            <v>12</v>
          </cell>
          <cell r="F366">
            <v>3180</v>
          </cell>
          <cell r="H366">
            <v>0</v>
          </cell>
          <cell r="I366">
            <v>0.28000000000000003</v>
          </cell>
          <cell r="J366">
            <v>74</v>
          </cell>
          <cell r="K366">
            <v>12</v>
          </cell>
          <cell r="L366">
            <v>3180</v>
          </cell>
          <cell r="M366">
            <v>0</v>
          </cell>
          <cell r="N366">
            <v>0</v>
          </cell>
          <cell r="O366">
            <v>78</v>
          </cell>
          <cell r="P366">
            <v>20670</v>
          </cell>
        </row>
        <row r="367">
          <cell r="A367">
            <v>18</v>
          </cell>
          <cell r="B367" t="str">
            <v xml:space="preserve"> EXCAVATION</v>
          </cell>
          <cell r="C367">
            <v>1550</v>
          </cell>
          <cell r="D367" t="str">
            <v>M3</v>
          </cell>
          <cell r="E367" t="str">
            <v>M+L</v>
          </cell>
          <cell r="F367" t="str">
            <v>M+L</v>
          </cell>
          <cell r="H367">
            <v>0</v>
          </cell>
          <cell r="J367">
            <v>0</v>
          </cell>
          <cell r="K367" t="str">
            <v>M+L</v>
          </cell>
          <cell r="L367" t="str">
            <v>M+L</v>
          </cell>
          <cell r="M367">
            <v>0</v>
          </cell>
          <cell r="N367">
            <v>0</v>
          </cell>
          <cell r="O367">
            <v>72</v>
          </cell>
          <cell r="P367">
            <v>111600</v>
          </cell>
        </row>
        <row r="368">
          <cell r="A368">
            <v>19</v>
          </cell>
          <cell r="B368" t="str">
            <v xml:space="preserve"> BACKFILL</v>
          </cell>
          <cell r="C368">
            <v>1550</v>
          </cell>
          <cell r="D368" t="str">
            <v>M3</v>
          </cell>
          <cell r="E368" t="str">
            <v>M+L</v>
          </cell>
          <cell r="F368" t="str">
            <v>M+L</v>
          </cell>
          <cell r="H368">
            <v>0</v>
          </cell>
          <cell r="J368">
            <v>0</v>
          </cell>
          <cell r="K368" t="str">
            <v>M+L</v>
          </cell>
          <cell r="L368" t="str">
            <v>M+L</v>
          </cell>
          <cell r="M368">
            <v>0</v>
          </cell>
          <cell r="N368">
            <v>0</v>
          </cell>
          <cell r="O368">
            <v>120</v>
          </cell>
          <cell r="P368">
            <v>186000</v>
          </cell>
        </row>
        <row r="369">
          <cell r="A369">
            <v>20</v>
          </cell>
          <cell r="B369" t="str">
            <v xml:space="preserve"> MISCELLANEOUS MATERIALS</v>
          </cell>
          <cell r="C369">
            <v>1</v>
          </cell>
          <cell r="D369" t="str">
            <v>LOT</v>
          </cell>
          <cell r="E369">
            <v>82037.700000000012</v>
          </cell>
          <cell r="F369">
            <v>82038</v>
          </cell>
          <cell r="H369">
            <v>0</v>
          </cell>
          <cell r="I369">
            <v>316.10000000000002</v>
          </cell>
          <cell r="J369">
            <v>316</v>
          </cell>
          <cell r="K369">
            <v>82038</v>
          </cell>
          <cell r="L369">
            <v>82038</v>
          </cell>
          <cell r="M369">
            <v>0</v>
          </cell>
          <cell r="N369">
            <v>0</v>
          </cell>
          <cell r="O369">
            <v>88508</v>
          </cell>
          <cell r="P369">
            <v>88508</v>
          </cell>
        </row>
        <row r="370">
          <cell r="B370" t="str">
            <v>SUB-TOTAL : (D)</v>
          </cell>
          <cell r="F370">
            <v>902415</v>
          </cell>
          <cell r="H370">
            <v>0</v>
          </cell>
          <cell r="J370">
            <v>3477</v>
          </cell>
          <cell r="K370">
            <v>0</v>
          </cell>
          <cell r="L370">
            <v>902415</v>
          </cell>
          <cell r="M370">
            <v>0</v>
          </cell>
          <cell r="N370">
            <v>0</v>
          </cell>
          <cell r="O370">
            <v>0</v>
          </cell>
          <cell r="P370">
            <v>1266758</v>
          </cell>
        </row>
        <row r="371">
          <cell r="F371">
            <v>0</v>
          </cell>
          <cell r="H371">
            <v>0</v>
          </cell>
          <cell r="J371">
            <v>0</v>
          </cell>
          <cell r="K371">
            <v>0</v>
          </cell>
          <cell r="L371">
            <v>0</v>
          </cell>
          <cell r="M371">
            <v>0</v>
          </cell>
          <cell r="N371">
            <v>0</v>
          </cell>
          <cell r="O371">
            <v>0</v>
          </cell>
          <cell r="P371">
            <v>0</v>
          </cell>
        </row>
        <row r="372">
          <cell r="F372">
            <v>0</v>
          </cell>
          <cell r="H372">
            <v>0</v>
          </cell>
          <cell r="J372">
            <v>0</v>
          </cell>
          <cell r="K372">
            <v>0</v>
          </cell>
          <cell r="L372">
            <v>0</v>
          </cell>
          <cell r="M372">
            <v>0</v>
          </cell>
          <cell r="N372">
            <v>0</v>
          </cell>
          <cell r="O372">
            <v>0</v>
          </cell>
          <cell r="P372">
            <v>0</v>
          </cell>
        </row>
        <row r="373">
          <cell r="D373" t="str">
            <v xml:space="preserve"> </v>
          </cell>
          <cell r="F373">
            <v>0</v>
          </cell>
          <cell r="H373">
            <v>0</v>
          </cell>
          <cell r="J373">
            <v>0</v>
          </cell>
          <cell r="K373">
            <v>0</v>
          </cell>
          <cell r="L373">
            <v>0</v>
          </cell>
          <cell r="M373">
            <v>0</v>
          </cell>
          <cell r="N373">
            <v>0</v>
          </cell>
          <cell r="O373">
            <v>0</v>
          </cell>
          <cell r="P373">
            <v>0</v>
          </cell>
        </row>
        <row r="374">
          <cell r="A374" t="str">
            <v>E.</v>
          </cell>
          <cell r="B374" t="str">
            <v>TELEPHONE SYSTEM(全廠區建築物間之管線)</v>
          </cell>
          <cell r="F374">
            <v>0</v>
          </cell>
          <cell r="H374">
            <v>0</v>
          </cell>
          <cell r="J374">
            <v>0</v>
          </cell>
          <cell r="K374">
            <v>0</v>
          </cell>
          <cell r="L374">
            <v>0</v>
          </cell>
          <cell r="M374">
            <v>0</v>
          </cell>
          <cell r="N374">
            <v>0</v>
          </cell>
          <cell r="O374">
            <v>0</v>
          </cell>
          <cell r="P374">
            <v>0</v>
          </cell>
        </row>
        <row r="375">
          <cell r="A375">
            <v>1</v>
          </cell>
          <cell r="B375" t="str">
            <v>PABX , W/100 EXTENSION , 10 TRUNK LINE</v>
          </cell>
          <cell r="C375">
            <v>1</v>
          </cell>
          <cell r="D375" t="str">
            <v>SET</v>
          </cell>
          <cell r="E375">
            <v>380000</v>
          </cell>
          <cell r="F375">
            <v>380000</v>
          </cell>
          <cell r="H375">
            <v>0</v>
          </cell>
          <cell r="I375">
            <v>40</v>
          </cell>
          <cell r="J375">
            <v>40</v>
          </cell>
          <cell r="K375">
            <v>380000</v>
          </cell>
          <cell r="L375">
            <v>380000</v>
          </cell>
          <cell r="M375">
            <v>0</v>
          </cell>
          <cell r="N375">
            <v>0</v>
          </cell>
          <cell r="O375">
            <v>11200</v>
          </cell>
          <cell r="P375">
            <v>11200</v>
          </cell>
        </row>
        <row r="376">
          <cell r="A376">
            <v>2</v>
          </cell>
          <cell r="B376" t="str">
            <v xml:space="preserve"> TELEPHONE CABLE, SOLID COPPER PVBC INSU. 5 PAIRS</v>
          </cell>
          <cell r="C376">
            <v>1300</v>
          </cell>
          <cell r="D376" t="str">
            <v>M</v>
          </cell>
          <cell r="E376">
            <v>14</v>
          </cell>
          <cell r="F376">
            <v>18200</v>
          </cell>
          <cell r="H376">
            <v>0</v>
          </cell>
          <cell r="I376">
            <v>8.5999999999999993E-2</v>
          </cell>
          <cell r="J376">
            <v>112</v>
          </cell>
          <cell r="K376">
            <v>14</v>
          </cell>
          <cell r="L376">
            <v>18200</v>
          </cell>
          <cell r="M376">
            <v>0</v>
          </cell>
          <cell r="N376">
            <v>0</v>
          </cell>
          <cell r="O376">
            <v>24</v>
          </cell>
          <cell r="P376">
            <v>31200</v>
          </cell>
        </row>
        <row r="377">
          <cell r="A377">
            <v>3</v>
          </cell>
          <cell r="B377" t="str">
            <v xml:space="preserve"> DITTO, BUT 10 PAIRS</v>
          </cell>
          <cell r="C377">
            <v>250</v>
          </cell>
          <cell r="D377" t="str">
            <v>M</v>
          </cell>
          <cell r="E377">
            <v>30</v>
          </cell>
          <cell r="F377">
            <v>7500</v>
          </cell>
          <cell r="H377">
            <v>0</v>
          </cell>
          <cell r="I377">
            <v>0.122</v>
          </cell>
          <cell r="J377">
            <v>31</v>
          </cell>
          <cell r="K377">
            <v>30</v>
          </cell>
          <cell r="L377">
            <v>7500</v>
          </cell>
          <cell r="M377">
            <v>0</v>
          </cell>
          <cell r="N377">
            <v>0</v>
          </cell>
          <cell r="O377">
            <v>34</v>
          </cell>
          <cell r="P377">
            <v>8500</v>
          </cell>
        </row>
        <row r="378">
          <cell r="A378">
            <v>4</v>
          </cell>
          <cell r="B378" t="str">
            <v xml:space="preserve"> DITTO, BUT 30 PAIRS</v>
          </cell>
          <cell r="C378">
            <v>300</v>
          </cell>
          <cell r="D378" t="str">
            <v>M</v>
          </cell>
          <cell r="E378">
            <v>80</v>
          </cell>
          <cell r="F378">
            <v>24000</v>
          </cell>
          <cell r="H378">
            <v>0</v>
          </cell>
          <cell r="I378">
            <v>0.20599999999999999</v>
          </cell>
          <cell r="J378">
            <v>62</v>
          </cell>
          <cell r="K378">
            <v>80</v>
          </cell>
          <cell r="L378">
            <v>24000</v>
          </cell>
          <cell r="M378">
            <v>0</v>
          </cell>
          <cell r="N378">
            <v>0</v>
          </cell>
          <cell r="O378">
            <v>58</v>
          </cell>
          <cell r="P378">
            <v>17400</v>
          </cell>
        </row>
        <row r="379">
          <cell r="A379">
            <v>4</v>
          </cell>
          <cell r="B379" t="str">
            <v xml:space="preserve"> DITTO, BUT 50 PAIRS</v>
          </cell>
          <cell r="C379">
            <v>400</v>
          </cell>
          <cell r="D379" t="str">
            <v>M</v>
          </cell>
          <cell r="E379">
            <v>133</v>
          </cell>
          <cell r="F379">
            <v>53200</v>
          </cell>
          <cell r="H379">
            <v>0</v>
          </cell>
          <cell r="I379">
            <v>0.25600000000000001</v>
          </cell>
          <cell r="J379">
            <v>102</v>
          </cell>
          <cell r="K379">
            <v>133</v>
          </cell>
          <cell r="L379">
            <v>53200</v>
          </cell>
          <cell r="M379">
            <v>0</v>
          </cell>
          <cell r="N379">
            <v>0</v>
          </cell>
          <cell r="O379">
            <v>72</v>
          </cell>
          <cell r="P379">
            <v>28800</v>
          </cell>
        </row>
        <row r="380">
          <cell r="A380">
            <v>5</v>
          </cell>
          <cell r="B380" t="str">
            <v xml:space="preserve"> MISCELLANEOUS MATERIALS</v>
          </cell>
          <cell r="C380">
            <v>1</v>
          </cell>
          <cell r="D380" t="str">
            <v>LOT</v>
          </cell>
          <cell r="E380">
            <v>10290</v>
          </cell>
          <cell r="F380">
            <v>10290</v>
          </cell>
          <cell r="H380">
            <v>0</v>
          </cell>
          <cell r="I380">
            <v>105</v>
          </cell>
          <cell r="J380">
            <v>105</v>
          </cell>
          <cell r="K380">
            <v>10290</v>
          </cell>
          <cell r="L380">
            <v>10290</v>
          </cell>
          <cell r="M380">
            <v>0</v>
          </cell>
          <cell r="N380">
            <v>0</v>
          </cell>
          <cell r="O380">
            <v>29400</v>
          </cell>
          <cell r="P380">
            <v>29400</v>
          </cell>
        </row>
        <row r="381">
          <cell r="B381" t="str">
            <v>SUB-TOTAL : (E)</v>
          </cell>
          <cell r="F381">
            <v>493190</v>
          </cell>
          <cell r="H381">
            <v>0</v>
          </cell>
          <cell r="J381">
            <v>452</v>
          </cell>
          <cell r="K381">
            <v>0</v>
          </cell>
          <cell r="L381">
            <v>493190</v>
          </cell>
          <cell r="M381">
            <v>0</v>
          </cell>
          <cell r="N381">
            <v>0</v>
          </cell>
          <cell r="O381">
            <v>0</v>
          </cell>
          <cell r="P381">
            <v>126500</v>
          </cell>
        </row>
        <row r="382">
          <cell r="F382">
            <v>0</v>
          </cell>
          <cell r="H382">
            <v>0</v>
          </cell>
          <cell r="J382">
            <v>0</v>
          </cell>
          <cell r="K382">
            <v>0</v>
          </cell>
          <cell r="L382">
            <v>0</v>
          </cell>
          <cell r="M382">
            <v>0</v>
          </cell>
          <cell r="N382">
            <v>0</v>
          </cell>
          <cell r="O382">
            <v>0</v>
          </cell>
          <cell r="P382">
            <v>0</v>
          </cell>
        </row>
        <row r="383">
          <cell r="F383">
            <v>0</v>
          </cell>
          <cell r="H383">
            <v>0</v>
          </cell>
          <cell r="J383">
            <v>0</v>
          </cell>
          <cell r="K383">
            <v>0</v>
          </cell>
          <cell r="L383">
            <v>0</v>
          </cell>
          <cell r="M383">
            <v>0</v>
          </cell>
          <cell r="N383">
            <v>0</v>
          </cell>
          <cell r="O383">
            <v>0</v>
          </cell>
          <cell r="P383">
            <v>0</v>
          </cell>
        </row>
        <row r="384">
          <cell r="A384" t="str">
            <v>F.</v>
          </cell>
          <cell r="B384" t="str">
            <v>PAGE/INTERCOMMUNICATION SYSTEM</v>
          </cell>
          <cell r="D384" t="str">
            <v xml:space="preserve"> </v>
          </cell>
          <cell r="F384">
            <v>0</v>
          </cell>
          <cell r="H384">
            <v>0</v>
          </cell>
          <cell r="J384">
            <v>0</v>
          </cell>
          <cell r="K384">
            <v>0</v>
          </cell>
          <cell r="L384">
            <v>0</v>
          </cell>
          <cell r="M384">
            <v>0</v>
          </cell>
          <cell r="N384">
            <v>0</v>
          </cell>
          <cell r="O384">
            <v>0</v>
          </cell>
          <cell r="P384">
            <v>0</v>
          </cell>
        </row>
        <row r="385">
          <cell r="A385">
            <v>1</v>
          </cell>
          <cell r="B385" t="str">
            <v xml:space="preserve"> PAGE/PARTY STATION, SINGLE PARTY LINE</v>
          </cell>
          <cell r="C385">
            <v>10</v>
          </cell>
          <cell r="D385" t="str">
            <v>SET</v>
          </cell>
          <cell r="E385">
            <v>19700</v>
          </cell>
          <cell r="F385">
            <v>197000</v>
          </cell>
          <cell r="H385">
            <v>0</v>
          </cell>
          <cell r="I385">
            <v>12</v>
          </cell>
          <cell r="J385">
            <v>120</v>
          </cell>
          <cell r="K385">
            <v>19700</v>
          </cell>
          <cell r="L385">
            <v>197000</v>
          </cell>
          <cell r="M385">
            <v>0</v>
          </cell>
          <cell r="N385">
            <v>0</v>
          </cell>
          <cell r="O385">
            <v>3360</v>
          </cell>
          <cell r="P385">
            <v>33600</v>
          </cell>
        </row>
        <row r="386">
          <cell r="B386" t="str">
            <v xml:space="preserve"> CL.1, DIV.2 , G-T #730-104 OR EQUAL</v>
          </cell>
          <cell r="F386">
            <v>0</v>
          </cell>
          <cell r="H386">
            <v>0</v>
          </cell>
          <cell r="J386">
            <v>0</v>
          </cell>
          <cell r="K386">
            <v>0</v>
          </cell>
          <cell r="L386">
            <v>0</v>
          </cell>
          <cell r="M386">
            <v>0</v>
          </cell>
          <cell r="N386">
            <v>0</v>
          </cell>
          <cell r="O386">
            <v>0</v>
          </cell>
          <cell r="P386">
            <v>0</v>
          </cell>
        </row>
        <row r="387">
          <cell r="A387">
            <v>2</v>
          </cell>
          <cell r="B387" t="str">
            <v>DITTO, BUT INDOOR TYPE, G-T #700-102</v>
          </cell>
          <cell r="C387">
            <v>4</v>
          </cell>
          <cell r="D387" t="str">
            <v>SET</v>
          </cell>
          <cell r="E387">
            <v>17800</v>
          </cell>
          <cell r="F387">
            <v>71200</v>
          </cell>
          <cell r="H387">
            <v>0</v>
          </cell>
          <cell r="I387">
            <v>10</v>
          </cell>
          <cell r="J387">
            <v>40</v>
          </cell>
          <cell r="K387">
            <v>17800</v>
          </cell>
          <cell r="L387">
            <v>71200</v>
          </cell>
          <cell r="M387">
            <v>0</v>
          </cell>
          <cell r="N387">
            <v>0</v>
          </cell>
          <cell r="O387">
            <v>2800</v>
          </cell>
          <cell r="P387">
            <v>11200</v>
          </cell>
        </row>
        <row r="388">
          <cell r="A388">
            <v>3</v>
          </cell>
          <cell r="B388" t="str">
            <v>DITTO, BUT DESK MOUNT. TYPE, G-T #726-102</v>
          </cell>
          <cell r="C388">
            <v>1</v>
          </cell>
          <cell r="D388" t="str">
            <v>SET</v>
          </cell>
          <cell r="E388">
            <v>23000</v>
          </cell>
          <cell r="F388">
            <v>23000</v>
          </cell>
          <cell r="H388">
            <v>0</v>
          </cell>
          <cell r="I388">
            <v>12</v>
          </cell>
          <cell r="J388">
            <v>12</v>
          </cell>
          <cell r="K388">
            <v>23000</v>
          </cell>
          <cell r="L388">
            <v>23000</v>
          </cell>
          <cell r="M388">
            <v>0</v>
          </cell>
          <cell r="N388">
            <v>0</v>
          </cell>
          <cell r="O388">
            <v>3360</v>
          </cell>
          <cell r="P388">
            <v>3360</v>
          </cell>
        </row>
        <row r="389">
          <cell r="A389">
            <v>4</v>
          </cell>
          <cell r="B389" t="str">
            <v xml:space="preserve"> HOT DIPPED GALVANIZED STEEL SUPPORT, C100</v>
          </cell>
          <cell r="C389">
            <v>10</v>
          </cell>
          <cell r="D389" t="str">
            <v>SET</v>
          </cell>
          <cell r="E389">
            <v>1500</v>
          </cell>
          <cell r="F389">
            <v>15000</v>
          </cell>
          <cell r="H389">
            <v>0</v>
          </cell>
          <cell r="I389">
            <v>4</v>
          </cell>
          <cell r="J389">
            <v>40</v>
          </cell>
          <cell r="K389">
            <v>1500</v>
          </cell>
          <cell r="L389">
            <v>15000</v>
          </cell>
          <cell r="M389">
            <v>0</v>
          </cell>
          <cell r="N389">
            <v>0</v>
          </cell>
          <cell r="O389">
            <v>1120</v>
          </cell>
          <cell r="P389">
            <v>11200</v>
          </cell>
        </row>
        <row r="390">
          <cell r="B390" t="str">
            <v>3M LG., W/ SMALL FOUNDATION</v>
          </cell>
          <cell r="F390">
            <v>0</v>
          </cell>
          <cell r="H390">
            <v>0</v>
          </cell>
          <cell r="J390">
            <v>0</v>
          </cell>
          <cell r="K390">
            <v>0</v>
          </cell>
          <cell r="L390">
            <v>0</v>
          </cell>
          <cell r="M390">
            <v>0</v>
          </cell>
          <cell r="N390">
            <v>0</v>
          </cell>
          <cell r="O390">
            <v>0</v>
          </cell>
          <cell r="P390">
            <v>0</v>
          </cell>
        </row>
        <row r="391">
          <cell r="A391">
            <v>5</v>
          </cell>
          <cell r="B391" t="str">
            <v xml:space="preserve"> DRIVER, W/MOLDED LEXAN FOR DIV. 2 G-T </v>
          </cell>
          <cell r="C391">
            <v>16</v>
          </cell>
          <cell r="D391" t="str">
            <v>SET</v>
          </cell>
          <cell r="E391">
            <v>3300</v>
          </cell>
          <cell r="F391">
            <v>52800</v>
          </cell>
          <cell r="H391">
            <v>0</v>
          </cell>
          <cell r="I391">
            <v>3</v>
          </cell>
          <cell r="J391">
            <v>48</v>
          </cell>
          <cell r="K391">
            <v>3300</v>
          </cell>
          <cell r="L391">
            <v>52800</v>
          </cell>
          <cell r="M391">
            <v>0</v>
          </cell>
          <cell r="N391">
            <v>0</v>
          </cell>
          <cell r="O391">
            <v>840</v>
          </cell>
          <cell r="P391">
            <v>13440</v>
          </cell>
        </row>
        <row r="392">
          <cell r="B392" t="str">
            <v xml:space="preserve"> 13314-001</v>
          </cell>
          <cell r="F392">
            <v>0</v>
          </cell>
          <cell r="H392">
            <v>0</v>
          </cell>
          <cell r="J392">
            <v>0</v>
          </cell>
          <cell r="K392">
            <v>0</v>
          </cell>
          <cell r="L392">
            <v>0</v>
          </cell>
          <cell r="M392">
            <v>0</v>
          </cell>
          <cell r="N392">
            <v>0</v>
          </cell>
          <cell r="O392">
            <v>0</v>
          </cell>
          <cell r="P392">
            <v>0</v>
          </cell>
        </row>
        <row r="393">
          <cell r="A393">
            <v>6</v>
          </cell>
          <cell r="B393" t="str">
            <v xml:space="preserve"> HORN SPEAKER W/ EPOXY G-T 13304-002</v>
          </cell>
          <cell r="C393">
            <v>16</v>
          </cell>
          <cell r="D393" t="str">
            <v>SET</v>
          </cell>
          <cell r="E393">
            <v>6000</v>
          </cell>
          <cell r="F393">
            <v>96000</v>
          </cell>
          <cell r="H393">
            <v>0</v>
          </cell>
          <cell r="I393">
            <v>5</v>
          </cell>
          <cell r="J393">
            <v>80</v>
          </cell>
          <cell r="K393">
            <v>6000</v>
          </cell>
          <cell r="L393">
            <v>96000</v>
          </cell>
          <cell r="M393">
            <v>0</v>
          </cell>
          <cell r="N393">
            <v>0</v>
          </cell>
          <cell r="O393">
            <v>1400</v>
          </cell>
          <cell r="P393">
            <v>22400</v>
          </cell>
        </row>
        <row r="394">
          <cell r="B394" t="str">
            <v xml:space="preserve"> MOUNTING ASSEMBLY, G-T 411A1SPL</v>
          </cell>
          <cell r="F394">
            <v>0</v>
          </cell>
          <cell r="H394">
            <v>0</v>
          </cell>
          <cell r="J394">
            <v>0</v>
          </cell>
          <cell r="K394">
            <v>0</v>
          </cell>
          <cell r="L394">
            <v>0</v>
          </cell>
          <cell r="M394">
            <v>0</v>
          </cell>
          <cell r="N394">
            <v>0</v>
          </cell>
          <cell r="O394">
            <v>0</v>
          </cell>
          <cell r="P394">
            <v>0</v>
          </cell>
        </row>
        <row r="395">
          <cell r="A395">
            <v>7</v>
          </cell>
          <cell r="B395" t="str">
            <v xml:space="preserve"> LINE BALANCE UNIT G-T 305-001 OR EQUAL</v>
          </cell>
          <cell r="C395">
            <v>1</v>
          </cell>
          <cell r="D395" t="str">
            <v>SET</v>
          </cell>
          <cell r="E395">
            <v>2600</v>
          </cell>
          <cell r="F395">
            <v>2600</v>
          </cell>
          <cell r="H395">
            <v>0</v>
          </cell>
          <cell r="I395">
            <v>4</v>
          </cell>
          <cell r="J395">
            <v>4</v>
          </cell>
          <cell r="K395">
            <v>2600</v>
          </cell>
          <cell r="L395">
            <v>2600</v>
          </cell>
          <cell r="M395">
            <v>0</v>
          </cell>
          <cell r="N395">
            <v>0</v>
          </cell>
          <cell r="O395">
            <v>1120</v>
          </cell>
          <cell r="P395">
            <v>1120</v>
          </cell>
        </row>
        <row r="396">
          <cell r="A396">
            <v>8</v>
          </cell>
          <cell r="B396" t="str">
            <v xml:space="preserve"> CABLE, OVERALL &amp; INDIVIDUAL SHIELDED, 300V 8P-#14AWG</v>
          </cell>
          <cell r="C396">
            <v>2700</v>
          </cell>
          <cell r="D396" t="str">
            <v>M</v>
          </cell>
          <cell r="E396">
            <v>137</v>
          </cell>
          <cell r="F396">
            <v>369900</v>
          </cell>
          <cell r="H396">
            <v>0</v>
          </cell>
          <cell r="I396">
            <v>0.17799999999999999</v>
          </cell>
          <cell r="J396">
            <v>481</v>
          </cell>
          <cell r="K396">
            <v>137</v>
          </cell>
          <cell r="L396">
            <v>369900</v>
          </cell>
          <cell r="M396">
            <v>0</v>
          </cell>
          <cell r="N396">
            <v>0</v>
          </cell>
          <cell r="O396">
            <v>50</v>
          </cell>
          <cell r="P396">
            <v>135000</v>
          </cell>
        </row>
        <row r="397">
          <cell r="A397">
            <v>9</v>
          </cell>
          <cell r="B397" t="str">
            <v>XLPE CABLE 3C-3.5SQ.MM</v>
          </cell>
          <cell r="C397">
            <v>2800</v>
          </cell>
          <cell r="D397" t="str">
            <v>M</v>
          </cell>
          <cell r="E397">
            <v>15</v>
          </cell>
          <cell r="F397">
            <v>42000</v>
          </cell>
          <cell r="H397">
            <v>0</v>
          </cell>
          <cell r="I397">
            <v>7.9000000000000001E-2</v>
          </cell>
          <cell r="J397">
            <v>221</v>
          </cell>
          <cell r="K397">
            <v>15</v>
          </cell>
          <cell r="L397">
            <v>42000</v>
          </cell>
          <cell r="M397">
            <v>0</v>
          </cell>
          <cell r="N397">
            <v>0</v>
          </cell>
          <cell r="O397">
            <v>22</v>
          </cell>
          <cell r="P397">
            <v>61600</v>
          </cell>
        </row>
        <row r="398">
          <cell r="A398">
            <v>10</v>
          </cell>
          <cell r="B398" t="str">
            <v xml:space="preserve"> SPEAKER CABLE, TWISTED PAIR #18 AWG</v>
          </cell>
          <cell r="C398">
            <v>50</v>
          </cell>
          <cell r="D398" t="str">
            <v>M</v>
          </cell>
          <cell r="E398">
            <v>12</v>
          </cell>
          <cell r="F398">
            <v>600</v>
          </cell>
          <cell r="H398">
            <v>0</v>
          </cell>
          <cell r="I398">
            <v>6.2E-2</v>
          </cell>
          <cell r="J398">
            <v>3</v>
          </cell>
          <cell r="K398">
            <v>12</v>
          </cell>
          <cell r="L398">
            <v>600</v>
          </cell>
          <cell r="M398">
            <v>0</v>
          </cell>
          <cell r="N398">
            <v>0</v>
          </cell>
          <cell r="O398">
            <v>17</v>
          </cell>
          <cell r="P398">
            <v>850</v>
          </cell>
        </row>
        <row r="399">
          <cell r="A399">
            <v>11</v>
          </cell>
          <cell r="B399" t="str">
            <v>RSG CONDUIT, 2"</v>
          </cell>
          <cell r="C399">
            <v>100</v>
          </cell>
          <cell r="D399" t="str">
            <v>M</v>
          </cell>
          <cell r="E399">
            <v>105</v>
          </cell>
          <cell r="F399">
            <v>10500</v>
          </cell>
          <cell r="H399">
            <v>0</v>
          </cell>
          <cell r="I399">
            <v>0.98</v>
          </cell>
          <cell r="J399">
            <v>98</v>
          </cell>
          <cell r="K399">
            <v>105</v>
          </cell>
          <cell r="L399">
            <v>10500</v>
          </cell>
          <cell r="M399">
            <v>0</v>
          </cell>
          <cell r="N399">
            <v>0</v>
          </cell>
          <cell r="O399">
            <v>274</v>
          </cell>
          <cell r="P399">
            <v>27400</v>
          </cell>
        </row>
        <row r="400">
          <cell r="A400">
            <v>12</v>
          </cell>
          <cell r="B400" t="str">
            <v>DITTO BUT 3/4"</v>
          </cell>
          <cell r="C400">
            <v>50</v>
          </cell>
          <cell r="D400" t="str">
            <v>M</v>
          </cell>
          <cell r="E400">
            <v>32</v>
          </cell>
          <cell r="F400">
            <v>1600</v>
          </cell>
          <cell r="H400">
            <v>0</v>
          </cell>
          <cell r="I400">
            <v>0.47</v>
          </cell>
          <cell r="J400">
            <v>24</v>
          </cell>
          <cell r="K400">
            <v>32</v>
          </cell>
          <cell r="L400">
            <v>1600</v>
          </cell>
          <cell r="M400">
            <v>0</v>
          </cell>
          <cell r="N400">
            <v>0</v>
          </cell>
          <cell r="O400">
            <v>132</v>
          </cell>
          <cell r="P400">
            <v>6600</v>
          </cell>
        </row>
        <row r="401">
          <cell r="A401">
            <v>13</v>
          </cell>
          <cell r="B401" t="str">
            <v xml:space="preserve"> FLEXIBLE CONDUIT, 3/4", 1M LG, W/ TWO CONNECTOR</v>
          </cell>
          <cell r="C401">
            <v>16</v>
          </cell>
          <cell r="D401" t="str">
            <v>M</v>
          </cell>
          <cell r="E401">
            <v>81</v>
          </cell>
          <cell r="F401">
            <v>1296</v>
          </cell>
          <cell r="H401">
            <v>0</v>
          </cell>
          <cell r="I401">
            <v>0.56000000000000005</v>
          </cell>
          <cell r="J401">
            <v>9</v>
          </cell>
          <cell r="K401">
            <v>81</v>
          </cell>
          <cell r="L401">
            <v>1296</v>
          </cell>
          <cell r="M401">
            <v>0</v>
          </cell>
          <cell r="N401">
            <v>0</v>
          </cell>
          <cell r="O401">
            <v>157</v>
          </cell>
          <cell r="P401">
            <v>2512</v>
          </cell>
        </row>
        <row r="402">
          <cell r="A402">
            <v>14</v>
          </cell>
          <cell r="B402" t="str">
            <v xml:space="preserve"> HOT DIPPED GALVANIZED CONDUIT FITTING, UNION,</v>
          </cell>
          <cell r="C402">
            <v>1</v>
          </cell>
          <cell r="D402" t="str">
            <v>LOT</v>
          </cell>
          <cell r="E402">
            <v>36300</v>
          </cell>
          <cell r="F402">
            <v>36300</v>
          </cell>
          <cell r="H402">
            <v>0</v>
          </cell>
          <cell r="I402">
            <v>61</v>
          </cell>
          <cell r="J402">
            <v>61</v>
          </cell>
          <cell r="K402">
            <v>36300</v>
          </cell>
          <cell r="L402">
            <v>36300</v>
          </cell>
          <cell r="M402">
            <v>0</v>
          </cell>
          <cell r="N402">
            <v>0</v>
          </cell>
          <cell r="O402">
            <v>17080</v>
          </cell>
          <cell r="P402">
            <v>17080</v>
          </cell>
        </row>
        <row r="403">
          <cell r="B403" t="str">
            <v>SEALING FITTING</v>
          </cell>
          <cell r="F403">
            <v>0</v>
          </cell>
          <cell r="H403">
            <v>0</v>
          </cell>
          <cell r="J403">
            <v>0</v>
          </cell>
          <cell r="K403">
            <v>0</v>
          </cell>
          <cell r="L403">
            <v>0</v>
          </cell>
          <cell r="M403">
            <v>0</v>
          </cell>
          <cell r="N403">
            <v>0</v>
          </cell>
          <cell r="O403">
            <v>0</v>
          </cell>
          <cell r="P403">
            <v>0</v>
          </cell>
        </row>
        <row r="404">
          <cell r="A404">
            <v>15</v>
          </cell>
          <cell r="B404" t="str">
            <v>HOT DIPPED GALVALNIZED STEEL U-CHANNEL 41x41x2.0t</v>
          </cell>
          <cell r="C404">
            <v>15</v>
          </cell>
          <cell r="D404" t="str">
            <v>M</v>
          </cell>
          <cell r="E404">
            <v>82</v>
          </cell>
          <cell r="F404">
            <v>1230</v>
          </cell>
          <cell r="H404">
            <v>0</v>
          </cell>
          <cell r="I404">
            <v>0.40699999999999997</v>
          </cell>
          <cell r="J404">
            <v>6</v>
          </cell>
          <cell r="K404">
            <v>82</v>
          </cell>
          <cell r="L404">
            <v>1230</v>
          </cell>
          <cell r="M404">
            <v>0</v>
          </cell>
          <cell r="N404">
            <v>0</v>
          </cell>
          <cell r="O404">
            <v>114</v>
          </cell>
          <cell r="P404">
            <v>1710</v>
          </cell>
        </row>
        <row r="405">
          <cell r="A405">
            <v>16</v>
          </cell>
          <cell r="B405" t="str">
            <v>VHF PORTABLE MARINE BAND EXP-PROOF WALKY-TALKY</v>
          </cell>
          <cell r="C405">
            <v>2</v>
          </cell>
          <cell r="D405" t="str">
            <v>SET</v>
          </cell>
          <cell r="E405">
            <v>20000</v>
          </cell>
          <cell r="F405">
            <v>40000</v>
          </cell>
          <cell r="H405">
            <v>0</v>
          </cell>
          <cell r="J405">
            <v>0</v>
          </cell>
          <cell r="K405">
            <v>20000</v>
          </cell>
          <cell r="L405">
            <v>40000</v>
          </cell>
          <cell r="M405">
            <v>0</v>
          </cell>
          <cell r="N405">
            <v>0</v>
          </cell>
          <cell r="O405">
            <v>0</v>
          </cell>
          <cell r="P405">
            <v>0</v>
          </cell>
        </row>
        <row r="406">
          <cell r="A406">
            <v>17</v>
          </cell>
          <cell r="B406" t="str">
            <v xml:space="preserve"> MISCELLANEOUS MATERIALS </v>
          </cell>
          <cell r="C406">
            <v>1</v>
          </cell>
          <cell r="D406" t="str">
            <v>LOT</v>
          </cell>
          <cell r="E406">
            <v>48051.3</v>
          </cell>
          <cell r="F406">
            <v>48051</v>
          </cell>
          <cell r="H406">
            <v>0</v>
          </cell>
          <cell r="I406">
            <v>62.35</v>
          </cell>
          <cell r="J406">
            <v>62</v>
          </cell>
          <cell r="K406">
            <v>48051</v>
          </cell>
          <cell r="L406">
            <v>48051</v>
          </cell>
          <cell r="M406">
            <v>0</v>
          </cell>
          <cell r="N406">
            <v>0</v>
          </cell>
          <cell r="O406">
            <v>17458</v>
          </cell>
          <cell r="P406">
            <v>17458</v>
          </cell>
        </row>
        <row r="407">
          <cell r="B407" t="str">
            <v>SUB-TOTAL : (F)</v>
          </cell>
          <cell r="F407">
            <v>1009077</v>
          </cell>
          <cell r="H407">
            <v>0</v>
          </cell>
          <cell r="J407">
            <v>1309</v>
          </cell>
          <cell r="K407">
            <v>0</v>
          </cell>
          <cell r="L407">
            <v>1009077</v>
          </cell>
          <cell r="M407">
            <v>0</v>
          </cell>
          <cell r="N407">
            <v>0</v>
          </cell>
          <cell r="O407">
            <v>0</v>
          </cell>
          <cell r="P407">
            <v>366530</v>
          </cell>
        </row>
        <row r="408">
          <cell r="F408">
            <v>0</v>
          </cell>
          <cell r="H408">
            <v>0</v>
          </cell>
          <cell r="J408">
            <v>0</v>
          </cell>
          <cell r="K408">
            <v>0</v>
          </cell>
          <cell r="L408">
            <v>0</v>
          </cell>
          <cell r="M408">
            <v>0</v>
          </cell>
          <cell r="N408">
            <v>0</v>
          </cell>
          <cell r="O408">
            <v>0</v>
          </cell>
          <cell r="P408">
            <v>0</v>
          </cell>
        </row>
        <row r="409">
          <cell r="F409">
            <v>0</v>
          </cell>
          <cell r="H409">
            <v>0</v>
          </cell>
          <cell r="J409">
            <v>0</v>
          </cell>
          <cell r="K409">
            <v>0</v>
          </cell>
          <cell r="L409">
            <v>0</v>
          </cell>
          <cell r="M409">
            <v>0</v>
          </cell>
          <cell r="N409">
            <v>0</v>
          </cell>
          <cell r="O409">
            <v>0</v>
          </cell>
          <cell r="P409">
            <v>0</v>
          </cell>
        </row>
        <row r="410">
          <cell r="A410" t="str">
            <v>G.</v>
          </cell>
          <cell r="B410" t="str">
            <v>CCTV SYSTEM</v>
          </cell>
          <cell r="D410" t="str">
            <v xml:space="preserve"> </v>
          </cell>
          <cell r="F410">
            <v>0</v>
          </cell>
          <cell r="H410">
            <v>0</v>
          </cell>
          <cell r="J410">
            <v>0</v>
          </cell>
          <cell r="K410">
            <v>0</v>
          </cell>
          <cell r="L410">
            <v>0</v>
          </cell>
          <cell r="M410">
            <v>0</v>
          </cell>
          <cell r="N410">
            <v>0</v>
          </cell>
          <cell r="O410">
            <v>0</v>
          </cell>
          <cell r="P410">
            <v>0</v>
          </cell>
        </row>
        <row r="411">
          <cell r="A411">
            <v>1</v>
          </cell>
          <cell r="B411" t="str">
            <v xml:space="preserve"> 20" BLACK-AND-WHITE VEDIO MONITOR,  </v>
          </cell>
          <cell r="C411">
            <v>1</v>
          </cell>
          <cell r="D411" t="str">
            <v>SET</v>
          </cell>
          <cell r="E411">
            <v>9450</v>
          </cell>
          <cell r="F411">
            <v>9450</v>
          </cell>
          <cell r="H411">
            <v>0</v>
          </cell>
          <cell r="I411">
            <v>4</v>
          </cell>
          <cell r="J411">
            <v>4</v>
          </cell>
          <cell r="K411">
            <v>9450</v>
          </cell>
          <cell r="L411">
            <v>9450</v>
          </cell>
          <cell r="M411">
            <v>0</v>
          </cell>
          <cell r="N411">
            <v>0</v>
          </cell>
          <cell r="O411">
            <v>1120</v>
          </cell>
          <cell r="P411">
            <v>1120</v>
          </cell>
        </row>
        <row r="412">
          <cell r="A412">
            <v>2</v>
          </cell>
          <cell r="B412" t="str">
            <v xml:space="preserve"> BLACK-AND-WHITE CAMERA,1/2 CCD</v>
          </cell>
          <cell r="C412">
            <v>6</v>
          </cell>
          <cell r="D412" t="str">
            <v>SET</v>
          </cell>
          <cell r="E412">
            <v>8100</v>
          </cell>
          <cell r="F412">
            <v>48600</v>
          </cell>
          <cell r="H412">
            <v>0</v>
          </cell>
          <cell r="I412">
            <v>8</v>
          </cell>
          <cell r="J412">
            <v>48</v>
          </cell>
          <cell r="K412">
            <v>8100</v>
          </cell>
          <cell r="L412">
            <v>48600</v>
          </cell>
          <cell r="M412">
            <v>0</v>
          </cell>
          <cell r="N412">
            <v>0</v>
          </cell>
          <cell r="O412">
            <v>2240</v>
          </cell>
          <cell r="P412">
            <v>13440</v>
          </cell>
        </row>
        <row r="413">
          <cell r="A413">
            <v>3</v>
          </cell>
          <cell r="B413" t="str">
            <v xml:space="preserve"> MOTORIZED LENS, 10X, AUTO IRIS/FOCUS</v>
          </cell>
          <cell r="C413">
            <v>2</v>
          </cell>
          <cell r="D413" t="str">
            <v>PCS</v>
          </cell>
          <cell r="E413">
            <v>18900</v>
          </cell>
          <cell r="F413">
            <v>37800</v>
          </cell>
          <cell r="H413">
            <v>0</v>
          </cell>
          <cell r="I413">
            <v>2</v>
          </cell>
          <cell r="J413">
            <v>4</v>
          </cell>
          <cell r="K413">
            <v>18900</v>
          </cell>
          <cell r="L413">
            <v>37800</v>
          </cell>
          <cell r="M413">
            <v>0</v>
          </cell>
          <cell r="N413">
            <v>0</v>
          </cell>
          <cell r="O413">
            <v>560</v>
          </cell>
          <cell r="P413">
            <v>1120</v>
          </cell>
        </row>
        <row r="414">
          <cell r="A414">
            <v>4</v>
          </cell>
          <cell r="B414" t="str">
            <v xml:space="preserve"> FIXED LENS, AUTO IRIS 16 mm, </v>
          </cell>
          <cell r="C414">
            <v>4</v>
          </cell>
          <cell r="D414" t="str">
            <v>PCS</v>
          </cell>
          <cell r="E414">
            <v>4050</v>
          </cell>
          <cell r="F414">
            <v>16200</v>
          </cell>
          <cell r="H414">
            <v>0</v>
          </cell>
          <cell r="I414">
            <v>2</v>
          </cell>
          <cell r="J414">
            <v>8</v>
          </cell>
          <cell r="K414">
            <v>4050</v>
          </cell>
          <cell r="L414">
            <v>16200</v>
          </cell>
          <cell r="M414">
            <v>0</v>
          </cell>
          <cell r="N414">
            <v>0</v>
          </cell>
          <cell r="O414">
            <v>560</v>
          </cell>
          <cell r="P414">
            <v>2240</v>
          </cell>
        </row>
        <row r="415">
          <cell r="A415">
            <v>5</v>
          </cell>
          <cell r="B415" t="str">
            <v xml:space="preserve"> EXPLOSION ROOF HOUSING</v>
          </cell>
          <cell r="C415">
            <v>4</v>
          </cell>
          <cell r="D415" t="str">
            <v>SET</v>
          </cell>
          <cell r="E415">
            <v>148500</v>
          </cell>
          <cell r="F415">
            <v>594000</v>
          </cell>
          <cell r="H415">
            <v>0</v>
          </cell>
          <cell r="I415">
            <v>8</v>
          </cell>
          <cell r="J415">
            <v>32</v>
          </cell>
          <cell r="K415">
            <v>148500</v>
          </cell>
          <cell r="L415">
            <v>594000</v>
          </cell>
          <cell r="M415">
            <v>0</v>
          </cell>
          <cell r="N415">
            <v>0</v>
          </cell>
          <cell r="O415">
            <v>2240</v>
          </cell>
          <cell r="P415">
            <v>8960</v>
          </cell>
        </row>
        <row r="416">
          <cell r="A416">
            <v>6</v>
          </cell>
          <cell r="B416" t="str">
            <v>WEATHER PROOF HOUSING</v>
          </cell>
          <cell r="C416">
            <v>2</v>
          </cell>
          <cell r="D416" t="str">
            <v>SET</v>
          </cell>
          <cell r="E416">
            <v>49500</v>
          </cell>
          <cell r="F416">
            <v>99000</v>
          </cell>
          <cell r="H416">
            <v>0</v>
          </cell>
          <cell r="I416">
            <v>6</v>
          </cell>
          <cell r="J416">
            <v>12</v>
          </cell>
          <cell r="K416">
            <v>49500</v>
          </cell>
          <cell r="L416">
            <v>99000</v>
          </cell>
          <cell r="M416">
            <v>0</v>
          </cell>
          <cell r="N416">
            <v>0</v>
          </cell>
          <cell r="O416">
            <v>1680</v>
          </cell>
          <cell r="P416">
            <v>3360</v>
          </cell>
        </row>
        <row r="417">
          <cell r="A417">
            <v>7</v>
          </cell>
          <cell r="B417" t="str">
            <v xml:space="preserve"> PAN-AND-TILT DRIVER, CL.1 DIV.2</v>
          </cell>
          <cell r="C417">
            <v>2</v>
          </cell>
          <cell r="D417" t="str">
            <v>SET</v>
          </cell>
          <cell r="E417">
            <v>148500</v>
          </cell>
          <cell r="F417">
            <v>297000</v>
          </cell>
          <cell r="H417">
            <v>0</v>
          </cell>
          <cell r="I417">
            <v>8</v>
          </cell>
          <cell r="J417">
            <v>16</v>
          </cell>
          <cell r="K417">
            <v>148500</v>
          </cell>
          <cell r="L417">
            <v>297000</v>
          </cell>
          <cell r="M417">
            <v>0</v>
          </cell>
          <cell r="N417">
            <v>0</v>
          </cell>
          <cell r="O417">
            <v>2240</v>
          </cell>
          <cell r="P417">
            <v>4480</v>
          </cell>
        </row>
        <row r="418">
          <cell r="A418">
            <v>8</v>
          </cell>
          <cell r="B418" t="str">
            <v>24 hr  VCR</v>
          </cell>
          <cell r="C418">
            <v>1</v>
          </cell>
          <cell r="D418" t="str">
            <v>SET</v>
          </cell>
          <cell r="E418">
            <v>45000</v>
          </cell>
          <cell r="F418">
            <v>45000</v>
          </cell>
          <cell r="H418">
            <v>0</v>
          </cell>
          <cell r="I418">
            <v>8</v>
          </cell>
          <cell r="J418">
            <v>8</v>
          </cell>
          <cell r="K418">
            <v>45000</v>
          </cell>
          <cell r="L418">
            <v>45000</v>
          </cell>
          <cell r="M418">
            <v>0</v>
          </cell>
          <cell r="N418">
            <v>0</v>
          </cell>
          <cell r="O418">
            <v>2240</v>
          </cell>
          <cell r="P418">
            <v>2240</v>
          </cell>
        </row>
        <row r="419">
          <cell r="A419">
            <v>9</v>
          </cell>
          <cell r="B419" t="str">
            <v>CONTROL SIGNAL DISTRIBUTION UNIT, 5 CHANNEL</v>
          </cell>
          <cell r="C419">
            <v>1</v>
          </cell>
          <cell r="D419" t="str">
            <v>SET</v>
          </cell>
          <cell r="E419">
            <v>45000</v>
          </cell>
          <cell r="F419">
            <v>45000</v>
          </cell>
          <cell r="H419">
            <v>0</v>
          </cell>
          <cell r="I419">
            <v>8</v>
          </cell>
          <cell r="J419">
            <v>8</v>
          </cell>
          <cell r="K419">
            <v>45000</v>
          </cell>
          <cell r="L419">
            <v>45000</v>
          </cell>
          <cell r="M419">
            <v>0</v>
          </cell>
          <cell r="N419">
            <v>0</v>
          </cell>
          <cell r="O419">
            <v>2240</v>
          </cell>
          <cell r="P419">
            <v>2240</v>
          </cell>
        </row>
        <row r="420">
          <cell r="A420">
            <v>10</v>
          </cell>
          <cell r="B420" t="str">
            <v>VEDIO MULTIPLEXER, 9-CHANNEL</v>
          </cell>
          <cell r="C420">
            <v>1</v>
          </cell>
          <cell r="D420" t="str">
            <v>SET</v>
          </cell>
          <cell r="E420">
            <v>32000</v>
          </cell>
          <cell r="F420">
            <v>32000</v>
          </cell>
          <cell r="H420">
            <v>0</v>
          </cell>
          <cell r="I420">
            <v>20</v>
          </cell>
          <cell r="J420">
            <v>20</v>
          </cell>
          <cell r="K420">
            <v>32000</v>
          </cell>
          <cell r="L420">
            <v>32000</v>
          </cell>
          <cell r="M420">
            <v>0</v>
          </cell>
          <cell r="N420">
            <v>0</v>
          </cell>
          <cell r="O420">
            <v>5600</v>
          </cell>
          <cell r="P420">
            <v>5600</v>
          </cell>
        </row>
        <row r="421">
          <cell r="A421">
            <v>11</v>
          </cell>
          <cell r="B421" t="str">
            <v xml:space="preserve"> VIDEO COXIAL CABLE, PWC 7C2V OR EQUAL</v>
          </cell>
          <cell r="C421">
            <v>2000</v>
          </cell>
          <cell r="D421" t="str">
            <v>M</v>
          </cell>
          <cell r="E421">
            <v>16</v>
          </cell>
          <cell r="F421">
            <v>32000</v>
          </cell>
          <cell r="H421">
            <v>0</v>
          </cell>
          <cell r="I421">
            <v>0.1</v>
          </cell>
          <cell r="J421">
            <v>200</v>
          </cell>
          <cell r="K421">
            <v>16</v>
          </cell>
          <cell r="L421">
            <v>32000</v>
          </cell>
          <cell r="M421">
            <v>0</v>
          </cell>
          <cell r="N421">
            <v>0</v>
          </cell>
          <cell r="O421">
            <v>28</v>
          </cell>
          <cell r="P421">
            <v>56000</v>
          </cell>
        </row>
        <row r="422">
          <cell r="A422">
            <v>12</v>
          </cell>
          <cell r="B422" t="str">
            <v>SHIELDED CABLE, 8C-1.25 SQ.MM</v>
          </cell>
          <cell r="C422">
            <v>1600</v>
          </cell>
          <cell r="D422" t="str">
            <v>M</v>
          </cell>
          <cell r="E422">
            <v>32</v>
          </cell>
          <cell r="F422">
            <v>51200</v>
          </cell>
          <cell r="H422">
            <v>0</v>
          </cell>
          <cell r="I422">
            <v>7.0000000000000007E-2</v>
          </cell>
          <cell r="J422">
            <v>112</v>
          </cell>
          <cell r="K422">
            <v>32</v>
          </cell>
          <cell r="L422">
            <v>51200</v>
          </cell>
          <cell r="M422">
            <v>0</v>
          </cell>
          <cell r="N422">
            <v>0</v>
          </cell>
          <cell r="O422">
            <v>20</v>
          </cell>
          <cell r="P422">
            <v>32000</v>
          </cell>
        </row>
        <row r="423">
          <cell r="A423">
            <v>13</v>
          </cell>
          <cell r="B423" t="str">
            <v>600V XLPE CABLE, 3C-5.5 SQ.MM</v>
          </cell>
          <cell r="C423">
            <v>1500</v>
          </cell>
          <cell r="D423" t="str">
            <v>M</v>
          </cell>
          <cell r="E423">
            <v>20</v>
          </cell>
          <cell r="F423">
            <v>30000</v>
          </cell>
          <cell r="H423">
            <v>0</v>
          </cell>
          <cell r="I423">
            <v>0.1</v>
          </cell>
          <cell r="J423">
            <v>150</v>
          </cell>
          <cell r="K423">
            <v>20</v>
          </cell>
          <cell r="L423">
            <v>30000</v>
          </cell>
          <cell r="M423">
            <v>0</v>
          </cell>
          <cell r="N423">
            <v>0</v>
          </cell>
          <cell r="O423">
            <v>28</v>
          </cell>
          <cell r="P423">
            <v>42000</v>
          </cell>
        </row>
        <row r="424">
          <cell r="A424">
            <v>14</v>
          </cell>
          <cell r="B424" t="str">
            <v xml:space="preserve">JUNCTION BOX CL.1 DIV.2 GROUP D 250L x 250W x 150D </v>
          </cell>
          <cell r="C424">
            <v>4</v>
          </cell>
          <cell r="D424" t="str">
            <v>SET</v>
          </cell>
          <cell r="E424">
            <v>8000</v>
          </cell>
          <cell r="F424">
            <v>32000</v>
          </cell>
          <cell r="H424">
            <v>0</v>
          </cell>
          <cell r="I424">
            <v>4</v>
          </cell>
          <cell r="J424">
            <v>16</v>
          </cell>
          <cell r="K424">
            <v>8000</v>
          </cell>
          <cell r="L424">
            <v>32000</v>
          </cell>
          <cell r="M424">
            <v>0</v>
          </cell>
          <cell r="N424">
            <v>0</v>
          </cell>
          <cell r="O424">
            <v>1120</v>
          </cell>
          <cell r="P424">
            <v>4480</v>
          </cell>
        </row>
        <row r="425">
          <cell r="A425">
            <v>15</v>
          </cell>
          <cell r="B425" t="str">
            <v xml:space="preserve">JUNCTION BOX WEATHER PROOF 250L x 250W x 150D </v>
          </cell>
          <cell r="C425">
            <v>2</v>
          </cell>
          <cell r="D425" t="str">
            <v>SET</v>
          </cell>
          <cell r="E425">
            <v>4000</v>
          </cell>
          <cell r="F425">
            <v>8000</v>
          </cell>
          <cell r="H425">
            <v>0</v>
          </cell>
          <cell r="I425">
            <v>3</v>
          </cell>
          <cell r="J425">
            <v>6</v>
          </cell>
          <cell r="K425">
            <v>4000</v>
          </cell>
          <cell r="L425">
            <v>8000</v>
          </cell>
          <cell r="M425">
            <v>0</v>
          </cell>
          <cell r="N425">
            <v>0</v>
          </cell>
          <cell r="O425">
            <v>840</v>
          </cell>
          <cell r="P425">
            <v>1680</v>
          </cell>
        </row>
        <row r="426">
          <cell r="A426">
            <v>16</v>
          </cell>
          <cell r="B426" t="str">
            <v>RSG CONDUIT, 2"</v>
          </cell>
          <cell r="C426">
            <v>250</v>
          </cell>
          <cell r="D426" t="str">
            <v>M</v>
          </cell>
          <cell r="E426">
            <v>105</v>
          </cell>
          <cell r="F426">
            <v>26250</v>
          </cell>
          <cell r="H426">
            <v>0</v>
          </cell>
          <cell r="I426">
            <v>0.98</v>
          </cell>
          <cell r="J426">
            <v>245</v>
          </cell>
          <cell r="K426">
            <v>105</v>
          </cell>
          <cell r="L426">
            <v>26250</v>
          </cell>
          <cell r="M426">
            <v>0</v>
          </cell>
          <cell r="N426">
            <v>0</v>
          </cell>
          <cell r="O426">
            <v>274</v>
          </cell>
          <cell r="P426">
            <v>68500</v>
          </cell>
        </row>
        <row r="427">
          <cell r="A427">
            <v>17</v>
          </cell>
          <cell r="B427" t="str">
            <v>HOT DIPPED GALVALNIZED STEEL U-CHANNEL 41x41x2.0t</v>
          </cell>
          <cell r="C427">
            <v>15</v>
          </cell>
          <cell r="D427" t="str">
            <v>M</v>
          </cell>
          <cell r="E427">
            <v>82</v>
          </cell>
          <cell r="F427">
            <v>1230</v>
          </cell>
          <cell r="H427">
            <v>0</v>
          </cell>
          <cell r="I427">
            <v>0.40699999999999997</v>
          </cell>
          <cell r="J427">
            <v>6</v>
          </cell>
          <cell r="K427">
            <v>82</v>
          </cell>
          <cell r="L427">
            <v>1230</v>
          </cell>
          <cell r="M427">
            <v>0</v>
          </cell>
          <cell r="N427">
            <v>0</v>
          </cell>
          <cell r="O427">
            <v>114</v>
          </cell>
          <cell r="P427">
            <v>1710</v>
          </cell>
        </row>
        <row r="428">
          <cell r="A428">
            <v>18</v>
          </cell>
          <cell r="B428" t="str">
            <v xml:space="preserve">CAMERA SUPPORT, HOT DIPPED GALVANIZED STEEL </v>
          </cell>
          <cell r="C428">
            <v>4</v>
          </cell>
          <cell r="D428" t="str">
            <v>SET</v>
          </cell>
          <cell r="E428">
            <v>8100</v>
          </cell>
          <cell r="F428">
            <v>32400</v>
          </cell>
          <cell r="H428">
            <v>0</v>
          </cell>
          <cell r="I428">
            <v>4</v>
          </cell>
          <cell r="J428">
            <v>16</v>
          </cell>
          <cell r="K428">
            <v>8100</v>
          </cell>
          <cell r="L428">
            <v>32400</v>
          </cell>
          <cell r="M428">
            <v>0</v>
          </cell>
          <cell r="N428">
            <v>0</v>
          </cell>
          <cell r="O428">
            <v>1120</v>
          </cell>
          <cell r="P428">
            <v>4480</v>
          </cell>
        </row>
        <row r="429">
          <cell r="B429" t="str">
            <v>W/ COATING, WALL MOUNT. TYPE</v>
          </cell>
          <cell r="F429">
            <v>0</v>
          </cell>
          <cell r="H429">
            <v>0</v>
          </cell>
          <cell r="J429">
            <v>0</v>
          </cell>
          <cell r="K429">
            <v>0</v>
          </cell>
          <cell r="L429">
            <v>0</v>
          </cell>
          <cell r="M429">
            <v>0</v>
          </cell>
          <cell r="N429">
            <v>0</v>
          </cell>
          <cell r="O429">
            <v>0</v>
          </cell>
          <cell r="P429">
            <v>0</v>
          </cell>
        </row>
        <row r="430">
          <cell r="A430">
            <v>19</v>
          </cell>
          <cell r="B430" t="str">
            <v xml:space="preserve">CAMERA SUPPORT, HOT DIPPED GALVANIZED STEEL </v>
          </cell>
          <cell r="C430">
            <v>6</v>
          </cell>
          <cell r="D430" t="str">
            <v>SET</v>
          </cell>
          <cell r="E430">
            <v>14000</v>
          </cell>
          <cell r="F430">
            <v>84000</v>
          </cell>
          <cell r="H430">
            <v>0</v>
          </cell>
          <cell r="I430">
            <v>20</v>
          </cell>
          <cell r="J430">
            <v>120</v>
          </cell>
          <cell r="K430">
            <v>14000</v>
          </cell>
          <cell r="L430">
            <v>84000</v>
          </cell>
          <cell r="M430">
            <v>0</v>
          </cell>
          <cell r="N430">
            <v>0</v>
          </cell>
          <cell r="O430">
            <v>5600</v>
          </cell>
          <cell r="P430">
            <v>33600</v>
          </cell>
        </row>
        <row r="431">
          <cell r="B431" t="str">
            <v>W/ COATING, STANCHION TYPE, 3M H , W/FUNDATION</v>
          </cell>
          <cell r="F431">
            <v>0</v>
          </cell>
          <cell r="H431">
            <v>0</v>
          </cell>
          <cell r="J431">
            <v>0</v>
          </cell>
          <cell r="K431">
            <v>0</v>
          </cell>
          <cell r="L431">
            <v>0</v>
          </cell>
          <cell r="M431">
            <v>0</v>
          </cell>
          <cell r="N431">
            <v>0</v>
          </cell>
          <cell r="O431">
            <v>0</v>
          </cell>
          <cell r="P431">
            <v>0</v>
          </cell>
        </row>
        <row r="432">
          <cell r="A432">
            <v>20</v>
          </cell>
          <cell r="B432" t="str">
            <v xml:space="preserve"> HOT DIPPED GALVANIZED CONDUIT FITTING, UNION,</v>
          </cell>
          <cell r="C432">
            <v>1</v>
          </cell>
          <cell r="D432" t="str">
            <v>LOT</v>
          </cell>
          <cell r="E432">
            <v>78750</v>
          </cell>
          <cell r="F432">
            <v>78750</v>
          </cell>
          <cell r="H432">
            <v>0</v>
          </cell>
          <cell r="I432">
            <v>122.5</v>
          </cell>
          <cell r="J432">
            <v>123</v>
          </cell>
          <cell r="K432">
            <v>78750</v>
          </cell>
          <cell r="L432">
            <v>78750</v>
          </cell>
          <cell r="M432">
            <v>0</v>
          </cell>
          <cell r="N432">
            <v>0</v>
          </cell>
          <cell r="O432">
            <v>34300</v>
          </cell>
          <cell r="P432">
            <v>34300</v>
          </cell>
        </row>
        <row r="433">
          <cell r="B433" t="str">
            <v>SEALING FITTING</v>
          </cell>
          <cell r="F433">
            <v>0</v>
          </cell>
          <cell r="H433">
            <v>0</v>
          </cell>
          <cell r="J433">
            <v>0</v>
          </cell>
          <cell r="K433">
            <v>0</v>
          </cell>
          <cell r="L433">
            <v>0</v>
          </cell>
          <cell r="M433">
            <v>0</v>
          </cell>
          <cell r="N433">
            <v>0</v>
          </cell>
          <cell r="O433">
            <v>0</v>
          </cell>
          <cell r="P433">
            <v>0</v>
          </cell>
        </row>
        <row r="434">
          <cell r="A434">
            <v>21</v>
          </cell>
          <cell r="B434" t="str">
            <v>FIBER OPTIC CABLE CABLE , 1 FIBERS</v>
          </cell>
          <cell r="C434">
            <v>1250</v>
          </cell>
          <cell r="D434" t="str">
            <v>M</v>
          </cell>
          <cell r="E434">
            <v>38</v>
          </cell>
          <cell r="F434">
            <v>47500</v>
          </cell>
          <cell r="H434">
            <v>0</v>
          </cell>
          <cell r="I434">
            <v>0.1</v>
          </cell>
          <cell r="J434">
            <v>125</v>
          </cell>
          <cell r="K434">
            <v>38</v>
          </cell>
          <cell r="L434">
            <v>47500</v>
          </cell>
          <cell r="M434">
            <v>0</v>
          </cell>
          <cell r="N434">
            <v>0</v>
          </cell>
          <cell r="O434">
            <v>28</v>
          </cell>
          <cell r="P434">
            <v>35000</v>
          </cell>
        </row>
        <row r="435">
          <cell r="A435">
            <v>22</v>
          </cell>
          <cell r="B435" t="str">
            <v>FIBER OPTIC VIDEO SIGNAL RECEIVER</v>
          </cell>
          <cell r="C435">
            <v>1</v>
          </cell>
          <cell r="D435" t="str">
            <v>SET</v>
          </cell>
          <cell r="E435">
            <v>23400</v>
          </cell>
          <cell r="F435">
            <v>23400</v>
          </cell>
          <cell r="H435">
            <v>0</v>
          </cell>
          <cell r="I435">
            <v>4</v>
          </cell>
          <cell r="J435">
            <v>4</v>
          </cell>
          <cell r="K435">
            <v>23400</v>
          </cell>
          <cell r="L435">
            <v>23400</v>
          </cell>
          <cell r="M435">
            <v>0</v>
          </cell>
          <cell r="N435">
            <v>0</v>
          </cell>
          <cell r="O435">
            <v>1120</v>
          </cell>
          <cell r="P435">
            <v>1120</v>
          </cell>
        </row>
        <row r="436">
          <cell r="A436">
            <v>23</v>
          </cell>
          <cell r="B436" t="str">
            <v>FIBER OPTIC VIDEO SIGNAL TRANSMITER</v>
          </cell>
          <cell r="C436">
            <v>1</v>
          </cell>
          <cell r="D436" t="str">
            <v>SET</v>
          </cell>
          <cell r="E436">
            <v>25200</v>
          </cell>
          <cell r="F436">
            <v>25200</v>
          </cell>
          <cell r="H436">
            <v>0</v>
          </cell>
          <cell r="I436">
            <v>4</v>
          </cell>
          <cell r="J436">
            <v>4</v>
          </cell>
          <cell r="K436">
            <v>25200</v>
          </cell>
          <cell r="L436">
            <v>25200</v>
          </cell>
          <cell r="M436">
            <v>0</v>
          </cell>
          <cell r="N436">
            <v>0</v>
          </cell>
          <cell r="O436">
            <v>1120</v>
          </cell>
          <cell r="P436">
            <v>1120</v>
          </cell>
        </row>
        <row r="437">
          <cell r="A437">
            <v>24</v>
          </cell>
          <cell r="B437" t="str">
            <v xml:space="preserve"> MISCELLANEOUS MATERIALS</v>
          </cell>
          <cell r="C437">
            <v>1</v>
          </cell>
          <cell r="D437" t="str">
            <v>LOT</v>
          </cell>
          <cell r="E437">
            <v>50879.4</v>
          </cell>
          <cell r="F437">
            <v>50879</v>
          </cell>
          <cell r="H437">
            <v>0</v>
          </cell>
          <cell r="I437">
            <v>38.61</v>
          </cell>
          <cell r="J437">
            <v>39</v>
          </cell>
          <cell r="K437">
            <v>50879</v>
          </cell>
          <cell r="L437">
            <v>50879</v>
          </cell>
          <cell r="M437">
            <v>0</v>
          </cell>
          <cell r="N437">
            <v>0</v>
          </cell>
          <cell r="O437">
            <v>10811</v>
          </cell>
          <cell r="P437">
            <v>10811</v>
          </cell>
        </row>
        <row r="438">
          <cell r="B438" t="str">
            <v>SUB-TOTAL : (G)</v>
          </cell>
          <cell r="F438">
            <v>1746859</v>
          </cell>
          <cell r="H438">
            <v>0</v>
          </cell>
          <cell r="J438">
            <v>1326</v>
          </cell>
          <cell r="K438">
            <v>0</v>
          </cell>
          <cell r="L438">
            <v>1746859</v>
          </cell>
          <cell r="M438">
            <v>0</v>
          </cell>
          <cell r="N438">
            <v>0</v>
          </cell>
          <cell r="O438">
            <v>0</v>
          </cell>
          <cell r="P438">
            <v>371601</v>
          </cell>
        </row>
        <row r="439">
          <cell r="F439">
            <v>0</v>
          </cell>
          <cell r="H439">
            <v>0</v>
          </cell>
          <cell r="J439">
            <v>0</v>
          </cell>
          <cell r="K439">
            <v>0</v>
          </cell>
          <cell r="L439">
            <v>0</v>
          </cell>
          <cell r="M439">
            <v>0</v>
          </cell>
          <cell r="N439">
            <v>0</v>
          </cell>
          <cell r="O439">
            <v>0</v>
          </cell>
          <cell r="P439">
            <v>0</v>
          </cell>
        </row>
        <row r="440">
          <cell r="F440">
            <v>0</v>
          </cell>
          <cell r="H440">
            <v>0</v>
          </cell>
          <cell r="J440">
            <v>0</v>
          </cell>
          <cell r="K440">
            <v>0</v>
          </cell>
          <cell r="L440">
            <v>0</v>
          </cell>
          <cell r="M440">
            <v>0</v>
          </cell>
          <cell r="N440">
            <v>0</v>
          </cell>
          <cell r="O440">
            <v>0</v>
          </cell>
          <cell r="P440">
            <v>0</v>
          </cell>
        </row>
        <row r="441">
          <cell r="A441" t="str">
            <v>H.</v>
          </cell>
          <cell r="B441" t="str">
            <v xml:space="preserve"> CATHODIC PROTECTION SYSTEM </v>
          </cell>
          <cell r="F441">
            <v>0</v>
          </cell>
          <cell r="H441">
            <v>0</v>
          </cell>
          <cell r="J441">
            <v>0</v>
          </cell>
          <cell r="K441">
            <v>0</v>
          </cell>
          <cell r="L441">
            <v>0</v>
          </cell>
          <cell r="M441">
            <v>0</v>
          </cell>
          <cell r="N441">
            <v>0</v>
          </cell>
          <cell r="O441">
            <v>0</v>
          </cell>
          <cell r="P441">
            <v>0</v>
          </cell>
        </row>
        <row r="442">
          <cell r="A442">
            <v>1</v>
          </cell>
          <cell r="B442" t="str">
            <v>40LB型鎂犧牲陽極</v>
          </cell>
          <cell r="C442">
            <v>60</v>
          </cell>
          <cell r="D442" t="str">
            <v>SET</v>
          </cell>
          <cell r="E442">
            <v>8000</v>
          </cell>
          <cell r="F442">
            <v>480000</v>
          </cell>
          <cell r="H442">
            <v>0</v>
          </cell>
          <cell r="I442">
            <v>9</v>
          </cell>
          <cell r="J442">
            <v>540</v>
          </cell>
          <cell r="K442">
            <v>8000</v>
          </cell>
          <cell r="L442">
            <v>480000</v>
          </cell>
          <cell r="M442">
            <v>0</v>
          </cell>
          <cell r="N442">
            <v>0</v>
          </cell>
          <cell r="O442">
            <v>2520</v>
          </cell>
          <cell r="P442">
            <v>151200</v>
          </cell>
        </row>
        <row r="443">
          <cell r="A443">
            <v>2</v>
          </cell>
          <cell r="B443" t="str">
            <v xml:space="preserve">ZINC GROUNDING CELL, FOUR ANODE UNITS WITH </v>
          </cell>
          <cell r="C443">
            <v>5</v>
          </cell>
          <cell r="D443" t="str">
            <v>SET</v>
          </cell>
          <cell r="E443">
            <v>14000</v>
          </cell>
          <cell r="F443">
            <v>70000</v>
          </cell>
          <cell r="H443">
            <v>0</v>
          </cell>
          <cell r="I443">
            <v>6</v>
          </cell>
          <cell r="J443">
            <v>30</v>
          </cell>
          <cell r="K443">
            <v>14000</v>
          </cell>
          <cell r="L443">
            <v>70000</v>
          </cell>
          <cell r="M443">
            <v>0</v>
          </cell>
          <cell r="N443">
            <v>0</v>
          </cell>
          <cell r="O443">
            <v>1680</v>
          </cell>
          <cell r="P443">
            <v>8400</v>
          </cell>
        </row>
        <row r="444">
          <cell r="B444" t="str">
            <v xml:space="preserve">10 FT OF #6 AWG HMWPE CATHODIC </v>
          </cell>
          <cell r="F444">
            <v>0</v>
          </cell>
          <cell r="H444">
            <v>0</v>
          </cell>
          <cell r="J444">
            <v>0</v>
          </cell>
          <cell r="K444">
            <v>0</v>
          </cell>
          <cell r="L444">
            <v>0</v>
          </cell>
          <cell r="M444">
            <v>0</v>
          </cell>
          <cell r="N444">
            <v>0</v>
          </cell>
          <cell r="O444">
            <v>0</v>
          </cell>
          <cell r="P444">
            <v>0</v>
          </cell>
        </row>
        <row r="445">
          <cell r="B445" t="str">
            <v xml:space="preserve">PROTECTION COPPER CABLE, 1.4"X1.4"X60" </v>
          </cell>
          <cell r="F445">
            <v>0</v>
          </cell>
          <cell r="H445">
            <v>0</v>
          </cell>
          <cell r="J445">
            <v>0</v>
          </cell>
          <cell r="K445">
            <v>0</v>
          </cell>
          <cell r="L445">
            <v>0</v>
          </cell>
          <cell r="M445">
            <v>0</v>
          </cell>
          <cell r="N445">
            <v>0</v>
          </cell>
          <cell r="O445">
            <v>0</v>
          </cell>
          <cell r="P445">
            <v>0</v>
          </cell>
        </row>
        <row r="446">
          <cell r="B446" t="str">
            <v>ANODE</v>
          </cell>
          <cell r="F446">
            <v>0</v>
          </cell>
          <cell r="H446">
            <v>0</v>
          </cell>
          <cell r="J446">
            <v>0</v>
          </cell>
          <cell r="K446">
            <v>0</v>
          </cell>
          <cell r="L446">
            <v>0</v>
          </cell>
          <cell r="M446">
            <v>0</v>
          </cell>
          <cell r="N446">
            <v>0</v>
          </cell>
          <cell r="O446">
            <v>0</v>
          </cell>
          <cell r="P446">
            <v>0</v>
          </cell>
        </row>
        <row r="447">
          <cell r="A447">
            <v>3</v>
          </cell>
          <cell r="B447" t="str">
            <v>TEST JUNTION BOX</v>
          </cell>
          <cell r="C447">
            <v>7</v>
          </cell>
          <cell r="D447" t="str">
            <v>SET</v>
          </cell>
          <cell r="E447">
            <v>3000</v>
          </cell>
          <cell r="F447">
            <v>21000</v>
          </cell>
          <cell r="H447">
            <v>0</v>
          </cell>
          <cell r="I447">
            <v>6</v>
          </cell>
          <cell r="J447">
            <v>42</v>
          </cell>
          <cell r="K447">
            <v>3000</v>
          </cell>
          <cell r="L447">
            <v>21000</v>
          </cell>
          <cell r="M447">
            <v>0</v>
          </cell>
          <cell r="N447">
            <v>0</v>
          </cell>
          <cell r="O447">
            <v>1680</v>
          </cell>
          <cell r="P447">
            <v>11760</v>
          </cell>
        </row>
        <row r="448">
          <cell r="A448">
            <v>4</v>
          </cell>
          <cell r="B448" t="str">
            <v>Cu-CuS04 REFERENCE ELECTRODE WITH 10 FT OF</v>
          </cell>
          <cell r="C448">
            <v>7</v>
          </cell>
          <cell r="D448" t="str">
            <v>SET</v>
          </cell>
          <cell r="E448">
            <v>4000</v>
          </cell>
          <cell r="F448">
            <v>28000</v>
          </cell>
          <cell r="H448">
            <v>0</v>
          </cell>
          <cell r="I448">
            <v>6</v>
          </cell>
          <cell r="J448">
            <v>42</v>
          </cell>
          <cell r="K448">
            <v>4000</v>
          </cell>
          <cell r="L448">
            <v>28000</v>
          </cell>
          <cell r="M448">
            <v>0</v>
          </cell>
          <cell r="N448">
            <v>0</v>
          </cell>
          <cell r="O448">
            <v>1680</v>
          </cell>
          <cell r="P448">
            <v>11760</v>
          </cell>
        </row>
        <row r="449">
          <cell r="B449" t="str">
            <v xml:space="preserve">#8 AWG HMWPE CATHODIC PROTECTION  </v>
          </cell>
        </row>
        <row r="450">
          <cell r="B450" t="str">
            <v xml:space="preserve">COPPER CABLE &amp; BACKFILL OVER SIZE   </v>
          </cell>
        </row>
        <row r="451">
          <cell r="B451" t="str">
            <v>6" D x 10" L, GLOBAL TYPE OR EQUAL</v>
          </cell>
        </row>
        <row r="452">
          <cell r="A452">
            <v>5</v>
          </cell>
          <cell r="B452" t="str">
            <v>#8AWG 1/C HALAR CABLE</v>
          </cell>
          <cell r="C452">
            <v>475</v>
          </cell>
          <cell r="D452" t="str">
            <v>M</v>
          </cell>
          <cell r="E452">
            <v>120</v>
          </cell>
          <cell r="F452">
            <v>57000</v>
          </cell>
          <cell r="H452">
            <v>0</v>
          </cell>
          <cell r="I452">
            <v>0.12</v>
          </cell>
          <cell r="J452">
            <v>57</v>
          </cell>
          <cell r="K452">
            <v>120</v>
          </cell>
          <cell r="L452">
            <v>57000</v>
          </cell>
          <cell r="M452">
            <v>0</v>
          </cell>
          <cell r="N452">
            <v>0</v>
          </cell>
          <cell r="O452">
            <v>34</v>
          </cell>
          <cell r="P452">
            <v>16150</v>
          </cell>
        </row>
        <row r="453">
          <cell r="A453">
            <v>6</v>
          </cell>
          <cell r="B453" t="str">
            <v>CADWELD POWDER CARTRIDGE, CA-25 TYPE</v>
          </cell>
          <cell r="C453">
            <v>15</v>
          </cell>
          <cell r="D453" t="str">
            <v>PCS</v>
          </cell>
          <cell r="E453">
            <v>125</v>
          </cell>
          <cell r="F453">
            <v>1875</v>
          </cell>
          <cell r="H453">
            <v>0</v>
          </cell>
          <cell r="I453">
            <v>1</v>
          </cell>
          <cell r="J453">
            <v>15</v>
          </cell>
          <cell r="K453">
            <v>125</v>
          </cell>
          <cell r="L453">
            <v>1875</v>
          </cell>
          <cell r="M453">
            <v>0</v>
          </cell>
          <cell r="N453">
            <v>0</v>
          </cell>
          <cell r="O453">
            <v>280</v>
          </cell>
          <cell r="P453">
            <v>4200</v>
          </cell>
        </row>
        <row r="454">
          <cell r="A454">
            <v>7</v>
          </cell>
          <cell r="B454" t="str">
            <v>CADWELD MOLD</v>
          </cell>
          <cell r="C454">
            <v>1</v>
          </cell>
          <cell r="D454" t="str">
            <v>SET</v>
          </cell>
          <cell r="E454">
            <v>1500</v>
          </cell>
          <cell r="F454">
            <v>1500</v>
          </cell>
          <cell r="H454">
            <v>0</v>
          </cell>
          <cell r="J454">
            <v>0</v>
          </cell>
          <cell r="K454">
            <v>1500</v>
          </cell>
          <cell r="L454">
            <v>1500</v>
          </cell>
          <cell r="M454">
            <v>0</v>
          </cell>
          <cell r="N454">
            <v>0</v>
          </cell>
          <cell r="O454">
            <v>0</v>
          </cell>
          <cell r="P454">
            <v>0</v>
          </cell>
        </row>
        <row r="455">
          <cell r="A455">
            <v>8</v>
          </cell>
          <cell r="B455" t="str">
            <v>C TYPE LUG</v>
          </cell>
          <cell r="C455">
            <v>60</v>
          </cell>
          <cell r="D455" t="str">
            <v>PCS</v>
          </cell>
          <cell r="E455">
            <v>50</v>
          </cell>
          <cell r="F455">
            <v>3000</v>
          </cell>
          <cell r="H455">
            <v>0</v>
          </cell>
          <cell r="I455">
            <v>0.5</v>
          </cell>
          <cell r="J455">
            <v>30</v>
          </cell>
          <cell r="K455">
            <v>50</v>
          </cell>
          <cell r="L455">
            <v>3000</v>
          </cell>
          <cell r="M455">
            <v>0</v>
          </cell>
          <cell r="N455">
            <v>0</v>
          </cell>
          <cell r="O455">
            <v>140</v>
          </cell>
          <cell r="P455">
            <v>8400</v>
          </cell>
        </row>
        <row r="456">
          <cell r="A456">
            <v>9</v>
          </cell>
          <cell r="B456" t="str">
            <v>TOOL,MOLD SUPPORT CLAMP CADWELD CAB-320</v>
          </cell>
          <cell r="C456">
            <v>1</v>
          </cell>
          <cell r="D456" t="str">
            <v>PCS</v>
          </cell>
          <cell r="E456">
            <v>2500</v>
          </cell>
          <cell r="F456">
            <v>2500</v>
          </cell>
          <cell r="H456">
            <v>0</v>
          </cell>
          <cell r="J456">
            <v>0</v>
          </cell>
          <cell r="K456">
            <v>2500</v>
          </cell>
          <cell r="L456">
            <v>2500</v>
          </cell>
          <cell r="M456">
            <v>0</v>
          </cell>
          <cell r="N456">
            <v>0</v>
          </cell>
          <cell r="O456">
            <v>0</v>
          </cell>
          <cell r="P456">
            <v>0</v>
          </cell>
        </row>
        <row r="457">
          <cell r="A457">
            <v>10</v>
          </cell>
          <cell r="B457" t="str">
            <v xml:space="preserve">NONMETALLIC CONDUIT, PVC CNS 1302 UPVC </v>
          </cell>
          <cell r="C457">
            <v>285</v>
          </cell>
          <cell r="D457" t="str">
            <v>M</v>
          </cell>
          <cell r="E457">
            <v>16</v>
          </cell>
          <cell r="F457">
            <v>4560</v>
          </cell>
          <cell r="H457">
            <v>0</v>
          </cell>
          <cell r="I457">
            <v>0.5</v>
          </cell>
          <cell r="J457">
            <v>143</v>
          </cell>
          <cell r="K457">
            <v>16</v>
          </cell>
          <cell r="L457">
            <v>4560</v>
          </cell>
          <cell r="M457">
            <v>0</v>
          </cell>
          <cell r="N457">
            <v>0</v>
          </cell>
          <cell r="O457">
            <v>140</v>
          </cell>
          <cell r="P457">
            <v>39900</v>
          </cell>
        </row>
        <row r="458">
          <cell r="B458" t="str">
            <v>TABLE 1, 1"</v>
          </cell>
          <cell r="P458">
            <v>0</v>
          </cell>
        </row>
        <row r="459">
          <cell r="A459">
            <v>11</v>
          </cell>
          <cell r="B459" t="str">
            <v xml:space="preserve">CONCRETE, 3000PSI </v>
          </cell>
          <cell r="C459">
            <v>3</v>
          </cell>
          <cell r="D459" t="str">
            <v>M3</v>
          </cell>
          <cell r="E459" t="str">
            <v>M+L</v>
          </cell>
          <cell r="F459" t="str">
            <v>M+L</v>
          </cell>
          <cell r="H459">
            <v>0</v>
          </cell>
          <cell r="J459">
            <v>0</v>
          </cell>
          <cell r="K459" t="str">
            <v>M+L</v>
          </cell>
          <cell r="L459" t="str">
            <v>M+L</v>
          </cell>
          <cell r="O459">
            <v>2300</v>
          </cell>
          <cell r="P459">
            <v>6900</v>
          </cell>
        </row>
        <row r="460">
          <cell r="A460">
            <v>12</v>
          </cell>
          <cell r="B460" t="str">
            <v>STEEL REINFORCING BAR, 3/8"</v>
          </cell>
          <cell r="C460">
            <v>610</v>
          </cell>
          <cell r="D460" t="str">
            <v>KG</v>
          </cell>
          <cell r="E460" t="str">
            <v>M+L</v>
          </cell>
          <cell r="F460" t="str">
            <v>M+L</v>
          </cell>
          <cell r="H460">
            <v>0</v>
          </cell>
          <cell r="J460">
            <v>0</v>
          </cell>
          <cell r="K460" t="str">
            <v>M+L</v>
          </cell>
          <cell r="L460" t="str">
            <v>M+L</v>
          </cell>
          <cell r="O460">
            <v>16</v>
          </cell>
          <cell r="P460">
            <v>9760</v>
          </cell>
        </row>
        <row r="461">
          <cell r="A461">
            <v>13</v>
          </cell>
          <cell r="B461" t="str">
            <v xml:space="preserve"> EXCAVATION</v>
          </cell>
          <cell r="C461">
            <v>152</v>
          </cell>
          <cell r="D461" t="str">
            <v>M3</v>
          </cell>
          <cell r="E461" t="str">
            <v>M+L</v>
          </cell>
          <cell r="F461" t="str">
            <v>M+L</v>
          </cell>
          <cell r="H461">
            <v>0</v>
          </cell>
          <cell r="J461">
            <v>0</v>
          </cell>
          <cell r="K461" t="str">
            <v>M+L</v>
          </cell>
          <cell r="L461" t="str">
            <v>M+L</v>
          </cell>
          <cell r="O461">
            <v>120</v>
          </cell>
          <cell r="P461">
            <v>18240</v>
          </cell>
        </row>
        <row r="462">
          <cell r="A462">
            <v>14</v>
          </cell>
          <cell r="B462" t="str">
            <v xml:space="preserve"> BACKFILL SAND</v>
          </cell>
          <cell r="C462">
            <v>50</v>
          </cell>
          <cell r="D462" t="str">
            <v>M3</v>
          </cell>
          <cell r="E462" t="str">
            <v>M+L</v>
          </cell>
          <cell r="F462" t="str">
            <v>M+L</v>
          </cell>
          <cell r="H462">
            <v>0</v>
          </cell>
          <cell r="J462">
            <v>0</v>
          </cell>
          <cell r="K462" t="str">
            <v>M+L</v>
          </cell>
          <cell r="L462" t="str">
            <v>M+L</v>
          </cell>
          <cell r="O462">
            <v>550</v>
          </cell>
          <cell r="P462">
            <v>27500</v>
          </cell>
        </row>
        <row r="463">
          <cell r="A463">
            <v>15</v>
          </cell>
          <cell r="B463" t="str">
            <v xml:space="preserve"> BACKFILL STONE</v>
          </cell>
          <cell r="C463">
            <v>31</v>
          </cell>
          <cell r="D463" t="str">
            <v>M3</v>
          </cell>
          <cell r="E463" t="str">
            <v>M+L</v>
          </cell>
          <cell r="F463" t="str">
            <v>M+L</v>
          </cell>
          <cell r="H463">
            <v>0</v>
          </cell>
          <cell r="J463">
            <v>0</v>
          </cell>
          <cell r="K463" t="str">
            <v>M+L</v>
          </cell>
          <cell r="L463" t="str">
            <v>M+L</v>
          </cell>
          <cell r="O463">
            <v>520</v>
          </cell>
          <cell r="P463">
            <v>16120</v>
          </cell>
        </row>
        <row r="464">
          <cell r="A464">
            <v>16</v>
          </cell>
          <cell r="B464" t="str">
            <v xml:space="preserve"> DISPOSAL</v>
          </cell>
          <cell r="C464">
            <v>80</v>
          </cell>
          <cell r="D464" t="str">
            <v>M3</v>
          </cell>
          <cell r="E464" t="str">
            <v>M+L</v>
          </cell>
          <cell r="F464" t="str">
            <v>M+L</v>
          </cell>
          <cell r="H464">
            <v>0</v>
          </cell>
          <cell r="J464">
            <v>0</v>
          </cell>
          <cell r="K464" t="str">
            <v>M+L</v>
          </cell>
          <cell r="L464" t="str">
            <v>M+L</v>
          </cell>
          <cell r="O464">
            <v>220</v>
          </cell>
          <cell r="P464">
            <v>17600</v>
          </cell>
        </row>
        <row r="465">
          <cell r="A465">
            <v>17</v>
          </cell>
          <cell r="B465" t="str">
            <v>熱縮絕緣套管理(含熱溶膠)</v>
          </cell>
          <cell r="C465">
            <v>9</v>
          </cell>
          <cell r="D465" t="str">
            <v>PCS</v>
          </cell>
          <cell r="E465">
            <v>500</v>
          </cell>
          <cell r="F465">
            <v>4500</v>
          </cell>
          <cell r="H465">
            <v>0</v>
          </cell>
          <cell r="I465">
            <v>2</v>
          </cell>
          <cell r="J465">
            <v>18</v>
          </cell>
          <cell r="K465">
            <v>500</v>
          </cell>
          <cell r="L465">
            <v>4500</v>
          </cell>
          <cell r="M465">
            <v>0</v>
          </cell>
          <cell r="N465">
            <v>0</v>
          </cell>
          <cell r="O465">
            <v>560</v>
          </cell>
          <cell r="P465">
            <v>5040</v>
          </cell>
        </row>
        <row r="466">
          <cell r="A466">
            <v>18</v>
          </cell>
          <cell r="B466" t="str">
            <v>自融型絕緣膠帶</v>
          </cell>
          <cell r="C466">
            <v>7</v>
          </cell>
          <cell r="D466" t="str">
            <v>ROLL</v>
          </cell>
          <cell r="E466">
            <v>300</v>
          </cell>
          <cell r="F466">
            <v>2100</v>
          </cell>
          <cell r="H466">
            <v>0</v>
          </cell>
          <cell r="I466">
            <v>1</v>
          </cell>
          <cell r="J466">
            <v>7</v>
          </cell>
          <cell r="K466">
            <v>300</v>
          </cell>
          <cell r="L466">
            <v>2100</v>
          </cell>
          <cell r="M466">
            <v>0</v>
          </cell>
          <cell r="N466">
            <v>0</v>
          </cell>
          <cell r="O466">
            <v>280</v>
          </cell>
          <cell r="P466">
            <v>1960</v>
          </cell>
        </row>
        <row r="467">
          <cell r="A467">
            <v>19</v>
          </cell>
          <cell r="B467" t="str">
            <v>熱融焊點PE包覆蓋</v>
          </cell>
          <cell r="C467">
            <v>8</v>
          </cell>
          <cell r="D467" t="str">
            <v>PCS</v>
          </cell>
          <cell r="E467">
            <v>350</v>
          </cell>
          <cell r="F467">
            <v>2800</v>
          </cell>
          <cell r="H467">
            <v>0</v>
          </cell>
          <cell r="I467">
            <v>1</v>
          </cell>
          <cell r="J467">
            <v>8</v>
          </cell>
          <cell r="K467">
            <v>350</v>
          </cell>
          <cell r="L467">
            <v>2800</v>
          </cell>
          <cell r="M467">
            <v>0</v>
          </cell>
          <cell r="N467">
            <v>0</v>
          </cell>
          <cell r="O467">
            <v>280</v>
          </cell>
          <cell r="P467">
            <v>2240</v>
          </cell>
        </row>
        <row r="468">
          <cell r="A468">
            <v>20</v>
          </cell>
          <cell r="B468" t="str">
            <v>MISCELLANEOUS INCLUDE 防蝕系統測試調整 &amp; 交通安全措施費</v>
          </cell>
          <cell r="C468">
            <v>1</v>
          </cell>
          <cell r="D468" t="str">
            <v>LOT</v>
          </cell>
          <cell r="E468">
            <v>67883.5</v>
          </cell>
          <cell r="F468">
            <v>67884</v>
          </cell>
          <cell r="H468">
            <v>0</v>
          </cell>
          <cell r="I468">
            <v>93.2</v>
          </cell>
          <cell r="J468">
            <v>93</v>
          </cell>
          <cell r="K468">
            <v>67884</v>
          </cell>
          <cell r="L468">
            <v>67884</v>
          </cell>
          <cell r="M468">
            <v>0</v>
          </cell>
          <cell r="N468">
            <v>0</v>
          </cell>
          <cell r="O468">
            <v>26096</v>
          </cell>
          <cell r="P468">
            <v>26096</v>
          </cell>
        </row>
        <row r="469">
          <cell r="B469" t="str">
            <v>SUB-TOTAL : (H)</v>
          </cell>
          <cell r="F469">
            <v>746719</v>
          </cell>
          <cell r="H469">
            <v>0</v>
          </cell>
          <cell r="J469">
            <v>1025</v>
          </cell>
          <cell r="K469">
            <v>0</v>
          </cell>
          <cell r="L469">
            <v>746719</v>
          </cell>
          <cell r="M469">
            <v>0</v>
          </cell>
          <cell r="N469">
            <v>0</v>
          </cell>
          <cell r="O469">
            <v>0</v>
          </cell>
          <cell r="P469">
            <v>383226</v>
          </cell>
        </row>
        <row r="470">
          <cell r="F470">
            <v>0</v>
          </cell>
          <cell r="H470">
            <v>0</v>
          </cell>
          <cell r="J470">
            <v>0</v>
          </cell>
          <cell r="K470">
            <v>0</v>
          </cell>
          <cell r="L470">
            <v>0</v>
          </cell>
          <cell r="M470">
            <v>0</v>
          </cell>
          <cell r="N470">
            <v>0</v>
          </cell>
          <cell r="O470">
            <v>0</v>
          </cell>
          <cell r="P470">
            <v>0</v>
          </cell>
        </row>
        <row r="471">
          <cell r="F471">
            <v>0</v>
          </cell>
          <cell r="H471">
            <v>0</v>
          </cell>
          <cell r="J471">
            <v>0</v>
          </cell>
          <cell r="K471">
            <v>0</v>
          </cell>
          <cell r="L471">
            <v>0</v>
          </cell>
          <cell r="M471">
            <v>0</v>
          </cell>
          <cell r="N471">
            <v>0</v>
          </cell>
          <cell r="O471">
            <v>0</v>
          </cell>
          <cell r="P471">
            <v>0</v>
          </cell>
        </row>
        <row r="472">
          <cell r="F472">
            <v>0</v>
          </cell>
          <cell r="H472">
            <v>0</v>
          </cell>
          <cell r="J472">
            <v>0</v>
          </cell>
          <cell r="K472">
            <v>0</v>
          </cell>
          <cell r="L472">
            <v>0</v>
          </cell>
          <cell r="M472">
            <v>0</v>
          </cell>
          <cell r="N472">
            <v>0</v>
          </cell>
          <cell r="O472">
            <v>0</v>
          </cell>
          <cell r="P472">
            <v>0</v>
          </cell>
        </row>
        <row r="473">
          <cell r="A473" t="str">
            <v>I.</v>
          </cell>
          <cell r="B473" t="str">
            <v>APS SYSTEM</v>
          </cell>
          <cell r="F473">
            <v>0</v>
          </cell>
          <cell r="H473">
            <v>0</v>
          </cell>
          <cell r="J473">
            <v>0</v>
          </cell>
          <cell r="K473">
            <v>0</v>
          </cell>
          <cell r="L473">
            <v>0</v>
          </cell>
          <cell r="M473">
            <v>0</v>
          </cell>
          <cell r="N473">
            <v>0</v>
          </cell>
          <cell r="O473">
            <v>0</v>
          </cell>
          <cell r="P473">
            <v>0</v>
          </cell>
        </row>
        <row r="474">
          <cell r="B474" t="str">
            <v>D&amp;F SYSTEM PANEL, INCLUDING</v>
          </cell>
          <cell r="F474">
            <v>0</v>
          </cell>
          <cell r="H474">
            <v>0</v>
          </cell>
          <cell r="J474">
            <v>0</v>
          </cell>
          <cell r="K474">
            <v>0</v>
          </cell>
          <cell r="L474">
            <v>0</v>
          </cell>
          <cell r="M474">
            <v>0</v>
          </cell>
          <cell r="N474">
            <v>0</v>
          </cell>
          <cell r="O474">
            <v>0</v>
          </cell>
          <cell r="P474">
            <v>0</v>
          </cell>
        </row>
        <row r="475">
          <cell r="A475">
            <v>1</v>
          </cell>
          <cell r="B475" t="str">
            <v>PLC BASE PANEL, INDOOR IP20 ENCLOSURE, W/</v>
          </cell>
          <cell r="C475">
            <v>1</v>
          </cell>
          <cell r="D475" t="str">
            <v>SET</v>
          </cell>
          <cell r="E475">
            <v>1285400</v>
          </cell>
          <cell r="F475">
            <v>1285400</v>
          </cell>
          <cell r="H475">
            <v>0</v>
          </cell>
          <cell r="I475">
            <v>50</v>
          </cell>
          <cell r="J475">
            <v>50</v>
          </cell>
          <cell r="K475">
            <v>1285400</v>
          </cell>
          <cell r="L475">
            <v>1285400</v>
          </cell>
          <cell r="M475">
            <v>0</v>
          </cell>
          <cell r="N475">
            <v>0</v>
          </cell>
          <cell r="O475">
            <v>14000</v>
          </cell>
          <cell r="P475">
            <v>14000</v>
          </cell>
        </row>
        <row r="476">
          <cell r="B476" t="str">
            <v xml:space="preserve">POWER SUPPLY, DIx144, DOx100, </v>
          </cell>
          <cell r="F476">
            <v>0</v>
          </cell>
          <cell r="H476">
            <v>0</v>
          </cell>
          <cell r="J476">
            <v>0</v>
          </cell>
          <cell r="K476">
            <v>0</v>
          </cell>
          <cell r="L476">
            <v>0</v>
          </cell>
          <cell r="M476">
            <v>0</v>
          </cell>
          <cell r="N476">
            <v>0</v>
          </cell>
          <cell r="O476">
            <v>0</v>
          </cell>
          <cell r="P476">
            <v>0</v>
          </cell>
        </row>
        <row r="477">
          <cell r="B477" t="str">
            <v>INTERPOSITION RELAY x50,  WIRING, AND TB.</v>
          </cell>
          <cell r="F477">
            <v>0</v>
          </cell>
          <cell r="H477">
            <v>0</v>
          </cell>
          <cell r="J477">
            <v>0</v>
          </cell>
          <cell r="K477">
            <v>0</v>
          </cell>
          <cell r="L477">
            <v>0</v>
          </cell>
          <cell r="M477">
            <v>0</v>
          </cell>
          <cell r="N477">
            <v>0</v>
          </cell>
          <cell r="O477">
            <v>0</v>
          </cell>
          <cell r="P477">
            <v>0</v>
          </cell>
        </row>
        <row r="478">
          <cell r="B478" t="str">
            <v>SOFTWARE DESIGN PACKAGE</v>
          </cell>
          <cell r="F478">
            <v>0</v>
          </cell>
          <cell r="H478">
            <v>0</v>
          </cell>
          <cell r="J478">
            <v>0</v>
          </cell>
          <cell r="K478">
            <v>0</v>
          </cell>
          <cell r="L478">
            <v>0</v>
          </cell>
          <cell r="M478">
            <v>0</v>
          </cell>
          <cell r="N478">
            <v>0</v>
          </cell>
          <cell r="O478">
            <v>0</v>
          </cell>
          <cell r="P478">
            <v>0</v>
          </cell>
        </row>
        <row r="479">
          <cell r="A479">
            <v>2</v>
          </cell>
          <cell r="B479" t="str">
            <v>OPERATION CONSOLE, INCLUDING</v>
          </cell>
          <cell r="C479">
            <v>1</v>
          </cell>
          <cell r="D479" t="str">
            <v>SET</v>
          </cell>
          <cell r="E479">
            <v>357000</v>
          </cell>
          <cell r="F479">
            <v>357000</v>
          </cell>
          <cell r="H479">
            <v>0</v>
          </cell>
          <cell r="I479">
            <v>20</v>
          </cell>
          <cell r="J479">
            <v>20</v>
          </cell>
          <cell r="K479">
            <v>357000</v>
          </cell>
          <cell r="L479">
            <v>357000</v>
          </cell>
          <cell r="M479">
            <v>0</v>
          </cell>
          <cell r="N479">
            <v>0</v>
          </cell>
          <cell r="O479">
            <v>5600</v>
          </cell>
          <cell r="P479">
            <v>5600</v>
          </cell>
        </row>
        <row r="480">
          <cell r="B480" t="str">
            <v>ANNUNCIATOR PANEL, W/ 50 WINDOWS</v>
          </cell>
          <cell r="F480">
            <v>0</v>
          </cell>
          <cell r="H480">
            <v>0</v>
          </cell>
          <cell r="J480">
            <v>0</v>
          </cell>
          <cell r="K480">
            <v>0</v>
          </cell>
          <cell r="L480">
            <v>0</v>
          </cell>
          <cell r="M480">
            <v>0</v>
          </cell>
          <cell r="N480">
            <v>0</v>
          </cell>
          <cell r="O480">
            <v>0</v>
          </cell>
          <cell r="P480">
            <v>0</v>
          </cell>
        </row>
        <row r="481">
          <cell r="B481" t="str">
            <v xml:space="preserve">COMMAND BOARD, W/ 15 PB SWITCH(SW. W/LIGHT) </v>
          </cell>
          <cell r="F481">
            <v>0</v>
          </cell>
          <cell r="H481">
            <v>0</v>
          </cell>
          <cell r="J481">
            <v>0</v>
          </cell>
          <cell r="K481">
            <v>0</v>
          </cell>
          <cell r="L481">
            <v>0</v>
          </cell>
          <cell r="M481">
            <v>0</v>
          </cell>
          <cell r="N481">
            <v>0</v>
          </cell>
          <cell r="O481">
            <v>0</v>
          </cell>
          <cell r="P481">
            <v>0</v>
          </cell>
        </row>
        <row r="482">
          <cell r="B482" t="str">
            <v>WIRING, AND TB.</v>
          </cell>
          <cell r="F482">
            <v>0</v>
          </cell>
          <cell r="H482">
            <v>0</v>
          </cell>
          <cell r="J482">
            <v>0</v>
          </cell>
          <cell r="K482">
            <v>0</v>
          </cell>
          <cell r="L482">
            <v>0</v>
          </cell>
          <cell r="M482">
            <v>0</v>
          </cell>
          <cell r="N482">
            <v>0</v>
          </cell>
          <cell r="O482">
            <v>0</v>
          </cell>
          <cell r="P482">
            <v>0</v>
          </cell>
        </row>
        <row r="483">
          <cell r="A483">
            <v>3</v>
          </cell>
          <cell r="B483" t="str">
            <v>MIMIC PANEL, ENCLOSURE SIZE 2300Hx1400Wx600D</v>
          </cell>
          <cell r="C483">
            <v>1</v>
          </cell>
          <cell r="D483" t="str">
            <v>SET</v>
          </cell>
          <cell r="E483">
            <v>448000</v>
          </cell>
          <cell r="F483">
            <v>448000</v>
          </cell>
          <cell r="H483">
            <v>0</v>
          </cell>
          <cell r="I483">
            <v>20</v>
          </cell>
          <cell r="J483">
            <v>20</v>
          </cell>
          <cell r="K483">
            <v>448000</v>
          </cell>
          <cell r="L483">
            <v>448000</v>
          </cell>
          <cell r="M483">
            <v>0</v>
          </cell>
          <cell r="N483">
            <v>0</v>
          </cell>
          <cell r="O483">
            <v>5600</v>
          </cell>
          <cell r="P483">
            <v>5600</v>
          </cell>
        </row>
        <row r="484">
          <cell r="B484" t="str">
            <v>MOSAIC PANEL  SIZE 1200Hx1200W, W/</v>
          </cell>
          <cell r="F484">
            <v>0</v>
          </cell>
          <cell r="H484">
            <v>0</v>
          </cell>
          <cell r="J484">
            <v>0</v>
          </cell>
          <cell r="K484">
            <v>0</v>
          </cell>
          <cell r="L484">
            <v>0</v>
          </cell>
          <cell r="M484">
            <v>0</v>
          </cell>
          <cell r="N484">
            <v>0</v>
          </cell>
          <cell r="O484">
            <v>0</v>
          </cell>
          <cell r="P484">
            <v>0</v>
          </cell>
        </row>
        <row r="485">
          <cell r="B485" t="str">
            <v>INDICATION LIGHT x60, POWER SUPPLY, WIRING, AND TB.</v>
          </cell>
          <cell r="F485">
            <v>0</v>
          </cell>
          <cell r="H485">
            <v>0</v>
          </cell>
          <cell r="J485">
            <v>0</v>
          </cell>
          <cell r="K485">
            <v>0</v>
          </cell>
          <cell r="L485">
            <v>0</v>
          </cell>
          <cell r="M485">
            <v>0</v>
          </cell>
          <cell r="N485">
            <v>0</v>
          </cell>
          <cell r="O485">
            <v>0</v>
          </cell>
          <cell r="P485">
            <v>0</v>
          </cell>
        </row>
        <row r="486">
          <cell r="A486">
            <v>4</v>
          </cell>
          <cell r="B486" t="str">
            <v>RECEIVING PANEL, INDOOR IP20 ENCLOSURE, W/</v>
          </cell>
          <cell r="C486">
            <v>1</v>
          </cell>
          <cell r="D486" t="str">
            <v>SET</v>
          </cell>
          <cell r="E486">
            <v>1400000</v>
          </cell>
          <cell r="F486">
            <v>1400000</v>
          </cell>
          <cell r="H486">
            <v>0</v>
          </cell>
          <cell r="I486">
            <v>50</v>
          </cell>
          <cell r="J486">
            <v>50</v>
          </cell>
          <cell r="K486">
            <v>1400000</v>
          </cell>
          <cell r="L486">
            <v>1400000</v>
          </cell>
          <cell r="M486">
            <v>0</v>
          </cell>
          <cell r="N486">
            <v>0</v>
          </cell>
          <cell r="O486">
            <v>14000</v>
          </cell>
          <cell r="P486">
            <v>14000</v>
          </cell>
        </row>
        <row r="487">
          <cell r="B487" t="str">
            <v>UV/IR DETECTOR CONTROLLER, 4-CHANNEL x1</v>
          </cell>
          <cell r="F487">
            <v>0</v>
          </cell>
          <cell r="H487">
            <v>0</v>
          </cell>
          <cell r="J487">
            <v>0</v>
          </cell>
          <cell r="K487">
            <v>0</v>
          </cell>
          <cell r="L487">
            <v>0</v>
          </cell>
          <cell r="M487">
            <v>0</v>
          </cell>
          <cell r="N487">
            <v>0</v>
          </cell>
          <cell r="O487">
            <v>0</v>
          </cell>
          <cell r="P487">
            <v>0</v>
          </cell>
        </row>
        <row r="488">
          <cell r="B488" t="str">
            <v>GAS DETECTOR CONTROLLER, 8-CHANNEL x8</v>
          </cell>
          <cell r="F488">
            <v>0</v>
          </cell>
          <cell r="H488">
            <v>0</v>
          </cell>
          <cell r="J488">
            <v>0</v>
          </cell>
          <cell r="K488">
            <v>0</v>
          </cell>
          <cell r="L488">
            <v>0</v>
          </cell>
          <cell r="M488">
            <v>0</v>
          </cell>
          <cell r="N488">
            <v>0</v>
          </cell>
          <cell r="O488">
            <v>0</v>
          </cell>
          <cell r="P488">
            <v>0</v>
          </cell>
        </row>
        <row r="489">
          <cell r="B489" t="str">
            <v>LOW TEMP. DETECTOR CONTROLLER, 4-CHANNEL x7</v>
          </cell>
          <cell r="F489">
            <v>0</v>
          </cell>
          <cell r="H489">
            <v>0</v>
          </cell>
          <cell r="J489">
            <v>0</v>
          </cell>
          <cell r="K489">
            <v>0</v>
          </cell>
          <cell r="L489">
            <v>0</v>
          </cell>
          <cell r="M489">
            <v>0</v>
          </cell>
          <cell r="N489">
            <v>0</v>
          </cell>
          <cell r="O489">
            <v>0</v>
          </cell>
          <cell r="P489">
            <v>0</v>
          </cell>
        </row>
        <row r="490">
          <cell r="B490" t="str">
            <v>POWER SUPPLY, WIRING, AND TB.</v>
          </cell>
          <cell r="F490">
            <v>0</v>
          </cell>
          <cell r="H490">
            <v>0</v>
          </cell>
          <cell r="J490">
            <v>0</v>
          </cell>
          <cell r="K490">
            <v>0</v>
          </cell>
          <cell r="L490">
            <v>0</v>
          </cell>
          <cell r="M490">
            <v>0</v>
          </cell>
          <cell r="N490">
            <v>0</v>
          </cell>
          <cell r="O490">
            <v>0</v>
          </cell>
          <cell r="P490">
            <v>0</v>
          </cell>
        </row>
        <row r="491">
          <cell r="A491">
            <v>5</v>
          </cell>
          <cell r="B491" t="str">
            <v>MANUAL STATION, 110VAC, CL.1 DIV.2, NEMA-4X</v>
          </cell>
          <cell r="C491">
            <v>16</v>
          </cell>
          <cell r="D491" t="str">
            <v>SET</v>
          </cell>
          <cell r="E491">
            <v>30000</v>
          </cell>
          <cell r="F491">
            <v>480000</v>
          </cell>
          <cell r="H491">
            <v>0</v>
          </cell>
          <cell r="I491">
            <v>5</v>
          </cell>
          <cell r="J491">
            <v>80</v>
          </cell>
          <cell r="K491">
            <v>30000</v>
          </cell>
          <cell r="L491">
            <v>480000</v>
          </cell>
          <cell r="M491">
            <v>0</v>
          </cell>
          <cell r="N491">
            <v>0</v>
          </cell>
          <cell r="O491">
            <v>1400</v>
          </cell>
          <cell r="P491">
            <v>22400</v>
          </cell>
        </row>
        <row r="492">
          <cell r="A492">
            <v>6</v>
          </cell>
          <cell r="B492" t="str">
            <v>SIREN(SPEAKER),, 110VAC, CL.1 DIV.2, NEMA-4X</v>
          </cell>
          <cell r="C492">
            <v>16</v>
          </cell>
          <cell r="D492" t="str">
            <v>SET</v>
          </cell>
          <cell r="E492">
            <v>40000</v>
          </cell>
          <cell r="F492">
            <v>640000</v>
          </cell>
          <cell r="H492">
            <v>0</v>
          </cell>
          <cell r="I492">
            <v>5</v>
          </cell>
          <cell r="J492">
            <v>80</v>
          </cell>
          <cell r="K492">
            <v>40000</v>
          </cell>
          <cell r="L492">
            <v>640000</v>
          </cell>
          <cell r="M492">
            <v>0</v>
          </cell>
          <cell r="N492">
            <v>0</v>
          </cell>
          <cell r="O492">
            <v>1400</v>
          </cell>
          <cell r="P492">
            <v>22400</v>
          </cell>
        </row>
        <row r="493">
          <cell r="A493">
            <v>7</v>
          </cell>
          <cell r="B493" t="str">
            <v>VISUAL ALARM BECON, , 110VAC, CL.1 DIV.2, NEMA-4X</v>
          </cell>
          <cell r="C493">
            <v>16</v>
          </cell>
          <cell r="D493" t="str">
            <v>SET</v>
          </cell>
          <cell r="E493">
            <v>37000</v>
          </cell>
          <cell r="F493">
            <v>592000</v>
          </cell>
          <cell r="H493">
            <v>0</v>
          </cell>
          <cell r="I493">
            <v>5</v>
          </cell>
          <cell r="J493">
            <v>80</v>
          </cell>
          <cell r="K493">
            <v>37000</v>
          </cell>
          <cell r="L493">
            <v>592000</v>
          </cell>
          <cell r="M493">
            <v>0</v>
          </cell>
          <cell r="N493">
            <v>0</v>
          </cell>
          <cell r="O493">
            <v>1400</v>
          </cell>
          <cell r="P493">
            <v>22400</v>
          </cell>
        </row>
        <row r="494">
          <cell r="A494">
            <v>8</v>
          </cell>
          <cell r="B494" t="str">
            <v>UV/IR FLAME DETECTOR, CL.1 DIV.2, NEMA-4X</v>
          </cell>
          <cell r="C494">
            <v>4</v>
          </cell>
          <cell r="D494" t="str">
            <v>SET</v>
          </cell>
          <cell r="E494">
            <v>67000</v>
          </cell>
          <cell r="F494">
            <v>268000</v>
          </cell>
          <cell r="H494">
            <v>0</v>
          </cell>
          <cell r="I494">
            <v>8</v>
          </cell>
          <cell r="J494">
            <v>32</v>
          </cell>
          <cell r="K494">
            <v>67000</v>
          </cell>
          <cell r="L494">
            <v>268000</v>
          </cell>
          <cell r="M494">
            <v>0</v>
          </cell>
          <cell r="N494">
            <v>0</v>
          </cell>
          <cell r="O494">
            <v>2240</v>
          </cell>
          <cell r="P494">
            <v>8960</v>
          </cell>
        </row>
        <row r="495">
          <cell r="A495">
            <v>9</v>
          </cell>
          <cell r="B495" t="str">
            <v>LOW TEMPERATURE DETECTOR, 50FT LG., NEMA-4X</v>
          </cell>
          <cell r="C495">
            <v>4</v>
          </cell>
          <cell r="D495" t="str">
            <v>SET</v>
          </cell>
          <cell r="E495">
            <v>288000</v>
          </cell>
          <cell r="F495">
            <v>1152000</v>
          </cell>
          <cell r="H495">
            <v>0</v>
          </cell>
          <cell r="I495">
            <v>10</v>
          </cell>
          <cell r="J495">
            <v>40</v>
          </cell>
          <cell r="K495">
            <v>288000</v>
          </cell>
          <cell r="L495">
            <v>1152000</v>
          </cell>
          <cell r="M495">
            <v>0</v>
          </cell>
          <cell r="N495">
            <v>0</v>
          </cell>
          <cell r="O495">
            <v>2800</v>
          </cell>
          <cell r="P495">
            <v>11200</v>
          </cell>
        </row>
        <row r="496">
          <cell r="A496">
            <v>10</v>
          </cell>
          <cell r="B496" t="str">
            <v>COMBUSTIBLE GAS DETECTOR,  CATALYTIC TYPE</v>
          </cell>
          <cell r="C496">
            <v>60</v>
          </cell>
          <cell r="D496" t="str">
            <v>EST</v>
          </cell>
          <cell r="E496">
            <v>50000</v>
          </cell>
          <cell r="F496">
            <v>3000000</v>
          </cell>
          <cell r="H496">
            <v>0</v>
          </cell>
          <cell r="I496">
            <v>5</v>
          </cell>
          <cell r="J496">
            <v>300</v>
          </cell>
          <cell r="K496">
            <v>50000</v>
          </cell>
          <cell r="L496">
            <v>3000000</v>
          </cell>
          <cell r="M496">
            <v>0</v>
          </cell>
          <cell r="N496">
            <v>0</v>
          </cell>
          <cell r="O496">
            <v>1400</v>
          </cell>
          <cell r="P496">
            <v>84000</v>
          </cell>
        </row>
        <row r="497">
          <cell r="B497" t="str">
            <v>CL.1, DIV.2, W/ WEATHER HOUSING, FILTER, NEMA-4X</v>
          </cell>
          <cell r="F497">
            <v>0</v>
          </cell>
          <cell r="H497">
            <v>0</v>
          </cell>
          <cell r="J497">
            <v>0</v>
          </cell>
          <cell r="K497">
            <v>0</v>
          </cell>
          <cell r="L497">
            <v>0</v>
          </cell>
          <cell r="M497">
            <v>0</v>
          </cell>
          <cell r="N497">
            <v>0</v>
          </cell>
          <cell r="O497">
            <v>0</v>
          </cell>
          <cell r="P497">
            <v>0</v>
          </cell>
        </row>
        <row r="498">
          <cell r="A498">
            <v>11</v>
          </cell>
          <cell r="B498" t="str">
            <v>GAS DETECTOR TEST KIT FOR 60 DETECTORS &amp; GRAPHIC PANEL</v>
          </cell>
          <cell r="C498">
            <v>1</v>
          </cell>
          <cell r="D498" t="str">
            <v>SET</v>
          </cell>
          <cell r="E498">
            <v>350000</v>
          </cell>
          <cell r="F498">
            <v>350000</v>
          </cell>
          <cell r="H498">
            <v>0</v>
          </cell>
          <cell r="I498">
            <v>10</v>
          </cell>
          <cell r="J498">
            <v>10</v>
          </cell>
          <cell r="K498">
            <v>350000</v>
          </cell>
          <cell r="L498">
            <v>350000</v>
          </cell>
          <cell r="M498">
            <v>0</v>
          </cell>
          <cell r="N498">
            <v>0</v>
          </cell>
          <cell r="O498">
            <v>2800</v>
          </cell>
          <cell r="P498">
            <v>2800</v>
          </cell>
        </row>
        <row r="499">
          <cell r="A499">
            <v>12</v>
          </cell>
          <cell r="B499" t="str">
            <v>R.S.G. CONDUIT/W COUPLING 1"</v>
          </cell>
          <cell r="C499">
            <v>1600</v>
          </cell>
          <cell r="D499" t="str">
            <v>M</v>
          </cell>
          <cell r="E499">
            <v>49</v>
          </cell>
          <cell r="F499">
            <v>78400</v>
          </cell>
          <cell r="H499">
            <v>0</v>
          </cell>
          <cell r="I499">
            <v>0.54</v>
          </cell>
          <cell r="J499">
            <v>864</v>
          </cell>
          <cell r="K499">
            <v>49</v>
          </cell>
          <cell r="L499">
            <v>78400</v>
          </cell>
          <cell r="M499">
            <v>0</v>
          </cell>
          <cell r="N499">
            <v>0</v>
          </cell>
          <cell r="O499">
            <v>151</v>
          </cell>
          <cell r="P499">
            <v>241600</v>
          </cell>
        </row>
        <row r="500">
          <cell r="A500">
            <v>13</v>
          </cell>
          <cell r="B500" t="str">
            <v>R.S.G. CONDUIT/W COUPLING 2"</v>
          </cell>
          <cell r="C500">
            <v>2300</v>
          </cell>
          <cell r="D500" t="str">
            <v>M</v>
          </cell>
          <cell r="E500">
            <v>105</v>
          </cell>
          <cell r="F500">
            <v>241500</v>
          </cell>
          <cell r="H500">
            <v>0</v>
          </cell>
          <cell r="I500">
            <v>0.98</v>
          </cell>
          <cell r="J500">
            <v>2254</v>
          </cell>
          <cell r="K500">
            <v>105</v>
          </cell>
          <cell r="L500">
            <v>241500</v>
          </cell>
          <cell r="M500">
            <v>0</v>
          </cell>
          <cell r="N500">
            <v>0</v>
          </cell>
          <cell r="O500">
            <v>274</v>
          </cell>
          <cell r="P500">
            <v>630200</v>
          </cell>
        </row>
        <row r="501">
          <cell r="A501">
            <v>14</v>
          </cell>
          <cell r="B501" t="str">
            <v>FITTING FOR R.S.G. CONDUIT</v>
          </cell>
          <cell r="C501">
            <v>1</v>
          </cell>
          <cell r="D501" t="str">
            <v>LOT</v>
          </cell>
          <cell r="E501">
            <v>639800</v>
          </cell>
          <cell r="F501">
            <v>639800</v>
          </cell>
          <cell r="H501">
            <v>0</v>
          </cell>
          <cell r="I501">
            <v>935.4</v>
          </cell>
          <cell r="J501">
            <v>935</v>
          </cell>
          <cell r="K501">
            <v>639800</v>
          </cell>
          <cell r="L501">
            <v>639800</v>
          </cell>
          <cell r="M501">
            <v>0</v>
          </cell>
          <cell r="N501">
            <v>0</v>
          </cell>
          <cell r="O501">
            <v>261912</v>
          </cell>
          <cell r="P501">
            <v>261912</v>
          </cell>
        </row>
        <row r="502">
          <cell r="A502">
            <v>15</v>
          </cell>
          <cell r="B502" t="str">
            <v>600V控制電纜,銅導体,PVC絕緣,麥拉遮蔽(OVERALL),</v>
          </cell>
          <cell r="C502">
            <v>650</v>
          </cell>
          <cell r="D502" t="str">
            <v>M</v>
          </cell>
          <cell r="E502">
            <v>37</v>
          </cell>
          <cell r="F502">
            <v>24050</v>
          </cell>
          <cell r="H502">
            <v>0</v>
          </cell>
          <cell r="I502">
            <v>0.11700000000000001</v>
          </cell>
          <cell r="J502">
            <v>76</v>
          </cell>
          <cell r="K502">
            <v>37</v>
          </cell>
          <cell r="L502">
            <v>24050</v>
          </cell>
          <cell r="M502">
            <v>0</v>
          </cell>
          <cell r="N502">
            <v>0</v>
          </cell>
          <cell r="O502">
            <v>33</v>
          </cell>
          <cell r="P502">
            <v>21450</v>
          </cell>
        </row>
        <row r="503">
          <cell r="B503" t="str">
            <v>PVC黑色被覆 7C-2SQ.MM</v>
          </cell>
          <cell r="F503">
            <v>0</v>
          </cell>
          <cell r="H503">
            <v>0</v>
          </cell>
          <cell r="J503">
            <v>0</v>
          </cell>
          <cell r="K503">
            <v>0</v>
          </cell>
          <cell r="L503">
            <v>0</v>
          </cell>
          <cell r="M503">
            <v>0</v>
          </cell>
          <cell r="N503">
            <v>0</v>
          </cell>
          <cell r="O503">
            <v>0</v>
          </cell>
          <cell r="P503">
            <v>0</v>
          </cell>
        </row>
        <row r="504">
          <cell r="A504">
            <v>16</v>
          </cell>
          <cell r="B504" t="str">
            <v>600V控制電纜,銅導体,PVC絕緣,麥拉遮蔽(OVERALL),</v>
          </cell>
          <cell r="C504">
            <v>1500</v>
          </cell>
          <cell r="D504" t="str">
            <v>M</v>
          </cell>
          <cell r="E504">
            <v>41</v>
          </cell>
          <cell r="F504">
            <v>61500</v>
          </cell>
          <cell r="H504">
            <v>0</v>
          </cell>
          <cell r="I504">
            <v>0.13300000000000001</v>
          </cell>
          <cell r="J504">
            <v>200</v>
          </cell>
          <cell r="K504">
            <v>41</v>
          </cell>
          <cell r="L504">
            <v>61500</v>
          </cell>
          <cell r="M504">
            <v>0</v>
          </cell>
          <cell r="N504">
            <v>0</v>
          </cell>
          <cell r="O504">
            <v>37</v>
          </cell>
          <cell r="P504">
            <v>55500</v>
          </cell>
        </row>
        <row r="505">
          <cell r="B505" t="str">
            <v>PVC黑色被覆 9C-2SQ.MM</v>
          </cell>
          <cell r="F505">
            <v>0</v>
          </cell>
          <cell r="H505">
            <v>0</v>
          </cell>
          <cell r="J505">
            <v>0</v>
          </cell>
          <cell r="K505">
            <v>0</v>
          </cell>
          <cell r="L505">
            <v>0</v>
          </cell>
          <cell r="M505">
            <v>0</v>
          </cell>
          <cell r="N505">
            <v>0</v>
          </cell>
          <cell r="O505">
            <v>0</v>
          </cell>
          <cell r="P505">
            <v>0</v>
          </cell>
        </row>
        <row r="506">
          <cell r="A506">
            <v>17</v>
          </cell>
          <cell r="B506" t="str">
            <v>600V控制電纜,銅導体,PVC絕緣,麥拉遮蔽(OVERALL),</v>
          </cell>
          <cell r="C506">
            <v>2600</v>
          </cell>
          <cell r="D506" t="str">
            <v>M</v>
          </cell>
          <cell r="E506">
            <v>53</v>
          </cell>
          <cell r="F506">
            <v>137800</v>
          </cell>
          <cell r="H506">
            <v>0</v>
          </cell>
          <cell r="I506">
            <v>0.153</v>
          </cell>
          <cell r="J506">
            <v>398</v>
          </cell>
          <cell r="K506">
            <v>53</v>
          </cell>
          <cell r="L506">
            <v>137800</v>
          </cell>
          <cell r="M506">
            <v>0</v>
          </cell>
          <cell r="N506">
            <v>0</v>
          </cell>
          <cell r="O506">
            <v>43</v>
          </cell>
          <cell r="P506">
            <v>111800</v>
          </cell>
        </row>
        <row r="507">
          <cell r="B507" t="str">
            <v>PVC黑色被覆 12C-2SQ.MM</v>
          </cell>
          <cell r="F507">
            <v>0</v>
          </cell>
          <cell r="H507">
            <v>0</v>
          </cell>
          <cell r="J507">
            <v>0</v>
          </cell>
          <cell r="K507">
            <v>0</v>
          </cell>
          <cell r="L507">
            <v>0</v>
          </cell>
          <cell r="M507">
            <v>0</v>
          </cell>
          <cell r="N507">
            <v>0</v>
          </cell>
          <cell r="O507">
            <v>0</v>
          </cell>
          <cell r="P507">
            <v>0</v>
          </cell>
        </row>
        <row r="508">
          <cell r="A508">
            <v>18</v>
          </cell>
          <cell r="B508" t="str">
            <v>600V控制電纜,銅導体,PVC絕緣,麥拉遮蔽(OVERALL),</v>
          </cell>
          <cell r="C508">
            <v>10000</v>
          </cell>
          <cell r="D508" t="str">
            <v>M</v>
          </cell>
          <cell r="E508">
            <v>44</v>
          </cell>
          <cell r="F508">
            <v>440000</v>
          </cell>
          <cell r="H508">
            <v>0</v>
          </cell>
          <cell r="I508">
            <v>0.13500000000000001</v>
          </cell>
          <cell r="J508">
            <v>1350</v>
          </cell>
          <cell r="K508">
            <v>44</v>
          </cell>
          <cell r="L508">
            <v>440000</v>
          </cell>
          <cell r="M508">
            <v>0</v>
          </cell>
          <cell r="N508">
            <v>0</v>
          </cell>
          <cell r="O508">
            <v>38</v>
          </cell>
          <cell r="P508">
            <v>380000</v>
          </cell>
        </row>
        <row r="509">
          <cell r="B509" t="str">
            <v>PVC黑色被覆 7C-3.5SQ.MM</v>
          </cell>
          <cell r="F509">
            <v>0</v>
          </cell>
          <cell r="H509">
            <v>0</v>
          </cell>
          <cell r="J509">
            <v>0</v>
          </cell>
          <cell r="K509">
            <v>0</v>
          </cell>
          <cell r="L509">
            <v>0</v>
          </cell>
          <cell r="M509">
            <v>0</v>
          </cell>
          <cell r="N509">
            <v>0</v>
          </cell>
          <cell r="O509">
            <v>0</v>
          </cell>
          <cell r="P509">
            <v>0</v>
          </cell>
        </row>
        <row r="510">
          <cell r="A510">
            <v>19</v>
          </cell>
          <cell r="B510" t="str">
            <v>600V控制電纜,銅導体,PVC絕緣,麥拉遮蔽(OVERALL),</v>
          </cell>
          <cell r="C510">
            <v>3000</v>
          </cell>
          <cell r="D510" t="str">
            <v>M</v>
          </cell>
          <cell r="E510">
            <v>76</v>
          </cell>
          <cell r="F510">
            <v>228000</v>
          </cell>
          <cell r="H510">
            <v>0</v>
          </cell>
          <cell r="I510">
            <v>0.193</v>
          </cell>
          <cell r="J510">
            <v>579</v>
          </cell>
          <cell r="K510">
            <v>76</v>
          </cell>
          <cell r="L510">
            <v>228000</v>
          </cell>
          <cell r="M510">
            <v>0</v>
          </cell>
          <cell r="N510">
            <v>0</v>
          </cell>
          <cell r="O510">
            <v>54</v>
          </cell>
          <cell r="P510">
            <v>162000</v>
          </cell>
        </row>
        <row r="511">
          <cell r="B511" t="str">
            <v>PVC黑色被覆 19C-2SQ.MM</v>
          </cell>
          <cell r="F511">
            <v>0</v>
          </cell>
          <cell r="H511">
            <v>0</v>
          </cell>
          <cell r="J511">
            <v>0</v>
          </cell>
          <cell r="K511">
            <v>0</v>
          </cell>
          <cell r="L511">
            <v>0</v>
          </cell>
          <cell r="M511">
            <v>0</v>
          </cell>
          <cell r="N511">
            <v>0</v>
          </cell>
          <cell r="O511">
            <v>0</v>
          </cell>
          <cell r="P511">
            <v>0</v>
          </cell>
        </row>
        <row r="512">
          <cell r="A512">
            <v>20</v>
          </cell>
          <cell r="B512" t="str">
            <v>600V控制電纜,銅導体,PVC絕緣,麥拉遮蔽(OVERALL),</v>
          </cell>
          <cell r="C512">
            <v>14000</v>
          </cell>
          <cell r="D512" t="str">
            <v>M</v>
          </cell>
          <cell r="E512">
            <v>119</v>
          </cell>
          <cell r="F512">
            <v>1666000</v>
          </cell>
          <cell r="H512">
            <v>0</v>
          </cell>
          <cell r="I512">
            <v>0.23599999999999999</v>
          </cell>
          <cell r="J512">
            <v>3304</v>
          </cell>
          <cell r="K512">
            <v>119</v>
          </cell>
          <cell r="L512">
            <v>1666000</v>
          </cell>
          <cell r="M512">
            <v>0</v>
          </cell>
          <cell r="N512">
            <v>0</v>
          </cell>
          <cell r="O512">
            <v>66</v>
          </cell>
          <cell r="P512">
            <v>924000</v>
          </cell>
        </row>
        <row r="513">
          <cell r="B513" t="str">
            <v>PVC黑色被覆 30C-2SQ.MM</v>
          </cell>
          <cell r="F513">
            <v>0</v>
          </cell>
          <cell r="H513">
            <v>0</v>
          </cell>
          <cell r="J513">
            <v>0</v>
          </cell>
          <cell r="K513">
            <v>0</v>
          </cell>
          <cell r="L513">
            <v>0</v>
          </cell>
          <cell r="M513">
            <v>0</v>
          </cell>
          <cell r="N513">
            <v>0</v>
          </cell>
          <cell r="O513">
            <v>0</v>
          </cell>
          <cell r="P513">
            <v>0</v>
          </cell>
        </row>
        <row r="514">
          <cell r="A514">
            <v>21</v>
          </cell>
          <cell r="B514" t="str">
            <v>300V信號電纜,PVC絕緣,麥拉遮蔽(OVERALL &amp; INDIVID)PVC</v>
          </cell>
          <cell r="C514">
            <v>12000</v>
          </cell>
          <cell r="D514" t="str">
            <v>M</v>
          </cell>
          <cell r="E514">
            <v>17</v>
          </cell>
          <cell r="F514">
            <v>204000</v>
          </cell>
          <cell r="H514">
            <v>0</v>
          </cell>
          <cell r="I514">
            <v>6.4000000000000001E-2</v>
          </cell>
          <cell r="J514">
            <v>768</v>
          </cell>
          <cell r="K514">
            <v>17</v>
          </cell>
          <cell r="L514">
            <v>204000</v>
          </cell>
          <cell r="M514">
            <v>0</v>
          </cell>
          <cell r="N514">
            <v>0</v>
          </cell>
          <cell r="O514">
            <v>18</v>
          </cell>
          <cell r="P514">
            <v>216000</v>
          </cell>
        </row>
        <row r="515">
          <cell r="B515" t="str">
            <v>黑色被覆  1TxAWG#16</v>
          </cell>
          <cell r="F515">
            <v>0</v>
          </cell>
          <cell r="H515">
            <v>0</v>
          </cell>
          <cell r="J515">
            <v>0</v>
          </cell>
          <cell r="K515">
            <v>0</v>
          </cell>
          <cell r="L515">
            <v>0</v>
          </cell>
          <cell r="M515">
            <v>0</v>
          </cell>
          <cell r="N515">
            <v>0</v>
          </cell>
          <cell r="O515">
            <v>0</v>
          </cell>
          <cell r="P515">
            <v>0</v>
          </cell>
        </row>
        <row r="516">
          <cell r="A516">
            <v>22</v>
          </cell>
          <cell r="B516" t="str">
            <v>300V信號電纜,PVC絕緣,麥拉遮蔽(OVERALL &amp; INDIVID)PVC</v>
          </cell>
          <cell r="C516">
            <v>3500</v>
          </cell>
          <cell r="D516" t="str">
            <v>M</v>
          </cell>
          <cell r="E516">
            <v>227</v>
          </cell>
          <cell r="F516">
            <v>794500</v>
          </cell>
          <cell r="H516">
            <v>0</v>
          </cell>
          <cell r="I516">
            <v>0.25</v>
          </cell>
          <cell r="J516">
            <v>875</v>
          </cell>
          <cell r="K516">
            <v>227</v>
          </cell>
          <cell r="L516">
            <v>794500</v>
          </cell>
          <cell r="M516">
            <v>0</v>
          </cell>
          <cell r="N516">
            <v>0</v>
          </cell>
          <cell r="O516">
            <v>70</v>
          </cell>
          <cell r="P516">
            <v>245000</v>
          </cell>
        </row>
        <row r="517">
          <cell r="B517" t="str">
            <v>黑色被覆  12TxAWG#14</v>
          </cell>
          <cell r="F517">
            <v>0</v>
          </cell>
          <cell r="H517">
            <v>0</v>
          </cell>
          <cell r="J517">
            <v>0</v>
          </cell>
          <cell r="K517">
            <v>0</v>
          </cell>
          <cell r="L517">
            <v>0</v>
          </cell>
          <cell r="M517">
            <v>0</v>
          </cell>
          <cell r="N517">
            <v>0</v>
          </cell>
          <cell r="O517">
            <v>0</v>
          </cell>
          <cell r="P517">
            <v>0</v>
          </cell>
        </row>
        <row r="518">
          <cell r="A518">
            <v>23</v>
          </cell>
          <cell r="B518" t="str">
            <v>300V信號電纜,PVC絕緣,麥拉遮蔽(OVERALL &amp; INDIVID)PVC</v>
          </cell>
          <cell r="C518">
            <v>350</v>
          </cell>
          <cell r="D518" t="str">
            <v>M</v>
          </cell>
          <cell r="E518">
            <v>471</v>
          </cell>
          <cell r="F518">
            <v>164850</v>
          </cell>
          <cell r="H518">
            <v>0</v>
          </cell>
          <cell r="I518">
            <v>0.4</v>
          </cell>
          <cell r="J518">
            <v>140</v>
          </cell>
          <cell r="K518">
            <v>471</v>
          </cell>
          <cell r="L518">
            <v>164850</v>
          </cell>
          <cell r="M518">
            <v>0</v>
          </cell>
          <cell r="N518">
            <v>0</v>
          </cell>
          <cell r="O518">
            <v>112</v>
          </cell>
          <cell r="P518">
            <v>39200</v>
          </cell>
        </row>
        <row r="519">
          <cell r="B519" t="str">
            <v>黑色被覆 24TxAWG#14</v>
          </cell>
          <cell r="F519">
            <v>0</v>
          </cell>
          <cell r="H519">
            <v>0</v>
          </cell>
          <cell r="J519">
            <v>0</v>
          </cell>
          <cell r="K519">
            <v>0</v>
          </cell>
          <cell r="L519">
            <v>0</v>
          </cell>
          <cell r="M519">
            <v>0</v>
          </cell>
          <cell r="N519">
            <v>0</v>
          </cell>
          <cell r="O519">
            <v>0</v>
          </cell>
          <cell r="P519">
            <v>0</v>
          </cell>
        </row>
        <row r="520">
          <cell r="A520">
            <v>24</v>
          </cell>
          <cell r="B520" t="str">
            <v>HOT DIPPED GALV, STEEL CHANNEL 100X50X5X7.5</v>
          </cell>
          <cell r="C520">
            <v>50</v>
          </cell>
          <cell r="D520" t="str">
            <v>M</v>
          </cell>
          <cell r="E520">
            <v>200</v>
          </cell>
          <cell r="F520">
            <v>10000</v>
          </cell>
          <cell r="H520">
            <v>0</v>
          </cell>
          <cell r="I520">
            <v>1.5</v>
          </cell>
          <cell r="J520">
            <v>75</v>
          </cell>
          <cell r="K520">
            <v>200</v>
          </cell>
          <cell r="L520">
            <v>10000</v>
          </cell>
          <cell r="M520">
            <v>0</v>
          </cell>
          <cell r="N520">
            <v>0</v>
          </cell>
          <cell r="O520">
            <v>420</v>
          </cell>
          <cell r="P520">
            <v>21000</v>
          </cell>
        </row>
        <row r="521">
          <cell r="A521">
            <v>25</v>
          </cell>
          <cell r="B521" t="str">
            <v>HOT DIPPED GALV, U- CHANNEL 41X41</v>
          </cell>
          <cell r="C521">
            <v>335</v>
          </cell>
          <cell r="D521" t="str">
            <v>M</v>
          </cell>
          <cell r="E521">
            <v>82</v>
          </cell>
          <cell r="F521">
            <v>27470</v>
          </cell>
          <cell r="H521">
            <v>0</v>
          </cell>
          <cell r="I521">
            <v>0.40699999999999997</v>
          </cell>
          <cell r="J521">
            <v>136</v>
          </cell>
          <cell r="K521">
            <v>82</v>
          </cell>
          <cell r="L521">
            <v>27470</v>
          </cell>
          <cell r="M521">
            <v>0</v>
          </cell>
          <cell r="N521">
            <v>0</v>
          </cell>
          <cell r="O521">
            <v>114</v>
          </cell>
          <cell r="P521">
            <v>38190</v>
          </cell>
        </row>
        <row r="522">
          <cell r="A522">
            <v>26</v>
          </cell>
          <cell r="B522" t="str">
            <v>FLEXIBLE CONDUIT 1"</v>
          </cell>
          <cell r="C522">
            <v>40</v>
          </cell>
          <cell r="D522" t="str">
            <v>M</v>
          </cell>
          <cell r="E522">
            <v>252</v>
          </cell>
          <cell r="F522">
            <v>10080</v>
          </cell>
          <cell r="H522">
            <v>0</v>
          </cell>
          <cell r="I522">
            <v>0.64</v>
          </cell>
          <cell r="J522">
            <v>26</v>
          </cell>
          <cell r="K522">
            <v>252</v>
          </cell>
          <cell r="L522">
            <v>10080</v>
          </cell>
          <cell r="M522">
            <v>0</v>
          </cell>
          <cell r="N522">
            <v>0</v>
          </cell>
          <cell r="O522">
            <v>179</v>
          </cell>
          <cell r="P522">
            <v>7160</v>
          </cell>
        </row>
        <row r="523">
          <cell r="A523">
            <v>27</v>
          </cell>
          <cell r="B523" t="str">
            <v>HOT DIPPED GALV. STEEL PLATE 1829X6401X3t</v>
          </cell>
          <cell r="C523">
            <v>2</v>
          </cell>
          <cell r="D523" t="str">
            <v>PCS</v>
          </cell>
          <cell r="E523">
            <v>1000</v>
          </cell>
          <cell r="F523">
            <v>2000</v>
          </cell>
          <cell r="H523">
            <v>0</v>
          </cell>
          <cell r="I523">
            <v>10</v>
          </cell>
          <cell r="J523">
            <v>20</v>
          </cell>
          <cell r="K523">
            <v>1000</v>
          </cell>
          <cell r="L523">
            <v>2000</v>
          </cell>
          <cell r="M523">
            <v>0</v>
          </cell>
          <cell r="N523">
            <v>0</v>
          </cell>
          <cell r="O523">
            <v>2800</v>
          </cell>
          <cell r="P523">
            <v>5600</v>
          </cell>
        </row>
        <row r="524">
          <cell r="A524">
            <v>28</v>
          </cell>
          <cell r="B524" t="str">
            <v>1/4圓(半徑30公分)低溫偵測器之補償器遮蔽板SS316製</v>
          </cell>
          <cell r="C524">
            <v>4</v>
          </cell>
          <cell r="D524" t="str">
            <v>PCS</v>
          </cell>
          <cell r="E524">
            <v>3000</v>
          </cell>
          <cell r="F524">
            <v>12000</v>
          </cell>
          <cell r="H524">
            <v>0</v>
          </cell>
          <cell r="I524">
            <v>4</v>
          </cell>
          <cell r="J524">
            <v>16</v>
          </cell>
          <cell r="K524">
            <v>3000</v>
          </cell>
          <cell r="L524">
            <v>12000</v>
          </cell>
          <cell r="M524">
            <v>0</v>
          </cell>
          <cell r="N524">
            <v>0</v>
          </cell>
          <cell r="O524">
            <v>1120</v>
          </cell>
          <cell r="P524">
            <v>4480</v>
          </cell>
        </row>
        <row r="525">
          <cell r="A525">
            <v>29</v>
          </cell>
          <cell r="B525" t="str">
            <v>接線箱,附端子板20P,FRP外殼,屋外防水型</v>
          </cell>
          <cell r="C525">
            <v>5</v>
          </cell>
          <cell r="D525" t="str">
            <v>SET</v>
          </cell>
          <cell r="E525">
            <v>3500</v>
          </cell>
          <cell r="F525">
            <v>17500</v>
          </cell>
          <cell r="H525">
            <v>0</v>
          </cell>
          <cell r="I525">
            <v>4</v>
          </cell>
          <cell r="J525">
            <v>20</v>
          </cell>
          <cell r="K525">
            <v>3500</v>
          </cell>
          <cell r="L525">
            <v>17500</v>
          </cell>
          <cell r="M525">
            <v>0</v>
          </cell>
          <cell r="N525">
            <v>0</v>
          </cell>
          <cell r="O525">
            <v>1120</v>
          </cell>
          <cell r="P525">
            <v>5600</v>
          </cell>
        </row>
        <row r="526">
          <cell r="A526">
            <v>30</v>
          </cell>
          <cell r="B526" t="str">
            <v>接線箱,附端子板50P,FRP外殼,屋外防水型</v>
          </cell>
          <cell r="C526">
            <v>4</v>
          </cell>
          <cell r="D526" t="str">
            <v>SET</v>
          </cell>
          <cell r="E526">
            <v>5500</v>
          </cell>
          <cell r="F526">
            <v>22000</v>
          </cell>
          <cell r="H526">
            <v>0</v>
          </cell>
          <cell r="I526">
            <v>8</v>
          </cell>
          <cell r="J526">
            <v>32</v>
          </cell>
          <cell r="K526">
            <v>5500</v>
          </cell>
          <cell r="L526">
            <v>22000</v>
          </cell>
          <cell r="M526">
            <v>0</v>
          </cell>
          <cell r="N526">
            <v>0</v>
          </cell>
          <cell r="O526">
            <v>2240</v>
          </cell>
          <cell r="P526">
            <v>8960</v>
          </cell>
        </row>
        <row r="527">
          <cell r="A527">
            <v>31</v>
          </cell>
          <cell r="B527" t="str">
            <v>接線箱,附端子板100P,FRP外殼,屋外防水型</v>
          </cell>
          <cell r="C527">
            <v>1</v>
          </cell>
          <cell r="D527" t="str">
            <v>SET</v>
          </cell>
          <cell r="E527">
            <v>9000</v>
          </cell>
          <cell r="F527">
            <v>9000</v>
          </cell>
          <cell r="H527">
            <v>0</v>
          </cell>
          <cell r="I527">
            <v>12</v>
          </cell>
          <cell r="J527">
            <v>12</v>
          </cell>
          <cell r="K527">
            <v>9000</v>
          </cell>
          <cell r="L527">
            <v>9000</v>
          </cell>
          <cell r="M527">
            <v>0</v>
          </cell>
          <cell r="N527">
            <v>0</v>
          </cell>
          <cell r="O527">
            <v>3360</v>
          </cell>
          <cell r="P527">
            <v>3360</v>
          </cell>
        </row>
        <row r="528">
          <cell r="A528">
            <v>32</v>
          </cell>
          <cell r="B528" t="str">
            <v>HOT DIPPED GALV, STEEL CHANNEL 100X50X5X7.5X2.4高</v>
          </cell>
          <cell r="C528">
            <v>26</v>
          </cell>
          <cell r="D528" t="str">
            <v>SET</v>
          </cell>
          <cell r="E528">
            <v>2400</v>
          </cell>
          <cell r="F528">
            <v>62400</v>
          </cell>
          <cell r="H528">
            <v>0</v>
          </cell>
          <cell r="I528">
            <v>3</v>
          </cell>
          <cell r="J528">
            <v>78</v>
          </cell>
          <cell r="K528">
            <v>2400</v>
          </cell>
          <cell r="L528">
            <v>62400</v>
          </cell>
          <cell r="M528">
            <v>0</v>
          </cell>
          <cell r="N528">
            <v>0</v>
          </cell>
          <cell r="O528">
            <v>840</v>
          </cell>
          <cell r="P528">
            <v>21840</v>
          </cell>
        </row>
        <row r="529">
          <cell r="B529" t="str">
            <v>附基礎</v>
          </cell>
          <cell r="F529">
            <v>0</v>
          </cell>
          <cell r="H529">
            <v>0</v>
          </cell>
          <cell r="J529">
            <v>0</v>
          </cell>
          <cell r="K529">
            <v>0</v>
          </cell>
          <cell r="L529">
            <v>0</v>
          </cell>
          <cell r="M529">
            <v>0</v>
          </cell>
          <cell r="N529">
            <v>0</v>
          </cell>
          <cell r="O529">
            <v>0</v>
          </cell>
          <cell r="P529">
            <v>0</v>
          </cell>
        </row>
        <row r="530">
          <cell r="A530">
            <v>33</v>
          </cell>
          <cell r="B530" t="str">
            <v>DITTO, BUT STEEL CHANNEL 為3.6M高</v>
          </cell>
          <cell r="C530">
            <v>13</v>
          </cell>
          <cell r="D530" t="str">
            <v>SET</v>
          </cell>
          <cell r="E530">
            <v>3600</v>
          </cell>
          <cell r="F530">
            <v>46800</v>
          </cell>
          <cell r="H530">
            <v>0</v>
          </cell>
          <cell r="I530">
            <v>4</v>
          </cell>
          <cell r="J530">
            <v>52</v>
          </cell>
          <cell r="K530">
            <v>3600</v>
          </cell>
          <cell r="L530">
            <v>46800</v>
          </cell>
          <cell r="M530">
            <v>0</v>
          </cell>
          <cell r="N530">
            <v>0</v>
          </cell>
          <cell r="O530">
            <v>1120</v>
          </cell>
          <cell r="P530">
            <v>14560</v>
          </cell>
        </row>
        <row r="531">
          <cell r="A531">
            <v>34</v>
          </cell>
          <cell r="B531" t="str">
            <v>DITTO, BUT STEEL CHANNEL 為1.95M高</v>
          </cell>
          <cell r="C531">
            <v>3</v>
          </cell>
          <cell r="D531" t="str">
            <v>SET</v>
          </cell>
          <cell r="E531">
            <v>2000</v>
          </cell>
          <cell r="F531">
            <v>6000</v>
          </cell>
          <cell r="H531">
            <v>0</v>
          </cell>
          <cell r="I531">
            <v>3</v>
          </cell>
          <cell r="J531">
            <v>9</v>
          </cell>
          <cell r="K531">
            <v>2000</v>
          </cell>
          <cell r="L531">
            <v>6000</v>
          </cell>
          <cell r="M531">
            <v>0</v>
          </cell>
          <cell r="N531">
            <v>0</v>
          </cell>
          <cell r="O531">
            <v>840</v>
          </cell>
          <cell r="P531">
            <v>2520</v>
          </cell>
        </row>
        <row r="532">
          <cell r="A532">
            <v>35</v>
          </cell>
          <cell r="B532" t="str">
            <v xml:space="preserve">MISCELLANEOUS </v>
          </cell>
          <cell r="C532">
            <v>1</v>
          </cell>
          <cell r="D532" t="str">
            <v>LOT</v>
          </cell>
          <cell r="E532">
            <v>743902.5</v>
          </cell>
          <cell r="F532">
            <v>743903</v>
          </cell>
          <cell r="H532">
            <v>0</v>
          </cell>
          <cell r="I532">
            <v>646.55000000000007</v>
          </cell>
          <cell r="J532">
            <v>647</v>
          </cell>
          <cell r="K532">
            <v>743903</v>
          </cell>
          <cell r="L532">
            <v>743903</v>
          </cell>
          <cell r="M532">
            <v>0</v>
          </cell>
          <cell r="N532">
            <v>0</v>
          </cell>
          <cell r="O532">
            <v>181034</v>
          </cell>
          <cell r="P532">
            <v>181034</v>
          </cell>
        </row>
        <row r="533">
          <cell r="B533" t="str">
            <v>SUB-TOTAL : (I)</v>
          </cell>
          <cell r="F533">
            <v>15621953</v>
          </cell>
          <cell r="H533">
            <v>0</v>
          </cell>
          <cell r="J533">
            <v>13628</v>
          </cell>
          <cell r="K533">
            <v>0</v>
          </cell>
          <cell r="L533">
            <v>15621953</v>
          </cell>
          <cell r="M533">
            <v>0</v>
          </cell>
          <cell r="N533">
            <v>0</v>
          </cell>
          <cell r="O533">
            <v>0</v>
          </cell>
          <cell r="P533">
            <v>3816326</v>
          </cell>
        </row>
        <row r="536">
          <cell r="A536" t="str">
            <v>J.</v>
          </cell>
          <cell r="B536" t="str">
            <v>U/G CONDUIT BANK</v>
          </cell>
          <cell r="F536">
            <v>0</v>
          </cell>
          <cell r="H536">
            <v>0</v>
          </cell>
          <cell r="J536">
            <v>0</v>
          </cell>
          <cell r="K536">
            <v>0</v>
          </cell>
          <cell r="L536">
            <v>0</v>
          </cell>
          <cell r="M536">
            <v>0</v>
          </cell>
          <cell r="N536">
            <v>0</v>
          </cell>
          <cell r="O536">
            <v>0</v>
          </cell>
          <cell r="P536">
            <v>0</v>
          </cell>
        </row>
        <row r="538">
          <cell r="A538" t="str">
            <v>J.1</v>
          </cell>
          <cell r="B538" t="str">
            <v>U/G CONDUIT BANK FOR TEL., P/P, CCTV, APS</v>
          </cell>
          <cell r="F538">
            <v>0</v>
          </cell>
          <cell r="H538">
            <v>0</v>
          </cell>
          <cell r="J538">
            <v>0</v>
          </cell>
          <cell r="K538">
            <v>0</v>
          </cell>
          <cell r="L538">
            <v>0</v>
          </cell>
          <cell r="M538">
            <v>0</v>
          </cell>
          <cell r="N538">
            <v>0</v>
          </cell>
          <cell r="O538">
            <v>0</v>
          </cell>
          <cell r="P538">
            <v>0</v>
          </cell>
        </row>
        <row r="539">
          <cell r="A539" t="str">
            <v>J.1.1</v>
          </cell>
          <cell r="B539" t="str">
            <v xml:space="preserve"> PVC CONDUIT, THICK WALL, CNS1302 SCH. B , 1"</v>
          </cell>
          <cell r="C539">
            <v>800</v>
          </cell>
          <cell r="D539" t="str">
            <v>M</v>
          </cell>
          <cell r="E539">
            <v>16</v>
          </cell>
          <cell r="F539">
            <v>12800</v>
          </cell>
          <cell r="H539">
            <v>0</v>
          </cell>
          <cell r="I539">
            <v>0.22</v>
          </cell>
          <cell r="J539">
            <v>176</v>
          </cell>
          <cell r="K539">
            <v>16</v>
          </cell>
          <cell r="L539">
            <v>12800</v>
          </cell>
          <cell r="M539">
            <v>0</v>
          </cell>
          <cell r="N539">
            <v>0</v>
          </cell>
          <cell r="O539">
            <v>62</v>
          </cell>
          <cell r="P539">
            <v>49600</v>
          </cell>
        </row>
        <row r="540">
          <cell r="A540" t="str">
            <v>J.1.2</v>
          </cell>
          <cell r="B540" t="str">
            <v xml:space="preserve"> PVC CONDUIT, THICK WALL, CNS1302 SCH. B , 2"</v>
          </cell>
          <cell r="C540">
            <v>22000</v>
          </cell>
          <cell r="D540" t="str">
            <v>M</v>
          </cell>
          <cell r="E540">
            <v>38</v>
          </cell>
          <cell r="F540">
            <v>836000</v>
          </cell>
          <cell r="H540">
            <v>0</v>
          </cell>
          <cell r="I540">
            <v>0.3</v>
          </cell>
          <cell r="J540">
            <v>6600</v>
          </cell>
          <cell r="K540">
            <v>38</v>
          </cell>
          <cell r="L540">
            <v>836000</v>
          </cell>
          <cell r="M540">
            <v>0</v>
          </cell>
          <cell r="N540">
            <v>0</v>
          </cell>
          <cell r="O540">
            <v>84</v>
          </cell>
          <cell r="P540">
            <v>1848000</v>
          </cell>
        </row>
        <row r="541">
          <cell r="A541" t="str">
            <v>J.1.3</v>
          </cell>
          <cell r="B541" t="str">
            <v xml:space="preserve"> PVC CONDUIT, THICK WALL, CNS1302 SCH. B , 4"</v>
          </cell>
          <cell r="C541">
            <v>16500</v>
          </cell>
          <cell r="D541" t="str">
            <v>M</v>
          </cell>
          <cell r="E541">
            <v>128</v>
          </cell>
          <cell r="F541">
            <v>2112000</v>
          </cell>
          <cell r="H541">
            <v>0</v>
          </cell>
          <cell r="I541">
            <v>0.43</v>
          </cell>
          <cell r="J541">
            <v>7095</v>
          </cell>
          <cell r="K541">
            <v>128</v>
          </cell>
          <cell r="L541">
            <v>2112000</v>
          </cell>
          <cell r="M541">
            <v>0</v>
          </cell>
          <cell r="N541">
            <v>0</v>
          </cell>
          <cell r="O541">
            <v>120</v>
          </cell>
          <cell r="P541">
            <v>1980000</v>
          </cell>
        </row>
        <row r="542">
          <cell r="A542" t="str">
            <v>J.1.4</v>
          </cell>
          <cell r="B542" t="str">
            <v xml:space="preserve"> PVC CONDUIT, THICK WALL, CNS1302 SCH. B , 6"</v>
          </cell>
          <cell r="C542">
            <v>8000</v>
          </cell>
          <cell r="D542" t="str">
            <v>M</v>
          </cell>
          <cell r="E542">
            <v>242</v>
          </cell>
          <cell r="F542">
            <v>1936000</v>
          </cell>
          <cell r="H542">
            <v>0</v>
          </cell>
          <cell r="I542">
            <v>0.68</v>
          </cell>
          <cell r="J542">
            <v>5440</v>
          </cell>
          <cell r="K542">
            <v>242</v>
          </cell>
          <cell r="L542">
            <v>1936000</v>
          </cell>
          <cell r="M542">
            <v>0</v>
          </cell>
          <cell r="N542">
            <v>0</v>
          </cell>
          <cell r="O542">
            <v>190</v>
          </cell>
          <cell r="P542">
            <v>1520000</v>
          </cell>
        </row>
        <row r="543">
          <cell r="A543" t="str">
            <v>J.1.5</v>
          </cell>
          <cell r="B543" t="str">
            <v xml:space="preserve"> EXCAVATION</v>
          </cell>
          <cell r="C543">
            <v>7000</v>
          </cell>
          <cell r="D543" t="str">
            <v>M3</v>
          </cell>
          <cell r="E543" t="str">
            <v>M+L</v>
          </cell>
          <cell r="F543" t="str">
            <v>M+L</v>
          </cell>
          <cell r="H543">
            <v>0</v>
          </cell>
          <cell r="J543">
            <v>0</v>
          </cell>
          <cell r="K543" t="str">
            <v>M+L</v>
          </cell>
          <cell r="L543" t="str">
            <v>M+L</v>
          </cell>
          <cell r="M543">
            <v>0</v>
          </cell>
          <cell r="N543">
            <v>0</v>
          </cell>
          <cell r="O543">
            <v>60</v>
          </cell>
          <cell r="P543">
            <v>420000</v>
          </cell>
        </row>
        <row r="544">
          <cell r="A544" t="str">
            <v>J.1.6</v>
          </cell>
          <cell r="B544" t="str">
            <v xml:space="preserve"> BACKFILL</v>
          </cell>
          <cell r="C544">
            <v>5100</v>
          </cell>
          <cell r="D544" t="str">
            <v>M3</v>
          </cell>
          <cell r="E544" t="str">
            <v>M+L</v>
          </cell>
          <cell r="F544" t="str">
            <v>M+L</v>
          </cell>
          <cell r="H544">
            <v>0</v>
          </cell>
          <cell r="J544">
            <v>0</v>
          </cell>
          <cell r="K544" t="str">
            <v>M+L</v>
          </cell>
          <cell r="L544" t="str">
            <v>M+L</v>
          </cell>
          <cell r="M544">
            <v>0</v>
          </cell>
          <cell r="N544">
            <v>0</v>
          </cell>
          <cell r="O544">
            <v>100</v>
          </cell>
          <cell r="P544">
            <v>510000</v>
          </cell>
        </row>
        <row r="545">
          <cell r="A545" t="str">
            <v>J.1.7</v>
          </cell>
          <cell r="B545" t="str">
            <v xml:space="preserve"> CONCRETE FOR DUCT BANK 2000 PSI</v>
          </cell>
          <cell r="C545">
            <v>1900</v>
          </cell>
          <cell r="D545" t="str">
            <v>M3</v>
          </cell>
          <cell r="E545" t="str">
            <v>M+L</v>
          </cell>
          <cell r="F545" t="str">
            <v>M+L</v>
          </cell>
          <cell r="H545">
            <v>0</v>
          </cell>
          <cell r="J545">
            <v>0</v>
          </cell>
          <cell r="K545" t="str">
            <v>M+L</v>
          </cell>
          <cell r="L545" t="str">
            <v>M+L</v>
          </cell>
          <cell r="M545">
            <v>0</v>
          </cell>
          <cell r="N545">
            <v>0</v>
          </cell>
          <cell r="O545">
            <v>1700</v>
          </cell>
          <cell r="P545">
            <v>3230000</v>
          </cell>
        </row>
        <row r="546">
          <cell r="A546" t="str">
            <v>J.1.8</v>
          </cell>
          <cell r="B546" t="str">
            <v xml:space="preserve"> RED COLORED OXIDE</v>
          </cell>
          <cell r="C546">
            <v>17100</v>
          </cell>
          <cell r="D546" t="str">
            <v>KG</v>
          </cell>
          <cell r="E546" t="str">
            <v>M+L</v>
          </cell>
          <cell r="F546" t="str">
            <v>M+L</v>
          </cell>
          <cell r="H546">
            <v>0</v>
          </cell>
          <cell r="J546">
            <v>0</v>
          </cell>
          <cell r="K546" t="str">
            <v>M+L</v>
          </cell>
          <cell r="L546" t="str">
            <v>M+L</v>
          </cell>
          <cell r="M546">
            <v>0</v>
          </cell>
          <cell r="N546">
            <v>0</v>
          </cell>
          <cell r="O546">
            <v>60</v>
          </cell>
          <cell r="P546">
            <v>1026000</v>
          </cell>
        </row>
        <row r="547">
          <cell r="A547" t="str">
            <v>J.1.9</v>
          </cell>
          <cell r="B547" t="str">
            <v xml:space="preserve"> DISPOSAL</v>
          </cell>
          <cell r="C547">
            <v>1900</v>
          </cell>
          <cell r="D547" t="str">
            <v>M3</v>
          </cell>
          <cell r="E547" t="str">
            <v>M+L</v>
          </cell>
          <cell r="F547" t="str">
            <v>M+L</v>
          </cell>
          <cell r="H547">
            <v>0</v>
          </cell>
          <cell r="J547">
            <v>0</v>
          </cell>
          <cell r="K547" t="str">
            <v>M+L</v>
          </cell>
          <cell r="L547" t="str">
            <v>M+L</v>
          </cell>
          <cell r="M547">
            <v>0</v>
          </cell>
          <cell r="N547">
            <v>0</v>
          </cell>
          <cell r="O547">
            <v>220</v>
          </cell>
          <cell r="P547">
            <v>418000</v>
          </cell>
        </row>
        <row r="548">
          <cell r="A548" t="str">
            <v>J.1.10</v>
          </cell>
          <cell r="B548" t="str">
            <v xml:space="preserve"> FORMWORK</v>
          </cell>
          <cell r="C548">
            <v>5200</v>
          </cell>
          <cell r="D548" t="str">
            <v>M2</v>
          </cell>
          <cell r="E548" t="str">
            <v>M+L</v>
          </cell>
          <cell r="F548" t="str">
            <v>M+L</v>
          </cell>
          <cell r="H548">
            <v>0</v>
          </cell>
          <cell r="J548">
            <v>0</v>
          </cell>
          <cell r="K548" t="str">
            <v>M+L</v>
          </cell>
          <cell r="L548" t="str">
            <v>M+L</v>
          </cell>
          <cell r="M548">
            <v>0</v>
          </cell>
          <cell r="N548">
            <v>0</v>
          </cell>
          <cell r="O548">
            <v>360</v>
          </cell>
          <cell r="P548">
            <v>1872000</v>
          </cell>
        </row>
        <row r="549">
          <cell r="A549" t="str">
            <v>J.1.11</v>
          </cell>
          <cell r="B549" t="str">
            <v xml:space="preserve"> RE-BAR</v>
          </cell>
          <cell r="C549">
            <v>36500</v>
          </cell>
          <cell r="D549" t="str">
            <v>KG</v>
          </cell>
          <cell r="E549" t="str">
            <v>M+L</v>
          </cell>
          <cell r="F549" t="str">
            <v>M+L</v>
          </cell>
          <cell r="H549">
            <v>0</v>
          </cell>
          <cell r="J549">
            <v>0</v>
          </cell>
          <cell r="K549" t="str">
            <v>M+L</v>
          </cell>
          <cell r="L549" t="str">
            <v>M+L</v>
          </cell>
          <cell r="M549">
            <v>0</v>
          </cell>
          <cell r="N549">
            <v>0</v>
          </cell>
          <cell r="O549">
            <v>16</v>
          </cell>
          <cell r="P549">
            <v>584000</v>
          </cell>
        </row>
        <row r="550">
          <cell r="A550" t="str">
            <v>J.1.12</v>
          </cell>
          <cell r="B550" t="str">
            <v xml:space="preserve"> MAN-HOLE, 2,000 L x 2,000 W x 2,000 D</v>
          </cell>
          <cell r="C550">
            <v>24</v>
          </cell>
          <cell r="D550" t="str">
            <v>SET</v>
          </cell>
          <cell r="E550" t="str">
            <v>M+L</v>
          </cell>
          <cell r="F550" t="str">
            <v>M+L</v>
          </cell>
          <cell r="H550">
            <v>0</v>
          </cell>
          <cell r="J550">
            <v>0</v>
          </cell>
          <cell r="K550" t="str">
            <v>M+L</v>
          </cell>
          <cell r="L550" t="str">
            <v>M+L</v>
          </cell>
          <cell r="M550">
            <v>0</v>
          </cell>
          <cell r="N550">
            <v>0</v>
          </cell>
          <cell r="O550">
            <v>65000</v>
          </cell>
          <cell r="P550">
            <v>1560000</v>
          </cell>
        </row>
        <row r="551">
          <cell r="A551" t="str">
            <v>J.1.13</v>
          </cell>
          <cell r="B551" t="str">
            <v xml:space="preserve"> MAN-HOLE, 1,500 L x 1,500 W x 2,000 D</v>
          </cell>
          <cell r="C551">
            <v>0</v>
          </cell>
          <cell r="D551" t="str">
            <v>SET</v>
          </cell>
          <cell r="E551" t="str">
            <v>M+L</v>
          </cell>
          <cell r="F551" t="str">
            <v>M+L</v>
          </cell>
          <cell r="H551">
            <v>0</v>
          </cell>
          <cell r="J551">
            <v>0</v>
          </cell>
          <cell r="K551" t="str">
            <v>M+L</v>
          </cell>
          <cell r="L551" t="str">
            <v>M+L</v>
          </cell>
          <cell r="M551">
            <v>0</v>
          </cell>
          <cell r="N551">
            <v>0</v>
          </cell>
          <cell r="O551">
            <v>52000</v>
          </cell>
          <cell r="P551">
            <v>0</v>
          </cell>
        </row>
        <row r="552">
          <cell r="A552" t="str">
            <v>J.1.14</v>
          </cell>
          <cell r="B552" t="str">
            <v xml:space="preserve"> COMPOND FOR WATER SEALING(IN MH.)</v>
          </cell>
          <cell r="C552">
            <v>2500</v>
          </cell>
          <cell r="D552" t="str">
            <v>KG</v>
          </cell>
          <cell r="E552" t="str">
            <v>M+L</v>
          </cell>
          <cell r="F552" t="str">
            <v>M+L</v>
          </cell>
          <cell r="H552">
            <v>0</v>
          </cell>
          <cell r="J552">
            <v>0</v>
          </cell>
          <cell r="K552" t="str">
            <v>M+L</v>
          </cell>
          <cell r="L552" t="str">
            <v>M+L</v>
          </cell>
          <cell r="M552">
            <v>0</v>
          </cell>
          <cell r="N552">
            <v>0</v>
          </cell>
          <cell r="O552">
            <v>200</v>
          </cell>
          <cell r="P552">
            <v>500000</v>
          </cell>
        </row>
        <row r="553">
          <cell r="B553" t="str">
            <v>SUB-TOTAL : (J.1)</v>
          </cell>
          <cell r="F553">
            <v>4896800</v>
          </cell>
          <cell r="J553">
            <v>19311</v>
          </cell>
          <cell r="L553">
            <v>4896800</v>
          </cell>
          <cell r="P553">
            <v>15517600</v>
          </cell>
        </row>
        <row r="555">
          <cell r="A555" t="str">
            <v>J.2</v>
          </cell>
          <cell r="B555" t="str">
            <v>U/G CONDUIT BANK FOR TEL., P/P, CCTV, APS</v>
          </cell>
          <cell r="F555">
            <v>0</v>
          </cell>
          <cell r="H555">
            <v>0</v>
          </cell>
          <cell r="J555">
            <v>0</v>
          </cell>
          <cell r="K555">
            <v>0</v>
          </cell>
          <cell r="L555">
            <v>0</v>
          </cell>
          <cell r="M555">
            <v>0</v>
          </cell>
          <cell r="N555">
            <v>0</v>
          </cell>
          <cell r="O555">
            <v>0</v>
          </cell>
          <cell r="P555">
            <v>0</v>
          </cell>
        </row>
        <row r="556">
          <cell r="A556" t="str">
            <v>J.2.1</v>
          </cell>
          <cell r="B556" t="str">
            <v xml:space="preserve"> PVC CONDUIT, THICK WALL, CNS1302 SCH. B , 1"</v>
          </cell>
          <cell r="C556">
            <v>1000</v>
          </cell>
          <cell r="D556" t="str">
            <v>M</v>
          </cell>
          <cell r="E556">
            <v>16</v>
          </cell>
          <cell r="F556">
            <v>16000</v>
          </cell>
          <cell r="H556">
            <v>0</v>
          </cell>
          <cell r="I556">
            <v>0.22</v>
          </cell>
          <cell r="J556">
            <v>220</v>
          </cell>
          <cell r="K556">
            <v>16</v>
          </cell>
          <cell r="L556">
            <v>16000</v>
          </cell>
          <cell r="M556">
            <v>0</v>
          </cell>
          <cell r="N556">
            <v>0</v>
          </cell>
          <cell r="O556">
            <v>62</v>
          </cell>
          <cell r="P556">
            <v>62000</v>
          </cell>
        </row>
        <row r="557">
          <cell r="A557" t="str">
            <v>J.2.2</v>
          </cell>
          <cell r="B557" t="str">
            <v xml:space="preserve"> PVC CONDUIT, THICK WALL, CNS1302 SCH. B , 2"</v>
          </cell>
          <cell r="C557">
            <v>26000</v>
          </cell>
          <cell r="D557" t="str">
            <v>M</v>
          </cell>
          <cell r="E557">
            <v>38</v>
          </cell>
          <cell r="F557">
            <v>988000</v>
          </cell>
          <cell r="H557">
            <v>0</v>
          </cell>
          <cell r="I557">
            <v>0.3</v>
          </cell>
          <cell r="J557">
            <v>7800</v>
          </cell>
          <cell r="K557">
            <v>38</v>
          </cell>
          <cell r="L557">
            <v>988000</v>
          </cell>
          <cell r="M557">
            <v>0</v>
          </cell>
          <cell r="N557">
            <v>0</v>
          </cell>
          <cell r="O557">
            <v>84</v>
          </cell>
          <cell r="P557">
            <v>2184000</v>
          </cell>
        </row>
        <row r="558">
          <cell r="A558" t="str">
            <v>J.2.3</v>
          </cell>
          <cell r="B558" t="str">
            <v xml:space="preserve"> EXCAVATION</v>
          </cell>
          <cell r="C558">
            <v>3500</v>
          </cell>
          <cell r="D558" t="str">
            <v>M3</v>
          </cell>
          <cell r="E558" t="str">
            <v>M+L</v>
          </cell>
          <cell r="F558" t="str">
            <v>M+L</v>
          </cell>
          <cell r="H558">
            <v>0</v>
          </cell>
          <cell r="J558">
            <v>0</v>
          </cell>
          <cell r="K558" t="str">
            <v>M+L</v>
          </cell>
          <cell r="L558" t="str">
            <v>M+L</v>
          </cell>
          <cell r="M558">
            <v>0</v>
          </cell>
          <cell r="N558">
            <v>0</v>
          </cell>
          <cell r="O558">
            <v>60</v>
          </cell>
          <cell r="P558">
            <v>210000</v>
          </cell>
        </row>
        <row r="559">
          <cell r="A559" t="str">
            <v>J.2.4</v>
          </cell>
          <cell r="B559" t="str">
            <v xml:space="preserve"> BACKFILL</v>
          </cell>
          <cell r="C559">
            <v>2550</v>
          </cell>
          <cell r="D559" t="str">
            <v>M3</v>
          </cell>
          <cell r="E559" t="str">
            <v>M+L</v>
          </cell>
          <cell r="F559" t="str">
            <v>M+L</v>
          </cell>
          <cell r="H559">
            <v>0</v>
          </cell>
          <cell r="J559">
            <v>0</v>
          </cell>
          <cell r="K559" t="str">
            <v>M+L</v>
          </cell>
          <cell r="L559" t="str">
            <v>M+L</v>
          </cell>
          <cell r="M559">
            <v>0</v>
          </cell>
          <cell r="N559">
            <v>0</v>
          </cell>
          <cell r="O559">
            <v>100</v>
          </cell>
          <cell r="P559">
            <v>255000</v>
          </cell>
        </row>
        <row r="560">
          <cell r="A560" t="str">
            <v>J.2.5</v>
          </cell>
          <cell r="B560" t="str">
            <v xml:space="preserve"> CONCRETE FOR DUCT BANK 2000 PSI</v>
          </cell>
          <cell r="C560">
            <v>950</v>
          </cell>
          <cell r="D560" t="str">
            <v>M3</v>
          </cell>
          <cell r="E560" t="str">
            <v>M+L</v>
          </cell>
          <cell r="F560" t="str">
            <v>M+L</v>
          </cell>
          <cell r="H560">
            <v>0</v>
          </cell>
          <cell r="J560">
            <v>0</v>
          </cell>
          <cell r="K560" t="str">
            <v>M+L</v>
          </cell>
          <cell r="L560" t="str">
            <v>M+L</v>
          </cell>
          <cell r="M560">
            <v>0</v>
          </cell>
          <cell r="N560">
            <v>0</v>
          </cell>
          <cell r="O560">
            <v>1700</v>
          </cell>
          <cell r="P560">
            <v>1615000</v>
          </cell>
        </row>
        <row r="561">
          <cell r="A561" t="str">
            <v>J.2.6</v>
          </cell>
          <cell r="B561" t="str">
            <v xml:space="preserve"> RED COLORED OXIDE</v>
          </cell>
          <cell r="C561">
            <v>8550</v>
          </cell>
          <cell r="D561" t="str">
            <v>KG</v>
          </cell>
          <cell r="E561" t="str">
            <v>M+L</v>
          </cell>
          <cell r="F561" t="str">
            <v>M+L</v>
          </cell>
          <cell r="H561">
            <v>0</v>
          </cell>
          <cell r="J561">
            <v>0</v>
          </cell>
          <cell r="K561" t="str">
            <v>M+L</v>
          </cell>
          <cell r="L561" t="str">
            <v>M+L</v>
          </cell>
          <cell r="M561">
            <v>0</v>
          </cell>
          <cell r="N561">
            <v>0</v>
          </cell>
          <cell r="O561">
            <v>60</v>
          </cell>
          <cell r="P561">
            <v>513000</v>
          </cell>
        </row>
        <row r="562">
          <cell r="A562" t="str">
            <v>J.2.7</v>
          </cell>
          <cell r="B562" t="str">
            <v xml:space="preserve"> DISPOSAL</v>
          </cell>
          <cell r="C562">
            <v>950</v>
          </cell>
          <cell r="D562" t="str">
            <v>M3</v>
          </cell>
          <cell r="E562" t="str">
            <v>M+L</v>
          </cell>
          <cell r="F562" t="str">
            <v>M+L</v>
          </cell>
          <cell r="H562">
            <v>0</v>
          </cell>
          <cell r="J562">
            <v>0</v>
          </cell>
          <cell r="K562" t="str">
            <v>M+L</v>
          </cell>
          <cell r="L562" t="str">
            <v>M+L</v>
          </cell>
          <cell r="M562">
            <v>0</v>
          </cell>
          <cell r="N562">
            <v>0</v>
          </cell>
          <cell r="O562">
            <v>220</v>
          </cell>
          <cell r="P562">
            <v>209000</v>
          </cell>
        </row>
        <row r="563">
          <cell r="A563" t="str">
            <v>J.2.8</v>
          </cell>
          <cell r="B563" t="str">
            <v xml:space="preserve"> FORMWORK</v>
          </cell>
          <cell r="C563">
            <v>2000</v>
          </cell>
          <cell r="D563" t="str">
            <v>M2</v>
          </cell>
          <cell r="E563" t="str">
            <v>M+L</v>
          </cell>
          <cell r="F563" t="str">
            <v>M+L</v>
          </cell>
          <cell r="H563">
            <v>0</v>
          </cell>
          <cell r="J563">
            <v>0</v>
          </cell>
          <cell r="K563" t="str">
            <v>M+L</v>
          </cell>
          <cell r="L563" t="str">
            <v>M+L</v>
          </cell>
          <cell r="M563">
            <v>0</v>
          </cell>
          <cell r="N563">
            <v>0</v>
          </cell>
          <cell r="O563">
            <v>360</v>
          </cell>
          <cell r="P563">
            <v>720000</v>
          </cell>
        </row>
        <row r="564">
          <cell r="A564" t="str">
            <v>J.2.9</v>
          </cell>
          <cell r="B564" t="str">
            <v xml:space="preserve"> RE-BAR</v>
          </cell>
          <cell r="C564">
            <v>18250</v>
          </cell>
          <cell r="D564" t="str">
            <v>KG</v>
          </cell>
          <cell r="E564" t="str">
            <v>M+L</v>
          </cell>
          <cell r="F564" t="str">
            <v>M+L</v>
          </cell>
          <cell r="H564">
            <v>0</v>
          </cell>
          <cell r="J564">
            <v>0</v>
          </cell>
          <cell r="K564" t="str">
            <v>M+L</v>
          </cell>
          <cell r="L564" t="str">
            <v>M+L</v>
          </cell>
          <cell r="M564">
            <v>0</v>
          </cell>
          <cell r="N564">
            <v>0</v>
          </cell>
          <cell r="O564">
            <v>16</v>
          </cell>
          <cell r="P564">
            <v>292000</v>
          </cell>
        </row>
        <row r="565">
          <cell r="A565" t="str">
            <v>J.2.10</v>
          </cell>
          <cell r="B565" t="str">
            <v xml:space="preserve"> MAN-HOLE, (與儀控共用)</v>
          </cell>
          <cell r="C565">
            <v>0</v>
          </cell>
          <cell r="D565" t="str">
            <v>SET</v>
          </cell>
          <cell r="P565">
            <v>0</v>
          </cell>
        </row>
        <row r="566">
          <cell r="A566" t="str">
            <v>J.2.11</v>
          </cell>
          <cell r="B566" t="str">
            <v xml:space="preserve"> HAND HOLE, 1200Lx1000Wx1200D</v>
          </cell>
          <cell r="C566">
            <v>7</v>
          </cell>
          <cell r="D566" t="str">
            <v>SET</v>
          </cell>
          <cell r="E566" t="str">
            <v>M+L</v>
          </cell>
          <cell r="F566" t="str">
            <v>M+L</v>
          </cell>
          <cell r="H566">
            <v>0</v>
          </cell>
          <cell r="J566">
            <v>0</v>
          </cell>
          <cell r="K566" t="str">
            <v>M+L</v>
          </cell>
          <cell r="L566" t="str">
            <v>M+L</v>
          </cell>
          <cell r="M566">
            <v>0</v>
          </cell>
          <cell r="N566">
            <v>0</v>
          </cell>
          <cell r="O566">
            <v>18000</v>
          </cell>
          <cell r="P566">
            <v>126000</v>
          </cell>
        </row>
        <row r="567">
          <cell r="A567" t="str">
            <v>J.2.12</v>
          </cell>
          <cell r="B567" t="str">
            <v xml:space="preserve"> COMPOND FOR WATER SEALING(IN MH.)</v>
          </cell>
          <cell r="C567">
            <v>1250</v>
          </cell>
          <cell r="D567" t="str">
            <v>KG</v>
          </cell>
          <cell r="E567" t="str">
            <v>M+L</v>
          </cell>
          <cell r="F567" t="str">
            <v>M+L</v>
          </cell>
          <cell r="H567">
            <v>0</v>
          </cell>
          <cell r="J567">
            <v>0</v>
          </cell>
          <cell r="K567" t="str">
            <v>M+L</v>
          </cell>
          <cell r="L567" t="str">
            <v>M+L</v>
          </cell>
          <cell r="M567">
            <v>0</v>
          </cell>
          <cell r="N567">
            <v>0</v>
          </cell>
          <cell r="O567">
            <v>200</v>
          </cell>
          <cell r="P567">
            <v>250000</v>
          </cell>
        </row>
        <row r="568">
          <cell r="B568" t="str">
            <v>SUB-TOTAL : (J.2)</v>
          </cell>
          <cell r="F568">
            <v>1004000</v>
          </cell>
          <cell r="J568">
            <v>8020</v>
          </cell>
          <cell r="L568">
            <v>1004000</v>
          </cell>
          <cell r="P568">
            <v>6436000</v>
          </cell>
        </row>
        <row r="569">
          <cell r="F569">
            <v>0</v>
          </cell>
          <cell r="H569">
            <v>0</v>
          </cell>
          <cell r="J569">
            <v>0</v>
          </cell>
          <cell r="K569">
            <v>0</v>
          </cell>
          <cell r="L569">
            <v>0</v>
          </cell>
          <cell r="M569">
            <v>0</v>
          </cell>
          <cell r="N569">
            <v>0</v>
          </cell>
          <cell r="O569">
            <v>0</v>
          </cell>
          <cell r="P569">
            <v>0</v>
          </cell>
        </row>
        <row r="570">
          <cell r="B570" t="str">
            <v>SUB-TOTAL : (J)</v>
          </cell>
          <cell r="F570">
            <v>5900800</v>
          </cell>
          <cell r="H570">
            <v>0</v>
          </cell>
          <cell r="J570">
            <v>27331</v>
          </cell>
          <cell r="K570">
            <v>0</v>
          </cell>
          <cell r="L570">
            <v>5900800</v>
          </cell>
          <cell r="M570">
            <v>0</v>
          </cell>
          <cell r="N570">
            <v>0</v>
          </cell>
          <cell r="O570">
            <v>0</v>
          </cell>
          <cell r="P570">
            <v>21953600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NG HOP VL-NC"/>
      <sheetName val="phuluc1"/>
      <sheetName val="TONG HOP VL_NC"/>
      <sheetName val="TONGKE-HT"/>
      <sheetName val="LKVL-CK-HT-GD1"/>
    </sheetNames>
    <sheetDataSet>
      <sheetData sheetId="0"/>
      <sheetData sheetId="1"/>
      <sheetData sheetId="2"/>
      <sheetData sheetId="3" refreshError="1"/>
      <sheetData sheetId="4"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ng"/>
      <sheetName val="T-Tramcat"/>
      <sheetName val="TramCat"/>
      <sheetName val="T.Tinh"/>
      <sheetName val="CT_TBA"/>
      <sheetName val="T-35KV"/>
      <sheetName val="35KV"/>
      <sheetName val="KhoBai"/>
      <sheetName val="ChuyenQuan"/>
      <sheetName val="T-TBA"/>
      <sheetName val="TBA"/>
      <sheetName val="CTVanChuyen"/>
      <sheetName val="VLC_Tramcat"/>
      <sheetName val="VLC_35KV"/>
      <sheetName val="VLC_TBA"/>
      <sheetName val="XL4Poppy"/>
      <sheetName val="T_Tinh"/>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N GIA"/>
      <sheetName val="TONG HOP VL-NC"/>
      <sheetName val="TONG HOP VL_NC"/>
      <sheetName val="Gia_GC_Satthep"/>
      <sheetName val="Parameters"/>
      <sheetName val="Economics"/>
    </sheetNames>
    <sheetDataSet>
      <sheetData sheetId="0" refreshError="1"/>
      <sheetData sheetId="1" refreshError="1">
        <row r="3">
          <cell r="C3">
            <v>5265</v>
          </cell>
        </row>
      </sheetData>
      <sheetData sheetId="2"/>
      <sheetData sheetId="3" refreshError="1"/>
      <sheetData sheetId="4" refreshError="1"/>
      <sheetData sheetId="5"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ITIET VL-NC"/>
      <sheetName val="TONGKE3p"/>
      <sheetName val="CHITIET VL_NC"/>
      <sheetName val="TONGKE3p "/>
      <sheetName val="TDTKP"/>
      <sheetName val="tongke-ht"/>
      <sheetName val="LKVL-CK-HT-GD1"/>
      <sheetName val="phuluc2"/>
      <sheetName val="phuluc1"/>
      <sheetName val="t-h dau noi"/>
      <sheetName val="t-h dau noi (2)"/>
      <sheetName val="TONG HOP VL-NC"/>
      <sheetName val="DON GIA"/>
      <sheetName val="tkp"/>
      <sheetName val="vl-nc-mtc-nhanhre"/>
      <sheetName val="LKVT (3)"/>
      <sheetName val="CHITIET VL-NC (2)"/>
      <sheetName val="TONG HOP VL-NC (2)"/>
      <sheetName val="App"/>
      <sheetName val="อัตรามรณะ"/>
    </sheetNames>
    <sheetDataSet>
      <sheetData sheetId="0" refreshError="1">
        <row r="103">
          <cell r="G103">
            <v>350000</v>
          </cell>
        </row>
        <row r="107">
          <cell r="G107">
            <v>171639.94999999998</v>
          </cell>
        </row>
        <row r="120">
          <cell r="G120">
            <v>350000</v>
          </cell>
        </row>
        <row r="124">
          <cell r="G124">
            <v>199400.14999999997</v>
          </cell>
        </row>
        <row r="136">
          <cell r="G136">
            <v>416500</v>
          </cell>
        </row>
        <row r="141">
          <cell r="G141">
            <v>115954.28999999998</v>
          </cell>
        </row>
        <row r="157">
          <cell r="G157">
            <v>416500</v>
          </cell>
        </row>
        <row r="162">
          <cell r="G162">
            <v>119657.68999999997</v>
          </cell>
        </row>
        <row r="217">
          <cell r="G217">
            <v>450000</v>
          </cell>
        </row>
        <row r="222">
          <cell r="G222">
            <v>204780.5</v>
          </cell>
        </row>
      </sheetData>
      <sheetData sheetId="1" refreshError="1">
        <row r="110">
          <cell r="C110">
            <v>6320</v>
          </cell>
        </row>
      </sheetData>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A"/>
      <sheetName val="BKKL"/>
      <sheetName val="KL"/>
      <sheetName val="KLDD"/>
      <sheetName val="BGia"/>
      <sheetName val="CTKC"/>
      <sheetName val="MS"/>
      <sheetName val="LDat"/>
      <sheetName val="BANG TH"/>
      <sheetName val="TN"/>
      <sheetName val="VCTB"/>
      <sheetName val="VCVL"/>
      <sheetName val="THTP"/>
      <sheetName val="TH CTRINH"/>
      <sheetName val="00000000"/>
      <sheetName val="XL4Poppy"/>
      <sheetName val="Nha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NGIA"/>
      <sheetName val="lam-moi"/>
      <sheetName val="TH XL"/>
      <sheetName val="thao-go"/>
      <sheetName val="lam_moi"/>
      <sheetName val="thao_go"/>
      <sheetName val="gtrinh"/>
    </sheetNames>
    <sheetDataSet>
      <sheetData sheetId="0"/>
      <sheetData sheetId="1"/>
      <sheetData sheetId="2"/>
      <sheetData sheetId="3"/>
      <sheetData sheetId="4"/>
      <sheetData sheetId="5"/>
      <sheetData sheetId="6"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T-35KV+TBA"/>
      <sheetName val="35KV"/>
      <sheetName val="TBA "/>
      <sheetName val="T_35KV"/>
      <sheetName val="Thop"/>
      <sheetName val="TT_0,22KV"/>
      <sheetName val="0,22"/>
      <sheetName val="T_0,22KV"/>
      <sheetName val="CP_Thietbi"/>
      <sheetName val="XAY LAP 0,2 kV"/>
      <sheetName val="CP_Xaylap"/>
      <sheetName val="CP_Khac"/>
      <sheetName val="VLC_0,22"/>
      <sheetName val="VL_35"/>
      <sheetName val="TTVanChuyen"/>
      <sheetName val="THVL"/>
      <sheetName val="CP KHAC 0,2 kV"/>
      <sheetName val="TONG DU TOAN 0,22 kV"/>
      <sheetName val="Gia_GC_Satthep"/>
      <sheetName val="TT_0,4KV"/>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ITIET VL-NC-TT1p"/>
      <sheetName val="CHITIET VL_NC_TT1p"/>
      <sheetName val="BETON"/>
      <sheetName val="bk04"/>
      <sheetName val="LKVL-CK-HT-GD1"/>
      <sheetName val="lkbv"/>
      <sheetName val="DON GIA"/>
      <sheetName val="TONGKE3p"/>
      <sheetName val="TONGKE1P"/>
      <sheetName val="TONGKE1P (2)"/>
      <sheetName val="LKVT-1P"/>
      <sheetName val="VC DD1PHA "/>
      <sheetName val="t-h TT1P (2)"/>
      <sheetName val="TDTKP (2)"/>
      <sheetName val="t-h TT3P"/>
      <sheetName val="CHITIET VL-NC-DDTT3PHA  (2)"/>
      <sheetName val="TONG HOP VL-NC"/>
      <sheetName val="VC DD3PHA "/>
      <sheetName val="CHITIET VL-NC-TT1p (2)"/>
      <sheetName val="Sheet2 (2)"/>
      <sheetName val="Sheet2"/>
      <sheetName val="CHITIET VL-NC-DDTT3PHA "/>
      <sheetName val="CHITIET VL-NC"/>
      <sheetName val="金具工程見出し"/>
    </sheetNames>
    <sheetDataSet>
      <sheetData sheetId="0" refreshError="1">
        <row r="4">
          <cell r="D4">
            <v>0.1</v>
          </cell>
        </row>
        <row r="6">
          <cell r="G6">
            <v>1.2</v>
          </cell>
        </row>
        <row r="7">
          <cell r="G7">
            <v>1.3</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NGIA"/>
      <sheetName val="CHITIET"/>
      <sheetName val="dongia (2)"/>
      <sheetName val="Ass"/>
    </sheetNames>
    <sheetDataSet>
      <sheetData sheetId="0" refreshError="1">
        <row r="5">
          <cell r="A5" t="str">
            <v>D12</v>
          </cell>
          <cell r="C5" t="str">
            <v>Ñaø caûn BTCT 1,2m</v>
          </cell>
          <cell r="D5" t="str">
            <v>caùi</v>
          </cell>
          <cell r="F5">
            <v>67200</v>
          </cell>
        </row>
        <row r="6">
          <cell r="A6" t="str">
            <v>D15</v>
          </cell>
          <cell r="C6" t="str">
            <v>Ñaø caûn BTCT 1,5m</v>
          </cell>
          <cell r="D6" t="str">
            <v>caùi</v>
          </cell>
          <cell r="F6">
            <v>167000</v>
          </cell>
        </row>
        <row r="7">
          <cell r="A7" t="str">
            <v>D20</v>
          </cell>
          <cell r="C7" t="str">
            <v>Ñaø caûn BTCT 2,0m</v>
          </cell>
          <cell r="D7" t="str">
            <v>caùi</v>
          </cell>
          <cell r="F7">
            <v>250000</v>
          </cell>
        </row>
        <row r="8">
          <cell r="A8" t="str">
            <v>D25</v>
          </cell>
          <cell r="C8" t="str">
            <v>Ñaø caûn BTCT 2,5m</v>
          </cell>
          <cell r="D8" t="str">
            <v>caùi</v>
          </cell>
          <cell r="F8">
            <v>525000</v>
          </cell>
        </row>
        <row r="9">
          <cell r="A9" t="str">
            <v>DN400</v>
          </cell>
          <cell r="C9" t="str">
            <v>Ñeá neo BTCT 400x1500</v>
          </cell>
          <cell r="D9" t="str">
            <v>caùi</v>
          </cell>
          <cell r="F9">
            <v>134500</v>
          </cell>
        </row>
        <row r="10">
          <cell r="A10" t="str">
            <v>DN600</v>
          </cell>
          <cell r="C10" t="str">
            <v>Ñeá neo BTCT 600x1500</v>
          </cell>
          <cell r="D10" t="str">
            <v>caùi</v>
          </cell>
          <cell r="F10">
            <v>189500</v>
          </cell>
        </row>
        <row r="11">
          <cell r="A11" t="str">
            <v>BNH</v>
          </cell>
          <cell r="C11" t="str">
            <v>Bieån soá - Baûng nguy hieåm</v>
          </cell>
          <cell r="D11" t="str">
            <v>caùi</v>
          </cell>
          <cell r="F11">
            <v>15000</v>
          </cell>
        </row>
        <row r="12">
          <cell r="A12" t="str">
            <v>B1230</v>
          </cell>
          <cell r="C12" t="str">
            <v>Boulon 12x30</v>
          </cell>
          <cell r="D12" t="str">
            <v>boä</v>
          </cell>
          <cell r="F12">
            <v>800</v>
          </cell>
        </row>
        <row r="13">
          <cell r="A13" t="str">
            <v>B1260</v>
          </cell>
          <cell r="C13" t="str">
            <v>Boulon 12x60</v>
          </cell>
          <cell r="D13" t="str">
            <v>boä</v>
          </cell>
          <cell r="F13">
            <v>1500</v>
          </cell>
        </row>
        <row r="14">
          <cell r="A14" t="str">
            <v>B16100V</v>
          </cell>
          <cell r="C14" t="str">
            <v>Boulon 16x100/100</v>
          </cell>
          <cell r="D14" t="str">
            <v>boä</v>
          </cell>
          <cell r="F14">
            <v>3200</v>
          </cell>
        </row>
        <row r="15">
          <cell r="A15" t="str">
            <v>B1680V</v>
          </cell>
          <cell r="C15" t="str">
            <v>Boulon 16x80/80</v>
          </cell>
          <cell r="D15" t="str">
            <v>boä</v>
          </cell>
          <cell r="F15">
            <v>3000</v>
          </cell>
        </row>
        <row r="16">
          <cell r="A16" t="str">
            <v>B16230</v>
          </cell>
          <cell r="C16" t="str">
            <v>Boulon 16x230/80</v>
          </cell>
          <cell r="D16" t="str">
            <v>boä</v>
          </cell>
          <cell r="F16">
            <v>6000</v>
          </cell>
        </row>
        <row r="17">
          <cell r="A17" t="str">
            <v>B16240</v>
          </cell>
          <cell r="C17" t="str">
            <v>Boulon 16x240/80</v>
          </cell>
          <cell r="D17" t="str">
            <v>boä</v>
          </cell>
          <cell r="F17">
            <v>5500</v>
          </cell>
        </row>
        <row r="18">
          <cell r="A18" t="str">
            <v>B16250</v>
          </cell>
          <cell r="C18" t="str">
            <v>Boulon 16x250/50</v>
          </cell>
          <cell r="D18" t="str">
            <v>boä</v>
          </cell>
          <cell r="F18">
            <v>6000</v>
          </cell>
        </row>
        <row r="19">
          <cell r="A19" t="str">
            <v>B16260</v>
          </cell>
          <cell r="C19" t="str">
            <v>Boulon 16x260/80</v>
          </cell>
          <cell r="D19" t="str">
            <v>boä</v>
          </cell>
          <cell r="F19">
            <v>6000</v>
          </cell>
        </row>
        <row r="20">
          <cell r="A20" t="str">
            <v>B16280</v>
          </cell>
          <cell r="C20" t="str">
            <v>Boulon 16x280/80</v>
          </cell>
          <cell r="D20" t="str">
            <v>boä</v>
          </cell>
          <cell r="F20">
            <v>6500</v>
          </cell>
        </row>
        <row r="21">
          <cell r="A21" t="str">
            <v>B16300</v>
          </cell>
          <cell r="C21" t="str">
            <v>Boulon 16x300</v>
          </cell>
          <cell r="D21" t="str">
            <v>boä</v>
          </cell>
          <cell r="F21">
            <v>7500</v>
          </cell>
        </row>
        <row r="22">
          <cell r="A22" t="str">
            <v>B16320</v>
          </cell>
          <cell r="C22" t="str">
            <v>Boulon 16x320</v>
          </cell>
          <cell r="D22" t="str">
            <v>boä</v>
          </cell>
          <cell r="F22">
            <v>8000</v>
          </cell>
        </row>
        <row r="23">
          <cell r="A23" t="str">
            <v>B16350</v>
          </cell>
          <cell r="C23" t="str">
            <v>Boulon 16x350</v>
          </cell>
          <cell r="D23" t="str">
            <v>boä</v>
          </cell>
          <cell r="F23">
            <v>8000</v>
          </cell>
        </row>
        <row r="24">
          <cell r="A24" t="str">
            <v>B16600</v>
          </cell>
          <cell r="C24" t="str">
            <v>Boulon 16x600</v>
          </cell>
          <cell r="D24" t="str">
            <v>boä</v>
          </cell>
          <cell r="F24">
            <v>18000</v>
          </cell>
        </row>
        <row r="25">
          <cell r="A25" t="str">
            <v>B16200V</v>
          </cell>
          <cell r="C25" t="str">
            <v>Boulon 16x200/200</v>
          </cell>
          <cell r="D25" t="str">
            <v>boä</v>
          </cell>
          <cell r="F25">
            <v>6000</v>
          </cell>
        </row>
        <row r="26">
          <cell r="A26" t="str">
            <v>B16300V</v>
          </cell>
          <cell r="C26" t="str">
            <v>Boulon 16x300/300</v>
          </cell>
          <cell r="D26" t="str">
            <v>boä</v>
          </cell>
          <cell r="F26">
            <v>8500</v>
          </cell>
        </row>
        <row r="27">
          <cell r="A27" t="str">
            <v>B1635</v>
          </cell>
          <cell r="C27" t="str">
            <v>Boulon 16x35/28</v>
          </cell>
          <cell r="D27" t="str">
            <v>boä</v>
          </cell>
          <cell r="F27">
            <v>800</v>
          </cell>
        </row>
        <row r="28">
          <cell r="A28" t="str">
            <v>B1640</v>
          </cell>
          <cell r="C28" t="str">
            <v>Boulon 16x40/28</v>
          </cell>
          <cell r="D28" t="str">
            <v>boä</v>
          </cell>
          <cell r="F28">
            <v>800</v>
          </cell>
        </row>
        <row r="29">
          <cell r="A29" t="str">
            <v>B1650</v>
          </cell>
          <cell r="C29" t="str">
            <v>Boulon 16x50</v>
          </cell>
          <cell r="D29" t="str">
            <v>boä</v>
          </cell>
          <cell r="F29">
            <v>2500</v>
          </cell>
        </row>
        <row r="30">
          <cell r="A30" t="str">
            <v>B221000</v>
          </cell>
          <cell r="C30" t="str">
            <v>Boulon 22x1000</v>
          </cell>
          <cell r="D30" t="str">
            <v>boä</v>
          </cell>
          <cell r="F30">
            <v>36500</v>
          </cell>
        </row>
        <row r="31">
          <cell r="A31" t="str">
            <v>B22260</v>
          </cell>
          <cell r="C31" t="str">
            <v>Boulon 22x260</v>
          </cell>
          <cell r="D31" t="str">
            <v>boä</v>
          </cell>
          <cell r="F31">
            <v>11300</v>
          </cell>
        </row>
        <row r="32">
          <cell r="A32" t="str">
            <v>B22460</v>
          </cell>
          <cell r="C32" t="str">
            <v>Boulon 22x460</v>
          </cell>
          <cell r="D32" t="str">
            <v>boä</v>
          </cell>
          <cell r="F32">
            <v>17000</v>
          </cell>
        </row>
        <row r="33">
          <cell r="A33" t="str">
            <v>B22500</v>
          </cell>
          <cell r="C33" t="str">
            <v>Boulon 22x500/150</v>
          </cell>
          <cell r="D33" t="str">
            <v>boä</v>
          </cell>
          <cell r="F33">
            <v>19200</v>
          </cell>
        </row>
        <row r="34">
          <cell r="A34" t="str">
            <v>B22550</v>
          </cell>
          <cell r="C34" t="str">
            <v>Boulon 22x550/100</v>
          </cell>
          <cell r="D34" t="str">
            <v>boä</v>
          </cell>
          <cell r="F34">
            <v>22000</v>
          </cell>
        </row>
        <row r="35">
          <cell r="A35" t="str">
            <v>B22650</v>
          </cell>
          <cell r="C35" t="str">
            <v>Boulon 22x650</v>
          </cell>
          <cell r="D35" t="str">
            <v>boä</v>
          </cell>
          <cell r="F35">
            <v>22000</v>
          </cell>
        </row>
        <row r="36">
          <cell r="A36" t="str">
            <v>B22600</v>
          </cell>
          <cell r="C36" t="str">
            <v>Boulon 22x600</v>
          </cell>
          <cell r="D36" t="str">
            <v>boä</v>
          </cell>
          <cell r="F36">
            <v>18000</v>
          </cell>
        </row>
        <row r="37">
          <cell r="A37" t="str">
            <v>B22850</v>
          </cell>
          <cell r="C37" t="str">
            <v>Boulon 22x850</v>
          </cell>
          <cell r="D37" t="str">
            <v>boä</v>
          </cell>
          <cell r="F37">
            <v>27000</v>
          </cell>
        </row>
        <row r="38">
          <cell r="A38" t="str">
            <v>BM16230</v>
          </cell>
          <cell r="C38" t="str">
            <v>Boulon maét 16x230</v>
          </cell>
          <cell r="D38" t="str">
            <v>boä</v>
          </cell>
          <cell r="F38">
            <v>9000</v>
          </cell>
        </row>
        <row r="39">
          <cell r="A39" t="str">
            <v>BM16250</v>
          </cell>
          <cell r="C39" t="str">
            <v>Boulon maét 16x250/100</v>
          </cell>
          <cell r="D39" t="str">
            <v>boä</v>
          </cell>
          <cell r="F39">
            <v>11300</v>
          </cell>
        </row>
        <row r="40">
          <cell r="A40" t="str">
            <v>BM16300</v>
          </cell>
          <cell r="C40" t="str">
            <v>Boulon maét 16x300</v>
          </cell>
          <cell r="D40" t="str">
            <v>boä</v>
          </cell>
          <cell r="F40">
            <v>11300</v>
          </cell>
        </row>
        <row r="41">
          <cell r="A41" t="str">
            <v>OXC25</v>
          </cell>
          <cell r="C41" t="str">
            <v>OÁc xieát caùp Cu côõ 25mm2</v>
          </cell>
          <cell r="D41" t="str">
            <v>caùi</v>
          </cell>
          <cell r="F41">
            <v>4100</v>
          </cell>
        </row>
        <row r="42">
          <cell r="A42" t="str">
            <v>OXC38</v>
          </cell>
          <cell r="C42" t="str">
            <v>OÁc xieát caùp Cu côõ 38mm2</v>
          </cell>
          <cell r="D42" t="str">
            <v>caùi</v>
          </cell>
          <cell r="F42">
            <v>9200</v>
          </cell>
        </row>
        <row r="43">
          <cell r="A43" t="str">
            <v>CT25</v>
          </cell>
          <cell r="C43" t="str">
            <v>Cöø traøm 2,5m</v>
          </cell>
          <cell r="D43" t="str">
            <v>caây</v>
          </cell>
          <cell r="F43">
            <v>7000</v>
          </cell>
        </row>
        <row r="44">
          <cell r="A44" t="str">
            <v>CT5</v>
          </cell>
          <cell r="C44" t="str">
            <v>Cöø traøm 5m</v>
          </cell>
          <cell r="D44" t="str">
            <v>caây</v>
          </cell>
          <cell r="F44">
            <v>12000</v>
          </cell>
        </row>
        <row r="45">
          <cell r="A45" t="str">
            <v>M22</v>
          </cell>
          <cell r="C45" t="str">
            <v>Caùp ñoàng traàn M22mm2</v>
          </cell>
          <cell r="D45" t="str">
            <v>kg</v>
          </cell>
          <cell r="F45">
            <v>37400</v>
          </cell>
        </row>
        <row r="46">
          <cell r="A46" t="str">
            <v>M25</v>
          </cell>
          <cell r="C46" t="str">
            <v>Caùp ñoàng traàn M25mm2</v>
          </cell>
          <cell r="D46" t="str">
            <v>kg</v>
          </cell>
          <cell r="F46">
            <v>37400</v>
          </cell>
        </row>
        <row r="47">
          <cell r="A47" t="str">
            <v>M48</v>
          </cell>
          <cell r="C47" t="str">
            <v>Caùp ñoàng traàn M48mm2</v>
          </cell>
          <cell r="D47" t="str">
            <v>kg</v>
          </cell>
          <cell r="F47">
            <v>37400</v>
          </cell>
        </row>
        <row r="48">
          <cell r="A48" t="str">
            <v>CV50</v>
          </cell>
          <cell r="C48" t="str">
            <v>Caùp ñoàng boïc CV50</v>
          </cell>
          <cell r="D48" t="str">
            <v>meùt</v>
          </cell>
          <cell r="F48">
            <v>17600</v>
          </cell>
        </row>
        <row r="49">
          <cell r="A49" t="str">
            <v>CV70</v>
          </cell>
          <cell r="C49" t="str">
            <v>Caùp ñoàng boïc CV70</v>
          </cell>
          <cell r="D49" t="str">
            <v>meùt</v>
          </cell>
          <cell r="F49">
            <v>25200</v>
          </cell>
        </row>
        <row r="50">
          <cell r="A50" t="str">
            <v>XLPE22</v>
          </cell>
          <cell r="C50" t="str">
            <v>Caùp ñoàng boïc 24KV XLPE/PVC 22mm2</v>
          </cell>
          <cell r="D50" t="str">
            <v>meùt</v>
          </cell>
          <cell r="F50">
            <v>38400</v>
          </cell>
        </row>
        <row r="51">
          <cell r="A51" t="str">
            <v>XLPE25</v>
          </cell>
          <cell r="C51" t="str">
            <v>Caùp ñoàng boïc 24KV XLPE/PVC 25mm2</v>
          </cell>
          <cell r="D51" t="str">
            <v>meùt</v>
          </cell>
          <cell r="F51">
            <v>40300</v>
          </cell>
        </row>
        <row r="52">
          <cell r="A52" t="str">
            <v>XLPE38</v>
          </cell>
          <cell r="C52" t="str">
            <v>Caùp ñoàng boïc 24KV XLPE/PVC 38mm2</v>
          </cell>
          <cell r="D52" t="str">
            <v>meùt</v>
          </cell>
          <cell r="F52">
            <v>47300</v>
          </cell>
        </row>
        <row r="53">
          <cell r="A53" t="str">
            <v>XLPE70</v>
          </cell>
          <cell r="C53" t="str">
            <v>Caùp ñoàng boïc 24KV XLPE/PVC 70mm2</v>
          </cell>
          <cell r="D53" t="str">
            <v>meùt</v>
          </cell>
          <cell r="F53">
            <v>65000</v>
          </cell>
        </row>
        <row r="54">
          <cell r="A54" t="str">
            <v>XLPE35A</v>
          </cell>
          <cell r="C54" t="str">
            <v>Caùp nhoâm boïc 24KV A/XLPE/PVC 35mm2</v>
          </cell>
          <cell r="D54" t="str">
            <v>meùt</v>
          </cell>
          <cell r="F54">
            <v>33500</v>
          </cell>
        </row>
        <row r="55">
          <cell r="A55" t="str">
            <v>XLPE50A</v>
          </cell>
          <cell r="C55" t="str">
            <v>Caùp nhoâm boïc 24KV A/XLPE/PVC 50mm2</v>
          </cell>
          <cell r="D55" t="str">
            <v>meùt</v>
          </cell>
          <cell r="F55">
            <v>37500</v>
          </cell>
        </row>
        <row r="56">
          <cell r="A56" t="str">
            <v>XLPE70A</v>
          </cell>
          <cell r="C56" t="str">
            <v>Caùp nhoâm boïc 24KV A/XLPE/PVC 70mm2</v>
          </cell>
          <cell r="D56" t="str">
            <v>meùt</v>
          </cell>
          <cell r="F56">
            <v>41900</v>
          </cell>
        </row>
        <row r="57">
          <cell r="A57" t="str">
            <v>XLPE95A</v>
          </cell>
          <cell r="C57" t="str">
            <v>Caùp nhoâm boïc 24KV A/XLPE/PVC 95mm2</v>
          </cell>
          <cell r="D57" t="str">
            <v>meùt</v>
          </cell>
          <cell r="F57">
            <v>47700</v>
          </cell>
        </row>
        <row r="58">
          <cell r="A58" t="str">
            <v>XLPE120A</v>
          </cell>
          <cell r="C58" t="str">
            <v>Caùp nhoâm boïc 24KV A/XLPE/PVC 120mm2</v>
          </cell>
          <cell r="D58" t="str">
            <v>meùt</v>
          </cell>
          <cell r="F58">
            <v>54100</v>
          </cell>
        </row>
        <row r="59">
          <cell r="A59" t="str">
            <v>ACKP240</v>
          </cell>
          <cell r="C59" t="str">
            <v>Caùp nhoâm loõi theùp ACKP-240/39</v>
          </cell>
          <cell r="D59" t="str">
            <v>kg</v>
          </cell>
          <cell r="F59">
            <v>26100</v>
          </cell>
        </row>
        <row r="60">
          <cell r="A60" t="str">
            <v>ACKP185</v>
          </cell>
          <cell r="C60" t="str">
            <v>Caùp nhoâm loõi theùp ACKP-185/29</v>
          </cell>
          <cell r="D60" t="str">
            <v>kg</v>
          </cell>
          <cell r="F60">
            <v>26100</v>
          </cell>
        </row>
        <row r="61">
          <cell r="A61" t="str">
            <v>ACKP120</v>
          </cell>
          <cell r="C61" t="str">
            <v>Caùp nhoâm loõi theùp ACKP-120/19</v>
          </cell>
          <cell r="D61" t="str">
            <v>kg</v>
          </cell>
          <cell r="F61">
            <v>26100</v>
          </cell>
        </row>
        <row r="62">
          <cell r="A62" t="str">
            <v>ACKP35</v>
          </cell>
          <cell r="C62" t="str">
            <v>Caùp nhoâm loõi theùp ACKP-35/6,2</v>
          </cell>
          <cell r="D62" t="str">
            <v>kg</v>
          </cell>
          <cell r="F62">
            <v>26100</v>
          </cell>
        </row>
        <row r="63">
          <cell r="A63" t="str">
            <v>ACKP50</v>
          </cell>
          <cell r="C63" t="str">
            <v>Caùp nhoâm loõi theùp ACKP-50/8</v>
          </cell>
          <cell r="D63" t="str">
            <v>kg</v>
          </cell>
          <cell r="F63">
            <v>25800</v>
          </cell>
        </row>
        <row r="64">
          <cell r="A64" t="str">
            <v>ACKP70</v>
          </cell>
          <cell r="C64" t="str">
            <v>Caùp nhoâm loõi theùp ACKP-70/11</v>
          </cell>
          <cell r="D64" t="str">
            <v>kg</v>
          </cell>
          <cell r="F64">
            <v>25800</v>
          </cell>
        </row>
        <row r="65">
          <cell r="A65" t="str">
            <v>ACKP95</v>
          </cell>
          <cell r="C65" t="str">
            <v>Caùp nhoâm loõi theùp ACKP-95/16</v>
          </cell>
          <cell r="D65" t="str">
            <v>kg</v>
          </cell>
          <cell r="F65">
            <v>25800</v>
          </cell>
        </row>
        <row r="66">
          <cell r="A66" t="str">
            <v>AC240</v>
          </cell>
          <cell r="C66" t="str">
            <v>Caùp nhoâm loõi theùp AC-240/39</v>
          </cell>
          <cell r="D66" t="str">
            <v>kg</v>
          </cell>
          <cell r="F66">
            <v>26100</v>
          </cell>
        </row>
        <row r="67">
          <cell r="A67" t="str">
            <v>AC185</v>
          </cell>
          <cell r="C67" t="str">
            <v>Caùp nhoâm loõi theùp AC-185/29</v>
          </cell>
          <cell r="D67" t="str">
            <v>kg</v>
          </cell>
          <cell r="F67">
            <v>26100</v>
          </cell>
        </row>
        <row r="68">
          <cell r="A68" t="str">
            <v>AC120</v>
          </cell>
          <cell r="C68" t="str">
            <v>Caùp nhoâm loõi theùp AC-120/19</v>
          </cell>
          <cell r="D68" t="str">
            <v>kg</v>
          </cell>
          <cell r="F68">
            <v>26100</v>
          </cell>
        </row>
        <row r="69">
          <cell r="A69" t="str">
            <v>AC35</v>
          </cell>
          <cell r="C69" t="str">
            <v>Caùp nhoâm loõi theùp AC-35/6,2</v>
          </cell>
          <cell r="D69" t="str">
            <v>kg</v>
          </cell>
          <cell r="F69">
            <v>26100</v>
          </cell>
        </row>
        <row r="70">
          <cell r="A70" t="str">
            <v>AC50</v>
          </cell>
          <cell r="C70" t="str">
            <v>Caùp nhoâm loõi theùp AC-50/8</v>
          </cell>
          <cell r="D70" t="str">
            <v>kg</v>
          </cell>
          <cell r="F70">
            <v>25800</v>
          </cell>
        </row>
        <row r="71">
          <cell r="A71" t="str">
            <v>AC70</v>
          </cell>
          <cell r="C71" t="str">
            <v>Caùp nhoâm loõi theùp AC-70/11</v>
          </cell>
          <cell r="D71" t="str">
            <v>kg</v>
          </cell>
          <cell r="F71">
            <v>25800</v>
          </cell>
        </row>
        <row r="72">
          <cell r="A72" t="str">
            <v>AC95</v>
          </cell>
          <cell r="C72" t="str">
            <v>Caùp nhoâm loõi theùp AC-95/16</v>
          </cell>
          <cell r="D72" t="str">
            <v>kg</v>
          </cell>
          <cell r="F72">
            <v>25800</v>
          </cell>
        </row>
        <row r="73">
          <cell r="A73" t="str">
            <v>av35</v>
          </cell>
          <cell r="C73" t="str">
            <v>Caùp nhoâm boïc AV35</v>
          </cell>
          <cell r="D73" t="str">
            <v>meùt</v>
          </cell>
          <cell r="F73">
            <v>4970</v>
          </cell>
        </row>
        <row r="74">
          <cell r="A74" t="str">
            <v>av50</v>
          </cell>
          <cell r="C74" t="str">
            <v>Caùp nhoâm boïc AV50</v>
          </cell>
          <cell r="D74" t="str">
            <v>meùt</v>
          </cell>
          <cell r="F74">
            <v>6300</v>
          </cell>
        </row>
        <row r="75">
          <cell r="A75" t="str">
            <v>av70</v>
          </cell>
          <cell r="C75" t="str">
            <v>Caùp nhoâm boïc AV70</v>
          </cell>
          <cell r="D75" t="str">
            <v>meùt</v>
          </cell>
          <cell r="F75">
            <v>8400</v>
          </cell>
        </row>
        <row r="76">
          <cell r="A76" t="str">
            <v>av95</v>
          </cell>
          <cell r="C76" t="str">
            <v>Caùp nhoâm boïc AV95</v>
          </cell>
          <cell r="D76" t="str">
            <v>meùt</v>
          </cell>
          <cell r="F76">
            <v>11000</v>
          </cell>
        </row>
        <row r="77">
          <cell r="A77" t="str">
            <v>av120</v>
          </cell>
          <cell r="C77" t="str">
            <v>Caùp nhoâm boïc AV120</v>
          </cell>
          <cell r="D77" t="str">
            <v>meùt</v>
          </cell>
          <cell r="F77">
            <v>13200</v>
          </cell>
        </row>
        <row r="78">
          <cell r="A78" t="str">
            <v>av150</v>
          </cell>
          <cell r="C78" t="str">
            <v>Caùp nhoâm boïc AV150</v>
          </cell>
          <cell r="D78" t="str">
            <v>meùt</v>
          </cell>
          <cell r="F78">
            <v>17200</v>
          </cell>
        </row>
        <row r="79">
          <cell r="A79" t="str">
            <v>av185</v>
          </cell>
          <cell r="C79" t="str">
            <v>Caùp nhoâm boïc AV185</v>
          </cell>
          <cell r="D79" t="str">
            <v>meùt</v>
          </cell>
          <cell r="F79">
            <v>20200</v>
          </cell>
        </row>
        <row r="80">
          <cell r="A80" t="str">
            <v>acv35</v>
          </cell>
          <cell r="C80" t="str">
            <v>Caùp nhoâm loõi theùp ACV35</v>
          </cell>
          <cell r="D80" t="str">
            <v>meùt</v>
          </cell>
          <cell r="F80">
            <v>6380</v>
          </cell>
        </row>
        <row r="81">
          <cell r="A81" t="str">
            <v>acv50</v>
          </cell>
          <cell r="C81" t="str">
            <v>Caùp nhoâm loõi theùp ACV50</v>
          </cell>
          <cell r="D81" t="str">
            <v>meùt</v>
          </cell>
          <cell r="F81">
            <v>8250</v>
          </cell>
        </row>
        <row r="82">
          <cell r="A82" t="str">
            <v>acv70</v>
          </cell>
          <cell r="C82" t="str">
            <v>Caùp nhoâm loõi theùp ACV70</v>
          </cell>
          <cell r="D82" t="str">
            <v>meùt</v>
          </cell>
          <cell r="F82">
            <v>10450</v>
          </cell>
        </row>
        <row r="83">
          <cell r="A83" t="str">
            <v>acv95</v>
          </cell>
          <cell r="C83" t="str">
            <v>Caùp nhoâm loõi theùp ACV95</v>
          </cell>
          <cell r="D83" t="str">
            <v>meùt</v>
          </cell>
          <cell r="F83">
            <v>13200</v>
          </cell>
        </row>
        <row r="84">
          <cell r="A84" t="str">
            <v>acv120</v>
          </cell>
          <cell r="C84" t="str">
            <v>Caùp nhoâm loõi theùp ACV120</v>
          </cell>
          <cell r="D84" t="str">
            <v>meùt</v>
          </cell>
          <cell r="F84">
            <v>15950</v>
          </cell>
        </row>
        <row r="85">
          <cell r="A85" t="str">
            <v>acv150</v>
          </cell>
          <cell r="C85" t="str">
            <v>Caùp nhoâm loõi theùp ACV150</v>
          </cell>
          <cell r="D85" t="str">
            <v>meùt</v>
          </cell>
          <cell r="F85">
            <v>20460</v>
          </cell>
        </row>
        <row r="86">
          <cell r="A86" t="str">
            <v>acv185</v>
          </cell>
          <cell r="C86" t="str">
            <v>Caùp nhoâm loõi theùp ACV185</v>
          </cell>
          <cell r="D86" t="str">
            <v>meùt</v>
          </cell>
          <cell r="F86">
            <v>22770</v>
          </cell>
        </row>
        <row r="87">
          <cell r="A87" t="str">
            <v>acv240</v>
          </cell>
          <cell r="C87" t="str">
            <v>Caùp nhoâm loõi theùp ACV240</v>
          </cell>
          <cell r="D87" t="str">
            <v>meùt</v>
          </cell>
          <cell r="F87">
            <v>29590</v>
          </cell>
        </row>
        <row r="88">
          <cell r="A88" t="str">
            <v>A35</v>
          </cell>
          <cell r="C88" t="str">
            <v>Caùp nhoâm A-35</v>
          </cell>
          <cell r="D88" t="str">
            <v>kg</v>
          </cell>
          <cell r="F88">
            <v>31400</v>
          </cell>
        </row>
        <row r="89">
          <cell r="A89" t="str">
            <v>A50</v>
          </cell>
          <cell r="C89" t="str">
            <v>Caùp nhoâm A-50</v>
          </cell>
          <cell r="D89" t="str">
            <v>kg</v>
          </cell>
          <cell r="F89">
            <v>30400</v>
          </cell>
        </row>
        <row r="90">
          <cell r="A90" t="str">
            <v>A70</v>
          </cell>
          <cell r="C90" t="str">
            <v>Caùp nhoâm A-70</v>
          </cell>
          <cell r="D90" t="str">
            <v>kg</v>
          </cell>
          <cell r="F90">
            <v>30400</v>
          </cell>
        </row>
        <row r="91">
          <cell r="A91" t="str">
            <v>A95</v>
          </cell>
          <cell r="C91" t="str">
            <v>Caùp nhoâm A-95</v>
          </cell>
          <cell r="D91" t="str">
            <v>kg</v>
          </cell>
          <cell r="F91">
            <v>30400</v>
          </cell>
        </row>
        <row r="92">
          <cell r="A92" t="str">
            <v>A120</v>
          </cell>
          <cell r="C92" t="str">
            <v>Caùp nhoâm A-120</v>
          </cell>
          <cell r="D92" t="str">
            <v>kg</v>
          </cell>
          <cell r="F92">
            <v>30400</v>
          </cell>
        </row>
        <row r="93">
          <cell r="A93" t="str">
            <v>A185</v>
          </cell>
          <cell r="C93" t="str">
            <v>Caùp nhoâm A-185</v>
          </cell>
          <cell r="D93" t="str">
            <v>kg</v>
          </cell>
          <cell r="F93">
            <v>29400</v>
          </cell>
        </row>
        <row r="94">
          <cell r="A94" t="str">
            <v>A240</v>
          </cell>
          <cell r="C94" t="str">
            <v>Caùp nhoâm A-240</v>
          </cell>
          <cell r="D94" t="str">
            <v>kg</v>
          </cell>
          <cell r="F94">
            <v>29400</v>
          </cell>
        </row>
        <row r="95">
          <cell r="A95" t="str">
            <v>C3/8</v>
          </cell>
          <cell r="C95" t="str">
            <v>Caùp theùp 3/8"</v>
          </cell>
          <cell r="D95" t="str">
            <v>meùt</v>
          </cell>
          <cell r="F95">
            <v>4500</v>
          </cell>
        </row>
        <row r="96">
          <cell r="A96" t="str">
            <v>C5/8</v>
          </cell>
          <cell r="C96" t="str">
            <v>Caùp theùp 5/8"</v>
          </cell>
          <cell r="D96" t="str">
            <v>meùt</v>
          </cell>
          <cell r="F96">
            <v>4500</v>
          </cell>
        </row>
        <row r="97">
          <cell r="A97" t="str">
            <v>CSDI</v>
          </cell>
          <cell r="C97" t="str">
            <v xml:space="preserve">Chaân söù ñænh </v>
          </cell>
          <cell r="D97" t="str">
            <v>caùi</v>
          </cell>
          <cell r="F97">
            <v>27000</v>
          </cell>
        </row>
        <row r="98">
          <cell r="A98" t="str">
            <v>CSDG</v>
          </cell>
          <cell r="C98" t="str">
            <v>Chaân söù ñænh ñôõ goùc</v>
          </cell>
          <cell r="D98" t="str">
            <v>caùi</v>
          </cell>
          <cell r="F98">
            <v>27000</v>
          </cell>
        </row>
        <row r="99">
          <cell r="A99" t="str">
            <v>CSD</v>
          </cell>
          <cell r="C99" t="str">
            <v>Chaân söù ñöùng</v>
          </cell>
          <cell r="D99" t="str">
            <v>caùi</v>
          </cell>
          <cell r="F99">
            <v>19000</v>
          </cell>
        </row>
        <row r="100">
          <cell r="A100" t="str">
            <v>CTD</v>
          </cell>
          <cell r="C100" t="str">
            <v>Coïc tieáp ñaát @ 16 - 2,4m</v>
          </cell>
          <cell r="D100" t="str">
            <v>coïc</v>
          </cell>
          <cell r="F100">
            <v>28956</v>
          </cell>
        </row>
        <row r="101">
          <cell r="A101" t="str">
            <v>DC</v>
          </cell>
          <cell r="C101" t="str">
            <v>Daây chì 20K</v>
          </cell>
          <cell r="D101" t="str">
            <v>caùi</v>
          </cell>
          <cell r="F101">
            <v>25000</v>
          </cell>
        </row>
        <row r="102">
          <cell r="A102" t="str">
            <v>DNV</v>
          </cell>
          <cell r="C102" t="str">
            <v>Daây nhoâm vuïn</v>
          </cell>
          <cell r="D102" t="str">
            <v>m</v>
          </cell>
          <cell r="F102">
            <v>2000</v>
          </cell>
        </row>
        <row r="103">
          <cell r="A103" t="str">
            <v>FCO</v>
          </cell>
          <cell r="C103" t="str">
            <v>FCO-24KV-200A</v>
          </cell>
          <cell r="D103" t="str">
            <v>caùi</v>
          </cell>
          <cell r="F103">
            <v>950000</v>
          </cell>
        </row>
        <row r="104">
          <cell r="A104" t="str">
            <v>LBFCO</v>
          </cell>
          <cell r="C104" t="str">
            <v>LBFCO-24KV-200A</v>
          </cell>
          <cell r="D104" t="str">
            <v>caùi</v>
          </cell>
          <cell r="F104">
            <v>1840200</v>
          </cell>
        </row>
        <row r="105">
          <cell r="A105" t="str">
            <v>LBFCO1</v>
          </cell>
          <cell r="C105" t="str">
            <v>LBFCO-24KV-100A</v>
          </cell>
          <cell r="D105" t="str">
            <v>caùi</v>
          </cell>
          <cell r="F105">
            <v>1840200</v>
          </cell>
        </row>
        <row r="106">
          <cell r="A106" t="str">
            <v>FCO1</v>
          </cell>
          <cell r="C106" t="str">
            <v>FCO-24KV-100A</v>
          </cell>
          <cell r="D106" t="str">
            <v>caùi</v>
          </cell>
          <cell r="F106">
            <v>836000</v>
          </cell>
        </row>
        <row r="107">
          <cell r="C107" t="str">
            <v xml:space="preserve">LA 18KV </v>
          </cell>
          <cell r="D107" t="str">
            <v>caùi</v>
          </cell>
          <cell r="F107">
            <v>650000</v>
          </cell>
        </row>
        <row r="108">
          <cell r="A108" t="str">
            <v>ATM75A</v>
          </cell>
          <cell r="C108" t="str">
            <v>Aptomat 2 cöïc 600V -75-100A</v>
          </cell>
          <cell r="D108" t="str">
            <v>caùi</v>
          </cell>
          <cell r="F108">
            <v>200000</v>
          </cell>
        </row>
        <row r="109">
          <cell r="A109" t="str">
            <v>ATM200A</v>
          </cell>
          <cell r="C109" t="str">
            <v>Aptomat 2 cöïc 600V -200A</v>
          </cell>
          <cell r="D109" t="str">
            <v>caùi</v>
          </cell>
          <cell r="F109">
            <v>250000</v>
          </cell>
        </row>
        <row r="110">
          <cell r="A110" t="str">
            <v>ATM250</v>
          </cell>
          <cell r="C110" t="str">
            <v>Aptomat 3 cöïc 600V -125-250A</v>
          </cell>
          <cell r="D110" t="str">
            <v>caùi</v>
          </cell>
          <cell r="F110">
            <v>600000</v>
          </cell>
        </row>
        <row r="111">
          <cell r="A111" t="str">
            <v>ATM75</v>
          </cell>
          <cell r="C111" t="str">
            <v>Aptomat 3 cöïc 600V-75A</v>
          </cell>
          <cell r="D111" t="str">
            <v>caùi</v>
          </cell>
          <cell r="F111">
            <v>400000</v>
          </cell>
        </row>
        <row r="112">
          <cell r="A112" t="str">
            <v>ATM1200M</v>
          </cell>
          <cell r="C112" t="str">
            <v>Aptomat 3 cöïc 600V-1200A MERLIN</v>
          </cell>
          <cell r="D112" t="str">
            <v>caùi</v>
          </cell>
          <cell r="F112">
            <v>33400000</v>
          </cell>
        </row>
        <row r="113">
          <cell r="A113" t="str">
            <v>ATM1200C</v>
          </cell>
          <cell r="C113" t="str">
            <v>Aptomat 3 cöïc 600V-1200A CLIPSAL</v>
          </cell>
          <cell r="D113" t="str">
            <v>caùi</v>
          </cell>
          <cell r="F113">
            <v>35900000</v>
          </cell>
        </row>
        <row r="114">
          <cell r="A114" t="str">
            <v>GDFCO</v>
          </cell>
          <cell r="C114" t="str">
            <v xml:space="preserve">Giaù ñôõ FCO </v>
          </cell>
          <cell r="D114" t="str">
            <v>caùi</v>
          </cell>
          <cell r="F114">
            <v>42760</v>
          </cell>
        </row>
        <row r="115">
          <cell r="A115" t="str">
            <v>GCST</v>
          </cell>
          <cell r="C115" t="str">
            <v>Gia coâng saét theùp</v>
          </cell>
          <cell r="D115" t="str">
            <v>kg</v>
          </cell>
          <cell r="F115">
            <v>2500</v>
          </cell>
        </row>
        <row r="116">
          <cell r="A116" t="str">
            <v>G</v>
          </cell>
          <cell r="C116" t="str">
            <v>Vaät lieäu döïng truï</v>
          </cell>
          <cell r="D116" t="str">
            <v>truï</v>
          </cell>
          <cell r="F116">
            <v>20790</v>
          </cell>
        </row>
        <row r="117">
          <cell r="A117" t="str">
            <v>HI</v>
          </cell>
          <cell r="C117" t="str">
            <v>Haéc ín</v>
          </cell>
          <cell r="D117" t="str">
            <v>kg</v>
          </cell>
          <cell r="F117">
            <v>3000</v>
          </cell>
        </row>
        <row r="118">
          <cell r="A118" t="str">
            <v>K3B</v>
          </cell>
          <cell r="C118" t="str">
            <v>Keïp caùp 3 boulon</v>
          </cell>
          <cell r="D118" t="str">
            <v>caùi</v>
          </cell>
          <cell r="F118">
            <v>10967</v>
          </cell>
        </row>
        <row r="119">
          <cell r="A119" t="str">
            <v>KCD</v>
          </cell>
          <cell r="C119" t="str">
            <v>Keïp coïc tieáp ñaát</v>
          </cell>
          <cell r="D119" t="str">
            <v>caùi</v>
          </cell>
          <cell r="F119">
            <v>6400</v>
          </cell>
        </row>
        <row r="120">
          <cell r="A120" t="str">
            <v>K240</v>
          </cell>
          <cell r="C120" t="str">
            <v>Keïp daây 3 bu long 2 raõnh daây 240 mm2</v>
          </cell>
          <cell r="D120" t="str">
            <v>caùi</v>
          </cell>
          <cell r="F120">
            <v>33000</v>
          </cell>
        </row>
        <row r="121">
          <cell r="A121" t="str">
            <v>K185</v>
          </cell>
          <cell r="C121" t="str">
            <v>Keïp daây 3 bu long 2 raõnh daây 185mm2</v>
          </cell>
          <cell r="D121" t="str">
            <v>caùi</v>
          </cell>
          <cell r="F121">
            <v>33000</v>
          </cell>
        </row>
        <row r="122">
          <cell r="A122" t="str">
            <v>K120</v>
          </cell>
          <cell r="C122" t="str">
            <v>Keïp daây 3 bu long 2 raõnh daây 120mm2</v>
          </cell>
          <cell r="D122" t="str">
            <v>caùi</v>
          </cell>
          <cell r="F122">
            <v>17700</v>
          </cell>
        </row>
        <row r="123">
          <cell r="A123" t="str">
            <v>K35</v>
          </cell>
          <cell r="C123" t="str">
            <v>Keïp daây 3 bu long 2 raõnh daây 35mm2</v>
          </cell>
          <cell r="D123" t="str">
            <v>caùi</v>
          </cell>
          <cell r="F123">
            <v>4100</v>
          </cell>
        </row>
        <row r="124">
          <cell r="A124" t="str">
            <v>K50</v>
          </cell>
          <cell r="C124" t="str">
            <v>Keïp daây 3 bu long 2 raõnh daây 50mm2</v>
          </cell>
          <cell r="D124" t="str">
            <v>caùi</v>
          </cell>
          <cell r="F124">
            <v>7800</v>
          </cell>
        </row>
        <row r="125">
          <cell r="A125" t="str">
            <v>K70</v>
          </cell>
          <cell r="C125" t="str">
            <v>Keïp daây 3 bu long 2 raõnh daây 70mm2</v>
          </cell>
          <cell r="D125" t="str">
            <v>caùi</v>
          </cell>
          <cell r="F125">
            <v>7800</v>
          </cell>
        </row>
        <row r="126">
          <cell r="A126" t="str">
            <v>K95</v>
          </cell>
          <cell r="C126" t="str">
            <v>Keïp daây 3 bu long 2 raõnh daây 95mm2</v>
          </cell>
          <cell r="D126" t="str">
            <v>caùi</v>
          </cell>
          <cell r="F126">
            <v>11400</v>
          </cell>
        </row>
        <row r="127">
          <cell r="A127" t="str">
            <v>K35A</v>
          </cell>
          <cell r="C127" t="str">
            <v>Keïp daây 3 bu long 2 raõnh daây A-35</v>
          </cell>
          <cell r="D127" t="str">
            <v>caùi</v>
          </cell>
          <cell r="F127">
            <v>4100</v>
          </cell>
        </row>
        <row r="128">
          <cell r="A128" t="str">
            <v>K50A</v>
          </cell>
          <cell r="C128" t="str">
            <v>Keïp daây 3 bu long 2 raõnh daây A-50</v>
          </cell>
          <cell r="D128" t="str">
            <v>caùi</v>
          </cell>
          <cell r="F128">
            <v>7800</v>
          </cell>
        </row>
        <row r="129">
          <cell r="A129" t="str">
            <v>K70A</v>
          </cell>
          <cell r="C129" t="str">
            <v>Keïp daây 3 bu long 2 raõnh daây A-70</v>
          </cell>
          <cell r="D129" t="str">
            <v>caùi</v>
          </cell>
          <cell r="F129">
            <v>7800</v>
          </cell>
        </row>
        <row r="130">
          <cell r="A130" t="str">
            <v>K95A</v>
          </cell>
          <cell r="C130" t="str">
            <v>Keïp daây 3 bu long 2 raõnh daây A-95</v>
          </cell>
          <cell r="D130" t="str">
            <v>caùi</v>
          </cell>
          <cell r="F130">
            <v>11400</v>
          </cell>
        </row>
        <row r="131">
          <cell r="A131" t="str">
            <v>K120A</v>
          </cell>
          <cell r="C131" t="str">
            <v>Keïp daây 3 bu long 2 raõnh daây A-120</v>
          </cell>
          <cell r="D131" t="str">
            <v>caùi</v>
          </cell>
          <cell r="F131">
            <v>17700</v>
          </cell>
        </row>
        <row r="132">
          <cell r="A132" t="str">
            <v>K185A</v>
          </cell>
          <cell r="C132" t="str">
            <v>Keïp daây 3 bu long 2 raõnh daây A-185</v>
          </cell>
          <cell r="D132" t="str">
            <v>caùi</v>
          </cell>
          <cell r="F132">
            <v>33000</v>
          </cell>
        </row>
        <row r="133">
          <cell r="A133" t="str">
            <v>K240A</v>
          </cell>
          <cell r="C133" t="str">
            <v>Keïp daây 3 bu long 2 raõnh daây A-240</v>
          </cell>
          <cell r="D133" t="str">
            <v>caùi</v>
          </cell>
          <cell r="F133">
            <v>33000</v>
          </cell>
        </row>
        <row r="134">
          <cell r="A134" t="str">
            <v>KE35</v>
          </cell>
          <cell r="C134" t="str">
            <v>Keïp eùp côõ daây 35mm2</v>
          </cell>
          <cell r="D134" t="str">
            <v>caùi</v>
          </cell>
          <cell r="F134">
            <v>4100</v>
          </cell>
        </row>
        <row r="135">
          <cell r="A135" t="str">
            <v>KE48</v>
          </cell>
          <cell r="C135" t="str">
            <v>Keïp eùp côõ daây 48mm2</v>
          </cell>
          <cell r="D135" t="str">
            <v>caùi</v>
          </cell>
          <cell r="F135">
            <v>7800</v>
          </cell>
        </row>
        <row r="136">
          <cell r="A136" t="str">
            <v>KE50</v>
          </cell>
          <cell r="C136" t="str">
            <v>Keïp eùp côõ daây 50mm2</v>
          </cell>
          <cell r="D136" t="str">
            <v>caùi</v>
          </cell>
          <cell r="F136">
            <v>7800</v>
          </cell>
        </row>
        <row r="137">
          <cell r="A137" t="str">
            <v>KE70</v>
          </cell>
          <cell r="C137" t="str">
            <v>Keïp eùp côõ daây 70mm2</v>
          </cell>
          <cell r="D137" t="str">
            <v>caùi</v>
          </cell>
          <cell r="F137">
            <v>7800</v>
          </cell>
        </row>
        <row r="138">
          <cell r="A138" t="str">
            <v>KE95</v>
          </cell>
          <cell r="C138" t="str">
            <v>Keïp eùp côõ daây 95mm2</v>
          </cell>
          <cell r="D138" t="str">
            <v>caùi</v>
          </cell>
          <cell r="F138">
            <v>11400</v>
          </cell>
        </row>
        <row r="139">
          <cell r="A139" t="str">
            <v>KE120</v>
          </cell>
          <cell r="C139" t="str">
            <v>Keïp eùp côõ daây 120mm2</v>
          </cell>
          <cell r="D139" t="str">
            <v>caùi</v>
          </cell>
          <cell r="F139">
            <v>17700</v>
          </cell>
        </row>
        <row r="140">
          <cell r="A140" t="str">
            <v>KE185</v>
          </cell>
          <cell r="C140" t="str">
            <v>Keïp eùp côõ daây 185mm2</v>
          </cell>
          <cell r="D140" t="str">
            <v>caùi</v>
          </cell>
          <cell r="F140">
            <v>33000</v>
          </cell>
        </row>
        <row r="141">
          <cell r="A141" t="str">
            <v>KE240</v>
          </cell>
          <cell r="C141" t="str">
            <v>Keïp eùp côõ daây 240mm2</v>
          </cell>
          <cell r="D141" t="str">
            <v>caùi</v>
          </cell>
          <cell r="F141">
            <v>33000</v>
          </cell>
        </row>
        <row r="142">
          <cell r="A142" t="str">
            <v>KCUAL</v>
          </cell>
          <cell r="C142" t="str">
            <v>Keïp noái ñoàng-nhoâm</v>
          </cell>
          <cell r="D142" t="str">
            <v>caùi</v>
          </cell>
          <cell r="F142">
            <v>4500</v>
          </cell>
        </row>
        <row r="143">
          <cell r="A143" t="str">
            <v>KCUAL60</v>
          </cell>
          <cell r="C143" t="str">
            <v>Keïp noái ñoàng-nhoâm 60mm2</v>
          </cell>
          <cell r="D143" t="str">
            <v>caùi</v>
          </cell>
          <cell r="F143">
            <v>12000</v>
          </cell>
        </row>
        <row r="144">
          <cell r="A144" t="str">
            <v>KQ2/0</v>
          </cell>
          <cell r="C144" t="str">
            <v>Keïp quai 2/0</v>
          </cell>
          <cell r="D144" t="str">
            <v>caùi</v>
          </cell>
          <cell r="F144">
            <v>12200</v>
          </cell>
        </row>
        <row r="145">
          <cell r="A145" t="str">
            <v>KQ4/0</v>
          </cell>
          <cell r="C145" t="str">
            <v>Keïp quai 4/0</v>
          </cell>
          <cell r="D145" t="str">
            <v>caùi</v>
          </cell>
          <cell r="F145">
            <v>17050</v>
          </cell>
        </row>
        <row r="146">
          <cell r="A146" t="str">
            <v>KH2/0</v>
          </cell>
          <cell r="C146" t="str">
            <v>Keïp hotline 2/0</v>
          </cell>
          <cell r="D146" t="str">
            <v>caùi</v>
          </cell>
          <cell r="F146">
            <v>12000</v>
          </cell>
        </row>
        <row r="147">
          <cell r="A147" t="str">
            <v>KH4/0</v>
          </cell>
          <cell r="C147" t="str">
            <v>Keïp hotline 4/0</v>
          </cell>
          <cell r="D147" t="str">
            <v>caùi</v>
          </cell>
          <cell r="F147">
            <v>16500</v>
          </cell>
        </row>
        <row r="148">
          <cell r="A148" t="str">
            <v>KH350M</v>
          </cell>
          <cell r="C148" t="str">
            <v>Keïp hotline 350MCM</v>
          </cell>
          <cell r="D148" t="str">
            <v>caùi</v>
          </cell>
          <cell r="F148">
            <v>19800</v>
          </cell>
        </row>
        <row r="149">
          <cell r="A149" t="str">
            <v>KN240</v>
          </cell>
          <cell r="C149" t="str">
            <v>Khoùa neùo daây AC-240</v>
          </cell>
          <cell r="D149" t="str">
            <v>caùi</v>
          </cell>
          <cell r="F149">
            <v>46500</v>
          </cell>
        </row>
        <row r="150">
          <cell r="A150" t="str">
            <v>KN185</v>
          </cell>
          <cell r="C150" t="str">
            <v>Khoùa neùo daây AC-185</v>
          </cell>
          <cell r="D150" t="str">
            <v>caùi</v>
          </cell>
          <cell r="F150">
            <v>46500</v>
          </cell>
        </row>
        <row r="151">
          <cell r="A151" t="str">
            <v>KN120</v>
          </cell>
          <cell r="C151" t="str">
            <v>Khoùa neùo daây AC-120</v>
          </cell>
          <cell r="D151" t="str">
            <v>caùi</v>
          </cell>
          <cell r="F151">
            <v>46500</v>
          </cell>
        </row>
        <row r="152">
          <cell r="A152" t="str">
            <v>KN70</v>
          </cell>
          <cell r="C152" t="str">
            <v>Khoùa neùo daây AC-70</v>
          </cell>
          <cell r="D152" t="str">
            <v>caùi</v>
          </cell>
          <cell r="F152">
            <v>27700</v>
          </cell>
        </row>
        <row r="153">
          <cell r="A153" t="str">
            <v>KN50</v>
          </cell>
          <cell r="C153" t="str">
            <v>Khoùa neùo daây AC-50</v>
          </cell>
          <cell r="D153" t="str">
            <v>caùi</v>
          </cell>
          <cell r="F153">
            <v>27700</v>
          </cell>
        </row>
        <row r="154">
          <cell r="A154" t="str">
            <v>KN95</v>
          </cell>
          <cell r="C154" t="str">
            <v>Khoùa neùo daây AC-95</v>
          </cell>
          <cell r="D154" t="str">
            <v>caùi</v>
          </cell>
          <cell r="F154">
            <v>33800</v>
          </cell>
        </row>
        <row r="155">
          <cell r="A155" t="str">
            <v>KN35</v>
          </cell>
          <cell r="C155" t="str">
            <v>Khoùa neùo daây AC-35</v>
          </cell>
          <cell r="D155" t="str">
            <v>caùi</v>
          </cell>
          <cell r="F155">
            <v>20000</v>
          </cell>
        </row>
        <row r="156">
          <cell r="A156" t="str">
            <v>KN70A</v>
          </cell>
          <cell r="C156" t="str">
            <v>Khoùa neùo daây A-70</v>
          </cell>
          <cell r="D156" t="str">
            <v>caùi</v>
          </cell>
          <cell r="F156">
            <v>27700</v>
          </cell>
        </row>
        <row r="157">
          <cell r="A157" t="str">
            <v>KN50A</v>
          </cell>
          <cell r="C157" t="str">
            <v>Khoùa neùo daây A-50</v>
          </cell>
          <cell r="D157" t="str">
            <v>caùi</v>
          </cell>
          <cell r="F157">
            <v>25800</v>
          </cell>
        </row>
        <row r="158">
          <cell r="A158" t="str">
            <v>KN95A</v>
          </cell>
          <cell r="C158" t="str">
            <v>Khoùa neùo daây A-95</v>
          </cell>
          <cell r="D158" t="str">
            <v>caùi</v>
          </cell>
          <cell r="F158">
            <v>33800</v>
          </cell>
        </row>
        <row r="159">
          <cell r="A159" t="str">
            <v>KN35A</v>
          </cell>
          <cell r="C159" t="str">
            <v>Khoùa neùo daây A-35</v>
          </cell>
          <cell r="D159" t="str">
            <v>caùi</v>
          </cell>
          <cell r="F159">
            <v>20000</v>
          </cell>
        </row>
        <row r="160">
          <cell r="A160" t="str">
            <v>LD18</v>
          </cell>
          <cell r="C160" t="str">
            <v>Long ñeàn 18</v>
          </cell>
          <cell r="D160" t="str">
            <v>caùi</v>
          </cell>
          <cell r="F160">
            <v>400</v>
          </cell>
        </row>
        <row r="161">
          <cell r="A161" t="str">
            <v>LD22</v>
          </cell>
          <cell r="C161" t="str">
            <v>Long ñeàn 22</v>
          </cell>
          <cell r="D161" t="str">
            <v>caùi</v>
          </cell>
          <cell r="F161">
            <v>800</v>
          </cell>
        </row>
        <row r="162">
          <cell r="A162" t="str">
            <v>MND</v>
          </cell>
          <cell r="C162" t="str">
            <v>Maét noái ñôn</v>
          </cell>
          <cell r="D162" t="str">
            <v>caùi</v>
          </cell>
          <cell r="F162">
            <v>6500</v>
          </cell>
        </row>
        <row r="163">
          <cell r="A163" t="str">
            <v>MNTG</v>
          </cell>
          <cell r="C163" t="str">
            <v>Maét noái t/ gian NG10</v>
          </cell>
          <cell r="D163" t="str">
            <v>caùi</v>
          </cell>
          <cell r="F163">
            <v>12500</v>
          </cell>
        </row>
        <row r="164">
          <cell r="A164" t="str">
            <v>MT</v>
          </cell>
          <cell r="C164" t="str">
            <v>Moùc treo chöõ U (ma ní)</v>
          </cell>
          <cell r="D164" t="str">
            <v>caùi</v>
          </cell>
          <cell r="F164">
            <v>7400</v>
          </cell>
        </row>
        <row r="165">
          <cell r="A165" t="str">
            <v>MT61A</v>
          </cell>
          <cell r="C165" t="str">
            <v>Moùc treo CK61A</v>
          </cell>
          <cell r="D165" t="str">
            <v>caùi</v>
          </cell>
          <cell r="F165">
            <v>7400</v>
          </cell>
        </row>
        <row r="166">
          <cell r="A166" t="str">
            <v>VT</v>
          </cell>
          <cell r="C166" t="str">
            <v>Voøng treo ñaàu troøn</v>
          </cell>
          <cell r="D166" t="str">
            <v>caùi</v>
          </cell>
          <cell r="F166">
            <v>5000</v>
          </cell>
        </row>
        <row r="167">
          <cell r="A167" t="str">
            <v>ON240A</v>
          </cell>
          <cell r="C167" t="str">
            <v>OÁng noái daây A-240</v>
          </cell>
          <cell r="D167" t="str">
            <v>caùi</v>
          </cell>
          <cell r="F167">
            <v>60000</v>
          </cell>
        </row>
        <row r="168">
          <cell r="A168" t="str">
            <v>ON185A</v>
          </cell>
          <cell r="C168" t="str">
            <v>OÁng noái daây A-185</v>
          </cell>
          <cell r="D168" t="str">
            <v>caùi</v>
          </cell>
          <cell r="F168">
            <v>60000</v>
          </cell>
        </row>
        <row r="169">
          <cell r="A169" t="str">
            <v>ON120A</v>
          </cell>
          <cell r="C169" t="str">
            <v>OÁng noái daây A-120</v>
          </cell>
          <cell r="D169" t="str">
            <v>caùi</v>
          </cell>
          <cell r="F169">
            <v>60000</v>
          </cell>
        </row>
        <row r="170">
          <cell r="A170" t="str">
            <v>ON35A</v>
          </cell>
          <cell r="C170" t="str">
            <v>OÁng noái daây A-35</v>
          </cell>
          <cell r="D170" t="str">
            <v>caùi</v>
          </cell>
          <cell r="F170">
            <v>9000</v>
          </cell>
        </row>
        <row r="171">
          <cell r="A171" t="str">
            <v>ON50A</v>
          </cell>
          <cell r="C171" t="str">
            <v>OÁng noái daây A-50</v>
          </cell>
          <cell r="D171" t="str">
            <v>caùi</v>
          </cell>
          <cell r="F171">
            <v>12000</v>
          </cell>
        </row>
        <row r="172">
          <cell r="A172" t="str">
            <v>ON70A</v>
          </cell>
          <cell r="C172" t="str">
            <v>OÁng noái daây A-70</v>
          </cell>
          <cell r="D172" t="str">
            <v>caùi</v>
          </cell>
          <cell r="F172">
            <v>20000</v>
          </cell>
        </row>
        <row r="173">
          <cell r="A173" t="str">
            <v>ON95A</v>
          </cell>
          <cell r="C173" t="str">
            <v>OÁng noái daây A-95</v>
          </cell>
          <cell r="D173" t="str">
            <v>caùi</v>
          </cell>
          <cell r="F173">
            <v>30000</v>
          </cell>
        </row>
        <row r="174">
          <cell r="A174" t="str">
            <v>ON240</v>
          </cell>
          <cell r="C174" t="str">
            <v>OÁng noái daây AC240</v>
          </cell>
          <cell r="D174" t="str">
            <v>caùi</v>
          </cell>
          <cell r="F174">
            <v>60000</v>
          </cell>
        </row>
        <row r="175">
          <cell r="A175" t="str">
            <v>ON185</v>
          </cell>
          <cell r="C175" t="str">
            <v>OÁng noái daây AC185</v>
          </cell>
          <cell r="D175" t="str">
            <v>caùi</v>
          </cell>
          <cell r="F175">
            <v>60000</v>
          </cell>
        </row>
        <row r="176">
          <cell r="A176" t="str">
            <v>ON120</v>
          </cell>
          <cell r="C176" t="str">
            <v>OÁng noái daây AC120/19</v>
          </cell>
          <cell r="D176" t="str">
            <v>caùi</v>
          </cell>
          <cell r="F176">
            <v>60000</v>
          </cell>
        </row>
        <row r="177">
          <cell r="A177" t="str">
            <v>ON35</v>
          </cell>
          <cell r="C177" t="str">
            <v>OÁng noái daây AC35/6,2</v>
          </cell>
          <cell r="D177" t="str">
            <v>caùi</v>
          </cell>
          <cell r="F177">
            <v>9000</v>
          </cell>
        </row>
        <row r="178">
          <cell r="A178" t="str">
            <v>ON50</v>
          </cell>
          <cell r="C178" t="str">
            <v>OÁng noái daây AC50/8</v>
          </cell>
          <cell r="D178" t="str">
            <v>caùi</v>
          </cell>
          <cell r="F178">
            <v>12000</v>
          </cell>
        </row>
        <row r="179">
          <cell r="A179" t="str">
            <v>ON70</v>
          </cell>
          <cell r="C179" t="str">
            <v>OÁng noái daây AC70/11</v>
          </cell>
          <cell r="D179" t="str">
            <v>caùi</v>
          </cell>
          <cell r="F179">
            <v>20000</v>
          </cell>
        </row>
        <row r="180">
          <cell r="A180" t="str">
            <v>ON95</v>
          </cell>
          <cell r="C180" t="str">
            <v>OÁng noái daây AC95</v>
          </cell>
          <cell r="D180" t="str">
            <v>caùi</v>
          </cell>
          <cell r="F180">
            <v>30000</v>
          </cell>
        </row>
        <row r="181">
          <cell r="A181" t="str">
            <v>OT</v>
          </cell>
          <cell r="C181" t="str">
            <v>OÁng theùp traùng keõm O 60/50</v>
          </cell>
          <cell r="D181" t="str">
            <v>meùt</v>
          </cell>
          <cell r="F181">
            <v>38000</v>
          </cell>
        </row>
        <row r="182">
          <cell r="A182" t="str">
            <v>PU</v>
          </cell>
          <cell r="C182" t="str">
            <v>Puli</v>
          </cell>
          <cell r="D182" t="str">
            <v>caùi</v>
          </cell>
          <cell r="F182">
            <v>25000</v>
          </cell>
        </row>
        <row r="183">
          <cell r="A183" t="str">
            <v>R1</v>
          </cell>
          <cell r="C183" t="str">
            <v>Uclevis</v>
          </cell>
          <cell r="D183" t="str">
            <v>caùi</v>
          </cell>
          <cell r="F183">
            <v>7700</v>
          </cell>
        </row>
        <row r="184">
          <cell r="A184" t="str">
            <v>R2</v>
          </cell>
          <cell r="C184" t="str">
            <v>Rack 2 söù</v>
          </cell>
          <cell r="D184" t="str">
            <v>caùi</v>
          </cell>
          <cell r="F184">
            <v>17100</v>
          </cell>
        </row>
        <row r="185">
          <cell r="A185" t="str">
            <v>R3</v>
          </cell>
          <cell r="C185" t="str">
            <v>Rack 3 söù</v>
          </cell>
          <cell r="D185" t="str">
            <v>caùi</v>
          </cell>
          <cell r="F185">
            <v>23900</v>
          </cell>
        </row>
        <row r="186">
          <cell r="A186" t="str">
            <v>R4</v>
          </cell>
          <cell r="C186" t="str">
            <v>Rack 4 söù</v>
          </cell>
          <cell r="D186" t="str">
            <v>caùi</v>
          </cell>
          <cell r="F186">
            <v>34200</v>
          </cell>
        </row>
        <row r="187">
          <cell r="A187" t="str">
            <v>S</v>
          </cell>
          <cell r="C187" t="str">
            <v>Sôn keû bieån vaø ñaùnh soá coät</v>
          </cell>
          <cell r="D187" t="str">
            <v>kg</v>
          </cell>
          <cell r="F187">
            <v>25000</v>
          </cell>
        </row>
        <row r="188">
          <cell r="A188" t="str">
            <v>SD</v>
          </cell>
          <cell r="C188" t="str">
            <v>Söù ñöùng 24KV</v>
          </cell>
          <cell r="D188" t="str">
            <v>caùi</v>
          </cell>
          <cell r="F188">
            <v>40000</v>
          </cell>
        </row>
        <row r="189">
          <cell r="A189" t="str">
            <v>SDCM</v>
          </cell>
          <cell r="C189" t="str">
            <v>Söù ñöùng 24KV choáng muoái bieån</v>
          </cell>
          <cell r="D189" t="str">
            <v>caùi</v>
          </cell>
          <cell r="F189">
            <v>78000</v>
          </cell>
        </row>
        <row r="190">
          <cell r="A190" t="str">
            <v>SN</v>
          </cell>
          <cell r="C190" t="str">
            <v>Söù chaèng</v>
          </cell>
          <cell r="D190" t="str">
            <v>caùi</v>
          </cell>
          <cell r="F190">
            <v>12000</v>
          </cell>
        </row>
        <row r="191">
          <cell r="A191" t="str">
            <v>SOC</v>
          </cell>
          <cell r="C191" t="str">
            <v>Söù oáng chæ haï theá</v>
          </cell>
          <cell r="D191" t="str">
            <v>caùi</v>
          </cell>
          <cell r="F191">
            <v>2800</v>
          </cell>
        </row>
        <row r="192">
          <cell r="A192" t="str">
            <v>ST</v>
          </cell>
          <cell r="C192" t="str">
            <v xml:space="preserve">Söù treo </v>
          </cell>
          <cell r="D192" t="str">
            <v>baùt</v>
          </cell>
          <cell r="F192">
            <v>75000</v>
          </cell>
        </row>
        <row r="193">
          <cell r="A193" t="str">
            <v>STply</v>
          </cell>
          <cell r="C193" t="str">
            <v>Söù treo polymer</v>
          </cell>
          <cell r="D193" t="str">
            <v>chuoãi</v>
          </cell>
          <cell r="F193">
            <v>235000</v>
          </cell>
        </row>
        <row r="194">
          <cell r="A194" t="str">
            <v>S40</v>
          </cell>
          <cell r="C194" t="str">
            <v>Saét deït 40 x 4</v>
          </cell>
          <cell r="D194" t="str">
            <v>kg</v>
          </cell>
          <cell r="F194">
            <v>9726</v>
          </cell>
        </row>
        <row r="195">
          <cell r="A195" t="str">
            <v>S50</v>
          </cell>
          <cell r="C195" t="str">
            <v>Saét 50 x 5</v>
          </cell>
          <cell r="D195" t="str">
            <v>kg</v>
          </cell>
          <cell r="F195">
            <v>9726</v>
          </cell>
        </row>
        <row r="196">
          <cell r="A196" t="str">
            <v>S60T</v>
          </cell>
          <cell r="C196" t="str">
            <v>Thanh noái saét deït 60x6x410</v>
          </cell>
          <cell r="D196" t="str">
            <v>caùi</v>
          </cell>
          <cell r="F196">
            <v>11285.077799999999</v>
          </cell>
        </row>
        <row r="197">
          <cell r="A197" t="str">
            <v>S60</v>
          </cell>
          <cell r="C197" t="str">
            <v>Saét deït 60 x 6</v>
          </cell>
          <cell r="D197" t="str">
            <v>kg</v>
          </cell>
          <cell r="F197">
            <v>9726</v>
          </cell>
        </row>
        <row r="198">
          <cell r="A198" t="str">
            <v>S70</v>
          </cell>
          <cell r="C198" t="str">
            <v>Saét deït 70 x 7</v>
          </cell>
          <cell r="D198" t="str">
            <v>kg</v>
          </cell>
          <cell r="F198">
            <v>9726</v>
          </cell>
        </row>
        <row r="199">
          <cell r="A199" t="str">
            <v>S806</v>
          </cell>
          <cell r="C199" t="str">
            <v>Saét deït 80 x 6</v>
          </cell>
          <cell r="D199" t="str">
            <v>kg</v>
          </cell>
          <cell r="F199">
            <v>9726</v>
          </cell>
        </row>
        <row r="200">
          <cell r="A200" t="str">
            <v>S80</v>
          </cell>
          <cell r="C200" t="str">
            <v>Saét deït 80 x 8</v>
          </cell>
          <cell r="D200" t="str">
            <v>kg</v>
          </cell>
          <cell r="F200">
            <v>9726</v>
          </cell>
        </row>
        <row r="201">
          <cell r="A201" t="str">
            <v>S100</v>
          </cell>
          <cell r="C201" t="str">
            <v>Saét deït 100 x 10 x 800</v>
          </cell>
          <cell r="D201" t="str">
            <v>taám</v>
          </cell>
          <cell r="F201">
            <v>80000</v>
          </cell>
        </row>
        <row r="202">
          <cell r="A202" t="str">
            <v>S1008</v>
          </cell>
          <cell r="C202" t="str">
            <v>Saét deït 100 x 8</v>
          </cell>
          <cell r="D202" t="str">
            <v>kg</v>
          </cell>
          <cell r="F202">
            <v>9726</v>
          </cell>
        </row>
        <row r="203">
          <cell r="A203" t="str">
            <v>SL40</v>
          </cell>
          <cell r="C203" t="str">
            <v>Saét goùc L40 x40 x4</v>
          </cell>
          <cell r="D203" t="str">
            <v>kg</v>
          </cell>
          <cell r="F203">
            <v>9726</v>
          </cell>
        </row>
        <row r="204">
          <cell r="A204" t="str">
            <v>SL50</v>
          </cell>
          <cell r="C204" t="str">
            <v>Saét goùc L50 x50 x5</v>
          </cell>
          <cell r="D204" t="str">
            <v>kg</v>
          </cell>
          <cell r="F204">
            <v>9726</v>
          </cell>
        </row>
        <row r="205">
          <cell r="A205" t="str">
            <v>SL70</v>
          </cell>
          <cell r="C205" t="str">
            <v>Saét goùc L70 x70 x7</v>
          </cell>
          <cell r="D205" t="str">
            <v>kg</v>
          </cell>
          <cell r="F205">
            <v>9726</v>
          </cell>
        </row>
        <row r="206">
          <cell r="A206" t="str">
            <v>SL75</v>
          </cell>
          <cell r="C206" t="str">
            <v>Saét goùc L75 x75 x8</v>
          </cell>
          <cell r="D206" t="str">
            <v>kg</v>
          </cell>
          <cell r="F206">
            <v>9726</v>
          </cell>
        </row>
        <row r="207">
          <cell r="A207" t="str">
            <v>TTM</v>
          </cell>
          <cell r="C207" t="str">
            <v>Theùp troøn maï keõm</v>
          </cell>
          <cell r="D207" t="str">
            <v>kg</v>
          </cell>
          <cell r="F207">
            <v>9500</v>
          </cell>
        </row>
        <row r="208">
          <cell r="A208" t="str">
            <v>Fe</v>
          </cell>
          <cell r="C208" t="str">
            <v>Theùp troøn</v>
          </cell>
          <cell r="D208" t="str">
            <v>kg</v>
          </cell>
          <cell r="F208">
            <v>4500</v>
          </cell>
        </row>
        <row r="209">
          <cell r="A209" t="str">
            <v>SO10</v>
          </cell>
          <cell r="C209" t="str">
            <v>Saét   O10</v>
          </cell>
          <cell r="D209" t="str">
            <v>kg</v>
          </cell>
          <cell r="F209">
            <v>4700</v>
          </cell>
        </row>
        <row r="210">
          <cell r="A210" t="str">
            <v>TON6</v>
          </cell>
          <cell r="C210" t="str">
            <v>Toân 6mm</v>
          </cell>
          <cell r="D210" t="str">
            <v>kg</v>
          </cell>
          <cell r="F210">
            <v>9726</v>
          </cell>
        </row>
        <row r="211">
          <cell r="A211" t="str">
            <v>TAMN</v>
          </cell>
          <cell r="C211" t="str">
            <v>Taám noái saét deït 100 x 10</v>
          </cell>
          <cell r="D211" t="str">
            <v>boä</v>
          </cell>
          <cell r="F211">
            <v>80000</v>
          </cell>
        </row>
        <row r="212">
          <cell r="A212" t="str">
            <v>TN606</v>
          </cell>
          <cell r="C212" t="str">
            <v>Taám noái PL 60x6- 410</v>
          </cell>
          <cell r="D212" t="str">
            <v>boä</v>
          </cell>
          <cell r="F212">
            <v>11269.127159999998</v>
          </cell>
        </row>
        <row r="213">
          <cell r="A213" t="str">
            <v>TAMN6</v>
          </cell>
          <cell r="C213" t="str">
            <v>Taám toân noái 6mm</v>
          </cell>
          <cell r="D213" t="str">
            <v>caùi</v>
          </cell>
          <cell r="F213">
            <v>10000</v>
          </cell>
        </row>
        <row r="214">
          <cell r="A214" t="str">
            <v>CL</v>
          </cell>
          <cell r="C214" t="str">
            <v>Boä choáng cho chaèng heïp</v>
          </cell>
          <cell r="D214" t="str">
            <v>boä</v>
          </cell>
          <cell r="F214">
            <v>76000</v>
          </cell>
        </row>
        <row r="215">
          <cell r="A215" t="str">
            <v>CLHT</v>
          </cell>
          <cell r="C215" t="str">
            <v>Boä choáng cho chaèng heïp</v>
          </cell>
          <cell r="D215" t="str">
            <v>boä</v>
          </cell>
          <cell r="F215">
            <v>68105</v>
          </cell>
        </row>
        <row r="216">
          <cell r="A216" t="str">
            <v>TN</v>
          </cell>
          <cell r="C216" t="str">
            <v>Thanh neo O22x3500</v>
          </cell>
          <cell r="D216" t="str">
            <v>caùi</v>
          </cell>
          <cell r="F216">
            <v>109578</v>
          </cell>
        </row>
        <row r="217">
          <cell r="A217" t="str">
            <v>TN30</v>
          </cell>
          <cell r="C217" t="str">
            <v>Thanh neo O22x3000</v>
          </cell>
          <cell r="D217" t="str">
            <v>caùi</v>
          </cell>
          <cell r="F217">
            <v>95423</v>
          </cell>
        </row>
        <row r="218">
          <cell r="A218" t="str">
            <v>TN37</v>
          </cell>
          <cell r="C218" t="str">
            <v>Thanh neo O22x3700</v>
          </cell>
          <cell r="D218" t="str">
            <v>caùi</v>
          </cell>
          <cell r="F218">
            <v>115240</v>
          </cell>
        </row>
        <row r="219">
          <cell r="A219" t="str">
            <v>TN28</v>
          </cell>
          <cell r="C219" t="str">
            <v>Thanh neo O22x2800</v>
          </cell>
          <cell r="D219" t="str">
            <v>caùi</v>
          </cell>
          <cell r="F219">
            <v>89761</v>
          </cell>
        </row>
        <row r="220">
          <cell r="A220" t="str">
            <v>TN25</v>
          </cell>
          <cell r="C220" t="str">
            <v>Thanh neo O22x2500</v>
          </cell>
          <cell r="D220" t="str">
            <v>caùi</v>
          </cell>
          <cell r="F220">
            <v>81268</v>
          </cell>
        </row>
        <row r="221">
          <cell r="A221" t="str">
            <v>TN1625</v>
          </cell>
          <cell r="C221" t="str">
            <v>Thanh neo O16x2500</v>
          </cell>
          <cell r="D221" t="str">
            <v>caùi</v>
          </cell>
          <cell r="F221">
            <v>44027.999999999993</v>
          </cell>
        </row>
        <row r="222">
          <cell r="A222" t="str">
            <v>TN1620</v>
          </cell>
          <cell r="C222" t="str">
            <v>Thanh neo O16x2000</v>
          </cell>
          <cell r="D222" t="str">
            <v>caùi</v>
          </cell>
          <cell r="F222">
            <v>36523</v>
          </cell>
        </row>
        <row r="223">
          <cell r="A223" t="str">
            <v>NX</v>
          </cell>
          <cell r="C223" t="str">
            <v>Neo xoøe</v>
          </cell>
          <cell r="D223" t="str">
            <v>caùi</v>
          </cell>
          <cell r="F223">
            <v>76000</v>
          </cell>
        </row>
        <row r="224">
          <cell r="A224" t="str">
            <v>CD682</v>
          </cell>
          <cell r="C224" t="str">
            <v>Coå deà 6,82kg</v>
          </cell>
          <cell r="D224" t="str">
            <v>boä</v>
          </cell>
          <cell r="F224">
            <v>66331.320000000007</v>
          </cell>
        </row>
        <row r="225">
          <cell r="A225" t="str">
            <v>CD195</v>
          </cell>
          <cell r="C225" t="str">
            <v>Coå deà O 195</v>
          </cell>
          <cell r="D225" t="str">
            <v>boä</v>
          </cell>
          <cell r="F225">
            <v>66331.320000000007</v>
          </cell>
        </row>
        <row r="226">
          <cell r="A226" t="str">
            <v>CD207</v>
          </cell>
          <cell r="C226" t="str">
            <v>Coå deà O 207</v>
          </cell>
          <cell r="D226" t="str">
            <v>boä</v>
          </cell>
          <cell r="F226">
            <v>70513.5</v>
          </cell>
        </row>
        <row r="227">
          <cell r="A227" t="str">
            <v>T10</v>
          </cell>
          <cell r="C227" t="str">
            <v>Truï BTLT 10,5m</v>
          </cell>
          <cell r="D227" t="str">
            <v>truï</v>
          </cell>
          <cell r="F227">
            <v>1170000</v>
          </cell>
        </row>
        <row r="228">
          <cell r="A228" t="str">
            <v>T12</v>
          </cell>
          <cell r="C228" t="str">
            <v>Truï BTLT 12m</v>
          </cell>
          <cell r="D228" t="str">
            <v>truï</v>
          </cell>
          <cell r="F228">
            <v>1471000</v>
          </cell>
        </row>
        <row r="229">
          <cell r="A229" t="str">
            <v>T14</v>
          </cell>
          <cell r="C229" t="str">
            <v>Truï BTLT 14m</v>
          </cell>
          <cell r="D229" t="str">
            <v>truï</v>
          </cell>
          <cell r="F229">
            <v>2504000</v>
          </cell>
        </row>
        <row r="230">
          <cell r="A230" t="str">
            <v>T20</v>
          </cell>
          <cell r="C230" t="str">
            <v>Truï BTLT 20m</v>
          </cell>
          <cell r="D230" t="str">
            <v>truï</v>
          </cell>
          <cell r="F230">
            <v>6361000</v>
          </cell>
        </row>
        <row r="231">
          <cell r="A231" t="str">
            <v>T7</v>
          </cell>
          <cell r="C231" t="str">
            <v>Truï BTLT 7,3m</v>
          </cell>
          <cell r="D231" t="str">
            <v>truï</v>
          </cell>
          <cell r="F231">
            <v>578000</v>
          </cell>
        </row>
        <row r="232">
          <cell r="A232" t="str">
            <v>T8</v>
          </cell>
          <cell r="C232" t="str">
            <v>Truï BTLT 8,4m</v>
          </cell>
          <cell r="D232" t="str">
            <v>truï</v>
          </cell>
          <cell r="F232">
            <v>684000</v>
          </cell>
        </row>
        <row r="233">
          <cell r="A233" t="str">
            <v>X</v>
          </cell>
          <cell r="C233" t="str">
            <v>Xaêng</v>
          </cell>
          <cell r="D233" t="str">
            <v>kg</v>
          </cell>
          <cell r="F233">
            <v>5500</v>
          </cell>
        </row>
        <row r="234">
          <cell r="A234" t="str">
            <v>SON</v>
          </cell>
          <cell r="C234" t="str">
            <v>Sôn maøu</v>
          </cell>
          <cell r="D234" t="str">
            <v>kg</v>
          </cell>
          <cell r="F234">
            <v>26000</v>
          </cell>
        </row>
        <row r="235">
          <cell r="A235" t="str">
            <v>NU</v>
          </cell>
          <cell r="C235" t="str">
            <v>Nöôùc ñoå beâ toâng</v>
          </cell>
          <cell r="D235" t="str">
            <v>m3</v>
          </cell>
          <cell r="F235">
            <v>2500</v>
          </cell>
        </row>
        <row r="414">
          <cell r="A414">
            <v>1</v>
          </cell>
          <cell r="B414">
            <v>2</v>
          </cell>
          <cell r="C414">
            <v>3</v>
          </cell>
          <cell r="D414">
            <v>4</v>
          </cell>
          <cell r="E414">
            <v>5</v>
          </cell>
          <cell r="F414" t="str">
            <v>VL</v>
          </cell>
          <cell r="G414" t="str">
            <v>NC</v>
          </cell>
        </row>
        <row r="415">
          <cell r="A415" t="str">
            <v>TD3P</v>
          </cell>
          <cell r="C415" t="str">
            <v xml:space="preserve">Tieáp ñòa </v>
          </cell>
          <cell r="D415" t="str">
            <v>boä</v>
          </cell>
          <cell r="F415">
            <v>156556</v>
          </cell>
          <cell r="G415">
            <v>5060.1750000000002</v>
          </cell>
        </row>
        <row r="416">
          <cell r="A416" t="str">
            <v>TDHT</v>
          </cell>
          <cell r="C416" t="str">
            <v>Tieáp ñòa ñöôøng daây haï theá</v>
          </cell>
          <cell r="D416" t="str">
            <v>boä</v>
          </cell>
          <cell r="F416">
            <v>122136</v>
          </cell>
          <cell r="G416">
            <v>4978.5749999999998</v>
          </cell>
        </row>
        <row r="417">
          <cell r="A417" t="str">
            <v>M8A</v>
          </cell>
          <cell r="C417" t="str">
            <v>Moùng coät 1 ñaø caûn M8a</v>
          </cell>
          <cell r="D417" t="str">
            <v>boä</v>
          </cell>
          <cell r="F417">
            <v>86550</v>
          </cell>
          <cell r="G417">
            <v>52339.215000000004</v>
          </cell>
        </row>
        <row r="418">
          <cell r="A418" t="str">
            <v>M10AA</v>
          </cell>
          <cell r="C418" t="str">
            <v>Moùng coät 2 ñaø caûn M10aa</v>
          </cell>
          <cell r="D418" t="str">
            <v>boä</v>
          </cell>
          <cell r="F418">
            <v>170700</v>
          </cell>
          <cell r="G418">
            <v>130371.75</v>
          </cell>
        </row>
        <row r="419">
          <cell r="A419" t="str">
            <v>M10BA</v>
          </cell>
          <cell r="C419" t="str">
            <v>Moùng coät 2 ñaø caûn M10ba</v>
          </cell>
          <cell r="D419" t="str">
            <v>boä</v>
          </cell>
          <cell r="F419">
            <v>278500</v>
          </cell>
          <cell r="G419">
            <v>169027.73749999999</v>
          </cell>
        </row>
        <row r="420">
          <cell r="A420" t="str">
            <v>M12BA</v>
          </cell>
          <cell r="C420" t="str">
            <v>Moùng coät 2 ñaø caûn M12ba</v>
          </cell>
          <cell r="D420" t="str">
            <v>boä</v>
          </cell>
          <cell r="F420">
            <v>278500</v>
          </cell>
          <cell r="G420">
            <v>211673.33749999999</v>
          </cell>
        </row>
        <row r="421">
          <cell r="A421" t="str">
            <v>M14BB</v>
          </cell>
          <cell r="C421" t="str">
            <v>Moùng coät 2 ñaø caûn M14bb</v>
          </cell>
          <cell r="D421" t="str">
            <v>boä</v>
          </cell>
          <cell r="F421">
            <v>378300</v>
          </cell>
          <cell r="G421">
            <v>350619.25</v>
          </cell>
        </row>
        <row r="422">
          <cell r="A422" t="str">
            <v>TRU75</v>
          </cell>
          <cell r="C422" t="str">
            <v>Coät BTLT 7,5m</v>
          </cell>
          <cell r="D422" t="str">
            <v>coät</v>
          </cell>
          <cell r="F422">
            <v>598790</v>
          </cell>
          <cell r="G422">
            <v>103497.03750000001</v>
          </cell>
        </row>
        <row r="423">
          <cell r="A423" t="str">
            <v>TRU84</v>
          </cell>
          <cell r="C423" t="str">
            <v>Coät BTLT 8,4m</v>
          </cell>
          <cell r="D423" t="str">
            <v>coät</v>
          </cell>
          <cell r="F423">
            <v>704790</v>
          </cell>
          <cell r="G423">
            <v>104089.71</v>
          </cell>
        </row>
        <row r="424">
          <cell r="A424" t="str">
            <v>TRU10</v>
          </cell>
          <cell r="C424" t="str">
            <v>Coät BTLT 10,5m</v>
          </cell>
          <cell r="D424" t="str">
            <v>coät</v>
          </cell>
          <cell r="F424">
            <v>1190790</v>
          </cell>
          <cell r="G424">
            <v>166626.52499999997</v>
          </cell>
        </row>
        <row r="425">
          <cell r="A425" t="str">
            <v>TRU12</v>
          </cell>
          <cell r="C425" t="str">
            <v>Coät BTLT 12m</v>
          </cell>
          <cell r="D425" t="str">
            <v>coät</v>
          </cell>
          <cell r="F425">
            <v>1491790</v>
          </cell>
          <cell r="G425">
            <v>178479.97499999998</v>
          </cell>
        </row>
        <row r="426">
          <cell r="A426" t="str">
            <v>TRU14</v>
          </cell>
          <cell r="C426" t="str">
            <v>Coät BTLT 14m</v>
          </cell>
          <cell r="D426" t="str">
            <v>coät</v>
          </cell>
          <cell r="F426">
            <v>2524790</v>
          </cell>
          <cell r="G426">
            <v>221611.34999999998</v>
          </cell>
        </row>
        <row r="427">
          <cell r="A427" t="str">
            <v>XIT</v>
          </cell>
          <cell r="C427" t="str">
            <v>Boä xaø ñôõ thaúng XIT</v>
          </cell>
          <cell r="D427" t="str">
            <v>boä</v>
          </cell>
          <cell r="F427">
            <v>299676.38783999998</v>
          </cell>
          <cell r="G427">
            <v>26531.541183024001</v>
          </cell>
        </row>
        <row r="428">
          <cell r="A428" t="str">
            <v>XIG</v>
          </cell>
          <cell r="C428" t="str">
            <v>Boä xaø ñôõ goùc XIG</v>
          </cell>
          <cell r="D428" t="str">
            <v>boä</v>
          </cell>
          <cell r="F428">
            <v>602652.77567999996</v>
          </cell>
          <cell r="G428">
            <v>40289.082366048002</v>
          </cell>
        </row>
        <row r="429">
          <cell r="A429" t="str">
            <v>XIN190</v>
          </cell>
          <cell r="C429" t="str">
            <v>Boä xaø neùo goùc XIN90</v>
          </cell>
          <cell r="D429" t="str">
            <v>boä</v>
          </cell>
          <cell r="F429">
            <v>1082796.95936</v>
          </cell>
          <cell r="G429">
            <v>52235.577310895998</v>
          </cell>
        </row>
        <row r="430">
          <cell r="A430" t="str">
            <v>XFCO</v>
          </cell>
          <cell r="C430" t="str">
            <v>Boä xaø ñôõ XFCO</v>
          </cell>
          <cell r="D430" t="str">
            <v>boä</v>
          </cell>
          <cell r="F430">
            <v>308813.49983999995</v>
          </cell>
          <cell r="G430">
            <v>21030.234301223998</v>
          </cell>
        </row>
        <row r="431">
          <cell r="A431" t="str">
            <v>XIN</v>
          </cell>
          <cell r="C431" t="str">
            <v>Boä xaø neùo goùc XIN</v>
          </cell>
          <cell r="D431" t="str">
            <v>boä</v>
          </cell>
          <cell r="F431">
            <v>561852.77567999996</v>
          </cell>
          <cell r="G431">
            <v>43340.952666048004</v>
          </cell>
        </row>
        <row r="432">
          <cell r="A432" t="str">
            <v>XIND</v>
          </cell>
          <cell r="C432" t="str">
            <v>Boä xaø neùo döøng XIND</v>
          </cell>
          <cell r="D432" t="str">
            <v>boä</v>
          </cell>
          <cell r="F432">
            <v>537652.77567999996</v>
          </cell>
          <cell r="G432">
            <v>37652.952666048004</v>
          </cell>
        </row>
        <row r="433">
          <cell r="A433" t="str">
            <v>XIT24</v>
          </cell>
          <cell r="C433" t="str">
            <v>Boä xaø ñôõ thaúng Ñ daøi 2,4m</v>
          </cell>
          <cell r="D433" t="str">
            <v>boä</v>
          </cell>
          <cell r="F433">
            <v>314385.08319999999</v>
          </cell>
          <cell r="G433">
            <v>21030.545738519999</v>
          </cell>
        </row>
        <row r="434">
          <cell r="A434" t="str">
            <v>XIN24</v>
          </cell>
          <cell r="C434" t="str">
            <v>Boä xaø neùo goùc N daøi 2,4m</v>
          </cell>
          <cell r="D434" t="str">
            <v>boä</v>
          </cell>
          <cell r="F434">
            <v>629070.16639999999</v>
          </cell>
          <cell r="G434">
            <v>38111.591477039998</v>
          </cell>
        </row>
        <row r="435">
          <cell r="A435" t="str">
            <v>XIND24</v>
          </cell>
          <cell r="C435" t="str">
            <v>Boä xaø neùo döøng NC daøi 2,4m</v>
          </cell>
          <cell r="D435" t="str">
            <v>boä</v>
          </cell>
          <cell r="F435">
            <v>314385.08319999999</v>
          </cell>
          <cell r="G435">
            <v>36822.545738519999</v>
          </cell>
        </row>
        <row r="436">
          <cell r="A436" t="str">
            <v>XIT1p</v>
          </cell>
          <cell r="C436" t="str">
            <v>Boä xaø ñôõ thaúng 1 pha X1p-IT</v>
          </cell>
          <cell r="D436" t="str">
            <v>boä</v>
          </cell>
          <cell r="F436">
            <v>43500</v>
          </cell>
          <cell r="G436">
            <v>5688</v>
          </cell>
        </row>
        <row r="437">
          <cell r="A437" t="str">
            <v>XIG1p</v>
          </cell>
          <cell r="C437" t="str">
            <v>Boä xaø ñôõ goùc 1 pha X1p-IG</v>
          </cell>
          <cell r="D437" t="str">
            <v>boä</v>
          </cell>
          <cell r="F437">
            <v>70500</v>
          </cell>
          <cell r="G437">
            <v>11376</v>
          </cell>
        </row>
        <row r="438">
          <cell r="A438" t="str">
            <v>XIN1p</v>
          </cell>
          <cell r="C438" t="str">
            <v>Boä xaø neùo goùc 1 pha X1p-INT</v>
          </cell>
          <cell r="D438" t="str">
            <v>boä</v>
          </cell>
          <cell r="F438">
            <v>61500</v>
          </cell>
          <cell r="G438">
            <v>5688</v>
          </cell>
        </row>
        <row r="439">
          <cell r="A439" t="str">
            <v>XING1p</v>
          </cell>
          <cell r="C439" t="str">
            <v>Boä xaø neùo goùc 1 pha X1p-ING</v>
          </cell>
          <cell r="D439" t="str">
            <v>boä</v>
          </cell>
          <cell r="F439">
            <v>189662.64</v>
          </cell>
          <cell r="G439">
            <v>11376</v>
          </cell>
        </row>
        <row r="440">
          <cell r="A440" t="str">
            <v>XIND1p</v>
          </cell>
          <cell r="C440" t="str">
            <v>Boä xaø neùo cuoái 1 pha X1p-IND</v>
          </cell>
          <cell r="D440" t="str">
            <v>boä</v>
          </cell>
          <cell r="F440">
            <v>97831.32</v>
          </cell>
          <cell r="G440">
            <v>5688</v>
          </cell>
        </row>
        <row r="441">
          <cell r="A441" t="str">
            <v>NIG1p</v>
          </cell>
          <cell r="C441" t="str">
            <v>Boä neùo N1p-IG</v>
          </cell>
          <cell r="D441" t="str">
            <v>boä</v>
          </cell>
          <cell r="F441">
            <v>388608</v>
          </cell>
          <cell r="G441">
            <v>265209.69999999995</v>
          </cell>
        </row>
        <row r="442">
          <cell r="A442" t="str">
            <v>NIN1p</v>
          </cell>
          <cell r="C442" t="str">
            <v>Boä neùo N1p-INT</v>
          </cell>
          <cell r="D442" t="str">
            <v>boä</v>
          </cell>
          <cell r="F442">
            <v>759216</v>
          </cell>
          <cell r="G442">
            <v>530419.39999999991</v>
          </cell>
        </row>
        <row r="443">
          <cell r="A443" t="str">
            <v>NING1p</v>
          </cell>
          <cell r="C443" t="str">
            <v>Boä neùo N1p-ING</v>
          </cell>
          <cell r="D443" t="str">
            <v>boä</v>
          </cell>
          <cell r="F443">
            <v>756016</v>
          </cell>
          <cell r="G443">
            <v>530419.39999999991</v>
          </cell>
        </row>
        <row r="444">
          <cell r="A444" t="str">
            <v>NIND1p</v>
          </cell>
          <cell r="C444" t="str">
            <v>Boä neùo N1p-IND</v>
          </cell>
          <cell r="D444" t="str">
            <v>boä</v>
          </cell>
          <cell r="F444">
            <v>378008</v>
          </cell>
          <cell r="G444">
            <v>265209.69999999995</v>
          </cell>
        </row>
        <row r="445">
          <cell r="A445" t="str">
            <v>NL</v>
          </cell>
          <cell r="C445" t="str">
            <v>Boä neùo NL</v>
          </cell>
          <cell r="D445" t="str">
            <v>boä</v>
          </cell>
          <cell r="F445">
            <v>435853</v>
          </cell>
          <cell r="G445">
            <v>172418.7</v>
          </cell>
        </row>
        <row r="446">
          <cell r="A446" t="str">
            <v>NIN</v>
          </cell>
          <cell r="C446" t="str">
            <v>Boä neùo NIN</v>
          </cell>
          <cell r="D446" t="str">
            <v>boä</v>
          </cell>
          <cell r="F446">
            <v>1079291.14864</v>
          </cell>
          <cell r="G446">
            <v>530838.57499999995</v>
          </cell>
        </row>
        <row r="447">
          <cell r="A447" t="str">
            <v>NN</v>
          </cell>
          <cell r="C447" t="str">
            <v>Boä neùo NN</v>
          </cell>
          <cell r="D447" t="str">
            <v>boä</v>
          </cell>
          <cell r="F447">
            <v>1999768</v>
          </cell>
          <cell r="G447">
            <v>562207.97499999986</v>
          </cell>
        </row>
        <row r="448">
          <cell r="A448" t="str">
            <v>NIG</v>
          </cell>
          <cell r="C448" t="str">
            <v>Boä neùo NIG</v>
          </cell>
          <cell r="D448" t="str">
            <v>boä</v>
          </cell>
          <cell r="F448">
            <v>402108</v>
          </cell>
          <cell r="G448">
            <v>265209.69999999995</v>
          </cell>
        </row>
        <row r="449">
          <cell r="A449" t="str">
            <v>NIND</v>
          </cell>
          <cell r="C449" t="str">
            <v>Boä neùo NIND</v>
          </cell>
          <cell r="D449" t="str">
            <v>boä</v>
          </cell>
          <cell r="F449">
            <v>539645.57432000001</v>
          </cell>
          <cell r="G449">
            <v>265209.69999999995</v>
          </cell>
        </row>
        <row r="450">
          <cell r="A450" t="str">
            <v>NIN90</v>
          </cell>
          <cell r="C450" t="str">
            <v>Boä neùo NIN90</v>
          </cell>
          <cell r="D450" t="str">
            <v>boä</v>
          </cell>
          <cell r="F450">
            <v>1415445.32864</v>
          </cell>
          <cell r="G450">
            <v>550529.77500000002</v>
          </cell>
        </row>
        <row r="451">
          <cell r="A451" t="str">
            <v>NXX</v>
          </cell>
          <cell r="C451" t="str">
            <v>Boä neùo NXX</v>
          </cell>
          <cell r="D451" t="str">
            <v>boä</v>
          </cell>
          <cell r="F451">
            <v>672543.32000000007</v>
          </cell>
          <cell r="G451">
            <v>273361.05</v>
          </cell>
        </row>
        <row r="452">
          <cell r="A452" t="str">
            <v>NX</v>
          </cell>
          <cell r="C452" t="str">
            <v>Boä neùo CX haï theá</v>
          </cell>
          <cell r="D452" t="str">
            <v>boä</v>
          </cell>
          <cell r="F452">
            <v>227596</v>
          </cell>
          <cell r="G452">
            <v>75224.490000000005</v>
          </cell>
        </row>
      </sheetData>
      <sheetData sheetId="1" refreshError="1">
        <row r="3">
          <cell r="D3">
            <v>0.3</v>
          </cell>
        </row>
        <row r="4">
          <cell r="D4">
            <v>1.5</v>
          </cell>
        </row>
        <row r="302">
          <cell r="G302">
            <v>87736</v>
          </cell>
        </row>
        <row r="383">
          <cell r="G383">
            <v>66331.320000000007</v>
          </cell>
        </row>
        <row r="404">
          <cell r="G404">
            <v>66331.320000000007</v>
          </cell>
        </row>
      </sheetData>
      <sheetData sheetId="2" refreshError="1"/>
      <sheetData sheetId="3"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NGKE3p "/>
      <sheetName val="TDTKP"/>
      <sheetName val="CHITIET VL-NC-TT1p"/>
      <sheetName val="gia"/>
      <sheetName val="149-2"/>
      <sheetName val="CIPA"/>
    </sheetNames>
    <sheetDataSet>
      <sheetData sheetId="0" refreshError="1">
        <row r="295">
          <cell r="C295">
            <v>9610</v>
          </cell>
          <cell r="T295">
            <v>12</v>
          </cell>
          <cell r="U295">
            <v>9</v>
          </cell>
          <cell r="X295">
            <v>55</v>
          </cell>
        </row>
      </sheetData>
      <sheetData sheetId="1" refreshError="1">
        <row r="44">
          <cell r="E44" t="e">
            <v>#NAME?</v>
          </cell>
          <cell r="F44" t="e">
            <v>#NAME?</v>
          </cell>
          <cell r="G44">
            <v>2272217561.4542689</v>
          </cell>
        </row>
      </sheetData>
      <sheetData sheetId="2" refreshError="1"/>
      <sheetData sheetId="3" refreshError="1"/>
      <sheetData sheetId="4" refreshError="1"/>
      <sheetData sheetId="5"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Gchitiet "/>
      <sheetName val="SUM"/>
      <sheetName val="DIR"/>
      <sheetName val="P-L"/>
      <sheetName val="giavatu"/>
      <sheetName val="IND"/>
      <sheetName val="MAN"/>
      <sheetName val="EQU"/>
      <sheetName val="MANDET"/>
      <sheetName val="EQUDET"/>
      <sheetName val="TCO"/>
      <sheetName val="XL4Poppy"/>
      <sheetName val="CHITIET VL-NC-TT -1p"/>
      <sheetName val="CHITIET VL-NC-TT-3p"/>
      <sheetName val="TONG HOP VL-NC TT"/>
      <sheetName val="TDTKP1"/>
      <sheetName val="KPVC-BD "/>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iathanh1"/>
    </sheetNames>
    <sheetDataSet>
      <sheetData sheetId="0"/>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u_lieu"/>
      <sheetName val="Tong_gia"/>
      <sheetName val="Chi_tiet_gia"/>
      <sheetName val="KL_dao_Lap_dat"/>
      <sheetName val="THKP_don_gia_chao"/>
      <sheetName val="Tong_GT_khac_Pbo_vao_GT"/>
      <sheetName val="THKP_XL_Khac"/>
      <sheetName val="Lan_trai_tam"/>
      <sheetName val="Chuyen_quan"/>
      <sheetName val="Den_bu"/>
      <sheetName val="VL_NC_M_XL_khac"/>
      <sheetName val="BT_cot_thep"/>
      <sheetName val="KL_cot_thep"/>
      <sheetName val="Dap_Dat"/>
      <sheetName val="Tinh_CT_dao_dat_Luu"/>
      <sheetName val="Tinh_CT_dao_dat"/>
      <sheetName val="Chi_tiet_cot_pha"/>
      <sheetName val="Chiet_tinh_don_gia"/>
      <sheetName val="Don_gia_VCTC"/>
      <sheetName val="Gia_HTXL+VC"/>
      <sheetName val="XL4Poppy"/>
      <sheetName val="Bang ve"/>
      <sheetName val="Bang tong ke"/>
      <sheetName val="Liet ke vat tu"/>
      <sheetName val="CT35"/>
      <sheetName val="blad1"/>
      <sheetName val="ce"/>
    </sheetNames>
    <sheetDataSet>
      <sheetData sheetId="0"/>
      <sheetData sheetId="1" refreshError="1">
        <row r="6">
          <cell r="C6">
            <v>1.5644349070100143</v>
          </cell>
        </row>
        <row r="19">
          <cell r="C19">
            <v>8761.9</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refreshError="1"/>
      <sheetData sheetId="26" refreshError="1"/>
      <sheetData sheetId="27"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T_10KV"/>
      <sheetName val="TT_0,4KV"/>
      <sheetName val="T_TBA"/>
      <sheetName val="TBA"/>
      <sheetName val="T_10KV"/>
      <sheetName val="10KV"/>
      <sheetName val="T_0,4KV"/>
      <sheetName val="0,4KV"/>
      <sheetName val="CP_Xaylap"/>
      <sheetName val="CP_Thietbi"/>
      <sheetName val="CP_Khac"/>
      <sheetName val="Tong_DT"/>
      <sheetName val="TTVanChuyen"/>
      <sheetName val="Gia_GC_Satthep"/>
      <sheetName val="VLC_10KV"/>
      <sheetName val="VLC_TBA"/>
      <sheetName val="VLC_0,4KV"/>
      <sheetName val="XL4Poppy"/>
      <sheetName val="SCB 1 - Current"/>
      <sheetName val="SCB 2 - Current"/>
    </sheetNames>
    <sheetDataSet>
      <sheetData sheetId="0" refreshError="1">
        <row r="323">
          <cell r="H323">
            <v>1402400</v>
          </cell>
        </row>
        <row r="329">
          <cell r="H329">
            <v>608046.18200000003</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 VL, NC, DDHT Thanhphuoc"/>
      <sheetName val="TH VL_ NC_ DDHT Thanhphuoc"/>
      <sheetName val="HT"/>
      <sheetName val="giathanh1"/>
      <sheetName val="XL4Poppy"/>
    </sheetNames>
    <sheetDataSet>
      <sheetData sheetId="0" refreshError="1">
        <row r="19">
          <cell r="J19">
            <v>102751598</v>
          </cell>
        </row>
      </sheetData>
      <sheetData sheetId="1"/>
      <sheetData sheetId="2" refreshError="1"/>
      <sheetData sheetId="3" refreshError="1"/>
      <sheetData sheetId="4"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FP003E"/>
      <sheetName val="TOTAL"/>
      <sheetName val="Pivot(Silicate)"/>
      <sheetName val="Pivot(RockWool)"/>
      <sheetName val="Pivot(Form Glass)"/>
      <sheetName val="Pivot(Urethan)"/>
      <sheetName val="Pivot(Glass Wool)"/>
      <sheetName val="ROCK WOOL"/>
      <sheetName val="SILICATE"/>
      <sheetName val="T6"/>
      <sheetName val="Mau"/>
      <sheetName val="Sheet2"/>
      <sheetName val="Sheet3"/>
      <sheetName val="XL4Poppy"/>
      <sheetName val="VV-NTKL MUONG DOT 3"/>
      <sheetName val="CAPTHOAT"/>
      <sheetName val="kl lap nha kho "/>
      <sheetName val="KL LAP TH KHO"/>
      <sheetName val="kl chi tiet kho3"/>
      <sheetName val="kl th kho3"/>
      <sheetName val="VV-NTKL NHA KHO DOT 2"/>
      <sheetName val="kl th sxc3"/>
      <sheetName val="kl ct sxc3"/>
      <sheetName val="klthep"/>
      <sheetName val="hoc han"/>
      <sheetName val=" thoat nuoc nc"/>
      <sheetName val="cap thoat nuoc"/>
      <sheetName val="00000000"/>
      <sheetName val="10000000"/>
      <sheetName val="Sheet1"/>
      <sheetName val="Instr'n"/>
      <sheetName val="RFP002"/>
      <sheetName val="RFP003F"/>
      <sheetName val="RFP004"/>
      <sheetName val="RFP005"/>
      <sheetName val="RFP006"/>
      <sheetName val="RFP007"/>
      <sheetName val="RFP008"/>
      <sheetName val="RFP009"/>
      <sheetName val="RFP010"/>
      <sheetName val="RFP011"/>
      <sheetName val="RFP11(1)"/>
      <sheetName val="RFP11(2)"/>
      <sheetName val="RFP11(3)"/>
      <sheetName val="RFP012"/>
      <sheetName val="RFP013"/>
      <sheetName val="RFP014"/>
      <sheetName val="RFP015"/>
      <sheetName val="THANG1"/>
      <sheetName val="THANG2"/>
      <sheetName val="THANG3"/>
      <sheetName val="THANG4"/>
      <sheetName val="THANG5"/>
      <sheetName val="THANG6"/>
      <sheetName val="THANG7"/>
      <sheetName val="THANG 8"/>
      <sheetName val="Sheet9"/>
      <sheetName val="Sheet8"/>
      <sheetName val="Sheet7"/>
      <sheetName val="Sheet6"/>
      <sheetName val="Sheet5"/>
      <sheetName val="Sheet4"/>
      <sheetName val="Q1-02"/>
      <sheetName val="Q2-02"/>
      <sheetName val="Q3-02"/>
      <sheetName val="Bang VL"/>
      <sheetName val="VL(No V-c)"/>
      <sheetName val="He so"/>
      <sheetName val="PL Vua"/>
      <sheetName val="Chitieu-dam cac loai"/>
      <sheetName val="DG Dam"/>
      <sheetName val="DG chung"/>
      <sheetName val="DGdg"/>
      <sheetName val="VL-dac chung"/>
      <sheetName val="CocKN1m"/>
      <sheetName val="Coc40x40cm"/>
      <sheetName val="CT 1md &amp; dau cong"/>
      <sheetName val="Tong hop"/>
      <sheetName val="CT cong"/>
      <sheetName val="dg cong"/>
      <sheetName val="Tong hopQ48-1"/>
      <sheetName val="Tong hop QL48 - 2"/>
      <sheetName val="Tong hop QL47"/>
      <sheetName val="Tong hop QL48 - 3"/>
      <sheetName val="Chi tiet don gia khoi phuc"/>
      <sheetName val="Du toan chi tiet coc nuoc"/>
      <sheetName val="Du toan chi tiet coc"/>
      <sheetName val="Phan tich don gia chi tiet"/>
      <sheetName val="Nhap don gia VL dia phuong"/>
      <sheetName val="Luong mot ngay cong xay lap"/>
      <sheetName val="Luong mot ngay cong khao sat"/>
      <sheetName val="XXXXXXXX"/>
      <sheetName val="XL4Test5"/>
      <sheetName val="C45"/>
      <sheetName val="C47A"/>
      <sheetName val="C47B"/>
      <sheetName val="C46"/>
      <sheetName val="DsachYT"/>
      <sheetName val="00"/>
      <sheetName val="Bhxhoi"/>
      <sheetName val="Trinh duyet LNS"/>
      <sheetName val="SN CBCNV"/>
      <sheetName val="tong luong ban"/>
      <sheetName val="DU TRU LUONG 06 THANG"/>
      <sheetName val="DU TRU CP 06 THANG"/>
      <sheetName val="AN CA THANG 08"/>
      <sheetName val="AN CA TH 09"/>
      <sheetName val="AN CA TH 10"/>
      <sheetName val="an ca th 11"/>
      <sheetName val="TAM UNG LNS TH 08"/>
      <sheetName val="PP tinh thue thu nhap"/>
      <sheetName val="Luong TG thang 08"/>
      <sheetName val="bo xung"/>
      <sheetName val="truy thu"/>
      <sheetName val="Luong TG thang 09"/>
      <sheetName val="Luong thoi gian th 10"/>
      <sheetName val="Luong thoi gian th 11"/>
      <sheetName val="QT LUONG NS T 07"/>
      <sheetName val="QT LNS TH 08"/>
      <sheetName val="QT LNS TH 09"/>
      <sheetName val="qt lns th 10"/>
      <sheetName val="TAM UNG LUONG NS TH 10"/>
      <sheetName val="tam ung LNS th 11"/>
      <sheetName val="KH LDTL"/>
      <sheetName val="Outlets"/>
      <sheetName val="PGs"/>
      <sheetName val="TAI"/>
      <sheetName val="BANLE"/>
      <sheetName val="t.kho"/>
      <sheetName val="CLB"/>
      <sheetName val="phong"/>
      <sheetName val="hoat"/>
      <sheetName val="tong BH"/>
      <sheetName val="nhapkho"/>
      <sheetName val="SILICAT_x0003_"/>
      <sheetName val="1-12"/>
      <sheetName val="NEW-PANEL"/>
      <sheetName val="THVT"/>
      <sheetName val="PTDM"/>
      <sheetName val="??-BLDG"/>
      <sheetName val="LUONG CHO HUU"/>
      <sheetName val="thu BHXH,YT"/>
      <sheetName val="Phan bo"/>
      <sheetName val="SP-KH"/>
      <sheetName val="Xuatkho"/>
      <sheetName val="PT"/>
      <sheetName val="TH"/>
      <sheetName val="Chia T1"/>
      <sheetName val="Chia T2"/>
      <sheetName val="Chia T3"/>
      <sheetName val="TH11"/>
      <sheetName val="TH T11"/>
      <sheetName val="TH T1"/>
      <sheetName val="Bang chia "/>
      <sheetName val="CN HD"/>
      <sheetName val="VC thg 2"/>
      <sheetName val="BB dcTT"/>
      <sheetName val="TT"/>
      <sheetName val="VC TCao"/>
      <sheetName val="VC o Hien"/>
      <sheetName val="VC oDuong"/>
      <sheetName val=" PHoang"/>
      <sheetName val="TT-PLuc"/>
      <sheetName val="TH thanh toan"/>
      <sheetName val="TH1"/>
      <sheetName val="TH2"/>
      <sheetName val="TH3"/>
      <sheetName val="TH4"/>
      <sheetName val="TH5"/>
      <sheetName val="ChiaT1"/>
      <sheetName val="ChiaT2"/>
      <sheetName val="ChiaT3"/>
      <sheetName val="ChiaT4"/>
      <sheetName val="ChiaT5"/>
      <sheetName val="MauTH"/>
      <sheetName val="TH QT"/>
      <sheetName val="KE QT"/>
      <sheetName val="뜃맟뭁돽띿맟?-BLDG"/>
      <sheetName val="CAT_5"/>
      <sheetName val="Summary"/>
      <sheetName val="현장관리비"/>
      <sheetName val="실행내역"/>
      <sheetName val="#REF"/>
      <sheetName val="적용환율"/>
      <sheetName val="合成単価作成表-BLDG"/>
      <sheetName val="QUY TM 2004 (3)"/>
      <sheetName val="QUY TM 2004 (2)"/>
      <sheetName val="SO CAI 2004 TK 111 (2)"/>
      <sheetName val="CTGS N111 (2)"/>
      <sheetName val="Can doi TK (2)"/>
      <sheetName val="CTGS Co 111"/>
      <sheetName val="Bang "/>
      <sheetName val="So TGNH  (2)"/>
      <sheetName val="N 111"/>
      <sheetName val="Sheet1 (3)"/>
      <sheetName val="C 111"/>
      <sheetName val="Sheet10"/>
      <sheetName val="KD Theo YTo"/>
      <sheetName val="Tang giam TSCD"/>
      <sheetName val="TK Ngoai bang"/>
      <sheetName val="TMinh BC TC"/>
      <sheetName val="Can doi TK"/>
      <sheetName val="BCD KToan"/>
      <sheetName val="So TGNH "/>
      <sheetName val="SO CAI TK 112"/>
      <sheetName val="SO CAI 2004 TK 111"/>
      <sheetName val="Tien Vay 311"/>
      <sheetName val="DTCTiet"/>
      <sheetName val="DT BH"/>
      <sheetName val="So QTM 2005"/>
      <sheetName val="QUY TM 2004"/>
      <sheetName val="MTL$-INTER"/>
      <sheetName val="bcth.Hoang"/>
      <sheetName val="bcth.Nhung"/>
      <sheetName val="bcth.Ngoc"/>
      <sheetName val="bcth.Vu"/>
      <sheetName val="CDQDT"/>
      <sheetName val="XNT"/>
      <sheetName val="01"/>
      <sheetName val="02"/>
      <sheetName val="03"/>
      <sheetName val="04"/>
      <sheetName val="05"/>
      <sheetName val="06"/>
      <sheetName val="07"/>
      <sheetName val="08"/>
      <sheetName val="09"/>
      <sheetName val="10"/>
      <sheetName val=" 10 ngày"/>
      <sheetName val="11"/>
      <sheetName val="12"/>
      <sheetName val="13"/>
      <sheetName val="14"/>
      <sheetName val="15"/>
      <sheetName val="16"/>
      <sheetName val="17"/>
      <sheetName val="18"/>
      <sheetName val="19"/>
      <sheetName val="20"/>
      <sheetName val="20ngay"/>
      <sheetName val="21"/>
      <sheetName val="22"/>
      <sheetName val="23"/>
      <sheetName val="24"/>
      <sheetName val="25"/>
      <sheetName val="26"/>
      <sheetName val="27"/>
      <sheetName val="28"/>
      <sheetName val="29"/>
      <sheetName val="30"/>
      <sheetName val="31"/>
      <sheetName val="31 ngày"/>
      <sheetName val="bcthang"/>
      <sheetName val="báo cáo thang11 mới"/>
      <sheetName val="gVL"/>
      <sheetName val="__-BLDG"/>
      <sheetName val="뜃맟뭁돽띿맟_-BLD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refreshError="1"/>
      <sheetData sheetId="137" refreshError="1"/>
      <sheetData sheetId="138" refreshError="1"/>
      <sheetData sheetId="139" refreshError="1"/>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refreshError="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refreshError="1"/>
      <sheetData sheetId="255" refreshError="1"/>
      <sheetData sheetId="256"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pecial"/>
      <sheetName val="DVD RETAILER"/>
      <sheetName val="TV RETAILER"/>
      <sheetName val="DVD LG"/>
      <sheetName val="LG"/>
      <sheetName val="Sample"/>
      <sheetName val="CUSTOMERS"/>
      <sheetName val="TRANS-FEE"/>
      <sheetName val="ct35"/>
      <sheetName val="revenue"/>
    </sheetNames>
    <sheetDataSet>
      <sheetData sheetId="0" refreshError="1"/>
      <sheetData sheetId="1" refreshError="1"/>
      <sheetData sheetId="2" refreshError="1"/>
      <sheetData sheetId="3" refreshError="1"/>
      <sheetData sheetId="4" refreshError="1"/>
      <sheetData sheetId="5" refreshError="1"/>
      <sheetData sheetId="6" refreshError="1">
        <row r="5">
          <cell r="B5" t="str">
            <v>NGUYEN KIM TAN</v>
          </cell>
          <cell r="C5" t="str">
            <v>CTY TNHH KIM KHÍ ÑM NGUYEÃN KIM TAÂN</v>
          </cell>
          <cell r="D5" t="str">
            <v>63-65 Traàn Höng Ñaïo, Quaän 1, TP.HCM</v>
          </cell>
          <cell r="E5" t="str">
            <v>HCMC</v>
          </cell>
          <cell r="F5">
            <v>8218016</v>
          </cell>
          <cell r="G5">
            <v>8218016</v>
          </cell>
          <cell r="H5" t="str">
            <v>0302917018</v>
          </cell>
          <cell r="J5" t="str">
            <v>COD</v>
          </cell>
        </row>
        <row r="6">
          <cell r="B6" t="str">
            <v>NGUYEN KIM</v>
          </cell>
          <cell r="C6" t="str">
            <v>CTY TNHH KIM KHÍ ÑM NGUYEÃN KIM</v>
          </cell>
          <cell r="D6" t="str">
            <v>63-65 Traàn Höng Ñaïo, Quaän 1, TP.HCM</v>
          </cell>
          <cell r="E6" t="str">
            <v>HCMC</v>
          </cell>
          <cell r="F6">
            <v>9140491</v>
          </cell>
          <cell r="G6">
            <v>8218016</v>
          </cell>
          <cell r="H6" t="str">
            <v>0302356002</v>
          </cell>
          <cell r="J6" t="str">
            <v>COD</v>
          </cell>
        </row>
        <row r="7">
          <cell r="B7" t="str">
            <v>119C</v>
          </cell>
          <cell r="C7" t="str">
            <v>CH KD ÑM-ÑL-ÑIEÄN GIA DUÏNG</v>
          </cell>
          <cell r="D7" t="str">
            <v>117-119C-121 Nguyeãn Hueä, Q.1, TP.HCM</v>
          </cell>
          <cell r="E7" t="str">
            <v>HCMC</v>
          </cell>
          <cell r="F7">
            <v>8211186</v>
          </cell>
          <cell r="G7">
            <v>8211186</v>
          </cell>
          <cell r="H7" t="str">
            <v>0301611193</v>
          </cell>
          <cell r="J7" t="str">
            <v>COD</v>
          </cell>
          <cell r="K7">
            <v>70000000</v>
          </cell>
        </row>
        <row r="8">
          <cell r="B8" t="str">
            <v>HUNG TAN</v>
          </cell>
          <cell r="C8" t="str">
            <v>CÖÛA HAØNG ÑM-ÑL HUØNG TAÂN</v>
          </cell>
          <cell r="D8" t="str">
            <v>117 Hoà Tuøng Maäu, Quaän 1, TP.HCM.</v>
          </cell>
          <cell r="E8" t="str">
            <v>HCMC</v>
          </cell>
          <cell r="F8">
            <v>8217993</v>
          </cell>
          <cell r="G8">
            <v>8212251</v>
          </cell>
          <cell r="H8" t="str">
            <v>0301878687</v>
          </cell>
          <cell r="J8" t="str">
            <v>COD</v>
          </cell>
          <cell r="K8">
            <v>50000000</v>
          </cell>
        </row>
        <row r="9">
          <cell r="B9" t="str">
            <v>HANG THONG</v>
          </cell>
          <cell r="C9" t="str">
            <v>CTY TNHH TM HAÈNG THOÂNG</v>
          </cell>
          <cell r="D9" t="str">
            <v>86-88 Hoà Tuøng Maäu, Q.1, TPHCM</v>
          </cell>
          <cell r="E9" t="str">
            <v>HCMC</v>
          </cell>
          <cell r="F9" t="str">
            <v>8214520-8210823</v>
          </cell>
          <cell r="G9">
            <v>8214585</v>
          </cell>
          <cell r="H9" t="str">
            <v>0301005410-1</v>
          </cell>
          <cell r="J9" t="str">
            <v>COD</v>
          </cell>
          <cell r="K9">
            <v>150000000</v>
          </cell>
          <cell r="L9" t="str">
            <v>d2</v>
          </cell>
        </row>
        <row r="10">
          <cell r="B10" t="str">
            <v>QUANG VINH I</v>
          </cell>
          <cell r="C10" t="str">
            <v>CTY TNHH TM QUANG VINH I</v>
          </cell>
          <cell r="D10" t="str">
            <v>35 Toân Thaát Thieäp, P. Beán Ngheù, Q.1</v>
          </cell>
          <cell r="E10" t="str">
            <v>HCMC</v>
          </cell>
          <cell r="H10" t="str">
            <v>0301470697</v>
          </cell>
          <cell r="J10" t="str">
            <v>COD</v>
          </cell>
        </row>
        <row r="11">
          <cell r="B11" t="str">
            <v>HOANG MAI</v>
          </cell>
          <cell r="C11" t="str">
            <v>CTY TNHH HOAØNG MAI</v>
          </cell>
          <cell r="D11" t="str">
            <v>217 Nguyeãn Thò Minh Khai, Quaän 1, TP.HCM.</v>
          </cell>
          <cell r="E11" t="str">
            <v>HCMC</v>
          </cell>
          <cell r="F11">
            <v>8358988</v>
          </cell>
          <cell r="G11">
            <v>8218094</v>
          </cell>
          <cell r="H11" t="str">
            <v>0302195891-1</v>
          </cell>
        </row>
        <row r="12">
          <cell r="B12" t="str">
            <v>32TTT</v>
          </cell>
          <cell r="C12" t="str">
            <v>CÖÛA HAØNG 32 TOÂN THAÁT THIEÄP</v>
          </cell>
          <cell r="D12" t="str">
            <v>32 Toân Thaát Thieäp, Quaän 1, TP.HCM.</v>
          </cell>
          <cell r="E12" t="str">
            <v>HCMC</v>
          </cell>
          <cell r="F12" t="str">
            <v>08-829 1318</v>
          </cell>
          <cell r="G12" t="str">
            <v>8230 722</v>
          </cell>
          <cell r="H12" t="str">
            <v>0301798914</v>
          </cell>
          <cell r="J12" t="str">
            <v>3 ngaøy</v>
          </cell>
          <cell r="K12">
            <v>60000000</v>
          </cell>
        </row>
        <row r="13">
          <cell r="B13" t="str">
            <v>HUYEN CHAU</v>
          </cell>
          <cell r="C13" t="str">
            <v>CTY TNHH TM DV HUYEÀN CHAÂU</v>
          </cell>
          <cell r="D13" t="str">
            <v>58 Toân Thaát Thieäp, Q.1, TP.HCM</v>
          </cell>
          <cell r="E13" t="str">
            <v>HCMC</v>
          </cell>
          <cell r="F13">
            <v>8213719</v>
          </cell>
          <cell r="G13">
            <v>8212126</v>
          </cell>
          <cell r="H13" t="str">
            <v>0303533818</v>
          </cell>
          <cell r="J13" t="str">
            <v>3 ngaøy</v>
          </cell>
        </row>
        <row r="14">
          <cell r="B14" t="str">
            <v>STV</v>
          </cell>
          <cell r="C14" t="str">
            <v>COÂNG TY ÑIEÄN TÖÛ STV</v>
          </cell>
          <cell r="D14" t="str">
            <v>187 Hai Baø Tröng, Quaän 3, TP.HCM</v>
          </cell>
          <cell r="E14" t="str">
            <v>HCMC</v>
          </cell>
          <cell r="F14" t="str">
            <v>08. 8239999</v>
          </cell>
          <cell r="G14">
            <v>8238488</v>
          </cell>
          <cell r="H14" t="str">
            <v>0301657857</v>
          </cell>
          <cell r="J14" t="str">
            <v>COD</v>
          </cell>
        </row>
        <row r="15">
          <cell r="B15" t="str">
            <v>CONG</v>
          </cell>
          <cell r="C15" t="str">
            <v>COÂNG TY TNHH TAÂN VIEÄT PHAÙT</v>
          </cell>
          <cell r="D15" t="str">
            <v>131 Nguyeãn Traõi, P.2, Quaän 5, TP.HCM</v>
          </cell>
          <cell r="E15" t="str">
            <v>HCMC</v>
          </cell>
          <cell r="F15" t="str">
            <v>8.923 2807</v>
          </cell>
          <cell r="G15">
            <v>9232089</v>
          </cell>
          <cell r="H15" t="str">
            <v>0301306633-1</v>
          </cell>
          <cell r="J15" t="str">
            <v>COD-7DAYS</v>
          </cell>
        </row>
        <row r="16">
          <cell r="B16" t="str">
            <v>CH53</v>
          </cell>
          <cell r="C16" t="str">
            <v>CÖÛA HAØNG 53 PASTEUR</v>
          </cell>
          <cell r="D16" t="str">
            <v>53 Pasteur, Q.1, TP.HCM</v>
          </cell>
          <cell r="E16" t="str">
            <v>HCMC</v>
          </cell>
          <cell r="F16">
            <v>8.8212311999999997</v>
          </cell>
          <cell r="H16" t="str">
            <v>0301820824</v>
          </cell>
          <cell r="J16" t="str">
            <v>3 ngaøy</v>
          </cell>
          <cell r="K16">
            <v>100000000</v>
          </cell>
        </row>
        <row r="17">
          <cell r="B17" t="str">
            <v>GIA THANH</v>
          </cell>
          <cell r="C17" t="str">
            <v>CTY TNHH TM GIA THAØNH</v>
          </cell>
          <cell r="D17" t="str">
            <v>975 Traàn Höng Ñaïo, Quaän 5, TP.HCM</v>
          </cell>
          <cell r="E17" t="str">
            <v>HCMC</v>
          </cell>
          <cell r="F17">
            <v>9231537</v>
          </cell>
          <cell r="G17">
            <v>9231539</v>
          </cell>
          <cell r="H17" t="str">
            <v>0302270002</v>
          </cell>
          <cell r="J17" t="str">
            <v>3 ngaøy</v>
          </cell>
          <cell r="K17">
            <v>200000000</v>
          </cell>
          <cell r="L17" t="str">
            <v>d</v>
          </cell>
        </row>
        <row r="18">
          <cell r="B18" t="str">
            <v>LOC LE</v>
          </cell>
          <cell r="C18" t="str">
            <v>CTY TNHH TMDV LOÄC LEÂ HAÛI</v>
          </cell>
          <cell r="D18" t="str">
            <v>454 Nguyeãn Thò Minh Khai, P.5, Q.3</v>
          </cell>
          <cell r="E18" t="str">
            <v>HCMC</v>
          </cell>
          <cell r="F18">
            <v>8277828</v>
          </cell>
          <cell r="G18">
            <v>8257086</v>
          </cell>
          <cell r="H18" t="str">
            <v>0303370024</v>
          </cell>
          <cell r="J18" t="str">
            <v>COD</v>
          </cell>
          <cell r="L18" t="str">
            <v>d</v>
          </cell>
        </row>
        <row r="19">
          <cell r="B19" t="str">
            <v>261A</v>
          </cell>
          <cell r="C19" t="str">
            <v xml:space="preserve">TT DÒCH VUÏ KYÕ THUAÄT THÖÔNG MAÏI SAØI GOØNÛ </v>
          </cell>
          <cell r="D19" t="str">
            <v>261A An Döông Vöông,P.11, Q.5, TP HCM</v>
          </cell>
          <cell r="E19" t="str">
            <v>HCMC</v>
          </cell>
          <cell r="F19">
            <v>8563095</v>
          </cell>
          <cell r="G19">
            <v>8563095</v>
          </cell>
          <cell r="H19" t="str">
            <v>0301098609-064-1</v>
          </cell>
          <cell r="J19" t="str">
            <v>COD</v>
          </cell>
          <cell r="L19" t="str">
            <v>d</v>
          </cell>
        </row>
        <row r="20">
          <cell r="B20" t="str">
            <v>CAO PHONG</v>
          </cell>
          <cell r="C20" t="str">
            <v>CTY TNHH CAO PHONG</v>
          </cell>
          <cell r="D20" t="str">
            <v>Loâ G Chung Cö Huøng Vöông Q5, TP.HCM</v>
          </cell>
          <cell r="E20" t="str">
            <v>HCMC</v>
          </cell>
          <cell r="F20" t="str">
            <v>08-8866 449</v>
          </cell>
          <cell r="G20" t="str">
            <v>8538 441</v>
          </cell>
          <cell r="H20" t="str">
            <v>0302309845</v>
          </cell>
          <cell r="J20" t="str">
            <v>30 ngaøy</v>
          </cell>
          <cell r="K20">
            <v>800000000</v>
          </cell>
        </row>
        <row r="21">
          <cell r="B21" t="str">
            <v>VTR</v>
          </cell>
          <cell r="C21" t="str">
            <v>CTY XNK ÑIEÄN TÖÛ (VIETTRONIMEX)</v>
          </cell>
          <cell r="D21" t="str">
            <v>74-76 Nguyeãn Hueä, Q.1, TP.HCM</v>
          </cell>
          <cell r="E21" t="str">
            <v>HCMC</v>
          </cell>
          <cell r="F21">
            <v>8228249</v>
          </cell>
          <cell r="G21">
            <v>8294873</v>
          </cell>
          <cell r="H21" t="str">
            <v>030146478-1-1</v>
          </cell>
          <cell r="J21" t="str">
            <v>3 ngaøy</v>
          </cell>
          <cell r="K21">
            <v>60000000</v>
          </cell>
        </row>
        <row r="22">
          <cell r="B22" t="str">
            <v>TBD</v>
          </cell>
          <cell r="C22" t="str">
            <v>DNTN TM THAÙI BÌNH DÖÔNG</v>
          </cell>
          <cell r="D22" t="str">
            <v>363-365 Leâ Vaên Syõ, Q.3, TP.HCM</v>
          </cell>
          <cell r="E22" t="str">
            <v>HCMC</v>
          </cell>
          <cell r="F22">
            <v>9312228</v>
          </cell>
          <cell r="G22">
            <v>9310643</v>
          </cell>
          <cell r="H22" t="str">
            <v>0301437844</v>
          </cell>
          <cell r="J22" t="str">
            <v>COD</v>
          </cell>
          <cell r="K22">
            <v>100000000</v>
          </cell>
          <cell r="L22" t="str">
            <v>d2</v>
          </cell>
        </row>
        <row r="23">
          <cell r="B23" t="str">
            <v>TRAN THE</v>
          </cell>
          <cell r="C23" t="str">
            <v>CTY TNHH TM TRAÀÀN THEÁ</v>
          </cell>
          <cell r="D23" t="str">
            <v xml:space="preserve">352-354 Hoaøng Vaên Thuï, P.4, Quaän Taân Bình, TP.HCM </v>
          </cell>
          <cell r="E23" t="str">
            <v>HCMC</v>
          </cell>
          <cell r="F23">
            <v>8445131</v>
          </cell>
          <cell r="G23">
            <v>8420877</v>
          </cell>
          <cell r="H23" t="str">
            <v>0301465457-1</v>
          </cell>
          <cell r="J23" t="str">
            <v>5 ngaøy</v>
          </cell>
          <cell r="K23">
            <v>100000000</v>
          </cell>
        </row>
        <row r="24">
          <cell r="B24" t="str">
            <v>PHAN KHANG</v>
          </cell>
          <cell r="C24" t="str">
            <v>CTY TNHH PHAN KHANG</v>
          </cell>
          <cell r="D24" t="str">
            <v>C21 Baøu Caùt,P.13,Q.TB</v>
          </cell>
          <cell r="E24" t="str">
            <v>HCMC</v>
          </cell>
          <cell r="F24">
            <v>4089592</v>
          </cell>
          <cell r="G24">
            <v>8491662</v>
          </cell>
          <cell r="H24" t="str">
            <v>0302939780</v>
          </cell>
          <cell r="J24" t="str">
            <v>COD</v>
          </cell>
          <cell r="L24" t="str">
            <v>d2</v>
          </cell>
        </row>
        <row r="25">
          <cell r="B25" t="str">
            <v>HOANG KHANH</v>
          </cell>
          <cell r="C25" t="str">
            <v xml:space="preserve">CÖÛA HAØNG HOAØNG KHAÙNH </v>
          </cell>
          <cell r="D25" t="str">
            <v>Daõy Kios soá 9, Hoaøng Vaên Thuï, Q. TB, TP.HCM</v>
          </cell>
          <cell r="E25" t="str">
            <v>HCMC</v>
          </cell>
          <cell r="F25">
            <v>8440152</v>
          </cell>
          <cell r="H25" t="str">
            <v>0300940413</v>
          </cell>
          <cell r="J25" t="str">
            <v>7 ngaøy</v>
          </cell>
          <cell r="K25">
            <v>40000000</v>
          </cell>
        </row>
        <row r="26">
          <cell r="B26" t="str">
            <v>HONG NHAN 1</v>
          </cell>
          <cell r="C26" t="str">
            <v>CTY TNHH TM &amp; DV ÑIEÄN TÖÛ HOÀNG NHAÂN</v>
          </cell>
          <cell r="D26" t="str">
            <v>251-253 Traàn Höng Ñaïo Q 1, TP.HCM</v>
          </cell>
          <cell r="E26" t="str">
            <v>HCMC</v>
          </cell>
          <cell r="F26">
            <v>8371928</v>
          </cell>
          <cell r="G26">
            <v>8372028</v>
          </cell>
          <cell r="H26" t="str">
            <v>0302960736</v>
          </cell>
          <cell r="J26" t="str">
            <v>COD</v>
          </cell>
          <cell r="K26">
            <v>50000000</v>
          </cell>
          <cell r="L26" t="str">
            <v>d</v>
          </cell>
        </row>
        <row r="27">
          <cell r="B27" t="str">
            <v>NHUT MINH</v>
          </cell>
          <cell r="C27" t="str">
            <v>CTY TNHH NHÖÏT MINH</v>
          </cell>
          <cell r="D27" t="str">
            <v>135 Nguyeãn Hueä Q.1, TP.HCM</v>
          </cell>
          <cell r="E27" t="str">
            <v>HCMC</v>
          </cell>
          <cell r="F27">
            <v>8211186</v>
          </cell>
          <cell r="H27" t="str">
            <v>0301838518</v>
          </cell>
          <cell r="J27" t="str">
            <v>COD</v>
          </cell>
        </row>
        <row r="28">
          <cell r="B28" t="str">
            <v>DO THANH</v>
          </cell>
          <cell r="C28" t="str">
            <v>CTY TNHH ÑIEÄN TÖÛ ĐOÂ THAØNH</v>
          </cell>
          <cell r="D28" t="str">
            <v>Taàng laàu chôï Phuù Laâm, ñöôøng Baø Hom,P.13,Q.6,TPHCM</v>
          </cell>
          <cell r="E28" t="str">
            <v>HCMC</v>
          </cell>
          <cell r="F28">
            <v>6670538</v>
          </cell>
          <cell r="G28">
            <v>6670539</v>
          </cell>
          <cell r="H28" t="str">
            <v>0303536142</v>
          </cell>
          <cell r="J28" t="str">
            <v>3 ngaøy</v>
          </cell>
          <cell r="K28">
            <v>150000000</v>
          </cell>
        </row>
        <row r="29">
          <cell r="B29" t="str">
            <v>SASACO</v>
          </cell>
          <cell r="C29" t="str">
            <v>CTY TNHH TM LAÉP RAÙP SP ÑIEÄN TÖÛ SAO SAÙNG</v>
          </cell>
          <cell r="D29" t="str">
            <v>25 Haûi Trieàu, P.Beán Ngheù, Q.1, TPHCM</v>
          </cell>
          <cell r="E29" t="str">
            <v>HCMC</v>
          </cell>
          <cell r="F29">
            <v>8210851</v>
          </cell>
          <cell r="G29">
            <v>9143670</v>
          </cell>
          <cell r="H29" t="str">
            <v>0300999745-1</v>
          </cell>
          <cell r="J29" t="str">
            <v>COD</v>
          </cell>
          <cell r="L29" t="str">
            <v>d</v>
          </cell>
          <cell r="M29" t="str">
            <v>360 Bến Vââaân Ñoàn, Q.1, A. Thi ( 0919612034)</v>
          </cell>
        </row>
        <row r="30">
          <cell r="B30" t="str">
            <v>DAPT</v>
          </cell>
          <cell r="C30" t="str">
            <v>CTY TNHH D.A.P.T</v>
          </cell>
          <cell r="D30" t="str">
            <v>43 Nam Kỳ Khởi Nghĩa, P.Nguyễn Thaùi Bình, Q.1</v>
          </cell>
          <cell r="E30" t="str">
            <v>HCMC</v>
          </cell>
          <cell r="F30">
            <v>8212067</v>
          </cell>
          <cell r="G30">
            <v>8210545</v>
          </cell>
          <cell r="H30" t="str">
            <v>0303278156</v>
          </cell>
          <cell r="J30" t="str">
            <v>15 ngaøy</v>
          </cell>
          <cell r="K30">
            <v>120000000</v>
          </cell>
        </row>
        <row r="31">
          <cell r="B31" t="str">
            <v>TU DO</v>
          </cell>
          <cell r="C31" t="str">
            <v>COÂNG TY TNHH TM TÖÏ DO</v>
          </cell>
          <cell r="D31" t="str">
            <v>5 Nguyeãn Vaên Laïc, P.21,Q.BT, TPHCM</v>
          </cell>
          <cell r="E31" t="str">
            <v>HCMC</v>
          </cell>
          <cell r="F31">
            <v>8401396</v>
          </cell>
          <cell r="G31">
            <v>8402747</v>
          </cell>
          <cell r="H31" t="str">
            <v>0301367202-1</v>
          </cell>
          <cell r="J31" t="str">
            <v>2 ngaøy</v>
          </cell>
          <cell r="K31">
            <v>500000000</v>
          </cell>
          <cell r="L31" t="str">
            <v>d</v>
          </cell>
        </row>
        <row r="32">
          <cell r="B32" t="str">
            <v>TIEN DUNG</v>
          </cell>
          <cell r="C32" t="str">
            <v>CÖÛA HAØNG TIEÁN DUÕNG</v>
          </cell>
          <cell r="D32" t="str">
            <v>1A Quang Trung P.10, Goø Vaáp, TP.HCM</v>
          </cell>
          <cell r="E32" t="str">
            <v>HCMC</v>
          </cell>
          <cell r="F32">
            <v>8945940</v>
          </cell>
          <cell r="H32" t="str">
            <v>0302767228</v>
          </cell>
          <cell r="J32" t="str">
            <v>COD</v>
          </cell>
        </row>
        <row r="33">
          <cell r="B33" t="str">
            <v>TU TRINH</v>
          </cell>
          <cell r="C33" t="str">
            <v>CTY TNHH THÖÔNG MAÏI  TUÙ TRINH</v>
          </cell>
          <cell r="D33" t="str">
            <v>2B-2C-2D Quang Trung, P.3, Goø Vaáp, TP.HCM</v>
          </cell>
          <cell r="E33" t="str">
            <v>HCMC</v>
          </cell>
          <cell r="F33">
            <v>9890448</v>
          </cell>
          <cell r="H33" t="str">
            <v>0302440857</v>
          </cell>
          <cell r="J33" t="str">
            <v>3 ngaøy</v>
          </cell>
          <cell r="K33">
            <v>60000000</v>
          </cell>
        </row>
        <row r="34">
          <cell r="B34" t="str">
            <v>HAU</v>
          </cell>
          <cell r="C34" t="str">
            <v>CÖÛA HAØNG ÑM HAÄU</v>
          </cell>
          <cell r="D34" t="str">
            <v>2D, Quang Trung, Q. Goø Vaáp, TPHCM</v>
          </cell>
          <cell r="E34" t="str">
            <v>HCMC</v>
          </cell>
          <cell r="F34">
            <v>8958980</v>
          </cell>
          <cell r="J34" t="str">
            <v>COD</v>
          </cell>
        </row>
        <row r="35">
          <cell r="B35" t="str">
            <v>THANH CHAU</v>
          </cell>
          <cell r="C35" t="str">
            <v>CÖÛA HAØNG THANH CHAÂU</v>
          </cell>
          <cell r="D35" t="str">
            <v>104 (soá cuõ 68) Voõ Vaên Ngaân, Q.Thuû Ñöùc, TP.HCM</v>
          </cell>
          <cell r="E35" t="str">
            <v>HCMC</v>
          </cell>
          <cell r="F35">
            <v>8960818</v>
          </cell>
          <cell r="G35">
            <v>7220666</v>
          </cell>
          <cell r="H35" t="str">
            <v>0301506657-1</v>
          </cell>
          <cell r="J35" t="str">
            <v>3 ngaøy</v>
          </cell>
          <cell r="K35">
            <v>80000000</v>
          </cell>
        </row>
        <row r="36">
          <cell r="B36" t="str">
            <v>CH 30/4</v>
          </cell>
          <cell r="C36" t="str">
            <v>CTY CPTM XNK THUÛ ÑÖÙC- CH 30/4</v>
          </cell>
          <cell r="D36" t="str">
            <v>231 Voõ Vaên Ngaân, P. Linh Chieåu, Q.TÑ, TPHCM</v>
          </cell>
          <cell r="E36" t="str">
            <v>HCMC</v>
          </cell>
          <cell r="F36">
            <v>8962186</v>
          </cell>
          <cell r="H36" t="str">
            <v>0301444626-1</v>
          </cell>
          <cell r="J36" t="str">
            <v>COD</v>
          </cell>
          <cell r="L36" t="str">
            <v>D</v>
          </cell>
        </row>
        <row r="37">
          <cell r="B37" t="str">
            <v>METRO</v>
          </cell>
          <cell r="C37" t="str">
            <v>COÂNG TY METRO CASH &amp; CARRY VIET NAM LTD</v>
          </cell>
          <cell r="D37" t="str">
            <v>An Phuù, An Khaùnh, Q.2, TP.HCM</v>
          </cell>
          <cell r="E37" t="str">
            <v>HCMC</v>
          </cell>
          <cell r="F37">
            <v>8258954</v>
          </cell>
          <cell r="G37">
            <v>8258957</v>
          </cell>
          <cell r="H37" t="str">
            <v>0302249586</v>
          </cell>
          <cell r="J37" t="str">
            <v>30 ngaøy</v>
          </cell>
        </row>
        <row r="38">
          <cell r="B38" t="str">
            <v>TUAN PHAT</v>
          </cell>
          <cell r="C38" t="str">
            <v>CTY TNHH TM DV TUAÁN PHAÙT</v>
          </cell>
          <cell r="D38" t="str">
            <v>702/147 Ñieän Bieân Phuû, F10,Quaän 10, TP.HCM</v>
          </cell>
          <cell r="E38" t="str">
            <v>HCMC</v>
          </cell>
          <cell r="H38" t="str">
            <v>0302428680</v>
          </cell>
          <cell r="J38" t="str">
            <v>COD</v>
          </cell>
        </row>
        <row r="39">
          <cell r="B39" t="str">
            <v>C THUY</v>
          </cell>
          <cell r="C39" t="str">
            <v>CHÒ THUÛY</v>
          </cell>
          <cell r="D39" t="str">
            <v>47 Thuû Khoa Huaân, Q1, TP.HCM</v>
          </cell>
          <cell r="E39" t="str">
            <v>HCMC</v>
          </cell>
          <cell r="F39">
            <v>903822346</v>
          </cell>
          <cell r="J39" t="str">
            <v>COD</v>
          </cell>
        </row>
        <row r="40">
          <cell r="B40" t="str">
            <v>TODIMAX</v>
          </cell>
          <cell r="C40" t="str">
            <v>TRUNG TAÂM THÖÔNG MAÏI ÑIEÄN MAÙY</v>
          </cell>
          <cell r="D40" t="str">
            <v>29 Toân Ñöùc Thaéng Quaän I, TP.HCM</v>
          </cell>
          <cell r="E40" t="str">
            <v>HCMC</v>
          </cell>
          <cell r="F40">
            <v>8296372</v>
          </cell>
          <cell r="G40">
            <v>8295480</v>
          </cell>
          <cell r="H40" t="str">
            <v>0300646919-1</v>
          </cell>
          <cell r="J40" t="str">
            <v>COD</v>
          </cell>
        </row>
        <row r="41">
          <cell r="B41" t="str">
            <v>266 NKKN</v>
          </cell>
          <cell r="C41" t="str">
            <v>CÖÛA HAØNG KIM KHÍ ÑIEÄN MAÙY</v>
          </cell>
          <cell r="D41" t="str">
            <v>266 Nam Kì Khôûi Nghóa Q.3, TP.HCM</v>
          </cell>
          <cell r="E41" t="str">
            <v>HCMC</v>
          </cell>
          <cell r="F41">
            <v>9325512</v>
          </cell>
          <cell r="G41">
            <v>9325512</v>
          </cell>
          <cell r="H41" t="str">
            <v>0301415304</v>
          </cell>
          <cell r="J41" t="str">
            <v>COD 3 days</v>
          </cell>
        </row>
        <row r="42">
          <cell r="B42" t="str">
            <v>HOANG DINH</v>
          </cell>
          <cell r="C42" t="str">
            <v>CTY TNHH TM &amp; DV SX XNK HOAØNG ÑÍNH</v>
          </cell>
          <cell r="D42" t="str">
            <v>1279 Leâ Bình, P.4, Q. Taân Bình, TPHCM</v>
          </cell>
          <cell r="E42" t="str">
            <v>HCMC</v>
          </cell>
          <cell r="H42" t="str">
            <v>0302984039</v>
          </cell>
          <cell r="J42" t="str">
            <v>7 ngaøy</v>
          </cell>
          <cell r="K42">
            <v>80000000</v>
          </cell>
        </row>
        <row r="43">
          <cell r="B43" t="str">
            <v>HOANG VINH</v>
          </cell>
          <cell r="C43" t="str">
            <v>CTY TNHH TMDV &amp; SX HOAØNG VINH</v>
          </cell>
          <cell r="D43" t="str">
            <v>469-471 Hoaøng Vaên Thuï, Q.TB, TP.HCM</v>
          </cell>
          <cell r="E43" t="str">
            <v>HCMC</v>
          </cell>
          <cell r="F43">
            <v>8447677</v>
          </cell>
          <cell r="G43">
            <v>8114118</v>
          </cell>
          <cell r="H43" t="str">
            <v>0302528928</v>
          </cell>
          <cell r="J43" t="str">
            <v>14 days</v>
          </cell>
          <cell r="K43">
            <v>100000000</v>
          </cell>
        </row>
        <row r="44">
          <cell r="B44" t="str">
            <v>KIM HOANG</v>
          </cell>
          <cell r="C44" t="str">
            <v>CÖÛA HAØNG  ÑM KIM HOAØNG</v>
          </cell>
          <cell r="D44" t="str">
            <v>526 Hoaøng Vaên Thuï,  Q. TB, TP.HCM</v>
          </cell>
          <cell r="E44" t="str">
            <v>HCMC</v>
          </cell>
          <cell r="F44">
            <v>8441367</v>
          </cell>
          <cell r="H44" t="str">
            <v>0302007153</v>
          </cell>
          <cell r="J44" t="str">
            <v>COD</v>
          </cell>
        </row>
        <row r="45">
          <cell r="B45" t="str">
            <v>XUAN TRUONG</v>
          </cell>
          <cell r="C45" t="str">
            <v>DNTN XUAÂN TRÖÔØNG</v>
          </cell>
          <cell r="D45" t="str">
            <v xml:space="preserve">1 - 2 Quang Trung, Goø Vaáp, TP.HCM </v>
          </cell>
          <cell r="E45" t="str">
            <v>HCMC</v>
          </cell>
          <cell r="F45">
            <v>8942253</v>
          </cell>
          <cell r="H45" t="str">
            <v>0302620190</v>
          </cell>
          <cell r="J45" t="str">
            <v>3 ngaøy</v>
          </cell>
          <cell r="K45">
            <v>20000000</v>
          </cell>
        </row>
        <row r="46">
          <cell r="B46" t="str">
            <v>TRONG DUC</v>
          </cell>
          <cell r="C46" t="str">
            <v>CÖÛA HAØNG ÑIEÄN MAÙY TROÏNG ÑÖÙC</v>
          </cell>
          <cell r="D46" t="str">
            <v>4B-4C, Quang Trung, Goø Vaáp, TPHCM</v>
          </cell>
          <cell r="E46" t="str">
            <v>HCMC</v>
          </cell>
          <cell r="F46">
            <v>8442010</v>
          </cell>
          <cell r="H46" t="str">
            <v>0301508432-3</v>
          </cell>
          <cell r="J46" t="str">
            <v>COD</v>
          </cell>
          <cell r="K46">
            <v>40000000</v>
          </cell>
        </row>
        <row r="47">
          <cell r="B47" t="str">
            <v>TRONG DUC TB</v>
          </cell>
          <cell r="C47" t="str">
            <v>CÖÛA HAØNG ÑIEÄN MAÙY TROÏNG ÑÖÙC</v>
          </cell>
          <cell r="D47" t="str">
            <v>538 Hoaøng Vaên Thuï, Taân Bình, TP HCM</v>
          </cell>
          <cell r="E47" t="str">
            <v>HCMC</v>
          </cell>
          <cell r="F47">
            <v>8111084</v>
          </cell>
          <cell r="G47">
            <v>8442010</v>
          </cell>
          <cell r="H47" t="str">
            <v>0300745349</v>
          </cell>
          <cell r="J47" t="str">
            <v>3 ngaøy</v>
          </cell>
        </row>
        <row r="48">
          <cell r="B48" t="str">
            <v>2D</v>
          </cell>
          <cell r="C48" t="str">
            <v>CÖÛA HAØNG 2D</v>
          </cell>
          <cell r="D48" t="str">
            <v>2D Quang Trung, Goø Vaáp, TPHCM</v>
          </cell>
          <cell r="E48" t="str">
            <v>HCMC</v>
          </cell>
          <cell r="F48">
            <v>8958980</v>
          </cell>
          <cell r="H48" t="str">
            <v>0301638910</v>
          </cell>
          <cell r="J48" t="str">
            <v>COD</v>
          </cell>
        </row>
        <row r="49">
          <cell r="B49" t="str">
            <v>LG-VINA CHEM</v>
          </cell>
          <cell r="C49" t="str">
            <v>CTY LD HOAÙ CHAÁT LG- VINA</v>
          </cell>
          <cell r="D49" t="str">
            <v>Laàu 8, 41 Nguyeãn Thò Minh Khai, Q.1</v>
          </cell>
          <cell r="E49" t="str">
            <v>HCMC</v>
          </cell>
          <cell r="F49">
            <v>8221686</v>
          </cell>
          <cell r="J49" t="str">
            <v>COD</v>
          </cell>
        </row>
        <row r="50">
          <cell r="B50" t="str">
            <v>AD&amp;D</v>
          </cell>
          <cell r="C50" t="str">
            <v>CTY TNHH AD&amp;D</v>
          </cell>
          <cell r="D50" t="str">
            <v>21/5 Hoaøng Vieät, Q. Taân Bình</v>
          </cell>
          <cell r="E50" t="str">
            <v>HCMC</v>
          </cell>
          <cell r="F50" t="str">
            <v>0903 388883</v>
          </cell>
          <cell r="J50" t="str">
            <v>COD</v>
          </cell>
          <cell r="M50" t="str">
            <v>38/5 Traàn Khaéc Chaân, Q. 1, TPHCM</v>
          </cell>
        </row>
        <row r="51">
          <cell r="B51" t="str">
            <v>TAN QUOC TE</v>
          </cell>
          <cell r="C51" t="str">
            <v>CTY TNHH TM TAÂN QUOÁC TEÁ</v>
          </cell>
          <cell r="D51" t="str">
            <v>131 Nguyeãn Traõi, P.2, Quaän 5, TP.HCM</v>
          </cell>
          <cell r="E51" t="str">
            <v>HCMC</v>
          </cell>
          <cell r="F51">
            <v>9232087</v>
          </cell>
          <cell r="G51">
            <v>9232089</v>
          </cell>
          <cell r="H51" t="str">
            <v>0302671639</v>
          </cell>
          <cell r="J51" t="str">
            <v>COD</v>
          </cell>
          <cell r="M51" t="str">
            <v>19 Nguyeãn Bieåu, P.1,Q.5. Nguyeãn Vaên Tieán</v>
          </cell>
        </row>
        <row r="52">
          <cell r="B52" t="str">
            <v>DIAMOND PLAZA</v>
          </cell>
          <cell r="C52" t="str">
            <v>CONG TY IBC</v>
          </cell>
          <cell r="D52" t="str">
            <v>34 Leâ Duaån,Q.1, TPHCM</v>
          </cell>
          <cell r="E52" t="str">
            <v>HCMC</v>
          </cell>
          <cell r="F52">
            <v>8225500</v>
          </cell>
          <cell r="G52">
            <v>8527688</v>
          </cell>
          <cell r="H52" t="str">
            <v>0300717856-1</v>
          </cell>
          <cell r="J52" t="str">
            <v>COD</v>
          </cell>
          <cell r="M52" t="str">
            <v>Taàng haàm 1,Phoøng Goods Control, gaëp A. Thoâng (Ext:2681)</v>
          </cell>
        </row>
        <row r="53">
          <cell r="B53" t="str">
            <v>CCN</v>
          </cell>
          <cell r="C53" t="str">
            <v>CTY TNHH CCN</v>
          </cell>
          <cell r="D53" t="str">
            <v>18B 55 ñöôøng 3/2, Q.10</v>
          </cell>
          <cell r="E53" t="str">
            <v>HCMC</v>
          </cell>
          <cell r="F53">
            <v>8626162</v>
          </cell>
          <cell r="G53">
            <v>8626161</v>
          </cell>
          <cell r="H53" t="str">
            <v>0301791242</v>
          </cell>
          <cell r="J53" t="str">
            <v>COD</v>
          </cell>
        </row>
        <row r="54">
          <cell r="B54" t="str">
            <v>HPT</v>
          </cell>
          <cell r="C54" t="str">
            <v>CTY TNHH HPT VIETNAM</v>
          </cell>
          <cell r="D54" t="str">
            <v>165 Pasteur, Q.3</v>
          </cell>
          <cell r="E54" t="str">
            <v>HCMC</v>
          </cell>
          <cell r="F54">
            <v>8204505</v>
          </cell>
          <cell r="G54">
            <v>8204504</v>
          </cell>
          <cell r="J54" t="str">
            <v>COD</v>
          </cell>
        </row>
        <row r="55">
          <cell r="B55" t="str">
            <v>C.M.C</v>
          </cell>
          <cell r="C55" t="str">
            <v>C.M.C VINA CO., LTD</v>
          </cell>
          <cell r="D55" t="str">
            <v>Song Than II Industrial Zone, Di An Dist.Binh Duong Pro.</v>
          </cell>
          <cell r="E55" t="str">
            <v>BINH DUONG</v>
          </cell>
          <cell r="F55">
            <v>8989074</v>
          </cell>
          <cell r="G55">
            <v>8989683</v>
          </cell>
          <cell r="H55" t="str">
            <v>3700424232</v>
          </cell>
          <cell r="J55" t="str">
            <v>COD</v>
          </cell>
        </row>
        <row r="56">
          <cell r="B56" t="str">
            <v>LG-VINA</v>
          </cell>
          <cell r="C56" t="str">
            <v>CHI NHANH CTY LD MYÕ PHAÅM LG VINA</v>
          </cell>
          <cell r="D56" t="str">
            <v>35 Nguyeãn Hueä, Q.1, TPHCM</v>
          </cell>
          <cell r="E56" t="str">
            <v>HCMC</v>
          </cell>
          <cell r="F56">
            <v>8274674</v>
          </cell>
          <cell r="G56">
            <v>8274675</v>
          </cell>
          <cell r="H56" t="str">
            <v>36002548690011</v>
          </cell>
          <cell r="J56" t="str">
            <v>COD</v>
          </cell>
        </row>
        <row r="57">
          <cell r="B57" t="str">
            <v>TAI THUY</v>
          </cell>
          <cell r="C57" t="str">
            <v>DNTN TAØI THUÛY</v>
          </cell>
          <cell r="D57" t="str">
            <v>A12/13 Quoác loä 50, Xaõ Bình Höng, Q. Bình Chaùnh</v>
          </cell>
          <cell r="E57" t="str">
            <v>HCMC</v>
          </cell>
          <cell r="F57">
            <v>8858964</v>
          </cell>
          <cell r="H57" t="str">
            <v>0302318695</v>
          </cell>
          <cell r="J57" t="str">
            <v>COD</v>
          </cell>
        </row>
        <row r="58">
          <cell r="B58" t="str">
            <v>VIKOLG</v>
          </cell>
          <cell r="C58" t="str">
            <v>VIKOLG JOINT VENTURE</v>
          </cell>
          <cell r="D58" t="str">
            <v>Hill 60, Thieân Taân Water Plant St., Section 8B., Taân Bieân Ward,Bieân Hoaø</v>
          </cell>
          <cell r="E58" t="str">
            <v>Bieân Hoøa</v>
          </cell>
          <cell r="F58" t="str">
            <v>061 8865235</v>
          </cell>
          <cell r="G58" t="str">
            <v>061 886526</v>
          </cell>
          <cell r="J58" t="str">
            <v>COD</v>
          </cell>
          <cell r="M58" t="str">
            <v>Mr. Jeong Ho Seol, Hill 60, Thieân Taân Water Plant St., Section 8B.,Taân Bieân Ward, Bieân Hoaø,Ñoàng Nai</v>
          </cell>
        </row>
        <row r="59">
          <cell r="B59" t="str">
            <v>QUANG THUAN</v>
          </cell>
          <cell r="C59" t="str">
            <v>CÖÛA HAØNG ÑIEÄN MAÙY QUANG THUAÄN</v>
          </cell>
          <cell r="D59" t="str">
            <v>118-120 Hoà Tuøng Maäu,Q.1, TPHCM</v>
          </cell>
          <cell r="E59" t="str">
            <v>HCMC</v>
          </cell>
          <cell r="F59">
            <v>8223635</v>
          </cell>
          <cell r="H59" t="str">
            <v>03026922886</v>
          </cell>
          <cell r="J59" t="str">
            <v>COD</v>
          </cell>
        </row>
        <row r="60">
          <cell r="B60" t="str">
            <v>SAO NAM</v>
          </cell>
          <cell r="C60" t="str">
            <v>COÂNG TY SAO NAM</v>
          </cell>
          <cell r="D60" t="str">
            <v>E1 Cö xaù Phuù Laâm A, P.12, Q.6 , TP HCM</v>
          </cell>
          <cell r="E60" t="str">
            <v>HCMC</v>
          </cell>
          <cell r="F60">
            <v>8629855</v>
          </cell>
          <cell r="G60">
            <v>8629854</v>
          </cell>
          <cell r="H60" t="str">
            <v>0301332129-1</v>
          </cell>
          <cell r="J60" t="str">
            <v>COD</v>
          </cell>
        </row>
        <row r="61">
          <cell r="B61" t="str">
            <v>CHEERFIELD</v>
          </cell>
          <cell r="C61" t="str">
            <v>CHEERFIELD VINA</v>
          </cell>
          <cell r="E61" t="str">
            <v>HCMC</v>
          </cell>
        </row>
        <row r="62">
          <cell r="B62" t="str">
            <v>PHU MY HUNG</v>
          </cell>
          <cell r="C62" t="str">
            <v>CTY PHUÙ MYÕ HÖNG</v>
          </cell>
          <cell r="D62" t="str">
            <v>Ñaïi loä Nam Saøi Goøn,P. Taân Phuù, Q.7, TPHCM</v>
          </cell>
          <cell r="E62" t="str">
            <v>HCMC</v>
          </cell>
          <cell r="F62">
            <v>4119999</v>
          </cell>
          <cell r="G62">
            <v>4115999</v>
          </cell>
          <cell r="H62" t="str">
            <v>0300604002-1</v>
          </cell>
          <cell r="J62" t="str">
            <v>COD</v>
          </cell>
        </row>
        <row r="63">
          <cell r="B63" t="str">
            <v>MY VIET</v>
          </cell>
          <cell r="C63" t="str">
            <v>CTY TM MYÕ  VIEÄT</v>
          </cell>
          <cell r="D63" t="str">
            <v>21B CAÙT LINH, HAØ NOÄI</v>
          </cell>
          <cell r="E63" t="str">
            <v>HA NOI</v>
          </cell>
          <cell r="H63" t="str">
            <v>0100236062-1</v>
          </cell>
          <cell r="J63" t="str">
            <v>COD</v>
          </cell>
        </row>
        <row r="64">
          <cell r="B64" t="str">
            <v>HOANG CUONG</v>
          </cell>
          <cell r="C64" t="str">
            <v>TT ÑIEÄN MAÙY HOAØNG CÖÔNG</v>
          </cell>
          <cell r="D64" t="str">
            <v>21 Quang Trung , P.10, Q. Goø Vaáp</v>
          </cell>
          <cell r="E64" t="str">
            <v>HCMC</v>
          </cell>
          <cell r="F64">
            <v>8945640</v>
          </cell>
          <cell r="G64">
            <v>9894183</v>
          </cell>
          <cell r="H64" t="str">
            <v>0303485730</v>
          </cell>
          <cell r="J64" t="str">
            <v>COD</v>
          </cell>
        </row>
        <row r="65">
          <cell r="B65" t="str">
            <v>TTDL TAN BINH</v>
          </cell>
          <cell r="C65" t="str">
            <v>TT ÑIEÄN LAÏNH TAÂN BÌNH</v>
          </cell>
          <cell r="D65" t="str">
            <v>414-416-418 Hoaøng Vaên Thuï-P.4 Q.TB</v>
          </cell>
          <cell r="E65" t="str">
            <v>HCMC</v>
          </cell>
          <cell r="F65">
            <v>8424926</v>
          </cell>
          <cell r="G65">
            <v>8443630</v>
          </cell>
          <cell r="H65" t="str">
            <v>0302427327</v>
          </cell>
          <cell r="J65" t="str">
            <v>COD</v>
          </cell>
        </row>
        <row r="66">
          <cell r="B66" t="str">
            <v>XNK TAN BINH</v>
          </cell>
          <cell r="C66" t="str">
            <v>CT TM XNK vaø DV TAÂN BÌNH</v>
          </cell>
          <cell r="D66" t="str">
            <v>91-93 Lyù Thöôøng Kieät Q.TB</v>
          </cell>
          <cell r="E66" t="str">
            <v>HCMC</v>
          </cell>
          <cell r="F66">
            <v>8440235</v>
          </cell>
          <cell r="G66">
            <v>8477388</v>
          </cell>
          <cell r="H66" t="str">
            <v>0301421481</v>
          </cell>
          <cell r="J66" t="str">
            <v>COD</v>
          </cell>
          <cell r="M66" t="str">
            <v>592 A HOAØNG VAÊN THUÏ, TB</v>
          </cell>
        </row>
        <row r="67">
          <cell r="B67" t="str">
            <v>LTP</v>
          </cell>
          <cell r="C67" t="str">
            <v xml:space="preserve"> CTY TNHH LONG THUAN PHAT</v>
          </cell>
          <cell r="D67" t="str">
            <v>464A Huøng Vöông,Q.6, TPHCM</v>
          </cell>
          <cell r="E67" t="str">
            <v>HCMC</v>
          </cell>
          <cell r="H67" t="str">
            <v>0303374565</v>
          </cell>
          <cell r="J67" t="str">
            <v>COD</v>
          </cell>
          <cell r="L67" t="str">
            <v>d</v>
          </cell>
        </row>
        <row r="68">
          <cell r="B68" t="str">
            <v>VINH PHAT</v>
          </cell>
          <cell r="C68" t="str">
            <v>VÓNH PHAÙT</v>
          </cell>
          <cell r="D68" t="str">
            <v>10/15A Leâ Vaên Vieät Q.9</v>
          </cell>
          <cell r="E68" t="str">
            <v>HCMC</v>
          </cell>
          <cell r="F68">
            <v>8960647</v>
          </cell>
          <cell r="H68" t="str">
            <v>0300731152-4</v>
          </cell>
          <cell r="J68" t="str">
            <v>COD</v>
          </cell>
        </row>
        <row r="69">
          <cell r="B69" t="str">
            <v>TNHH VAN ANH</v>
          </cell>
          <cell r="C69" t="str">
            <v>CT TNHH Cô Ñieän Laïnh VAÂN ANH</v>
          </cell>
          <cell r="D69" t="str">
            <v>167 Traàn Quoác Thaûo Q.3</v>
          </cell>
          <cell r="E69" t="str">
            <v>HCMC</v>
          </cell>
          <cell r="F69">
            <v>9351447</v>
          </cell>
          <cell r="G69">
            <v>9351446</v>
          </cell>
          <cell r="H69" t="str">
            <v>0302552261</v>
          </cell>
          <cell r="J69" t="str">
            <v>COD</v>
          </cell>
        </row>
        <row r="70">
          <cell r="B70" t="str">
            <v>CH TAM</v>
          </cell>
          <cell r="C70" t="str">
            <v>CH Ñieän maùy TAÂM</v>
          </cell>
          <cell r="D70" t="str">
            <v>4F Quang Trung, P.10 Goø Vaáp</v>
          </cell>
          <cell r="E70" t="str">
            <v>HCMC</v>
          </cell>
          <cell r="F70">
            <v>8940402</v>
          </cell>
          <cell r="J70" t="str">
            <v>COD</v>
          </cell>
        </row>
        <row r="71">
          <cell r="B71" t="str">
            <v>PHUONG MY</v>
          </cell>
          <cell r="C71" t="str">
            <v>DNTN TM PHÖÔNG MYÕ</v>
          </cell>
          <cell r="D71" t="str">
            <v>174 Huøng Vöông P.12 Q.5</v>
          </cell>
          <cell r="E71" t="str">
            <v>HCMC</v>
          </cell>
          <cell r="F71">
            <v>8557585</v>
          </cell>
          <cell r="G71">
            <v>9557044</v>
          </cell>
          <cell r="H71" t="str">
            <v>0303181820</v>
          </cell>
          <cell r="J71" t="str">
            <v>1 ngaøy</v>
          </cell>
          <cell r="K71">
            <v>40000000</v>
          </cell>
          <cell r="L71" t="str">
            <v>D</v>
          </cell>
        </row>
        <row r="72">
          <cell r="B72" t="str">
            <v>NGOC TAM</v>
          </cell>
          <cell r="C72" t="str">
            <v>NGOÏC TAÂM</v>
          </cell>
          <cell r="D72" t="str">
            <v>445-447 Hoàng Baøng P.14 Q.5</v>
          </cell>
          <cell r="E72" t="str">
            <v>HCMC</v>
          </cell>
          <cell r="F72">
            <v>9507589</v>
          </cell>
          <cell r="H72" t="str">
            <v>0300305147</v>
          </cell>
          <cell r="J72" t="str">
            <v>COD</v>
          </cell>
        </row>
        <row r="73">
          <cell r="B73" t="str">
            <v>CH THANH</v>
          </cell>
          <cell r="C73" t="str">
            <v>CH KIM KHÍ ÑM THAØNH</v>
          </cell>
          <cell r="D73" t="str">
            <v>1/9 KP 7, Tröôøng Trinh, P.Ñoâng Höng Thuaän Q.12</v>
          </cell>
          <cell r="E73" t="str">
            <v>HCMC</v>
          </cell>
          <cell r="F73" t="str">
            <v>0908568999</v>
          </cell>
          <cell r="H73" t="str">
            <v>0300649518</v>
          </cell>
          <cell r="J73" t="str">
            <v>COD</v>
          </cell>
        </row>
        <row r="74">
          <cell r="B74" t="str">
            <v>CH98</v>
          </cell>
          <cell r="C74" t="str">
            <v>KIM KHÍ ÑIEÄN MAÙY</v>
          </cell>
          <cell r="D74" t="str">
            <v>98 Hoà Tuøng Maäu</v>
          </cell>
          <cell r="E74" t="str">
            <v>HCMC</v>
          </cell>
          <cell r="F74">
            <v>8212047</v>
          </cell>
          <cell r="H74" t="str">
            <v>0301926570</v>
          </cell>
          <cell r="J74" t="str">
            <v>COD</v>
          </cell>
        </row>
        <row r="75">
          <cell r="B75" t="str">
            <v>VAN HUNG</v>
          </cell>
          <cell r="C75" t="str">
            <v>TRAÀN VAÊN HUØNG</v>
          </cell>
          <cell r="D75" t="str">
            <v>2-4-6 Huøng Thuùc Khaùng Q.1</v>
          </cell>
          <cell r="E75" t="str">
            <v>HCMC</v>
          </cell>
          <cell r="F75">
            <v>8212436</v>
          </cell>
          <cell r="H75" t="str">
            <v>0302692886</v>
          </cell>
          <cell r="J75" t="str">
            <v>COD</v>
          </cell>
        </row>
        <row r="76">
          <cell r="B76" t="str">
            <v>BEN THANH</v>
          </cell>
          <cell r="C76" t="str">
            <v>Cöûa haøng TTTM BEÁN THAØNH</v>
          </cell>
          <cell r="D76" t="str">
            <v>122-124 Hoà Tuøng Maäu Q.1</v>
          </cell>
          <cell r="E76" t="str">
            <v>HCMC</v>
          </cell>
          <cell r="F76" t="str">
            <v>0908113579</v>
          </cell>
          <cell r="H76" t="str">
            <v>0301164065-1</v>
          </cell>
          <cell r="J76" t="str">
            <v>COD</v>
          </cell>
        </row>
        <row r="77">
          <cell r="B77" t="str">
            <v>LG MECA</v>
          </cell>
          <cell r="C77" t="str">
            <v>CN CTY LG-MECA ELECTRONICS</v>
          </cell>
          <cell r="D77" t="str">
            <v>76 Leâ Lai, Q.1, TPHCM</v>
          </cell>
          <cell r="E77" t="str">
            <v>HCMC</v>
          </cell>
          <cell r="F77">
            <v>8238187</v>
          </cell>
          <cell r="G77">
            <v>8248966</v>
          </cell>
          <cell r="H77" t="str">
            <v>0200128173002-1</v>
          </cell>
          <cell r="J77" t="str">
            <v>COD</v>
          </cell>
          <cell r="M77" t="str">
            <v>VINALINK 145 Nguyeãn Taát Thaønh Q.4</v>
          </cell>
        </row>
        <row r="78">
          <cell r="B78" t="str">
            <v>BEN THANH AUDIO</v>
          </cell>
          <cell r="C78" t="str">
            <v>BEÁN THAØNH AUDIO- VIDEO</v>
          </cell>
          <cell r="D78" t="str">
            <v>64 Lyù Töï Troïng Q.1</v>
          </cell>
          <cell r="E78" t="str">
            <v>HCMC</v>
          </cell>
          <cell r="H78" t="str">
            <v>0301166778</v>
          </cell>
        </row>
        <row r="79">
          <cell r="B79" t="str">
            <v>GILIMEX</v>
          </cell>
          <cell r="C79" t="str">
            <v>CT CPSXXNK BÌNH THAÏNH- TTDM GILIMEX</v>
          </cell>
          <cell r="D79" t="str">
            <v>02 Leâ Quang Ñònh, P.14, Q.BT</v>
          </cell>
          <cell r="E79" t="str">
            <v>HCMC</v>
          </cell>
          <cell r="F79">
            <v>8412061</v>
          </cell>
          <cell r="G79">
            <v>5109847</v>
          </cell>
          <cell r="H79" t="str">
            <v>0302181666</v>
          </cell>
          <cell r="J79" t="str">
            <v>3 ngaøy</v>
          </cell>
          <cell r="K79">
            <v>20000000</v>
          </cell>
        </row>
        <row r="80">
          <cell r="B80" t="str">
            <v>VIETNAM SHOP 1</v>
          </cell>
          <cell r="C80" t="str">
            <v>CTY TNHH ROÀNG THAÙI BÌNH DÖÔNG</v>
          </cell>
          <cell r="D80" t="str">
            <v>308A Ñieän Bieân Phuû,P.4, Q.3,TPHCM</v>
          </cell>
          <cell r="E80" t="str">
            <v>HCMC</v>
          </cell>
          <cell r="F80">
            <v>8327150</v>
          </cell>
          <cell r="G80">
            <v>8341951</v>
          </cell>
          <cell r="H80" t="str">
            <v>0301835179-1</v>
          </cell>
          <cell r="J80" t="str">
            <v>15 ngaøy</v>
          </cell>
          <cell r="M80" t="str">
            <v>308A Ñieän Bieân Phuû,P.4, Q.3,TPHCM</v>
          </cell>
        </row>
        <row r="81">
          <cell r="B81" t="str">
            <v>VIETNAM SHOP 2</v>
          </cell>
          <cell r="C81" t="str">
            <v>CTY TNHH ROÀNG THAÙI BÌNH DÖÔNG</v>
          </cell>
          <cell r="D81" t="str">
            <v>308A Ñieän Bieân Phuû,P.4, Q.3,TPHCM</v>
          </cell>
          <cell r="E81" t="str">
            <v>HCMC</v>
          </cell>
          <cell r="F81">
            <v>8327150</v>
          </cell>
          <cell r="G81">
            <v>8341951</v>
          </cell>
          <cell r="H81" t="str">
            <v>0301835179-1</v>
          </cell>
          <cell r="J81" t="str">
            <v>15 ngaøy</v>
          </cell>
          <cell r="M81" t="str">
            <v>600 Điện Biêeân Phuû, Q.BT</v>
          </cell>
        </row>
        <row r="82">
          <cell r="B82" t="str">
            <v>TOAN TUE</v>
          </cell>
          <cell r="C82" t="str">
            <v>CTY TNHH TOAÛN TUEÄ</v>
          </cell>
          <cell r="D82" t="str">
            <v>173 Tænh Loä 15 P. Ñoâng Höng Thuaän,Q.12</v>
          </cell>
          <cell r="E82" t="str">
            <v>HCMC</v>
          </cell>
          <cell r="F82">
            <v>7151641</v>
          </cell>
          <cell r="G82">
            <v>7151708</v>
          </cell>
          <cell r="H82" t="str">
            <v>0303368191</v>
          </cell>
          <cell r="J82" t="str">
            <v>COD</v>
          </cell>
          <cell r="L82" t="str">
            <v>d</v>
          </cell>
        </row>
        <row r="83">
          <cell r="B83" t="str">
            <v>DSC</v>
          </cell>
          <cell r="C83" t="str">
            <v>COÂNG TY TNHH TM-DV DSC</v>
          </cell>
          <cell r="D83" t="str">
            <v>2A Quang Trung, Goø Vaáp, TP HCM</v>
          </cell>
          <cell r="E83" t="str">
            <v>HCMC</v>
          </cell>
          <cell r="F83" t="str">
            <v>8 943 729</v>
          </cell>
          <cell r="G83" t="str">
            <v>9 895 720</v>
          </cell>
          <cell r="H83" t="str">
            <v>0303159529</v>
          </cell>
          <cell r="J83" t="str">
            <v>3 ngaøy</v>
          </cell>
          <cell r="K83">
            <v>80000000</v>
          </cell>
          <cell r="L83" t="str">
            <v>D</v>
          </cell>
        </row>
        <row r="84">
          <cell r="B84" t="str">
            <v>NPV 1</v>
          </cell>
          <cell r="C84" t="str">
            <v>CÖÛA HAØNG KK - ÑM NGOÂ PHUÙC VINH</v>
          </cell>
          <cell r="D84" t="str">
            <v>88  Y Zut, Buoân Ma Thuoät, Dak Lak.</v>
          </cell>
          <cell r="E84" t="str">
            <v>Buoân Ma Thuoät</v>
          </cell>
          <cell r="F84" t="str">
            <v>(050)  852 657</v>
          </cell>
          <cell r="H84">
            <v>6000195695</v>
          </cell>
          <cell r="J84" t="str">
            <v>3 ngaøy</v>
          </cell>
          <cell r="K84">
            <v>60000000</v>
          </cell>
          <cell r="M84" t="str">
            <v>90A Höông loä 14, xe 47K 6355. Xe A. Chính, DT: 091 3 437 054</v>
          </cell>
        </row>
        <row r="85">
          <cell r="B85" t="str">
            <v>NPV 2</v>
          </cell>
          <cell r="C85" t="str">
            <v>CÖÛA HAØNG KK - ÑM NGOÂ PHUÙC VINH</v>
          </cell>
          <cell r="D85" t="str">
            <v>88  Y Zut, Buoân Ma Thuoät, Dak Lak.</v>
          </cell>
          <cell r="E85" t="str">
            <v>Buoân Ma Thuoät</v>
          </cell>
          <cell r="F85" t="str">
            <v>(050)  852 657</v>
          </cell>
          <cell r="H85">
            <v>6000195695</v>
          </cell>
          <cell r="J85" t="str">
            <v>3 ngaøy</v>
          </cell>
          <cell r="K85">
            <v>60000000</v>
          </cell>
          <cell r="M85" t="str">
            <v>ñöôøng 3/2 gaàn nhaø saùch Phöông nam( baõi ñaát troáng). xe anh Anh ,dt:0913.13436414, sx:47K-6076, 47K-6999</v>
          </cell>
        </row>
        <row r="86">
          <cell r="B86" t="str">
            <v>NPV 3</v>
          </cell>
          <cell r="C86" t="str">
            <v>CÖÛA HAØNG KK - ÑM NGOÂ PHUÙC VINH</v>
          </cell>
          <cell r="D86" t="str">
            <v>88  Y Zut, Buoân Ma Thuoät, Dak Lak.</v>
          </cell>
          <cell r="E86" t="str">
            <v>Buoân Ma Thuoät</v>
          </cell>
          <cell r="F86" t="str">
            <v>(050)  852 657</v>
          </cell>
          <cell r="H86">
            <v>6000195695</v>
          </cell>
          <cell r="J86" t="str">
            <v>3 ngaøy</v>
          </cell>
          <cell r="K86">
            <v>60000000</v>
          </cell>
          <cell r="M86" t="str">
            <v>Baõi Vöôøn Laøi, 2A Vöôøn Laøi, P.17, Q.TB, 842 9205- Xe 47K-3978 (Chò Khaùnh 0913 458696)</v>
          </cell>
        </row>
        <row r="87">
          <cell r="B87" t="str">
            <v>NPV 4</v>
          </cell>
          <cell r="C87" t="str">
            <v>CÖÛA HAØNG KK - ÑM NGOÂ PHUÙC VINH</v>
          </cell>
          <cell r="D87" t="str">
            <v>88  Y Zut, Buoân Ma Thuoät, Dak Lak.</v>
          </cell>
          <cell r="E87" t="str">
            <v>Buoân Ma Thuoät</v>
          </cell>
          <cell r="F87" t="str">
            <v>(050)  852 657</v>
          </cell>
          <cell r="H87">
            <v>6000195695</v>
          </cell>
          <cell r="J87" t="str">
            <v>3 ngaøy</v>
          </cell>
          <cell r="K87">
            <v>60000000</v>
          </cell>
          <cell r="M87" t="str">
            <v>628 Laïc Long Quaân, P.5, Q.11. Chò Quy 0913436838, sx:47K-5549, 47K-6969</v>
          </cell>
        </row>
        <row r="88">
          <cell r="B88" t="str">
            <v>NPV 5</v>
          </cell>
          <cell r="C88" t="str">
            <v>CÖÛA HAØNG KK - ÑM NGOÂ PHUÙC VINH</v>
          </cell>
          <cell r="D88" t="str">
            <v>88  Y Zut, Buoân Ma Thuoät, Dak Lak.</v>
          </cell>
          <cell r="E88" t="str">
            <v>Buoân Ma Thuoät</v>
          </cell>
          <cell r="F88" t="str">
            <v>(050)  852 657</v>
          </cell>
          <cell r="H88">
            <v>6000195695</v>
          </cell>
          <cell r="J88" t="str">
            <v>3 ngaøy</v>
          </cell>
          <cell r="K88">
            <v>60000000</v>
          </cell>
          <cell r="M88" t="str">
            <v>90A Lyù Thöôøng Kieät, Q10 , xe chi Ngoïc Aùnh,47K5578, DT:0913437192</v>
          </cell>
        </row>
        <row r="89">
          <cell r="B89" t="str">
            <v>NPV 6</v>
          </cell>
          <cell r="C89" t="str">
            <v>CÖÛA HAØNG KK - ÑM NGOÂ PHUÙC VINH</v>
          </cell>
          <cell r="D89" t="str">
            <v>88  Y Zut, Buoân Ma Thuoät, Dak Lak.</v>
          </cell>
          <cell r="E89" t="str">
            <v>Buoân Ma Thuoät</v>
          </cell>
          <cell r="F89" t="str">
            <v>(050)  852 657</v>
          </cell>
          <cell r="H89">
            <v>6000195695</v>
          </cell>
          <cell r="J89" t="str">
            <v>3 ngaøy</v>
          </cell>
          <cell r="K89">
            <v>60000000</v>
          </cell>
          <cell r="M89" t="str">
            <v>Baõi Vöôøn Laøi, 2A Vöôøn Laøi, P.17, Q.TB, 842 9205- Xe A. Thaân 47K 6993, DT: 091 3 475611</v>
          </cell>
        </row>
        <row r="90">
          <cell r="B90" t="str">
            <v>PHUOC TAM</v>
          </cell>
          <cell r="C90" t="str">
            <v>CÖÛA HAØNG PHÖÔÙC TAÂM</v>
          </cell>
          <cell r="D90" t="str">
            <v>EAPHEÂ KROÂNG PACK</v>
          </cell>
          <cell r="E90" t="str">
            <v>Buoân Ma Thuoät</v>
          </cell>
        </row>
        <row r="91">
          <cell r="B91" t="str">
            <v>DAI THANH</v>
          </cell>
          <cell r="C91" t="str">
            <v>DNTN ÑAÏI THANH</v>
          </cell>
          <cell r="D91" t="str">
            <v>24-26 Thoáng Nhaát,Vaïn Thanh, Nha Trang</v>
          </cell>
          <cell r="E91" t="str">
            <v>Nha Trang</v>
          </cell>
          <cell r="F91" t="str">
            <v>058.821348</v>
          </cell>
          <cell r="G91" t="str">
            <v>058.828928</v>
          </cell>
          <cell r="H91" t="str">
            <v>4200491070</v>
          </cell>
          <cell r="J91" t="str">
            <v>COD</v>
          </cell>
          <cell r="L91" t="str">
            <v>d</v>
          </cell>
          <cell r="M91" t="str">
            <v>Chaønh Ñoàng Ñen, 249 Ñoàng Ñen, P.10, Q.TB, A.Thuaän ( 0913460076) sx:79H7130,79H0844</v>
          </cell>
        </row>
        <row r="92">
          <cell r="B92" t="str">
            <v>MINH TRI</v>
          </cell>
          <cell r="C92" t="str">
            <v>CÖÛA HAØNG MINH TRÍ</v>
          </cell>
          <cell r="D92" t="str">
            <v>EAPHEÂ KROÂNG PACK</v>
          </cell>
          <cell r="E92" t="str">
            <v>Buoân Ma Thuoät</v>
          </cell>
        </row>
        <row r="93">
          <cell r="B93" t="str">
            <v>TAM</v>
          </cell>
          <cell r="C93" t="str">
            <v>CÖÛA HAØNG  TAÂM</v>
          </cell>
          <cell r="D93" t="str">
            <v>Buoân Hoà</v>
          </cell>
          <cell r="E93" t="str">
            <v>Buoân Ma Thuoät</v>
          </cell>
        </row>
        <row r="94">
          <cell r="B94" t="str">
            <v>CONG TUYEN</v>
          </cell>
          <cell r="C94" t="str">
            <v>CÖÛA HAØNG  COÂNG TUYEÀN</v>
          </cell>
          <cell r="D94" t="str">
            <v>Buoân Hoà</v>
          </cell>
          <cell r="E94" t="str">
            <v>Buoân Ma Thuoät</v>
          </cell>
        </row>
        <row r="95">
          <cell r="B95" t="str">
            <v>LAM HONG</v>
          </cell>
          <cell r="C95" t="str">
            <v>CÖÛA HAØNG LAÂM HOÀNG</v>
          </cell>
          <cell r="D95" t="str">
            <v>Buoân Hoà</v>
          </cell>
          <cell r="E95" t="str">
            <v>Buoân Ma Thuoät</v>
          </cell>
          <cell r="H95" t="str">
            <v>6000227555</v>
          </cell>
          <cell r="J95" t="str">
            <v>COD</v>
          </cell>
          <cell r="M95" t="str">
            <v>90A Lyù Thöôøng Kieät, Q10 : xe 47K-5549, 47K6969 - Xe Chi Quy 0913436838</v>
          </cell>
        </row>
        <row r="96">
          <cell r="B96" t="str">
            <v>SI HOAN</v>
          </cell>
          <cell r="C96" t="str">
            <v>CÖÛA HAØNG SÓ HOAN</v>
          </cell>
          <cell r="D96" t="str">
            <v>Poâng Drac</v>
          </cell>
          <cell r="E96" t="str">
            <v>Buoân Ma Thuoät</v>
          </cell>
          <cell r="H96" t="str">
            <v>6000316082</v>
          </cell>
          <cell r="J96" t="str">
            <v>COD</v>
          </cell>
          <cell r="M96" t="str">
            <v>90A Lyù Thöôøng Kieät, Q10 : xe 47K-5549, 47K6969 - Xe Chi Quy 0913436838</v>
          </cell>
        </row>
        <row r="97">
          <cell r="B97" t="str">
            <v>TUNG LAN</v>
          </cell>
          <cell r="C97" t="str">
            <v>CÖÛA HAØNG TUØNG LAN</v>
          </cell>
          <cell r="D97" t="str">
            <v>Dakmil</v>
          </cell>
          <cell r="E97" t="str">
            <v>Buoân Ma Thuoät</v>
          </cell>
          <cell r="H97" t="str">
            <v>6000164136</v>
          </cell>
          <cell r="J97" t="str">
            <v>COD</v>
          </cell>
          <cell r="M97" t="str">
            <v>90A Lyù Thöôøng Kieät, Q10 : xe 47K-5549, 47K6969 - Xe Chi Quy 0913436838</v>
          </cell>
        </row>
        <row r="98">
          <cell r="B98" t="str">
            <v>LAM HUNG</v>
          </cell>
          <cell r="C98" t="str">
            <v>CÖÛA HAØNG LAÂM HÖNG</v>
          </cell>
          <cell r="D98" t="str">
            <v>KrongNang</v>
          </cell>
          <cell r="E98" t="str">
            <v>Buoân Ma Thuoät</v>
          </cell>
          <cell r="H98" t="str">
            <v>6000350407</v>
          </cell>
          <cell r="J98" t="str">
            <v>COD</v>
          </cell>
          <cell r="M98" t="str">
            <v>90A Lyù Thöôøng Kieät, Q10 : xe 47K-5549, 47K6969 - Xe Chi Quy 0913436838</v>
          </cell>
        </row>
        <row r="99">
          <cell r="B99" t="str">
            <v>QUANG HONG</v>
          </cell>
          <cell r="C99" t="str">
            <v>CÖÛA HAØNG QUANG HOÀNG</v>
          </cell>
          <cell r="D99" t="str">
            <v>E' Hleo</v>
          </cell>
          <cell r="E99" t="str">
            <v>Buoân Ma Thuoät</v>
          </cell>
          <cell r="H99" t="str">
            <v>6000162442</v>
          </cell>
          <cell r="J99" t="str">
            <v>COD</v>
          </cell>
          <cell r="M99" t="str">
            <v>90A Lyù Thöôøng Kieät, Q10 : xe 47K-5549, 47K6969 - Xe Chi Quy 0913436838</v>
          </cell>
        </row>
        <row r="100">
          <cell r="B100" t="str">
            <v>HUNG DUNG</v>
          </cell>
          <cell r="C100" t="str">
            <v>CÖÛA HAØNG HUØNG DUÕNG</v>
          </cell>
          <cell r="D100" t="str">
            <v>97 Y Zut</v>
          </cell>
          <cell r="E100" t="str">
            <v>Buoân Ma Thuoät</v>
          </cell>
          <cell r="H100" t="str">
            <v>6000186634</v>
          </cell>
          <cell r="J100" t="str">
            <v>COD</v>
          </cell>
          <cell r="M100" t="str">
            <v>90A Lyù Thöôøng Kieät, Q10 : xe 47K-5549, 47K6969 - Xe Chi Quy 0913436838</v>
          </cell>
        </row>
        <row r="101">
          <cell r="B101" t="str">
            <v>SON TRAN 1</v>
          </cell>
          <cell r="C101" t="str">
            <v>CÖÛA HAØNG ÑIEÄN MAÙY SÔN TRAÂN</v>
          </cell>
          <cell r="D101" t="str">
            <v>140 Hoaøng Dieäu, Thaønh Coâng, Buoân Meâ Thuoät</v>
          </cell>
          <cell r="E101" t="str">
            <v>Buoân Ma Thuoät</v>
          </cell>
          <cell r="F101" t="str">
            <v>050-853538</v>
          </cell>
          <cell r="H101" t="str">
            <v>6000253643</v>
          </cell>
          <cell r="J101" t="str">
            <v>3 ngaøy</v>
          </cell>
          <cell r="M101" t="str">
            <v>Baõi 2A Vöôøn Laøi, P.17, Q.Taân Bình, A Nguyeãn Ngoïc ÑT:0913437207, SX:47K 6736</v>
          </cell>
        </row>
        <row r="102">
          <cell r="B102" t="str">
            <v>SON TRAN 2</v>
          </cell>
          <cell r="C102" t="str">
            <v>CÖÛA HAØNG ÑIEÄN MAÙY SÔN TRAÂN</v>
          </cell>
          <cell r="D102" t="str">
            <v>140 Hoaøng Dieäu, Thaønh Coâng, Buoân Meâ Thuoät</v>
          </cell>
          <cell r="E102" t="str">
            <v>Buoân Ma Thuoät</v>
          </cell>
          <cell r="F102" t="str">
            <v>050-853538</v>
          </cell>
          <cell r="H102" t="str">
            <v>6000253643</v>
          </cell>
          <cell r="J102" t="str">
            <v>3 ngaøy</v>
          </cell>
          <cell r="M102" t="str">
            <v>Baõi 2A Vöôøn Laøi, P.17, Q.Taân Bình, A Lyù Hải ÑT:0913493804, SX:47K 6876</v>
          </cell>
        </row>
        <row r="103">
          <cell r="B103" t="str">
            <v>LAM LUONG</v>
          </cell>
          <cell r="C103" t="str">
            <v>CÖÛA HAØNG LAÂM LÖÔÏNG</v>
          </cell>
          <cell r="D103" t="str">
            <v>Km 38, xaõ Ea Pheâ- Kroâng Paéc</v>
          </cell>
          <cell r="E103" t="str">
            <v>Buoân Ma Thuoät</v>
          </cell>
          <cell r="F103" t="str">
            <v>(050) 523611</v>
          </cell>
          <cell r="H103" t="str">
            <v>6000377543</v>
          </cell>
          <cell r="J103" t="str">
            <v>COD</v>
          </cell>
          <cell r="M103" t="str">
            <v>90A Lyù Thöôøng Kieät, Q10 : xe 47K-5549, 47K6969 - Xe Chi Quy 0913436838</v>
          </cell>
        </row>
        <row r="104">
          <cell r="B104" t="str">
            <v>HONG TUNG</v>
          </cell>
          <cell r="C104" t="str">
            <v>CÖÛA HAØNG HOÀNG TUØNG</v>
          </cell>
          <cell r="D104" t="str">
            <v>Km 38, xaõ Ea Pheâ- Kroâng Paéc</v>
          </cell>
          <cell r="E104" t="str">
            <v>Buoân Ma Thuoät</v>
          </cell>
          <cell r="F104" t="str">
            <v>(050) 523132</v>
          </cell>
          <cell r="J104" t="str">
            <v>COD</v>
          </cell>
          <cell r="M104" t="str">
            <v>90A Lyù Thöôøng Kieät, Q10 : xe 47K-5549, 47K6969 - Xe Chi Quy 0913436838</v>
          </cell>
        </row>
        <row r="105">
          <cell r="B105" t="str">
            <v>PHUC HUY 1</v>
          </cell>
          <cell r="C105" t="str">
            <v>DNTN PHUÙC HUY</v>
          </cell>
          <cell r="D105" t="str">
            <v>77  Y Zut, Buoân Ma Thuoät, Dak Lak.</v>
          </cell>
          <cell r="E105" t="str">
            <v>Buoân Ma Thuoät</v>
          </cell>
          <cell r="F105" t="str">
            <v>(050)  858 369</v>
          </cell>
          <cell r="G105" t="str">
            <v>(050)853552</v>
          </cell>
          <cell r="H105" t="str">
            <v>6000383787</v>
          </cell>
          <cell r="J105" t="str">
            <v>7 ngaøy</v>
          </cell>
          <cell r="K105">
            <v>80000000</v>
          </cell>
          <cell r="M105" t="str">
            <v>ñöôøng 3/2 gaàn nhaø saùch Phöông nam( baõi ñaát troáng). Chò Quy 0913436838, sx:47K-5549, 47K-6969</v>
          </cell>
        </row>
        <row r="106">
          <cell r="B106" t="str">
            <v>PHUC HUY 2</v>
          </cell>
          <cell r="C106" t="str">
            <v>DNTN PHUÙC HUY</v>
          </cell>
          <cell r="D106" t="str">
            <v>78  Y Zut, Buoân Ma Thuoät, Dak Lak.</v>
          </cell>
          <cell r="E106" t="str">
            <v>Buoân Ma Thuoät</v>
          </cell>
          <cell r="F106" t="str">
            <v>(050)  858 370</v>
          </cell>
          <cell r="G106" t="str">
            <v>(050)853553</v>
          </cell>
          <cell r="H106" t="str">
            <v>6000383787</v>
          </cell>
          <cell r="J106" t="str">
            <v>7 ngaøy</v>
          </cell>
          <cell r="K106">
            <v>80000000</v>
          </cell>
          <cell r="M106" t="str">
            <v>Soá nhaø 290 Vónh Vieãn, Q.10.TPHCM DT:088345783 A.NHAØN soá xe:47K-7964</v>
          </cell>
        </row>
        <row r="107">
          <cell r="B107" t="str">
            <v>PHUC HUY 3</v>
          </cell>
          <cell r="C107" t="str">
            <v>DNTN PHUÙC HUY</v>
          </cell>
          <cell r="D107" t="str">
            <v>77  Y Zut, Buoân Ma Thuoät, Dak Lak.</v>
          </cell>
          <cell r="E107" t="str">
            <v>Buoân Ma Thuoät</v>
          </cell>
          <cell r="F107" t="str">
            <v>(050)  858 369</v>
          </cell>
          <cell r="G107" t="str">
            <v>(050)853552</v>
          </cell>
          <cell r="H107" t="str">
            <v>6000383787</v>
          </cell>
          <cell r="J107" t="str">
            <v>7 ngaøy</v>
          </cell>
          <cell r="K107">
            <v>80000000</v>
          </cell>
          <cell r="M107" t="str">
            <v>628 Laïc Long Quaân,P.5,Q.11 xe anh Anh ,dt:0913.436414, sx:47K-6076, 47K-6999</v>
          </cell>
        </row>
        <row r="108">
          <cell r="B108" t="str">
            <v>HOANG SON</v>
          </cell>
          <cell r="C108" t="str">
            <v>CÖÛA HAØNG HOAØNG SÔN</v>
          </cell>
          <cell r="E108" t="str">
            <v>Buoân Ma Thuoät</v>
          </cell>
          <cell r="H108" t="str">
            <v>6000227315</v>
          </cell>
          <cell r="J108" t="str">
            <v>COD</v>
          </cell>
          <cell r="M108" t="str">
            <v>90A Lyù Thöôøng Kieät, Q10 : xe 47K 6076, 47K 6999 - Xe Anh Aùnh 0913.436414</v>
          </cell>
        </row>
        <row r="109">
          <cell r="B109" t="str">
            <v>VIEN THONG</v>
          </cell>
          <cell r="C109" t="str">
            <v>CÖÛA HAØNG VIEÃN THOÂNG</v>
          </cell>
          <cell r="E109" t="str">
            <v>Buoân Ma Thuoät</v>
          </cell>
          <cell r="H109" t="str">
            <v>6000222638</v>
          </cell>
          <cell r="J109" t="str">
            <v>COD</v>
          </cell>
          <cell r="M109" t="str">
            <v>90A Lyù Thöôøng Kieät, Q10 : xe 47K 6076, 47K 6999 - Xe Anh Aùnh 0913.436414</v>
          </cell>
        </row>
        <row r="110">
          <cell r="B110" t="str">
            <v>TUAN ANH</v>
          </cell>
          <cell r="C110" t="str">
            <v>CÖÛA HAØNG TUAÁN ANH</v>
          </cell>
          <cell r="E110" t="str">
            <v>Buoân Ma Thuoät</v>
          </cell>
          <cell r="H110" t="str">
            <v>6000100076</v>
          </cell>
          <cell r="J110" t="str">
            <v>COD</v>
          </cell>
          <cell r="M110" t="str">
            <v>90A Lyù Thöôøng Kieät, Q10 : xe 47K 6076, 47K 6999 - Xe Anh Aùnh 0913.436414</v>
          </cell>
        </row>
        <row r="111">
          <cell r="B111" t="str">
            <v>DINH TOAN</v>
          </cell>
          <cell r="C111" t="str">
            <v>CÖÛA HAØNG ÑÌNH TOAÙN</v>
          </cell>
          <cell r="E111" t="str">
            <v>Buoân Ma Thuoät</v>
          </cell>
          <cell r="H111" t="str">
            <v>6000100164-3</v>
          </cell>
          <cell r="J111" t="str">
            <v>COD</v>
          </cell>
          <cell r="M111" t="str">
            <v>90A Lyù Thöôøng Kieät, Q10 : xe 47K 6076, 47K 6999 - Xe Anh Aùnh 0913.436414</v>
          </cell>
        </row>
        <row r="112">
          <cell r="B112" t="str">
            <v>DUC TAM</v>
          </cell>
          <cell r="C112" t="str">
            <v>CÖÛA HAØNG ÑÖÙC TAÂM</v>
          </cell>
          <cell r="E112" t="str">
            <v>Buoân Ma Thuoät</v>
          </cell>
          <cell r="H112" t="str">
            <v>6000119415-8</v>
          </cell>
          <cell r="J112" t="str">
            <v>COD</v>
          </cell>
          <cell r="M112" t="str">
            <v>90A Lyù Thöôøng Kieät, Q10 : xe 47K 6076, 47K 6999 - Xe Anh Aùnh 0913.436414</v>
          </cell>
        </row>
        <row r="113">
          <cell r="B113" t="str">
            <v>PHUOC THINH</v>
          </cell>
          <cell r="C113" t="str">
            <v>CÖÛA HAØNG PHÖÔÙC THÒNH</v>
          </cell>
          <cell r="E113" t="str">
            <v>Buoân Ma Thuoät</v>
          </cell>
          <cell r="M113" t="str">
            <v>90A Lyù Thöôøng Kieät, Q10 : xe 47K 6076, 47K 6999 - Xe Anh Aùnh 0913.436414</v>
          </cell>
        </row>
        <row r="114">
          <cell r="B114" t="str">
            <v>QUOC NAM</v>
          </cell>
          <cell r="C114" t="str">
            <v>CÖÛA HAØNG QUOÁC NAM</v>
          </cell>
          <cell r="D114" t="str">
            <v>Krong Pak</v>
          </cell>
        </row>
        <row r="115">
          <cell r="B115" t="str">
            <v>NHAT NAM</v>
          </cell>
          <cell r="C115" t="str">
            <v>CÖÛA HAØNG NHAÄT NAM</v>
          </cell>
          <cell r="D115" t="str">
            <v>Huyeän Lak</v>
          </cell>
        </row>
        <row r="117">
          <cell r="B117" t="str">
            <v>MINH SON 1</v>
          </cell>
          <cell r="C117" t="str">
            <v>DNTN MINH SÔN</v>
          </cell>
          <cell r="D117" t="str">
            <v>76  Y Zut, Buoân Ma Thuoät, Dak Lak.</v>
          </cell>
          <cell r="E117" t="str">
            <v>Buoân Ma Thuoät</v>
          </cell>
          <cell r="F117" t="str">
            <v>(050)  853 544</v>
          </cell>
          <cell r="H117" t="str">
            <v>6000418895</v>
          </cell>
          <cell r="J117" t="str">
            <v>3 ngaøy</v>
          </cell>
          <cell r="K117">
            <v>50000000</v>
          </cell>
          <cell r="M117" t="str">
            <v>ñöôøng 3/2 gaàn nhaø saùch Phöông nam( baõi ñaát troáng). xe anh Anh ,dt:0913.13436414, sx:47K-6076, 47K-6999</v>
          </cell>
        </row>
        <row r="118">
          <cell r="B118" t="str">
            <v>MINH SON 2</v>
          </cell>
          <cell r="C118" t="str">
            <v>DNTN MINH SÔN</v>
          </cell>
          <cell r="D118" t="str">
            <v>76  Y Zut, Buoân Ma Thuoät, Dak Lak.</v>
          </cell>
          <cell r="E118" t="str">
            <v>Buoân Ma Thuoät</v>
          </cell>
          <cell r="F118" t="str">
            <v>(050)  853 544</v>
          </cell>
          <cell r="H118" t="str">
            <v>6000418895</v>
          </cell>
          <cell r="J118" t="str">
            <v>3 ngaøy</v>
          </cell>
          <cell r="K118">
            <v>50000000</v>
          </cell>
          <cell r="M118" t="str">
            <v>90A/13 Loâ D Lyù Thöôøng kieät P.14 Q.10. Chò Quy 0913436838, sx:47K-5549, 47K-6969</v>
          </cell>
        </row>
        <row r="119">
          <cell r="B119" t="str">
            <v>MINH SON 3</v>
          </cell>
          <cell r="C119" t="str">
            <v>DNTN MINH SÔN</v>
          </cell>
          <cell r="D119" t="str">
            <v>76  Y Zut, Buoân Ma Thuoät, Dak Lak.</v>
          </cell>
          <cell r="E119" t="str">
            <v>Buoân Ma Thuoät</v>
          </cell>
          <cell r="F119" t="str">
            <v>(050)  853 544</v>
          </cell>
          <cell r="H119" t="str">
            <v>6000418895</v>
          </cell>
          <cell r="J119" t="str">
            <v>3 ngaøy</v>
          </cell>
          <cell r="K119">
            <v>50000000</v>
          </cell>
          <cell r="M119" t="str">
            <v>90A Lyù Thöôøng Kieät, Q10 : xe 47K-5549, 47K6969- Xe Chi Quy 0913436838</v>
          </cell>
        </row>
        <row r="120">
          <cell r="B120" t="str">
            <v>NGOC DINH</v>
          </cell>
          <cell r="C120" t="str">
            <v>DNTN NGOÏC ÑÆNH</v>
          </cell>
          <cell r="D120" t="str">
            <v>98  Y Zut, Buoân Ma Thuoät, Dak Lak.</v>
          </cell>
          <cell r="E120" t="str">
            <v>Buoân Ma Thuoät</v>
          </cell>
          <cell r="F120" t="str">
            <v>(050)  853 680</v>
          </cell>
          <cell r="H120" t="str">
            <v>6000348648</v>
          </cell>
          <cell r="J120" t="str">
            <v>COD</v>
          </cell>
          <cell r="M120" t="str">
            <v>Baõi Vöôøn Laøi, 2A Vöôøn Laøi, P.17, T.Bình 842 9205- Xe 47K-3978 (Chò Khaùnh 0913 458696)</v>
          </cell>
        </row>
        <row r="121">
          <cell r="B121" t="str">
            <v>CHAU LAM</v>
          </cell>
          <cell r="C121" t="str">
            <v>CÖÛA HAØNG CHAÂU LAÂM</v>
          </cell>
          <cell r="D121" t="str">
            <v>Easup</v>
          </cell>
        </row>
        <row r="122">
          <cell r="B122" t="str">
            <v>KIM TRANG</v>
          </cell>
          <cell r="C122" t="str">
            <v>CÖÛA HAØNG KIM TRANG</v>
          </cell>
          <cell r="D122" t="str">
            <v>Lak</v>
          </cell>
        </row>
        <row r="123">
          <cell r="B123" t="str">
            <v>TANG</v>
          </cell>
          <cell r="C123" t="str">
            <v>CÖÛA HAØNG TAÊNG</v>
          </cell>
          <cell r="D123" t="str">
            <v>Easup</v>
          </cell>
        </row>
        <row r="124">
          <cell r="B124" t="str">
            <v>QUANG LOI 1</v>
          </cell>
          <cell r="C124" t="str">
            <v>CÖÛA HAØNG QUAÛNG LÔÏI</v>
          </cell>
          <cell r="D124" t="str">
            <v>Ñöùc Nhuaän, Moä Ñöùc, Quaûng Ngaõi</v>
          </cell>
          <cell r="E124" t="str">
            <v>Quaûng Ngaõi</v>
          </cell>
          <cell r="F124" t="str">
            <v>055 848629</v>
          </cell>
          <cell r="G124" t="str">
            <v>055 848629</v>
          </cell>
          <cell r="H124" t="str">
            <v>4300177284</v>
          </cell>
          <cell r="J124" t="str">
            <v>5 ngaøy</v>
          </cell>
          <cell r="K124">
            <v>60000000</v>
          </cell>
          <cell r="M124" t="str">
            <v>180/15 Kinh Döông Vöông (Ñoái dieän beán xe mieàn taây- 0903972885, sx: 54N -4265, 76N-4283</v>
          </cell>
        </row>
        <row r="125">
          <cell r="B125" t="str">
            <v>QUANG LOI</v>
          </cell>
          <cell r="C125" t="str">
            <v>CÖÛA HAØNG QUAÛNG LÔÏI</v>
          </cell>
          <cell r="D125" t="str">
            <v>Ñöùc Nhuaän, Moä Ñöùc, Quaûng Ngaõi</v>
          </cell>
          <cell r="E125" t="str">
            <v>Quaûng Ngaõi</v>
          </cell>
          <cell r="F125" t="str">
            <v>055 848629</v>
          </cell>
          <cell r="G125" t="str">
            <v>055 848629</v>
          </cell>
          <cell r="H125" t="str">
            <v>4300177284</v>
          </cell>
          <cell r="J125" t="str">
            <v>5 ngaøy</v>
          </cell>
          <cell r="K125">
            <v>60000000</v>
          </cell>
          <cell r="M125" t="str">
            <v>5/1A ñöôøng Caùch Maïng ( höôùng Höông Loä 14) P.17,Q.TB.Xe A. Duong 54N4265,DT: 8497714. ( 0914121987)</v>
          </cell>
        </row>
        <row r="126">
          <cell r="B126" t="str">
            <v>BA DAT</v>
          </cell>
          <cell r="C126" t="str">
            <v>DNTN BAÙ ÑAÏT</v>
          </cell>
          <cell r="D126" t="str">
            <v>48 - 50  Leâ Hoàng Phong, Baûo Loäc, Laâm Ñoàng.</v>
          </cell>
          <cell r="E126" t="str">
            <v>Baûo Loäc</v>
          </cell>
          <cell r="F126" t="str">
            <v>(063)  864 183</v>
          </cell>
          <cell r="G126" t="str">
            <v>063 866899</v>
          </cell>
          <cell r="H126" t="str">
            <v>5800002171-1</v>
          </cell>
          <cell r="J126" t="str">
            <v>COD</v>
          </cell>
          <cell r="M126" t="str">
            <v>522  Baø Haït,P.8, Q.10. Xe OÂng Möôøi 54N9064</v>
          </cell>
        </row>
        <row r="127">
          <cell r="B127" t="str">
            <v>BA DAT</v>
          </cell>
          <cell r="C127" t="str">
            <v>DNTN BAÙ ÑAÏT</v>
          </cell>
          <cell r="D127" t="str">
            <v>48 - 50  Leâ Hoàng Phong, Baûo Loäc, Laâm Ñoàng.</v>
          </cell>
          <cell r="E127" t="str">
            <v>Baûo Loäc</v>
          </cell>
          <cell r="F127" t="str">
            <v>(063)  864 183</v>
          </cell>
          <cell r="G127" t="str">
            <v>063 866899</v>
          </cell>
          <cell r="H127" t="str">
            <v>5800002171-1</v>
          </cell>
          <cell r="J127" t="str">
            <v>COD</v>
          </cell>
          <cell r="M127" t="str">
            <v>341/16 Laïc Long Quaân, P.5, Q.11. Xe 49H 3860</v>
          </cell>
        </row>
        <row r="128">
          <cell r="B128" t="str">
            <v>BAO SON</v>
          </cell>
          <cell r="C128" t="str">
            <v>DNTN TM BAÛO SÔN</v>
          </cell>
          <cell r="D128" t="str">
            <v>33-35 Leâ Thò Pha, P.1, Baûo Loäc, Laâm Ñoàng</v>
          </cell>
          <cell r="E128" t="str">
            <v>Baûo Loäc</v>
          </cell>
          <cell r="F128" t="str">
            <v>(063) 864231</v>
          </cell>
          <cell r="G128" t="str">
            <v>063 862757</v>
          </cell>
          <cell r="H128" t="str">
            <v>5800002238</v>
          </cell>
          <cell r="J128" t="str">
            <v>3 ngaøy</v>
          </cell>
          <cell r="K128">
            <v>40000000</v>
          </cell>
          <cell r="L128" t="str">
            <v>d</v>
          </cell>
          <cell r="M128" t="str">
            <v>341/16 Laaïc Long Quaân, P.5,  Q.11. A. Long, DT: 091 3748834. Xe 49H 3860</v>
          </cell>
        </row>
        <row r="129">
          <cell r="B129" t="str">
            <v>BAO SON 1</v>
          </cell>
          <cell r="C129" t="str">
            <v>DNTN TM BAÛO SÔN</v>
          </cell>
          <cell r="D129" t="str">
            <v>33-35 Leâ Thò Pha, P.1, Baûo Loäc, Laâm Ñoàng</v>
          </cell>
          <cell r="E129" t="str">
            <v>Baûo Loäc</v>
          </cell>
          <cell r="F129" t="str">
            <v>(063) 864231</v>
          </cell>
          <cell r="G129" t="str">
            <v>063 862757</v>
          </cell>
          <cell r="H129" t="str">
            <v>5800002238</v>
          </cell>
          <cell r="J129" t="str">
            <v>3 ngaøy</v>
          </cell>
          <cell r="K129">
            <v>40000000</v>
          </cell>
          <cell r="L129" t="str">
            <v>d</v>
          </cell>
          <cell r="M129" t="str">
            <v>341/16 Laïc Long Quaân, P.5,  Q.11. A. Ñoâng. Xe 49H 1233</v>
          </cell>
        </row>
        <row r="130">
          <cell r="B130" t="str">
            <v>VAN HUONG 1</v>
          </cell>
          <cell r="C130" t="str">
            <v>DNTN TM VAÊN HÖÔNG</v>
          </cell>
          <cell r="D130" t="str">
            <v>53  Leâ Thò Pha, Baûo Loäc, Laâm Ñoàng.</v>
          </cell>
          <cell r="E130" t="str">
            <v>Baûo Loäc</v>
          </cell>
          <cell r="F130" t="str">
            <v>(063)  864 050</v>
          </cell>
          <cell r="G130" t="str">
            <v>063 865965</v>
          </cell>
          <cell r="H130">
            <v>5800004210</v>
          </cell>
          <cell r="J130" t="str">
            <v>COD</v>
          </cell>
          <cell r="M130" t="str">
            <v>522 Baø Haït, P.8, Q.10 - Chaønh Ñaøm Minh (Anh Möôøi 0903 733616)</v>
          </cell>
        </row>
        <row r="131">
          <cell r="B131" t="str">
            <v>VAN HUONG 2</v>
          </cell>
          <cell r="C131" t="str">
            <v>DNTN TM VAÊN HÖÔNG</v>
          </cell>
          <cell r="D131" t="str">
            <v>53  Leâ Thò Pha, Baûo Loäc, Laâm Ñoàng.</v>
          </cell>
          <cell r="E131" t="str">
            <v>Baûo Loäc</v>
          </cell>
          <cell r="F131" t="str">
            <v>(063)  864 050</v>
          </cell>
          <cell r="G131" t="str">
            <v>063 865965</v>
          </cell>
          <cell r="H131">
            <v>5800004210</v>
          </cell>
          <cell r="J131" t="str">
            <v>COD</v>
          </cell>
          <cell r="M131" t="str">
            <v>341/16 Laïc Long Quaân, P.5, Q.11 (Anh Ñònh/ Linh 0913 748834) .Xe 49H3860</v>
          </cell>
        </row>
        <row r="132">
          <cell r="B132" t="str">
            <v>VAN HUONG 3</v>
          </cell>
          <cell r="C132" t="str">
            <v>DNTN TM VAÊN HÖÔNG</v>
          </cell>
          <cell r="D132" t="str">
            <v>54  Leâ Thò Pha, Baûo Loäc, Laâm Ñoàng.</v>
          </cell>
          <cell r="E132" t="str">
            <v>Baûo Loäc</v>
          </cell>
          <cell r="F132" t="str">
            <v>(063)  864 051</v>
          </cell>
          <cell r="G132" t="str">
            <v>063 865965</v>
          </cell>
          <cell r="H132">
            <v>5800004211</v>
          </cell>
          <cell r="J132" t="str">
            <v>COD</v>
          </cell>
          <cell r="M132" t="str">
            <v>341/16 Laïc Long Quaân, P.9, Q. 11. Xe A. Ñoâng 49 H1233, DT: 0913 934029</v>
          </cell>
        </row>
        <row r="133">
          <cell r="B133" t="str">
            <v>HIEP 1</v>
          </cell>
          <cell r="C133" t="str">
            <v>CÖÛA HAØNG ÑIỆN TỬ HIỆP</v>
          </cell>
          <cell r="D133" t="str">
            <v>Đường Đoâi, KP2,TT Lieân Nghóa, Ñöùc Troïng, Laâm Ñoàng.</v>
          </cell>
          <cell r="E133" t="str">
            <v>Ñöùc Troïng</v>
          </cell>
          <cell r="F133" t="str">
            <v>(063)  844 966</v>
          </cell>
          <cell r="H133" t="str">
            <v>5800368176-001</v>
          </cell>
          <cell r="J133" t="str">
            <v>7 ngaøy</v>
          </cell>
          <cell r="K133">
            <v>30000000</v>
          </cell>
          <cell r="M133" t="str">
            <v>Ñaàu ñöôøng Lyù Thöôøng Kieät, baõi xe Quyeát Thaéng (Sau 14h00 )-Xe C. Loan 53N 0509.DT:0913 181084</v>
          </cell>
        </row>
        <row r="134">
          <cell r="B134" t="str">
            <v>HIEP 2</v>
          </cell>
          <cell r="C134" t="str">
            <v>CÖÛA HAØNG ÑIỆN TỬ HIỆP</v>
          </cell>
          <cell r="D134" t="str">
            <v>Đường Đoâi, KP2,TT Lieân Nghóa, Ñöùc Troïng, Laâm Ñoàng.</v>
          </cell>
          <cell r="E134" t="str">
            <v>Ñöùc Troïng</v>
          </cell>
          <cell r="F134" t="str">
            <v>(063)  844 966</v>
          </cell>
          <cell r="H134" t="str">
            <v>5800368176-001</v>
          </cell>
          <cell r="J134" t="str">
            <v>7 ngaøy</v>
          </cell>
          <cell r="K134">
            <v>30000000</v>
          </cell>
          <cell r="M134" t="str">
            <v>Ñaàu ñöôøng Lyù Thöôøng Kieät, baõi xe Quyeát Thaéng (Sau 14h00 )- 49H 2982</v>
          </cell>
        </row>
        <row r="135">
          <cell r="B135" t="str">
            <v>HIEP 3</v>
          </cell>
          <cell r="C135" t="str">
            <v>CÖÛA HAØNG ÑIỆN TỬ HIỆP</v>
          </cell>
          <cell r="D135" t="str">
            <v>Đường Đoâi, KP2,TT Lieân Nghóa, Ñöùc Troïng, Laâm Ñoàng.</v>
          </cell>
          <cell r="E135" t="str">
            <v>Ñöùc Troïng</v>
          </cell>
          <cell r="F135" t="str">
            <v>(063)  844 966</v>
          </cell>
          <cell r="H135" t="str">
            <v>5800368176-001</v>
          </cell>
          <cell r="J135" t="str">
            <v>7 ngaøy</v>
          </cell>
          <cell r="K135">
            <v>30000000</v>
          </cell>
          <cell r="M135" t="str">
            <v>24 An Toân, Q.TB,Xe A. Lôïi 53N3349, DT:0918 012050</v>
          </cell>
        </row>
        <row r="136">
          <cell r="B136" t="str">
            <v>HIEP 4</v>
          </cell>
          <cell r="C136" t="str">
            <v>CÖÛA HAØNG ÑIỆN TỬ HIỆP</v>
          </cell>
          <cell r="D136" t="str">
            <v>Đường Đoâi, KP2,TT Lieân Nghóa, Ñöùc Troïng, Laâm Ñoàng.</v>
          </cell>
          <cell r="E136" t="str">
            <v>Ñöùc Troïng</v>
          </cell>
          <cell r="F136" t="str">
            <v>(063)  844 966</v>
          </cell>
          <cell r="H136" t="str">
            <v>5800368176-001</v>
          </cell>
          <cell r="J136" t="str">
            <v>7 ngaøy</v>
          </cell>
          <cell r="K136">
            <v>30000000</v>
          </cell>
          <cell r="M136" t="str">
            <v>103 Phan Vaên Khoûe, P.5, Q.6, 9690311, 0918024359. Soá xe 49H3862, 49H5491. Giao tröôùc 10h</v>
          </cell>
        </row>
        <row r="137">
          <cell r="B137" t="str">
            <v>NGOC ANH</v>
          </cell>
          <cell r="C137" t="str">
            <v>CÖÛA HAØNG NGOÏC AÙNH</v>
          </cell>
          <cell r="D137" t="str">
            <v>27  Khu Hoøa Bình, Ñaø Laït, Laâm Ñoàng.</v>
          </cell>
          <cell r="E137" t="str">
            <v>Ñaø Laït</v>
          </cell>
          <cell r="F137" t="str">
            <v>(063)  837 888</v>
          </cell>
          <cell r="H137" t="str">
            <v>5800139521-4</v>
          </cell>
          <cell r="J137" t="str">
            <v>50/50</v>
          </cell>
          <cell r="K137">
            <v>150000000</v>
          </cell>
          <cell r="M137" t="str">
            <v>040 Bạch Maõ, cổng bệnh viện böu ñieän, Cu xaù Baéc Haûi. Anh Duõng. Xe A. Quaân 54M9719,57H8063, Dt: 0913681260.</v>
          </cell>
        </row>
        <row r="138">
          <cell r="B138" t="str">
            <v>NGOC ANH 1</v>
          </cell>
          <cell r="C138" t="str">
            <v>CÖÛA HAØNG NGOÏC AÙNH</v>
          </cell>
          <cell r="D138" t="str">
            <v>27  Khu Hoøa Bình, Ñaø Laït, Laâm Ñoàng.</v>
          </cell>
          <cell r="E138" t="str">
            <v>Ñaø Laït</v>
          </cell>
          <cell r="F138" t="str">
            <v>(063)  837 888</v>
          </cell>
          <cell r="H138" t="str">
            <v>5800139521-4</v>
          </cell>
          <cell r="J138" t="str">
            <v>50/50</v>
          </cell>
          <cell r="K138">
            <v>150000000</v>
          </cell>
          <cell r="M138" t="str">
            <v>Kho Thaønh Böôûi, Traàn Bình Troïng .Q10 - 0913 934034</v>
          </cell>
        </row>
        <row r="139">
          <cell r="B139" t="str">
            <v>DTU Y</v>
          </cell>
          <cell r="C139" t="str">
            <v>CTY TNHH TM ÑIEÄN TÖÛ YÙ</v>
          </cell>
          <cell r="D139" t="str">
            <v>Loâ B5-B6, Ñöôøng 3 Thaùng 2, P.1, Tp Ñaø Laït</v>
          </cell>
          <cell r="E139" t="str">
            <v>Ñaø Laït</v>
          </cell>
          <cell r="F139" t="str">
            <v>(063)  824914</v>
          </cell>
          <cell r="G139" t="str">
            <v>(063)  510444</v>
          </cell>
          <cell r="H139" t="str">
            <v>5800358523</v>
          </cell>
          <cell r="J139" t="str">
            <v>7 ngaøy</v>
          </cell>
          <cell r="K139">
            <v>80000000</v>
          </cell>
          <cell r="M139" t="str">
            <v>Kho Thaønh Böôûi, Traàn Bình Troïng .Q10 - 0913 934034</v>
          </cell>
        </row>
        <row r="140">
          <cell r="B140" t="str">
            <v>CHI CUONG</v>
          </cell>
          <cell r="C140" t="str">
            <v>CÖÛA HAØNG CHÍ CÖÔØNG</v>
          </cell>
          <cell r="D140" t="str">
            <v>422 Thoáng Nhaát, Phan Rang, Ninh Thuaän</v>
          </cell>
          <cell r="E140" t="str">
            <v>Phan Rang</v>
          </cell>
          <cell r="F140" t="str">
            <v>(068) 822573</v>
          </cell>
          <cell r="G140" t="str">
            <v>(068) 830296</v>
          </cell>
          <cell r="H140" t="str">
            <v>4500126914-3</v>
          </cell>
          <cell r="J140" t="str">
            <v>50/50</v>
          </cell>
          <cell r="K140">
            <v>50000000</v>
          </cell>
          <cell r="M140" t="str">
            <v>5A Huyønh Maãn Ñaït, Q.5 - 8366 722 (Anh Loäc - 85T 0242)</v>
          </cell>
        </row>
        <row r="141">
          <cell r="B141" t="str">
            <v>CHI CUONG 1</v>
          </cell>
          <cell r="C141" t="str">
            <v>CÖÛA HAØNG CHÍ CÖÔØNG</v>
          </cell>
          <cell r="D141" t="str">
            <v>422 Thoáng Nhaát, Phan Rang, Ninh Thuaän</v>
          </cell>
          <cell r="E141" t="str">
            <v>Phan Rang</v>
          </cell>
          <cell r="F141" t="str">
            <v>(068) 822573</v>
          </cell>
          <cell r="G141" t="str">
            <v>(068) 830296</v>
          </cell>
          <cell r="H141" t="str">
            <v>4500126914-3</v>
          </cell>
          <cell r="J141" t="str">
            <v>50/50</v>
          </cell>
          <cell r="K141">
            <v>50000000</v>
          </cell>
          <cell r="M141" t="str">
            <v>169 Traàn Phuù, P.4, Q.5. Chò Aùnh, 8354859</v>
          </cell>
        </row>
        <row r="142">
          <cell r="B142" t="str">
            <v>CHI CUONG 2</v>
          </cell>
          <cell r="C142" t="str">
            <v>CÖÛA HAØNG CHÍ CÖÔØNG</v>
          </cell>
          <cell r="D142" t="str">
            <v>422 Thoáng Nhaát, Phan Rang, Ninh Thuaän</v>
          </cell>
          <cell r="E142" t="str">
            <v>Phan Rang</v>
          </cell>
          <cell r="F142" t="str">
            <v>(068) 822573</v>
          </cell>
          <cell r="G142" t="str">
            <v>(068) 830296</v>
          </cell>
          <cell r="H142" t="str">
            <v>4500126914-3</v>
          </cell>
          <cell r="J142" t="str">
            <v>50/50</v>
          </cell>
          <cell r="K142">
            <v>50000000</v>
          </cell>
          <cell r="M142" t="str">
            <v>198B Leâ Hoàng Phong,P.4,Q.5. Chò Caàu, DT: 8303741.Soá xe 57K 2196- 85T1094. Xe chaïy 18h</v>
          </cell>
        </row>
        <row r="143">
          <cell r="B143" t="str">
            <v>BINH THUAN</v>
          </cell>
          <cell r="C143" t="str">
            <v>CTY TM BÌNH THUAÄN</v>
          </cell>
          <cell r="D143" t="str">
            <v>36 Lyù Thöôøng Kieät, Tp Phan Thieát</v>
          </cell>
          <cell r="E143" t="str">
            <v>Bình Thuaän</v>
          </cell>
          <cell r="F143" t="str">
            <v>(062)818560</v>
          </cell>
          <cell r="G143" t="str">
            <v>(062)818755</v>
          </cell>
          <cell r="H143" t="str">
            <v>3400167513</v>
          </cell>
          <cell r="J143" t="str">
            <v>COD</v>
          </cell>
          <cell r="M143" t="str">
            <v>452 Höng Phuù, P.9, Q.8. A Ñaåu (0913862949), SX: 86T1544, 86T1186, 86T1249</v>
          </cell>
        </row>
        <row r="144">
          <cell r="B144" t="str">
            <v>HIEP THUY</v>
          </cell>
          <cell r="C144" t="str">
            <v>DNTN TM HIEÄP THUÙY</v>
          </cell>
          <cell r="D144" t="str">
            <v>Quoác loä 1A, Phan Rí Thaønh, Baéc Bình, Bình Thuaän</v>
          </cell>
          <cell r="E144" t="str">
            <v>Phan Thieát</v>
          </cell>
          <cell r="F144" t="str">
            <v>(062) 862510</v>
          </cell>
          <cell r="G144" t="str">
            <v>(062) 682728</v>
          </cell>
          <cell r="H144" t="str">
            <v>3400304590</v>
          </cell>
          <cell r="J144" t="str">
            <v>COD</v>
          </cell>
          <cell r="M144" t="str">
            <v>198B Leâ Hoàng Phong,P.4,Q.5. Chò Caàu, DT: 8303741.Soá xe 57K 2196- 85T1094. Xe chaïy 18h</v>
          </cell>
        </row>
        <row r="145">
          <cell r="B145" t="str">
            <v>ETRON</v>
          </cell>
          <cell r="C145" t="str">
            <v>ETRON</v>
          </cell>
          <cell r="D145" t="str">
            <v>22  Tröng Traéc, Phan Thieát, Bình Thuaän.</v>
          </cell>
          <cell r="E145" t="str">
            <v>Phan Thieát</v>
          </cell>
          <cell r="F145" t="str">
            <v>(062)  821 327</v>
          </cell>
          <cell r="G145" t="str">
            <v>(062) 818841</v>
          </cell>
          <cell r="H145" t="str">
            <v>3400036415-4</v>
          </cell>
          <cell r="J145" t="str">
            <v>COD</v>
          </cell>
          <cell r="M145" t="str">
            <v>Xe 54N-0606 : 214B Nguyeãn Traõi, Q. 1 ( Tröôùc 13h)</v>
          </cell>
        </row>
        <row r="146">
          <cell r="B146" t="str">
            <v>VITECH</v>
          </cell>
          <cell r="C146" t="str">
            <v>ÑIEÄN MAÙY VITECH</v>
          </cell>
          <cell r="D146" t="str">
            <v>59  Nguyeãn Hueä, Phan Thieát, Bình Thuaän.</v>
          </cell>
          <cell r="E146" t="str">
            <v>Phan Thieát</v>
          </cell>
          <cell r="F146" t="str">
            <v>(062)  821 956</v>
          </cell>
          <cell r="H146">
            <v>3400267324</v>
          </cell>
          <cell r="J146" t="str">
            <v>COD</v>
          </cell>
          <cell r="M146" t="str">
            <v>Xe 54N-0606 : 214B Nguyeãn Traõi, Q. 1 ( Tröôùc 13h)</v>
          </cell>
        </row>
        <row r="147">
          <cell r="B147" t="str">
            <v>HONDA</v>
          </cell>
          <cell r="C147" t="str">
            <v>CÖÛA HAØNG ÑIEÄN MAÙY HONDA</v>
          </cell>
          <cell r="D147" t="str">
            <v>61  Nguyeãn Hueä, Phan Thieát, Bình Thuaän.</v>
          </cell>
          <cell r="E147" t="str">
            <v>Phan Thieát</v>
          </cell>
          <cell r="F147" t="str">
            <v>(062)  818 631</v>
          </cell>
          <cell r="H147" t="str">
            <v>340034520-4</v>
          </cell>
          <cell r="J147" t="str">
            <v>COD</v>
          </cell>
          <cell r="M147" t="str">
            <v>230 Nguyeãn Traõi, Q. 1 - Xe 54M 5029 (Anh Hoàng 0913 932156) - Tröôùc 13h</v>
          </cell>
        </row>
        <row r="148">
          <cell r="B148" t="str">
            <v>DUC MINH</v>
          </cell>
          <cell r="C148" t="str">
            <v>CÖÛA HAØNG ÑIEÄN TÖÛ ÑÖÙC MINH</v>
          </cell>
          <cell r="D148" t="str">
            <v>22 Nguyeãn Tri Phöông, Phan Thieát, Bình Thuaän</v>
          </cell>
          <cell r="E148" t="str">
            <v>Phan Thieát</v>
          </cell>
          <cell r="F148" t="str">
            <v>062 817125</v>
          </cell>
          <cell r="H148" t="str">
            <v>340040450</v>
          </cell>
          <cell r="J148" t="str">
            <v>COD</v>
          </cell>
          <cell r="K148">
            <v>20000000</v>
          </cell>
          <cell r="M148" t="str">
            <v>282 Laõnh Binh Thaêng, Q.11 962 2643 (Long 0913 806798). 860790, 86T0213, 86T1258, 86T1272</v>
          </cell>
        </row>
        <row r="149">
          <cell r="B149" t="str">
            <v>DUC MINH 1</v>
          </cell>
          <cell r="C149" t="str">
            <v>CÖÛA HAØNG ÑIEÄN TÖÛ ÑÖÙC MINH</v>
          </cell>
          <cell r="D149" t="str">
            <v>22 Nguyeãn Tri Phöông, Phan Thieát, Bình Thuaän</v>
          </cell>
          <cell r="E149" t="str">
            <v>Phan Thieát</v>
          </cell>
          <cell r="F149" t="str">
            <v>062 817125</v>
          </cell>
          <cell r="H149" t="str">
            <v>340040450</v>
          </cell>
          <cell r="J149" t="str">
            <v>COD</v>
          </cell>
          <cell r="K149">
            <v>20000000</v>
          </cell>
          <cell r="M149" t="str">
            <v>Coång caây me, 452 Höng Phuù, P.9, Q.8, Xe 86T0213, 86T0790,( 0913828139)</v>
          </cell>
        </row>
        <row r="150">
          <cell r="B150" t="str">
            <v>HUNG PT</v>
          </cell>
          <cell r="C150" t="str">
            <v>CÖÛA HAØNG ÑIEÄN TÖÛ HÖNG</v>
          </cell>
          <cell r="D150" t="str">
            <v>137 Traàn Phuù, Ñöùc Nghóa, Phan Thieát</v>
          </cell>
          <cell r="E150" t="str">
            <v>Phan Thieát</v>
          </cell>
          <cell r="F150" t="str">
            <v>062 816318</v>
          </cell>
          <cell r="G150" t="str">
            <v>062 816318</v>
          </cell>
          <cell r="H150" t="str">
            <v>3400029577</v>
          </cell>
          <cell r="J150" t="str">
            <v>3 ngaøy</v>
          </cell>
          <cell r="K150">
            <v>80000000</v>
          </cell>
          <cell r="M150" t="str">
            <v>341/16A Laïc Long Quaân, Q.11,Xe Nghóa Haø ( 0903 668386), 86T 1475, 60K 3923</v>
          </cell>
        </row>
        <row r="151">
          <cell r="B151" t="str">
            <v>DUNG TUYEN</v>
          </cell>
          <cell r="C151" t="str">
            <v>COÂNG TY TNHH TM DUÕNG TUYEÂN</v>
          </cell>
          <cell r="D151" t="str">
            <v>74 Ngoâ Gia Töï, Nha Trang, Khaùnh Hoøa</v>
          </cell>
          <cell r="E151" t="str">
            <v>Nha Trang</v>
          </cell>
          <cell r="F151" t="str">
            <v>(058) 510481</v>
          </cell>
          <cell r="G151" t="str">
            <v>058 826700</v>
          </cell>
          <cell r="H151" t="str">
            <v>4200456598</v>
          </cell>
          <cell r="J151" t="str">
            <v>50/50</v>
          </cell>
          <cell r="K151">
            <v>300000000</v>
          </cell>
          <cell r="M151" t="str">
            <v>Chaønh Ñoàng Ñen, 553/1 Aâu Cô, P.10, Q.TB. Xe A. Thuaän 79H4114, 79H6394,79H4155, DT: 0913460076</v>
          </cell>
        </row>
        <row r="152">
          <cell r="B152" t="str">
            <v>DUNG TUYEN 1</v>
          </cell>
          <cell r="C152" t="str">
            <v>COÂNG TY TNHH TM DUÕNG TUYEÂN</v>
          </cell>
          <cell r="D152" t="str">
            <v>74 Ngoâ Gia Töï, Nha Trang, Khaùnh Hoøa</v>
          </cell>
          <cell r="E152" t="str">
            <v>Nha Trang</v>
          </cell>
          <cell r="F152" t="str">
            <v>(058) 510481</v>
          </cell>
          <cell r="G152" t="str">
            <v>058 826700</v>
          </cell>
          <cell r="H152" t="str">
            <v>4200456598</v>
          </cell>
          <cell r="J152" t="str">
            <v>50/50</v>
          </cell>
          <cell r="K152">
            <v>300000000</v>
          </cell>
          <cell r="M152" t="str">
            <v>289 Kinh Döông Vöông,An Lacï, Bình Chaùnh.Xe Anh Tu Ñen, 0903 501501(79H5692,79H4381,79H0737,79H2917)</v>
          </cell>
        </row>
        <row r="153">
          <cell r="B153" t="str">
            <v>CHANH BON</v>
          </cell>
          <cell r="C153" t="str">
            <v>COÂNG TY TNHH TM CHAÙNH BOÅN</v>
          </cell>
          <cell r="D153" t="str">
            <v>2A - 2B  Ñöôøng  2/4, Nha Trang, Khaùnh Hoøa.</v>
          </cell>
          <cell r="E153" t="str">
            <v>Nha Trang</v>
          </cell>
          <cell r="F153" t="str">
            <v>(058)  814 441</v>
          </cell>
          <cell r="G153" t="str">
            <v>058. 829386</v>
          </cell>
          <cell r="H153" t="str">
            <v>4200286949-1</v>
          </cell>
          <cell r="J153" t="str">
            <v>3 ngaøy</v>
          </cell>
          <cell r="K153">
            <v>100000000</v>
          </cell>
          <cell r="M153" t="str">
            <v>Chaønh Ñoàng Ñen, 553/1 Aâu Cô, P.10, Q.TB, Xe a.Thuaän 79H4155, DT: 0913 460076</v>
          </cell>
        </row>
        <row r="154">
          <cell r="B154" t="str">
            <v>NGUYEN BANG 1</v>
          </cell>
          <cell r="C154" t="str">
            <v>DNTN NGUYEÂN BAÈNG</v>
          </cell>
          <cell r="D154" t="str">
            <v>03 Quang Trung, Nha Trang, Khaùnh Hoøa</v>
          </cell>
          <cell r="E154" t="str">
            <v>Nha Trang</v>
          </cell>
          <cell r="F154" t="str">
            <v>058 827575</v>
          </cell>
          <cell r="G154" t="str">
            <v>058 815781</v>
          </cell>
          <cell r="H154" t="str">
            <v>4200287741</v>
          </cell>
          <cell r="J154" t="str">
            <v>5 ngaøy</v>
          </cell>
          <cell r="K154">
            <v>100000000</v>
          </cell>
          <cell r="M154" t="str">
            <v>Chaønh Ñoàng Ñen, 553/1 Aâu Cô, P.10, Q.TB, Xe a.Thuaän 79H4155, DT: 0913 460076</v>
          </cell>
        </row>
        <row r="155">
          <cell r="B155" t="str">
            <v>NGUYEN BANG</v>
          </cell>
          <cell r="C155" t="str">
            <v>DNTN NGUYEÂN BAÈNG</v>
          </cell>
          <cell r="D155" t="str">
            <v>03 Quang Trung, Nha Trang, Khaùnh Hoøa</v>
          </cell>
          <cell r="E155" t="str">
            <v>Nha Trang</v>
          </cell>
          <cell r="F155" t="str">
            <v>058 827575</v>
          </cell>
          <cell r="G155" t="str">
            <v>058 815781</v>
          </cell>
          <cell r="H155" t="str">
            <v>4200287741</v>
          </cell>
          <cell r="J155" t="str">
            <v>5 ngaøy</v>
          </cell>
          <cell r="K155">
            <v>100000000</v>
          </cell>
          <cell r="M155" t="str">
            <v>Traïm chieát gas gia ñình,Hoá Nai ,Ñoàng Nai. Nhaän haøng: Nguyeãn Xuaân Thi, 061 883700,Xe 54N5781, 79H 5476</v>
          </cell>
        </row>
        <row r="156">
          <cell r="B156" t="str">
            <v>SAUS</v>
          </cell>
          <cell r="C156" t="str">
            <v>DNTN SAUS</v>
          </cell>
          <cell r="D156" t="str">
            <v>11  Nguyeãn Thaùi Hoïc, Nha Trang, Khaùnh Hoøa</v>
          </cell>
          <cell r="E156" t="str">
            <v>Nha Trang</v>
          </cell>
          <cell r="F156" t="str">
            <v>(058)  821 378</v>
          </cell>
          <cell r="H156" t="str">
            <v>4200287614-1</v>
          </cell>
          <cell r="J156" t="str">
            <v>120%</v>
          </cell>
          <cell r="M156" t="str">
            <v>90A Lyù Thöôøng Kieät, Q.10: xe 79H 4155, A. Thuaän : 0913.460076</v>
          </cell>
        </row>
        <row r="157">
          <cell r="B157" t="str">
            <v>LE VAN</v>
          </cell>
          <cell r="C157" t="str">
            <v>DN TÖ NHAÂN LEÂ VAÊN</v>
          </cell>
          <cell r="D157" t="str">
            <v>90 Thoáng Nhaát, Nha Trang, Khaùnh Hoøa</v>
          </cell>
          <cell r="E157" t="str">
            <v>Nha Trang</v>
          </cell>
          <cell r="F157" t="str">
            <v>(058) 827600</v>
          </cell>
          <cell r="G157" t="str">
            <v>058 827864</v>
          </cell>
          <cell r="H157">
            <v>4200287660</v>
          </cell>
          <cell r="J157" t="str">
            <v>COD</v>
          </cell>
          <cell r="K157">
            <v>80000000</v>
          </cell>
          <cell r="M157" t="str">
            <v>Chaønh Ñoàng Ñen, 553/1 Aâu Cô, P.10, Q.TB,xe 79H 4155, A. Thuaän : 0913.460076</v>
          </cell>
        </row>
        <row r="158">
          <cell r="B158" t="str">
            <v>HONG CHAU</v>
          </cell>
          <cell r="C158" t="str">
            <v>CÖÛA HAØNG ÑIEÄN MAÙY HOÀNG CHAÂU</v>
          </cell>
          <cell r="D158" t="str">
            <v>28 Traàn Höng Ñaïo, Tuy Hoaø, Phuù Yeân</v>
          </cell>
          <cell r="E158" t="str">
            <v>Phuù Yeân</v>
          </cell>
          <cell r="F158" t="str">
            <v>057 823840</v>
          </cell>
          <cell r="H158">
            <v>4400146787</v>
          </cell>
          <cell r="J158" t="str">
            <v>5 ngaøy</v>
          </cell>
          <cell r="K158">
            <v>40000000</v>
          </cell>
          <cell r="M158" t="str">
            <v>Chaønh Xuaân Phaán - 180/15 ñuôøng  Kinh Döông Vöông, thi traán An Laïc, Bình Chaùnh,A HUNG, ĐT:7521531</v>
          </cell>
        </row>
        <row r="159">
          <cell r="B159" t="str">
            <v>PHU THU</v>
          </cell>
          <cell r="C159" t="str">
            <v>CÖÛA HAØNG ÑIEÄN MAÙY PHUÙ THU</v>
          </cell>
          <cell r="D159" t="str">
            <v>160 Traàn Höng Ñaïo, Tuy Hoaø, Phuù Yeân</v>
          </cell>
          <cell r="E159" t="str">
            <v>Phuù Yeân</v>
          </cell>
          <cell r="F159" t="str">
            <v>057 828585</v>
          </cell>
          <cell r="H159" t="str">
            <v>4400167330-4</v>
          </cell>
          <cell r="J159" t="str">
            <v>15 ngaøy</v>
          </cell>
          <cell r="K159">
            <v>300000000</v>
          </cell>
          <cell r="M159" t="str">
            <v>18/3 Aâu Cô, Ñoái dieän NM giaáy Vieãn Ñoâng - SX: 78K 2388 (849 2293)</v>
          </cell>
        </row>
        <row r="160">
          <cell r="B160" t="str">
            <v>PHU THU 1</v>
          </cell>
          <cell r="C160" t="str">
            <v>CÖÛA HAØNG ÑIEÄN MAÙY PHUÙ THU</v>
          </cell>
          <cell r="D160" t="str">
            <v>160 Traàn Höng Ñaïo, Tuy Hoaø, Phuù Yeân</v>
          </cell>
          <cell r="E160" t="str">
            <v>Phuù Yeân</v>
          </cell>
          <cell r="F160" t="str">
            <v>057 828585</v>
          </cell>
          <cell r="H160" t="str">
            <v>4400167330-4</v>
          </cell>
          <cell r="J160" t="str">
            <v>15 ngaøy</v>
          </cell>
          <cell r="K160">
            <v>300000000</v>
          </cell>
          <cell r="M160" t="str">
            <v>Kho Thuaän Thaûo, 41 Nguyeãn Haäu, P.17, Q.TB. DT: 8648237</v>
          </cell>
        </row>
        <row r="161">
          <cell r="B161" t="str">
            <v>DUNG</v>
          </cell>
          <cell r="C161" t="str">
            <v>CÖÛA HAØNG ÑIEÄN MAÙY DUÕNG</v>
          </cell>
          <cell r="D161" t="str">
            <v>Vaïn Giaõ</v>
          </cell>
          <cell r="E161" t="str">
            <v>Phuù Yeân</v>
          </cell>
          <cell r="H161">
            <v>4200149967</v>
          </cell>
          <cell r="J161" t="str">
            <v>COD</v>
          </cell>
        </row>
        <row r="162">
          <cell r="B162" t="str">
            <v>LE QUAN</v>
          </cell>
          <cell r="C162" t="str">
            <v>CÖÛA HAØNG ÑIEÄN MAÙY LEÄ QUAÂN</v>
          </cell>
          <cell r="D162" t="str">
            <v>Sôn Hoøa</v>
          </cell>
          <cell r="E162" t="str">
            <v>Phuù Yeân</v>
          </cell>
          <cell r="H162">
            <v>4400103374</v>
          </cell>
          <cell r="J162" t="str">
            <v>COD</v>
          </cell>
        </row>
        <row r="163">
          <cell r="B163" t="str">
            <v>HUONG GIA</v>
          </cell>
          <cell r="C163" t="str">
            <v>CÖÛA HAØNG ÑIEÄN MAÙY HÖÔNG GIA</v>
          </cell>
          <cell r="D163" t="str">
            <v>Phuù Tuùc</v>
          </cell>
          <cell r="E163" t="str">
            <v>Phuù Yeân</v>
          </cell>
          <cell r="H163" t="str">
            <v>5900110163-4</v>
          </cell>
          <cell r="J163" t="str">
            <v>COD</v>
          </cell>
        </row>
        <row r="164">
          <cell r="B164" t="str">
            <v>NGOC SANG 1</v>
          </cell>
          <cell r="C164" t="str">
            <v>CÖÛA HAØNG ÑIEÄN MAÙY NGOÏC SANG</v>
          </cell>
          <cell r="D164" t="str">
            <v>Tuy An</v>
          </cell>
          <cell r="E164" t="str">
            <v>Phuù Yeân</v>
          </cell>
          <cell r="H164" t="str">
            <v>4400131237-4</v>
          </cell>
          <cell r="J164" t="str">
            <v>COD</v>
          </cell>
        </row>
        <row r="165">
          <cell r="B165" t="str">
            <v>LAM SON 1</v>
          </cell>
          <cell r="C165" t="str">
            <v>CÖÛA HAØNG ÑIEÄN MAÙY LAM SÔN</v>
          </cell>
          <cell r="D165" t="str">
            <v>Hoøa Vinh</v>
          </cell>
          <cell r="E165" t="str">
            <v>Phuù Yeân</v>
          </cell>
          <cell r="H165">
            <v>4400207983</v>
          </cell>
          <cell r="J165" t="str">
            <v>COD</v>
          </cell>
        </row>
        <row r="166">
          <cell r="B166" t="str">
            <v>HA THUY</v>
          </cell>
          <cell r="C166" t="str">
            <v>CÖÛA HAØNG ÑIEÄN MAÙY HAØ THUÛY</v>
          </cell>
          <cell r="D166" t="str">
            <v>TX Tuy Hoøa</v>
          </cell>
          <cell r="E166" t="str">
            <v>Phuù Yeân</v>
          </cell>
          <cell r="H166" t="str">
            <v>4400167716-4</v>
          </cell>
          <cell r="J166" t="str">
            <v>COD</v>
          </cell>
        </row>
        <row r="167">
          <cell r="B167" t="str">
            <v>BINH CHI</v>
          </cell>
          <cell r="C167" t="str">
            <v>CÖÛA HAØNG ÑIEÄN MAÙY BINH CHI</v>
          </cell>
          <cell r="D167" t="str">
            <v>Hoøa Vinh</v>
          </cell>
          <cell r="E167" t="str">
            <v>Phuù Yeân</v>
          </cell>
          <cell r="H167">
            <v>4400181654</v>
          </cell>
          <cell r="J167" t="str">
            <v>COD</v>
          </cell>
        </row>
        <row r="168">
          <cell r="B168" t="str">
            <v>TAN TIEN</v>
          </cell>
          <cell r="C168" t="str">
            <v>CÖÛA HAØNG ÑIEÄN MAÙY TAÂN TIEÁN</v>
          </cell>
          <cell r="D168" t="str">
            <v>Chí Thaïnh</v>
          </cell>
          <cell r="E168" t="str">
            <v>Phuù Yeân</v>
          </cell>
          <cell r="H168">
            <v>4400126491</v>
          </cell>
          <cell r="J168" t="str">
            <v>COD</v>
          </cell>
        </row>
        <row r="169">
          <cell r="B169" t="str">
            <v>TAN LOI</v>
          </cell>
          <cell r="C169" t="str">
            <v>CÖÛA HAØNG ÑIEÄN MAÙY TAÂN LÔÏI</v>
          </cell>
          <cell r="D169" t="str">
            <v>Chí Thaïnh</v>
          </cell>
          <cell r="E169" t="str">
            <v>Phuù Yeân</v>
          </cell>
          <cell r="H169">
            <v>4400130635</v>
          </cell>
          <cell r="J169" t="str">
            <v>COD</v>
          </cell>
        </row>
        <row r="170">
          <cell r="B170" t="str">
            <v>SINH HANH</v>
          </cell>
          <cell r="C170" t="str">
            <v>CÖÛA HAØNG ÑIEÄN MAÙY SINH HAÏNH</v>
          </cell>
          <cell r="D170" t="str">
            <v>Chí Thaïnh</v>
          </cell>
          <cell r="E170" t="str">
            <v>Phuù Yeân</v>
          </cell>
          <cell r="H170" t="str">
            <v>4400132294-4</v>
          </cell>
          <cell r="J170" t="str">
            <v>COD</v>
          </cell>
        </row>
        <row r="171">
          <cell r="B171" t="str">
            <v>QUAN KIET</v>
          </cell>
          <cell r="C171" t="str">
            <v>CÖÛA HAØNG ÑIEÄN MAÙY QUAN KIEÄT</v>
          </cell>
          <cell r="D171" t="str">
            <v>Phuù Tuùc</v>
          </cell>
          <cell r="E171" t="str">
            <v>Phuù Yeân</v>
          </cell>
          <cell r="H171" t="str">
            <v>5900116239-4</v>
          </cell>
          <cell r="J171" t="str">
            <v>COD</v>
          </cell>
        </row>
        <row r="172">
          <cell r="B172" t="str">
            <v>TUYEN THU</v>
          </cell>
          <cell r="C172" t="str">
            <v>CÖÛA HAØNG ÑIEÄN MAÙY TUYEÁN THU</v>
          </cell>
          <cell r="D172" t="str">
            <v>Ngaân Ñieàn</v>
          </cell>
          <cell r="E172" t="str">
            <v>Phuù Yeân</v>
          </cell>
          <cell r="H172">
            <v>4400103624</v>
          </cell>
          <cell r="J172" t="str">
            <v>COD</v>
          </cell>
        </row>
        <row r="173">
          <cell r="B173" t="str">
            <v>CHI TAM</v>
          </cell>
          <cell r="C173" t="str">
            <v>CÖÛA HAØNG ÑIEÄN MAÙY CHÍ TAÂM</v>
          </cell>
          <cell r="D173" t="str">
            <v>Soâng Hinh</v>
          </cell>
          <cell r="E173" t="str">
            <v>Phuù Yeân</v>
          </cell>
          <cell r="H173">
            <v>4400010915</v>
          </cell>
          <cell r="J173" t="str">
            <v>COD</v>
          </cell>
        </row>
        <row r="174">
          <cell r="B174" t="str">
            <v>QUI HIEP</v>
          </cell>
          <cell r="C174" t="str">
            <v>CÖÛA HAØNG ÑIEÄN MAÙY QUÍ HIEÄP</v>
          </cell>
          <cell r="D174" t="str">
            <v>Sôn Hoøa</v>
          </cell>
          <cell r="E174" t="str">
            <v>Phuù Yeân</v>
          </cell>
          <cell r="H174" t="str">
            <v>4400103293 001</v>
          </cell>
          <cell r="J174" t="str">
            <v>COD</v>
          </cell>
        </row>
        <row r="175">
          <cell r="B175" t="str">
            <v>TAM NANG</v>
          </cell>
          <cell r="C175" t="str">
            <v>CÖÛA HAØNG ÑIEÄN MAÙY TAÂM NAÊNG</v>
          </cell>
          <cell r="D175" t="str">
            <v>Ñoàng Xuaân</v>
          </cell>
          <cell r="E175" t="str">
            <v>Phuù Yeân</v>
          </cell>
          <cell r="H175">
            <v>4400107731</v>
          </cell>
          <cell r="J175" t="str">
            <v>COD</v>
          </cell>
        </row>
        <row r="176">
          <cell r="B176" t="str">
            <v>HONG SON</v>
          </cell>
          <cell r="C176" t="str">
            <v>CÖÛA HAØNG ÑIEÄN MAÙY HOÀNG SÔN</v>
          </cell>
          <cell r="D176" t="str">
            <v>39  Löông Vaên Chaùnh, Tuy HoøØa, Phuù Yeân</v>
          </cell>
          <cell r="E176" t="str">
            <v>Phuù Yeân</v>
          </cell>
          <cell r="H176">
            <v>4400156577</v>
          </cell>
        </row>
        <row r="177">
          <cell r="B177" t="str">
            <v>NGOC TUAN</v>
          </cell>
          <cell r="C177" t="str">
            <v>CÖÛA HAØNG ÑIEÄN MAÙY NGOÏC TUAÁN</v>
          </cell>
          <cell r="D177" t="str">
            <v>121 Phan Ñình Phuøng, Tuy Hoøa, Phuù Yeân</v>
          </cell>
          <cell r="E177" t="str">
            <v>Phuù Yeân</v>
          </cell>
          <cell r="H177">
            <v>4400156344</v>
          </cell>
        </row>
        <row r="178">
          <cell r="B178" t="str">
            <v>THAI HOA</v>
          </cell>
          <cell r="C178" t="str">
            <v>CÖÛA HAØNG ÑIEÄN MAÙY THAÙI HOØA</v>
          </cell>
          <cell r="D178" t="str">
            <v>Tuy Hoøa</v>
          </cell>
          <cell r="E178" t="str">
            <v>Phuù Yeân</v>
          </cell>
          <cell r="H178">
            <v>4400167716</v>
          </cell>
        </row>
        <row r="179">
          <cell r="B179" t="str">
            <v>DIEN VE</v>
          </cell>
          <cell r="C179" t="str">
            <v>CÖÛA HAØNG ÑIEÄN MAÙY  DIEÃN VEÄ</v>
          </cell>
          <cell r="D179" t="str">
            <v>Phuù Hieäp</v>
          </cell>
          <cell r="E179" t="str">
            <v>Phuù Yeân</v>
          </cell>
          <cell r="H179">
            <v>4400274780</v>
          </cell>
        </row>
        <row r="180">
          <cell r="B180" t="str">
            <v>VU DIEU</v>
          </cell>
          <cell r="C180" t="str">
            <v>CÖÛA HAØNG ÑIEÄN MAÙY VUÕ DIEÄU</v>
          </cell>
          <cell r="D180" t="str">
            <v>Phuù Hieäp</v>
          </cell>
          <cell r="E180" t="str">
            <v>Phuù Yeân</v>
          </cell>
          <cell r="H180">
            <v>4400284610</v>
          </cell>
        </row>
        <row r="181">
          <cell r="B181" t="str">
            <v>SINH HANH</v>
          </cell>
          <cell r="C181" t="str">
            <v>CÖÛA HAØNG ÑIEÄN MAÙY  SINH HAÏNH</v>
          </cell>
          <cell r="D181" t="str">
            <v>Chí Thaïnh</v>
          </cell>
          <cell r="E181" t="str">
            <v>Phuù Yeân</v>
          </cell>
          <cell r="H181" t="str">
            <v>4400132294-4</v>
          </cell>
        </row>
        <row r="182">
          <cell r="B182" t="str">
            <v>TAN TIEN</v>
          </cell>
          <cell r="C182" t="str">
            <v>CÖÛA HAØNG ÑIEÄN MAÙY  TAÂN TIEÁN</v>
          </cell>
          <cell r="D182" t="str">
            <v>Chí Thaïnh</v>
          </cell>
          <cell r="E182" t="str">
            <v>Phuù Yeân</v>
          </cell>
          <cell r="H182" t="str">
            <v>4400122844-4</v>
          </cell>
        </row>
        <row r="183">
          <cell r="B183" t="str">
            <v>THU TRANG</v>
          </cell>
          <cell r="C183" t="str">
            <v>CÖÛA HAØNG ÑIEÄN MAÙY  THU TRANG</v>
          </cell>
          <cell r="D183" t="str">
            <v>An Ninh</v>
          </cell>
          <cell r="E183" t="str">
            <v>Phuù Yeân</v>
          </cell>
          <cell r="H183">
            <v>4400233870</v>
          </cell>
        </row>
        <row r="184">
          <cell r="B184" t="str">
            <v>NGA DUY</v>
          </cell>
          <cell r="C184" t="str">
            <v>CÖÛA HAØNG ÑIEÄN MAÙY  NGA DUY</v>
          </cell>
          <cell r="D184" t="str">
            <v>La Haûi</v>
          </cell>
          <cell r="E184" t="str">
            <v>Phuù Yeân</v>
          </cell>
          <cell r="H184">
            <v>106181001</v>
          </cell>
        </row>
        <row r="185">
          <cell r="B185" t="str">
            <v>PHUONG LOAN</v>
          </cell>
          <cell r="C185" t="str">
            <v>CÖÛA HAØNG ÑIEÄN MAÙY  PHÖÔNG LOAN</v>
          </cell>
          <cell r="D185" t="str">
            <v>Tuy Hoøa</v>
          </cell>
          <cell r="E185" t="str">
            <v>Phuù Yeân</v>
          </cell>
          <cell r="H185">
            <v>4400245640</v>
          </cell>
        </row>
        <row r="186">
          <cell r="B186" t="str">
            <v>DUY KHIEM</v>
          </cell>
          <cell r="C186" t="str">
            <v>CÖÛA HAØNG ÑIEÄN MAÙY  DUY KHIEÂM</v>
          </cell>
          <cell r="D186" t="str">
            <v>Tuy Hoøa</v>
          </cell>
          <cell r="E186" t="str">
            <v>Phuù Yeân</v>
          </cell>
          <cell r="H186">
            <v>4400318541</v>
          </cell>
        </row>
        <row r="187">
          <cell r="B187" t="str">
            <v>SON KIM CHUYEN</v>
          </cell>
          <cell r="C187" t="str">
            <v>CÖÛA HAØNG ÑIEÄN MAÙY  SÔN KIM CHUYEÂN</v>
          </cell>
          <cell r="D187" t="str">
            <v>Tuy Hoøa</v>
          </cell>
          <cell r="E187" t="str">
            <v>Phuù Yeân</v>
          </cell>
          <cell r="H187">
            <v>4400262664</v>
          </cell>
        </row>
        <row r="188">
          <cell r="B188" t="str">
            <v>LY</v>
          </cell>
          <cell r="C188" t="str">
            <v>CÖÛA HAØNG ÑIEÄN MAÙY LYÙ</v>
          </cell>
          <cell r="D188" t="str">
            <v>119/5 Traàn Quyù Caùp, Ninh Hoaø, Khaùnh Hoaø</v>
          </cell>
          <cell r="E188" t="str">
            <v>Nha Trang</v>
          </cell>
          <cell r="H188" t="str">
            <v>4200129720</v>
          </cell>
          <cell r="J188" t="str">
            <v>COD</v>
          </cell>
          <cell r="M188" t="str">
            <v>Chaønh Ñoàng Ñen, 553/1 Aâu Cô, P.10, Q.TB,xe 79H 4155, A. Thuaän : 0913.460076</v>
          </cell>
        </row>
        <row r="189">
          <cell r="B189" t="str">
            <v>MINH HOANG</v>
          </cell>
          <cell r="C189" t="str">
            <v>CÖÛA HAØNG ÑIEÄN MAÙY MINH HOAØNG</v>
          </cell>
          <cell r="D189" t="str">
            <v>47 Traàn Quyù Caùp, Dieân Khaùnh, Khaùnh Hoaø</v>
          </cell>
          <cell r="E189" t="str">
            <v>Nha Trang</v>
          </cell>
          <cell r="H189" t="str">
            <v>4200122193</v>
          </cell>
          <cell r="J189" t="str">
            <v>COD</v>
          </cell>
          <cell r="M189" t="str">
            <v>Chaønh Ñoàng Ñen, 553/1 Aâu Cô, P.10, Q.TB,xe 79H 4155, A. Thuaän : 0913.460076</v>
          </cell>
        </row>
        <row r="190">
          <cell r="B190" t="str">
            <v>HUNG NT</v>
          </cell>
          <cell r="C190" t="str">
            <v>DNTN HUØNG</v>
          </cell>
          <cell r="D190" t="str">
            <v>124 ñöôûng 22/8, Cam Ranh, Khaùnh Hoøa</v>
          </cell>
          <cell r="E190" t="str">
            <v>Nha Trang</v>
          </cell>
          <cell r="H190" t="str">
            <v>4200490493</v>
          </cell>
          <cell r="J190" t="str">
            <v>COD</v>
          </cell>
          <cell r="M190" t="str">
            <v>Chaønh Ñoàng Ñen, 553/1 Aâu Cô, P.10, Q.TB,xe 79H 4155, A. Thuaän : 0913.460076</v>
          </cell>
        </row>
        <row r="191">
          <cell r="B191" t="str">
            <v>TIENG VANG</v>
          </cell>
          <cell r="C191" t="str">
            <v>CÖÛA HAØNG ÑIEÄN MAÙY TIEÁNG VANG</v>
          </cell>
          <cell r="D191" t="str">
            <v>119/3 Traàn Quùy Caùp , Ninh Hoøa, Khaùnh Hoøa</v>
          </cell>
          <cell r="E191" t="str">
            <v>Nha Trang</v>
          </cell>
          <cell r="F191" t="str">
            <v>058 845974</v>
          </cell>
          <cell r="H191">
            <v>4200129696</v>
          </cell>
          <cell r="J191" t="str">
            <v>COD</v>
          </cell>
          <cell r="M191" t="str">
            <v>Chaønh Ñoàng Ñen, 553/1 Aâu Cô, P.10, Q.TB,xe 79H 4155, A. Thuaän : 0913.460076</v>
          </cell>
        </row>
        <row r="192">
          <cell r="B192" t="str">
            <v>THANH HA</v>
          </cell>
          <cell r="C192" t="str">
            <v>CÖÛA HAØNG ÑIEÄN MAÙY THANH HAØ</v>
          </cell>
          <cell r="E192" t="str">
            <v>Nha Trang</v>
          </cell>
          <cell r="H192">
            <v>4200175019</v>
          </cell>
          <cell r="J192" t="str">
            <v>COD</v>
          </cell>
          <cell r="M192" t="str">
            <v>Chaønh Ñoàng Ñen, 553/1 Aâu Cô, P.10, Q.TB,xe 79H 4155, A. Thuaän : 0913.460076</v>
          </cell>
        </row>
        <row r="193">
          <cell r="B193" t="str">
            <v>PHI HUNG</v>
          </cell>
          <cell r="C193" t="str">
            <v>CÖÛA HAØNG ÑIEÄN MAÙY PHI HUØNG</v>
          </cell>
          <cell r="D193" t="str">
            <v>166 Quoác loä 1, Cam Ñöùc , Cam Ranh</v>
          </cell>
          <cell r="E193" t="str">
            <v>Nha Trang</v>
          </cell>
          <cell r="F193" t="str">
            <v>058 860238</v>
          </cell>
          <cell r="H193">
            <v>4200435100</v>
          </cell>
          <cell r="J193" t="str">
            <v>COD</v>
          </cell>
          <cell r="M193" t="str">
            <v>Chaønh Ñoàng Ñen, 553/1 Aâu Cô, P.10, Q.TB,xe 79H 4155, A. Thuaän : 0913.460076</v>
          </cell>
        </row>
        <row r="194">
          <cell r="B194" t="str">
            <v>TIEN HOA</v>
          </cell>
          <cell r="C194" t="str">
            <v>CÖÛA HAØNG ÑIEÄN MAÙY TIEÁN HOAÙ</v>
          </cell>
          <cell r="D194" t="str">
            <v>12, Quoác loä 1, Cam Ranh, Cam Ñöùc</v>
          </cell>
          <cell r="E194" t="str">
            <v>Nha Trang</v>
          </cell>
          <cell r="F194" t="str">
            <v>058 856421</v>
          </cell>
          <cell r="H194">
            <v>4200416845</v>
          </cell>
          <cell r="J194" t="str">
            <v>COD</v>
          </cell>
          <cell r="M194" t="str">
            <v>Chaønh Ñoàng Ñen, 553/1 Aâu Cô, P.10, Q.TB,xe 79H 4155, A. Thuaän : 0913.460076</v>
          </cell>
        </row>
        <row r="195">
          <cell r="B195" t="str">
            <v>QUANG DUNG</v>
          </cell>
          <cell r="C195" t="str">
            <v>CÖÛA HAØNG ÑIEÄN MAÙY QUANG DUÕNG</v>
          </cell>
          <cell r="D195" t="str">
            <v>474 Thoáng Nhaát, Phan Rang, Ninh Thuaän</v>
          </cell>
          <cell r="E195" t="str">
            <v>Phan Rang</v>
          </cell>
          <cell r="F195" t="str">
            <v>068 827842</v>
          </cell>
          <cell r="H195">
            <v>4500201336</v>
          </cell>
          <cell r="J195" t="str">
            <v>COD</v>
          </cell>
        </row>
        <row r="196">
          <cell r="B196" t="str">
            <v>QUOC LAM</v>
          </cell>
          <cell r="C196" t="str">
            <v>CÖÛA HAØNG ÑIEÄN MAÙY QUOÁC LAÂM</v>
          </cell>
          <cell r="D196" t="str">
            <v>Chôï Cam Ñöùc, Cam Ranh</v>
          </cell>
          <cell r="E196" t="str">
            <v>Nha Trang</v>
          </cell>
          <cell r="F196" t="str">
            <v>058 861777</v>
          </cell>
          <cell r="H196">
            <v>4200435186</v>
          </cell>
          <cell r="J196" t="str">
            <v>COD</v>
          </cell>
          <cell r="M196" t="str">
            <v>Chaønh Ñoàng Ñen, 553/1 Aâu Cô, P.10, Q.TB,xe 79H 4155, A. Thuaän : 0913.460076</v>
          </cell>
        </row>
        <row r="197">
          <cell r="B197" t="str">
            <v>CHAU PHUONG</v>
          </cell>
          <cell r="C197" t="str">
            <v>CÖÛA HAØNG ÑIEÄN MAÙY CHAÂU PHÖÔÏNG</v>
          </cell>
          <cell r="D197" t="str">
            <v>52 Quoác loä 1, Dieân Khaùnh, Khaùnh Hoøa</v>
          </cell>
          <cell r="E197" t="str">
            <v>Nha Trang</v>
          </cell>
          <cell r="F197" t="str">
            <v>058 850502</v>
          </cell>
          <cell r="H197">
            <v>4200122034</v>
          </cell>
          <cell r="J197" t="str">
            <v>COD</v>
          </cell>
          <cell r="M197" t="str">
            <v>Chaønh Ñoàng Ñen, 553/1 Aâu Cô, P.10, Q.TB,xe 79H 4155, A. Thuaän : 0913.460076</v>
          </cell>
        </row>
        <row r="198">
          <cell r="B198" t="str">
            <v>CHAU PHUONG ANH</v>
          </cell>
          <cell r="C198" t="str">
            <v>CÖÛA HAØNG ÑIEÄN MAÙY CHAÂU PHÖÔÏNG ANH</v>
          </cell>
          <cell r="D198" t="str">
            <v>61 Traàn Quyù Caùp, Dieân Khaùnh</v>
          </cell>
          <cell r="E198" t="str">
            <v>Nha Trang</v>
          </cell>
          <cell r="F198" t="str">
            <v>058 850503</v>
          </cell>
          <cell r="H198">
            <v>4200122136</v>
          </cell>
          <cell r="J198" t="str">
            <v>COD</v>
          </cell>
          <cell r="M198" t="str">
            <v>Chaønh Ñoàng Ñen, 553/1 Aâu Cô, P.10, Q.TB,xe 79H 4155, A. Thuaän : 0913.460076</v>
          </cell>
        </row>
        <row r="199">
          <cell r="B199" t="str">
            <v>THANH PHONG</v>
          </cell>
          <cell r="C199" t="str">
            <v>CÖÛA HAØNG THANH PHONG</v>
          </cell>
          <cell r="D199" t="str">
            <v>3 Khu A2, Chôï Môùi, Ninh Hoøa, Khaùnh Hoøa</v>
          </cell>
          <cell r="E199" t="str">
            <v>Nha Trang</v>
          </cell>
          <cell r="F199" t="str">
            <v>(058)884577</v>
          </cell>
          <cell r="H199" t="str">
            <v>4200174018</v>
          </cell>
          <cell r="J199" t="str">
            <v>COD</v>
          </cell>
          <cell r="M199" t="str">
            <v>Chaønh Ñoàng Ñen, 553/1 Aâu Cô, P.10, Q.TB,xe 79H 4155, A. Thuaän : 0913.460076</v>
          </cell>
        </row>
        <row r="200">
          <cell r="B200" t="str">
            <v>TAN TIEN 2</v>
          </cell>
          <cell r="C200" t="str">
            <v>DNTN TAÂN TIEÁN 2</v>
          </cell>
          <cell r="D200" t="str">
            <v>19-21 Caùch Maïng Thaùng 8, Bieân Hoøa, Ñoàng Nai.</v>
          </cell>
          <cell r="E200" t="str">
            <v>Bieân Hoøa</v>
          </cell>
          <cell r="F200" t="str">
            <v>061 846672</v>
          </cell>
          <cell r="H200" t="str">
            <v>3600361691-1</v>
          </cell>
          <cell r="J200" t="str">
            <v>7 ngaøy</v>
          </cell>
          <cell r="K200">
            <v>50000000</v>
          </cell>
          <cell r="M200" t="str">
            <v>Xe  soá 54M 3579 Anh Quyùt:  0903 321677 tröôùc nhaø saùch Saøi Goøn- Leâ Lôïi</v>
          </cell>
        </row>
        <row r="201">
          <cell r="B201" t="str">
            <v>TAI NGOC</v>
          </cell>
          <cell r="C201" t="str">
            <v>CÖÛA HAØNG TAØI NGOÏC</v>
          </cell>
          <cell r="D201" t="str">
            <v>87/1 Khu Phoá 1, Bình Ña, Bieân Hoøa, Ñoàng Nai.</v>
          </cell>
          <cell r="E201" t="str">
            <v>Bieân Hoøa</v>
          </cell>
          <cell r="F201" t="str">
            <v>061. 813320</v>
          </cell>
          <cell r="H201">
            <v>3600301413</v>
          </cell>
          <cell r="J201" t="str">
            <v>7 ngaøy</v>
          </cell>
          <cell r="K201">
            <v>50000000</v>
          </cell>
          <cell r="M201" t="str">
            <v>Xe  soá 54M 3579 Anh Quyùt:  0903 321677 tröôùc nhaø saùch Saøi Goøn- Leâ Lôïi</v>
          </cell>
        </row>
        <row r="202">
          <cell r="B202" t="str">
            <v>TAI NGOC 1</v>
          </cell>
          <cell r="C202" t="str">
            <v>CÖÛA HAØNG TAØI NGOÏC</v>
          </cell>
          <cell r="D202" t="str">
            <v>260B Quoác loä 15,P. Thoáng Nhaát, Bieân Hoøa, Ñoàng Nai</v>
          </cell>
          <cell r="E202" t="str">
            <v>Bieân Hoøa</v>
          </cell>
          <cell r="F202" t="str">
            <v>061. 813320</v>
          </cell>
          <cell r="H202" t="str">
            <v>3600301413-001</v>
          </cell>
          <cell r="J202" t="str">
            <v>7 ngaøy</v>
          </cell>
          <cell r="K202">
            <v>50000000</v>
          </cell>
          <cell r="M202" t="str">
            <v>Xe  soá 54M 3579 Anh Quyùt:  0903 321677 tröôùc nhaø saùch Saøi Goøn- Leâ Lôïi</v>
          </cell>
        </row>
        <row r="203">
          <cell r="B203" t="str">
            <v>NGUYEN HAO</v>
          </cell>
          <cell r="C203" t="str">
            <v>DNTN ÑMÑL NGUYEÂN HAÛO</v>
          </cell>
          <cell r="D203" t="str">
            <v>56/1 Quoác loä15-Bình Ña-Bieân Hoøa-Ñoàng Nai</v>
          </cell>
          <cell r="E203" t="str">
            <v>Bieân Hoøa</v>
          </cell>
          <cell r="F203" t="str">
            <v>061.812834</v>
          </cell>
          <cell r="H203" t="str">
            <v>3600496843</v>
          </cell>
          <cell r="J203" t="str">
            <v>7 ngaøy</v>
          </cell>
          <cell r="K203">
            <v>30000000</v>
          </cell>
          <cell r="M203" t="str">
            <v>Xe  soá 54M 3579 Anh Quyùt:  0903 321677 tröôùc nhaø saùch Saøi Goøn- Leâ Lôïi</v>
          </cell>
        </row>
        <row r="204">
          <cell r="B204" t="str">
            <v>THAI TRUNG</v>
          </cell>
          <cell r="C204" t="str">
            <v>CTY TNHH THAÙI TRUNG</v>
          </cell>
          <cell r="D204" t="str">
            <v>18/1 KP.1, P.Bình Ña, Bieân Hoøa, Ñoàng Nai</v>
          </cell>
          <cell r="E204" t="str">
            <v>Bieân Hoøa</v>
          </cell>
          <cell r="F204" t="str">
            <v>061.811819</v>
          </cell>
          <cell r="H204" t="str">
            <v>3600676973</v>
          </cell>
          <cell r="J204" t="str">
            <v>COD</v>
          </cell>
          <cell r="M204" t="str">
            <v>Xe  soá 54M 3579 Anh Quyùt:  0903 321677 tröôùc nhaø saùch Saøi Goøn- Leâ Lôïi</v>
          </cell>
        </row>
        <row r="205">
          <cell r="B205" t="str">
            <v>TT MINH NGOC</v>
          </cell>
          <cell r="C205" t="str">
            <v>CÖÛA HAØNG THU THANH MINH NGOÏC</v>
          </cell>
          <cell r="D205" t="str">
            <v>32F-32H CMT8, Bieân Hoaø, Ñoàng Nai</v>
          </cell>
          <cell r="E205" t="str">
            <v>Bieân Hoøa</v>
          </cell>
          <cell r="F205" t="str">
            <v>061 842171</v>
          </cell>
          <cell r="H205" t="str">
            <v>3600317371-4</v>
          </cell>
          <cell r="J205" t="str">
            <v>COD</v>
          </cell>
        </row>
        <row r="206">
          <cell r="B206" t="str">
            <v>CONG THANH</v>
          </cell>
          <cell r="C206" t="str">
            <v>DNTN COÂNG THAØNH</v>
          </cell>
          <cell r="D206" t="str">
            <v>12 Caùch Maïng Thaùng 8, Bieân Hoøa, Ñoàng Nai.</v>
          </cell>
          <cell r="E206" t="str">
            <v>Bieân Hoøa</v>
          </cell>
          <cell r="F206" t="str">
            <v>061. 824071</v>
          </cell>
          <cell r="H206" t="str">
            <v>3600269897</v>
          </cell>
          <cell r="J206" t="str">
            <v>7 ngaøy</v>
          </cell>
          <cell r="K206">
            <v>30000000</v>
          </cell>
          <cell r="M206" t="str">
            <v>Xe  soá 54M 3579 Anh Quyùt:  0903 321677 tröôùc nhaø saùch Saøi Goøn- Leâ Lôïi</v>
          </cell>
        </row>
        <row r="207">
          <cell r="B207" t="str">
            <v>KHANH TU</v>
          </cell>
          <cell r="C207" t="str">
            <v>CÖÛA HAØNG KHAÙNH TUÙ</v>
          </cell>
          <cell r="D207" t="str">
            <v>83/1 Quoác loä 15, Phöôøng Bình Ña, Bieân Hoøa, Ñoàng Nai</v>
          </cell>
          <cell r="E207" t="str">
            <v>Bieân Hoøa</v>
          </cell>
          <cell r="F207" t="str">
            <v>061811871</v>
          </cell>
          <cell r="H207" t="str">
            <v>3600436058</v>
          </cell>
          <cell r="J207" t="str">
            <v>COD</v>
          </cell>
          <cell r="M207" t="str">
            <v>Xe  soá 54M 3579 Anh Quyùt:  0903 321677 tröôùc nhaø saùch Saøi Goøn- Leâ Lôïi</v>
          </cell>
        </row>
        <row r="208">
          <cell r="B208" t="str">
            <v>DAT DUC</v>
          </cell>
          <cell r="C208" t="str">
            <v>CÖÛA HAØNG ÑAÏT ÑÖÙC</v>
          </cell>
          <cell r="D208" t="str">
            <v>80-81 Quoác loä 15, Bieân Hoøa, Ñoàng Nai</v>
          </cell>
          <cell r="E208" t="str">
            <v>Bieân Hoøa</v>
          </cell>
          <cell r="F208" t="str">
            <v>061.813207</v>
          </cell>
          <cell r="H208" t="str">
            <v>3600315078-4</v>
          </cell>
          <cell r="J208" t="str">
            <v>COD</v>
          </cell>
          <cell r="M208" t="str">
            <v>Xe  soá 54M 3579 Anh Quyùt:  0903 321677 tröôùc nhaø saùch Saøi Goøn- Leâ Lôïi</v>
          </cell>
        </row>
        <row r="209">
          <cell r="B209" t="str">
            <v>MINH THANH</v>
          </cell>
          <cell r="C209" t="str">
            <v>DNTN MINH THANH</v>
          </cell>
          <cell r="D209" t="str">
            <v>Soá 02 Caùch Maïng Thaùng 8, Bieân Hoaø, Ñoàng Nai</v>
          </cell>
          <cell r="E209" t="str">
            <v>Bieân Hoøa</v>
          </cell>
          <cell r="F209" t="str">
            <v>061 847372-0913795444</v>
          </cell>
          <cell r="G209" t="str">
            <v>061.843136</v>
          </cell>
          <cell r="H209" t="str">
            <v>3600390653</v>
          </cell>
          <cell r="J209" t="str">
            <v>7 ngaøy</v>
          </cell>
          <cell r="K209">
            <v>70000000</v>
          </cell>
          <cell r="M209" t="str">
            <v>Xe  soá 54M 3579 Anh Quyùt:  0903 321677 tröôùc nhaø saùch Saøi Goøn- Leâ Lôïi</v>
          </cell>
        </row>
        <row r="210">
          <cell r="B210" t="str">
            <v>SAU RADO</v>
          </cell>
          <cell r="C210" t="str">
            <v>DNTN SAU RADO</v>
          </cell>
          <cell r="D210" t="str">
            <v>77-K1, Bình Ña, Bieân Hoaø, Ñoàng Nai</v>
          </cell>
          <cell r="E210" t="str">
            <v>Bieân Hoøa</v>
          </cell>
          <cell r="F210" t="str">
            <v>061.813190</v>
          </cell>
          <cell r="G210" t="str">
            <v>061.911042</v>
          </cell>
          <cell r="H210" t="str">
            <v>3600503473</v>
          </cell>
          <cell r="J210" t="str">
            <v>7 ngaøy</v>
          </cell>
          <cell r="K210">
            <v>30000000</v>
          </cell>
          <cell r="M210" t="str">
            <v>Xe  soá 54M 3579 Anh Quyùt:  0903 321677 tröôùc nhaø saùch Saøi Goøn- Leâ Lôïi</v>
          </cell>
        </row>
        <row r="211">
          <cell r="B211" t="str">
            <v>PHU</v>
          </cell>
          <cell r="C211" t="str">
            <v>DNTN PHUÙ</v>
          </cell>
          <cell r="D211" t="str">
            <v>53 Nguyeãn Traõi, Bieân Hoøa, Ñoàng Nai.</v>
          </cell>
          <cell r="E211" t="str">
            <v>Bieân Hoøa</v>
          </cell>
          <cell r="F211" t="str">
            <v>061.847248</v>
          </cell>
          <cell r="H211" t="str">
            <v>3600361701</v>
          </cell>
          <cell r="J211" t="str">
            <v>COD</v>
          </cell>
          <cell r="M211" t="str">
            <v>Xe  soá 54M 3579 Anh Quyùt:  0903 321677 tröôùc nhaø saùch Saøi Goøn- Leâ Lôïi</v>
          </cell>
        </row>
        <row r="212">
          <cell r="B212" t="str">
            <v>HUU THANH</v>
          </cell>
          <cell r="C212" t="str">
            <v>DNTN HÖÕU THAØNH</v>
          </cell>
          <cell r="D212" t="str">
            <v>2-4 CMT8, Bien Hoa, Dong Nai</v>
          </cell>
          <cell r="E212" t="str">
            <v>Bieân Hoøa</v>
          </cell>
          <cell r="F212" t="str">
            <v>061 825676</v>
          </cell>
          <cell r="G212" t="str">
            <v>061.829915</v>
          </cell>
          <cell r="H212" t="str">
            <v>3600434036</v>
          </cell>
          <cell r="J212" t="str">
            <v>7 ngaøy</v>
          </cell>
          <cell r="K212">
            <v>30000000</v>
          </cell>
          <cell r="M212" t="str">
            <v>Xe  soá 54M 3579 Anh Quyùt:  0903 321677 tröôùc nhaø saùch Saøi Goøn- Leâ Lôïi</v>
          </cell>
        </row>
        <row r="213">
          <cell r="B213" t="str">
            <v>VAN SU</v>
          </cell>
          <cell r="C213" t="str">
            <v>CÖÛA HAØNG VAÂN SÖÛ</v>
          </cell>
          <cell r="D213" t="str">
            <v>18 Nguyeãn Thò Giang, Bieân Hoøa, Ñoàng Nai</v>
          </cell>
          <cell r="E213" t="str">
            <v>Bieân Hoøa</v>
          </cell>
          <cell r="J213" t="str">
            <v>COD</v>
          </cell>
        </row>
        <row r="214">
          <cell r="B214" t="str">
            <v>KIM NGAN</v>
          </cell>
          <cell r="C214" t="str">
            <v>CÖÛA HAØNG KIM NGAÂN</v>
          </cell>
          <cell r="D214" t="str">
            <v>134 Huøng Vöông, Long Khaùnh, Ñoàng Nai.</v>
          </cell>
          <cell r="E214" t="str">
            <v>Long Khaùnh</v>
          </cell>
          <cell r="F214" t="str">
            <v>061 877412</v>
          </cell>
          <cell r="H214" t="str">
            <v>3600100354</v>
          </cell>
          <cell r="J214" t="str">
            <v xml:space="preserve">COD </v>
          </cell>
          <cell r="K214">
            <v>20000000</v>
          </cell>
          <cell r="M214" t="str">
            <v>10 Leâ Quang Sung, Q.6 . DT: 08 9694452</v>
          </cell>
        </row>
        <row r="215">
          <cell r="B215" t="str">
            <v>KIM NGAN 1</v>
          </cell>
          <cell r="C215" t="str">
            <v>CÖÛA HAØNG KIM NGAÂN</v>
          </cell>
          <cell r="D215" t="str">
            <v>134 Huøng Vöông, Long Khaùnh, Ñoàng Nai.</v>
          </cell>
          <cell r="E215" t="str">
            <v>Long Khaùnh</v>
          </cell>
          <cell r="F215" t="str">
            <v>061 877412</v>
          </cell>
          <cell r="H215" t="str">
            <v>3600100354</v>
          </cell>
          <cell r="J215" t="str">
            <v xml:space="preserve">COD </v>
          </cell>
          <cell r="K215">
            <v>20000000</v>
          </cell>
          <cell r="M215" t="str">
            <v>69 Taân Thaønh, Q.5, Xe Thuaän Phöôùc  0913796559, A. Huøng, Chò Thuaän</v>
          </cell>
        </row>
        <row r="216">
          <cell r="B216" t="str">
            <v>A HO 1</v>
          </cell>
          <cell r="C216" t="str">
            <v>CTY TNHH A HOØ</v>
          </cell>
          <cell r="D216" t="str">
            <v>111 Nam Kyø Khôûi Nghóa, Vuõng Taøu.</v>
          </cell>
          <cell r="E216" t="str">
            <v>Vuõng Taøu</v>
          </cell>
          <cell r="F216" t="str">
            <v>064. 852947</v>
          </cell>
          <cell r="G216" t="str">
            <v>064 855947</v>
          </cell>
          <cell r="H216" t="str">
            <v>3500548590-1</v>
          </cell>
          <cell r="J216" t="str">
            <v>COD</v>
          </cell>
          <cell r="K216">
            <v>120000000</v>
          </cell>
          <cell r="M216" t="str">
            <v>282 Laõnh Binh Thaêng, Q.11 962 2643 (Long 0913 806798). Kho Vuõng Taøu(A.Hanh 0913646485. Xe 72M 1953, 54N 1864</v>
          </cell>
        </row>
        <row r="217">
          <cell r="B217" t="str">
            <v>A HO 2</v>
          </cell>
          <cell r="C217" t="str">
            <v>CTY TNHH A HOØ</v>
          </cell>
          <cell r="D217" t="str">
            <v>111 Nam Kyø Khôûi Nghóa, Vuõng Taøu.</v>
          </cell>
          <cell r="E217" t="str">
            <v>Vuõng Taøu</v>
          </cell>
          <cell r="F217" t="str">
            <v>064. 852947</v>
          </cell>
          <cell r="G217" t="str">
            <v>064 855947</v>
          </cell>
          <cell r="H217" t="str">
            <v>3500548590-1</v>
          </cell>
          <cell r="J217" t="str">
            <v>COD</v>
          </cell>
          <cell r="K217">
            <v>120000000</v>
          </cell>
          <cell r="M217" t="str">
            <v>25 Phuøng Höng, P.5, Q.6,Chò Mai DT: 8863972</v>
          </cell>
        </row>
        <row r="218">
          <cell r="B218" t="str">
            <v>NGUYEN ANH</v>
          </cell>
          <cell r="C218" t="str">
            <v>CÖÛA HAØNG NGUYEÂN ANH</v>
          </cell>
          <cell r="D218" t="str">
            <v>Kios soá 14, Chôï Môùi, Long Thaønh, Ñoàng Nai</v>
          </cell>
          <cell r="E218" t="str">
            <v>Baø Ròa</v>
          </cell>
          <cell r="F218" t="str">
            <v>061 844312</v>
          </cell>
          <cell r="H218" t="str">
            <v>3600231903-4</v>
          </cell>
          <cell r="J218" t="str">
            <v>3 ngaøy</v>
          </cell>
          <cell r="K218">
            <v>20000000</v>
          </cell>
          <cell r="M218" t="str">
            <v>132 Chu Vaên An, Q.6. Xe A. Tuaán 60K8459(11h-14h). DT:0903 814632 . Xe A. Trung 54S0105( töø 14h-16h),DT: 0913 977305</v>
          </cell>
        </row>
        <row r="219">
          <cell r="B219" t="str">
            <v>KIM MINH</v>
          </cell>
          <cell r="C219" t="str">
            <v>CTY TNHH KIM MINH</v>
          </cell>
          <cell r="D219" t="str">
            <v>101 Nam Kyø Khôûi Nghóa, Vuõng Taøu.</v>
          </cell>
          <cell r="E219" t="str">
            <v>Vuõng Taøu</v>
          </cell>
          <cell r="F219" t="str">
            <v>064. 852420</v>
          </cell>
          <cell r="H219" t="str">
            <v>3500679593</v>
          </cell>
          <cell r="J219" t="str">
            <v>COD</v>
          </cell>
          <cell r="K219">
            <v>40000000</v>
          </cell>
          <cell r="M219" t="str">
            <v>282 Laõnh Binh Thaêng, Q.11 962 2643 (Long 0913 806798). Kho Vuõng Taøu(A.Hanh 0913646485. Xe 72M 1953, 54N 1864</v>
          </cell>
        </row>
        <row r="220">
          <cell r="B220" t="str">
            <v>BICH CHUONG</v>
          </cell>
          <cell r="C220" t="str">
            <v xml:space="preserve">CÖÛA HAØNG TAÂN BÍCH CHÖÔNG </v>
          </cell>
          <cell r="D220" t="str">
            <v>145 Nam Kyø Khôûi Nghóa, Vuõng Taøu.</v>
          </cell>
          <cell r="E220" t="str">
            <v>Vuõng Taøu</v>
          </cell>
          <cell r="F220" t="str">
            <v>064. 855858</v>
          </cell>
          <cell r="G220" t="str">
            <v>064 859740</v>
          </cell>
          <cell r="H220" t="str">
            <v>3500323156-1</v>
          </cell>
          <cell r="J220" t="str">
            <v>COD</v>
          </cell>
          <cell r="M220" t="str">
            <v>282 Laõnh Binh Thaêng, Q.11 962 2643 (Long 0913 806798). 860790, 86T0213, 86T1258, 86T1272</v>
          </cell>
        </row>
        <row r="221">
          <cell r="B221" t="str">
            <v>BACH NGAN</v>
          </cell>
          <cell r="C221" t="str">
            <v>CTY TNHH TM &amp; DV  BAÏCH NGAÂN</v>
          </cell>
          <cell r="D221" t="str">
            <v>1215C Baïch Ñaèng, Baø Ròa, Vuõng Taøu</v>
          </cell>
          <cell r="E221" t="str">
            <v>Baø Ròa</v>
          </cell>
          <cell r="F221" t="str">
            <v>064 825308</v>
          </cell>
          <cell r="G221" t="str">
            <v>064 825308</v>
          </cell>
          <cell r="H221" t="str">
            <v>3500330629</v>
          </cell>
          <cell r="J221" t="str">
            <v>COD</v>
          </cell>
        </row>
        <row r="222">
          <cell r="B222" t="str">
            <v>QUANG BR</v>
          </cell>
          <cell r="C222" t="str">
            <v>CÖÛA HAØNG ÑIEÄN TÖÛ QUANG</v>
          </cell>
          <cell r="D222" t="str">
            <v>QL51,treân chôï Myõ Xuaân,TaânThaønh,Baø Ròa</v>
          </cell>
          <cell r="E222" t="str">
            <v>Baø Ròa</v>
          </cell>
          <cell r="F222" t="str">
            <v>064. 876163</v>
          </cell>
          <cell r="H222" t="str">
            <v>3500229146-4</v>
          </cell>
          <cell r="J222" t="str">
            <v>COD</v>
          </cell>
          <cell r="M222" t="str">
            <v>152 Traàn Vaên Kieåu, F.13 - Q.5 (Chò Tuøng, Anh Thaéng - Tel : 8571209)</v>
          </cell>
        </row>
        <row r="223">
          <cell r="B223" t="str">
            <v>THANH NHAN</v>
          </cell>
          <cell r="C223" t="str">
            <v>COÂNG TY TNHH THANH NHAØN</v>
          </cell>
          <cell r="D223" t="str">
            <v>C11, Chôï Baø Toâ, Phöôùc Böûu, Xuyeân Moäc, Baø Ròa, Vuõng Taøu</v>
          </cell>
          <cell r="E223" t="str">
            <v>Baø Ròa</v>
          </cell>
          <cell r="F223" t="str">
            <v>064. 874051</v>
          </cell>
          <cell r="H223" t="str">
            <v>3500414149</v>
          </cell>
          <cell r="J223" t="str">
            <v>3 ngaøy</v>
          </cell>
          <cell r="K223">
            <v>20000000</v>
          </cell>
          <cell r="M223" t="str">
            <v>Xe Chò Taùm 424 Hoàng Baøng, P.16, Q.11 - 9693 111</v>
          </cell>
        </row>
        <row r="224">
          <cell r="B224" t="str">
            <v>PHAN</v>
          </cell>
          <cell r="C224" t="str">
            <v>DNTN  NGUYEÃN THÒ PHAÁN</v>
          </cell>
          <cell r="D224" t="str">
            <v>111 Leâ Quyù Ñoân, TX  Baø Ròa, Vuõng Taøu</v>
          </cell>
          <cell r="E224" t="str">
            <v>Baø Ròa</v>
          </cell>
          <cell r="F224" t="str">
            <v>064 825231</v>
          </cell>
          <cell r="G224" t="str">
            <v>064 825231</v>
          </cell>
          <cell r="H224" t="str">
            <v>3500101097-1</v>
          </cell>
          <cell r="J224" t="str">
            <v>3 ngaøy</v>
          </cell>
          <cell r="K224">
            <v>20000000</v>
          </cell>
          <cell r="M224" t="str">
            <v>152 Traàn Vaên Kieåu, F.13 - Q.5 (Chò Tuøng, Anh Thaéng - Tel : 8571209)</v>
          </cell>
        </row>
        <row r="225">
          <cell r="B225" t="str">
            <v>PHAN 1</v>
          </cell>
          <cell r="C225" t="str">
            <v>DNTN  NGUYEÃN THÒ PHAÁN</v>
          </cell>
          <cell r="D225" t="str">
            <v>111 Leâ Quyù Ñoân, TX  Baø Ròa, Vuõng Taøu</v>
          </cell>
          <cell r="E225" t="str">
            <v>Baø Ròa</v>
          </cell>
          <cell r="F225" t="str">
            <v>064 825231</v>
          </cell>
          <cell r="G225" t="str">
            <v>064 825231</v>
          </cell>
          <cell r="H225" t="str">
            <v>3500101097-1</v>
          </cell>
          <cell r="J225" t="str">
            <v>3 ngaøy</v>
          </cell>
          <cell r="K225">
            <v>20000000</v>
          </cell>
          <cell r="M225" t="str">
            <v>040N-C/C Ngoâ Gia Töï-Q.10-TPHCM ÑT:08.8354491 gaëp Lieân , Tuyeát</v>
          </cell>
        </row>
        <row r="226">
          <cell r="B226" t="str">
            <v>NGOC HAN</v>
          </cell>
          <cell r="C226" t="str">
            <v>CÖÛA HAØNG ÑIEÄN MAÙY NGOÏC HAÂN</v>
          </cell>
          <cell r="D226" t="str">
            <v>Chôï Myõ Xuaân, Quoác loä 51, Taân Thaønh, Baø Ròa, Vuõng Taøu</v>
          </cell>
          <cell r="E226" t="str">
            <v>Baø Ròa</v>
          </cell>
          <cell r="F226" t="str">
            <v>064 876373</v>
          </cell>
          <cell r="H226" t="str">
            <v>3500410352</v>
          </cell>
          <cell r="J226" t="str">
            <v>COD</v>
          </cell>
          <cell r="M226" t="str">
            <v>152 Traàn Vaên Kieåu, F.13 - Q.5 (Chò Tuøng, Anh Thaéng - Tel : 8571209)</v>
          </cell>
        </row>
        <row r="227">
          <cell r="B227" t="str">
            <v>HIEP BR</v>
          </cell>
          <cell r="C227" t="str">
            <v>CÖÛA HAØNG ÑIEÄN TÖÛ HIEÄP</v>
          </cell>
          <cell r="D227" t="str">
            <v>Loâ D9, Khu phoá chôï trung taâm TM Baø Ròa, Vuõng Taøu</v>
          </cell>
          <cell r="E227" t="str">
            <v>Baø Ròa</v>
          </cell>
          <cell r="F227" t="str">
            <v>064 825481</v>
          </cell>
          <cell r="G227" t="str">
            <v>064 716281</v>
          </cell>
          <cell r="H227" t="str">
            <v>3500178558-4</v>
          </cell>
          <cell r="J227" t="str">
            <v>3 ngaøy</v>
          </cell>
          <cell r="K227">
            <v>50000000</v>
          </cell>
          <cell r="M227" t="str">
            <v>152 Traàn Vaên Kieåu, F.13 - Q.5 (Chò Tuøng, Anh Thaéng - Tel : 8571209)</v>
          </cell>
        </row>
        <row r="228">
          <cell r="B228" t="str">
            <v>THUY LOC</v>
          </cell>
          <cell r="C228" t="str">
            <v>DNTN THUÛY LOÄC</v>
          </cell>
          <cell r="D228" t="str">
            <v>Shop 2-3 Trung taâm TM Baø Ròa, Baø Ròa,Vuõng Taøu</v>
          </cell>
          <cell r="E228" t="str">
            <v>Baø Ròa</v>
          </cell>
          <cell r="F228" t="str">
            <v>064 829339</v>
          </cell>
          <cell r="G228" t="str">
            <v>064 829339</v>
          </cell>
          <cell r="H228" t="str">
            <v>3500181254-4</v>
          </cell>
          <cell r="J228" t="str">
            <v>3 ngaøy</v>
          </cell>
          <cell r="K228">
            <v>20000000</v>
          </cell>
          <cell r="M228" t="str">
            <v>152 Traàn Vaên Kieåu, F.13 - Q.5 (Chò Tuøng, Anh Thaéng - Tel : 8571209)</v>
          </cell>
        </row>
        <row r="229">
          <cell r="B229" t="str">
            <v>TRUNG TINH</v>
          </cell>
          <cell r="C229" t="str">
            <v>DNTN TM&amp;DV TRUNG TÍNH</v>
          </cell>
          <cell r="D229" t="str">
            <v>149 CMT8, Thuû Daàu Moät, Bình Döông.</v>
          </cell>
          <cell r="E229" t="str">
            <v>Thuû Daàu Moät</v>
          </cell>
          <cell r="F229" t="str">
            <v>0650. 822739</v>
          </cell>
          <cell r="G229" t="str">
            <v>0650. 822031</v>
          </cell>
          <cell r="H229" t="str">
            <v>3700270462-1</v>
          </cell>
          <cell r="J229" t="str">
            <v>3 ngaøy</v>
          </cell>
          <cell r="K229">
            <v>20000000</v>
          </cell>
          <cell r="M229" t="str">
            <v>Soá 1 Cao Baù Quaùt, Q.1 - Xe Thaày Giaùo Sang : 61H-1096  - 0913 689 291</v>
          </cell>
        </row>
        <row r="230">
          <cell r="B230" t="str">
            <v>THUY NGAN</v>
          </cell>
          <cell r="C230" t="str">
            <v>DNTN TM THUYÛ NGAÂN</v>
          </cell>
          <cell r="D230" t="str">
            <v>11-13 Traàn Höng Ñaïo, Thuû Daàu Moät, Bình Döông.</v>
          </cell>
          <cell r="E230" t="str">
            <v>Thuû Daàu Moät</v>
          </cell>
          <cell r="F230" t="str">
            <v>0650. 822176</v>
          </cell>
          <cell r="G230" t="str">
            <v>0650. 838043</v>
          </cell>
          <cell r="H230" t="str">
            <v>3700144193-1</v>
          </cell>
          <cell r="J230" t="str">
            <v>3 ngaøy</v>
          </cell>
          <cell r="K230">
            <v>30000000</v>
          </cell>
          <cell r="M230" t="str">
            <v>Soá 1 Cao Baù Quaùt, Q.1 - Xe Thaày Giaùo Sang : 61H-1096  - 0913 689 291</v>
          </cell>
        </row>
        <row r="231">
          <cell r="B231" t="str">
            <v>THANH LOC</v>
          </cell>
          <cell r="C231" t="str">
            <v>DNTN THAØNH LOÄC</v>
          </cell>
          <cell r="D231" t="str">
            <v>27A Traàn Höng Ñaïo, Thuû Daàu Moät, Bình Döông.</v>
          </cell>
          <cell r="E231" t="str">
            <v>Thuû Daàu Moät</v>
          </cell>
          <cell r="F231" t="str">
            <v>0650. 824037</v>
          </cell>
          <cell r="G231" t="str">
            <v>0650. 832005</v>
          </cell>
          <cell r="H231" t="str">
            <v>3700144877-1</v>
          </cell>
          <cell r="J231" t="str">
            <v>3 ngaøy</v>
          </cell>
          <cell r="K231">
            <v>20000000</v>
          </cell>
          <cell r="M231" t="str">
            <v>Soá 1 Cao Baù Quaùt, Q.1 - Xe Thaày Giaùo Sang : 61H-1096  - 0913 689 291</v>
          </cell>
        </row>
        <row r="232">
          <cell r="B232" t="str">
            <v>TRUNG THAO</v>
          </cell>
          <cell r="C232" t="str">
            <v>DNTN TRUNG THAÛO</v>
          </cell>
          <cell r="D232" t="str">
            <v>27 Traàn Höng Ñaïo, Thuû Daàu Moät, Bình Döông.</v>
          </cell>
          <cell r="E232" t="str">
            <v>Thuû Daàu Moät</v>
          </cell>
          <cell r="F232" t="str">
            <v>0650. 824184</v>
          </cell>
          <cell r="G232" t="str">
            <v>0650. 831384</v>
          </cell>
          <cell r="H232" t="str">
            <v>3700144228-1</v>
          </cell>
          <cell r="J232" t="str">
            <v>3 ngaøy</v>
          </cell>
          <cell r="K232">
            <v>20000000</v>
          </cell>
          <cell r="M232" t="str">
            <v>Soá 1 Cao Baù Quaùt, Q.1 - Xe Thaày Giaùo Sang : 61H-1096  - 0913 689 291</v>
          </cell>
        </row>
        <row r="233">
          <cell r="B233" t="str">
            <v>CHANH</v>
          </cell>
          <cell r="C233" t="str">
            <v>CÖÛA HAØNG ÑIEÄN MAÙY CHAÙNH</v>
          </cell>
          <cell r="D233" t="str">
            <v>18/2 KP3, Daàu Tieáng, Bình Döông.</v>
          </cell>
          <cell r="E233" t="str">
            <v>Thuû Daàu Moät</v>
          </cell>
          <cell r="F233" t="str">
            <v>0650. 561506</v>
          </cell>
          <cell r="H233" t="str">
            <v>3700231463-4</v>
          </cell>
          <cell r="J233" t="str">
            <v>7 ngaøy</v>
          </cell>
          <cell r="K233">
            <v>50000000</v>
          </cell>
          <cell r="M233" t="str">
            <v>16 Leâ Tröïc, Q.5, TP.HCM.DT; 8540633,gaëp chò Thuûy. Xe: 61K 0387 (Anh Myõ 0913 819 198)</v>
          </cell>
        </row>
        <row r="234">
          <cell r="B234" t="str">
            <v>CHANH 1</v>
          </cell>
          <cell r="C234" t="str">
            <v>CÖÛA HAØNG ÑIEÄN MAÙY CHAÙNH</v>
          </cell>
          <cell r="D234" t="str">
            <v>18/2 KP3, Daàu Tieáng, Bình Döông.</v>
          </cell>
          <cell r="E234" t="str">
            <v>Thuû Daàu Moät</v>
          </cell>
          <cell r="F234" t="str">
            <v>0650. 561506</v>
          </cell>
          <cell r="H234" t="str">
            <v>3700231463-4</v>
          </cell>
          <cell r="J234" t="str">
            <v>7 ngaøy</v>
          </cell>
          <cell r="K234">
            <v>50000000</v>
          </cell>
          <cell r="M234" t="str">
            <v>Nhaø 71, ñöôøng 30, ñöôøng chaïy voâ chôï Bình Phuù. Chi 2 Saùnh, DT: 8769398</v>
          </cell>
        </row>
        <row r="235">
          <cell r="B235" t="str">
            <v>PHONG NHA</v>
          </cell>
          <cell r="C235" t="str">
            <v>CÖÛA HAØNG PHONG NHAÕ</v>
          </cell>
          <cell r="D235" t="str">
            <v>154 Yersin, Bình Döông</v>
          </cell>
          <cell r="E235" t="str">
            <v>Thuû Daàu Moät</v>
          </cell>
          <cell r="F235" t="str">
            <v>0650. 823148</v>
          </cell>
          <cell r="G235" t="str">
            <v>0650. 820148</v>
          </cell>
          <cell r="H235" t="str">
            <v>3700269749</v>
          </cell>
          <cell r="J235" t="str">
            <v>3 ngaøy</v>
          </cell>
          <cell r="K235">
            <v>20000000</v>
          </cell>
          <cell r="M235" t="str">
            <v>Soá 1 Cao Baù Quaùt, Q.1 - Xe Thaày Giaùo Sang : 61H-1096  - 0913 689 291</v>
          </cell>
        </row>
        <row r="236">
          <cell r="B236" t="str">
            <v>THANH TAM DP</v>
          </cell>
          <cell r="C236" t="str">
            <v>CÖÛA HAØNG THANH TAÂM</v>
          </cell>
          <cell r="D236" t="str">
            <v>357 Ñöôøng 741, Ñoàng Phuù, Bình Phöùôc</v>
          </cell>
          <cell r="E236" t="str">
            <v>Ñoàng Phuù</v>
          </cell>
          <cell r="F236" t="str">
            <v>0651. 879780</v>
          </cell>
          <cell r="H236" t="str">
            <v>3800167606-4</v>
          </cell>
          <cell r="J236" t="str">
            <v>COD</v>
          </cell>
          <cell r="M236" t="str">
            <v>Leâ Quang  Bình 55A Baõi Saäy Q6: 93H 2013.  DT: 0913 720442</v>
          </cell>
        </row>
        <row r="237">
          <cell r="B237" t="str">
            <v>LINH</v>
          </cell>
          <cell r="C237" t="str">
            <v>CÖÛA HAØNG ÑIEÄN MAÙY ÑIEÄN LAÏNH LINH</v>
          </cell>
          <cell r="D237" t="str">
            <v>Khu phoá 2, TT Phöôùc Bình, H.Phöôùc Long, Bình Phöôùc</v>
          </cell>
          <cell r="E237" t="str">
            <v>Phöôùc Bình</v>
          </cell>
          <cell r="F237">
            <v>651.77509899999995</v>
          </cell>
          <cell r="G237">
            <v>651.77509899999995</v>
          </cell>
          <cell r="H237" t="str">
            <v>3800131864-4</v>
          </cell>
          <cell r="J237" t="str">
            <v>COD</v>
          </cell>
          <cell r="M237" t="str">
            <v>Beán Xe Mieàn Ñoâng: Soá Xe 93H 2032, Xe Coâ Chi, ÑT 0913.992478. Giao Tröôùc 12G</v>
          </cell>
        </row>
        <row r="238">
          <cell r="B238" t="str">
            <v>NHAN SON</v>
          </cell>
          <cell r="C238" t="str">
            <v>CÖÛA HAØNG NHAÂN SÔN</v>
          </cell>
          <cell r="D238" t="str">
            <v>Chôï Phöôùc Bình, Phöôùc Long, BÌnh Phöôùc</v>
          </cell>
          <cell r="E238" t="str">
            <v>Phöôùc Bình</v>
          </cell>
          <cell r="F238" t="str">
            <v>0651 775514</v>
          </cell>
          <cell r="J238" t="str">
            <v>COD</v>
          </cell>
          <cell r="K238">
            <v>20000000</v>
          </cell>
          <cell r="M238" t="str">
            <v>38 Gia Phuù,P.1,Q.5.Baùc Saùu 0908 110577.Xe A.Taêng 54S4824,54S9469 ( 0913 695808)</v>
          </cell>
        </row>
        <row r="239">
          <cell r="B239" t="str">
            <v>THANH TAM</v>
          </cell>
          <cell r="C239" t="str">
            <v>CTY TNHH THANH TAM</v>
          </cell>
          <cell r="D239" t="str">
            <v>Phuù Rieàng Ñoû, Thò xaõ Ñoàng Xoaøi, Bình Phöôùc</v>
          </cell>
          <cell r="E239" t="str">
            <v>BINH PHUOC</v>
          </cell>
          <cell r="H239" t="str">
            <v>3800285487</v>
          </cell>
          <cell r="J239" t="str">
            <v>COD</v>
          </cell>
          <cell r="M239" t="str">
            <v>26 B, Baõi Saäy,Q.6, soá xe 93H-3137, Anh Bình (0913720442), anh Pheán (8592413)</v>
          </cell>
        </row>
        <row r="240">
          <cell r="B240" t="str">
            <v>THIEN KHANG</v>
          </cell>
          <cell r="C240" t="str">
            <v>DNTN THIEÂN KHANG</v>
          </cell>
          <cell r="D240" t="str">
            <v>386-388 CMT8, TX Taây Ninh, Taây Ninh.</v>
          </cell>
          <cell r="E240" t="str">
            <v>Taây Ninh</v>
          </cell>
          <cell r="F240" t="str">
            <v>066. 827342</v>
          </cell>
          <cell r="G240" t="str">
            <v>066 820908</v>
          </cell>
          <cell r="H240" t="str">
            <v>3900214810-1</v>
          </cell>
          <cell r="J240" t="str">
            <v>COD</v>
          </cell>
          <cell r="M240" t="str">
            <v xml:space="preserve">200 Traàn Quyù , Q.11, TPHCM, DT:9555850.Xe A. Huïeâ 70H0593, 70H0094, DT: 0913956032. </v>
          </cell>
        </row>
        <row r="241">
          <cell r="B241" t="str">
            <v>DONG HUNG 1</v>
          </cell>
          <cell r="C241" t="str">
            <v>DNTN ÑOÂNG HÖNG</v>
          </cell>
          <cell r="D241" t="str">
            <v>40/5B Cöûa 6 chôï Long Hoa- KP 1, Hoøa Thaønh, Taây Ninh.</v>
          </cell>
          <cell r="E241" t="str">
            <v>Taây Ninh</v>
          </cell>
          <cell r="F241" t="str">
            <v>066. 841224</v>
          </cell>
          <cell r="G241" t="str">
            <v>066. 843225</v>
          </cell>
          <cell r="H241" t="str">
            <v>3900236236-1</v>
          </cell>
          <cell r="J241" t="str">
            <v>10 ngaøy</v>
          </cell>
          <cell r="K241">
            <v>50000000</v>
          </cell>
          <cell r="M241" t="str">
            <v>244 Traàn Quùy, Q11 SX: 54N3454 (A.Quoác: 066 841048-Huøng: 855 2502)</v>
          </cell>
        </row>
        <row r="242">
          <cell r="B242" t="str">
            <v>DONG HUNG 2</v>
          </cell>
          <cell r="C242" t="str">
            <v>DNTN ÑOÂNG HÖNG</v>
          </cell>
          <cell r="D242" t="str">
            <v>40/5B Cöûa 6 chôï Long Hoa- KP 1, Hoøa Thaønh, Taây Ninh.</v>
          </cell>
          <cell r="E242" t="str">
            <v>Taây Ninh</v>
          </cell>
          <cell r="F242" t="str">
            <v>066. 841224</v>
          </cell>
          <cell r="G242" t="str">
            <v>066. 843225</v>
          </cell>
          <cell r="H242" t="str">
            <v>3900236236-1</v>
          </cell>
          <cell r="J242" t="str">
            <v>10 ngaøy</v>
          </cell>
          <cell r="K242">
            <v>50000000</v>
          </cell>
          <cell r="M242" t="str">
            <v>200 Traàn Quùy, Q11 SX 70H 0857 (xe Anh Tröø - 066 841389)</v>
          </cell>
        </row>
        <row r="243">
          <cell r="B243" t="str">
            <v>DONG HUNG 3</v>
          </cell>
          <cell r="C243" t="str">
            <v>DNTN ÑOÂNG HÖNG</v>
          </cell>
          <cell r="D243" t="str">
            <v>40/5B Cöûa 6 chôï Long Hoa- KP 1, Hoøa Thaønh, Taây Ninh.</v>
          </cell>
          <cell r="E243" t="str">
            <v>Taây Ninh</v>
          </cell>
          <cell r="F243" t="str">
            <v>066. 841224</v>
          </cell>
          <cell r="G243" t="str">
            <v>066. 843225</v>
          </cell>
          <cell r="H243" t="str">
            <v>3900236236-1</v>
          </cell>
          <cell r="J243" t="str">
            <v>10 ngaøy</v>
          </cell>
          <cell r="K243">
            <v>50000000</v>
          </cell>
          <cell r="M243" t="str">
            <v>6 Trang Töû, Quaän 5, TP.HCM - SX 70H 0973 (Anh Bình - 0913 701142)</v>
          </cell>
        </row>
        <row r="244">
          <cell r="B244" t="str">
            <v>DONG HUNG 4</v>
          </cell>
          <cell r="C244" t="str">
            <v>DNTN ÑOÂNG HÖNG</v>
          </cell>
          <cell r="D244" t="str">
            <v>40/5B Cöûa 6 chôï Long Hoa- KP 1, Hoøa Thaønh, Taây Ninh.</v>
          </cell>
          <cell r="E244" t="str">
            <v>Taây Ninh</v>
          </cell>
          <cell r="F244" t="str">
            <v>066. 841224</v>
          </cell>
          <cell r="G244" t="str">
            <v>066. 843225</v>
          </cell>
          <cell r="H244" t="str">
            <v>3900236236-1</v>
          </cell>
          <cell r="J244" t="str">
            <v>10 ngaøy</v>
          </cell>
          <cell r="K244">
            <v>50000000</v>
          </cell>
          <cell r="M244" t="str">
            <v>196 Traàn Quyù, Q.11, TP. HCM - 70H 0094/ 70H 0593 (Ñoàng) - Hueä 0913 643876/ 0913 956032</v>
          </cell>
        </row>
        <row r="245">
          <cell r="B245" t="str">
            <v>KIM CUONG</v>
          </cell>
          <cell r="C245" t="str">
            <v>CÖÛA HAØNG KIM CÖÔNG</v>
          </cell>
          <cell r="D245" t="str">
            <v>49A Quoác loä 22, Goø Daàu, Taây Ninh</v>
          </cell>
          <cell r="E245" t="str">
            <v>Goø Daàu</v>
          </cell>
          <cell r="F245" t="str">
            <v>066 510303</v>
          </cell>
          <cell r="H245" t="str">
            <v>3900229373</v>
          </cell>
          <cell r="J245" t="str">
            <v>3 ngaøy</v>
          </cell>
          <cell r="K245">
            <v>50000000</v>
          </cell>
          <cell r="M245" t="str">
            <v>115H1 Phaïm Ñình Hoå, A. Laâm Thoaïi, DT:0913 880416,</v>
          </cell>
        </row>
        <row r="246">
          <cell r="B246" t="str">
            <v>KIM CUONG 1</v>
          </cell>
          <cell r="C246" t="str">
            <v>CÖÛA HAØNG KIM CÖÔNG</v>
          </cell>
          <cell r="D246" t="str">
            <v>49A Quoác loä 22, Goø Daàu, Taây Ninh</v>
          </cell>
          <cell r="E246" t="str">
            <v>Goø Daàu</v>
          </cell>
          <cell r="F246" t="str">
            <v>066 510303</v>
          </cell>
          <cell r="H246" t="str">
            <v>3900229373</v>
          </cell>
          <cell r="J246" t="str">
            <v>3 ngaøy</v>
          </cell>
          <cell r="K246">
            <v>50000000</v>
          </cell>
          <cell r="M246" t="str">
            <v>578/10 Bis Kinh Döông Vöông, P.13, Q.6( Gaàn Nhaø Thôø PhuùLaâm). A. Laâm Thoaïi, DT:0913 880416,</v>
          </cell>
        </row>
        <row r="247">
          <cell r="B247" t="str">
            <v>NAM THINH</v>
          </cell>
          <cell r="C247" t="str">
            <v>CÖÛA HAØNG ÑIEÄN TÖÛ NAM THÒNH</v>
          </cell>
          <cell r="D247" t="str">
            <v>Khu phoá 1, TT Phöôùc Vónh, Huyeän Phuù Giaùo, Bình Döông</v>
          </cell>
          <cell r="E247" t="str">
            <v>Phuù Giaùo</v>
          </cell>
          <cell r="F247" t="str">
            <v>0650.672725</v>
          </cell>
          <cell r="G247" t="str">
            <v>0650.672685</v>
          </cell>
          <cell r="H247" t="str">
            <v>3700199530-4</v>
          </cell>
          <cell r="J247" t="str">
            <v>COD</v>
          </cell>
          <cell r="M247" t="str">
            <v>Tröôùc soá nhaø 144 Cao Vaên Laàu,Q.6. Xe A. Taân 61K.8450 (Giao tröôùc 12h)</v>
          </cell>
        </row>
        <row r="248">
          <cell r="B248" t="str">
            <v>TUYET</v>
          </cell>
          <cell r="C248" t="str">
            <v xml:space="preserve"> CTY TNHH  TUYEÁT</v>
          </cell>
          <cell r="D248" t="str">
            <v>110 Nguyeãn Trung Tröïc P.2. Thò Xaõ Taân An, Long An</v>
          </cell>
          <cell r="E248" t="str">
            <v>Long An</v>
          </cell>
          <cell r="F248" t="str">
            <v>072 826919</v>
          </cell>
          <cell r="G248" t="str">
            <v>072 821454</v>
          </cell>
          <cell r="H248" t="str">
            <v>1100452805</v>
          </cell>
          <cell r="J248" t="str">
            <v>5 ngaøy</v>
          </cell>
          <cell r="K248">
            <v>50000000</v>
          </cell>
          <cell r="L248" t="str">
            <v>d</v>
          </cell>
          <cell r="M248" t="str">
            <v>Anh Hieáu, Chò Ñaøo 71 Baø Haïc. P9. Q10. (8320509). Soá Xe: 54S - 0268. DT: 0903 398838</v>
          </cell>
        </row>
        <row r="249">
          <cell r="B249" t="str">
            <v>TUYET 1</v>
          </cell>
          <cell r="C249" t="str">
            <v xml:space="preserve"> CTY TNHH  TUYEÁT</v>
          </cell>
          <cell r="D249" t="str">
            <v>110 Nguyeãn Trung Tröïc P.2. Thò Xaõ Taân An, Long An</v>
          </cell>
          <cell r="E249" t="str">
            <v>Long An</v>
          </cell>
          <cell r="F249" t="str">
            <v>072 826919</v>
          </cell>
          <cell r="G249" t="str">
            <v>072 821454</v>
          </cell>
          <cell r="H249" t="str">
            <v>1100452805</v>
          </cell>
          <cell r="J249" t="str">
            <v>5 ngaøy</v>
          </cell>
          <cell r="K249">
            <v>50000000</v>
          </cell>
          <cell r="L249" t="str">
            <v>d</v>
          </cell>
          <cell r="M249" t="str">
            <v>140-142 Traàn Nhaân Toân, P.2,Q.10 . Xe A. Hieáu 54S0268. DT: 0903398838</v>
          </cell>
        </row>
        <row r="250">
          <cell r="B250" t="str">
            <v>TUYET 2</v>
          </cell>
          <cell r="C250" t="str">
            <v xml:space="preserve"> CTY TNHH  TUYEÁT</v>
          </cell>
          <cell r="D250" t="str">
            <v>110 Nguyeãn Trung Tröïc P.2. Thò Xaõ Taân An, Long An</v>
          </cell>
          <cell r="E250" t="str">
            <v>Long An</v>
          </cell>
          <cell r="F250" t="str">
            <v>072 826919</v>
          </cell>
          <cell r="G250" t="str">
            <v>072 821454</v>
          </cell>
          <cell r="H250" t="str">
            <v>1100452805</v>
          </cell>
          <cell r="J250" t="str">
            <v>5 ngaøy</v>
          </cell>
          <cell r="K250">
            <v>50000000</v>
          </cell>
          <cell r="L250" t="str">
            <v>d</v>
          </cell>
          <cell r="M250" t="str">
            <v>116 Ngoâ Gia Töï, P.9, Q.10. A.Taán: 0903 666606, 8393774</v>
          </cell>
        </row>
        <row r="251">
          <cell r="B251" t="str">
            <v>TUYET 3</v>
          </cell>
          <cell r="C251" t="str">
            <v xml:space="preserve"> CTY TNHH  TUYEÁT</v>
          </cell>
          <cell r="D251" t="str">
            <v>110 Nguyeãn Trung Tröïc P.2. Thò Xaõ Taân An, Long An</v>
          </cell>
          <cell r="E251" t="str">
            <v>Long An</v>
          </cell>
          <cell r="F251" t="str">
            <v>072 826919</v>
          </cell>
          <cell r="G251" t="str">
            <v>072 821454</v>
          </cell>
          <cell r="H251" t="str">
            <v>1100452805</v>
          </cell>
          <cell r="J251" t="str">
            <v>5 ngaøy</v>
          </cell>
          <cell r="K251">
            <v>50000000</v>
          </cell>
          <cell r="L251" t="str">
            <v>d</v>
          </cell>
          <cell r="M251" t="str">
            <v>5 Huøng Vöông, Q.10, A.Teøo. 0918 086385</v>
          </cell>
        </row>
        <row r="252">
          <cell r="B252" t="str">
            <v>TUYET 4</v>
          </cell>
          <cell r="C252" t="str">
            <v xml:space="preserve"> CTY TNHH  TUYEÁT</v>
          </cell>
          <cell r="D252" t="str">
            <v>110 Nguyeãn Trung Tröïc P.2. Thò Xaõ Taân An, Long An</v>
          </cell>
          <cell r="E252" t="str">
            <v>Long An</v>
          </cell>
          <cell r="F252" t="str">
            <v>072 826919</v>
          </cell>
          <cell r="G252" t="str">
            <v>072 821454</v>
          </cell>
          <cell r="H252" t="str">
            <v>1100452805</v>
          </cell>
          <cell r="J252" t="str">
            <v>5 ngaøy</v>
          </cell>
          <cell r="K252">
            <v>50000000</v>
          </cell>
          <cell r="L252" t="str">
            <v>d</v>
          </cell>
          <cell r="M252" t="str">
            <v>B5/16K, Traàn Ñaïi Nghóa, Xaõ Taân Kieân , Bình Chaùnh, Anh Kieät 8869543, DT: 0903631072</v>
          </cell>
        </row>
        <row r="253">
          <cell r="B253" t="str">
            <v>CANH TAN</v>
          </cell>
          <cell r="C253" t="str">
            <v>CỬA HAØNG ÑIEÄN TÖÛ CANH TAÂN</v>
          </cell>
          <cell r="D253" t="str">
            <v>14/D Nguyeãn Vaên Tre, Myõ An, Thaùp Möøôi, Ñoàng Thaùp</v>
          </cell>
          <cell r="E253" t="str">
            <v>Ñoàng Thaùp</v>
          </cell>
          <cell r="F253" t="str">
            <v>067824056</v>
          </cell>
          <cell r="G253" t="str">
            <v>067825562</v>
          </cell>
          <cell r="H253" t="str">
            <v>1400167333-4</v>
          </cell>
          <cell r="J253" t="str">
            <v>COD</v>
          </cell>
          <cell r="L253" t="str">
            <v>d</v>
          </cell>
          <cell r="M253" t="str">
            <v>118 Phan Vaên Khoeû, P.5,Q.6, chi Chi, C.Ba, A Baûy Ñoàng, SX:66S 2215, 66S 1951, 54N 9953,ÑT:9690777</v>
          </cell>
        </row>
        <row r="254">
          <cell r="B254" t="str">
            <v>TAN PHUOC 1</v>
          </cell>
          <cell r="C254" t="str">
            <v>CTY TNHH TAÂN PHÖÔÙC</v>
          </cell>
          <cell r="D254" t="str">
            <v>12-14-16-18 Ngoâ Quyeàn, Caàn Thô</v>
          </cell>
          <cell r="E254" t="str">
            <v>Caàn Thô</v>
          </cell>
          <cell r="F254" t="str">
            <v>071 824478</v>
          </cell>
          <cell r="G254" t="str">
            <v>071 828783</v>
          </cell>
          <cell r="H254" t="str">
            <v>1800503244</v>
          </cell>
          <cell r="J254" t="str">
            <v>50/50</v>
          </cell>
          <cell r="K254">
            <v>50000000</v>
          </cell>
          <cell r="M254" t="str">
            <v>30 Mai Xuaân Thöôûng F.1 Q.6 Tel :9671149</v>
          </cell>
        </row>
        <row r="255">
          <cell r="B255" t="str">
            <v>TAN PHUOC</v>
          </cell>
          <cell r="C255" t="str">
            <v>CTY TNHH TAÂN PHÖÔÙC</v>
          </cell>
          <cell r="D255" t="str">
            <v>12-14-16-18 Ngoâ Quyeàn, Caàn Thô</v>
          </cell>
          <cell r="E255" t="str">
            <v>Caàn Thô</v>
          </cell>
          <cell r="F255" t="str">
            <v>071 824478</v>
          </cell>
          <cell r="G255" t="str">
            <v>071 828783</v>
          </cell>
          <cell r="H255" t="str">
            <v>1800503244</v>
          </cell>
          <cell r="J255" t="str">
            <v>50/50</v>
          </cell>
          <cell r="K255">
            <v>50000000</v>
          </cell>
          <cell r="M255" t="str">
            <v>Chaønh Phöôïng 115A Nguyeãn Thò Nhoû F.16 Q.11 Tel: 960 5754</v>
          </cell>
        </row>
        <row r="256">
          <cell r="B256" t="str">
            <v>TIN DUNG</v>
          </cell>
          <cell r="C256" t="str">
            <v>CÖÛA HAØNG ÑIEÄN MAÙY TÍN DUÕNG</v>
          </cell>
          <cell r="D256" t="str">
            <v>36 Nguyeãn Thaùi Hoïc, Q. Ninh Kieàu, TP. Caàn Thô</v>
          </cell>
          <cell r="E256" t="str">
            <v>Caàn Thô</v>
          </cell>
          <cell r="F256" t="str">
            <v>071820172</v>
          </cell>
          <cell r="G256" t="str">
            <v>071815451</v>
          </cell>
          <cell r="H256" t="str">
            <v>1800495314</v>
          </cell>
          <cell r="J256" t="str">
            <v>COD</v>
          </cell>
          <cell r="L256" t="str">
            <v>d</v>
          </cell>
          <cell r="M256" t="str">
            <v>401/4 Huøng Vöông, P.12, Q.6 A Haûi( 0918258583) A Cöôøng, SX: 54L 0847, 54T 4176, 65K 3952</v>
          </cell>
        </row>
        <row r="257">
          <cell r="B257" t="str">
            <v>DM CAN THO</v>
          </cell>
          <cell r="C257" t="str">
            <v>TRAÏM KINH DOANH ÑIEÄN MAÙY CAÀN THÔ</v>
          </cell>
          <cell r="D257" t="str">
            <v>85B Lyù Töï Troïng, Caàn Thô</v>
          </cell>
          <cell r="E257" t="str">
            <v>Caàn Thô</v>
          </cell>
          <cell r="F257" t="str">
            <v>071 830384-830532</v>
          </cell>
          <cell r="G257" t="str">
            <v>071 730904</v>
          </cell>
          <cell r="H257" t="str">
            <v>0300646919011</v>
          </cell>
          <cell r="J257" t="str">
            <v>COD</v>
          </cell>
          <cell r="M257" t="str">
            <v>78 Nguyeãn Thò Nhoû, Chi Taâm,Xe 65K2468, 65K3049.DT:8560254</v>
          </cell>
        </row>
        <row r="258">
          <cell r="B258" t="str">
            <v>DM CAN THO 1</v>
          </cell>
          <cell r="C258" t="str">
            <v>TRAÏM KINH DOANH ÑIEÄN MAÙY CAÀN THÔ</v>
          </cell>
          <cell r="D258" t="str">
            <v>85B Lyù Töï Troïng, Caàn Thô</v>
          </cell>
          <cell r="E258" t="str">
            <v>Caàn Thô</v>
          </cell>
          <cell r="F258" t="str">
            <v>071 830384-830532</v>
          </cell>
          <cell r="G258" t="str">
            <v>071 730904</v>
          </cell>
          <cell r="H258" t="str">
            <v>0300646919011</v>
          </cell>
          <cell r="J258" t="str">
            <v>COD</v>
          </cell>
          <cell r="M258" t="str">
            <v>3 ñöôøng 36, Khu Bình Phuù, P.10, Q.6 Gaëp Thanh,0918 214473,xe 65K3049, 65K2468. Hoøa (8768834)</v>
          </cell>
        </row>
        <row r="259">
          <cell r="B259" t="str">
            <v>DM CAN THO 2</v>
          </cell>
          <cell r="C259" t="str">
            <v>TRAÏM KINH DOANH ÑIEÄN MAÙY CAÀN THÔ</v>
          </cell>
          <cell r="D259" t="str">
            <v>85B Lyù Töï Troïng, Caàn Thô</v>
          </cell>
          <cell r="E259" t="str">
            <v>Caàn Thô</v>
          </cell>
          <cell r="F259" t="str">
            <v>071 830384-830532</v>
          </cell>
          <cell r="G259" t="str">
            <v>071 730904</v>
          </cell>
          <cell r="H259" t="str">
            <v>0300646919011</v>
          </cell>
          <cell r="J259" t="str">
            <v>COD</v>
          </cell>
          <cell r="M259" t="str">
            <v>Ñöôøng soá 5, nhaø soá 7, thò traán An Laïc.Xe Chò Hoøa, ( 8768834, 0918214473)</v>
          </cell>
        </row>
        <row r="260">
          <cell r="B260" t="str">
            <v>NGOC SANG</v>
          </cell>
          <cell r="C260" t="str">
            <v>DNTN NGOÏC SANG</v>
          </cell>
          <cell r="D260" t="str">
            <v>22 Leâ Vaên Duyeät, P1, TP Myõ Tho, Tieàn Giang</v>
          </cell>
          <cell r="E260" t="str">
            <v>Tieàn Giang</v>
          </cell>
          <cell r="F260" t="str">
            <v>073 872211</v>
          </cell>
          <cell r="G260" t="str">
            <v>073-872545</v>
          </cell>
          <cell r="H260" t="str">
            <v>1200102191-1</v>
          </cell>
          <cell r="J260" t="str">
            <v>10 ngaøy</v>
          </cell>
          <cell r="K260">
            <v>70000000</v>
          </cell>
          <cell r="M260" t="str">
            <v>Chi Hoa (0903.825413) : 535 ADV, F.14-Q-5 : soá xe 63L-2390</v>
          </cell>
        </row>
        <row r="261">
          <cell r="B261" t="str">
            <v>NGAN PHUONG</v>
          </cell>
          <cell r="C261" t="str">
            <v>CTY TNHH NGAÂN PHÖÔNG</v>
          </cell>
          <cell r="D261" t="str">
            <v>21/6C-22/6C Traàn Höng Ñaïo, Long Xuyeân, An Giang</v>
          </cell>
          <cell r="E261" t="str">
            <v>An Giang</v>
          </cell>
          <cell r="F261" t="str">
            <v>076932292</v>
          </cell>
          <cell r="H261" t="str">
            <v>1600677878</v>
          </cell>
          <cell r="J261" t="str">
            <v>COD</v>
          </cell>
          <cell r="L261" t="str">
            <v>d</v>
          </cell>
        </row>
        <row r="262">
          <cell r="B262" t="str">
            <v>DAI NAM 1</v>
          </cell>
          <cell r="C262" t="str">
            <v>DNTN ÑAÏI NAM</v>
          </cell>
          <cell r="D262" t="str">
            <v>09 Leâ Vaên Duyeät, P1, TP Myõ Tho, Tieàn Giang</v>
          </cell>
          <cell r="E262" t="str">
            <v>Tieàn Giang</v>
          </cell>
          <cell r="F262" t="str">
            <v>073 873330</v>
          </cell>
          <cell r="G262" t="str">
            <v>073-876633</v>
          </cell>
          <cell r="H262" t="str">
            <v>1200102360-1</v>
          </cell>
          <cell r="J262" t="str">
            <v>3 ngaøy</v>
          </cell>
          <cell r="K262">
            <v>20000000</v>
          </cell>
          <cell r="M262" t="str">
            <v>266 Huøng Vöông Q.5 A. Tính Tel: 0913725824 Soá xe: 63L - 5180</v>
          </cell>
        </row>
        <row r="263">
          <cell r="B263" t="str">
            <v>DAI NAM 2</v>
          </cell>
          <cell r="C263" t="str">
            <v>DNTN ÑAÏI NAM</v>
          </cell>
          <cell r="D263" t="str">
            <v>09 Leâ Vaên Duyeät, P1, TP Myõ Tho, Tieàn Giang</v>
          </cell>
          <cell r="E263" t="str">
            <v>Tieàn Giang</v>
          </cell>
          <cell r="F263" t="str">
            <v>073 873330</v>
          </cell>
          <cell r="G263" t="str">
            <v>073-876633</v>
          </cell>
          <cell r="H263" t="str">
            <v>1200102360-1</v>
          </cell>
          <cell r="J263" t="str">
            <v>3 ngaøy</v>
          </cell>
          <cell r="K263">
            <v>20000000</v>
          </cell>
          <cell r="M263" t="str">
            <v xml:space="preserve">211/30 Minh Phuïng P9. Q6 - Anh Ngoïc 0903 838961. Xe soá 63L - 2475. </v>
          </cell>
        </row>
        <row r="264">
          <cell r="B264" t="str">
            <v>DAI NAM 3</v>
          </cell>
          <cell r="C264" t="str">
            <v>DNTN ÑAÏI NAM</v>
          </cell>
          <cell r="D264" t="str">
            <v>09 Leâ Vaên Duyeät, P1, TP Myõ Tho, Tieàn Giang</v>
          </cell>
          <cell r="E264" t="str">
            <v>Tieàn Giang</v>
          </cell>
          <cell r="F264" t="str">
            <v>073 873330</v>
          </cell>
          <cell r="G264" t="str">
            <v>073-876633</v>
          </cell>
          <cell r="H264" t="str">
            <v>1200102360-1</v>
          </cell>
          <cell r="J264" t="str">
            <v>3 ngaøy</v>
          </cell>
          <cell r="K264">
            <v>20000000</v>
          </cell>
          <cell r="M264" t="str">
            <v>266 Huøng Vöong, (Tröôøng TH Huøng Vöông), P.15, Q.5.Xe A.Traø 63L5180, 63L5469.DT: 0908140409</v>
          </cell>
        </row>
        <row r="265">
          <cell r="B265" t="str">
            <v>PHUOC HAI</v>
          </cell>
          <cell r="C265" t="str">
            <v>CÖÛA HAØNG ÑM PHÖÔÙC HAÛI 2</v>
          </cell>
          <cell r="D265" t="str">
            <v>49-51 Nguyeãn Hueä, Cao Laõnh</v>
          </cell>
          <cell r="E265" t="str">
            <v>Ñoàng Thaùp</v>
          </cell>
          <cell r="F265" t="str">
            <v>067 857406</v>
          </cell>
          <cell r="G265" t="str">
            <v>067 857405</v>
          </cell>
          <cell r="H265" t="str">
            <v>1400386913</v>
          </cell>
          <cell r="J265" t="str">
            <v>COD</v>
          </cell>
          <cell r="L265" t="str">
            <v>d2</v>
          </cell>
          <cell r="M265" t="str">
            <v>718B/C3 ñöôøng soá 2 Huøng Vöông P.13 Q.6  - 751 2669 (Anh Sôn)</v>
          </cell>
        </row>
        <row r="266">
          <cell r="B266" t="str">
            <v>THANH DAT</v>
          </cell>
          <cell r="C266" t="str">
            <v>CÖÛA HAØØNG THAØNH ÑAÏT</v>
          </cell>
          <cell r="D266" t="str">
            <v>124 Traàn Höng Ñaïo, Khu Phoá 2, TX. Sa Ñeùc- Ñoàng Thaùp</v>
          </cell>
          <cell r="E266" t="str">
            <v>Sa Ñeùc</v>
          </cell>
          <cell r="F266" t="str">
            <v>067-861026</v>
          </cell>
          <cell r="G266" t="str">
            <v>067-861026</v>
          </cell>
          <cell r="H266" t="str">
            <v>1400169429</v>
          </cell>
          <cell r="J266" t="str">
            <v>3 ngaøy</v>
          </cell>
          <cell r="K266">
            <v>30000000</v>
          </cell>
          <cell r="L266" t="str">
            <v>d</v>
          </cell>
          <cell r="M266" t="str">
            <v>27E  Lyù Nam Ñeá F.7 Q.11 HCM, Tel: 8577 971.A. Quang ,DT:0913743300 Soá xe: 57H-1723</v>
          </cell>
        </row>
        <row r="267">
          <cell r="B267" t="str">
            <v>THANH DAT 1</v>
          </cell>
          <cell r="C267" t="str">
            <v>CÖÛA HAØØNG THAØNH ÑAÏT</v>
          </cell>
          <cell r="D267" t="str">
            <v>124 Traàn Höng Ñaïo, Khu Phoá 2, TX. Sa Ñeùc- Ñoàng Thaùp</v>
          </cell>
          <cell r="E267" t="str">
            <v>Sa Ñeùc</v>
          </cell>
          <cell r="F267" t="str">
            <v>067-861026</v>
          </cell>
          <cell r="G267" t="str">
            <v>067-861026</v>
          </cell>
          <cell r="H267" t="str">
            <v>1400169429</v>
          </cell>
          <cell r="J267" t="str">
            <v>3 ngaøy</v>
          </cell>
          <cell r="K267">
            <v>30000000</v>
          </cell>
          <cell r="L267" t="str">
            <v>d</v>
          </cell>
          <cell r="M267" t="str">
            <v>148 Haøn Haûi Nguyeân, P.8, Q.11 A.Long 0903838958</v>
          </cell>
        </row>
        <row r="268">
          <cell r="B268" t="str">
            <v>HUU TAI</v>
          </cell>
          <cell r="C268" t="str">
            <v>CÖÛA HAØNG ÑM - ÑL HÖÕU TAØI</v>
          </cell>
          <cell r="D268" t="str">
            <v>323A1 Nguyeãn Sinh Saéc Khoùm 2, P.2, Sa Ñeùc ,Ñoàng Thaùp</v>
          </cell>
          <cell r="E268" t="str">
            <v>Sa Ñeùc</v>
          </cell>
          <cell r="F268" t="str">
            <v>067-864404</v>
          </cell>
          <cell r="G268" t="str">
            <v>067 866868</v>
          </cell>
          <cell r="H268" t="str">
            <v>1400170865-3</v>
          </cell>
          <cell r="J268" t="str">
            <v>COD</v>
          </cell>
          <cell r="M268" t="str">
            <v xml:space="preserve">16 Leâ Quang Sung, Q.6 - Chò Huyeàn/ Chò Ba (Tel: 969 3514)  </v>
          </cell>
        </row>
        <row r="269">
          <cell r="B269" t="str">
            <v>HUNG</v>
          </cell>
          <cell r="C269" t="str">
            <v>CÖÛA HAØNG ÑIEÄN TÖÛ HÖNG</v>
          </cell>
          <cell r="D269" t="str">
            <v>55 Lyù Thöôøng Kieät, P.2, TX Cao Laõnh, Ñoàng Thaùp</v>
          </cell>
          <cell r="E269" t="str">
            <v>Cao Laõnh</v>
          </cell>
          <cell r="F269" t="str">
            <v>067-851710</v>
          </cell>
          <cell r="H269" t="str">
            <v>1400197634</v>
          </cell>
          <cell r="J269" t="str">
            <v>7 ngaøy</v>
          </cell>
          <cell r="K269">
            <v>40000000</v>
          </cell>
          <cell r="L269" t="str">
            <v>d</v>
          </cell>
          <cell r="M269" t="str">
            <v>718B/C3 ñöôøng soá 2 Huøng Vöông P.13 Q.6  - 751 2669 (Anh Sôn)</v>
          </cell>
        </row>
        <row r="270">
          <cell r="B270" t="str">
            <v>HUNG 1</v>
          </cell>
          <cell r="C270" t="str">
            <v>CÖÛA HAØNG ÑIEÄN TÖÛ HÖNG</v>
          </cell>
          <cell r="D270" t="str">
            <v>55 Lyù Thöôøng Kieät, P.2, TX Cao Laõnh, Ñoàng Thaùp</v>
          </cell>
          <cell r="E270" t="str">
            <v>Cao Laõnh</v>
          </cell>
          <cell r="F270" t="str">
            <v>067-851710</v>
          </cell>
          <cell r="H270" t="str">
            <v>1400197634</v>
          </cell>
          <cell r="J270" t="str">
            <v>7 ngaøy</v>
          </cell>
          <cell r="K270">
            <v>40000000</v>
          </cell>
          <cell r="L270" t="str">
            <v>d</v>
          </cell>
          <cell r="M270" t="str">
            <v>100 Taân Höng, P.12, Q.5, Xe Quang Tyû, Anh Aùi.DT: 0913967383</v>
          </cell>
        </row>
        <row r="271">
          <cell r="B271" t="str">
            <v>HUNG 2</v>
          </cell>
          <cell r="C271" t="str">
            <v>CÖÛA HAØNG ÑIEÄN TÖÛ HÖNG</v>
          </cell>
          <cell r="D271" t="str">
            <v>55 Lyù Thöôøng Kieät, P.2, TX Cao Laõnh, Ñoàng Thaùp</v>
          </cell>
          <cell r="E271" t="str">
            <v>Cao Laõnh</v>
          </cell>
          <cell r="F271" t="str">
            <v>067-851710</v>
          </cell>
          <cell r="H271" t="str">
            <v>1400197634</v>
          </cell>
          <cell r="J271" t="str">
            <v>7 ngaøy</v>
          </cell>
          <cell r="K271">
            <v>40000000</v>
          </cell>
          <cell r="L271" t="str">
            <v>d</v>
          </cell>
          <cell r="M271" t="str">
            <v>78 Baõi Saäy, Bình Taây, Q.6. Chò Hôïi, 8541078</v>
          </cell>
        </row>
        <row r="272">
          <cell r="B272" t="str">
            <v>HUNG 4</v>
          </cell>
          <cell r="C272" t="str">
            <v>CÖÛA HAØNG ÑIEÄN TÖÛ HÖNG</v>
          </cell>
          <cell r="D272" t="str">
            <v>56 Lyù Thöôøng Kieät, P.2, TX Cao Laõnh, Ñoàng Thaùp</v>
          </cell>
          <cell r="E272" t="str">
            <v>Cao Laõnh</v>
          </cell>
          <cell r="F272" t="str">
            <v>067-851711</v>
          </cell>
          <cell r="H272" t="str">
            <v>1400197634</v>
          </cell>
          <cell r="J272" t="str">
            <v>7 ngaøy</v>
          </cell>
          <cell r="L272" t="str">
            <v>d</v>
          </cell>
          <cell r="M272" t="str">
            <v>Chaønh Ba Aùnh, 256 Traàn Vaên Kieåu,P.3,Q.6 TPHCM ÑT:9670579</v>
          </cell>
        </row>
        <row r="273">
          <cell r="B273" t="str">
            <v>HUNG 3</v>
          </cell>
          <cell r="C273" t="str">
            <v>CÖÛA HAØNG ÑIEÄN TÖÛ HÖNG</v>
          </cell>
          <cell r="D273" t="str">
            <v>55 Lyù Thöôøng Kieät, P.2, TX Cao Laõnh, Ñoàng Thaùp</v>
          </cell>
          <cell r="E273" t="str">
            <v>Cao Laõnh</v>
          </cell>
          <cell r="F273" t="str">
            <v>067-851710</v>
          </cell>
          <cell r="H273" t="str">
            <v>1400197634</v>
          </cell>
          <cell r="J273" t="str">
            <v>7 ngaøy</v>
          </cell>
          <cell r="K273">
            <v>40000000</v>
          </cell>
          <cell r="L273" t="str">
            <v>d</v>
          </cell>
          <cell r="M273" t="str">
            <v>25 Leâ Quang Sung, P.2, Q.6. Anh Taùm Khoûe (9694592).Xe 66S1661,66S0448,66S2393</v>
          </cell>
        </row>
        <row r="274">
          <cell r="B274" t="str">
            <v>SAU HUNG</v>
          </cell>
          <cell r="C274" t="str">
            <v>DNTN ÑIEÄN MAÙY SAÙU HÖNG</v>
          </cell>
          <cell r="D274" t="str">
            <v>236 Khoùm 1, Vuõng Lieâm, Vónh Long</v>
          </cell>
          <cell r="E274" t="str">
            <v>Vónh Long</v>
          </cell>
          <cell r="F274" t="str">
            <v>070870206</v>
          </cell>
          <cell r="H274" t="str">
            <v>1500371526</v>
          </cell>
          <cell r="J274" t="str">
            <v>COD</v>
          </cell>
          <cell r="L274" t="str">
            <v>d</v>
          </cell>
          <cell r="M274" t="str">
            <v>Chaønh Trung Thaûo, (Chuù Ñaït, Chuù Möôøi),400/17 Hoàng Baøng, P.16, Q.11, ÑT:9696119</v>
          </cell>
        </row>
        <row r="275">
          <cell r="B275" t="str">
            <v>PHONG PHU</v>
          </cell>
          <cell r="C275" t="str">
            <v>CÖÛA HAØNG ÑIEÄN MAÙY PHONG PHUÙ</v>
          </cell>
          <cell r="D275" t="str">
            <v>08 Ñoaøn Thò Ñieåm, Vónh Long</v>
          </cell>
          <cell r="E275" t="str">
            <v>Vónh Long</v>
          </cell>
          <cell r="F275" t="str">
            <v>070 826284</v>
          </cell>
          <cell r="H275" t="str">
            <v>1500184438-4</v>
          </cell>
          <cell r="J275" t="str">
            <v>3 ngaøy</v>
          </cell>
          <cell r="K275">
            <v>30000000</v>
          </cell>
          <cell r="M275" t="str">
            <v>894/1 Haäu Giang - Q6 ( Vaøo heûm 475 Huøng Vöông) Tel : 8752 150 (Anh Nhaãn)</v>
          </cell>
        </row>
        <row r="276">
          <cell r="B276" t="str">
            <v>THANH XUAN</v>
          </cell>
          <cell r="C276" t="str">
            <v>CÖÛA HAØNG THANH XUAÂN</v>
          </cell>
          <cell r="D276" t="str">
            <v>32B Gia Long,Traø OÂn, Vónh Long</v>
          </cell>
          <cell r="E276" t="str">
            <v>Vónh Long</v>
          </cell>
          <cell r="F276" t="str">
            <v>070770364</v>
          </cell>
          <cell r="H276" t="str">
            <v>1500128874-4</v>
          </cell>
          <cell r="J276" t="str">
            <v>COD</v>
          </cell>
          <cell r="L276" t="str">
            <v>d</v>
          </cell>
          <cell r="M276" t="str">
            <v>449/4/3/3 Ñöôøng Kinh Döông Vöông, P.12,Q.6, Sx:54N 2690, A THANH, ÑT:8764827</v>
          </cell>
        </row>
        <row r="277">
          <cell r="B277" t="str">
            <v>THUY</v>
          </cell>
          <cell r="C277" t="str">
            <v>CÖÛA HAØNG ÑIEÄN MAÙY THUÛY</v>
          </cell>
          <cell r="D277" t="str">
            <v>108 Ñoäc Laäp - Traø Vinh</v>
          </cell>
          <cell r="E277" t="str">
            <v>Traø Vinh</v>
          </cell>
          <cell r="F277" t="str">
            <v>074 852229</v>
          </cell>
          <cell r="G277" t="str">
            <v>074-853667</v>
          </cell>
          <cell r="H277" t="str">
            <v>2100180166-4</v>
          </cell>
          <cell r="J277" t="str">
            <v>COD</v>
          </cell>
          <cell r="M277" t="str">
            <v>43 Hoc Lac, P.14, Q.5. DT: 8556835</v>
          </cell>
        </row>
        <row r="278">
          <cell r="B278" t="str">
            <v>THUY 1</v>
          </cell>
          <cell r="C278" t="str">
            <v>CÖÛA HAØNG ÑIEÄN MAÙY THUÛY</v>
          </cell>
          <cell r="D278" t="str">
            <v>108 Ñoäc Laäp - Traø Vinh</v>
          </cell>
          <cell r="E278" t="str">
            <v>Traø Vinh</v>
          </cell>
          <cell r="F278" t="str">
            <v>074 852229</v>
          </cell>
          <cell r="G278" t="str">
            <v>074-853667</v>
          </cell>
          <cell r="H278" t="str">
            <v>2100180166-4</v>
          </cell>
          <cell r="J278" t="str">
            <v>COD</v>
          </cell>
          <cell r="M278" t="str">
            <v>536 Kinh Dương Vương, P.13, Q.6, ĐT: 9121246</v>
          </cell>
        </row>
        <row r="279">
          <cell r="B279" t="str">
            <v>THAO</v>
          </cell>
          <cell r="C279" t="str">
            <v>DNTN ÑIEÄN MAÙY THAÛO</v>
          </cell>
          <cell r="D279" t="str">
            <v>18 Ñieän Bieân Phuû - Traø Vinh</v>
          </cell>
          <cell r="E279" t="str">
            <v>Traø Vinh</v>
          </cell>
          <cell r="F279" t="str">
            <v>074 858814</v>
          </cell>
          <cell r="G279" t="str">
            <v>074 858591</v>
          </cell>
          <cell r="H279" t="str">
            <v>2100257041</v>
          </cell>
          <cell r="J279" t="str">
            <v>COD</v>
          </cell>
          <cell r="M279" t="str">
            <v>111 ñöôøng 26, P.10, Q.6( 8767876). Chuù Toaøn 0918 099639,</v>
          </cell>
        </row>
        <row r="280">
          <cell r="B280" t="str">
            <v>THAO 1</v>
          </cell>
          <cell r="C280" t="str">
            <v>DNTN ÑIEÄN MAÙY THAÛO</v>
          </cell>
          <cell r="D280" t="str">
            <v>18 Ñieän Bieân Phuû - Traø Vinh</v>
          </cell>
          <cell r="E280" t="str">
            <v>Traø Vinh</v>
          </cell>
          <cell r="F280" t="str">
            <v>074 858814</v>
          </cell>
          <cell r="G280" t="str">
            <v>074 858591</v>
          </cell>
          <cell r="H280" t="str">
            <v>2100257041</v>
          </cell>
          <cell r="J280" t="str">
            <v>COD</v>
          </cell>
          <cell r="M280" t="str">
            <v>30A Traàn Vaên Kieåu, Q.5,( Kho 7 Traø Vinh, caûng 2). A. Ñaït, Minh. DT: 9505232</v>
          </cell>
        </row>
        <row r="281">
          <cell r="B281" t="str">
            <v>HOAI TRUNG</v>
          </cell>
          <cell r="C281" t="str">
            <v>CTY TNHH TM HOAØI TRUNG</v>
          </cell>
          <cell r="D281" t="str">
            <v>14 - 20 Phan Vaên Trò, Caàn Thô</v>
          </cell>
          <cell r="E281" t="str">
            <v>Caàn Thô</v>
          </cell>
          <cell r="F281" t="str">
            <v>071 833679</v>
          </cell>
          <cell r="G281" t="str">
            <v>071 831962</v>
          </cell>
          <cell r="H281" t="str">
            <v>1800154508-1</v>
          </cell>
          <cell r="J281" t="str">
            <v>COD</v>
          </cell>
          <cell r="L281" t="str">
            <v>d2</v>
          </cell>
          <cell r="M281" t="str">
            <v>115 A Nguyeãn Thò Nhoû,Q.11, Chò Phöôïng. DT:9605754, 0903957950</v>
          </cell>
        </row>
        <row r="282">
          <cell r="B282" t="str">
            <v>LAM SON</v>
          </cell>
          <cell r="C282" t="str">
            <v>CTY TNHH TM KYÕ THUAÄT LAM SÔN</v>
          </cell>
          <cell r="D282" t="str">
            <v>10 Ngoâ Quyeàn, Caàn Thô</v>
          </cell>
          <cell r="E282" t="str">
            <v>Caàn Thô</v>
          </cell>
          <cell r="F282" t="str">
            <v>071 820535</v>
          </cell>
          <cell r="G282" t="str">
            <v>071 813031</v>
          </cell>
          <cell r="H282" t="str">
            <v>1800501487</v>
          </cell>
          <cell r="J282" t="str">
            <v>3 ngaøy</v>
          </cell>
          <cell r="K282">
            <v>50000000</v>
          </cell>
          <cell r="M282" t="str">
            <v>340 Huøng Vöông - Q5 - Xe Anh Hieäp 65K - 1746 ( Tel : 8573050, 0913 607098)</v>
          </cell>
        </row>
        <row r="283">
          <cell r="B283" t="str">
            <v>NGUYEN HUE</v>
          </cell>
          <cell r="C283" t="str">
            <v>NGUYEN HUE</v>
          </cell>
          <cell r="D283" t="str">
            <v>55 Nguyeãn Hueä B, Long Xuyeân, An Giang</v>
          </cell>
          <cell r="E283" t="str">
            <v>An Giang</v>
          </cell>
          <cell r="F283" t="str">
            <v>076 843530</v>
          </cell>
          <cell r="H283">
            <v>1600394502</v>
          </cell>
          <cell r="M283" t="str">
            <v>140 Nguyeãn Thò Nhoû - Q5 ( Tel : 8550862)</v>
          </cell>
        </row>
        <row r="284">
          <cell r="B284" t="str">
            <v>NG HUE 52</v>
          </cell>
          <cell r="C284" t="str">
            <v>NG HUE 52</v>
          </cell>
          <cell r="D284" t="str">
            <v>52 Ngoâ Gia Töï, Long Xuyeân, An Giang</v>
          </cell>
          <cell r="E284" t="str">
            <v>An Giang</v>
          </cell>
          <cell r="F284" t="str">
            <v>076 842459</v>
          </cell>
          <cell r="H284" t="str">
            <v>1600162438-1</v>
          </cell>
          <cell r="M284" t="str">
            <v>140 Nguyeãn Thò Nhoû - Q5 ( Tel : 8550862)</v>
          </cell>
        </row>
        <row r="285">
          <cell r="B285" t="str">
            <v>THANH PHUONG</v>
          </cell>
          <cell r="C285" t="str">
            <v>COÂNG TY TNHH THAØNH PHÖÔNG</v>
          </cell>
          <cell r="D285" t="str">
            <v>54-56 Ngoâ Gia Töï, Long Xuyeân, An Giang</v>
          </cell>
          <cell r="E285" t="str">
            <v>An Giang</v>
          </cell>
          <cell r="F285" t="str">
            <v>076 841411</v>
          </cell>
          <cell r="G285" t="str">
            <v>076 841411</v>
          </cell>
          <cell r="H285" t="str">
            <v>1600169916-1</v>
          </cell>
          <cell r="J285" t="str">
            <v>7 ngaøy</v>
          </cell>
          <cell r="K285">
            <v>40000000</v>
          </cell>
          <cell r="M285" t="str">
            <v>Chaønh Ngoïc Vui 137 Nguyeãn Thò Nhoû F.16 Q.11 (Anh Ñoàng - 969 2698)</v>
          </cell>
        </row>
        <row r="286">
          <cell r="B286" t="str">
            <v>THANH PHUONG 1</v>
          </cell>
          <cell r="C286" t="str">
            <v>COÂNG TY TNHH THAØNH PHÖÔNG</v>
          </cell>
          <cell r="D286" t="str">
            <v>54-56 Ngoâ Gia Töï, Long Xuyeân, An Giang</v>
          </cell>
          <cell r="E286" t="str">
            <v>An Giang</v>
          </cell>
          <cell r="F286" t="str">
            <v>076 841411</v>
          </cell>
          <cell r="G286" t="str">
            <v>076 841411</v>
          </cell>
          <cell r="H286" t="str">
            <v>1600169916-1</v>
          </cell>
          <cell r="J286" t="str">
            <v>7 ngaøy</v>
          </cell>
          <cell r="K286">
            <v>40000000</v>
          </cell>
          <cell r="M286" t="str">
            <v>252 Huøng Vöông, P.15,Q.5. Chò Nöõ hoaëc  Höông , 9556254</v>
          </cell>
        </row>
        <row r="287">
          <cell r="B287" t="str">
            <v>THANHPHONG</v>
          </cell>
          <cell r="C287" t="str">
            <v>THAÏNH PHONG</v>
          </cell>
          <cell r="D287" t="str">
            <v>1A - 2A Nguyeãn Vaên Thoaïi, Chaâu Ñoác, An Giang</v>
          </cell>
          <cell r="E287" t="str">
            <v>An Giang</v>
          </cell>
          <cell r="F287" t="str">
            <v>076 867145</v>
          </cell>
          <cell r="H287" t="str">
            <v>1600152126-1</v>
          </cell>
          <cell r="M287" t="str">
            <v>Beán xe An Laïc - Bình Chaùnh (Tel : 8750239)</v>
          </cell>
        </row>
        <row r="288">
          <cell r="B288" t="str">
            <v>TAI PHONG</v>
          </cell>
          <cell r="C288" t="str">
            <v xml:space="preserve"> COÂNG TY TNHH TM TAØI PHONG</v>
          </cell>
          <cell r="D288" t="str">
            <v>4-6 Hai Baø Tröng, Long Xuyeân, An Giang</v>
          </cell>
          <cell r="E288" t="str">
            <v>An Giang</v>
          </cell>
          <cell r="F288" t="str">
            <v>076 841748</v>
          </cell>
          <cell r="G288" t="str">
            <v>076 844747</v>
          </cell>
          <cell r="H288" t="str">
            <v>1600605746</v>
          </cell>
          <cell r="J288" t="str">
            <v>15 ngaøy</v>
          </cell>
          <cell r="K288">
            <v>50000000</v>
          </cell>
          <cell r="M288" t="str">
            <v>267 Taân Thaønh - Quaän 5 - (Tel: 950 5264, Caäu UÙt - 0913 973726)</v>
          </cell>
        </row>
        <row r="289">
          <cell r="B289" t="str">
            <v>ANH QUANG</v>
          </cell>
          <cell r="C289" t="str">
            <v>ANH QUANG</v>
          </cell>
          <cell r="D289" t="str">
            <v>91 - 93 Hai Baø Tröng, Soùc Traêng</v>
          </cell>
          <cell r="E289" t="str">
            <v>Soùc Traêng</v>
          </cell>
          <cell r="F289" t="str">
            <v>079 822647</v>
          </cell>
          <cell r="H289" t="str">
            <v>2200149554-4</v>
          </cell>
          <cell r="L289" t="str">
            <v>d2</v>
          </cell>
          <cell r="M289" t="str">
            <v>67 Traàn Tuaán Khaûi - Q5 ( Tel: 091804059)</v>
          </cell>
        </row>
        <row r="290">
          <cell r="B290" t="str">
            <v>KIM HIEU</v>
          </cell>
          <cell r="C290" t="str">
            <v>CÖÛA HAØNG KIM HIEÁU</v>
          </cell>
          <cell r="D290" t="str">
            <v>91 Nguyeãn Ñình Chieåu, P.2, TX Beán Tre</v>
          </cell>
          <cell r="E290" t="str">
            <v>Beán Tre</v>
          </cell>
          <cell r="F290" t="str">
            <v>075 822797</v>
          </cell>
          <cell r="G290" t="str">
            <v>075 811069</v>
          </cell>
          <cell r="H290" t="str">
            <v>1300137624-4</v>
          </cell>
          <cell r="J290" t="str">
            <v>COD</v>
          </cell>
          <cell r="M290" t="str">
            <v>190Z Nguyeãn Kim, ( goùc 3/2), Anh Vaïn 0913 886246</v>
          </cell>
        </row>
        <row r="291">
          <cell r="B291" t="str">
            <v>KIM HIEU 1</v>
          </cell>
          <cell r="C291" t="str">
            <v>CÖÛA HAØNG KIM HIEÁU</v>
          </cell>
          <cell r="D291" t="str">
            <v>91 Nguyeãn Ñình Chieåu, P.2, TX Beán Tre</v>
          </cell>
          <cell r="E291" t="str">
            <v>Beán Tre</v>
          </cell>
          <cell r="F291" t="str">
            <v>075 822797</v>
          </cell>
          <cell r="G291" t="str">
            <v>075 811069</v>
          </cell>
          <cell r="H291" t="str">
            <v>1300137624-4</v>
          </cell>
          <cell r="J291" t="str">
            <v>COD</v>
          </cell>
          <cell r="M291" t="str">
            <v>224 Traàn Vaên Kieåu,P.1,Q.6, TPHCM ÑT:9505173, A Taøi: 0918267750, SX: 71T 7005</v>
          </cell>
        </row>
        <row r="292">
          <cell r="B292" t="str">
            <v>THANH NHA</v>
          </cell>
          <cell r="C292" t="str">
            <v>THANH NHAÕ</v>
          </cell>
          <cell r="D292" t="str">
            <v>05C Hoaøng Dieäu, Phöôøng 2, TP Caø Mau</v>
          </cell>
          <cell r="E292" t="str">
            <v>Caø Mau</v>
          </cell>
          <cell r="F292" t="str">
            <v>0780. 831637</v>
          </cell>
          <cell r="H292" t="str">
            <v>2000248131-1</v>
          </cell>
          <cell r="M292" t="str">
            <v>5 Taêng Baït Hoå - Quaän 5 (Tel: 8566477)</v>
          </cell>
        </row>
        <row r="293">
          <cell r="B293" t="str">
            <v>HUNG LIEN</v>
          </cell>
          <cell r="C293" t="str">
            <v>DNTN HUØNG LIEÂN</v>
          </cell>
          <cell r="D293" t="str">
            <v>20 Leâ Lai, TP Caø Mau</v>
          </cell>
          <cell r="E293" t="str">
            <v>Caø Mau</v>
          </cell>
          <cell r="F293" t="str">
            <v>0780 831397</v>
          </cell>
          <cell r="G293" t="str">
            <v>0780 835824</v>
          </cell>
          <cell r="H293" t="str">
            <v>2000101107-1</v>
          </cell>
          <cell r="J293" t="str">
            <v>COD</v>
          </cell>
          <cell r="M293" t="str">
            <v>134 Taân Phöôùc, Quaän 11 (Tel: 853 1133 - Anh Thaùi/ Anh Hieàn)</v>
          </cell>
        </row>
        <row r="294">
          <cell r="B294" t="str">
            <v>VINH QUANG</v>
          </cell>
          <cell r="C294" t="str">
            <v>CTY TNHH TM &amp; DV VÓNH QUANG</v>
          </cell>
          <cell r="D294" t="str">
            <v>12-14 Tröng Nhò, P.2, Caø Mau</v>
          </cell>
          <cell r="E294" t="str">
            <v>Caø Mau</v>
          </cell>
          <cell r="F294" t="str">
            <v>0780831337</v>
          </cell>
          <cell r="G294" t="str">
            <v>0780822088</v>
          </cell>
          <cell r="H294" t="str">
            <v>2000371103-1</v>
          </cell>
          <cell r="J294" t="str">
            <v>COD</v>
          </cell>
          <cell r="L294" t="str">
            <v>d2</v>
          </cell>
          <cell r="M294" t="str">
            <v>56 Ñöôøng 7B khu daân cö An Laïc Bình Chaùnh ÑT: 87516358</v>
          </cell>
        </row>
        <row r="295">
          <cell r="B295" t="str">
            <v>MY THU</v>
          </cell>
          <cell r="C295" t="str">
            <v>CÖÛA HAØNG MYÕ THU</v>
          </cell>
          <cell r="D295" t="str">
            <v>109 Phan Ngoïc Hieån, Baïc Lieâu</v>
          </cell>
          <cell r="E295" t="str">
            <v>Baïc Lieâu</v>
          </cell>
          <cell r="F295" t="str">
            <v>781 822789</v>
          </cell>
          <cell r="G295" t="str">
            <v>0781 827789</v>
          </cell>
          <cell r="H295" t="str">
            <v>1900115781-4</v>
          </cell>
          <cell r="J295" t="str">
            <v>7 ngaøy</v>
          </cell>
          <cell r="K295">
            <v>50000000</v>
          </cell>
          <cell r="M295" t="str">
            <v>42 Cao Vaên Laàu, Xe A. Khaùnh 94L5129, DT: 0913 786381</v>
          </cell>
        </row>
        <row r="296">
          <cell r="B296" t="str">
            <v>HOANG NGUYEN</v>
          </cell>
          <cell r="C296" t="str">
            <v>CÖÛA HAØNG HOAØNG NGUYEÂN</v>
          </cell>
          <cell r="D296" t="str">
            <v>91 Nguyeãn Ñình Chieåu, P.2, TX Beán Tre</v>
          </cell>
          <cell r="E296" t="str">
            <v>Beán Tre</v>
          </cell>
          <cell r="F296" t="str">
            <v>075822797</v>
          </cell>
          <cell r="G296" t="str">
            <v>075822430</v>
          </cell>
          <cell r="H296" t="str">
            <v>1300137624-4</v>
          </cell>
          <cell r="J296" t="str">
            <v>COD</v>
          </cell>
          <cell r="M296" t="str">
            <v>95 Huøng Vöông,Q.6, TPHCM, A Tuaán(9690608)</v>
          </cell>
        </row>
        <row r="297">
          <cell r="B297" t="str">
            <v>MY THU 1</v>
          </cell>
          <cell r="C297" t="str">
            <v>CÖÛA HAØNG MYÕ THU</v>
          </cell>
          <cell r="D297" t="str">
            <v>109 Phan Ngoïc Hieån, Baïc Lieâu</v>
          </cell>
          <cell r="E297" t="str">
            <v>Baïc Lieâu</v>
          </cell>
          <cell r="F297" t="str">
            <v>781 822789</v>
          </cell>
          <cell r="G297" t="str">
            <v>0781 827789</v>
          </cell>
          <cell r="H297" t="str">
            <v>1900115781-4</v>
          </cell>
          <cell r="J297" t="str">
            <v>COD</v>
          </cell>
          <cell r="K297">
            <v>50000000</v>
          </cell>
          <cell r="M297" t="str">
            <v>Ñoàn Caây Mai, 400/19 Huøng Vöông,P.16,Q.11. Nhaän haøng: A.Thu.DT:9600031</v>
          </cell>
        </row>
        <row r="298">
          <cell r="B298" t="str">
            <v>MY THU 2</v>
          </cell>
          <cell r="C298" t="str">
            <v>CÖÛA HAØNG MYÕ THU</v>
          </cell>
          <cell r="D298" t="str">
            <v>109 Phan Ngoïc Hieån, Baïc Lieâu</v>
          </cell>
          <cell r="E298" t="str">
            <v>Baïc Lieâu</v>
          </cell>
          <cell r="F298" t="str">
            <v>781 822789</v>
          </cell>
          <cell r="G298" t="str">
            <v>0781 827789</v>
          </cell>
          <cell r="H298" t="str">
            <v>1900115781-4</v>
          </cell>
          <cell r="J298" t="str">
            <v>COD</v>
          </cell>
          <cell r="K298">
            <v>50000000</v>
          </cell>
          <cell r="M298" t="str">
            <v>166 Huøng Vöông, P. An Laïc, Bình Chaùnh.Anh Lieät 0913 943910, xe 94L5129</v>
          </cell>
        </row>
        <row r="299">
          <cell r="B299" t="str">
            <v>DT3</v>
          </cell>
          <cell r="C299" t="str">
            <v>DNTN ĐIỆN TỬ 3</v>
          </cell>
          <cell r="D299" t="str">
            <v>102 Hai Baø Tröng, P,1, Soùc Traêng</v>
          </cell>
          <cell r="E299" t="str">
            <v>Soùc Traêng</v>
          </cell>
          <cell r="F299" t="str">
            <v>079822557</v>
          </cell>
          <cell r="G299" t="str">
            <v>079827777</v>
          </cell>
          <cell r="H299" t="str">
            <v>2200154868</v>
          </cell>
          <cell r="J299" t="str">
            <v>COD</v>
          </cell>
          <cell r="L299" t="str">
            <v>d</v>
          </cell>
          <cell r="M299" t="str">
            <v>Chanh Huỳnh Sướng, 95 Trần Tuấn Khải,P.5,Q.5, ĐT:8382118</v>
          </cell>
        </row>
        <row r="300">
          <cell r="B300" t="str">
            <v>HUNG LOI</v>
          </cell>
          <cell r="C300" t="str">
            <v>DNTN HÖNG LÔÏI</v>
          </cell>
          <cell r="D300" t="str">
            <v>145 Leâ Lôïi, P.2 Caø Mau</v>
          </cell>
          <cell r="E300" t="str">
            <v>Caø Mau</v>
          </cell>
          <cell r="F300" t="str">
            <v>0780831656</v>
          </cell>
          <cell r="G300" t="str">
            <v>0780836124</v>
          </cell>
          <cell r="H300" t="str">
            <v>2000129649</v>
          </cell>
          <cell r="J300" t="str">
            <v>COD</v>
          </cell>
          <cell r="L300" t="str">
            <v>d</v>
          </cell>
          <cell r="M300" t="str">
            <v>56 ñöôøng 7B khu daân cö An Laïc Bình Chaùnh ÑT: 7516358( anh Teøo, anh Thaùi, ÑT: 0918392728</v>
          </cell>
        </row>
        <row r="301">
          <cell r="B301" t="str">
            <v>QCH</v>
          </cell>
          <cell r="C301" t="str">
            <v>CÖÛA HAØNG QUAÙCH CHAÁN HÖNG</v>
          </cell>
          <cell r="D301" t="str">
            <v>41 D Mai Thò Hoàng Haïnh, Raïch Soûi, Kieân Giang</v>
          </cell>
          <cell r="E301" t="str">
            <v>Kieân Giang</v>
          </cell>
          <cell r="F301">
            <v>77.864998999999997</v>
          </cell>
          <cell r="H301" t="str">
            <v>17-00388943-4</v>
          </cell>
          <cell r="J301" t="str">
            <v>COD</v>
          </cell>
          <cell r="L301" t="str">
            <v>d</v>
          </cell>
          <cell r="M301" t="str">
            <v>Chaønh Minh Phöông 720/10 Huøng Vöông, Q.6 Tel : 8754296 (Chò Lieãu - Anh Taùùm)</v>
          </cell>
        </row>
        <row r="302">
          <cell r="B302" t="str">
            <v>KE</v>
          </cell>
          <cell r="C302" t="str">
            <v>CTY TNHH CAO KEÁ</v>
          </cell>
          <cell r="D302" t="str">
            <v>160 Traàn Phuù, Raïch Giaù, Kieân Giang</v>
          </cell>
          <cell r="E302" t="str">
            <v>Kieân Giang</v>
          </cell>
          <cell r="F302" t="str">
            <v>077 863195</v>
          </cell>
          <cell r="G302" t="str">
            <v>077 872363</v>
          </cell>
          <cell r="H302" t="str">
            <v>1700413149</v>
          </cell>
          <cell r="J302" t="str">
            <v>15 ngaøy</v>
          </cell>
          <cell r="K302">
            <v>300000000</v>
          </cell>
          <cell r="M302" t="str">
            <v>Chaønh Minh Phöông 720/10 Huøng Vöông, Q.6 Tel : 8754296 (Chò Lieãu - Anh Taùùm)</v>
          </cell>
        </row>
        <row r="303">
          <cell r="B303" t="str">
            <v>TUYET MAI</v>
          </cell>
          <cell r="C303" t="str">
            <v>CÖÛA HAØNG ÑIEÄN MAÙY TUYEÁT MAI</v>
          </cell>
          <cell r="D303" t="str">
            <v>156 Traàn Phuù, Raïch Giaù, Kieân Giang</v>
          </cell>
          <cell r="E303" t="str">
            <v>Kieân Giang</v>
          </cell>
          <cell r="F303" t="str">
            <v>077 872363</v>
          </cell>
          <cell r="G303" t="str">
            <v>077 872363</v>
          </cell>
          <cell r="H303" t="str">
            <v>1700021046-4</v>
          </cell>
          <cell r="J303" t="str">
            <v>15 ngaøy</v>
          </cell>
          <cell r="K303">
            <v>300000000</v>
          </cell>
          <cell r="M303" t="str">
            <v>Chaønh Minh Phöông 720/10 Huøng Vöông, Q.6 Tel : 8754296 (Chò Lieãu - Anh Taùùm)</v>
          </cell>
        </row>
      </sheetData>
      <sheetData sheetId="7" refreshError="1"/>
      <sheetData sheetId="8" refreshError="1"/>
      <sheetData sheetId="9"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gct"/>
      <sheetName val="dtct"/>
      <sheetName val="gvl"/>
      <sheetName val="Sheet10"/>
      <sheetName val="Sheet11"/>
      <sheetName val="Sheet12"/>
      <sheetName val="Sheet13"/>
      <sheetName val="Sheet14"/>
      <sheetName val="Sheet15"/>
      <sheetName val="Sheet16"/>
      <sheetName val="lam-moi"/>
      <sheetName val="DONGIA"/>
      <sheetName val="thao-go"/>
      <sheetName val="TH XL"/>
      <sheetName val="mtl$-inter"/>
      <sheetName val="tb30.06.08"/>
    </sheetNames>
    <sheetDataSet>
      <sheetData sheetId="0" refreshError="1"/>
      <sheetData sheetId="1" refreshError="1"/>
      <sheetData sheetId="2" refreshError="1">
        <row r="9">
          <cell r="N9">
            <v>118182</v>
          </cell>
        </row>
        <row r="16">
          <cell r="N16">
            <v>759</v>
          </cell>
        </row>
        <row r="17">
          <cell r="N17">
            <v>55000</v>
          </cell>
        </row>
        <row r="38">
          <cell r="N38">
            <v>4.5</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M tu van DZ 110 kV"/>
      <sheetName val="DM tu van DZ 35 kV"/>
      <sheetName val="DM tu van"/>
      <sheetName val="Don gia"/>
      <sheetName val="táng hîp"/>
      <sheetName val="THDT DZ 110 kV"/>
      <sheetName val="VL-NC-M 110 KV"/>
      <sheetName val="Phu kien 110 kV"/>
      <sheetName val="NC Day su Phu kien"/>
      <sheetName val="THDT DZ 35 kV"/>
      <sheetName val="VL-NC-M 35 KV"/>
      <sheetName val="Sheet1"/>
      <sheetName val="Phu kien 35 kV"/>
      <sheetName val="Tiep dia"/>
      <sheetName val="M4T-1"/>
      <sheetName val="Tien luong M4T-1"/>
      <sheetName val="M4T-2"/>
      <sheetName val="Tien luong M4T-2"/>
      <sheetName val="M4T-3"/>
      <sheetName val="Tien luong M4T-3"/>
      <sheetName val="MB-1"/>
      <sheetName val="Tien luong MB-1"/>
      <sheetName val="MB-2"/>
      <sheetName val="Tien luong MB-2"/>
      <sheetName val="MB-3"/>
      <sheetName val="Tien luong MB-3"/>
      <sheetName val="MB-4"/>
      <sheetName val="Tien luong MB-4"/>
      <sheetName val="MB-5"/>
      <sheetName val="Tien luong MB-5"/>
      <sheetName val="MB-6"/>
      <sheetName val="MBK"/>
      <sheetName val="Tien luong MBK"/>
      <sheetName val="Gia thanh chuoi su"/>
      <sheetName val="Tien luong MB-6"/>
      <sheetName val="MP-12"/>
      <sheetName val="Tien luong MP-12"/>
      <sheetName val="MN18-6"/>
      <sheetName val="Gia_GC_Satthep"/>
      <sheetName val="comsum"/>
      <sheetName val="CODE"/>
      <sheetName val="Adv"/>
    </sheetNames>
    <sheetDataSet>
      <sheetData sheetId="0"/>
      <sheetData sheetId="1"/>
      <sheetData sheetId="2"/>
      <sheetData sheetId="3" refreshError="1">
        <row r="3">
          <cell r="A3" t="str">
            <v>03.1112</v>
          </cell>
          <cell r="B3" t="str">
            <v>Ñaøo ñaát hoá theá saâu &gt;1m S ñaùy hoá £ 5 m 2  ñaát C2</v>
          </cell>
          <cell r="C3" t="str">
            <v>m 3</v>
          </cell>
          <cell r="E3">
            <v>16776</v>
          </cell>
          <cell r="G3" t="str">
            <v>03.1112</v>
          </cell>
        </row>
        <row r="4">
          <cell r="A4" t="str">
            <v>03.1113</v>
          </cell>
          <cell r="B4" t="str">
            <v>Ñaøo ñaát hoá theá saâu &gt;1m S ñaùy hoá £ 5 m 2  ñaát C3</v>
          </cell>
          <cell r="C4" t="str">
            <v>m 3</v>
          </cell>
          <cell r="E4">
            <v>24428</v>
          </cell>
          <cell r="G4" t="str">
            <v>03.1113</v>
          </cell>
        </row>
        <row r="5">
          <cell r="A5" t="str">
            <v>03.2203</v>
          </cell>
          <cell r="B5" t="str">
            <v>Laáp ñaát hoá theá</v>
          </cell>
          <cell r="C5" t="str">
            <v>m 3</v>
          </cell>
          <cell r="E5">
            <v>10890</v>
          </cell>
          <cell r="G5" t="str">
            <v>03.2203</v>
          </cell>
        </row>
        <row r="6">
          <cell r="A6" t="str">
            <v>03.1122</v>
          </cell>
          <cell r="B6" t="str">
            <v>Ñaøo moùng baèng TC ñaát C2  saâu £ 2 m dieän tích ñaùy moùng £ 15 m2</v>
          </cell>
          <cell r="C6" t="str">
            <v>m 3</v>
          </cell>
          <cell r="E6">
            <v>11037</v>
          </cell>
          <cell r="G6" t="str">
            <v>03.1122</v>
          </cell>
        </row>
        <row r="7">
          <cell r="A7" t="str">
            <v>03.1123</v>
          </cell>
          <cell r="B7" t="str">
            <v>Ñaøo moùng baèng TC ñaát C3  saâu £ 2 m dieän tích ñaùy moùng £ 15 m2</v>
          </cell>
          <cell r="C7" t="str">
            <v>m 3</v>
          </cell>
          <cell r="E7">
            <v>16482</v>
          </cell>
          <cell r="G7" t="str">
            <v>03.1123</v>
          </cell>
        </row>
        <row r="8">
          <cell r="A8" t="str">
            <v>03.1132</v>
          </cell>
          <cell r="B8" t="str">
            <v>Ñaøo moùng baèng TC ñaát C2  saâu £ 3 m dieän tích ñaùy moùng £ 15 m2</v>
          </cell>
          <cell r="C8" t="str">
            <v>m 3</v>
          </cell>
          <cell r="E8">
            <v>11773</v>
          </cell>
          <cell r="G8" t="str">
            <v>03.1132</v>
          </cell>
        </row>
        <row r="9">
          <cell r="A9" t="str">
            <v>03.1133</v>
          </cell>
          <cell r="B9" t="str">
            <v>Ñaøo moùng baèng TC ñaát C3  saâu £ 3 m dieän tích ñaùy moùng £ 15 m2</v>
          </cell>
          <cell r="C9" t="str">
            <v>m 3</v>
          </cell>
          <cell r="E9">
            <v>17659</v>
          </cell>
          <cell r="G9" t="str">
            <v>03.1133</v>
          </cell>
        </row>
        <row r="10">
          <cell r="A10" t="str">
            <v>03.1152</v>
          </cell>
          <cell r="B10" t="str">
            <v>Ñaøo moùng baèng TC ñaát C2  saâu £ 2 m dieän tích ñaùy moùng £ 25 m2</v>
          </cell>
          <cell r="C10" t="str">
            <v>m 3</v>
          </cell>
          <cell r="E10">
            <v>11478</v>
          </cell>
          <cell r="G10" t="str">
            <v>03.1152</v>
          </cell>
        </row>
        <row r="11">
          <cell r="A11" t="str">
            <v>03.1153</v>
          </cell>
          <cell r="B11" t="str">
            <v>Ñaøo moùng baèng TC ñaát C3  saâu £ 2 m dieän tích ñaùy moùng £ 25 m2</v>
          </cell>
          <cell r="C11" t="str">
            <v>m 3</v>
          </cell>
          <cell r="E11">
            <v>17365</v>
          </cell>
          <cell r="G11" t="str">
            <v>03.1153</v>
          </cell>
        </row>
        <row r="12">
          <cell r="A12" t="str">
            <v>03.1162</v>
          </cell>
          <cell r="B12" t="str">
            <v>Ñaøo moùng baèng TC ñaát C2  saâu £ 3 m dieän tích ñaùy moùng £ 25 m2</v>
          </cell>
          <cell r="C12" t="str">
            <v>m 3</v>
          </cell>
          <cell r="E12">
            <v>12508</v>
          </cell>
          <cell r="G12" t="str">
            <v>03.1162</v>
          </cell>
        </row>
        <row r="13">
          <cell r="A13" t="str">
            <v>03.1163</v>
          </cell>
          <cell r="B13" t="str">
            <v>Ñaøo moùng baèng TC ñaát C3  saâu £ 3 m dieän tích ñaùy moùng £ 25 m2</v>
          </cell>
          <cell r="C13" t="str">
            <v>m 3</v>
          </cell>
          <cell r="E13">
            <v>18395</v>
          </cell>
          <cell r="G13" t="str">
            <v>03.1163</v>
          </cell>
        </row>
        <row r="14">
          <cell r="A14" t="str">
            <v>03.1182</v>
          </cell>
          <cell r="B14" t="str">
            <v>Ñaøo moùng baèng TC ñaát C2  saâu £ 2 m dieän tích ñaùy moùng £ 35 m2</v>
          </cell>
          <cell r="C14" t="str">
            <v>m 3</v>
          </cell>
          <cell r="E14">
            <v>12214</v>
          </cell>
          <cell r="G14" t="str">
            <v>03.1182</v>
          </cell>
        </row>
        <row r="15">
          <cell r="A15" t="str">
            <v>03.1183</v>
          </cell>
          <cell r="B15" t="str">
            <v>Ñaøo moùng baèng TC ñaát C3  saâu £ 2 m dieän tích ñaùy moùng £ 35 m2</v>
          </cell>
          <cell r="C15" t="str">
            <v>m 3</v>
          </cell>
          <cell r="E15">
            <v>18100</v>
          </cell>
          <cell r="G15" t="str">
            <v>03.1183</v>
          </cell>
        </row>
        <row r="16">
          <cell r="A16" t="str">
            <v>03.1192</v>
          </cell>
          <cell r="B16" t="str">
            <v>Ñaøo moùng baèng TC ñaát C2  saâu £ 3 m dieän tích ñaùy moùng £ 35 m2</v>
          </cell>
          <cell r="C16" t="str">
            <v>m 3</v>
          </cell>
          <cell r="E16">
            <v>13097</v>
          </cell>
          <cell r="G16" t="str">
            <v>03.1192</v>
          </cell>
        </row>
        <row r="17">
          <cell r="A17" t="str">
            <v>03.1193</v>
          </cell>
          <cell r="B17" t="str">
            <v>Ñaøo moùng baèng TC ñaát C3  saâu £ 3 m dieän tích ñaùy moùng £ 35 m2</v>
          </cell>
          <cell r="C17" t="str">
            <v>m 3</v>
          </cell>
          <cell r="E17">
            <v>19425</v>
          </cell>
          <cell r="G17" t="str">
            <v>03.1193</v>
          </cell>
        </row>
        <row r="18">
          <cell r="A18" t="str">
            <v>03.1212</v>
          </cell>
          <cell r="B18" t="str">
            <v>Ñaøo moùng baèng TC ñaát C2  saâu £ 2 m dieän tích ñaùy moùng £ 50 m2</v>
          </cell>
          <cell r="C18" t="str">
            <v>m 3</v>
          </cell>
          <cell r="E18">
            <v>12803</v>
          </cell>
          <cell r="G18" t="str">
            <v>03.1212</v>
          </cell>
        </row>
        <row r="19">
          <cell r="A19" t="str">
            <v>03.1213</v>
          </cell>
          <cell r="B19" t="str">
            <v>Ñaøo moùng baèng TC ñaát C3  saâu £ 2 m dieän tích ñaùy moùng £ 50 m2</v>
          </cell>
          <cell r="C19" t="str">
            <v>m 3</v>
          </cell>
          <cell r="E19">
            <v>19130</v>
          </cell>
          <cell r="G19" t="str">
            <v>03.1213</v>
          </cell>
        </row>
        <row r="20">
          <cell r="A20" t="str">
            <v>03.1222</v>
          </cell>
          <cell r="B20" t="str">
            <v>Ñaøo moùng baèng TC ñaát C2  saâu £ 3 m dieän tích ñaùy moùng £ 50 m2</v>
          </cell>
          <cell r="C20" t="str">
            <v>m 3</v>
          </cell>
          <cell r="E20">
            <v>13833</v>
          </cell>
          <cell r="G20" t="str">
            <v>03.1222</v>
          </cell>
        </row>
        <row r="21">
          <cell r="A21" t="str">
            <v>03.1223</v>
          </cell>
          <cell r="B21" t="str">
            <v>Ñaøo moùng baèng TC ñaát C3  saâu £ 3 m dieän tích ñaùy moùng £ 50 m2</v>
          </cell>
          <cell r="C21" t="str">
            <v>m 3</v>
          </cell>
          <cell r="E21">
            <v>20455</v>
          </cell>
          <cell r="G21" t="str">
            <v>03.1223</v>
          </cell>
        </row>
        <row r="22">
          <cell r="A22" t="str">
            <v>03.1252</v>
          </cell>
          <cell r="B22" t="str">
            <v>Ñaøo moùng baèng TC ñaát C2  saâu £ 2 m dieän tích ñaùy moùng £ 75 m2</v>
          </cell>
          <cell r="C22" t="str">
            <v>m 3</v>
          </cell>
          <cell r="E22">
            <v>13097</v>
          </cell>
          <cell r="G22" t="str">
            <v>03.1252</v>
          </cell>
        </row>
        <row r="23">
          <cell r="A23" t="str">
            <v>03.1253</v>
          </cell>
          <cell r="B23" t="str">
            <v>Ñaøo moùng baèng TC ñaát C3  saâu £ 2 m dieän tích ñaùy moùng £ 75 m2</v>
          </cell>
          <cell r="C23" t="str">
            <v>m 3</v>
          </cell>
          <cell r="E23">
            <v>19572</v>
          </cell>
          <cell r="G23" t="str">
            <v>03.1253</v>
          </cell>
        </row>
        <row r="24">
          <cell r="A24" t="str">
            <v>03.1262</v>
          </cell>
          <cell r="B24" t="str">
            <v>Ñaøo moùng baèng TC ñaát C2  saâu £ 3 m dieän tích ñaùy moùng £ 75 m2</v>
          </cell>
          <cell r="C24" t="str">
            <v>m 3</v>
          </cell>
          <cell r="E24">
            <v>14127</v>
          </cell>
          <cell r="G24" t="str">
            <v>03.1262</v>
          </cell>
        </row>
        <row r="25">
          <cell r="A25" t="str">
            <v>03.1263</v>
          </cell>
          <cell r="B25" t="str">
            <v>Ñaøo moùng baèng TC ñaát C3  saâu £ 3 m dieän tích ñaùy moùng £ 75 m2</v>
          </cell>
          <cell r="C25" t="str">
            <v>m 3</v>
          </cell>
          <cell r="E25">
            <v>21043</v>
          </cell>
          <cell r="G25" t="str">
            <v>03.1263</v>
          </cell>
        </row>
        <row r="26">
          <cell r="A26" t="str">
            <v>03.1292</v>
          </cell>
          <cell r="B26" t="str">
            <v>Ñaøo moùng baèng TC ñaát C2  saâu £ 2 m dieän tích ñaùy moùng £ 100 m2</v>
          </cell>
          <cell r="C26" t="str">
            <v>m 3</v>
          </cell>
          <cell r="E26">
            <v>13391</v>
          </cell>
          <cell r="G26" t="str">
            <v>03.1292</v>
          </cell>
        </row>
        <row r="27">
          <cell r="A27" t="str">
            <v>03.1293</v>
          </cell>
          <cell r="B27" t="str">
            <v>Ñaøo moùng baèng TC ñaát C3  saâu £ 2 m dieän tích ñaùy moùng £ 100 m2</v>
          </cell>
          <cell r="C27" t="str">
            <v>m 3</v>
          </cell>
          <cell r="E27">
            <v>20308</v>
          </cell>
          <cell r="G27" t="str">
            <v>03.1293</v>
          </cell>
        </row>
        <row r="28">
          <cell r="A28" t="str">
            <v>03.1302</v>
          </cell>
          <cell r="B28" t="str">
            <v>Ñaøo moùng baèng TC ñaát C2  saâu £ 3 m dieän tích ñaùy moùng £ 100 m2</v>
          </cell>
          <cell r="C28" t="str">
            <v>m 3</v>
          </cell>
          <cell r="E28">
            <v>14569</v>
          </cell>
          <cell r="G28" t="str">
            <v>03.1302</v>
          </cell>
        </row>
        <row r="29">
          <cell r="A29" t="str">
            <v>03.1303</v>
          </cell>
          <cell r="B29" t="str">
            <v>Ñaøo moùng baèng TC ñaát C3  saâu £ 3 m dieän tích ñaùy moùng £ 100 m2</v>
          </cell>
          <cell r="C29" t="str">
            <v>m 3</v>
          </cell>
          <cell r="E29">
            <v>21632</v>
          </cell>
          <cell r="G29" t="str">
            <v>03.1303</v>
          </cell>
        </row>
        <row r="30">
          <cell r="A30" t="str">
            <v>03.1332</v>
          </cell>
          <cell r="B30" t="str">
            <v>Ñaøo moùng baèng TC ñaát C2  saâu £ 2 m dieän tích ñaùy moùng £ 150 m2</v>
          </cell>
          <cell r="C30" t="str">
            <v>m 3</v>
          </cell>
          <cell r="E30">
            <v>14127</v>
          </cell>
          <cell r="G30" t="str">
            <v>03.1332</v>
          </cell>
        </row>
        <row r="31">
          <cell r="A31" t="str">
            <v>03.1333</v>
          </cell>
          <cell r="B31" t="str">
            <v>Ñaøo moùng baèng TC ñaát C3  saâu £ 2 m dieän tích ñaùy moùng £ 150 m2</v>
          </cell>
          <cell r="C31" t="str">
            <v>m 3</v>
          </cell>
          <cell r="E31">
            <v>21191</v>
          </cell>
          <cell r="G31" t="str">
            <v>03.1333</v>
          </cell>
        </row>
        <row r="32">
          <cell r="A32" t="str">
            <v>03.1342</v>
          </cell>
          <cell r="B32" t="str">
            <v>Ñaøo moùng baèng TC ñaát C2  saâu £ 3 m dieän tích ñaùy moùng £ 150 m2</v>
          </cell>
          <cell r="C32" t="str">
            <v>m 3</v>
          </cell>
          <cell r="E32">
            <v>15451</v>
          </cell>
          <cell r="G32" t="str">
            <v>03.1342</v>
          </cell>
        </row>
        <row r="33">
          <cell r="A33" t="str">
            <v>03.1343</v>
          </cell>
          <cell r="B33" t="str">
            <v>Ñaøo moùng baèng TC ñaát C3  saâu £ 3 m dieän tích ñaùy moùng £ 150 m2</v>
          </cell>
          <cell r="C33" t="str">
            <v>m 3</v>
          </cell>
          <cell r="E33">
            <v>22809</v>
          </cell>
          <cell r="G33" t="str">
            <v>03.1343</v>
          </cell>
        </row>
        <row r="34">
          <cell r="A34" t="str">
            <v>03.1352</v>
          </cell>
          <cell r="B34" t="str">
            <v>Ñaøo moùng baèng TC ñaát C2  saâu £ 4 m dieän tích ñaùy moùng £ 150 m2</v>
          </cell>
          <cell r="C34" t="str">
            <v>m 3</v>
          </cell>
          <cell r="E34">
            <v>16629</v>
          </cell>
          <cell r="G34" t="str">
            <v>03.1352</v>
          </cell>
        </row>
        <row r="35">
          <cell r="A35" t="str">
            <v>03.1353</v>
          </cell>
          <cell r="B35" t="str">
            <v>Ñaøo moùng baèng TC ñaát C3  saâu £ 4 m dieän tích ñaùy moùng £ 150 m2</v>
          </cell>
          <cell r="C35" t="str">
            <v>m 3</v>
          </cell>
          <cell r="E35">
            <v>24134</v>
          </cell>
          <cell r="G35" t="str">
            <v>03.1353</v>
          </cell>
        </row>
        <row r="36">
          <cell r="A36" t="str">
            <v>03.1372</v>
          </cell>
          <cell r="B36" t="str">
            <v>Ñaøo moùng baèng TC ñaát C2  saâu £ 2 m dieän tích ñaùy moùng £ 200 m2</v>
          </cell>
          <cell r="C36" t="str">
            <v>m 3</v>
          </cell>
          <cell r="E36">
            <v>14716</v>
          </cell>
          <cell r="G36" t="str">
            <v>03.1372</v>
          </cell>
        </row>
        <row r="37">
          <cell r="A37" t="str">
            <v>03.1373</v>
          </cell>
          <cell r="B37" t="str">
            <v>Ñaøo moùng baèng TC ñaát C3  saâu £ 2 m dieän tích ñaùy moùng £ 200 m2</v>
          </cell>
          <cell r="C37" t="str">
            <v>m 3</v>
          </cell>
          <cell r="E37">
            <v>22074</v>
          </cell>
          <cell r="G37" t="str">
            <v>03.1373</v>
          </cell>
        </row>
        <row r="38">
          <cell r="A38" t="str">
            <v>03.1382</v>
          </cell>
          <cell r="B38" t="str">
            <v>Ñaøo moùng baèng TC ñaát C2  saâu £ 3 m dieän tích ñaùy moùng £ 200 m2</v>
          </cell>
          <cell r="C38" t="str">
            <v>m 3</v>
          </cell>
          <cell r="E38">
            <v>16334</v>
          </cell>
          <cell r="G38" t="str">
            <v>03.1382</v>
          </cell>
        </row>
        <row r="39">
          <cell r="A39" t="str">
            <v>03.1383</v>
          </cell>
          <cell r="B39" t="str">
            <v>Ñaøo moùng baèng TC ñaát C3  saâu £ 3 m dieän tích ñaùy moùng £ 200 m2</v>
          </cell>
          <cell r="C39" t="str">
            <v>m 3</v>
          </cell>
          <cell r="E39">
            <v>23987</v>
          </cell>
          <cell r="G39" t="str">
            <v>03.1383</v>
          </cell>
        </row>
        <row r="40">
          <cell r="A40" t="str">
            <v>03.1392</v>
          </cell>
          <cell r="B40" t="str">
            <v>Ñaøo moùng baèng TC ñaát C2  saâu £ 3 m dieän tích ñaùy moùng £ 200 m2</v>
          </cell>
          <cell r="C40" t="str">
            <v>m 3</v>
          </cell>
          <cell r="E40">
            <v>17512</v>
          </cell>
          <cell r="G40" t="str">
            <v>03.1392</v>
          </cell>
        </row>
        <row r="41">
          <cell r="A41" t="str">
            <v>03.1393</v>
          </cell>
          <cell r="B41" t="str">
            <v>Ñaøo moùng baèng TC ñaát C3  saâu £ 3 m dieän tích ñaùy moùng £ 200 m2</v>
          </cell>
          <cell r="C41" t="str">
            <v>m 3</v>
          </cell>
          <cell r="E41">
            <v>25311</v>
          </cell>
          <cell r="G41" t="str">
            <v>03.1393</v>
          </cell>
        </row>
        <row r="42">
          <cell r="A42" t="str">
            <v>03.1422</v>
          </cell>
          <cell r="B42" t="str">
            <v>Ñaøo moùng baèng TC ñaát C2  saâu £ 2 m dieän tích ñaùy moùng &gt; 200 m2</v>
          </cell>
          <cell r="C42" t="str">
            <v>m 3</v>
          </cell>
          <cell r="E42">
            <v>16187</v>
          </cell>
          <cell r="G42" t="str">
            <v>03.1422</v>
          </cell>
        </row>
        <row r="43">
          <cell r="A43" t="str">
            <v>03.1423</v>
          </cell>
          <cell r="B43" t="str">
            <v>Ñaøo moùng baèng TC ñaát C3  saâu £ 2 m dieän tích ñaùy moùng &gt; 200 m2</v>
          </cell>
          <cell r="C43" t="str">
            <v>m 3</v>
          </cell>
          <cell r="E43">
            <v>24281</v>
          </cell>
          <cell r="G43" t="str">
            <v>03.1423</v>
          </cell>
        </row>
        <row r="44">
          <cell r="A44" t="str">
            <v>03.1432</v>
          </cell>
          <cell r="B44" t="str">
            <v>Ñaøo moùng baèng TC ñaát C2  saâu £ 3 m dieän tích ñaùy moùng &gt; 200 m2</v>
          </cell>
          <cell r="C44" t="str">
            <v>m 3</v>
          </cell>
          <cell r="E44">
            <v>17217</v>
          </cell>
          <cell r="G44" t="str">
            <v>03.1432</v>
          </cell>
        </row>
        <row r="45">
          <cell r="A45" t="str">
            <v>03.1433</v>
          </cell>
          <cell r="B45" t="str">
            <v>Ñaøo moùng baèng TC ñaát C3  saâu £ 3 m dieän tích ñaùy moùng &gt; 200 m2</v>
          </cell>
          <cell r="C45" t="str">
            <v>m 3</v>
          </cell>
          <cell r="E45">
            <v>25458</v>
          </cell>
          <cell r="G45" t="str">
            <v>03.1433</v>
          </cell>
        </row>
        <row r="46">
          <cell r="A46" t="str">
            <v>03.1442</v>
          </cell>
          <cell r="B46" t="str">
            <v>Ñaøo moùng baèng TC ñaát C2  saâu £ 3 m dieän tích ñaùy moùng &gt; 200 m2</v>
          </cell>
          <cell r="C46" t="str">
            <v>m 3</v>
          </cell>
          <cell r="E46">
            <v>18836</v>
          </cell>
          <cell r="G46" t="str">
            <v>03.1442</v>
          </cell>
        </row>
        <row r="47">
          <cell r="A47" t="str">
            <v>03.1443</v>
          </cell>
          <cell r="B47" t="str">
            <v>Ñaøo moùng baèng TC ñaát C3  saâu £ 3 m dieän tích ñaùy moùng &gt; 200 m2</v>
          </cell>
          <cell r="C47" t="str">
            <v>m 3</v>
          </cell>
          <cell r="E47">
            <v>27960</v>
          </cell>
          <cell r="G47" t="str">
            <v>03.1443</v>
          </cell>
        </row>
        <row r="48">
          <cell r="A48" t="str">
            <v>03.2202</v>
          </cell>
          <cell r="B48" t="str">
            <v>Laáp hoá moùng + chaân truï C2</v>
          </cell>
          <cell r="C48" t="str">
            <v>m 3</v>
          </cell>
          <cell r="E48">
            <v>9712</v>
          </cell>
          <cell r="G48" t="str">
            <v>03.2202</v>
          </cell>
        </row>
        <row r="49">
          <cell r="A49" t="str">
            <v>03.2203</v>
          </cell>
          <cell r="B49" t="str">
            <v>Laáp hoá moùng + chaân truï C3</v>
          </cell>
          <cell r="C49" t="str">
            <v>m 3</v>
          </cell>
          <cell r="E49">
            <v>10890</v>
          </cell>
          <cell r="G49" t="str">
            <v>03.2203</v>
          </cell>
        </row>
        <row r="50">
          <cell r="A50" t="str">
            <v>03.3102</v>
          </cell>
          <cell r="B50" t="str">
            <v>Ñaøo ñaát raõnh tieáp ñòa ñaát C2</v>
          </cell>
          <cell r="C50" t="str">
            <v>m 3</v>
          </cell>
          <cell r="E50">
            <v>14716</v>
          </cell>
          <cell r="G50" t="str">
            <v>03.3102</v>
          </cell>
        </row>
        <row r="51">
          <cell r="A51" t="str">
            <v>03.3103</v>
          </cell>
          <cell r="B51" t="str">
            <v>Ñaøo ñaát raõnh tieáp ñòa ñaát C3</v>
          </cell>
          <cell r="C51" t="str">
            <v>m 3</v>
          </cell>
          <cell r="E51">
            <v>21926</v>
          </cell>
          <cell r="G51" t="str">
            <v>03.3103</v>
          </cell>
        </row>
        <row r="52">
          <cell r="A52" t="str">
            <v>03.3202</v>
          </cell>
          <cell r="B52" t="str">
            <v>Laáp ñaát raõnh tieáp ñòa ñaát C2</v>
          </cell>
          <cell r="C52" t="str">
            <v>m 3</v>
          </cell>
          <cell r="E52">
            <v>8682</v>
          </cell>
          <cell r="G52" t="str">
            <v>03.3202</v>
          </cell>
        </row>
        <row r="53">
          <cell r="A53" t="str">
            <v>03.3203</v>
          </cell>
          <cell r="B53" t="str">
            <v>Laáp ñaát raõnh tieáp ñòa ñaát C3</v>
          </cell>
          <cell r="C53" t="str">
            <v>m 3</v>
          </cell>
          <cell r="E53">
            <v>10007</v>
          </cell>
          <cell r="G53" t="str">
            <v>03.3203</v>
          </cell>
        </row>
        <row r="54">
          <cell r="A54" t="str">
            <v>03.4001</v>
          </cell>
          <cell r="B54" t="str">
            <v>Ñaép bôø bao ñoä saâu buøn nöôùc £ 30cm</v>
          </cell>
          <cell r="C54" t="str">
            <v>m</v>
          </cell>
          <cell r="E54">
            <v>5592</v>
          </cell>
          <cell r="G54" t="str">
            <v>03.4001</v>
          </cell>
        </row>
        <row r="55">
          <cell r="A55" t="str">
            <v>03.4002</v>
          </cell>
          <cell r="B55" t="str">
            <v>Ñaép bôø bao ñoä saâu buøn nöôùc £ 50cm</v>
          </cell>
          <cell r="C55" t="str">
            <v>m</v>
          </cell>
          <cell r="D55">
            <v>22400</v>
          </cell>
          <cell r="E55">
            <v>8241</v>
          </cell>
          <cell r="G55" t="str">
            <v>03.4002</v>
          </cell>
        </row>
        <row r="56">
          <cell r="A56" t="str">
            <v>03.4003</v>
          </cell>
          <cell r="B56" t="str">
            <v>Ñaép bôø bao ñoä saâu buøn nöôùc £ 80cm</v>
          </cell>
          <cell r="C56" t="str">
            <v>m</v>
          </cell>
          <cell r="D56">
            <v>35000</v>
          </cell>
          <cell r="E56">
            <v>12655</v>
          </cell>
          <cell r="G56" t="str">
            <v>03.4003</v>
          </cell>
        </row>
        <row r="57">
          <cell r="A57" t="str">
            <v>03.4004</v>
          </cell>
          <cell r="B57" t="str">
            <v>Ñaép bôø bao ñoä saâu buøn nöôùc £ 100cm</v>
          </cell>
          <cell r="C57" t="str">
            <v>m</v>
          </cell>
          <cell r="D57">
            <v>42000</v>
          </cell>
          <cell r="E57">
            <v>16187</v>
          </cell>
          <cell r="G57" t="str">
            <v>03.4004</v>
          </cell>
        </row>
        <row r="58">
          <cell r="A58" t="str">
            <v>03.5100</v>
          </cell>
          <cell r="B58" t="str">
            <v xml:space="preserve">Bôm taùt nöôùc baèng thuû coâng </v>
          </cell>
          <cell r="C58" t="str">
            <v>m 3</v>
          </cell>
          <cell r="G58" t="str">
            <v>03.5100</v>
          </cell>
        </row>
        <row r="59">
          <cell r="A59" t="str">
            <v>03.5200</v>
          </cell>
          <cell r="B59" t="str">
            <v>Bôm taùt nöôùc baèng maùy</v>
          </cell>
          <cell r="C59" t="str">
            <v>m 3</v>
          </cell>
          <cell r="G59" t="str">
            <v>03.5200</v>
          </cell>
        </row>
        <row r="60">
          <cell r="A60" t="str">
            <v>03.7001</v>
          </cell>
          <cell r="B60" t="str">
            <v>Ñaép caùt coâng trình</v>
          </cell>
          <cell r="C60" t="str">
            <v>m 3</v>
          </cell>
          <cell r="D60">
            <v>27750</v>
          </cell>
          <cell r="E60">
            <v>9124</v>
          </cell>
          <cell r="G60" t="str">
            <v>03.7001</v>
          </cell>
        </row>
        <row r="61">
          <cell r="A61" t="str">
            <v>04.1101</v>
          </cell>
          <cell r="B61" t="str">
            <v>SX laép döïng coát theùp £ F10</v>
          </cell>
          <cell r="C61" t="str">
            <v>kg</v>
          </cell>
          <cell r="D61">
            <v>4267.6769999999997</v>
          </cell>
          <cell r="E61">
            <v>201.59299999999999</v>
          </cell>
          <cell r="F61">
            <v>16.917999999999999</v>
          </cell>
          <cell r="G61" t="str">
            <v>04.1101</v>
          </cell>
        </row>
        <row r="62">
          <cell r="A62" t="str">
            <v>04.1102</v>
          </cell>
          <cell r="B62" t="str">
            <v>SX laép döïng coát theùp £ F18</v>
          </cell>
          <cell r="C62" t="str">
            <v>kg</v>
          </cell>
          <cell r="D62">
            <v>4316.2070000000003</v>
          </cell>
          <cell r="E62">
            <v>148.48500000000001</v>
          </cell>
          <cell r="F62">
            <v>187.36099999999999</v>
          </cell>
          <cell r="G62" t="str">
            <v>04.1102</v>
          </cell>
        </row>
        <row r="63">
          <cell r="A63" t="str">
            <v>04.1103</v>
          </cell>
          <cell r="B63" t="str">
            <v>SX laép döïng coát theùp &gt; F18</v>
          </cell>
          <cell r="C63" t="str">
            <v>kg</v>
          </cell>
          <cell r="D63">
            <v>4322.2129999999997</v>
          </cell>
          <cell r="E63">
            <v>113.02800000000001</v>
          </cell>
          <cell r="F63">
            <v>203.874</v>
          </cell>
          <cell r="G63" t="str">
            <v>04.1103</v>
          </cell>
        </row>
        <row r="64">
          <cell r="A64" t="str">
            <v>04.2002</v>
          </cell>
          <cell r="B64" t="str">
            <v>Vaùn khuoân</v>
          </cell>
          <cell r="C64" t="str">
            <v>m2</v>
          </cell>
          <cell r="D64">
            <v>19977.759999999998</v>
          </cell>
          <cell r="E64">
            <v>5702.46</v>
          </cell>
          <cell r="G64" t="str">
            <v>04.2002</v>
          </cell>
        </row>
        <row r="65">
          <cell r="A65" t="str">
            <v>04.3210</v>
          </cell>
          <cell r="B65" t="str">
            <v>Beâ toâng loùt M#100 ñaù 4x6</v>
          </cell>
          <cell r="C65" t="str">
            <v>m 3</v>
          </cell>
          <cell r="D65">
            <v>263424</v>
          </cell>
          <cell r="E65">
            <v>39732</v>
          </cell>
          <cell r="G65" t="str">
            <v>04.3210</v>
          </cell>
        </row>
        <row r="66">
          <cell r="A66" t="str">
            <v>04.3210</v>
          </cell>
          <cell r="B66" t="str">
            <v>Beâ toâng loùt M#150 ñaù 4x6</v>
          </cell>
          <cell r="C66" t="str">
            <v>m 3</v>
          </cell>
          <cell r="D66">
            <v>306285</v>
          </cell>
          <cell r="E66">
            <v>39732</v>
          </cell>
          <cell r="G66" t="str">
            <v>04.3210</v>
          </cell>
        </row>
        <row r="67">
          <cell r="A67" t="str">
            <v>04.3333</v>
          </cell>
          <cell r="B67" t="str">
            <v>BT moùng truï coù caàu coâng taùc M#200 ñaù 2x4 (TC keát hôïp ñaàm duøi)</v>
          </cell>
          <cell r="C67" t="str">
            <v>m 3</v>
          </cell>
          <cell r="D67">
            <v>389539</v>
          </cell>
          <cell r="E67">
            <v>44589</v>
          </cell>
          <cell r="F67">
            <v>4003</v>
          </cell>
          <cell r="G67" t="str">
            <v>04.3333</v>
          </cell>
        </row>
        <row r="68">
          <cell r="A68" t="str">
            <v>04.3334</v>
          </cell>
          <cell r="B68" t="str">
            <v>BT moùng truï coù caàu coâng taùc M#250 ñaù 2x4 (TC keát hôïp ñaàm duøi)</v>
          </cell>
          <cell r="C68" t="str">
            <v>m 3</v>
          </cell>
          <cell r="D68">
            <v>436341</v>
          </cell>
          <cell r="E68">
            <v>44589</v>
          </cell>
          <cell r="F68">
            <v>4003</v>
          </cell>
          <cell r="G68" t="str">
            <v>04.3334</v>
          </cell>
        </row>
        <row r="69">
          <cell r="A69" t="str">
            <v>04.3343</v>
          </cell>
          <cell r="B69" t="str">
            <v>BT moùng truï khoâng coù caàu coâng taùc M#200 ñaù 2x4 (TC keát hôïp ñaàm duøi)</v>
          </cell>
          <cell r="C69" t="str">
            <v>m 3</v>
          </cell>
          <cell r="D69">
            <v>368838</v>
          </cell>
          <cell r="E69">
            <v>38261</v>
          </cell>
          <cell r="F69">
            <v>4003</v>
          </cell>
          <cell r="G69" t="str">
            <v>04.3343</v>
          </cell>
        </row>
        <row r="70">
          <cell r="A70" t="str">
            <v>04.3344</v>
          </cell>
          <cell r="B70" t="str">
            <v>BT moùng truï khoâng coù caàu coâng taùc M#250 ñaù 2x4 (TC keát hôïp ñaàm duøi)</v>
          </cell>
          <cell r="C70" t="str">
            <v>m 3</v>
          </cell>
          <cell r="D70">
            <v>415640</v>
          </cell>
          <cell r="E70">
            <v>38261</v>
          </cell>
          <cell r="F70">
            <v>4003</v>
          </cell>
          <cell r="G70" t="str">
            <v>04.3344</v>
          </cell>
        </row>
        <row r="71">
          <cell r="A71" t="str">
            <v>04.3353</v>
          </cell>
          <cell r="B71" t="str">
            <v>BT moùng baûnï coù caàu coâng taùc M#200 ñaù 2x4 (TC keát hôïp ñaàm duøi)</v>
          </cell>
          <cell r="C71" t="str">
            <v>m 3</v>
          </cell>
          <cell r="D71">
            <v>389539</v>
          </cell>
          <cell r="E71">
            <v>41498</v>
          </cell>
          <cell r="F71">
            <v>4003</v>
          </cell>
          <cell r="G71" t="str">
            <v>04.3353</v>
          </cell>
        </row>
        <row r="72">
          <cell r="A72" t="str">
            <v>04.3354</v>
          </cell>
          <cell r="B72" t="str">
            <v>BT moùng baûnï coù caàu coâng taùc M#250 ñaù 2x4 (TC keát hôïp ñaàm duøi)</v>
          </cell>
          <cell r="C72" t="str">
            <v>m 3</v>
          </cell>
          <cell r="D72">
            <v>436341</v>
          </cell>
          <cell r="E72">
            <v>41498</v>
          </cell>
          <cell r="F72">
            <v>4003</v>
          </cell>
          <cell r="G72" t="str">
            <v>04.3354</v>
          </cell>
        </row>
        <row r="73">
          <cell r="A73" t="str">
            <v>04.3801</v>
          </cell>
          <cell r="B73" t="str">
            <v>Laép ñaët moùng neùo troïng löôïng £ 0,25T</v>
          </cell>
          <cell r="C73" t="str">
            <v>caùi</v>
          </cell>
          <cell r="E73">
            <v>11051</v>
          </cell>
          <cell r="G73" t="str">
            <v>04.3801</v>
          </cell>
        </row>
        <row r="74">
          <cell r="A74" t="str">
            <v>04.3802</v>
          </cell>
          <cell r="B74" t="str">
            <v>Laép ñaët moùng neùo troïng löôïng £ 0,5T</v>
          </cell>
          <cell r="C74" t="str">
            <v>caùi</v>
          </cell>
          <cell r="E74">
            <v>24214</v>
          </cell>
          <cell r="G74" t="str">
            <v>04.3802</v>
          </cell>
        </row>
        <row r="75">
          <cell r="A75" t="str">
            <v>04.3803</v>
          </cell>
          <cell r="B75" t="str">
            <v>Laép ñaët moùng neùo troïng löôïng &gt; 0,5T</v>
          </cell>
          <cell r="C75" t="str">
            <v>caùi</v>
          </cell>
          <cell r="E75">
            <v>42252</v>
          </cell>
          <cell r="G75" t="str">
            <v>04.3803</v>
          </cell>
        </row>
        <row r="76">
          <cell r="A76" t="str">
            <v>05.4101</v>
          </cell>
          <cell r="B76" t="str">
            <v>Laép ñaët coät theùp baèng thuû coâng (chieáu cao £15m)</v>
          </cell>
          <cell r="C76" t="str">
            <v>taán</v>
          </cell>
          <cell r="D76">
            <v>4516</v>
          </cell>
          <cell r="E76">
            <v>183473</v>
          </cell>
          <cell r="G76" t="str">
            <v>05.4101</v>
          </cell>
        </row>
        <row r="77">
          <cell r="A77" t="str">
            <v>05.4201</v>
          </cell>
          <cell r="B77" t="str">
            <v>Laép ñaët coät theùp baèng thuû coâng (chieáu cao £25m)</v>
          </cell>
          <cell r="C77" t="str">
            <v>taán</v>
          </cell>
          <cell r="D77">
            <v>9686</v>
          </cell>
          <cell r="E77">
            <v>201837</v>
          </cell>
          <cell r="G77" t="str">
            <v>05.4201</v>
          </cell>
        </row>
        <row r="78">
          <cell r="A78" t="str">
            <v>05.4301</v>
          </cell>
          <cell r="B78" t="str">
            <v>Laép ñaët coät theùp baèng thuû coâng (chieáu cao £40m)</v>
          </cell>
          <cell r="C78" t="str">
            <v>taán</v>
          </cell>
          <cell r="D78">
            <v>10330</v>
          </cell>
          <cell r="E78">
            <v>232064</v>
          </cell>
          <cell r="G78" t="str">
            <v>05.4301</v>
          </cell>
        </row>
        <row r="79">
          <cell r="A79" t="str">
            <v>05.4401</v>
          </cell>
          <cell r="B79" t="str">
            <v>Laép ñaët coät theùp baèng thuû coâng (chieáu cao £55m)</v>
          </cell>
          <cell r="C79" t="str">
            <v>taán</v>
          </cell>
          <cell r="D79">
            <v>12271</v>
          </cell>
          <cell r="E79">
            <v>266841</v>
          </cell>
          <cell r="G79" t="str">
            <v>05.4401</v>
          </cell>
        </row>
        <row r="80">
          <cell r="A80" t="str">
            <v>05.4501</v>
          </cell>
          <cell r="B80" t="str">
            <v>Laép ñaët coät theùp baèng thuû coâng (chieáu cao £70m)</v>
          </cell>
          <cell r="C80" t="str">
            <v>taán</v>
          </cell>
          <cell r="D80">
            <v>12915</v>
          </cell>
          <cell r="E80">
            <v>307143</v>
          </cell>
          <cell r="G80" t="str">
            <v>05.4501</v>
          </cell>
        </row>
        <row r="81">
          <cell r="A81" t="str">
            <v>05.4601</v>
          </cell>
          <cell r="B81" t="str">
            <v>Laép ñaët coät theùp baèng thuû coâng (chieáu cao £85m)</v>
          </cell>
          <cell r="C81" t="str">
            <v>taán</v>
          </cell>
          <cell r="D81">
            <v>13558</v>
          </cell>
          <cell r="E81">
            <v>352808</v>
          </cell>
          <cell r="G81" t="str">
            <v>05.4601</v>
          </cell>
        </row>
        <row r="82">
          <cell r="A82" t="str">
            <v>05.4701</v>
          </cell>
          <cell r="B82" t="str">
            <v>Laép ñaët coät theùp baèng thuû coâng (chieáu cao £100m)</v>
          </cell>
          <cell r="C82" t="str">
            <v>taán</v>
          </cell>
          <cell r="D82">
            <v>13558</v>
          </cell>
          <cell r="E82">
            <v>405786</v>
          </cell>
          <cell r="G82" t="str">
            <v>05.4701</v>
          </cell>
        </row>
        <row r="83">
          <cell r="A83" t="str">
            <v>05.5101</v>
          </cell>
          <cell r="B83" t="str">
            <v>Noái coät beâ toâng baèng maët bích (ÑH bình thöôøng)</v>
          </cell>
          <cell r="C83" t="str">
            <v>moái</v>
          </cell>
          <cell r="D83">
            <v>5407</v>
          </cell>
          <cell r="E83">
            <v>48753</v>
          </cell>
          <cell r="G83" t="str">
            <v>05.5101</v>
          </cell>
        </row>
        <row r="84">
          <cell r="A84" t="str">
            <v>05.5102</v>
          </cell>
          <cell r="B84" t="str">
            <v>Noái coät beâ toâng baèng maët bích (ÑH söôøn ñoài)</v>
          </cell>
          <cell r="C84" t="str">
            <v>moái</v>
          </cell>
          <cell r="D84">
            <v>5407</v>
          </cell>
          <cell r="E84">
            <v>51190</v>
          </cell>
          <cell r="G84" t="str">
            <v>05.5102</v>
          </cell>
        </row>
        <row r="85">
          <cell r="A85" t="str">
            <v>05.5103</v>
          </cell>
          <cell r="B85" t="str">
            <v>Noái coät beâ toâng baèng maët bích (ÑH sình laày)</v>
          </cell>
          <cell r="C85" t="str">
            <v>moái</v>
          </cell>
          <cell r="D85">
            <v>13755</v>
          </cell>
          <cell r="E85">
            <v>58503</v>
          </cell>
          <cell r="G85" t="str">
            <v>05.5103</v>
          </cell>
        </row>
        <row r="86">
          <cell r="A86" t="str">
            <v>05.5211</v>
          </cell>
          <cell r="B86" t="str">
            <v>Döïng coät beâ toâng baèng thuû coâng (chieáu cao £ 8m)</v>
          </cell>
          <cell r="C86" t="str">
            <v>coät</v>
          </cell>
          <cell r="D86">
            <v>8490</v>
          </cell>
          <cell r="E86">
            <v>74917</v>
          </cell>
          <cell r="G86" t="str">
            <v>05.5211</v>
          </cell>
        </row>
        <row r="87">
          <cell r="A87" t="str">
            <v>05.5212</v>
          </cell>
          <cell r="B87" t="str">
            <v>Döïng coät beâ toâng baèng thuû coâng (chieáu cao £ 10m)</v>
          </cell>
          <cell r="C87" t="str">
            <v>coät</v>
          </cell>
          <cell r="D87">
            <v>8490</v>
          </cell>
          <cell r="E87">
            <v>80605</v>
          </cell>
          <cell r="G87" t="str">
            <v>05.5212</v>
          </cell>
        </row>
        <row r="88">
          <cell r="A88" t="str">
            <v>05.5213</v>
          </cell>
          <cell r="B88" t="str">
            <v>Döïng coät beâ toâng baèng thuû coâng (chieáu cao £ 12m)</v>
          </cell>
          <cell r="C88" t="str">
            <v>coät</v>
          </cell>
          <cell r="D88">
            <v>8490</v>
          </cell>
          <cell r="E88">
            <v>86293</v>
          </cell>
          <cell r="G88" t="str">
            <v>05.5213</v>
          </cell>
        </row>
        <row r="89">
          <cell r="A89" t="str">
            <v>05.5214</v>
          </cell>
          <cell r="B89" t="str">
            <v>Döïng coät beâ toâng baèng thuû coâng (chieáu cao £ 14m)</v>
          </cell>
          <cell r="C89" t="str">
            <v>coät</v>
          </cell>
          <cell r="D89">
            <v>8490</v>
          </cell>
          <cell r="E89">
            <v>107419</v>
          </cell>
          <cell r="G89" t="str">
            <v>05.5214</v>
          </cell>
        </row>
        <row r="90">
          <cell r="A90" t="str">
            <v>05.5215</v>
          </cell>
          <cell r="B90" t="str">
            <v>Döïng coät beâ toâng baèng thuû coâng (chieáu cao £ 16m)</v>
          </cell>
          <cell r="C90" t="str">
            <v>coät</v>
          </cell>
          <cell r="D90">
            <v>9854</v>
          </cell>
          <cell r="E90">
            <v>116844</v>
          </cell>
          <cell r="G90" t="str">
            <v>05.5215</v>
          </cell>
        </row>
        <row r="91">
          <cell r="A91" t="str">
            <v>05.5216</v>
          </cell>
          <cell r="B91" t="str">
            <v>Döïng coät beâ toâng baèng thuû coâng (chieáu cao £ 18m)</v>
          </cell>
          <cell r="C91" t="str">
            <v>coät</v>
          </cell>
          <cell r="D91">
            <v>9854</v>
          </cell>
          <cell r="E91">
            <v>152271</v>
          </cell>
          <cell r="G91" t="str">
            <v>05.5216</v>
          </cell>
        </row>
        <row r="92">
          <cell r="A92" t="str">
            <v>05.5217</v>
          </cell>
          <cell r="B92" t="str">
            <v>Döïng coät beâ toâng baèng thuû coâng (chieáu cao £ 20m)</v>
          </cell>
          <cell r="C92" t="str">
            <v>coät</v>
          </cell>
          <cell r="D92">
            <v>9854</v>
          </cell>
          <cell r="E92">
            <v>177460</v>
          </cell>
          <cell r="G92" t="str">
            <v>05.5217</v>
          </cell>
        </row>
        <row r="93">
          <cell r="A93" t="str">
            <v>05.5218</v>
          </cell>
          <cell r="B93" t="str">
            <v>Döïng coät beâ toâng baèng thuû coâng (chieáu cao &gt; 20m)</v>
          </cell>
          <cell r="C93" t="str">
            <v>coät</v>
          </cell>
          <cell r="D93">
            <v>9854</v>
          </cell>
          <cell r="E93">
            <v>193711</v>
          </cell>
          <cell r="G93" t="str">
            <v>05.5218</v>
          </cell>
        </row>
        <row r="94">
          <cell r="A94" t="str">
            <v>05.6011</v>
          </cell>
          <cell r="B94" t="str">
            <v>Laép ñaët xaø theùp cho coät ñôõ (troïng löôïng 25 kg)</v>
          </cell>
          <cell r="C94" t="str">
            <v>boä</v>
          </cell>
          <cell r="E94">
            <v>13161</v>
          </cell>
          <cell r="G94" t="str">
            <v>05.6011</v>
          </cell>
        </row>
        <row r="95">
          <cell r="A95" t="str">
            <v>05.6021</v>
          </cell>
          <cell r="B95" t="str">
            <v>Laép ñaët xaø theùp cho coät ñôõ (troïng löôïng 50 kg)</v>
          </cell>
          <cell r="C95" t="str">
            <v>boä</v>
          </cell>
          <cell r="E95">
            <v>17806</v>
          </cell>
          <cell r="G95" t="str">
            <v>05.6021</v>
          </cell>
        </row>
        <row r="96">
          <cell r="A96" t="str">
            <v>05.6031</v>
          </cell>
          <cell r="B96" t="str">
            <v>Laép ñaët xaø theùp cho coät ñôõ (troïng löôïng 100 kg)</v>
          </cell>
          <cell r="C96" t="str">
            <v>boä</v>
          </cell>
          <cell r="E96">
            <v>23999</v>
          </cell>
          <cell r="G96" t="str">
            <v>05.6031</v>
          </cell>
        </row>
        <row r="97">
          <cell r="A97" t="str">
            <v>05.6041</v>
          </cell>
          <cell r="B97" t="str">
            <v>Laép ñaët xaø theùp cho coät ñôõ (troïng löôïng 140 kg)</v>
          </cell>
          <cell r="C97" t="str">
            <v>boä</v>
          </cell>
          <cell r="E97">
            <v>28799</v>
          </cell>
          <cell r="G97" t="str">
            <v>05.6041</v>
          </cell>
        </row>
        <row r="98">
          <cell r="A98" t="str">
            <v>05.6051</v>
          </cell>
          <cell r="B98" t="str">
            <v>Laép ñaët xaø theùp cho coät ñôõ (troïng löôïng 230 kg)</v>
          </cell>
          <cell r="C98" t="str">
            <v>boä</v>
          </cell>
          <cell r="E98">
            <v>39792</v>
          </cell>
          <cell r="G98" t="str">
            <v>05.6051</v>
          </cell>
        </row>
        <row r="99">
          <cell r="A99" t="str">
            <v>05.6061</v>
          </cell>
          <cell r="B99" t="str">
            <v>Laép ñaët xaø theùp cho coät ñôõ (troïng löôïng 320 kg)</v>
          </cell>
          <cell r="C99" t="str">
            <v>boä</v>
          </cell>
          <cell r="E99">
            <v>50785</v>
          </cell>
          <cell r="G99" t="str">
            <v>05.6061</v>
          </cell>
        </row>
        <row r="100">
          <cell r="A100" t="str">
            <v>05.6071</v>
          </cell>
          <cell r="B100" t="str">
            <v>Laép ñaët xaø theùp cho coät ñôõ (troïng löôïng 410 kg)</v>
          </cell>
          <cell r="C100" t="str">
            <v>boä</v>
          </cell>
          <cell r="E100">
            <v>59920</v>
          </cell>
          <cell r="G100" t="str">
            <v>05.6071</v>
          </cell>
        </row>
        <row r="101">
          <cell r="A101" t="str">
            <v>05.6081</v>
          </cell>
          <cell r="B101" t="str">
            <v>Laép ñaët xaø theùp cho coät ñôõ (troïng löôïng 500 kg)</v>
          </cell>
          <cell r="C101" t="str">
            <v>boä</v>
          </cell>
          <cell r="E101">
            <v>70759</v>
          </cell>
          <cell r="G101" t="str">
            <v>05.6081</v>
          </cell>
        </row>
        <row r="102">
          <cell r="A102" t="str">
            <v>05.6012</v>
          </cell>
          <cell r="B102" t="str">
            <v>Laép ñaët xaø theùp cho coät neùo (troïng löôïng 25 kg)</v>
          </cell>
          <cell r="C102" t="str">
            <v>boä</v>
          </cell>
          <cell r="E102">
            <v>17496</v>
          </cell>
          <cell r="G102" t="str">
            <v>05.6012</v>
          </cell>
        </row>
        <row r="103">
          <cell r="A103" t="str">
            <v>05.6022</v>
          </cell>
          <cell r="B103" t="str">
            <v>Laép ñaët xaø theùp cho coät neùoõ (troïng löôïng 50 kg)</v>
          </cell>
          <cell r="C103" t="str">
            <v>boä</v>
          </cell>
          <cell r="E103">
            <v>23689</v>
          </cell>
          <cell r="G103" t="str">
            <v>05.6022</v>
          </cell>
        </row>
        <row r="104">
          <cell r="A104" t="str">
            <v>05.6032</v>
          </cell>
          <cell r="B104" t="str">
            <v>Laép ñaët xaø theùp cho coät neùo (troïng löôïng 100 kg)</v>
          </cell>
          <cell r="C104" t="str">
            <v>boä</v>
          </cell>
          <cell r="E104">
            <v>31896</v>
          </cell>
          <cell r="G104" t="str">
            <v>05.6032</v>
          </cell>
        </row>
        <row r="105">
          <cell r="A105" t="str">
            <v>05.6042</v>
          </cell>
          <cell r="B105" t="str">
            <v>Laép ñaët xaø theùp cho coät neùo (troïng löôïng 140 kg)</v>
          </cell>
          <cell r="C105" t="str">
            <v>boä</v>
          </cell>
          <cell r="E105">
            <v>38244</v>
          </cell>
          <cell r="G105" t="str">
            <v>05.6042</v>
          </cell>
        </row>
        <row r="106">
          <cell r="A106" t="str">
            <v>05.6052</v>
          </cell>
          <cell r="B106" t="str">
            <v>Laép ñaët xaø theùp cho coät neùo (troïng löôïng 230 kg)</v>
          </cell>
          <cell r="C106" t="str">
            <v>boä</v>
          </cell>
          <cell r="E106">
            <v>52798</v>
          </cell>
          <cell r="G106" t="str">
            <v>05.6052</v>
          </cell>
        </row>
        <row r="107">
          <cell r="A107" t="str">
            <v>05.6062</v>
          </cell>
          <cell r="B107" t="str">
            <v>Laép ñaët xaø theùp cho coät neùo (troïng löôïng 320 kg)</v>
          </cell>
          <cell r="C107" t="str">
            <v>boä</v>
          </cell>
          <cell r="E107">
            <v>67507</v>
          </cell>
          <cell r="G107" t="str">
            <v>05.6062</v>
          </cell>
        </row>
        <row r="108">
          <cell r="A108" t="str">
            <v>05.6072</v>
          </cell>
          <cell r="B108" t="str">
            <v>Laép ñaët xaø theùp cho coät neùo (troïng löôïng 410 kg)</v>
          </cell>
          <cell r="C108" t="str">
            <v>boä</v>
          </cell>
          <cell r="E108">
            <v>79584</v>
          </cell>
          <cell r="G108" t="str">
            <v>05.6072</v>
          </cell>
        </row>
        <row r="109">
          <cell r="A109" t="str">
            <v>05.6082</v>
          </cell>
          <cell r="B109" t="str">
            <v>Laép ñaët xaø theùp cho coät neùo (troïng löôïng 500 kg)</v>
          </cell>
          <cell r="C109" t="str">
            <v>boä</v>
          </cell>
          <cell r="E109">
            <v>93984</v>
          </cell>
          <cell r="G109" t="str">
            <v>05.6082</v>
          </cell>
        </row>
        <row r="110">
          <cell r="A110" t="str">
            <v>05.6043</v>
          </cell>
          <cell r="B110" t="str">
            <v>Laép ñaët xaø theùp cho coät ñuùp (troïng löôïng 140 kg)</v>
          </cell>
          <cell r="C110" t="str">
            <v>boä</v>
          </cell>
          <cell r="E110">
            <v>32515</v>
          </cell>
          <cell r="G110" t="str">
            <v>05.6043</v>
          </cell>
        </row>
        <row r="111">
          <cell r="A111" t="str">
            <v>05.6053</v>
          </cell>
          <cell r="B111" t="str">
            <v>Laép ñaët xaø theùp cho coät ñuùp (troïng löôïng 230 kg)</v>
          </cell>
          <cell r="C111" t="str">
            <v>boä</v>
          </cell>
          <cell r="E111">
            <v>46295</v>
          </cell>
          <cell r="G111" t="str">
            <v>05.6053</v>
          </cell>
        </row>
        <row r="112">
          <cell r="A112" t="str">
            <v>05.6063</v>
          </cell>
          <cell r="B112" t="str">
            <v>Laép ñaët xaø theùp cho coät ñuùp (troïng löôïng 320 kg)</v>
          </cell>
          <cell r="C112" t="str">
            <v>boä</v>
          </cell>
          <cell r="E112">
            <v>58062</v>
          </cell>
          <cell r="G112" t="str">
            <v>05.6063</v>
          </cell>
        </row>
        <row r="113">
          <cell r="A113" t="str">
            <v>05.6073</v>
          </cell>
          <cell r="B113" t="str">
            <v>Laép ñaët xaø theùp cho coät ñuùp (troïng löôïng 410 kg)</v>
          </cell>
          <cell r="C113" t="str">
            <v>boä</v>
          </cell>
          <cell r="E113">
            <v>64101</v>
          </cell>
          <cell r="G113" t="str">
            <v>05.6073</v>
          </cell>
        </row>
        <row r="114">
          <cell r="A114" t="str">
            <v>05.6083</v>
          </cell>
          <cell r="B114" t="str">
            <v>Laép ñaët xaø theùp cho coät ñuùp (troïng löôïng 500 kg)</v>
          </cell>
          <cell r="C114" t="str">
            <v>boä</v>
          </cell>
          <cell r="E114">
            <v>69985</v>
          </cell>
          <cell r="G114" t="str">
            <v>05.6083</v>
          </cell>
        </row>
        <row r="115">
          <cell r="A115" t="str">
            <v>05.6093</v>
          </cell>
          <cell r="B115" t="str">
            <v>Laép ñaët xaø theùp cho coät ñuùp (troïng löôïng 750 kg)</v>
          </cell>
          <cell r="C115" t="str">
            <v>boä</v>
          </cell>
          <cell r="E115">
            <v>89648</v>
          </cell>
          <cell r="G115" t="str">
            <v>05.6093</v>
          </cell>
        </row>
        <row r="116">
          <cell r="A116" t="str">
            <v>05.6103</v>
          </cell>
          <cell r="B116" t="str">
            <v>Laép ñaët xaø theùp cho coät ñuùp (troïng löôïng 1000 kg)</v>
          </cell>
          <cell r="C116" t="str">
            <v>boä</v>
          </cell>
          <cell r="E116">
            <v>105751</v>
          </cell>
          <cell r="G116" t="str">
            <v>05.6103</v>
          </cell>
        </row>
        <row r="117">
          <cell r="A117" t="str">
            <v>05.6044</v>
          </cell>
          <cell r="B117" t="str">
            <v>Laép ñaët xaø theùp cho coät ñuùp (troïng löôïng 140 kg)</v>
          </cell>
          <cell r="C117" t="str">
            <v>boä</v>
          </cell>
          <cell r="E117">
            <v>36076</v>
          </cell>
          <cell r="G117" t="str">
            <v>05.6044</v>
          </cell>
        </row>
        <row r="118">
          <cell r="A118" t="str">
            <v>05.6054</v>
          </cell>
          <cell r="B118" t="str">
            <v>Laép ñaët xaø theùp cho coät ñuùp (troïng löôïng 230 kg)</v>
          </cell>
          <cell r="C118" t="str">
            <v>boä</v>
          </cell>
          <cell r="E118">
            <v>51559</v>
          </cell>
          <cell r="G118" t="str">
            <v>05.6054</v>
          </cell>
        </row>
        <row r="119">
          <cell r="A119" t="str">
            <v>05.6064</v>
          </cell>
          <cell r="B119" t="str">
            <v>Laép ñaët xaø theùp cho coät ñuùp (troïng löôïng 320 kg)</v>
          </cell>
          <cell r="C119" t="str">
            <v>boä</v>
          </cell>
          <cell r="E119">
            <v>64565</v>
          </cell>
          <cell r="G119" t="str">
            <v>05.6064</v>
          </cell>
        </row>
        <row r="120">
          <cell r="A120" t="str">
            <v>05.6074</v>
          </cell>
          <cell r="B120" t="str">
            <v>Laép ñaët xaø theùp cho coät ñuùp (troïng löôïng 410 kg)</v>
          </cell>
          <cell r="C120" t="str">
            <v>boä</v>
          </cell>
          <cell r="E120">
            <v>71223</v>
          </cell>
          <cell r="G120" t="str">
            <v>05.6074</v>
          </cell>
        </row>
        <row r="121">
          <cell r="A121" t="str">
            <v>05.6084</v>
          </cell>
          <cell r="B121" t="str">
            <v>Laép ñaët xaø theùp cho coät ñuùp (troïng löôïng 500 kg)</v>
          </cell>
          <cell r="C121" t="str">
            <v>boä</v>
          </cell>
          <cell r="E121">
            <v>77726</v>
          </cell>
          <cell r="G121" t="str">
            <v>05.6084</v>
          </cell>
        </row>
        <row r="122">
          <cell r="A122" t="str">
            <v>05.6094</v>
          </cell>
          <cell r="B122" t="str">
            <v>Laép ñaët xaø theùp cho coät ñuùp (troïng löôïng 750 kg)</v>
          </cell>
          <cell r="C122" t="str">
            <v>boä</v>
          </cell>
          <cell r="E122">
            <v>99558</v>
          </cell>
          <cell r="G122" t="str">
            <v>05.6094</v>
          </cell>
        </row>
        <row r="123">
          <cell r="A123" t="str">
            <v>05.6104</v>
          </cell>
          <cell r="B123" t="str">
            <v>Laép ñaët xaø theùp cho coät ñuùp (troïng löôïng 1000 kg)</v>
          </cell>
          <cell r="C123" t="str">
            <v>boä</v>
          </cell>
          <cell r="E123">
            <v>117518</v>
          </cell>
          <cell r="G123" t="str">
            <v>05.6104</v>
          </cell>
        </row>
        <row r="124">
          <cell r="A124" t="str">
            <v>06.1105</v>
          </cell>
          <cell r="B124" t="str">
            <v>Laép ñaët söù ñöùng 22 kV</v>
          </cell>
          <cell r="C124" t="str">
            <v>söù</v>
          </cell>
          <cell r="D124">
            <v>155</v>
          </cell>
          <cell r="E124">
            <v>3499.2</v>
          </cell>
          <cell r="G124" t="str">
            <v>06.1105</v>
          </cell>
        </row>
        <row r="125">
          <cell r="A125" t="str">
            <v>06.1106</v>
          </cell>
          <cell r="B125" t="str">
            <v>Laép ñaët söù ñöùng 35 kV</v>
          </cell>
          <cell r="C125" t="str">
            <v>söù</v>
          </cell>
          <cell r="D125">
            <v>155</v>
          </cell>
          <cell r="E125">
            <v>4459.2</v>
          </cell>
          <cell r="G125" t="str">
            <v>06.1106</v>
          </cell>
        </row>
        <row r="126">
          <cell r="A126" t="str">
            <v>06.1213</v>
          </cell>
          <cell r="B126" t="str">
            <v>Laép ñaët söù ñöùng haï theá loaïi 2 söù</v>
          </cell>
          <cell r="C126" t="str">
            <v>söù</v>
          </cell>
          <cell r="D126">
            <v>4735.5</v>
          </cell>
          <cell r="E126">
            <v>2884.3</v>
          </cell>
          <cell r="G126" t="str">
            <v>06.1213</v>
          </cell>
        </row>
        <row r="127">
          <cell r="A127" t="str">
            <v>06.1214</v>
          </cell>
          <cell r="B127" t="str">
            <v>Laép ñaët söù ñöùng haï theá loaïi 3 söù</v>
          </cell>
          <cell r="C127" t="str">
            <v>söù</v>
          </cell>
          <cell r="D127">
            <v>14490</v>
          </cell>
          <cell r="E127">
            <v>4017.4</v>
          </cell>
          <cell r="G127" t="str">
            <v>06.1214</v>
          </cell>
        </row>
        <row r="128">
          <cell r="A128" t="str">
            <v>06.1215</v>
          </cell>
          <cell r="B128" t="str">
            <v>Laép ñaët söù ñöùng haï theá loaïi 4 söù</v>
          </cell>
          <cell r="C128" t="str">
            <v>söù</v>
          </cell>
          <cell r="D128">
            <v>21000</v>
          </cell>
          <cell r="E128">
            <v>5665.5</v>
          </cell>
          <cell r="G128" t="str">
            <v>06.1215</v>
          </cell>
        </row>
        <row r="129">
          <cell r="A129" t="str">
            <v>06.1411</v>
          </cell>
          <cell r="B129" t="str">
            <v>Laép ñaët chuoãi söù ñôõ £ 2 baùt chieàu cao £ 20m</v>
          </cell>
          <cell r="C129" t="str">
            <v>chuoãi</v>
          </cell>
          <cell r="D129">
            <v>405</v>
          </cell>
          <cell r="E129">
            <v>2925</v>
          </cell>
          <cell r="G129" t="str">
            <v>06.1411</v>
          </cell>
        </row>
        <row r="130">
          <cell r="A130" t="str">
            <v>06.1412</v>
          </cell>
          <cell r="B130" t="str">
            <v>Laép ñaët chuoãi söù ñôõ £ 2 baùt chieàu cao £ 30m</v>
          </cell>
          <cell r="C130" t="str">
            <v>chuoãi</v>
          </cell>
          <cell r="D130">
            <v>405</v>
          </cell>
          <cell r="E130">
            <v>3738</v>
          </cell>
          <cell r="G130" t="str">
            <v>06.1412</v>
          </cell>
        </row>
        <row r="131">
          <cell r="A131" t="str">
            <v>06.1421</v>
          </cell>
          <cell r="B131" t="str">
            <v>Laép ñaët chuoãi söù ñôõ £ 5 baùt chieàu cao £ 20m</v>
          </cell>
          <cell r="C131" t="str">
            <v>chuoãi</v>
          </cell>
          <cell r="D131">
            <v>610</v>
          </cell>
          <cell r="E131">
            <v>6500</v>
          </cell>
          <cell r="G131" t="str">
            <v>06.1421</v>
          </cell>
        </row>
        <row r="132">
          <cell r="A132" t="str">
            <v>06.1422</v>
          </cell>
          <cell r="B132" t="str">
            <v>Laép ñaët chuoãi söù ñôõ £ 5 baùt chieàu cao £ 30m</v>
          </cell>
          <cell r="C132" t="str">
            <v>chuoãi</v>
          </cell>
          <cell r="D132">
            <v>610</v>
          </cell>
          <cell r="E132">
            <v>6825</v>
          </cell>
          <cell r="G132" t="str">
            <v>06.1422</v>
          </cell>
        </row>
        <row r="133">
          <cell r="A133" t="str">
            <v>06.1431</v>
          </cell>
          <cell r="B133" t="str">
            <v>Laép ñaët chuoãi söù ñôõ £ 8 baùt chieàu cao £ 20m</v>
          </cell>
          <cell r="C133" t="str">
            <v>chuoãi</v>
          </cell>
          <cell r="D133">
            <v>975</v>
          </cell>
          <cell r="E133">
            <v>10401</v>
          </cell>
          <cell r="G133" t="str">
            <v>06.1431</v>
          </cell>
        </row>
        <row r="134">
          <cell r="A134" t="str">
            <v>06.1432</v>
          </cell>
          <cell r="B134" t="str">
            <v>Laép ñaët chuoãi söù ñôõ £ 8 baùt chieàu cao £ 30m</v>
          </cell>
          <cell r="C134" t="str">
            <v>chuoãi</v>
          </cell>
          <cell r="D134">
            <v>975</v>
          </cell>
          <cell r="E134">
            <v>10888</v>
          </cell>
          <cell r="G134" t="str">
            <v>06.1432</v>
          </cell>
        </row>
        <row r="135">
          <cell r="A135" t="str">
            <v>06.1441</v>
          </cell>
          <cell r="B135" t="str">
            <v>Laép ñaët chuoãi söù ñôõ £ 11 baùt chieàu cao £ 20m</v>
          </cell>
          <cell r="C135" t="str">
            <v>chuoãi</v>
          </cell>
          <cell r="D135">
            <v>1335</v>
          </cell>
          <cell r="E135">
            <v>14626</v>
          </cell>
          <cell r="G135" t="str">
            <v>06.1441</v>
          </cell>
        </row>
        <row r="136">
          <cell r="A136" t="str">
            <v>06.1442</v>
          </cell>
          <cell r="B136" t="str">
            <v>Laép ñaët chuoãi söù ñôõ £ 11 baùt chieàu cao £ 30m</v>
          </cell>
          <cell r="C136" t="str">
            <v>chuoãi</v>
          </cell>
          <cell r="D136">
            <v>1335</v>
          </cell>
          <cell r="E136">
            <v>15438</v>
          </cell>
          <cell r="G136" t="str">
            <v>06.1442</v>
          </cell>
        </row>
        <row r="137">
          <cell r="A137" t="str">
            <v>06.1511</v>
          </cell>
          <cell r="B137" t="str">
            <v>Laép ñaët chuoãi söù neùo £ 2 baùt chieàu cao £ 20m</v>
          </cell>
          <cell r="C137" t="str">
            <v>chuoãi</v>
          </cell>
          <cell r="D137">
            <v>405</v>
          </cell>
          <cell r="E137">
            <v>3088</v>
          </cell>
          <cell r="G137" t="str">
            <v>06.1511</v>
          </cell>
        </row>
        <row r="138">
          <cell r="A138" t="str">
            <v>06.1512</v>
          </cell>
          <cell r="B138" t="str">
            <v>Laép ñaët chuoãi söù neùo £ 2 baùt chieàu cao £ 30m</v>
          </cell>
          <cell r="C138" t="str">
            <v>chuoãi</v>
          </cell>
          <cell r="D138">
            <v>405</v>
          </cell>
          <cell r="E138">
            <v>3900</v>
          </cell>
          <cell r="G138" t="str">
            <v>06.1512</v>
          </cell>
        </row>
        <row r="139">
          <cell r="A139" t="str">
            <v>06.1521</v>
          </cell>
          <cell r="B139" t="str">
            <v>Laép ñaët chuoãi söù neùo £ 5 baùt chieàu cao £ 20m</v>
          </cell>
          <cell r="C139" t="str">
            <v>chuoãi</v>
          </cell>
          <cell r="D139">
            <v>610</v>
          </cell>
          <cell r="E139">
            <v>7313</v>
          </cell>
          <cell r="G139" t="str">
            <v>06.1521</v>
          </cell>
        </row>
        <row r="140">
          <cell r="A140" t="str">
            <v>06.1522</v>
          </cell>
          <cell r="B140" t="str">
            <v>Laép ñaët chuoãi söù neùo £ 5 baùt chieàu cao £ 30m</v>
          </cell>
          <cell r="C140" t="str">
            <v>chuoãi</v>
          </cell>
          <cell r="D140">
            <v>610</v>
          </cell>
          <cell r="E140">
            <v>7638</v>
          </cell>
          <cell r="G140" t="str">
            <v>06.1522</v>
          </cell>
        </row>
        <row r="141">
          <cell r="A141" t="str">
            <v>06.1531</v>
          </cell>
          <cell r="B141" t="str">
            <v>Laép ñaët chuoãi söù neùo £ 8 baùt chieàu cao £ 20m</v>
          </cell>
          <cell r="C141" t="str">
            <v>chuoãi</v>
          </cell>
          <cell r="D141">
            <v>975</v>
          </cell>
          <cell r="E141">
            <v>11538</v>
          </cell>
          <cell r="G141" t="str">
            <v>06.1531</v>
          </cell>
        </row>
        <row r="142">
          <cell r="A142" t="str">
            <v>06.1532</v>
          </cell>
          <cell r="B142" t="str">
            <v>Laép ñaët chuoãi söù neùo £ 8 baùt chieàu cao £ 30m</v>
          </cell>
          <cell r="C142" t="str">
            <v>chuoãi</v>
          </cell>
          <cell r="D142">
            <v>975</v>
          </cell>
          <cell r="E142">
            <v>12188</v>
          </cell>
          <cell r="G142" t="str">
            <v>06.1532</v>
          </cell>
        </row>
        <row r="143">
          <cell r="A143" t="str">
            <v>06.1541</v>
          </cell>
          <cell r="B143" t="str">
            <v>Laép ñaët chuoãi söù neùo £ 11 baùt chieàu cao £ 20m</v>
          </cell>
          <cell r="C143" t="str">
            <v>chuoãi</v>
          </cell>
          <cell r="D143">
            <v>1335</v>
          </cell>
          <cell r="E143">
            <v>16413</v>
          </cell>
          <cell r="G143" t="str">
            <v>06.1541</v>
          </cell>
        </row>
        <row r="144">
          <cell r="A144" t="str">
            <v>06.1542</v>
          </cell>
          <cell r="B144" t="str">
            <v>Laép ñaët chuoãi söù neùo £ 11 baùt chieàu cao £ 30m</v>
          </cell>
          <cell r="C144" t="str">
            <v>chuoãi</v>
          </cell>
          <cell r="D144">
            <v>1335</v>
          </cell>
          <cell r="E144">
            <v>17389</v>
          </cell>
          <cell r="G144" t="str">
            <v>06.1542</v>
          </cell>
        </row>
        <row r="145">
          <cell r="A145" t="str">
            <v>06.2011</v>
          </cell>
          <cell r="B145" t="str">
            <v>Laép taï choáng rung (Coät coù chieàu cao £ 20m)</v>
          </cell>
          <cell r="C145" t="str">
            <v>boä</v>
          </cell>
          <cell r="E145">
            <v>5850</v>
          </cell>
          <cell r="G145" t="str">
            <v>06.2011</v>
          </cell>
        </row>
        <row r="146">
          <cell r="A146" t="str">
            <v>06.2012</v>
          </cell>
          <cell r="B146" t="str">
            <v>Laép taï choáng rung (Coät coù chieàu cao £ 30m)</v>
          </cell>
          <cell r="C146" t="str">
            <v>boä</v>
          </cell>
          <cell r="E146">
            <v>6175</v>
          </cell>
          <cell r="G146" t="str">
            <v>06.2012</v>
          </cell>
        </row>
        <row r="147">
          <cell r="A147" t="str">
            <v>06.2013</v>
          </cell>
          <cell r="B147" t="str">
            <v>Laép taï choáng rung (Coät coù chieàu cao £ 40m)</v>
          </cell>
          <cell r="C147" t="str">
            <v>boä</v>
          </cell>
          <cell r="E147">
            <v>6988</v>
          </cell>
          <cell r="G147" t="str">
            <v>06.2013</v>
          </cell>
        </row>
        <row r="148">
          <cell r="A148" t="str">
            <v>06.2014</v>
          </cell>
          <cell r="B148" t="str">
            <v>Laép taï choáng rung (Coät coù chieàu cao £ 50m)</v>
          </cell>
          <cell r="C148" t="str">
            <v>boä</v>
          </cell>
          <cell r="E148">
            <v>7963</v>
          </cell>
          <cell r="G148" t="str">
            <v>06.2014</v>
          </cell>
        </row>
        <row r="149">
          <cell r="A149" t="str">
            <v>06.2015</v>
          </cell>
          <cell r="B149" t="str">
            <v>Laép taï choáng rung (Coät coù chieàu cao &gt; 50m)</v>
          </cell>
          <cell r="C149" t="str">
            <v>boä</v>
          </cell>
          <cell r="E149">
            <v>8776</v>
          </cell>
          <cell r="G149" t="str">
            <v>06.2015</v>
          </cell>
        </row>
        <row r="150">
          <cell r="A150" t="str">
            <v>06.2110</v>
          </cell>
          <cell r="B150" t="str">
            <v>Laép ñaët coå deà</v>
          </cell>
          <cell r="C150" t="str">
            <v>boä</v>
          </cell>
          <cell r="E150">
            <v>5688</v>
          </cell>
          <cell r="G150" t="str">
            <v>06.2110</v>
          </cell>
        </row>
        <row r="151">
          <cell r="A151" t="str">
            <v>06.2120</v>
          </cell>
          <cell r="B151" t="str">
            <v xml:space="preserve">Laép ñaët daây neùo </v>
          </cell>
          <cell r="C151" t="str">
            <v>boä</v>
          </cell>
          <cell r="E151">
            <v>7313</v>
          </cell>
          <cell r="G151" t="str">
            <v>06.2120</v>
          </cell>
        </row>
        <row r="152">
          <cell r="A152" t="str">
            <v>06.2141</v>
          </cell>
          <cell r="B152" t="str">
            <v>Laép ñaët khoùa ñôõ daây choáng seùt tieát dieän £ 70 (Coät coù chieàu cao £ 20m)</v>
          </cell>
          <cell r="C152" t="str">
            <v>boä</v>
          </cell>
          <cell r="E152">
            <v>1788</v>
          </cell>
          <cell r="G152" t="str">
            <v>06.2141</v>
          </cell>
        </row>
        <row r="153">
          <cell r="A153" t="str">
            <v>06.2142</v>
          </cell>
          <cell r="B153" t="str">
            <v>Laép ñaët khoùa ñôõ daây choáng seùt tieát dieän £ 70 (Coät coù chieàu cao £ 30m)</v>
          </cell>
          <cell r="C153" t="str">
            <v>boä</v>
          </cell>
          <cell r="E153">
            <v>1950</v>
          </cell>
          <cell r="G153" t="str">
            <v>06.2142</v>
          </cell>
        </row>
        <row r="154">
          <cell r="A154" t="str">
            <v>06.2151</v>
          </cell>
          <cell r="B154" t="str">
            <v>Laép ñaët khoùa ñôõ daây choáng seùt tieát dieän £ 240 (Coät coù chieàu cao £ 20m)</v>
          </cell>
          <cell r="C154" t="str">
            <v>boä</v>
          </cell>
          <cell r="E154">
            <v>2763</v>
          </cell>
          <cell r="G154" t="str">
            <v>06.2151</v>
          </cell>
        </row>
        <row r="155">
          <cell r="A155" t="str">
            <v>06.2152</v>
          </cell>
          <cell r="B155" t="str">
            <v>Laép ñaët khoùa ñôõ daây choáng seùt tieát dieän £ 240 (Coät coù chieàu cao £ 30m)</v>
          </cell>
          <cell r="C155" t="str">
            <v>boä</v>
          </cell>
          <cell r="E155">
            <v>2925</v>
          </cell>
          <cell r="G155" t="str">
            <v>06.2152</v>
          </cell>
        </row>
        <row r="156">
          <cell r="A156" t="str">
            <v>06.2161</v>
          </cell>
          <cell r="B156" t="str">
            <v>Laép ñaët khoùa ñôõ daây choáng seùt tieát dieän &gt; 240 (Coät coù chieàu cao £ 20m)</v>
          </cell>
          <cell r="C156" t="str">
            <v>boä</v>
          </cell>
          <cell r="E156">
            <v>5688</v>
          </cell>
          <cell r="G156" t="str">
            <v>06.2161</v>
          </cell>
        </row>
        <row r="157">
          <cell r="A157" t="str">
            <v>06.2162</v>
          </cell>
          <cell r="B157" t="str">
            <v>Laép ñaët khoùa ñôõ daây choáng seùt tieát dieän &gt; 240 (Coät coù chieàu cao £ 30m)</v>
          </cell>
          <cell r="C157" t="str">
            <v>boä</v>
          </cell>
          <cell r="E157">
            <v>5850</v>
          </cell>
          <cell r="G157" t="str">
            <v>06.2162</v>
          </cell>
        </row>
        <row r="158">
          <cell r="A158" t="str">
            <v>06.5011</v>
          </cell>
          <cell r="B158" t="str">
            <v>Vöôït ñöôøng daây thoâng tin tieát dieän daây £ 50</v>
          </cell>
          <cell r="C158" t="str">
            <v>V.trí</v>
          </cell>
          <cell r="D158">
            <v>75046</v>
          </cell>
          <cell r="E158">
            <v>78346</v>
          </cell>
          <cell r="G158" t="str">
            <v>06.5011</v>
          </cell>
        </row>
        <row r="159">
          <cell r="A159" t="str">
            <v>06.5012</v>
          </cell>
          <cell r="B159" t="str">
            <v>Vöôït ñöôøng daây thoâng tin tieát dieän daây £ 95</v>
          </cell>
          <cell r="C159" t="str">
            <v>V.trí</v>
          </cell>
          <cell r="D159">
            <v>104623</v>
          </cell>
          <cell r="E159">
            <v>90887</v>
          </cell>
          <cell r="G159" t="str">
            <v>06.5012</v>
          </cell>
        </row>
        <row r="160">
          <cell r="A160" t="str">
            <v>06.5013</v>
          </cell>
          <cell r="B160" t="str">
            <v>Vöôït ñöôøng daây thoâng tin tieát dieän daây £ 150</v>
          </cell>
          <cell r="C160" t="str">
            <v>V.trí</v>
          </cell>
          <cell r="D160">
            <v>134516</v>
          </cell>
          <cell r="E160">
            <v>127737</v>
          </cell>
          <cell r="G160" t="str">
            <v>06.5013</v>
          </cell>
        </row>
        <row r="161">
          <cell r="A161" t="str">
            <v>06.5014</v>
          </cell>
          <cell r="B161" t="str">
            <v>Vöôït ñöôøng daây thoâng tin tieát dieän daây £ 240</v>
          </cell>
          <cell r="C161" t="str">
            <v>V.trí</v>
          </cell>
          <cell r="D161">
            <v>163462</v>
          </cell>
          <cell r="E161">
            <v>143530</v>
          </cell>
          <cell r="G161" t="str">
            <v>06.5014</v>
          </cell>
        </row>
        <row r="162">
          <cell r="A162" t="str">
            <v>06.5015</v>
          </cell>
          <cell r="B162" t="str">
            <v>Vöôït ñöôøng daây thoâng tin tieát dieän daây &gt; 240</v>
          </cell>
          <cell r="C162" t="str">
            <v>V.trí</v>
          </cell>
          <cell r="D162">
            <v>223247</v>
          </cell>
          <cell r="E162">
            <v>226521</v>
          </cell>
          <cell r="G162" t="str">
            <v>06.5015</v>
          </cell>
        </row>
        <row r="163">
          <cell r="A163" t="str">
            <v>06.5011</v>
          </cell>
          <cell r="B163" t="str">
            <v>Vöôït ñöôøng daây haï theá tieát dieän daây £ 50</v>
          </cell>
          <cell r="C163" t="str">
            <v>V.trí</v>
          </cell>
          <cell r="D163">
            <v>75046</v>
          </cell>
          <cell r="E163">
            <v>78346</v>
          </cell>
          <cell r="G163" t="str">
            <v>06.5011</v>
          </cell>
        </row>
        <row r="164">
          <cell r="A164" t="str">
            <v>06.5012</v>
          </cell>
          <cell r="B164" t="str">
            <v>Vöôït ñöôøng daây haï theá tieát dieän daây £ 95</v>
          </cell>
          <cell r="C164" t="str">
            <v>V.trí</v>
          </cell>
          <cell r="D164">
            <v>104623</v>
          </cell>
          <cell r="E164">
            <v>90887</v>
          </cell>
          <cell r="G164" t="str">
            <v>06.5012</v>
          </cell>
        </row>
        <row r="165">
          <cell r="A165" t="str">
            <v>06.5013</v>
          </cell>
          <cell r="B165" t="str">
            <v>Vöôït ñöôøng daây haï theá tieát dieän daây £ 150</v>
          </cell>
          <cell r="C165" t="str">
            <v>V.trí</v>
          </cell>
          <cell r="D165">
            <v>134516</v>
          </cell>
          <cell r="E165">
            <v>127737</v>
          </cell>
          <cell r="G165" t="str">
            <v>06.5013</v>
          </cell>
        </row>
        <row r="166">
          <cell r="A166" t="str">
            <v>06.5014</v>
          </cell>
          <cell r="B166" t="str">
            <v>Vöôït ñöôøng daây haï theá tieát dieän daây £ 240</v>
          </cell>
          <cell r="C166" t="str">
            <v>V.trí</v>
          </cell>
          <cell r="D166">
            <v>163462</v>
          </cell>
          <cell r="E166">
            <v>143530</v>
          </cell>
          <cell r="G166" t="str">
            <v>06.5014</v>
          </cell>
        </row>
        <row r="167">
          <cell r="A167" t="str">
            <v>06.5015</v>
          </cell>
          <cell r="B167" t="str">
            <v>Vöôït ñöôøng daây haï theá tieát dieän daây &gt; 240</v>
          </cell>
          <cell r="C167" t="str">
            <v>V.trí</v>
          </cell>
          <cell r="D167">
            <v>223247</v>
          </cell>
          <cell r="E167">
            <v>226521</v>
          </cell>
          <cell r="G167" t="str">
            <v>06.5015</v>
          </cell>
        </row>
        <row r="168">
          <cell r="A168" t="str">
            <v>06.5021</v>
          </cell>
          <cell r="B168" t="str">
            <v>Vöôït ñöôøng daây 35 kV tieát dieän daây £ 50</v>
          </cell>
          <cell r="C168" t="str">
            <v>V.trí</v>
          </cell>
          <cell r="D168">
            <v>119570</v>
          </cell>
          <cell r="E168">
            <v>105596</v>
          </cell>
          <cell r="G168" t="str">
            <v>06.5021</v>
          </cell>
        </row>
        <row r="169">
          <cell r="A169" t="str">
            <v>06.5022</v>
          </cell>
          <cell r="B169" t="str">
            <v>Vöôït ñöôøng daây 35 kV tieát dieän daây £ 95</v>
          </cell>
          <cell r="C169" t="str">
            <v>V.trí</v>
          </cell>
          <cell r="D169">
            <v>149462</v>
          </cell>
          <cell r="E169">
            <v>121544</v>
          </cell>
          <cell r="G169" t="str">
            <v>06.5022</v>
          </cell>
        </row>
        <row r="170">
          <cell r="A170" t="str">
            <v>06.5023</v>
          </cell>
          <cell r="B170" t="str">
            <v>Vöôït ñöôøng daây 35 kV tieát dieän daây £ 150</v>
          </cell>
          <cell r="C170" t="str">
            <v>V.trí</v>
          </cell>
          <cell r="D170">
            <v>178093</v>
          </cell>
          <cell r="E170">
            <v>148495</v>
          </cell>
          <cell r="G170" t="str">
            <v>06.5023</v>
          </cell>
        </row>
        <row r="171">
          <cell r="A171" t="str">
            <v>06.5024</v>
          </cell>
          <cell r="B171" t="str">
            <v>Vöôït ñöôøng daây 35 kV tieát dieän daây £ 240</v>
          </cell>
          <cell r="C171" t="str">
            <v>V.trí</v>
          </cell>
          <cell r="D171">
            <v>224193</v>
          </cell>
          <cell r="E171">
            <v>166446</v>
          </cell>
          <cell r="G171" t="str">
            <v>06.5024</v>
          </cell>
        </row>
        <row r="172">
          <cell r="A172" t="str">
            <v>06.5025</v>
          </cell>
          <cell r="B172" t="str">
            <v>Vöôït ñöôøng daây 35 kV tieát dieän daây &gt; 240</v>
          </cell>
          <cell r="C172" t="str">
            <v>V.trí</v>
          </cell>
          <cell r="D172">
            <v>313870</v>
          </cell>
          <cell r="E172">
            <v>290467</v>
          </cell>
          <cell r="G172" t="str">
            <v>06.5025</v>
          </cell>
        </row>
        <row r="173">
          <cell r="A173" t="str">
            <v>06.5061</v>
          </cell>
          <cell r="B173" t="str">
            <v>Vöôït ñöôøng giao thoâng &gt;10m tieát dieän daây £ 50</v>
          </cell>
          <cell r="C173" t="str">
            <v>V.trí</v>
          </cell>
          <cell r="D173">
            <v>177462</v>
          </cell>
          <cell r="E173">
            <v>143995</v>
          </cell>
          <cell r="G173" t="str">
            <v>06.5061</v>
          </cell>
        </row>
        <row r="174">
          <cell r="A174" t="str">
            <v>06.5062</v>
          </cell>
          <cell r="B174" t="str">
            <v>Vöôït ñöôøng giao thoâng &gt;10m tieát dieän daây £ 95</v>
          </cell>
          <cell r="C174" t="str">
            <v>V.trí</v>
          </cell>
          <cell r="D174">
            <v>252130</v>
          </cell>
          <cell r="E174">
            <v>190445</v>
          </cell>
          <cell r="G174" t="str">
            <v>06.5062</v>
          </cell>
        </row>
        <row r="175">
          <cell r="A175" t="str">
            <v>06.5063</v>
          </cell>
          <cell r="B175" t="str">
            <v>Vöôït ñöôøng giao thoâng &gt;10m tieát dieän daây £ 150</v>
          </cell>
          <cell r="C175" t="str">
            <v>V.trí</v>
          </cell>
          <cell r="D175">
            <v>328186</v>
          </cell>
          <cell r="E175">
            <v>233024</v>
          </cell>
          <cell r="G175" t="str">
            <v>06.5063</v>
          </cell>
        </row>
        <row r="176">
          <cell r="A176" t="str">
            <v>06.5064</v>
          </cell>
          <cell r="B176" t="str">
            <v>Vöôït ñöôøng giao thoâng &gt;10m tieát dieän daây £ 240</v>
          </cell>
          <cell r="C176" t="str">
            <v>V.trí</v>
          </cell>
          <cell r="D176">
            <v>285447</v>
          </cell>
          <cell r="E176">
            <v>261823</v>
          </cell>
          <cell r="G176" t="str">
            <v>06.5064</v>
          </cell>
        </row>
        <row r="177">
          <cell r="A177" t="str">
            <v>06.5065</v>
          </cell>
          <cell r="B177" t="str">
            <v>Vöôït ñöôøng giao thoâng &gt;10m tieát dieän daây &gt; 240</v>
          </cell>
          <cell r="C177" t="str">
            <v>V.trí</v>
          </cell>
          <cell r="D177">
            <v>532260</v>
          </cell>
          <cell r="E177">
            <v>410618</v>
          </cell>
          <cell r="G177" t="str">
            <v>06.5065</v>
          </cell>
        </row>
        <row r="178">
          <cell r="A178" t="str">
            <v>06.5071</v>
          </cell>
          <cell r="B178" t="str">
            <v>Vò trí beû goùc tieát dieän daây £ 50</v>
          </cell>
          <cell r="C178" t="str">
            <v>V.trí</v>
          </cell>
          <cell r="E178">
            <v>30697</v>
          </cell>
          <cell r="G178" t="str">
            <v>06.5071</v>
          </cell>
        </row>
        <row r="179">
          <cell r="A179" t="str">
            <v>06.5072</v>
          </cell>
          <cell r="B179" t="str">
            <v>Vò trí beû goùc tieát dieän daây £ 95</v>
          </cell>
          <cell r="C179" t="str">
            <v>V.trí</v>
          </cell>
          <cell r="E179">
            <v>61933</v>
          </cell>
          <cell r="G179" t="str">
            <v>06.5072</v>
          </cell>
        </row>
        <row r="180">
          <cell r="A180" t="str">
            <v>06.5073</v>
          </cell>
          <cell r="B180" t="str">
            <v>Vò trí beû goùc tieát dieän daây £ 150</v>
          </cell>
          <cell r="C180" t="str">
            <v>V.trí</v>
          </cell>
          <cell r="E180">
            <v>78346</v>
          </cell>
          <cell r="G180" t="str">
            <v>06.5073</v>
          </cell>
        </row>
        <row r="181">
          <cell r="A181" t="str">
            <v>06.5074</v>
          </cell>
          <cell r="B181" t="str">
            <v>Vò trí beû goùc tieát dieän daây £ 240</v>
          </cell>
          <cell r="C181" t="str">
            <v>V.trí</v>
          </cell>
          <cell r="E181">
            <v>80978</v>
          </cell>
          <cell r="G181" t="str">
            <v>06.5074</v>
          </cell>
        </row>
        <row r="182">
          <cell r="A182" t="str">
            <v>06.5075</v>
          </cell>
          <cell r="B182" t="str">
            <v>Vò trí beû goùc tieát dieän daây &gt; 240</v>
          </cell>
          <cell r="C182" t="str">
            <v>V.trí</v>
          </cell>
          <cell r="E182">
            <v>150188</v>
          </cell>
          <cell r="G182" t="str">
            <v>06.5075</v>
          </cell>
        </row>
        <row r="183">
          <cell r="A183" t="str">
            <v>06.6104</v>
          </cell>
          <cell r="B183" t="str">
            <v>Raûi caêng daây laáy ñoä voõng daây AC-50mm 2</v>
          </cell>
          <cell r="C183" t="str">
            <v>km</v>
          </cell>
          <cell r="D183">
            <v>212189</v>
          </cell>
          <cell r="E183">
            <v>261153</v>
          </cell>
          <cell r="G183" t="str">
            <v>06.6104</v>
          </cell>
        </row>
        <row r="184">
          <cell r="A184" t="str">
            <v>06.6105</v>
          </cell>
          <cell r="B184" t="str">
            <v>Raûi caêng daây laáy ñoä voõng daây AC-70mm 2</v>
          </cell>
          <cell r="C184" t="str">
            <v>km</v>
          </cell>
          <cell r="D184">
            <v>212789</v>
          </cell>
          <cell r="E184">
            <v>348908</v>
          </cell>
          <cell r="G184" t="str">
            <v>06.6105</v>
          </cell>
        </row>
        <row r="185">
          <cell r="A185" t="str">
            <v>06.6106</v>
          </cell>
          <cell r="B185" t="str">
            <v>Raûi caêng daây laáy ñoä voõng daây AC-95mm 2</v>
          </cell>
          <cell r="C185" t="str">
            <v>km</v>
          </cell>
          <cell r="D185">
            <v>212789</v>
          </cell>
          <cell r="E185">
            <v>475178</v>
          </cell>
          <cell r="G185" t="str">
            <v>06.6106</v>
          </cell>
        </row>
        <row r="186">
          <cell r="A186" t="str">
            <v>06.6107</v>
          </cell>
          <cell r="B186" t="str">
            <v>Raûi caêng daây laáy ñoä voõng daây AC-120mm 2</v>
          </cell>
          <cell r="C186" t="str">
            <v>km</v>
          </cell>
          <cell r="D186">
            <v>298671</v>
          </cell>
          <cell r="E186">
            <v>588862</v>
          </cell>
          <cell r="G186" t="str">
            <v>06.6107</v>
          </cell>
        </row>
        <row r="187">
          <cell r="A187" t="str">
            <v>06.6108</v>
          </cell>
          <cell r="B187" t="str">
            <v>Raûi caêng daây laáy ñoä voõng daây AC-150mm 2</v>
          </cell>
          <cell r="C187" t="str">
            <v>km</v>
          </cell>
          <cell r="D187">
            <v>298671</v>
          </cell>
          <cell r="E187">
            <v>712550</v>
          </cell>
          <cell r="G187" t="str">
            <v>06.6108</v>
          </cell>
        </row>
        <row r="188">
          <cell r="A188" t="str">
            <v>06.6109</v>
          </cell>
          <cell r="B188" t="str">
            <v>Raûi caêng daây laáy ñoä voõng daây AC-185mm 2</v>
          </cell>
          <cell r="C188" t="str">
            <v>km</v>
          </cell>
          <cell r="D188">
            <v>298671</v>
          </cell>
          <cell r="E188">
            <v>840899</v>
          </cell>
          <cell r="G188" t="str">
            <v>06.6109</v>
          </cell>
        </row>
        <row r="189">
          <cell r="A189" t="str">
            <v>06.6110</v>
          </cell>
          <cell r="B189" t="str">
            <v>Raûi caêng daây laáy ñoä voõng daây AC-240mm 2</v>
          </cell>
          <cell r="C189" t="str">
            <v>km</v>
          </cell>
          <cell r="D189">
            <v>298671</v>
          </cell>
          <cell r="E189">
            <v>924792</v>
          </cell>
          <cell r="G189" t="str">
            <v>06.6110</v>
          </cell>
        </row>
        <row r="190">
          <cell r="A190" t="str">
            <v>06.6124</v>
          </cell>
          <cell r="B190" t="str">
            <v>Raûi caêng daây laáy ñoä voõng daây A-50mm 2</v>
          </cell>
          <cell r="C190" t="str">
            <v>km</v>
          </cell>
          <cell r="D190">
            <v>212189</v>
          </cell>
          <cell r="E190">
            <v>208012</v>
          </cell>
          <cell r="G190" t="str">
            <v>06.6124</v>
          </cell>
        </row>
        <row r="191">
          <cell r="A191" t="str">
            <v>06.6125</v>
          </cell>
          <cell r="B191" t="str">
            <v>Raûi caêng daây laáy ñoä voõng daây A-70mm 2</v>
          </cell>
          <cell r="C191" t="str">
            <v>km</v>
          </cell>
          <cell r="D191">
            <v>212189</v>
          </cell>
          <cell r="E191">
            <v>279516</v>
          </cell>
          <cell r="G191" t="str">
            <v>06.6125</v>
          </cell>
        </row>
        <row r="192">
          <cell r="A192" t="str">
            <v>06.6126</v>
          </cell>
          <cell r="B192" t="str">
            <v>Raûi caêng daây laáy ñoä voõng daây A-95mm 2</v>
          </cell>
          <cell r="C192" t="str">
            <v>km</v>
          </cell>
          <cell r="D192">
            <v>212189</v>
          </cell>
          <cell r="E192">
            <v>381897</v>
          </cell>
          <cell r="G192" t="str">
            <v>06.6126</v>
          </cell>
        </row>
        <row r="193">
          <cell r="A193" t="str">
            <v>06.6133</v>
          </cell>
          <cell r="B193" t="str">
            <v>Raûi caêng daây choáng seùt tieát dieän 35mm 2</v>
          </cell>
          <cell r="C193" t="str">
            <v>km</v>
          </cell>
          <cell r="D193">
            <v>211789</v>
          </cell>
          <cell r="E193">
            <v>365484</v>
          </cell>
          <cell r="G193" t="str">
            <v>06.6133</v>
          </cell>
        </row>
        <row r="194">
          <cell r="A194" t="str">
            <v>06.6134</v>
          </cell>
          <cell r="B194" t="str">
            <v>Raûi caêng daây choáng seùt tieát dieän 50mm 2</v>
          </cell>
          <cell r="C194" t="str">
            <v>km</v>
          </cell>
          <cell r="D194">
            <v>211789</v>
          </cell>
          <cell r="E194">
            <v>409524</v>
          </cell>
          <cell r="G194" t="str">
            <v>06.6134</v>
          </cell>
        </row>
        <row r="195">
          <cell r="A195" t="str">
            <v>06.6135</v>
          </cell>
          <cell r="B195" t="str">
            <v>Raûi caêng daây choáng seùt tieát dieän 70mm 2</v>
          </cell>
          <cell r="C195" t="str">
            <v>km</v>
          </cell>
          <cell r="D195">
            <v>211789</v>
          </cell>
          <cell r="E195">
            <v>491429</v>
          </cell>
          <cell r="G195" t="str">
            <v>06.6135</v>
          </cell>
        </row>
        <row r="197">
          <cell r="A197" t="str">
            <v>02.1211</v>
          </cell>
          <cell r="B197" t="str">
            <v>Vaän chuyeån xi maêng cöï ly 100m</v>
          </cell>
          <cell r="C197" t="str">
            <v>taán</v>
          </cell>
          <cell r="E197">
            <v>71813</v>
          </cell>
        </row>
        <row r="198">
          <cell r="A198" t="str">
            <v>02.1212</v>
          </cell>
          <cell r="B198" t="str">
            <v>Vaän chuyeån xi maêng cöï ly 300m</v>
          </cell>
          <cell r="C198" t="str">
            <v>taán</v>
          </cell>
          <cell r="E198">
            <v>67545</v>
          </cell>
        </row>
        <row r="199">
          <cell r="A199" t="str">
            <v>02.1213</v>
          </cell>
          <cell r="B199" t="str">
            <v>Vaän chuyeån xi maêng cöï ly 500m</v>
          </cell>
          <cell r="C199" t="str">
            <v>taán</v>
          </cell>
          <cell r="E199">
            <v>66956</v>
          </cell>
        </row>
        <row r="200">
          <cell r="A200" t="str">
            <v>02.1214</v>
          </cell>
          <cell r="B200" t="str">
            <v>Vaän chuyeån xi maêng cöï ly &gt;500m</v>
          </cell>
          <cell r="C200" t="str">
            <v>taán</v>
          </cell>
          <cell r="E200">
            <v>66515</v>
          </cell>
        </row>
        <row r="202">
          <cell r="A202" t="str">
            <v>02.1241</v>
          </cell>
          <cell r="B202" t="str">
            <v xml:space="preserve">Vaän chuyeån ñaù </v>
          </cell>
          <cell r="C202" t="str">
            <v>m3</v>
          </cell>
          <cell r="E202">
            <v>70635</v>
          </cell>
        </row>
        <row r="203">
          <cell r="A203" t="str">
            <v>02.1242</v>
          </cell>
          <cell r="B203" t="str">
            <v xml:space="preserve">Vaän chuyeån ñaù </v>
          </cell>
          <cell r="C203" t="str">
            <v>m3</v>
          </cell>
          <cell r="E203">
            <v>67692</v>
          </cell>
        </row>
        <row r="204">
          <cell r="A204" t="str">
            <v>02.1243</v>
          </cell>
          <cell r="B204" t="str">
            <v xml:space="preserve">Vaän chuyeån ñaù </v>
          </cell>
          <cell r="C204" t="str">
            <v>m3</v>
          </cell>
          <cell r="E204">
            <v>67104</v>
          </cell>
        </row>
        <row r="205">
          <cell r="A205" t="str">
            <v>02.1244</v>
          </cell>
          <cell r="B205" t="str">
            <v xml:space="preserve">Vaän chuyeån ñaù </v>
          </cell>
          <cell r="C205" t="str">
            <v>m3</v>
          </cell>
          <cell r="E205">
            <v>66662</v>
          </cell>
        </row>
        <row r="207">
          <cell r="A207" t="str">
            <v>02.1231</v>
          </cell>
          <cell r="B207" t="str">
            <v>Vaän chuyeån caùt</v>
          </cell>
          <cell r="C207" t="str">
            <v>m3</v>
          </cell>
          <cell r="E207">
            <v>67251</v>
          </cell>
        </row>
        <row r="208">
          <cell r="A208" t="str">
            <v>02.1232</v>
          </cell>
          <cell r="B208" t="str">
            <v>Vaän chuyeån caùt</v>
          </cell>
          <cell r="C208" t="str">
            <v>m3</v>
          </cell>
          <cell r="E208">
            <v>64308</v>
          </cell>
        </row>
        <row r="209">
          <cell r="A209" t="str">
            <v>02.1233</v>
          </cell>
          <cell r="B209" t="str">
            <v>Vaän chuyeån caùt</v>
          </cell>
          <cell r="C209" t="str">
            <v>m3</v>
          </cell>
          <cell r="E209">
            <v>63719</v>
          </cell>
        </row>
        <row r="210">
          <cell r="A210" t="str">
            <v>02.1234</v>
          </cell>
          <cell r="B210" t="str">
            <v>Vaän chuyeån caùt</v>
          </cell>
          <cell r="C210" t="str">
            <v>m3</v>
          </cell>
          <cell r="E210">
            <v>62983</v>
          </cell>
        </row>
        <row r="212">
          <cell r="A212" t="str">
            <v>02.1351</v>
          </cell>
          <cell r="B212" t="str">
            <v>Vaän chuyeån coát theùp + bulon</v>
          </cell>
          <cell r="C212" t="str">
            <v>Taán</v>
          </cell>
          <cell r="E212">
            <v>110221</v>
          </cell>
        </row>
        <row r="213">
          <cell r="A213" t="str">
            <v>02.1352</v>
          </cell>
          <cell r="B213" t="str">
            <v>Vaän chuyeån coát theùp + bulon</v>
          </cell>
          <cell r="C213" t="str">
            <v>Taán</v>
          </cell>
          <cell r="E213">
            <v>103451</v>
          </cell>
        </row>
        <row r="214">
          <cell r="A214" t="str">
            <v>02.1353</v>
          </cell>
          <cell r="B214" t="str">
            <v>Vaän chuyeån coát theùp + bulon</v>
          </cell>
          <cell r="C214" t="str">
            <v>Taán</v>
          </cell>
          <cell r="E214">
            <v>102127</v>
          </cell>
        </row>
        <row r="215">
          <cell r="A215" t="str">
            <v>02.1354</v>
          </cell>
          <cell r="B215" t="str">
            <v>Vaän chuyeån coát theùp + bulon</v>
          </cell>
          <cell r="C215" t="str">
            <v>Taán</v>
          </cell>
          <cell r="E215">
            <v>93739</v>
          </cell>
        </row>
        <row r="217">
          <cell r="A217" t="str">
            <v>02.1331</v>
          </cell>
          <cell r="B217" t="str">
            <v>Vaän chuyeån vaùn khuoân</v>
          </cell>
          <cell r="C217" t="str">
            <v>m3</v>
          </cell>
          <cell r="E217">
            <v>57391</v>
          </cell>
        </row>
        <row r="218">
          <cell r="A218" t="str">
            <v>02.1332</v>
          </cell>
          <cell r="B218" t="str">
            <v>Vaän chuyeån vaùn khuoân</v>
          </cell>
          <cell r="C218" t="str">
            <v>m3</v>
          </cell>
          <cell r="E218">
            <v>55037</v>
          </cell>
        </row>
        <row r="219">
          <cell r="A219" t="str">
            <v>02.1333</v>
          </cell>
          <cell r="B219" t="str">
            <v>Vaän chuyeån vaùn khuoân</v>
          </cell>
          <cell r="C219" t="str">
            <v>m3</v>
          </cell>
          <cell r="E219">
            <v>54301</v>
          </cell>
        </row>
        <row r="220">
          <cell r="A220" t="str">
            <v>02.1334</v>
          </cell>
          <cell r="B220" t="str">
            <v>Vaän chuyeån vaùn khuoân</v>
          </cell>
          <cell r="C220" t="str">
            <v>m3</v>
          </cell>
          <cell r="E220">
            <v>53859</v>
          </cell>
        </row>
        <row r="222">
          <cell r="A222" t="str">
            <v>02.1321</v>
          </cell>
          <cell r="B222" t="str">
            <v>Vaän chuyeån nöôùc</v>
          </cell>
          <cell r="C222" t="str">
            <v>m3</v>
          </cell>
          <cell r="E222">
            <v>57833</v>
          </cell>
        </row>
        <row r="223">
          <cell r="A223" t="str">
            <v>02.1322</v>
          </cell>
          <cell r="B223" t="str">
            <v>Vaän chuyeån nöôùc</v>
          </cell>
          <cell r="C223" t="str">
            <v>m3</v>
          </cell>
          <cell r="E223">
            <v>56950</v>
          </cell>
        </row>
        <row r="224">
          <cell r="A224" t="str">
            <v>02.1323</v>
          </cell>
          <cell r="B224" t="str">
            <v>Vaän chuyeån nöôùc</v>
          </cell>
          <cell r="C224" t="str">
            <v>m3</v>
          </cell>
          <cell r="E224">
            <v>49592</v>
          </cell>
        </row>
        <row r="225">
          <cell r="A225" t="str">
            <v>02.1324</v>
          </cell>
          <cell r="B225" t="str">
            <v>Vaän chuyeån nöôùc</v>
          </cell>
          <cell r="C225" t="str">
            <v>m3</v>
          </cell>
          <cell r="E225">
            <v>48415</v>
          </cell>
        </row>
        <row r="227">
          <cell r="A227" t="str">
            <v>02.1391</v>
          </cell>
          <cell r="B227" t="str">
            <v>Vaän chuyeån coïc tre</v>
          </cell>
          <cell r="C227" t="str">
            <v>coïc</v>
          </cell>
          <cell r="E227">
            <v>17953</v>
          </cell>
        </row>
        <row r="228">
          <cell r="A228" t="str">
            <v>02.1392</v>
          </cell>
          <cell r="B228" t="str">
            <v>Vaän chuyeån coïc tre</v>
          </cell>
          <cell r="C228" t="str">
            <v>coïc</v>
          </cell>
          <cell r="E228">
            <v>16923</v>
          </cell>
        </row>
        <row r="229">
          <cell r="A229" t="str">
            <v>02.1393</v>
          </cell>
          <cell r="B229" t="str">
            <v>Vaän chuyeån coïc tre</v>
          </cell>
          <cell r="C229" t="str">
            <v>coïc</v>
          </cell>
          <cell r="E229">
            <v>16776</v>
          </cell>
        </row>
        <row r="230">
          <cell r="A230" t="str">
            <v>02.1394</v>
          </cell>
          <cell r="B230" t="str">
            <v>Vaän chuyeån coïc tre</v>
          </cell>
          <cell r="C230" t="str">
            <v>coïc</v>
          </cell>
          <cell r="E230">
            <v>16629</v>
          </cell>
        </row>
        <row r="232">
          <cell r="A232" t="str">
            <v>02.1391</v>
          </cell>
          <cell r="B232" t="str">
            <v>Vaän chuyeån coùt eùp</v>
          </cell>
          <cell r="C232" t="str">
            <v>taám</v>
          </cell>
          <cell r="E232">
            <v>17953</v>
          </cell>
        </row>
        <row r="233">
          <cell r="A233" t="str">
            <v>02.1392</v>
          </cell>
          <cell r="B233" t="str">
            <v>Vaän chuyeån coùt eùp</v>
          </cell>
          <cell r="C233" t="str">
            <v>taám</v>
          </cell>
          <cell r="E233">
            <v>16923</v>
          </cell>
        </row>
        <row r="234">
          <cell r="A234" t="str">
            <v>02.1393</v>
          </cell>
          <cell r="B234" t="str">
            <v>Vaän chuyeån coùt eùp</v>
          </cell>
          <cell r="C234" t="str">
            <v>taám</v>
          </cell>
          <cell r="E234">
            <v>16776</v>
          </cell>
        </row>
        <row r="235">
          <cell r="A235" t="str">
            <v>02.1394</v>
          </cell>
          <cell r="B235" t="str">
            <v>Vaän chuyeån coùt eùp</v>
          </cell>
          <cell r="C235" t="str">
            <v>taám</v>
          </cell>
          <cell r="E235">
            <v>16629</v>
          </cell>
        </row>
        <row r="237">
          <cell r="A237" t="str">
            <v>02.1481</v>
          </cell>
          <cell r="B237" t="str">
            <v>Vaän chuyeån DCTC</v>
          </cell>
          <cell r="C237" t="str">
            <v>Taán</v>
          </cell>
          <cell r="E237">
            <v>91090</v>
          </cell>
        </row>
        <row r="238">
          <cell r="A238" t="str">
            <v>02.1482</v>
          </cell>
          <cell r="B238" t="str">
            <v>Vaän chuyeån DCTC</v>
          </cell>
          <cell r="C238" t="str">
            <v>Taán</v>
          </cell>
          <cell r="E238">
            <v>84615</v>
          </cell>
        </row>
        <row r="239">
          <cell r="A239" t="str">
            <v>02.1483</v>
          </cell>
          <cell r="B239" t="str">
            <v>Vaän chuyeån DCTC</v>
          </cell>
          <cell r="C239" t="str">
            <v>Taán</v>
          </cell>
          <cell r="E239">
            <v>83585</v>
          </cell>
        </row>
        <row r="240">
          <cell r="A240" t="str">
            <v>02.1484</v>
          </cell>
          <cell r="B240" t="str">
            <v>Vaän chuyeån DCTC</v>
          </cell>
          <cell r="C240" t="str">
            <v>Taán</v>
          </cell>
          <cell r="E240">
            <v>82849</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XL4Poppy"/>
      <sheetName val="KLHT"/>
      <sheetName val="THKP"/>
      <sheetName val="KL XL2000"/>
      <sheetName val="KLXL2001"/>
      <sheetName val="THKP2001"/>
      <sheetName val="KLphanbo"/>
      <sheetName val="Chiet tinh"/>
      <sheetName val="Van chuyen"/>
      <sheetName val="THKP (2)"/>
      <sheetName val="T.Bi"/>
      <sheetName val="Thiet ke"/>
      <sheetName val="CT"/>
      <sheetName val="K.luong"/>
      <sheetName val="Sheet4"/>
      <sheetName val="TT L2"/>
      <sheetName val="TT L1"/>
      <sheetName val="Thue Ngoai"/>
      <sheetName val="KH"/>
      <sheetName val="DM"/>
      <sheetName val="DD&amp;TV"/>
      <sheetName val="CDSL"/>
      <sheetName val="PTSL"/>
      <sheetName val="THCP"/>
      <sheetName val="VT"/>
      <sheetName val="NL"/>
      <sheetName val="SoSanh"/>
      <sheetName val="QTVT"/>
      <sheetName val="QTNC"/>
      <sheetName val="Dong Dau"/>
      <sheetName val="Dong Dau (2)"/>
      <sheetName val="Sau dong"/>
      <sheetName val="Ma xa"/>
      <sheetName val="My dinh"/>
      <sheetName val="Tong cong"/>
      <sheetName val="Sheet5"/>
      <sheetName val="Chi tiet - Dv lap"/>
      <sheetName val="TH KHTC"/>
      <sheetName val="000"/>
      <sheetName val="00000000"/>
      <sheetName val="MD"/>
      <sheetName val="ND"/>
      <sheetName val="CONG"/>
      <sheetName val="DGCT"/>
      <sheetName val="PIPE-03E"/>
      <sheetName val="BC_KKTSCD"/>
      <sheetName val="Chitiet"/>
      <sheetName val="Sheet2 (2)"/>
      <sheetName val="Mau_BC_KKTSCD"/>
      <sheetName val="Chart2"/>
      <sheetName val="Chart1"/>
      <sheetName val="Phu luc"/>
      <sheetName val="Gia trÞ"/>
      <sheetName val="TH"/>
      <sheetName val="Sheet6"/>
      <sheetName val="Sheet7"/>
      <sheetName val="Sheet8"/>
      <sheetName val="Sheet9"/>
      <sheetName val="Sheet10"/>
      <sheetName val="Sheet11"/>
      <sheetName val="XXXXXXXX"/>
      <sheetName val="Sheet12"/>
      <sheetName val="LUAN CHUYEN"/>
      <sheetName val="KE QUY"/>
      <sheetName val="CPC"/>
      <sheetName val="LUONGGIAN TIEP"/>
      <sheetName val="CLUONG"/>
      <sheetName val="VAY VON"/>
      <sheetName val="O.THAO"/>
      <sheetName val="Q.TRUNG"/>
      <sheetName val="THUY"/>
      <sheetName val="Y.THANH"/>
      <sheetName val="621"/>
      <sheetName val="333"/>
      <sheetName val="627"/>
      <sheetName val="TTLUONG"/>
      <sheetName val="Interim payment"/>
      <sheetName val="Letter"/>
      <sheetName val="Bid Sum"/>
      <sheetName val="Item B"/>
      <sheetName val="Dg A"/>
      <sheetName val="Dg B&amp;C"/>
      <sheetName val="Rates&amp;Prices"/>
      <sheetName val="Material at site"/>
      <sheetName val="Sheet17"/>
      <sheetName val="DS them luong qui 4-2002"/>
      <sheetName val="Phuc loi 2-9-02"/>
      <sheetName val="PCLB-2002"/>
      <sheetName val="Thuong nhan dip 21-12-02"/>
      <sheetName val="Thuong dip nhan danh hieu AHL§"/>
      <sheetName val="Thang luong thu 13 nam 2002"/>
      <sheetName val="Luong SX# dip Tet Qui Mui(dong)"/>
      <sheetName val="Sheet13"/>
      <sheetName val="Sheet14"/>
      <sheetName val="Sheet15"/>
      <sheetName val="Sheet16"/>
      <sheetName val="VL"/>
      <sheetName val="CTXD"/>
      <sheetName val=".."/>
      <sheetName val="CTDN"/>
      <sheetName val="san vuon"/>
      <sheetName val="khu phu tro"/>
      <sheetName val="KH 2003 (moi max)"/>
      <sheetName val="be tong"/>
      <sheetName val="Thep"/>
      <sheetName val="Tong hop thep"/>
      <sheetName val="dutoan1"/>
      <sheetName val="Anhtoan"/>
      <sheetName val="dutoan2"/>
      <sheetName val="vat tu"/>
      <sheetName val="Tong hop"/>
      <sheetName val="1"/>
      <sheetName val="Gia VL"/>
      <sheetName val="Bang gia ca may"/>
      <sheetName val="Bang luong CB"/>
      <sheetName val="Bang P.tich CT"/>
      <sheetName val="D.toan chi tiet"/>
      <sheetName val="Bang TH Dtoan"/>
      <sheetName val="BCC (2)"/>
      <sheetName val="Bao cao"/>
      <sheetName val="Bao cao 2"/>
      <sheetName val="BC3"/>
      <sheetName val="THKL"/>
      <sheetName val="Khoi luong"/>
      <sheetName val="Khoi luong mat"/>
      <sheetName val="Bang ke"/>
      <sheetName val="KLCL"/>
      <sheetName val="T.HopKL"/>
      <sheetName val="S.Luong"/>
      <sheetName val="PTCP2"/>
      <sheetName val="CPBVTC2"/>
      <sheetName val="D.Dap"/>
      <sheetName val="Q.Toan"/>
      <sheetName val="NCong"/>
      <sheetName val="Phan tich chi phi"/>
      <sheetName val="Chi phi nen theo BVTC"/>
      <sheetName val="CPTBVTC3"/>
      <sheetName val="nhan cong phu"/>
      <sheetName val="nhan cong Hung"/>
      <sheetName val="Nhan cong"/>
      <sheetName val="CCD2"/>
      <sheetName val="BCC"/>
      <sheetName val="Doi2"/>
      <sheetName val="Khoi luong nen theo BVTC"/>
      <sheetName val="116(300)"/>
      <sheetName val="116(200)"/>
      <sheetName val="116(150)"/>
      <sheetName val="DTHH"/>
      <sheetName val="Bang1"/>
      <sheetName val="TAI TRONG"/>
      <sheetName val="NOI LUC"/>
      <sheetName val="TINH DUYET THTT CHINH"/>
      <sheetName val="TDUYET THTT PHU"/>
      <sheetName val="TINH DAO DONG VA DO VONG"/>
      <sheetName val="TINH NEO"/>
      <sheetName val="372+132-181"/>
      <sheetName val="372+00-025-T"/>
      <sheetName val="371+920-1000-T"/>
      <sheetName val="371-340-386"/>
      <sheetName val="371+036-175"/>
      <sheetName val="371+920-1000-P"/>
      <sheetName val="371+650-800"/>
      <sheetName val="371+340-386"/>
      <sheetName val="371+00-150"/>
      <sheetName val="370+625-720"/>
      <sheetName val="370+402-550"/>
      <sheetName val="370+227-300"/>
      <sheetName val="370+00-10"/>
      <sheetName val="370+933-1000"/>
      <sheetName val="370+421-550"/>
      <sheetName val="370+246-280"/>
      <sheetName val="370+135-160"/>
      <sheetName val="369+700-730"/>
      <sheetName val="369+592-700"/>
      <sheetName val="369+400-542"/>
      <sheetName val="369+940-008"/>
      <sheetName val="369+800-908"/>
      <sheetName val="369+606-722"/>
      <sheetName val="369+411-526"/>
      <sheetName val="368+517-580"/>
      <sheetName val="368+822-900"/>
      <sheetName val="368+530-687"/>
      <sheetName val="368+00-25"/>
      <sheetName val="369+"/>
      <sheetName val="AC PC"/>
      <sheetName val="LT"/>
      <sheetName val="LP"/>
      <sheetName val="Dao-P"/>
      <sheetName val="AC66-436"/>
      <sheetName val="Dao-T"/>
      <sheetName val="Bang VL"/>
      <sheetName val="VL(No V-c)"/>
      <sheetName val="He so"/>
      <sheetName val="PL Vua"/>
      <sheetName val="Chitieu-dam cac loai"/>
      <sheetName val="DG Dam"/>
      <sheetName val="DG chung"/>
      <sheetName val="DGdg"/>
      <sheetName val="VL-dac chung"/>
      <sheetName val="CocKN1m"/>
      <sheetName val="Coc40x40cm"/>
      <sheetName val="CT 1md &amp; dau cong"/>
      <sheetName val="CT cong"/>
      <sheetName val="dg cong"/>
      <sheetName val="CT Duong"/>
      <sheetName val="Bia"/>
      <sheetName val="D.gia"/>
      <sheetName val="T.hop"/>
      <sheetName val="Khoan"/>
      <sheetName val="CtP.tro"/>
      <sheetName val="Nha moi"/>
      <sheetName val="NamBanThach"/>
      <sheetName val="KhoanDuong"/>
      <sheetName val="DeNghiDuong"/>
      <sheetName val="TT-BDH-B1"/>
      <sheetName val="TT-T.Tron So 2"/>
      <sheetName val="TT-Doi6-Dot-1"/>
      <sheetName val="ChietTinh"/>
      <sheetName val="Ct.Dam "/>
      <sheetName val="Ct.Duoi"/>
      <sheetName val="Ct.Tren"/>
      <sheetName val="CtVKdam"/>
      <sheetName val="asphal"/>
      <sheetName val="Gvua"/>
      <sheetName val="D.giaMay"/>
      <sheetName val="10000000"/>
      <sheetName val="Congty"/>
      <sheetName val="VPPN"/>
      <sheetName val="XN74"/>
      <sheetName val="XN54"/>
      <sheetName val="XN33"/>
      <sheetName val="NK96"/>
      <sheetName val="XL4Test5"/>
      <sheetName val="KH12"/>
      <sheetName val="CN12"/>
      <sheetName val="HD12"/>
      <sheetName val="KH1"/>
      <sheetName val="Thuyet minh"/>
      <sheetName val="CQ-HQ"/>
      <sheetName val="26+180-400.2"/>
      <sheetName val="26+180.Sub1"/>
      <sheetName val="26+180.Sub4"/>
      <sheetName val="26+180-400.5(k95)"/>
      <sheetName val="26+400-620.3(k95)"/>
      <sheetName val="26+400-640.1(k95)"/>
      <sheetName val="26+960-27+150.9"/>
      <sheetName val="26+960-27+150.10"/>
      <sheetName val="26+960-27+150.11"/>
      <sheetName val="26+960-27+150.12"/>
      <sheetName val="26+960-27+150.5(k95)"/>
      <sheetName val="26+960-27+150.4(k95)"/>
      <sheetName val="26+960-27+150.1(k95)"/>
      <sheetName val="27+500-700.5(k95)"/>
      <sheetName val="27+500-700.4(k95)"/>
      <sheetName val="27+500-700.3(k95)"/>
      <sheetName val="27+500-700.1(k95)"/>
      <sheetName val="27+740-920.3(k95)"/>
      <sheetName val="27+740-920.21"/>
      <sheetName val="27+920-28+040.6,7"/>
      <sheetName val="27+920-28+040,8,9"/>
      <sheetName val="27+920-28+040.10"/>
      <sheetName val="27+920-28+040,11"/>
      <sheetName val="27+920-28+160.Su3"/>
      <sheetName val="28+160-28+420,17Top"/>
      <sheetName val="28+160-28+420.5K95"/>
      <sheetName val="28+430-657.7"/>
      <sheetName val="Km28+430-657.8"/>
      <sheetName val="28+430-657.9"/>
      <sheetName val="28+430-667.10"/>
      <sheetName val="28+430-657.11"/>
      <sheetName val="28+430-657.4k95"/>
      <sheetName val="28+500-657.18"/>
      <sheetName val="28+520-657.19"/>
      <sheetName val="Km0-Km1"/>
      <sheetName val="Km1-Km2"/>
      <sheetName val="BU CTPH"/>
      <sheetName val="CTPH"/>
      <sheetName val="BU tran3+360.22"/>
      <sheetName val="Tran3+360.22"/>
      <sheetName val="BU tran2+386.4"/>
      <sheetName val="Tran2+386.4"/>
      <sheetName val="Bu4-5"/>
      <sheetName val="DTcong 4-5"/>
      <sheetName val="BU3-4"/>
      <sheetName val="dtcong3-4"/>
      <sheetName val="bu2-3"/>
      <sheetName val="dtcong2-3"/>
      <sheetName val="Bu 1-2"/>
      <sheetName val="dtcong1-2"/>
      <sheetName val="bu0-1"/>
      <sheetName val="dtcong0-1"/>
      <sheetName val="KLc1"/>
      <sheetName val="klcong"/>
      <sheetName val="Bu 12-13"/>
      <sheetName val="DTcong 12-13"/>
      <sheetName val="BU13-13+"/>
      <sheetName val="DT cong13-13+"/>
      <sheetName val="BU- nhanh"/>
      <sheetName val="Bunh1-2"/>
      <sheetName val="dtcong nh1-2"/>
      <sheetName val="BUnh0-1"/>
      <sheetName val="dtcong nh0-1"/>
      <sheetName val="BU5-6"/>
      <sheetName val="DTcong5-6"/>
      <sheetName val="BU6-7"/>
      <sheetName val="DTcong6-7"/>
      <sheetName val="BU7-8"/>
      <sheetName val="DTcong7-8"/>
      <sheetName val="BU8-9"/>
      <sheetName val="DTcong8-9"/>
      <sheetName val="BU9-10"/>
      <sheetName val="DTcong9-10"/>
      <sheetName val="BU10-11"/>
      <sheetName val="DTcong10-11"/>
      <sheetName val="BU 11-12"/>
      <sheetName val="DTcong 11-12"/>
      <sheetName val="Mnh1-2+80"/>
      <sheetName val="Pr- CC"/>
      <sheetName val="Nnh1-2+80"/>
      <sheetName val="Mnh0-1"/>
      <sheetName val="Nnh0-1"/>
      <sheetName val="MD13-13+334"/>
      <sheetName val="ND13-13+334"/>
      <sheetName val="BU-TK"/>
      <sheetName val="MD12-13"/>
      <sheetName val="ND12-13"/>
      <sheetName val="MD11-12"/>
      <sheetName val="ND11-12"/>
      <sheetName val="MD10-11"/>
      <sheetName val="ND10-11"/>
      <sheetName val="MD9-10"/>
      <sheetName val="ND9-10"/>
      <sheetName val="MD8-9"/>
      <sheetName val="ND8-9"/>
      <sheetName val="MD7-8"/>
      <sheetName val="ND7-8"/>
      <sheetName val="MD6-7"/>
      <sheetName val="ND6-7"/>
      <sheetName val="MD5-6"/>
      <sheetName val="ND5-6"/>
      <sheetName val="MD4-5"/>
      <sheetName val="ND4-5"/>
      <sheetName val="MD 3-4"/>
      <sheetName val="ND 3-4"/>
      <sheetName val="MD2-3"/>
      <sheetName val="ND2-3"/>
      <sheetName val="MD 1-2"/>
      <sheetName val="ND 1-2"/>
      <sheetName val="MD 0-1"/>
      <sheetName val="ND 0-1"/>
      <sheetName val="km11-12"/>
      <sheetName val="km10-11"/>
      <sheetName val="KLN"/>
      <sheetName val="KL tong"/>
      <sheetName val="cd viaK0-T6"/>
      <sheetName val="cdvia T6-Tc24"/>
      <sheetName val="cdvia Tc24-T46"/>
      <sheetName val="cdbtnL2ko-k0+361"/>
      <sheetName val="cd btnL2k0+361-T19"/>
      <sheetName val="01"/>
      <sheetName val="02"/>
      <sheetName val="03"/>
      <sheetName val="04"/>
      <sheetName val="05"/>
      <sheetName val="Sheet18"/>
      <sheetName val="Sheet19"/>
      <sheetName val="Sheet20"/>
      <sheetName val="THCT"/>
      <sheetName val="cap cho cac DT"/>
      <sheetName val="Ung - hoan"/>
      <sheetName val="CP may"/>
      <sheetName val="SS"/>
      <sheetName val="NVL"/>
      <sheetName val="Thep "/>
      <sheetName val="Chi tiet Khoi luong"/>
      <sheetName val="TH khoi luong"/>
      <sheetName val="Chiet tinh vat lieu "/>
      <sheetName val="TH KL VL"/>
      <sheetName val="phan tich DG"/>
      <sheetName val="gia vat lieu"/>
      <sheetName val="gia xe may"/>
      <sheetName val="gia nhan cong"/>
      <sheetName val="PTCT"/>
      <sheetName val="CDghino"/>
      <sheetName val="Tonghop"/>
      <sheetName val="TH (T1-6)"/>
      <sheetName val="ThueTB"/>
      <sheetName val="SCD5"/>
      <sheetName val=" NL"/>
      <sheetName val="CPVL-CPM"/>
      <sheetName val="PTVL"/>
      <sheetName val="CD1"/>
      <sheetName val=" NL (2)"/>
      <sheetName val="CDTHCT"/>
      <sheetName val="CDTHCT (3)"/>
      <sheetName val="Quang Tri"/>
      <sheetName val="TTHue"/>
      <sheetName val="Da Nang"/>
      <sheetName val="Quang Nam"/>
      <sheetName val="Quang Ngai"/>
      <sheetName val="TH DH-QN"/>
      <sheetName val="KP HD"/>
      <sheetName val="DB HD"/>
      <sheetName val="tong hop thanh toan thue"/>
      <sheetName val="bang ke nop thue"/>
      <sheetName val="Tonh hop chi phi"/>
      <sheetName val="BK chi phi"/>
      <sheetName val="KTra DS va thue GTGT"/>
      <sheetName val="Kiãøm tra DS thue GTGT"/>
      <sheetName val="XUAT(gia von)"/>
      <sheetName val="nhap"/>
      <sheetName val="Xuat (gia ban)"/>
      <sheetName val="Dchinh TH N-X-T"/>
      <sheetName val="Tong hop N-X-T"/>
      <sheetName val="thue TH"/>
      <sheetName val="tong hop 2001"/>
      <sheetName val="qUYET TOAN THUE"/>
      <sheetName val="N-X-T=L"/>
      <sheetName val="thkl (2)"/>
      <sheetName val="kht8"/>
      <sheetName val="long tec"/>
      <sheetName val="nlongt"/>
      <sheetName val="tuanb"/>
      <sheetName val="ntuanb"/>
      <sheetName val="nbinh"/>
      <sheetName val="nque"/>
      <sheetName val="ntien"/>
      <sheetName val="ntuanH"/>
      <sheetName val="nmuoi"/>
      <sheetName val="nnghia"/>
      <sheetName val="ntuanM"/>
      <sheetName val="nthi"/>
      <sheetName val="nchung"/>
      <sheetName val="nanh"/>
      <sheetName val="nthang"/>
      <sheetName val="nnguyen"/>
      <sheetName val="ntuc"/>
      <sheetName val="nngan"/>
      <sheetName val="nloi"/>
      <sheetName val="nphuock"/>
      <sheetName val="nphuoch"/>
      <sheetName val="nsonpd"/>
      <sheetName val="nphuock04"/>
      <sheetName val="nphuoch04"/>
      <sheetName val="nphuocpd04"/>
      <sheetName val="nphuocd04"/>
      <sheetName val="nphuoctr04"/>
      <sheetName val="nphuocb04"/>
      <sheetName val="phong"/>
      <sheetName val="DT"/>
      <sheetName val="THND"/>
      <sheetName val="THMD"/>
      <sheetName val="Phtro1"/>
      <sheetName val="DTKS1"/>
      <sheetName val="CT1m"/>
      <sheetName val="cong Q2"/>
      <sheetName val="T.U luong Q1"/>
      <sheetName val="T.U luong Q2"/>
      <sheetName val="T.U luong Q3"/>
      <sheetName val="K249 K98"/>
      <sheetName val="K249 K98 (2)"/>
      <sheetName val="K251 K98"/>
      <sheetName val="K251 SBase"/>
      <sheetName val="K251 AC"/>
      <sheetName val="K252 K98"/>
      <sheetName val="K252 SBase"/>
      <sheetName val="K252 AC"/>
      <sheetName val="K253"/>
      <sheetName val="K253 K98"/>
      <sheetName val="K253 Subbase"/>
      <sheetName val="K253 Base "/>
      <sheetName val="K253 SBase"/>
      <sheetName val="K253 AC"/>
      <sheetName val="K255"/>
      <sheetName val="K255 SBase"/>
      <sheetName val="K259"/>
      <sheetName val="K259 K98"/>
      <sheetName val="K259 Subbase"/>
      <sheetName val="K259 Base "/>
      <sheetName val="K259 AC"/>
      <sheetName val="K260"/>
      <sheetName val="K260 K98"/>
      <sheetName val="K260 Subbase"/>
      <sheetName val="K260 Base"/>
      <sheetName val="K260 AC"/>
      <sheetName val="K261"/>
      <sheetName val="K261 K98"/>
      <sheetName val="K261 Base"/>
      <sheetName val="K261 AC"/>
      <sheetName val="T1(T1)04"/>
      <sheetName val="tscd"/>
      <sheetName val="KM"/>
      <sheetName val="KHOANMUC"/>
      <sheetName val="CPQL"/>
      <sheetName val="SANLUONG"/>
      <sheetName val="SSCP-SL"/>
      <sheetName val="CPSX"/>
      <sheetName val="KQKD"/>
      <sheetName val="CDSL (2)"/>
      <sheetName val="00000001"/>
      <sheetName val="00000002"/>
      <sheetName val="00000003"/>
      <sheetName val="00000004"/>
      <sheetName val="CHIT"/>
      <sheetName val="THXH"/>
      <sheetName val="BHXH"/>
      <sheetName val="CDTHU CHI T1"/>
      <sheetName val="THUCHI 2"/>
      <sheetName val="THU CHI3"/>
      <sheetName val="THU CHI 4"/>
      <sheetName val="THU CHI5"/>
      <sheetName val="THU CHI 6"/>
      <sheetName val="TU CHI 7"/>
      <sheetName val="THU CHI9"/>
      <sheetName val="THU CHI 8"/>
      <sheetName val="THU CHI 10"/>
      <sheetName val="THU CHI 11"/>
      <sheetName val="THU CHI 12"/>
      <sheetName val="9"/>
      <sheetName val="10"/>
      <sheetName val="KL VL"/>
      <sheetName val="KHCTiet"/>
      <sheetName val="QT 9-6"/>
      <sheetName val="Thuong luu HB"/>
      <sheetName val="QT03"/>
      <sheetName val="QT"/>
      <sheetName val="PTmay"/>
      <sheetName val="KK"/>
      <sheetName val="QT Ky T"/>
      <sheetName val="BCKT"/>
      <sheetName val="bc vt TON BAI"/>
      <sheetName val="XXXXXXX0"/>
      <sheetName val="Xep hang 201"/>
      <sheetName val="toan Cty"/>
      <sheetName val="Cong ty"/>
      <sheetName val="XN 2"/>
      <sheetName val="XN ong CHi"/>
      <sheetName val="N XDCT&amp; XKLD"/>
      <sheetName val="CN HCM"/>
      <sheetName val="HITECO"/>
      <sheetName val="TT XKLD(Nhan)"/>
      <sheetName val="Ong Hong"/>
      <sheetName val="CN hung yen"/>
      <sheetName val="Dong nai"/>
      <sheetName val="LUU1704"/>
      <sheetName val="Ke"/>
      <sheetName val="KLTong hop"/>
      <sheetName val="Lan can"/>
      <sheetName val="Ranh doc (2)"/>
      <sheetName val="Ranh doc"/>
      <sheetName val="Coc tieu"/>
      <sheetName val="Bien bao"/>
      <sheetName val="Nan tuyen"/>
      <sheetName val="Lan 1"/>
      <sheetName val="Lan  2"/>
      <sheetName val="Lan 3"/>
      <sheetName val="Gia tri"/>
      <sheetName val="Lan 5"/>
      <sheetName val="binh do"/>
      <sheetName val="cot lieu"/>
      <sheetName val="van khuon"/>
      <sheetName val="CT BT"/>
      <sheetName val="lay mau"/>
      <sheetName val="mat ngoai goi"/>
      <sheetName val="coc tram-bt"/>
      <sheetName val="THDGK"/>
      <sheetName val="THDGTT"/>
      <sheetName val="Cong hop"/>
      <sheetName val="nt+dd+cl"/>
      <sheetName val="kc+conlaiql"/>
      <sheetName val="kc+clai(107)"/>
      <sheetName val="duong(107)"/>
      <sheetName val="qui1"/>
      <sheetName val="1,3-30,4"/>
      <sheetName val="kldukien"/>
      <sheetName val="kldukien (107)"/>
      <sheetName val="thang4"/>
      <sheetName val="qui1 (2)"/>
      <sheetName val="Quyet toan"/>
      <sheetName val="Thu hoi"/>
      <sheetName val="Lai vay"/>
      <sheetName val="Tien vay"/>
      <sheetName val="Cong no"/>
      <sheetName val="Cop pha"/>
      <sheetName val="20000000"/>
      <sheetName val="Dc Dau"/>
      <sheetName val=" o to Hien 8"/>
      <sheetName val=" o to Hien9"/>
      <sheetName val=" o to Hien10"/>
      <sheetName val=" o to Hien11"/>
      <sheetName val=" o to Hien12)"/>
      <sheetName val=" o to Hien1"/>
      <sheetName val=" o to Hien2"/>
      <sheetName val=" o to Hien3"/>
      <sheetName val=" o to Hien4"/>
      <sheetName val=" o to Hien5"/>
      <sheetName val=" o to Phong 8"/>
      <sheetName val=" o to Phong9"/>
      <sheetName val=" o to Phong10"/>
      <sheetName val=" o to Phong11"/>
      <sheetName val=" o to Phong12)"/>
      <sheetName val=" o to Phong1"/>
      <sheetName val=" o to Phong2"/>
      <sheetName val=" o to Phong3"/>
      <sheetName val=" o to Phong4"/>
      <sheetName val=" o to Phong5"/>
      <sheetName val=" o to Dung 8 "/>
      <sheetName val=" D tt dau8"/>
      <sheetName val=" o to Dung 9"/>
      <sheetName val=" D9 tt dau"/>
      <sheetName val=" D10 tt dau"/>
      <sheetName val=" o to Dung 10"/>
      <sheetName val=" o to Dung 11"/>
      <sheetName val=" o to Dung 12)"/>
      <sheetName val=" o to Dung 1"/>
      <sheetName val=" o to Dung2"/>
      <sheetName val=" o to Dung3"/>
      <sheetName val=" o to Dung4"/>
      <sheetName val=" o totrongT10-12"/>
      <sheetName val=" o totrongT2"/>
      <sheetName val=" o totrungT10-12"/>
      <sheetName val=" o toMinhT10-12 "/>
      <sheetName val=" o toMinhT2"/>
      <sheetName val=" o toTrieuT10-12  "/>
      <sheetName val="Luong 8 SP"/>
      <sheetName val="Luong 9 SP "/>
      <sheetName val="Luong 10 SP "/>
      <sheetName val="Luong 11 SP "/>
      <sheetName val="Luong 12 SP"/>
      <sheetName val="Luong 1 SP1"/>
      <sheetName val="Luong 2 SP2"/>
      <sheetName val="Luong 3 SP3"/>
      <sheetName val="Luong 4 SP4"/>
      <sheetName val="Luong 4 SP5"/>
      <sheetName val="BTTTLT8"/>
      <sheetName val="BTTTLT9"/>
      <sheetName val="BTTTLT10"/>
      <sheetName val="BTTTLT11"/>
      <sheetName val="BTTTLT12"/>
      <sheetName val="BTTTLT1"/>
      <sheetName val="BTTTLT2"/>
      <sheetName val="BTTTLT3"/>
      <sheetName val="BTTTLT4"/>
      <sheetName val="BTTTLT5"/>
      <sheetName val="KH-2001"/>
      <sheetName val="KH-2002"/>
      <sheetName val="KH-2003"/>
      <sheetName val="DGTL"/>
      <sheetName val="®¬ngi¸"/>
      <sheetName val="dongle"/>
      <sheetName val="C45A-BH"/>
      <sheetName val="C46A-BH"/>
      <sheetName val="C47A-BH"/>
      <sheetName val="C48A-BH"/>
      <sheetName val="S-53-1"/>
      <sheetName val="sent to"/>
      <sheetName val="Tien ung"/>
      <sheetName val="phi luong3"/>
      <sheetName val="Phu luc HD"/>
      <sheetName val="Gia du thau"/>
      <sheetName val="PTDG"/>
      <sheetName val="Ca xe"/>
      <sheetName val="Caodo"/>
      <sheetName val="Dat"/>
      <sheetName val="KL-CTTK"/>
      <sheetName val="BTH"/>
      <sheetName val="TM"/>
      <sheetName val="BU-gian"/>
      <sheetName val="Bu-Ha"/>
      <sheetName val="PTVT"/>
      <sheetName val="Gia DAN"/>
      <sheetName val="Dan"/>
      <sheetName val="Cuoc"/>
      <sheetName val="Bugia"/>
      <sheetName val="KL57"/>
      <sheetName val="Q1-02"/>
      <sheetName val="Q2-02"/>
      <sheetName val="Q3-02"/>
      <sheetName val="clvl"/>
      <sheetName val="Chenh lech"/>
      <sheetName val="Kinh phí"/>
      <sheetName val="C.TIEU"/>
      <sheetName val="CPNLTT"/>
      <sheetName val="T.Luong"/>
      <sheetName val="NCTT"/>
      <sheetName val="QLDN"/>
      <sheetName val="641"/>
      <sheetName val="642"/>
      <sheetName val="T.HAO"/>
      <sheetName val="DT TUYEN"/>
      <sheetName val="DT GIA"/>
      <sheetName val="KHDT"/>
      <sheetName val="KHDT (2)"/>
      <sheetName val="SX-TT"/>
      <sheetName val="CL "/>
      <sheetName val="VTu"/>
      <sheetName val="LDTL"/>
      <sheetName val="KHao"/>
      <sheetName val="LNKD"/>
      <sheetName val="SK"/>
      <sheetName val="TNo"/>
      <sheetName val="CTTH"/>
      <sheetName val="VON"/>
      <sheetName val="VLD"/>
      <sheetName val="KQ (2)"/>
      <sheetName val="THKL37"/>
      <sheetName val="Cong37"/>
      <sheetName val="VTCY37"/>
      <sheetName val="CLVL37"/>
      <sheetName val="QTC37"/>
      <sheetName val="THKL.H9"/>
      <sheetName val="CongH9"/>
      <sheetName val="VTCYH9"/>
      <sheetName val="CLVTH9"/>
      <sheetName val="QTC9"/>
      <sheetName val="BTCPLT"/>
      <sheetName val="Dec31"/>
      <sheetName val="Jan2"/>
      <sheetName val="Jan3"/>
      <sheetName val="Jan4"/>
      <sheetName val="Jan6"/>
      <sheetName val="Jan7"/>
      <sheetName val="Jan8"/>
      <sheetName val="Jan9"/>
      <sheetName val="Jan10"/>
      <sheetName val="Jan11"/>
      <sheetName val="Jan13"/>
      <sheetName val="Jan14"/>
      <sheetName val="Jan15"/>
      <sheetName val="Jan16"/>
      <sheetName val="Jan17"/>
      <sheetName val="Jan18"/>
      <sheetName val="Jan20"/>
      <sheetName val="Jan21"/>
      <sheetName val="Jan22"/>
      <sheetName val="Jan23"/>
      <sheetName val="Jan24"/>
      <sheetName val="Jan25"/>
      <sheetName val="Jan27"/>
      <sheetName val="Jan28"/>
      <sheetName val="Tong Thu"/>
      <sheetName val="Tong Chi"/>
      <sheetName val="Truong hoc"/>
      <sheetName val="Cty CP"/>
      <sheetName val="G.thau 3B"/>
      <sheetName val="T.Hop Thu-chi"/>
      <sheetName val="THDT"/>
      <sheetName val="DM-Goc"/>
      <sheetName val="Gia-CT"/>
      <sheetName val="PTCP"/>
      <sheetName val="cphoi"/>
      <sheetName val="Co quan TCT"/>
      <sheetName val="BOT"/>
      <sheetName val="BOT (PA chon)"/>
      <sheetName val="Yaly &amp; Ri Ninh"/>
      <sheetName val="Thuy dien Na Loi"/>
      <sheetName val="bang so sanh tong hop"/>
      <sheetName val="bang so sanh tong hop (ty le)"/>
      <sheetName val="thu nhap binh quan (2)"/>
      <sheetName val="dang huong"/>
      <sheetName val="phuong an 1"/>
      <sheetName val="phuong an 1 (2)"/>
      <sheetName val="phuong an2"/>
      <sheetName val="tong hop BQ"/>
      <sheetName val="Binhquan3"/>
      <sheetName val="tong hop BQ-1"/>
      <sheetName val="phuong an chon"/>
      <sheetName val="bang so sanh tong hop ( PA chon"/>
      <sheetName val="dang ap dung"/>
      <sheetName val="bang tong hop (dang huong)"/>
      <sheetName val="CT xa"/>
      <sheetName val="TLGC"/>
      <sheetName val="BL"/>
      <sheetName val="PXuat"/>
      <sheetName val="THVT.T5"/>
      <sheetName val="XL1.t5"/>
      <sheetName val="XL2.T5"/>
      <sheetName val="XL3.T5"/>
      <sheetName val="XL5.T5"/>
      <sheetName val="THCCDCXN"/>
      <sheetName val="CC.XL1"/>
      <sheetName val="XL2"/>
      <sheetName val="XL3"/>
      <sheetName val="XL5"/>
      <sheetName val="Cpa"/>
      <sheetName val="khXN"/>
      <sheetName val="KKTS.04"/>
      <sheetName val="nha kct"/>
      <sheetName val="BKVT"/>
      <sheetName val="tc"/>
      <sheetName val="TDT"/>
      <sheetName val="xl"/>
      <sheetName val="NN"/>
      <sheetName val="Tralaivay"/>
      <sheetName val="TBTN"/>
      <sheetName val="CPTV"/>
      <sheetName val="PCCHAY"/>
      <sheetName val="dtks"/>
      <sheetName val="KL Tram Cty"/>
      <sheetName val="Gam may Cty"/>
      <sheetName val="KL tram KH"/>
      <sheetName val="Gam may KH"/>
      <sheetName val="Cach dien"/>
      <sheetName val="Mang tai"/>
      <sheetName val="KL DDK"/>
      <sheetName val="Mang tai DDK"/>
      <sheetName val="KL DDK0,4"/>
      <sheetName val="TT Ky thuat"/>
      <sheetName val="CT moi"/>
      <sheetName val="Tu dien"/>
      <sheetName val="May cat"/>
      <sheetName val="Dao Cly"/>
      <sheetName val="Dao Ptai"/>
      <sheetName val="Tu RMU"/>
      <sheetName val="C.set"/>
      <sheetName val="SI"/>
      <sheetName val="Sco Cap"/>
      <sheetName val="Sco TB"/>
      <sheetName val="TN tram"/>
      <sheetName val="TN C.set"/>
      <sheetName val="TN TD DDay"/>
      <sheetName val="Phan chung"/>
      <sheetName val="XN79"/>
      <sheetName val="CTMT"/>
      <sheetName val="NRC"/>
      <sheetName val="DG SOC"/>
      <sheetName val="DG HQ"/>
      <sheetName val="ENFALUX"/>
      <sheetName val="NHXP"/>
      <sheetName val="KGIAT"/>
      <sheetName val="KDR"/>
      <sheetName val="JAVEL"/>
      <sheetName val="vita"/>
      <sheetName val="TPXM"/>
      <sheetName val="XM"/>
      <sheetName val="Bot Giat C"/>
      <sheetName val="Bot Giat P "/>
      <sheetName val="TP"/>
      <sheetName val="BRTAICHE"/>
      <sheetName val="THBKEO"/>
      <sheetName val="PBBKEO"/>
      <sheetName val="THAY THUNG H"/>
      <sheetName val="BBKK"/>
      <sheetName val="thi nghiem"/>
      <sheetName val="CBQT"/>
      <sheetName val="Outlets"/>
      <sheetName val="PGs"/>
      <sheetName val="gvl"/>
      <sheetName val="C47-QI-2003"/>
      <sheetName val="ytq1"/>
      <sheetName val="C48-QI-2003"/>
      <sheetName val="cap so lan 2"/>
      <sheetName val="cap so BHXH"/>
      <sheetName val="tru tien"/>
      <sheetName val="C45-2003"/>
      <sheetName val="C47-QII-2003"/>
      <sheetName val="C48-QII-2003"/>
      <sheetName val="yt q2"/>
      <sheetName val="all"/>
      <sheetName val="c45 t3"/>
      <sheetName val="c45 t6"/>
      <sheetName val="BHYT Q3.2003"/>
      <sheetName val="C45 t7"/>
      <sheetName val="C47-t07.2003"/>
      <sheetName val="C45 t8"/>
      <sheetName val="C47-t08.2003"/>
      <sheetName val="C45 t09"/>
      <sheetName val="C47-t09.2003"/>
      <sheetName val="C45T12"/>
      <sheetName val="C47 T12"/>
      <sheetName val="BHYT Q4-2003"/>
      <sheetName val="C47T11"/>
      <sheetName val="C45T11"/>
      <sheetName val="C45 T10"/>
      <sheetName val="C47-t10"/>
      <sheetName val="_x0000_"/>
      <sheetName val="list"/>
      <sheetName val="TK111"/>
      <sheetName val="TK112"/>
      <sheetName val="TK131"/>
      <sheetName val="TK1331"/>
      <sheetName val="TK136"/>
      <sheetName val="TK138"/>
      <sheetName val="TK141"/>
      <sheetName val="TK152"/>
      <sheetName val="TK153"/>
      <sheetName val="TK154"/>
      <sheetName val="TK211"/>
      <sheetName val="TK214"/>
      <sheetName val="TK311"/>
      <sheetName val="TK331"/>
      <sheetName val="TK3331"/>
      <sheetName val="TK3334"/>
      <sheetName val="TK334"/>
      <sheetName val="TK335"/>
      <sheetName val="TK336"/>
      <sheetName val="TH du toan "/>
      <sheetName val="Du toan "/>
      <sheetName val="C.Tinh"/>
      <sheetName val="TK_cap"/>
      <sheetName val="HTSD6LD"/>
      <sheetName val="HTSDDNN"/>
      <sheetName val="HTSDKT"/>
      <sheetName val="BD"/>
      <sheetName val="HTNT"/>
      <sheetName val="CHART"/>
      <sheetName val="HTDT"/>
      <sheetName val="HTSDD"/>
      <sheetName val="TO - SP"/>
      <sheetName val="2007"/>
      <sheetName val="Purchase Order"/>
      <sheetName val="Customize Your Purchase Order"/>
      <sheetName val="N1111"/>
      <sheetName val="C1111"/>
      <sheetName val="1121"/>
      <sheetName val="daura"/>
      <sheetName val="dauvao"/>
      <sheetName val="SADSAQ"/>
      <sheetName val="XE DAU"/>
      <sheetName val="XE XANG"/>
      <sheetName val="tra-vat-lieu"/>
      <sheetName val="TH mau moi tu T10"/>
      <sheetName val="Tong hop Quy IV"/>
      <sheetName val="SILICATE"/>
      <sheetName val="COMP"/>
      <sheetName val="Assumption"/>
      <sheetName val="TIEN"/>
      <sheetName val="PHUONG"/>
      <sheetName val="ANH"/>
      <sheetName val="HUYNH"/>
      <sheetName val="TONKHO"/>
      <sheetName val="BANLE"/>
      <sheetName val="NHAPKHO"/>
    </sheetNames>
    <definedNames>
      <definedName name="DataFilter"/>
      <definedName name="DataSort"/>
      <definedName name="GoBack" sheetId="0"/>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sheetData sheetId="49"/>
      <sheetData sheetId="50"/>
      <sheetData sheetId="51"/>
      <sheetData sheetId="52" refreshError="1"/>
      <sheetData sheetId="53" refreshError="1"/>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refreshError="1"/>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refreshError="1"/>
      <sheetData sheetId="654" refreshError="1"/>
      <sheetData sheetId="655" refreshError="1"/>
      <sheetData sheetId="656" refreshError="1"/>
      <sheetData sheetId="657" refreshError="1"/>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refreshError="1"/>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sheetData sheetId="900"/>
      <sheetData sheetId="901"/>
      <sheetData sheetId="902"/>
      <sheetData sheetId="903"/>
      <sheetData sheetId="904"/>
      <sheetData sheetId="905"/>
      <sheetData sheetId="906"/>
      <sheetData sheetId="907"/>
      <sheetData sheetId="908"/>
      <sheetData sheetId="909"/>
      <sheetData sheetId="910"/>
      <sheetData sheetId="911" refreshError="1"/>
      <sheetData sheetId="912" refreshError="1"/>
      <sheetData sheetId="913" refreshError="1"/>
      <sheetData sheetId="914" refreshError="1"/>
      <sheetData sheetId="915"/>
      <sheetData sheetId="916"/>
      <sheetData sheetId="917"/>
      <sheetData sheetId="918"/>
      <sheetData sheetId="919"/>
      <sheetData sheetId="920" refreshError="1"/>
      <sheetData sheetId="921" refreshError="1"/>
      <sheetData sheetId="922" refreshError="1"/>
      <sheetData sheetId="923" refreshError="1"/>
      <sheetData sheetId="924"/>
      <sheetData sheetId="925"/>
      <sheetData sheetId="926" refreshError="1"/>
      <sheetData sheetId="927"/>
      <sheetData sheetId="928" refreshError="1"/>
      <sheetData sheetId="929"/>
      <sheetData sheetId="930"/>
      <sheetData sheetId="931"/>
      <sheetData sheetId="932"/>
      <sheetData sheetId="933"/>
      <sheetData sheetId="934"/>
      <sheetData sheetId="935"/>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6T dau"/>
      <sheetName val="NC XL 6T cuoi 01 CTy"/>
      <sheetName val="Tien Thuong"/>
      <sheetName val="Cong 6T"/>
      <sheetName val="Data-year2001i"/>
      <sheetName val="Data _6T dau"/>
      <sheetName val="Data_year2001i"/>
      <sheetName val="bang tien luong"/>
      <sheetName val="XL4Poppy"/>
      <sheetName val="DS KT Doan"/>
      <sheetName val="Sheet2"/>
      <sheetName val="Thuong = tien"/>
      <sheetName val="LD Out (2)"/>
      <sheetName val="SLg"/>
      <sheetName val="LT thua 6Tcuoi "/>
      <sheetName val="Thuong 6Tcuoi"/>
      <sheetName val="Data-year2001"/>
      <sheetName val="6 T cuoi PXSX"/>
      <sheetName val="XL KT PXSX 01 "/>
      <sheetName val="Cac K Thu"/>
      <sheetName val="Tong Hop"/>
      <sheetName val="Tong Hop Cong"/>
      <sheetName val="6T cuoi pxsx"/>
      <sheetName val="LD Out"/>
      <sheetName val="XL KT PXSX 01 data"/>
      <sheetName val="Data BKGK"/>
      <sheetName val="Data BKGK (2)"/>
      <sheetName val="Data BKGK (totrinh)"/>
      <sheetName val="Data BKGK tong hop"/>
      <sheetName val="Yaer 2001"/>
      <sheetName val="Sheet1"/>
      <sheetName val="Input sheet"/>
      <sheetName val="Ratings"/>
      <sheetName val="Assumptions"/>
      <sheetName val="Capex Input"/>
      <sheetName val="CF"/>
      <sheetName val="Debt finance schedule"/>
      <sheetName val="BS"/>
      <sheetName val="PL"/>
      <sheetName val="Opl adjustment"/>
    </sheetNames>
    <sheetDataSet>
      <sheetData sheetId="0" refreshError="1">
        <row r="6">
          <cell r="B6" t="str">
            <v>Traàn Vaên Nuoâi</v>
          </cell>
          <cell r="C6" t="str">
            <v>Tr.P</v>
          </cell>
          <cell r="D6">
            <v>1.8</v>
          </cell>
          <cell r="E6">
            <v>152</v>
          </cell>
          <cell r="F6">
            <v>1.6</v>
          </cell>
        </row>
        <row r="7">
          <cell r="B7" t="str">
            <v>Nguyeãn Thanh Nhaõ</v>
          </cell>
          <cell r="C7" t="str">
            <v>PP.</v>
          </cell>
          <cell r="D7">
            <v>1.65</v>
          </cell>
          <cell r="E7">
            <v>135</v>
          </cell>
          <cell r="F7">
            <v>1.6</v>
          </cell>
        </row>
        <row r="8">
          <cell r="B8" t="str">
            <v>Löu Thaùi Nhaïc</v>
          </cell>
          <cell r="C8" t="str">
            <v xml:space="preserve">CB </v>
          </cell>
          <cell r="D8">
            <v>1.3</v>
          </cell>
          <cell r="E8">
            <v>150</v>
          </cell>
          <cell r="F8">
            <v>1.4</v>
          </cell>
        </row>
        <row r="9">
          <cell r="B9" t="str">
            <v>Nguyeãn Vaên Thanh</v>
          </cell>
          <cell r="C9" t="str">
            <v>NV</v>
          </cell>
          <cell r="D9">
            <v>1.1000000000000001</v>
          </cell>
          <cell r="E9">
            <v>150</v>
          </cell>
          <cell r="F9">
            <v>1.4</v>
          </cell>
        </row>
        <row r="10">
          <cell r="B10" t="str">
            <v>Voõ Vaên Phuïng</v>
          </cell>
          <cell r="C10" t="str">
            <v>NV</v>
          </cell>
          <cell r="D10">
            <v>1.2</v>
          </cell>
          <cell r="E10">
            <v>151</v>
          </cell>
          <cell r="F10">
            <v>1.4</v>
          </cell>
        </row>
        <row r="11">
          <cell r="B11" t="str">
            <v>Ñoã Thuyû Tieân</v>
          </cell>
          <cell r="C11" t="str">
            <v>"</v>
          </cell>
          <cell r="D11">
            <v>1.1000000000000001</v>
          </cell>
          <cell r="E11">
            <v>150</v>
          </cell>
          <cell r="F11">
            <v>1.6</v>
          </cell>
        </row>
        <row r="12">
          <cell r="B12" t="str">
            <v>Traàn Phuù Quoác</v>
          </cell>
          <cell r="C12" t="str">
            <v>L.xe</v>
          </cell>
          <cell r="D12">
            <v>1.2</v>
          </cell>
          <cell r="E12">
            <v>155</v>
          </cell>
          <cell r="F12">
            <v>1.6</v>
          </cell>
        </row>
        <row r="13">
          <cell r="B13" t="str">
            <v>Traàn Vaên Tö</v>
          </cell>
          <cell r="C13" t="str">
            <v>"</v>
          </cell>
          <cell r="D13">
            <v>1.2</v>
          </cell>
          <cell r="E13">
            <v>154</v>
          </cell>
          <cell r="F13">
            <v>1.4</v>
          </cell>
        </row>
        <row r="14">
          <cell r="B14" t="str">
            <v>Hoà Ngoïc Lôïi</v>
          </cell>
          <cell r="C14" t="str">
            <v>"</v>
          </cell>
          <cell r="D14">
            <v>1.2</v>
          </cell>
          <cell r="E14">
            <v>150</v>
          </cell>
          <cell r="F14">
            <v>1</v>
          </cell>
        </row>
        <row r="15">
          <cell r="B15" t="str">
            <v>Huyønh Vaên Haø</v>
          </cell>
          <cell r="C15" t="str">
            <v>"</v>
          </cell>
          <cell r="D15">
            <v>1.2</v>
          </cell>
          <cell r="E15">
            <v>49</v>
          </cell>
          <cell r="F15">
            <v>1.4</v>
          </cell>
        </row>
        <row r="16">
          <cell r="B16" t="str">
            <v>Nguyeãn Trung Hieàn</v>
          </cell>
          <cell r="C16" t="str">
            <v>"</v>
          </cell>
          <cell r="D16">
            <v>1.1000000000000001</v>
          </cell>
          <cell r="E16">
            <v>150</v>
          </cell>
          <cell r="F16">
            <v>1.2</v>
          </cell>
        </row>
        <row r="17">
          <cell r="B17" t="str">
            <v>Trònh Thanh Thuûy</v>
          </cell>
          <cell r="C17" t="str">
            <v>YT</v>
          </cell>
          <cell r="D17">
            <v>1.1000000000000001</v>
          </cell>
          <cell r="E17">
            <v>89</v>
          </cell>
          <cell r="F17">
            <v>1.4</v>
          </cell>
        </row>
        <row r="18">
          <cell r="B18" t="str">
            <v>Ñaëng Coâng Chaâu</v>
          </cell>
          <cell r="C18" t="str">
            <v>BV</v>
          </cell>
          <cell r="D18">
            <v>0.95</v>
          </cell>
          <cell r="E18">
            <v>144</v>
          </cell>
          <cell r="F18">
            <v>1.4</v>
          </cell>
        </row>
        <row r="19">
          <cell r="B19" t="str">
            <v>Phuøng Thanh Phong</v>
          </cell>
          <cell r="C19" t="str">
            <v>"</v>
          </cell>
          <cell r="D19">
            <v>0.95</v>
          </cell>
          <cell r="E19">
            <v>157</v>
          </cell>
          <cell r="F19">
            <v>1.2</v>
          </cell>
        </row>
        <row r="20">
          <cell r="B20" t="str">
            <v>Ngoâ Vaên Naøm</v>
          </cell>
          <cell r="C20" t="str">
            <v>"</v>
          </cell>
          <cell r="D20">
            <v>0.95</v>
          </cell>
          <cell r="E20">
            <v>157</v>
          </cell>
          <cell r="F20">
            <v>1.4</v>
          </cell>
        </row>
        <row r="21">
          <cell r="B21" t="str">
            <v>Traàn Vaên Thaønh</v>
          </cell>
          <cell r="C21" t="str">
            <v>"</v>
          </cell>
          <cell r="D21">
            <v>0.95</v>
          </cell>
          <cell r="E21">
            <v>148</v>
          </cell>
          <cell r="F21">
            <v>1.6</v>
          </cell>
        </row>
        <row r="22">
          <cell r="B22" t="str">
            <v>Nguyeãn Hoaøng Ñaëng</v>
          </cell>
          <cell r="C22" t="str">
            <v>"</v>
          </cell>
          <cell r="D22">
            <v>1.05</v>
          </cell>
          <cell r="E22">
            <v>157</v>
          </cell>
          <cell r="F22">
            <v>1.4</v>
          </cell>
        </row>
        <row r="23">
          <cell r="B23" t="str">
            <v>Tröông Minh Duõng</v>
          </cell>
          <cell r="C23" t="str">
            <v>"</v>
          </cell>
          <cell r="D23">
            <v>0.95</v>
          </cell>
          <cell r="E23">
            <v>157</v>
          </cell>
          <cell r="F23">
            <v>1.4</v>
          </cell>
        </row>
        <row r="24">
          <cell r="B24" t="str">
            <v>Nguyeãn Tuaán Haûi</v>
          </cell>
          <cell r="C24" t="str">
            <v>"</v>
          </cell>
          <cell r="D24">
            <v>1.1000000000000001</v>
          </cell>
          <cell r="E24">
            <v>155</v>
          </cell>
          <cell r="F24">
            <v>1.4</v>
          </cell>
        </row>
        <row r="25">
          <cell r="B25" t="str">
            <v>Ng. Thò Ngoïc Ñieäp</v>
          </cell>
          <cell r="C25" t="str">
            <v>CDöôõng</v>
          </cell>
          <cell r="D25">
            <v>0.9</v>
          </cell>
          <cell r="E25">
            <v>154</v>
          </cell>
          <cell r="F25">
            <v>1.6</v>
          </cell>
        </row>
        <row r="26">
          <cell r="B26" t="str">
            <v>Toáng Thò Nguyeân</v>
          </cell>
          <cell r="C26" t="str">
            <v>"</v>
          </cell>
          <cell r="D26">
            <v>0.9</v>
          </cell>
          <cell r="E26">
            <v>150</v>
          </cell>
          <cell r="F26">
            <v>1.4</v>
          </cell>
        </row>
        <row r="27">
          <cell r="B27" t="str">
            <v>Leâ Vaên Phaùt</v>
          </cell>
          <cell r="C27" t="str">
            <v>"</v>
          </cell>
          <cell r="D27">
            <v>0.95</v>
          </cell>
          <cell r="E27">
            <v>152</v>
          </cell>
          <cell r="F27">
            <v>1.2</v>
          </cell>
        </row>
        <row r="28">
          <cell r="B28" t="str">
            <v>Lö  Hoàng Trang</v>
          </cell>
          <cell r="C28" t="str">
            <v>"</v>
          </cell>
          <cell r="D28">
            <v>0.9</v>
          </cell>
          <cell r="E28">
            <v>150</v>
          </cell>
          <cell r="F28">
            <v>1.4</v>
          </cell>
        </row>
        <row r="29">
          <cell r="B29" t="str">
            <v>Leâ Thò Kim Thanh</v>
          </cell>
          <cell r="C29" t="str">
            <v>"</v>
          </cell>
          <cell r="D29">
            <v>0.9</v>
          </cell>
          <cell r="E29">
            <v>146</v>
          </cell>
          <cell r="F29">
            <v>1.4</v>
          </cell>
        </row>
        <row r="30">
          <cell r="B30" t="str">
            <v>Nguyeãn T. Bình Cheáp</v>
          </cell>
          <cell r="C30" t="str">
            <v>T/vuï</v>
          </cell>
          <cell r="D30">
            <v>0.9</v>
          </cell>
          <cell r="E30">
            <v>153</v>
          </cell>
          <cell r="F30">
            <v>1.4</v>
          </cell>
        </row>
        <row r="31">
          <cell r="B31" t="str">
            <v>Vuõ Thò Haûi</v>
          </cell>
          <cell r="C31" t="str">
            <v>"</v>
          </cell>
          <cell r="D31">
            <v>0.9</v>
          </cell>
          <cell r="E31">
            <v>153</v>
          </cell>
          <cell r="F31">
            <v>1.4</v>
          </cell>
        </row>
        <row r="33">
          <cell r="B33" t="str">
            <v>Traàn Vaên Naêm</v>
          </cell>
          <cell r="C33" t="str">
            <v>QÑ</v>
          </cell>
          <cell r="D33">
            <v>1.8</v>
          </cell>
          <cell r="E33">
            <v>153</v>
          </cell>
          <cell r="F33">
            <v>1.6</v>
          </cell>
        </row>
        <row r="34">
          <cell r="B34" t="str">
            <v>Vuõ Tieán Laõm</v>
          </cell>
          <cell r="C34" t="str">
            <v>PQÑ</v>
          </cell>
          <cell r="D34">
            <v>1.65</v>
          </cell>
          <cell r="E34">
            <v>153</v>
          </cell>
          <cell r="F34">
            <v>1.6</v>
          </cell>
        </row>
        <row r="35">
          <cell r="B35" t="str">
            <v>Döông Thanh Haø</v>
          </cell>
          <cell r="C35" t="str">
            <v>PQÑ</v>
          </cell>
          <cell r="D35">
            <v>1.65</v>
          </cell>
          <cell r="E35">
            <v>153</v>
          </cell>
          <cell r="F35">
            <v>1.6</v>
          </cell>
        </row>
        <row r="36">
          <cell r="B36" t="str">
            <v>Löu Ñöùc  Hieán</v>
          </cell>
          <cell r="C36" t="str">
            <v>TK</v>
          </cell>
          <cell r="D36">
            <v>1.3</v>
          </cell>
          <cell r="E36">
            <v>154</v>
          </cell>
          <cell r="F36">
            <v>1.6</v>
          </cell>
        </row>
        <row r="37">
          <cell r="B37" t="str">
            <v>Nguyeãn Vaên Lyù</v>
          </cell>
          <cell r="C37" t="str">
            <v>TK</v>
          </cell>
          <cell r="D37">
            <v>1.3</v>
          </cell>
          <cell r="E37">
            <v>152</v>
          </cell>
          <cell r="F37">
            <v>1.6</v>
          </cell>
        </row>
        <row r="38">
          <cell r="B38" t="str">
            <v>Ñaøo Taát  Ñaït</v>
          </cell>
          <cell r="D38">
            <v>1.1499999999999999</v>
          </cell>
          <cell r="E38">
            <v>150</v>
          </cell>
          <cell r="F38">
            <v>1.2</v>
          </cell>
        </row>
        <row r="39">
          <cell r="B39" t="str">
            <v>Haø Vaên Khen</v>
          </cell>
          <cell r="D39">
            <v>1.1499999999999999</v>
          </cell>
          <cell r="E39">
            <v>144</v>
          </cell>
          <cell r="F39">
            <v>1.4</v>
          </cell>
        </row>
        <row r="40">
          <cell r="B40" t="str">
            <v>Laâm Ngoïc Chuyeân</v>
          </cell>
          <cell r="D40">
            <v>1.1499999999999999</v>
          </cell>
          <cell r="E40">
            <v>156</v>
          </cell>
          <cell r="F40">
            <v>1.4</v>
          </cell>
        </row>
        <row r="41">
          <cell r="B41" t="str">
            <v>Leâ Vaên Vuõ</v>
          </cell>
          <cell r="C41" t="str">
            <v>CT</v>
          </cell>
          <cell r="D41">
            <v>1.25</v>
          </cell>
          <cell r="E41">
            <v>155</v>
          </cell>
          <cell r="F41">
            <v>1.6</v>
          </cell>
        </row>
        <row r="42">
          <cell r="B42" t="str">
            <v>Haøng Vaên Taøo</v>
          </cell>
          <cell r="C42" t="str">
            <v>CT</v>
          </cell>
          <cell r="D42">
            <v>1.3249428571428572</v>
          </cell>
          <cell r="E42">
            <v>149</v>
          </cell>
          <cell r="F42">
            <v>1.6</v>
          </cell>
        </row>
        <row r="43">
          <cell r="B43" t="str">
            <v>Nguyeãn Ngoïc Bieân</v>
          </cell>
          <cell r="D43">
            <v>1.2749428571428572</v>
          </cell>
          <cell r="E43">
            <v>156</v>
          </cell>
          <cell r="F43">
            <v>1.4</v>
          </cell>
        </row>
        <row r="44">
          <cell r="B44" t="str">
            <v>Trònh Hoaøi Phöông</v>
          </cell>
          <cell r="D44">
            <v>1.2408166666666667</v>
          </cell>
          <cell r="E44">
            <v>156</v>
          </cell>
          <cell r="F44">
            <v>1.4</v>
          </cell>
        </row>
        <row r="45">
          <cell r="B45" t="str">
            <v>Ñaøo Duy Haûi</v>
          </cell>
          <cell r="D45">
            <v>1.2184952380952381</v>
          </cell>
          <cell r="E45">
            <v>155</v>
          </cell>
          <cell r="F45">
            <v>1.2</v>
          </cell>
        </row>
        <row r="46">
          <cell r="B46" t="str">
            <v>Ngoâ Quoác Maïnh</v>
          </cell>
          <cell r="D46">
            <v>1.1825619047619049</v>
          </cell>
          <cell r="E46">
            <v>155</v>
          </cell>
          <cell r="F46">
            <v>1.4</v>
          </cell>
        </row>
        <row r="47">
          <cell r="B47" t="str">
            <v>Traàn khaéc Ñieàu</v>
          </cell>
          <cell r="D47">
            <v>1.2184952380952381</v>
          </cell>
          <cell r="E47">
            <v>156</v>
          </cell>
          <cell r="F47">
            <v>1.4</v>
          </cell>
        </row>
        <row r="48">
          <cell r="B48" t="str">
            <v>Nguyeãn Thanh Hoàng</v>
          </cell>
          <cell r="D48">
            <v>1.2184952380952381</v>
          </cell>
          <cell r="E48">
            <v>155</v>
          </cell>
          <cell r="F48">
            <v>1.4</v>
          </cell>
        </row>
        <row r="49">
          <cell r="B49" t="str">
            <v>Trieäu Quang Thanh</v>
          </cell>
          <cell r="D49">
            <v>1.213742857142857</v>
          </cell>
          <cell r="E49">
            <v>97</v>
          </cell>
          <cell r="F49">
            <v>1.4</v>
          </cell>
        </row>
        <row r="50">
          <cell r="B50" t="str">
            <v>Nguyeãn Quang Vinh</v>
          </cell>
          <cell r="D50">
            <v>1.3249428571428572</v>
          </cell>
          <cell r="E50">
            <v>139</v>
          </cell>
          <cell r="F50">
            <v>1.6</v>
          </cell>
        </row>
        <row r="51">
          <cell r="B51" t="str">
            <v>Nguyeãn Thanh Sôn</v>
          </cell>
          <cell r="D51">
            <v>1.2999428571428571</v>
          </cell>
          <cell r="E51">
            <v>155</v>
          </cell>
          <cell r="F51">
            <v>1.6</v>
          </cell>
        </row>
        <row r="52">
          <cell r="B52" t="str">
            <v>Traàn Thanh Tuøng</v>
          </cell>
          <cell r="D52">
            <v>1.2184952380952381</v>
          </cell>
          <cell r="E52">
            <v>154</v>
          </cell>
          <cell r="F52">
            <v>1.4</v>
          </cell>
        </row>
        <row r="53">
          <cell r="B53" t="str">
            <v>Nguyeãn Höõu Taøi</v>
          </cell>
          <cell r="D53">
            <v>1.2184952380952381</v>
          </cell>
          <cell r="E53">
            <v>155</v>
          </cell>
          <cell r="F53">
            <v>1.4</v>
          </cell>
        </row>
        <row r="54">
          <cell r="B54" t="str">
            <v>Leâ Phaùt Ñaït</v>
          </cell>
          <cell r="D54">
            <v>1.2184952380952381</v>
          </cell>
          <cell r="E54">
            <v>156</v>
          </cell>
          <cell r="F54">
            <v>1.6</v>
          </cell>
        </row>
        <row r="55">
          <cell r="B55" t="str">
            <v>Nam Taán Löïc</v>
          </cell>
          <cell r="D55">
            <v>1.3</v>
          </cell>
          <cell r="E55">
            <v>154</v>
          </cell>
          <cell r="F55">
            <v>1.2</v>
          </cell>
        </row>
        <row r="56">
          <cell r="B56" t="str">
            <v>Huyønh Quoác Söû</v>
          </cell>
          <cell r="D56">
            <v>1.1499999999999999</v>
          </cell>
          <cell r="E56">
            <v>156</v>
          </cell>
          <cell r="F56">
            <v>1.4</v>
          </cell>
        </row>
        <row r="57">
          <cell r="B57" t="str">
            <v>Trònh Vaên Luøng</v>
          </cell>
          <cell r="D57">
            <v>1.1499999999999999</v>
          </cell>
          <cell r="E57">
            <v>151</v>
          </cell>
          <cell r="F57">
            <v>1.2</v>
          </cell>
        </row>
        <row r="58">
          <cell r="B58" t="str">
            <v>Taøo Chís Sal</v>
          </cell>
          <cell r="D58">
            <v>1.1499999999999999</v>
          </cell>
          <cell r="E58">
            <v>149</v>
          </cell>
          <cell r="F58">
            <v>1.4</v>
          </cell>
        </row>
        <row r="59">
          <cell r="B59" t="str">
            <v>Leâ Tröôøng Sa</v>
          </cell>
          <cell r="D59">
            <v>1.1499999999999999</v>
          </cell>
          <cell r="E59">
            <v>153</v>
          </cell>
          <cell r="F59">
            <v>1.2</v>
          </cell>
        </row>
        <row r="60">
          <cell r="B60" t="str">
            <v>Ñoã Trung Thöï</v>
          </cell>
          <cell r="D60">
            <v>1.3</v>
          </cell>
          <cell r="E60">
            <v>155</v>
          </cell>
          <cell r="F60">
            <v>1.6</v>
          </cell>
        </row>
        <row r="61">
          <cell r="B61" t="str">
            <v>Trònh Xuaân Thaéng</v>
          </cell>
          <cell r="D61">
            <v>1.1499999999999999</v>
          </cell>
          <cell r="E61">
            <v>155</v>
          </cell>
          <cell r="F61">
            <v>1.4</v>
          </cell>
        </row>
        <row r="62">
          <cell r="B62" t="str">
            <v>Nguyeãn Vaên Thaém</v>
          </cell>
          <cell r="D62">
            <v>1.1499999999999999</v>
          </cell>
          <cell r="E62">
            <v>156</v>
          </cell>
          <cell r="F62">
            <v>1.4</v>
          </cell>
        </row>
        <row r="63">
          <cell r="B63" t="str">
            <v>Leâ Coâng Luaän</v>
          </cell>
          <cell r="D63">
            <v>1.1499999999999999</v>
          </cell>
          <cell r="E63">
            <v>144</v>
          </cell>
          <cell r="F63">
            <v>1.2</v>
          </cell>
        </row>
        <row r="64">
          <cell r="B64" t="str">
            <v>Traàn Vaên Tieån</v>
          </cell>
          <cell r="D64">
            <v>1.1499999999999999</v>
          </cell>
          <cell r="E64">
            <v>156</v>
          </cell>
          <cell r="F64">
            <v>1.4</v>
          </cell>
        </row>
        <row r="65">
          <cell r="B65" t="str">
            <v>Leâ Thaùi Bình</v>
          </cell>
          <cell r="D65">
            <v>1.3</v>
          </cell>
          <cell r="E65">
            <v>156</v>
          </cell>
          <cell r="F65">
            <v>1.4</v>
          </cell>
        </row>
        <row r="66">
          <cell r="B66" t="str">
            <v>Nguyeãn Khaéc Vuõ</v>
          </cell>
          <cell r="D66">
            <v>1.1499999999999999</v>
          </cell>
          <cell r="E66">
            <v>156</v>
          </cell>
          <cell r="F66">
            <v>1.6</v>
          </cell>
        </row>
        <row r="67">
          <cell r="B67" t="str">
            <v>Hoà Quoác Böûu</v>
          </cell>
          <cell r="D67">
            <v>1.1499999999999999</v>
          </cell>
          <cell r="E67">
            <v>156</v>
          </cell>
          <cell r="F67">
            <v>1.4</v>
          </cell>
        </row>
        <row r="68">
          <cell r="B68" t="str">
            <v>Ngoâ Minh Taâm</v>
          </cell>
          <cell r="D68">
            <v>1.1499999999999999</v>
          </cell>
          <cell r="E68">
            <v>154</v>
          </cell>
          <cell r="F68">
            <v>1.4</v>
          </cell>
        </row>
        <row r="69">
          <cell r="B69" t="str">
            <v>Nguyeãn Vaên Ñoâng</v>
          </cell>
          <cell r="D69">
            <v>1.1499999999999999</v>
          </cell>
          <cell r="E69">
            <v>153</v>
          </cell>
          <cell r="F69">
            <v>1.2</v>
          </cell>
        </row>
        <row r="70">
          <cell r="B70" t="str">
            <v>Vuõ Duy Thaêng</v>
          </cell>
          <cell r="D70">
            <v>1.3657885304659498</v>
          </cell>
          <cell r="E70">
            <v>156</v>
          </cell>
          <cell r="F70">
            <v>1.6</v>
          </cell>
        </row>
        <row r="71">
          <cell r="B71" t="str">
            <v>Nguyeãn Nhö  Chöôøng</v>
          </cell>
          <cell r="C71" t="str">
            <v>CP</v>
          </cell>
          <cell r="D71">
            <v>1.3367293906810034</v>
          </cell>
          <cell r="E71">
            <v>133</v>
          </cell>
          <cell r="F71">
            <v>1.6</v>
          </cell>
        </row>
        <row r="72">
          <cell r="B72" t="str">
            <v>Löu Ñöùc Ñònh</v>
          </cell>
          <cell r="D72">
            <v>1.3542019713261648</v>
          </cell>
          <cell r="E72">
            <v>156</v>
          </cell>
          <cell r="F72">
            <v>1.6</v>
          </cell>
        </row>
        <row r="73">
          <cell r="B73" t="str">
            <v>Phaïm Thaùi Hoaø</v>
          </cell>
          <cell r="D73">
            <v>1.2265053763440861</v>
          </cell>
          <cell r="E73">
            <v>154</v>
          </cell>
          <cell r="F73">
            <v>1.4</v>
          </cell>
        </row>
        <row r="74">
          <cell r="B74" t="str">
            <v>Dö Minh Taâm</v>
          </cell>
          <cell r="D74">
            <v>1.2979928315412186</v>
          </cell>
          <cell r="E74">
            <v>156</v>
          </cell>
          <cell r="F74">
            <v>1.2</v>
          </cell>
        </row>
        <row r="75">
          <cell r="B75" t="str">
            <v>Nguyeãn Anh Tuaán A</v>
          </cell>
          <cell r="D75">
            <v>1.2205376344086021</v>
          </cell>
          <cell r="E75">
            <v>152</v>
          </cell>
          <cell r="F75">
            <v>1.4</v>
          </cell>
        </row>
        <row r="76">
          <cell r="B76" t="str">
            <v>Nguyeãn Xuaân Möôøi</v>
          </cell>
          <cell r="D76">
            <v>1.2575075268817206</v>
          </cell>
          <cell r="E76">
            <v>155</v>
          </cell>
          <cell r="F76">
            <v>1.4</v>
          </cell>
        </row>
        <row r="77">
          <cell r="B77" t="str">
            <v>Ngoâ Xuaân Tueä</v>
          </cell>
          <cell r="D77">
            <v>1.2758691756272402</v>
          </cell>
          <cell r="E77">
            <v>153</v>
          </cell>
          <cell r="F77">
            <v>1.2</v>
          </cell>
        </row>
        <row r="78">
          <cell r="B78" t="str">
            <v>Nguyeãn Tieán Duõng</v>
          </cell>
          <cell r="D78">
            <v>1.2187853046594981</v>
          </cell>
          <cell r="E78">
            <v>154</v>
          </cell>
          <cell r="F78">
            <v>1.4</v>
          </cell>
        </row>
        <row r="79">
          <cell r="B79" t="str">
            <v>Trònh Ngoïc Toaøn</v>
          </cell>
          <cell r="D79">
            <v>1.1776254480286739</v>
          </cell>
          <cell r="E79">
            <v>152</v>
          </cell>
          <cell r="F79">
            <v>1.4</v>
          </cell>
        </row>
        <row r="80">
          <cell r="B80" t="str">
            <v>Nguyeãn Coâng Danh</v>
          </cell>
          <cell r="D80">
            <v>1.2348207885304658</v>
          </cell>
          <cell r="E80">
            <v>155</v>
          </cell>
          <cell r="F80">
            <v>1.4</v>
          </cell>
        </row>
        <row r="81">
          <cell r="B81" t="str">
            <v>Cao Vaên Döông</v>
          </cell>
          <cell r="C81" t="str">
            <v>CT</v>
          </cell>
          <cell r="D81">
            <v>1.3359139784946237</v>
          </cell>
          <cell r="E81">
            <v>154</v>
          </cell>
          <cell r="F81">
            <v>1.6</v>
          </cell>
        </row>
        <row r="82">
          <cell r="B82" t="str">
            <v>Hoaøng Minh Taân</v>
          </cell>
          <cell r="D82">
            <v>1.2991666666666666</v>
          </cell>
          <cell r="E82">
            <v>151</v>
          </cell>
          <cell r="F82">
            <v>1.4</v>
          </cell>
        </row>
        <row r="83">
          <cell r="B83" t="str">
            <v>Nguyeãn Tuaán Anh</v>
          </cell>
          <cell r="D83">
            <v>1.3276168458781361</v>
          </cell>
          <cell r="E83">
            <v>156</v>
          </cell>
          <cell r="F83">
            <v>1.4</v>
          </cell>
        </row>
        <row r="84">
          <cell r="B84" t="str">
            <v>Phan Sinh Ngaân</v>
          </cell>
          <cell r="D84">
            <v>1.3520514336917564</v>
          </cell>
          <cell r="E84">
            <v>153</v>
          </cell>
          <cell r="F84">
            <v>1.4</v>
          </cell>
        </row>
        <row r="85">
          <cell r="B85" t="str">
            <v>Cao Vaên Thaønh</v>
          </cell>
          <cell r="D85">
            <v>1.2645878136200717</v>
          </cell>
          <cell r="E85">
            <v>156</v>
          </cell>
          <cell r="F85">
            <v>1.4</v>
          </cell>
        </row>
        <row r="86">
          <cell r="B86" t="str">
            <v>Huyønh Quoác Phuù</v>
          </cell>
          <cell r="D86">
            <v>1.267706093189964</v>
          </cell>
          <cell r="E86">
            <v>156</v>
          </cell>
          <cell r="F86">
            <v>1.4</v>
          </cell>
        </row>
        <row r="87">
          <cell r="B87" t="str">
            <v>Danh Quang</v>
          </cell>
          <cell r="D87">
            <v>1.2841884280593956</v>
          </cell>
          <cell r="E87">
            <v>154</v>
          </cell>
          <cell r="F87">
            <v>1.4</v>
          </cell>
        </row>
        <row r="88">
          <cell r="B88" t="str">
            <v>Ñoã Minh Taâm</v>
          </cell>
          <cell r="D88">
            <v>1.1675806451612902</v>
          </cell>
          <cell r="E88">
            <v>156</v>
          </cell>
          <cell r="F88">
            <v>1.4</v>
          </cell>
        </row>
        <row r="89">
          <cell r="B89" t="str">
            <v>Huyønh Chí Trung</v>
          </cell>
          <cell r="D89">
            <v>1.1558781362007169</v>
          </cell>
          <cell r="E89">
            <v>153</v>
          </cell>
          <cell r="F89">
            <v>1.4</v>
          </cell>
        </row>
        <row r="90">
          <cell r="B90" t="str">
            <v>Nguyeãn Thaùi Vieät</v>
          </cell>
          <cell r="D90">
            <v>1.1696071428571428</v>
          </cell>
          <cell r="E90">
            <v>156</v>
          </cell>
          <cell r="F90">
            <v>1.4</v>
          </cell>
        </row>
        <row r="91">
          <cell r="B91" t="str">
            <v>Traàn Vaên Tieán</v>
          </cell>
          <cell r="D91">
            <v>1.1572222222222222</v>
          </cell>
          <cell r="E91">
            <v>156</v>
          </cell>
          <cell r="F91">
            <v>1.2</v>
          </cell>
        </row>
        <row r="92">
          <cell r="B92" t="str">
            <v>Phaïm Taán Giaøu</v>
          </cell>
          <cell r="C92" t="str">
            <v>CT</v>
          </cell>
          <cell r="D92">
            <v>1.3337275985663082</v>
          </cell>
          <cell r="E92">
            <v>156</v>
          </cell>
          <cell r="F92">
            <v>1.4</v>
          </cell>
        </row>
        <row r="93">
          <cell r="B93" t="str">
            <v>Taï Vaên Beâ</v>
          </cell>
          <cell r="C93" t="str">
            <v>CP</v>
          </cell>
          <cell r="D93">
            <v>1.2983602150537634</v>
          </cell>
          <cell r="E93">
            <v>156</v>
          </cell>
          <cell r="F93">
            <v>1.4</v>
          </cell>
        </row>
        <row r="94">
          <cell r="B94" t="str">
            <v>Cao Trí Duõng</v>
          </cell>
          <cell r="D94">
            <v>1.2560573476702508</v>
          </cell>
          <cell r="E94">
            <v>156</v>
          </cell>
          <cell r="F94">
            <v>1.4</v>
          </cell>
        </row>
        <row r="95">
          <cell r="B95" t="str">
            <v>Söû Hoaøng Vinh</v>
          </cell>
          <cell r="D95">
            <v>1.2624532770097285</v>
          </cell>
          <cell r="E95">
            <v>151</v>
          </cell>
          <cell r="F95">
            <v>1.4</v>
          </cell>
        </row>
        <row r="96">
          <cell r="B96" t="str">
            <v>Nguyeãn Tuaán Höng</v>
          </cell>
          <cell r="D96">
            <v>1.3002963645673322</v>
          </cell>
          <cell r="E96">
            <v>156</v>
          </cell>
          <cell r="F96">
            <v>1.4</v>
          </cell>
        </row>
        <row r="97">
          <cell r="B97" t="str">
            <v>Tröông Tieán Huøng</v>
          </cell>
          <cell r="D97">
            <v>1.2719982078853047</v>
          </cell>
          <cell r="E97">
            <v>155</v>
          </cell>
          <cell r="F97">
            <v>1.4</v>
          </cell>
        </row>
        <row r="98">
          <cell r="B98" t="str">
            <v>Cao Vaên UÙt</v>
          </cell>
          <cell r="D98">
            <v>1.252616487455197</v>
          </cell>
          <cell r="E98">
            <v>155</v>
          </cell>
          <cell r="F98">
            <v>1.4</v>
          </cell>
        </row>
        <row r="99">
          <cell r="B99" t="str">
            <v>Nguyeãn Thanh Huøng</v>
          </cell>
          <cell r="D99">
            <v>1.2778218125960064</v>
          </cell>
          <cell r="E99">
            <v>153</v>
          </cell>
          <cell r="F99">
            <v>1.4</v>
          </cell>
        </row>
        <row r="100">
          <cell r="B100" t="str">
            <v>Vuõ Duy Theá</v>
          </cell>
          <cell r="D100">
            <v>1.2768996415770608</v>
          </cell>
          <cell r="E100">
            <v>156</v>
          </cell>
          <cell r="F100">
            <v>1.4</v>
          </cell>
        </row>
        <row r="101">
          <cell r="B101" t="str">
            <v>Traàn Ngoïc Ñoâng</v>
          </cell>
          <cell r="D101">
            <v>1.2266571684587813</v>
          </cell>
          <cell r="E101">
            <v>155</v>
          </cell>
          <cell r="F101">
            <v>1.4</v>
          </cell>
        </row>
        <row r="102">
          <cell r="B102" t="str">
            <v>Leâ Baù Vöông</v>
          </cell>
          <cell r="D102">
            <v>1.178431899641577</v>
          </cell>
          <cell r="E102">
            <v>156</v>
          </cell>
          <cell r="F102">
            <v>1.4</v>
          </cell>
        </row>
        <row r="103">
          <cell r="B103" t="str">
            <v>Nguyeãn Vaên Loäc</v>
          </cell>
          <cell r="D103">
            <v>1.1480017921146952</v>
          </cell>
          <cell r="E103">
            <v>153</v>
          </cell>
          <cell r="F103">
            <v>1.4</v>
          </cell>
        </row>
        <row r="104">
          <cell r="B104" t="str">
            <v>Phaïm Vaên Haûi</v>
          </cell>
          <cell r="C104" t="str">
            <v>TT</v>
          </cell>
          <cell r="D104">
            <v>1.375</v>
          </cell>
          <cell r="E104">
            <v>144</v>
          </cell>
          <cell r="F104">
            <v>1.6</v>
          </cell>
        </row>
        <row r="105">
          <cell r="B105" t="str">
            <v>Phan Vaên Naâng</v>
          </cell>
          <cell r="C105" t="str">
            <v>TP</v>
          </cell>
          <cell r="D105">
            <v>1.3</v>
          </cell>
          <cell r="E105">
            <v>151</v>
          </cell>
          <cell r="F105">
            <v>1.6</v>
          </cell>
        </row>
        <row r="106">
          <cell r="B106" t="str">
            <v>Ñaøm Ñöùc Minh</v>
          </cell>
          <cell r="C106" t="str">
            <v>TT</v>
          </cell>
          <cell r="D106">
            <v>1.25</v>
          </cell>
          <cell r="E106">
            <v>150</v>
          </cell>
          <cell r="F106">
            <v>1.4</v>
          </cell>
        </row>
        <row r="107">
          <cell r="B107" t="str">
            <v>Döông Thanh Sôn</v>
          </cell>
          <cell r="C107" t="str">
            <v>TP</v>
          </cell>
          <cell r="D107">
            <v>1.2916666666666665</v>
          </cell>
          <cell r="E107">
            <v>147</v>
          </cell>
          <cell r="F107">
            <v>1.4</v>
          </cell>
        </row>
        <row r="108">
          <cell r="B108" t="str">
            <v>Nguyeãn Vaên Hoaø</v>
          </cell>
          <cell r="D108">
            <v>1.3</v>
          </cell>
          <cell r="E108">
            <v>150</v>
          </cell>
          <cell r="F108">
            <v>1.6</v>
          </cell>
        </row>
        <row r="109">
          <cell r="B109" t="str">
            <v>Nguyeãn Taán Cöôøng</v>
          </cell>
          <cell r="D109">
            <v>1.25</v>
          </cell>
          <cell r="E109">
            <v>148</v>
          </cell>
          <cell r="F109">
            <v>1.6</v>
          </cell>
        </row>
        <row r="110">
          <cell r="B110" t="str">
            <v>Danh Höôøng</v>
          </cell>
          <cell r="D110">
            <v>1.25</v>
          </cell>
          <cell r="E110">
            <v>150</v>
          </cell>
          <cell r="F110">
            <v>1.6</v>
          </cell>
        </row>
        <row r="111">
          <cell r="B111" t="str">
            <v>Thaùi Truyeàn Thoáng</v>
          </cell>
          <cell r="D111">
            <v>1.25</v>
          </cell>
          <cell r="E111">
            <v>151</v>
          </cell>
          <cell r="F111">
            <v>1.4</v>
          </cell>
        </row>
        <row r="112">
          <cell r="B112" t="str">
            <v>Ng Thanh Sang</v>
          </cell>
          <cell r="D112">
            <v>1.25</v>
          </cell>
          <cell r="E112">
            <v>151</v>
          </cell>
          <cell r="F112">
            <v>1.4</v>
          </cell>
        </row>
        <row r="113">
          <cell r="B113" t="str">
            <v>Phaïm vaên Phuù</v>
          </cell>
          <cell r="D113">
            <v>1.25</v>
          </cell>
          <cell r="E113">
            <v>151</v>
          </cell>
          <cell r="F113">
            <v>1.4</v>
          </cell>
        </row>
        <row r="114">
          <cell r="B114" t="str">
            <v>Voõ ngoïc Phöôùc</v>
          </cell>
          <cell r="D114">
            <v>1.25</v>
          </cell>
          <cell r="E114">
            <v>147</v>
          </cell>
          <cell r="F114">
            <v>1.4</v>
          </cell>
        </row>
        <row r="115">
          <cell r="B115" t="str">
            <v>Buøi Ñình Giaùp</v>
          </cell>
          <cell r="D115">
            <v>1.25</v>
          </cell>
          <cell r="E115">
            <v>156</v>
          </cell>
          <cell r="F115">
            <v>1.6</v>
          </cell>
        </row>
        <row r="116">
          <cell r="B116" t="str">
            <v>Laâm Vaên Giang</v>
          </cell>
          <cell r="D116">
            <v>1.25</v>
          </cell>
          <cell r="E116">
            <v>156</v>
          </cell>
          <cell r="F116">
            <v>1.4</v>
          </cell>
        </row>
        <row r="117">
          <cell r="B117" t="str">
            <v>Trieäu Quang Höng</v>
          </cell>
          <cell r="D117">
            <v>1.25</v>
          </cell>
          <cell r="E117">
            <v>156</v>
          </cell>
          <cell r="F117">
            <v>1.4</v>
          </cell>
        </row>
        <row r="118">
          <cell r="B118" t="str">
            <v>Traàn ñình Long</v>
          </cell>
          <cell r="D118">
            <v>1.25</v>
          </cell>
          <cell r="E118">
            <v>156</v>
          </cell>
          <cell r="F118">
            <v>1.4</v>
          </cell>
        </row>
        <row r="119">
          <cell r="B119" t="str">
            <v>Nguyeãn Vaên Laäp</v>
          </cell>
          <cell r="D119">
            <v>1.25</v>
          </cell>
          <cell r="E119">
            <v>154</v>
          </cell>
          <cell r="F119">
            <v>1.4</v>
          </cell>
        </row>
        <row r="120">
          <cell r="B120" t="str">
            <v>Nguyeãn Phuù Tuùc</v>
          </cell>
          <cell r="D120">
            <v>1.2170000000000001</v>
          </cell>
          <cell r="E120">
            <v>156</v>
          </cell>
          <cell r="F120">
            <v>1.4</v>
          </cell>
        </row>
        <row r="121">
          <cell r="B121" t="str">
            <v>Leâ Ngoïc Bieân</v>
          </cell>
          <cell r="D121">
            <v>1.25</v>
          </cell>
          <cell r="E121">
            <v>156</v>
          </cell>
          <cell r="F121">
            <v>1</v>
          </cell>
        </row>
        <row r="122">
          <cell r="B122" t="str">
            <v>Toâ Ngoïc Mai</v>
          </cell>
          <cell r="D122">
            <v>1.3</v>
          </cell>
          <cell r="E122">
            <v>154</v>
          </cell>
          <cell r="F122">
            <v>1.6</v>
          </cell>
        </row>
        <row r="123">
          <cell r="B123" t="str">
            <v>Ng  Coâng Laønh</v>
          </cell>
          <cell r="D123">
            <v>1.25</v>
          </cell>
          <cell r="E123">
            <v>148</v>
          </cell>
          <cell r="F123">
            <v>1.4</v>
          </cell>
        </row>
        <row r="124">
          <cell r="B124" t="str">
            <v>Nguyeãn Vaên Ñöông</v>
          </cell>
          <cell r="D124">
            <v>1.25</v>
          </cell>
          <cell r="E124">
            <v>156</v>
          </cell>
          <cell r="F124">
            <v>1.4</v>
          </cell>
        </row>
        <row r="125">
          <cell r="B125" t="str">
            <v>Mai Vaên Tröïc</v>
          </cell>
          <cell r="D125">
            <v>1.25</v>
          </cell>
          <cell r="E125">
            <v>156</v>
          </cell>
          <cell r="F125">
            <v>1.4</v>
          </cell>
        </row>
        <row r="126">
          <cell r="B126" t="str">
            <v>Ng Vaên UÙt</v>
          </cell>
          <cell r="D126">
            <v>1.1499999999999999</v>
          </cell>
          <cell r="E126">
            <v>141</v>
          </cell>
          <cell r="F126">
            <v>1.4</v>
          </cell>
        </row>
        <row r="127">
          <cell r="B127" t="str">
            <v>Mai Vaên Haûi</v>
          </cell>
          <cell r="D127">
            <v>1.1499999999999999</v>
          </cell>
          <cell r="E127">
            <v>156</v>
          </cell>
          <cell r="F127">
            <v>1.4</v>
          </cell>
        </row>
        <row r="128">
          <cell r="B128" t="str">
            <v>Nguyeãn Thaønh Thaéng A</v>
          </cell>
          <cell r="D128">
            <v>1.1499999999999999</v>
          </cell>
          <cell r="E128">
            <v>156</v>
          </cell>
          <cell r="F128">
            <v>1.4</v>
          </cell>
        </row>
        <row r="129">
          <cell r="B129" t="str">
            <v>Nguyeãn Thaønh Thaéng B</v>
          </cell>
          <cell r="D129">
            <v>1.1499999999999999</v>
          </cell>
          <cell r="E129">
            <v>156</v>
          </cell>
          <cell r="F129">
            <v>1.4</v>
          </cell>
        </row>
        <row r="130">
          <cell r="B130" t="str">
            <v>Traàn Vaên Töôøng</v>
          </cell>
          <cell r="D130">
            <v>1.1499999999999999</v>
          </cell>
          <cell r="E130">
            <v>156</v>
          </cell>
          <cell r="F130">
            <v>1.4</v>
          </cell>
        </row>
        <row r="131">
          <cell r="B131" t="str">
            <v>Nguyeãn Thò Thu Vaân</v>
          </cell>
          <cell r="D131">
            <v>1.1499999999999999</v>
          </cell>
          <cell r="E131">
            <v>156</v>
          </cell>
          <cell r="F131">
            <v>1.4</v>
          </cell>
        </row>
        <row r="132">
          <cell r="B132" t="str">
            <v>Nguyeãn Thò Kim Hueä</v>
          </cell>
          <cell r="D132">
            <v>1.1499999999999999</v>
          </cell>
          <cell r="E132">
            <v>87</v>
          </cell>
          <cell r="F132">
            <v>1.4</v>
          </cell>
        </row>
        <row r="133">
          <cell r="B133" t="str">
            <v>Laâm Vaên Sang</v>
          </cell>
          <cell r="C133" t="str">
            <v>CT</v>
          </cell>
          <cell r="D133">
            <v>1.3</v>
          </cell>
          <cell r="E133">
            <v>156</v>
          </cell>
          <cell r="F133">
            <v>1.6</v>
          </cell>
        </row>
        <row r="134">
          <cell r="B134" t="str">
            <v>Buøi Huy Chöông</v>
          </cell>
          <cell r="D134">
            <v>1.1499999999999999</v>
          </cell>
          <cell r="E134">
            <v>141</v>
          </cell>
          <cell r="F134">
            <v>1.4</v>
          </cell>
        </row>
        <row r="135">
          <cell r="B135" t="str">
            <v>Nguyeãn Höõu Thaïnh</v>
          </cell>
          <cell r="D135">
            <v>1.1499999999999999</v>
          </cell>
          <cell r="E135">
            <v>156</v>
          </cell>
          <cell r="F135">
            <v>1.2</v>
          </cell>
        </row>
        <row r="136">
          <cell r="B136" t="str">
            <v>Nguyeãn Duyeân Thuaán</v>
          </cell>
          <cell r="D136">
            <v>1.1997261904761904</v>
          </cell>
          <cell r="E136">
            <v>156</v>
          </cell>
          <cell r="F136">
            <v>1.4</v>
          </cell>
        </row>
        <row r="137">
          <cell r="B137" t="str">
            <v>Traàn Vaên Ñaït</v>
          </cell>
          <cell r="D137">
            <v>1.1499999999999999</v>
          </cell>
          <cell r="E137">
            <v>153</v>
          </cell>
          <cell r="F137">
            <v>1.4</v>
          </cell>
        </row>
        <row r="138">
          <cell r="B138" t="str">
            <v>Leâ Kim Chuyeån</v>
          </cell>
          <cell r="C138" t="str">
            <v>CT</v>
          </cell>
          <cell r="D138">
            <v>1.3</v>
          </cell>
          <cell r="E138">
            <v>144</v>
          </cell>
          <cell r="F138">
            <v>1.6</v>
          </cell>
        </row>
        <row r="139">
          <cell r="B139" t="str">
            <v>Nguyeãn Hoaøng Nam</v>
          </cell>
          <cell r="D139">
            <v>1.1499999999999999</v>
          </cell>
          <cell r="E139">
            <v>148</v>
          </cell>
          <cell r="F139">
            <v>1.4</v>
          </cell>
        </row>
        <row r="140">
          <cell r="B140" t="str">
            <v>Traàn Anh Tuaán</v>
          </cell>
          <cell r="D140">
            <v>1.1499999999999999</v>
          </cell>
          <cell r="E140">
            <v>145</v>
          </cell>
          <cell r="F140">
            <v>1.4</v>
          </cell>
        </row>
        <row r="141">
          <cell r="B141" t="str">
            <v>Ñoã Ñaêng Khoa</v>
          </cell>
          <cell r="D141">
            <v>1.1499999999999999</v>
          </cell>
          <cell r="E141">
            <v>155</v>
          </cell>
          <cell r="F141">
            <v>1.4</v>
          </cell>
        </row>
        <row r="142">
          <cell r="B142" t="str">
            <v>Ñaøo Vaên Phuùc</v>
          </cell>
          <cell r="D142">
            <v>1.1499999999999999</v>
          </cell>
          <cell r="E142">
            <v>156</v>
          </cell>
          <cell r="F142">
            <v>1.4</v>
          </cell>
        </row>
        <row r="143">
          <cell r="B143" t="str">
            <v>Buøi Ñöùc Bieàn</v>
          </cell>
          <cell r="D143">
            <v>1.1753333333333333</v>
          </cell>
          <cell r="E143">
            <v>155</v>
          </cell>
          <cell r="F143">
            <v>1.4</v>
          </cell>
        </row>
        <row r="144">
          <cell r="B144" t="str">
            <v>Traàn Vieät Quoác</v>
          </cell>
          <cell r="C144" t="str">
            <v>CT</v>
          </cell>
          <cell r="D144">
            <v>1.3</v>
          </cell>
          <cell r="E144">
            <v>155</v>
          </cell>
          <cell r="F144">
            <v>1.4</v>
          </cell>
        </row>
        <row r="145">
          <cell r="B145" t="str">
            <v>Nguyeãn Anh Tuaán B</v>
          </cell>
          <cell r="D145">
            <v>1.185904761904762</v>
          </cell>
          <cell r="E145">
            <v>156</v>
          </cell>
          <cell r="F145">
            <v>1.4</v>
          </cell>
        </row>
        <row r="146">
          <cell r="B146" t="str">
            <v>Trieäu Vaên Long</v>
          </cell>
          <cell r="D146">
            <v>1.1499999999999999</v>
          </cell>
          <cell r="E146">
            <v>155</v>
          </cell>
          <cell r="F146">
            <v>1.4</v>
          </cell>
        </row>
        <row r="147">
          <cell r="B147" t="str">
            <v>Huyønh Chí Chaùnh</v>
          </cell>
          <cell r="D147">
            <v>1.1793333333333333</v>
          </cell>
          <cell r="E147">
            <v>156</v>
          </cell>
          <cell r="F147">
            <v>1.2</v>
          </cell>
        </row>
        <row r="149">
          <cell r="B149" t="str">
            <v>Buøi Huy Trung</v>
          </cell>
          <cell r="D149">
            <v>1.1499999999999999</v>
          </cell>
          <cell r="E149">
            <v>151</v>
          </cell>
          <cell r="F149">
            <v>1.4</v>
          </cell>
        </row>
        <row r="150">
          <cell r="B150" t="str">
            <v>Huyønh Vaên Quyù</v>
          </cell>
          <cell r="D150">
            <v>1.45</v>
          </cell>
          <cell r="E150">
            <v>151</v>
          </cell>
          <cell r="F150">
            <v>1.4</v>
          </cell>
        </row>
        <row r="151">
          <cell r="B151" t="str">
            <v>Traàn Vaên Teá</v>
          </cell>
          <cell r="D151">
            <v>1.4</v>
          </cell>
          <cell r="E151">
            <v>152</v>
          </cell>
          <cell r="F151">
            <v>1.6</v>
          </cell>
        </row>
        <row r="152">
          <cell r="B152" t="str">
            <v>Phaïm Nhö Thuaàn</v>
          </cell>
          <cell r="C152" t="str">
            <v>TT</v>
          </cell>
          <cell r="D152">
            <v>1.4</v>
          </cell>
          <cell r="E152">
            <v>151</v>
          </cell>
          <cell r="F152">
            <v>1.4</v>
          </cell>
        </row>
        <row r="153">
          <cell r="B153" t="str">
            <v>Huyønh Hoàng Ñöùc</v>
          </cell>
          <cell r="D153">
            <v>1.4</v>
          </cell>
          <cell r="E153">
            <v>150</v>
          </cell>
          <cell r="F153">
            <v>1.4</v>
          </cell>
        </row>
        <row r="154">
          <cell r="B154" t="str">
            <v>Traàn Phöông Anh</v>
          </cell>
          <cell r="D154">
            <v>1.4</v>
          </cell>
          <cell r="E154">
            <v>151</v>
          </cell>
          <cell r="F154">
            <v>1.4</v>
          </cell>
        </row>
        <row r="155">
          <cell r="B155" t="str">
            <v>Traàn Bình Trong</v>
          </cell>
          <cell r="D155">
            <v>1.4</v>
          </cell>
          <cell r="E155">
            <v>151</v>
          </cell>
          <cell r="F155">
            <v>1.4</v>
          </cell>
        </row>
        <row r="156">
          <cell r="B156" t="str">
            <v>Laâm Höõu Thöùc</v>
          </cell>
          <cell r="D156">
            <v>1.2</v>
          </cell>
          <cell r="E156">
            <v>139</v>
          </cell>
          <cell r="F156">
            <v>1.2</v>
          </cell>
        </row>
        <row r="157">
          <cell r="B157" t="str">
            <v>Huyønh Thieän Phuùc</v>
          </cell>
          <cell r="D157">
            <v>1.2</v>
          </cell>
          <cell r="E157">
            <v>149</v>
          </cell>
          <cell r="F157">
            <v>1.4</v>
          </cell>
        </row>
        <row r="158">
          <cell r="B158" t="str">
            <v>Nguyeãn Ngoïc Löôïng</v>
          </cell>
          <cell r="D158">
            <v>1.2</v>
          </cell>
          <cell r="E158">
            <v>156</v>
          </cell>
          <cell r="F158">
            <v>1.4</v>
          </cell>
        </row>
        <row r="159">
          <cell r="B159" t="str">
            <v>Phaïm Quoác Huøng</v>
          </cell>
          <cell r="C159" t="str">
            <v>VSCN</v>
          </cell>
          <cell r="D159">
            <v>1</v>
          </cell>
          <cell r="E159">
            <v>153</v>
          </cell>
          <cell r="F159">
            <v>1.4</v>
          </cell>
        </row>
        <row r="160">
          <cell r="B160" t="str">
            <v>Voõ Vaên Huøng</v>
          </cell>
          <cell r="C160" t="str">
            <v>VSCN</v>
          </cell>
          <cell r="D160">
            <v>1.0220476190476191</v>
          </cell>
          <cell r="E160">
            <v>154</v>
          </cell>
          <cell r="F160">
            <v>1.4</v>
          </cell>
        </row>
        <row r="161">
          <cell r="B161" t="str">
            <v>Ng. V. Quoác Ñaèng</v>
          </cell>
          <cell r="C161" t="str">
            <v>VSCN</v>
          </cell>
          <cell r="D161">
            <v>1.0017833333333332</v>
          </cell>
          <cell r="E161">
            <v>143</v>
          </cell>
          <cell r="F161">
            <v>1.2</v>
          </cell>
        </row>
        <row r="162">
          <cell r="B162" t="str">
            <v>Thaân Hoaøng Tieán</v>
          </cell>
          <cell r="C162" t="str">
            <v>VSCN</v>
          </cell>
          <cell r="D162">
            <v>1.0017833333333332</v>
          </cell>
          <cell r="E162">
            <v>148</v>
          </cell>
          <cell r="F162">
            <v>1.2</v>
          </cell>
        </row>
        <row r="164">
          <cell r="B164" t="str">
            <v>Phaïm Minh Taâm</v>
          </cell>
          <cell r="C164" t="str">
            <v>Tr.Phoøng</v>
          </cell>
          <cell r="D164">
            <v>1.75</v>
          </cell>
          <cell r="E164">
            <v>153</v>
          </cell>
          <cell r="F164">
            <v>1.6</v>
          </cell>
        </row>
        <row r="165">
          <cell r="B165" t="str">
            <v>Traàn Thò Lan Höông</v>
          </cell>
          <cell r="C165" t="str">
            <v>PP</v>
          </cell>
          <cell r="D165">
            <v>1.6</v>
          </cell>
          <cell r="E165">
            <v>153</v>
          </cell>
          <cell r="F165">
            <v>1.6</v>
          </cell>
        </row>
        <row r="166">
          <cell r="B166" t="str">
            <v>Traàn Tuaán Vieät</v>
          </cell>
          <cell r="C166" t="str">
            <v>PP</v>
          </cell>
          <cell r="D166">
            <v>1.6</v>
          </cell>
          <cell r="E166">
            <v>153</v>
          </cell>
          <cell r="F166">
            <v>1.6</v>
          </cell>
        </row>
        <row r="167">
          <cell r="B167" t="str">
            <v>Nguyeãn Höõu Hieáu</v>
          </cell>
          <cell r="C167" t="str">
            <v>TK.</v>
          </cell>
          <cell r="D167">
            <v>1.25</v>
          </cell>
          <cell r="E167">
            <v>154</v>
          </cell>
          <cell r="F167">
            <v>1.6</v>
          </cell>
        </row>
        <row r="168">
          <cell r="B168" t="str">
            <v>Taï Thò Hieàn</v>
          </cell>
          <cell r="C168" t="str">
            <v>Toå PT</v>
          </cell>
          <cell r="D168">
            <v>1.26</v>
          </cell>
          <cell r="E168">
            <v>153</v>
          </cell>
          <cell r="F168">
            <v>1.4</v>
          </cell>
        </row>
        <row r="169">
          <cell r="B169" t="str">
            <v>Nguyeãn Thò Hoàng</v>
          </cell>
          <cell r="C169" t="str">
            <v>"</v>
          </cell>
          <cell r="D169">
            <v>1.26</v>
          </cell>
          <cell r="E169">
            <v>139</v>
          </cell>
          <cell r="F169">
            <v>1.4</v>
          </cell>
        </row>
        <row r="170">
          <cell r="B170" t="str">
            <v>Traàn Thò Thaïch</v>
          </cell>
          <cell r="C170" t="str">
            <v>"</v>
          </cell>
          <cell r="D170">
            <v>1.31</v>
          </cell>
          <cell r="E170">
            <v>153</v>
          </cell>
          <cell r="F170">
            <v>1.6</v>
          </cell>
        </row>
        <row r="171">
          <cell r="B171" t="str">
            <v>Traàn Thò Hoàng Vaân</v>
          </cell>
          <cell r="C171" t="str">
            <v>"</v>
          </cell>
          <cell r="D171">
            <v>1.26</v>
          </cell>
          <cell r="E171">
            <v>153</v>
          </cell>
          <cell r="F171">
            <v>1.4</v>
          </cell>
        </row>
        <row r="172">
          <cell r="B172" t="str">
            <v>Phan Hoàng Huyønh</v>
          </cell>
          <cell r="C172" t="str">
            <v>"</v>
          </cell>
          <cell r="D172">
            <v>1.26</v>
          </cell>
          <cell r="E172">
            <v>152</v>
          </cell>
          <cell r="F172">
            <v>1.4</v>
          </cell>
        </row>
        <row r="173">
          <cell r="B173" t="str">
            <v>Nguyeãn Thanh Laâm</v>
          </cell>
          <cell r="C173" t="str">
            <v>"</v>
          </cell>
          <cell r="D173">
            <v>1.25</v>
          </cell>
          <cell r="E173">
            <v>151</v>
          </cell>
          <cell r="F173">
            <v>1.4</v>
          </cell>
        </row>
        <row r="174">
          <cell r="B174" t="str">
            <v>Ñinh Kieân Giang</v>
          </cell>
          <cell r="C174" t="str">
            <v>"</v>
          </cell>
          <cell r="D174">
            <v>1.25</v>
          </cell>
          <cell r="E174">
            <v>151</v>
          </cell>
          <cell r="F174">
            <v>1.4</v>
          </cell>
        </row>
        <row r="175">
          <cell r="B175" t="str">
            <v>Leâ Vaên Theâm</v>
          </cell>
          <cell r="C175" t="str">
            <v>"</v>
          </cell>
          <cell r="D175">
            <v>1.26</v>
          </cell>
          <cell r="E175">
            <v>153</v>
          </cell>
          <cell r="F175">
            <v>1.4</v>
          </cell>
        </row>
        <row r="176">
          <cell r="B176" t="str">
            <v>Ñoã Phöôùc Hieáu</v>
          </cell>
          <cell r="C176" t="str">
            <v>Toå C.lyù</v>
          </cell>
          <cell r="D176">
            <v>1.25</v>
          </cell>
          <cell r="E176">
            <v>151</v>
          </cell>
          <cell r="F176">
            <v>1.4</v>
          </cell>
        </row>
        <row r="177">
          <cell r="B177" t="str">
            <v>Nguyeãn Thanh Ñieàn</v>
          </cell>
          <cell r="C177" t="str">
            <v>"</v>
          </cell>
          <cell r="D177">
            <v>1.25</v>
          </cell>
          <cell r="E177">
            <v>154</v>
          </cell>
          <cell r="F177">
            <v>1.4</v>
          </cell>
        </row>
        <row r="178">
          <cell r="B178" t="str">
            <v>Tröông Myõ Tieân</v>
          </cell>
          <cell r="C178" t="str">
            <v>"</v>
          </cell>
          <cell r="D178">
            <v>1.25</v>
          </cell>
          <cell r="E178">
            <v>154</v>
          </cell>
          <cell r="F178">
            <v>1.6</v>
          </cell>
        </row>
        <row r="179">
          <cell r="B179" t="str">
            <v>Buøi Anh Ñöùc</v>
          </cell>
          <cell r="C179" t="str">
            <v>"</v>
          </cell>
          <cell r="D179">
            <v>1.3</v>
          </cell>
          <cell r="E179">
            <v>154</v>
          </cell>
          <cell r="F179">
            <v>1.6</v>
          </cell>
        </row>
        <row r="180">
          <cell r="B180" t="str">
            <v>Ñinh Quang Sôn</v>
          </cell>
          <cell r="C180" t="str">
            <v>"</v>
          </cell>
          <cell r="D180">
            <v>1.25</v>
          </cell>
          <cell r="E180">
            <v>149</v>
          </cell>
          <cell r="F180">
            <v>1.4</v>
          </cell>
        </row>
        <row r="181">
          <cell r="B181" t="str">
            <v>Thaùi Hoaøng Heân</v>
          </cell>
          <cell r="C181" t="str">
            <v>"</v>
          </cell>
          <cell r="D181">
            <v>1.25</v>
          </cell>
          <cell r="E181">
            <v>155</v>
          </cell>
          <cell r="F181">
            <v>1.4</v>
          </cell>
        </row>
        <row r="182">
          <cell r="B182" t="str">
            <v>Phuøng Minh Lyù</v>
          </cell>
          <cell r="C182" t="str">
            <v>Toå K.C</v>
          </cell>
          <cell r="D182">
            <v>1.3</v>
          </cell>
          <cell r="E182">
            <v>156</v>
          </cell>
          <cell r="F182">
            <v>1.6</v>
          </cell>
        </row>
        <row r="183">
          <cell r="B183" t="str">
            <v>Trònh Myõ Trang</v>
          </cell>
          <cell r="C183" t="str">
            <v>"</v>
          </cell>
          <cell r="D183">
            <v>1.25</v>
          </cell>
          <cell r="E183">
            <v>148</v>
          </cell>
          <cell r="F183">
            <v>1.4</v>
          </cell>
        </row>
        <row r="184">
          <cell r="B184" t="str">
            <v>Traàn Duõng Thaéng</v>
          </cell>
          <cell r="C184" t="str">
            <v>"</v>
          </cell>
          <cell r="D184">
            <v>1.25</v>
          </cell>
          <cell r="E184">
            <v>156</v>
          </cell>
          <cell r="F184">
            <v>1.4</v>
          </cell>
        </row>
        <row r="185">
          <cell r="B185" t="str">
            <v>Vuõ Thanh Tuøng</v>
          </cell>
          <cell r="C185" t="str">
            <v>"</v>
          </cell>
          <cell r="D185">
            <v>1.25</v>
          </cell>
          <cell r="E185">
            <v>155</v>
          </cell>
          <cell r="F185">
            <v>1.4</v>
          </cell>
        </row>
        <row r="186">
          <cell r="B186" t="str">
            <v>Phan Thò Löïu</v>
          </cell>
          <cell r="C186" t="str">
            <v>"</v>
          </cell>
          <cell r="D186">
            <v>1.25</v>
          </cell>
          <cell r="E186">
            <v>155</v>
          </cell>
          <cell r="F186">
            <v>1.4</v>
          </cell>
        </row>
        <row r="187">
          <cell r="B187" t="str">
            <v>Ng. T. Hoàng Hueá</v>
          </cell>
          <cell r="C187" t="str">
            <v>"</v>
          </cell>
          <cell r="D187">
            <v>1.25</v>
          </cell>
          <cell r="E187">
            <v>151</v>
          </cell>
          <cell r="F187">
            <v>1.4</v>
          </cell>
        </row>
        <row r="188">
          <cell r="B188" t="str">
            <v>Phuøng Höõu Thònh</v>
          </cell>
          <cell r="C188" t="str">
            <v>TP</v>
          </cell>
          <cell r="D188">
            <v>1.9</v>
          </cell>
          <cell r="E188">
            <v>153</v>
          </cell>
          <cell r="F188">
            <v>1.6</v>
          </cell>
        </row>
        <row r="189">
          <cell r="B189" t="str">
            <v>Huyønh Quang Vöõng</v>
          </cell>
          <cell r="C189" t="str">
            <v>PP</v>
          </cell>
          <cell r="D189">
            <v>1.75</v>
          </cell>
          <cell r="E189">
            <v>152</v>
          </cell>
          <cell r="F189">
            <v>1.6</v>
          </cell>
        </row>
        <row r="190">
          <cell r="B190" t="str">
            <v>Nguyeãn Thoaïi Oanh</v>
          </cell>
          <cell r="C190" t="str">
            <v>PP</v>
          </cell>
          <cell r="D190">
            <v>1.75</v>
          </cell>
          <cell r="E190">
            <v>152</v>
          </cell>
          <cell r="F190">
            <v>1.6</v>
          </cell>
        </row>
        <row r="191">
          <cell r="B191" t="str">
            <v>Nguyeãn Thò Kim Anh</v>
          </cell>
          <cell r="C191" t="str">
            <v>N.V</v>
          </cell>
          <cell r="D191">
            <v>1.3</v>
          </cell>
          <cell r="E191">
            <v>151</v>
          </cell>
          <cell r="F191">
            <v>1.6</v>
          </cell>
        </row>
        <row r="192">
          <cell r="B192" t="str">
            <v>Nguyeãn Baù Toång</v>
          </cell>
          <cell r="C192" t="str">
            <v>N.V</v>
          </cell>
          <cell r="D192">
            <v>1.25</v>
          </cell>
          <cell r="E192">
            <v>151</v>
          </cell>
          <cell r="F192">
            <v>1.2</v>
          </cell>
        </row>
        <row r="193">
          <cell r="B193" t="str">
            <v>Mai Thaønh Chính</v>
          </cell>
          <cell r="C193" t="str">
            <v>N.V</v>
          </cell>
          <cell r="D193">
            <v>1.25</v>
          </cell>
          <cell r="E193">
            <v>151</v>
          </cell>
          <cell r="F193">
            <v>1.2</v>
          </cell>
        </row>
        <row r="194">
          <cell r="B194" t="str">
            <v>Nguyeãn Vaên Hoaøng</v>
          </cell>
          <cell r="C194" t="str">
            <v>AÙp taûi</v>
          </cell>
          <cell r="D194">
            <v>1.1000000000000001</v>
          </cell>
          <cell r="E194">
            <v>142</v>
          </cell>
          <cell r="F194">
            <v>1.4</v>
          </cell>
        </row>
        <row r="195">
          <cell r="B195" t="str">
            <v>Huyønh Vaên Bình</v>
          </cell>
          <cell r="C195" t="str">
            <v>AÙp taûi</v>
          </cell>
          <cell r="D195">
            <v>1.1000000000000001</v>
          </cell>
          <cell r="E195">
            <v>151</v>
          </cell>
          <cell r="F195">
            <v>1.4</v>
          </cell>
        </row>
        <row r="196">
          <cell r="B196" t="str">
            <v>Tröông Thaønh Taâm</v>
          </cell>
          <cell r="C196" t="str">
            <v>AÙp taûi</v>
          </cell>
          <cell r="D196">
            <v>1.1000000000000001</v>
          </cell>
          <cell r="E196">
            <v>151</v>
          </cell>
          <cell r="F196">
            <v>1.4</v>
          </cell>
        </row>
        <row r="197">
          <cell r="B197" t="str">
            <v>Laâm Anh Duõng</v>
          </cell>
          <cell r="C197" t="str">
            <v>AÙp taûi</v>
          </cell>
          <cell r="D197">
            <v>1.1000000000000001</v>
          </cell>
          <cell r="E197">
            <v>151</v>
          </cell>
          <cell r="F197">
            <v>1.4</v>
          </cell>
        </row>
        <row r="198">
          <cell r="B198" t="str">
            <v>Huyønh Thieän Phong</v>
          </cell>
          <cell r="C198" t="str">
            <v>AÙp taûi</v>
          </cell>
          <cell r="D198">
            <v>1.1000000000000001</v>
          </cell>
          <cell r="E198">
            <v>145</v>
          </cell>
          <cell r="F198">
            <v>1.4</v>
          </cell>
        </row>
        <row r="199">
          <cell r="B199" t="str">
            <v>Vuõ Quoác Vieät</v>
          </cell>
          <cell r="C199" t="str">
            <v>AÙp taûi</v>
          </cell>
          <cell r="D199">
            <v>1.1000000000000001</v>
          </cell>
          <cell r="E199">
            <v>151</v>
          </cell>
          <cell r="F199">
            <v>1.4</v>
          </cell>
        </row>
        <row r="200">
          <cell r="B200" t="str">
            <v>Nguyeãn Phöông Phan</v>
          </cell>
          <cell r="C200" t="str">
            <v>AÙp taûi</v>
          </cell>
          <cell r="D200">
            <v>1.1000000000000001</v>
          </cell>
          <cell r="E200">
            <v>151</v>
          </cell>
          <cell r="F200">
            <v>1.4</v>
          </cell>
        </row>
        <row r="201">
          <cell r="B201" t="str">
            <v>Nguyeãn Quoác Maïnh</v>
          </cell>
          <cell r="C201" t="str">
            <v>AÙp taûi</v>
          </cell>
          <cell r="D201">
            <v>1.1000000000000001</v>
          </cell>
          <cell r="E201">
            <v>151</v>
          </cell>
          <cell r="F201">
            <v>1.4</v>
          </cell>
        </row>
        <row r="202">
          <cell r="B202" t="str">
            <v>Laâm Minh Vöông</v>
          </cell>
          <cell r="C202" t="str">
            <v>T.CN</v>
          </cell>
          <cell r="D202">
            <v>1.6</v>
          </cell>
          <cell r="E202">
            <v>152</v>
          </cell>
          <cell r="F202">
            <v>1.6</v>
          </cell>
        </row>
        <row r="203">
          <cell r="B203" t="str">
            <v>Leâ Thaønh Líp</v>
          </cell>
          <cell r="C203" t="str">
            <v>KT</v>
          </cell>
          <cell r="D203">
            <v>1.3</v>
          </cell>
          <cell r="E203">
            <v>153</v>
          </cell>
          <cell r="F203">
            <v>1.6</v>
          </cell>
        </row>
        <row r="204">
          <cell r="B204" t="str">
            <v>Voõ Hoaøng Trung</v>
          </cell>
          <cell r="C204" t="str">
            <v>NV</v>
          </cell>
          <cell r="D204">
            <v>1.25</v>
          </cell>
          <cell r="E204">
            <v>151</v>
          </cell>
          <cell r="F204">
            <v>1.6</v>
          </cell>
        </row>
        <row r="205">
          <cell r="B205" t="str">
            <v>Voõ Thoáng Nhaát</v>
          </cell>
          <cell r="C205" t="str">
            <v>Thuû quyõ</v>
          </cell>
          <cell r="D205">
            <v>1.2</v>
          </cell>
          <cell r="E205">
            <v>151</v>
          </cell>
          <cell r="F205">
            <v>1.4</v>
          </cell>
        </row>
        <row r="206">
          <cell r="B206" t="str">
            <v>Voõ Hoàng Taâm</v>
          </cell>
          <cell r="C206" t="str">
            <v>Thuû quyõ</v>
          </cell>
          <cell r="D206">
            <v>1.2</v>
          </cell>
          <cell r="E206">
            <v>153</v>
          </cell>
          <cell r="F206">
            <v>1.6</v>
          </cell>
        </row>
        <row r="207">
          <cell r="B207" t="str">
            <v>Nguyeãn Thaønh Thaân</v>
          </cell>
          <cell r="C207" t="str">
            <v>KT</v>
          </cell>
          <cell r="D207">
            <v>1.2</v>
          </cell>
          <cell r="E207">
            <v>105</v>
          </cell>
          <cell r="F207">
            <v>1.4</v>
          </cell>
        </row>
        <row r="208">
          <cell r="B208" t="str">
            <v>Ñinh Ñöùc Chính</v>
          </cell>
          <cell r="C208" t="str">
            <v>L.Xe</v>
          </cell>
          <cell r="D208">
            <v>1.1666666666666667</v>
          </cell>
          <cell r="E208">
            <v>152</v>
          </cell>
          <cell r="F208">
            <v>1.4</v>
          </cell>
        </row>
        <row r="209">
          <cell r="B209" t="str">
            <v>Buøi Tieán Coâng</v>
          </cell>
          <cell r="C209" t="str">
            <v>"</v>
          </cell>
          <cell r="D209">
            <v>1.2</v>
          </cell>
          <cell r="E209">
            <v>153</v>
          </cell>
          <cell r="F209">
            <v>1.4</v>
          </cell>
        </row>
        <row r="210">
          <cell r="B210" t="str">
            <v>Phaïm Vaên Nhieàu</v>
          </cell>
          <cell r="C210" t="str">
            <v>"</v>
          </cell>
          <cell r="D210">
            <v>1.2</v>
          </cell>
          <cell r="E210">
            <v>150</v>
          </cell>
          <cell r="F210">
            <v>1.4</v>
          </cell>
        </row>
        <row r="211">
          <cell r="B211" t="str">
            <v>Ngoâ Thaønh Phöôùc</v>
          </cell>
          <cell r="C211" t="str">
            <v>"</v>
          </cell>
          <cell r="D211">
            <v>1.2</v>
          </cell>
          <cell r="E211">
            <v>150</v>
          </cell>
          <cell r="F211">
            <v>1.4</v>
          </cell>
        </row>
        <row r="212">
          <cell r="B212" t="str">
            <v>Phaïm Anh Huøng</v>
          </cell>
          <cell r="C212" t="str">
            <v>"</v>
          </cell>
          <cell r="D212">
            <v>1.2</v>
          </cell>
          <cell r="E212">
            <v>150</v>
          </cell>
          <cell r="F212">
            <v>1.4</v>
          </cell>
        </row>
        <row r="213">
          <cell r="B213" t="str">
            <v>Nguyeãn Thanh Phong</v>
          </cell>
          <cell r="C213" t="str">
            <v>"</v>
          </cell>
          <cell r="D213">
            <v>1.2</v>
          </cell>
          <cell r="E213">
            <v>136</v>
          </cell>
          <cell r="F213">
            <v>1.4</v>
          </cell>
        </row>
        <row r="214">
          <cell r="B214" t="str">
            <v>Ñaøo Ngoïc Höông</v>
          </cell>
          <cell r="C214" t="str">
            <v>"</v>
          </cell>
          <cell r="D214">
            <v>1.2</v>
          </cell>
          <cell r="E214">
            <v>150</v>
          </cell>
          <cell r="F214">
            <v>1.6</v>
          </cell>
        </row>
        <row r="215">
          <cell r="B215" t="str">
            <v>Voõ Thaønh Nhaân</v>
          </cell>
          <cell r="C215" t="str">
            <v>"</v>
          </cell>
          <cell r="D215">
            <v>1.2</v>
          </cell>
          <cell r="E215">
            <v>72</v>
          </cell>
          <cell r="F215">
            <v>1.2</v>
          </cell>
        </row>
        <row r="216">
          <cell r="B216" t="str">
            <v>Ñoaøn ngoïc Thònh</v>
          </cell>
          <cell r="C216" t="str">
            <v>"</v>
          </cell>
          <cell r="D216">
            <v>1.2</v>
          </cell>
          <cell r="E216">
            <v>21</v>
          </cell>
          <cell r="F216">
            <v>1</v>
          </cell>
        </row>
        <row r="217">
          <cell r="B217" t="str">
            <v>Leâ Vaên Boán</v>
          </cell>
          <cell r="C217" t="str">
            <v>QÑPX</v>
          </cell>
          <cell r="D217">
            <v>1.75</v>
          </cell>
          <cell r="E217">
            <v>139</v>
          </cell>
          <cell r="F217">
            <v>1.6</v>
          </cell>
        </row>
        <row r="218">
          <cell r="B218" t="str">
            <v>Döông Kim Chi</v>
          </cell>
          <cell r="C218" t="str">
            <v>TK-PX</v>
          </cell>
          <cell r="D218">
            <v>1.2</v>
          </cell>
          <cell r="E218">
            <v>147</v>
          </cell>
          <cell r="F218">
            <v>1.4</v>
          </cell>
        </row>
        <row r="219">
          <cell r="B219" t="str">
            <v>Nguyeãn Khaéc Haûi</v>
          </cell>
          <cell r="C219" t="str">
            <v>CK.V/h</v>
          </cell>
          <cell r="D219">
            <v>1.25</v>
          </cell>
          <cell r="E219">
            <v>152</v>
          </cell>
          <cell r="F219">
            <v>1.4</v>
          </cell>
        </row>
        <row r="220">
          <cell r="B220" t="str">
            <v>Leâ Minh  Ñöùc</v>
          </cell>
          <cell r="C220" t="str">
            <v>TT.Khoan</v>
          </cell>
          <cell r="D220">
            <v>1.35</v>
          </cell>
          <cell r="E220">
            <v>152</v>
          </cell>
          <cell r="F220">
            <v>1.6</v>
          </cell>
        </row>
        <row r="221">
          <cell r="B221" t="str">
            <v>Giang Vaên Tónh</v>
          </cell>
          <cell r="C221" t="str">
            <v>Thôï khoan</v>
          </cell>
          <cell r="D221">
            <v>1.3</v>
          </cell>
          <cell r="E221">
            <v>151</v>
          </cell>
          <cell r="F221">
            <v>1.4</v>
          </cell>
        </row>
        <row r="222">
          <cell r="B222" t="str">
            <v>Trình Xuaân Baûng</v>
          </cell>
          <cell r="C222" t="str">
            <v>"</v>
          </cell>
          <cell r="D222">
            <v>1.3</v>
          </cell>
          <cell r="E222">
            <v>153</v>
          </cell>
          <cell r="F222">
            <v>1.4</v>
          </cell>
        </row>
        <row r="223">
          <cell r="B223" t="str">
            <v>Buøi Trung Tuaán</v>
          </cell>
          <cell r="C223" t="str">
            <v>"</v>
          </cell>
          <cell r="D223">
            <v>1.3</v>
          </cell>
          <cell r="E223">
            <v>151</v>
          </cell>
          <cell r="F223">
            <v>1.4</v>
          </cell>
        </row>
        <row r="224">
          <cell r="B224" t="str">
            <v>Phaïm Ngoïc Sôn</v>
          </cell>
          <cell r="C224" t="str">
            <v>"</v>
          </cell>
          <cell r="D224">
            <v>1.3</v>
          </cell>
          <cell r="E224">
            <v>151</v>
          </cell>
          <cell r="F224">
            <v>1.4</v>
          </cell>
        </row>
        <row r="225">
          <cell r="B225" t="str">
            <v>Ng. Ñình Nguyeân</v>
          </cell>
          <cell r="C225" t="str">
            <v>"</v>
          </cell>
          <cell r="D225">
            <v>1.3</v>
          </cell>
          <cell r="E225">
            <v>151</v>
          </cell>
          <cell r="F225">
            <v>1.4</v>
          </cell>
        </row>
        <row r="226">
          <cell r="B226" t="str">
            <v>Laïi Vaên Huyeân</v>
          </cell>
          <cell r="C226" t="str">
            <v>TT Pha boå</v>
          </cell>
          <cell r="D226">
            <v>1.2</v>
          </cell>
          <cell r="E226">
            <v>152</v>
          </cell>
          <cell r="F226">
            <v>1.6</v>
          </cell>
        </row>
        <row r="227">
          <cell r="B227" t="str">
            <v>Nguyeãn vaên Chaët</v>
          </cell>
          <cell r="C227" t="str">
            <v>CN Pha boå</v>
          </cell>
          <cell r="D227">
            <v>1.1499999999999999</v>
          </cell>
          <cell r="E227">
            <v>140</v>
          </cell>
          <cell r="F227">
            <v>1.2</v>
          </cell>
        </row>
        <row r="228">
          <cell r="B228" t="str">
            <v>Chaâu Thanh Lieâm</v>
          </cell>
          <cell r="C228" t="str">
            <v>"</v>
          </cell>
          <cell r="D228">
            <v>1.1499999999999999</v>
          </cell>
          <cell r="E228">
            <v>151</v>
          </cell>
          <cell r="F228">
            <v>1.4</v>
          </cell>
        </row>
        <row r="229">
          <cell r="B229" t="str">
            <v>Ong Döông Haûi</v>
          </cell>
          <cell r="C229" t="str">
            <v>"</v>
          </cell>
          <cell r="D229">
            <v>1.1499999999999999</v>
          </cell>
          <cell r="E229">
            <v>151</v>
          </cell>
          <cell r="F229">
            <v>1.2</v>
          </cell>
        </row>
        <row r="230">
          <cell r="B230" t="str">
            <v>Lyù Vaên Thaønh</v>
          </cell>
          <cell r="C230" t="str">
            <v>"</v>
          </cell>
          <cell r="D230">
            <v>1.1499999999999999</v>
          </cell>
          <cell r="E230">
            <v>151</v>
          </cell>
          <cell r="F230">
            <v>1.4</v>
          </cell>
        </row>
        <row r="231">
          <cell r="B231" t="str">
            <v>Danh Chung</v>
          </cell>
          <cell r="C231" t="str">
            <v>"</v>
          </cell>
          <cell r="D231">
            <v>1.1499999999999999</v>
          </cell>
          <cell r="E231">
            <v>145</v>
          </cell>
          <cell r="F231">
            <v>1.4</v>
          </cell>
        </row>
        <row r="232">
          <cell r="B232" t="str">
            <v>Laïi Vaên Tình</v>
          </cell>
          <cell r="C232" t="str">
            <v>"</v>
          </cell>
          <cell r="D232">
            <v>1.1499999999999999</v>
          </cell>
          <cell r="E232">
            <v>151</v>
          </cell>
          <cell r="F232">
            <v>1.4</v>
          </cell>
        </row>
        <row r="233">
          <cell r="B233" t="str">
            <v>Danh Xuaân</v>
          </cell>
          <cell r="C233" t="str">
            <v>"</v>
          </cell>
          <cell r="D233">
            <v>1.1499999999999999</v>
          </cell>
          <cell r="E233">
            <v>151</v>
          </cell>
          <cell r="F233">
            <v>1.4</v>
          </cell>
        </row>
        <row r="234">
          <cell r="B234" t="str">
            <v>Höùa Vaên Meán</v>
          </cell>
          <cell r="C234" t="str">
            <v>"</v>
          </cell>
          <cell r="D234">
            <v>1.1499999999999999</v>
          </cell>
          <cell r="E234">
            <v>151</v>
          </cell>
          <cell r="F234">
            <v>1.4</v>
          </cell>
        </row>
        <row r="235">
          <cell r="B235" t="str">
            <v>Du  Kim Thaønh</v>
          </cell>
          <cell r="C235" t="str">
            <v>"</v>
          </cell>
          <cell r="D235">
            <v>1.1499999999999999</v>
          </cell>
          <cell r="E235">
            <v>151</v>
          </cell>
          <cell r="F235">
            <v>1.4</v>
          </cell>
        </row>
        <row r="236">
          <cell r="B236" t="str">
            <v>Döông Vaên Tuaán</v>
          </cell>
          <cell r="C236" t="str">
            <v>CN</v>
          </cell>
          <cell r="D236">
            <v>1.1499999999999999</v>
          </cell>
          <cell r="E236">
            <v>153</v>
          </cell>
          <cell r="F236">
            <v>1.4</v>
          </cell>
        </row>
        <row r="237">
          <cell r="B237" t="str">
            <v>Hoà Vaên Em</v>
          </cell>
          <cell r="C237" t="str">
            <v>"</v>
          </cell>
          <cell r="D237">
            <v>1.1499999999999999</v>
          </cell>
          <cell r="E237">
            <v>151</v>
          </cell>
          <cell r="F237">
            <v>1.4</v>
          </cell>
        </row>
        <row r="238">
          <cell r="B238" t="str">
            <v>Cao Hoaøi Thanh</v>
          </cell>
          <cell r="C238" t="str">
            <v>"</v>
          </cell>
          <cell r="D238">
            <v>1.1499999999999999</v>
          </cell>
          <cell r="E238">
            <v>151</v>
          </cell>
          <cell r="F238">
            <v>1.4</v>
          </cell>
        </row>
        <row r="239">
          <cell r="B239" t="str">
            <v>Höùa Vaên Sao</v>
          </cell>
          <cell r="C239" t="str">
            <v>"</v>
          </cell>
          <cell r="D239">
            <v>1.1499999999999999</v>
          </cell>
          <cell r="E239">
            <v>151</v>
          </cell>
          <cell r="F239">
            <v>1.4</v>
          </cell>
        </row>
        <row r="240">
          <cell r="B240" t="str">
            <v>Trònh Xuaân Tröôûng</v>
          </cell>
          <cell r="C240" t="str">
            <v>"</v>
          </cell>
          <cell r="D240">
            <v>1.1499999999999999</v>
          </cell>
          <cell r="E240">
            <v>150</v>
          </cell>
          <cell r="F240">
            <v>1.4</v>
          </cell>
        </row>
        <row r="241">
          <cell r="B241" t="str">
            <v>Döông Phuùc Ñaït</v>
          </cell>
          <cell r="C241" t="str">
            <v>"</v>
          </cell>
          <cell r="D241">
            <v>1.1499999999999999</v>
          </cell>
          <cell r="E241">
            <v>141</v>
          </cell>
          <cell r="F241">
            <v>1.6</v>
          </cell>
        </row>
        <row r="242">
          <cell r="B242" t="str">
            <v>Nguyeãn Vaên Thaéng</v>
          </cell>
          <cell r="C242" t="str">
            <v>B.Veä</v>
          </cell>
          <cell r="D242">
            <v>0.95</v>
          </cell>
          <cell r="E242">
            <v>151</v>
          </cell>
          <cell r="F242">
            <v>1.4</v>
          </cell>
        </row>
        <row r="243">
          <cell r="B243" t="str">
            <v>Traàn Thuaän Phong</v>
          </cell>
          <cell r="C243" t="str">
            <v>B.Veä</v>
          </cell>
          <cell r="D243">
            <v>0.95</v>
          </cell>
          <cell r="E243">
            <v>153</v>
          </cell>
          <cell r="F243">
            <v>1.6</v>
          </cell>
        </row>
        <row r="244">
          <cell r="B244" t="str">
            <v>Leâ Vaên Quyeát</v>
          </cell>
          <cell r="C244" t="str">
            <v>B.Veä</v>
          </cell>
          <cell r="D244">
            <v>0.95</v>
          </cell>
          <cell r="E244">
            <v>153</v>
          </cell>
          <cell r="F244">
            <v>1.4</v>
          </cell>
        </row>
        <row r="245">
          <cell r="B245" t="str">
            <v xml:space="preserve">Vuõ Ñình Thaønh </v>
          </cell>
          <cell r="C245" t="str">
            <v>B.Veä</v>
          </cell>
          <cell r="D245">
            <v>0.95</v>
          </cell>
          <cell r="E245">
            <v>153</v>
          </cell>
          <cell r="F245">
            <v>1.4</v>
          </cell>
        </row>
        <row r="246">
          <cell r="B246" t="str">
            <v>Leâ Thò Kim Loan</v>
          </cell>
          <cell r="C246" t="str">
            <v>P.Vuï</v>
          </cell>
          <cell r="D246">
            <v>0.9</v>
          </cell>
          <cell r="E246">
            <v>151</v>
          </cell>
          <cell r="F246">
            <v>1.6</v>
          </cell>
        </row>
        <row r="247">
          <cell r="B247" t="str">
            <v>Ñaøo Troïng Ñaït</v>
          </cell>
          <cell r="C247" t="str">
            <v>PP</v>
          </cell>
          <cell r="D247">
            <v>1.75</v>
          </cell>
          <cell r="E247">
            <v>152</v>
          </cell>
          <cell r="F247">
            <v>1.6</v>
          </cell>
        </row>
        <row r="248">
          <cell r="B248" t="str">
            <v>Nguyeãn Vaên Hieån</v>
          </cell>
          <cell r="C248" t="str">
            <v>N.V</v>
          </cell>
          <cell r="D248">
            <v>1.3</v>
          </cell>
          <cell r="E248">
            <v>151</v>
          </cell>
          <cell r="F248">
            <v>1.4</v>
          </cell>
        </row>
        <row r="249">
          <cell r="B249" t="str">
            <v>Trònh Hoaøng Laâm</v>
          </cell>
          <cell r="C249" t="str">
            <v>N.V</v>
          </cell>
          <cell r="D249">
            <v>1.25</v>
          </cell>
          <cell r="E249">
            <v>151</v>
          </cell>
          <cell r="F249">
            <v>1.4</v>
          </cell>
        </row>
        <row r="250">
          <cell r="B250" t="str">
            <v>Döông Vaên Thaûo</v>
          </cell>
          <cell r="C250" t="str">
            <v>N.V</v>
          </cell>
          <cell r="D250">
            <v>1.25</v>
          </cell>
          <cell r="E250">
            <v>151</v>
          </cell>
          <cell r="F250">
            <v>1.6</v>
          </cell>
        </row>
        <row r="251">
          <cell r="B251" t="str">
            <v>Nguyeãn Thu Laøi</v>
          </cell>
          <cell r="C251" t="str">
            <v>N.V</v>
          </cell>
          <cell r="D251">
            <v>1.2</v>
          </cell>
          <cell r="E251">
            <v>151</v>
          </cell>
          <cell r="F251">
            <v>1.4</v>
          </cell>
        </row>
        <row r="253">
          <cell r="B253" t="str">
            <v>Laâm Duy Khaùnh</v>
          </cell>
          <cell r="C253" t="str">
            <v>T.P</v>
          </cell>
          <cell r="D253">
            <v>1.9</v>
          </cell>
          <cell r="E253">
            <v>152</v>
          </cell>
          <cell r="F253">
            <v>1.6</v>
          </cell>
        </row>
        <row r="254">
          <cell r="B254" t="str">
            <v>Hoà Nam Giang</v>
          </cell>
          <cell r="C254" t="str">
            <v>PP</v>
          </cell>
          <cell r="D254">
            <v>1.75</v>
          </cell>
          <cell r="E254">
            <v>152</v>
          </cell>
          <cell r="F254">
            <v>1.6</v>
          </cell>
        </row>
        <row r="255">
          <cell r="B255" t="str">
            <v>Traàn Chinh Chieán</v>
          </cell>
          <cell r="C255" t="str">
            <v>PP</v>
          </cell>
          <cell r="D255">
            <v>1.75</v>
          </cell>
          <cell r="E255">
            <v>152</v>
          </cell>
          <cell r="F255">
            <v>1.6</v>
          </cell>
        </row>
        <row r="256">
          <cell r="B256" t="str">
            <v>Nguyeãn Xuaân Trieäu</v>
          </cell>
          <cell r="C256" t="str">
            <v>NV</v>
          </cell>
          <cell r="D256">
            <v>1.2</v>
          </cell>
          <cell r="E256">
            <v>151</v>
          </cell>
          <cell r="F256">
            <v>1.2</v>
          </cell>
        </row>
        <row r="257">
          <cell r="B257" t="str">
            <v>Vaên Minh Maät</v>
          </cell>
          <cell r="C257" t="str">
            <v>ÑTVT</v>
          </cell>
          <cell r="D257">
            <v>1.3167</v>
          </cell>
          <cell r="E257">
            <v>151</v>
          </cell>
          <cell r="F257">
            <v>1.4</v>
          </cell>
        </row>
        <row r="258">
          <cell r="B258" t="str">
            <v>Maïc Thanh Duõng</v>
          </cell>
          <cell r="C258" t="str">
            <v>N.V</v>
          </cell>
          <cell r="D258">
            <v>1.3</v>
          </cell>
          <cell r="E258">
            <v>151</v>
          </cell>
          <cell r="F258">
            <v>1.6</v>
          </cell>
        </row>
        <row r="259">
          <cell r="B259" t="str">
            <v>Nguyeãn Vaên Thôm</v>
          </cell>
          <cell r="C259" t="str">
            <v>N.V</v>
          </cell>
          <cell r="D259">
            <v>1.35</v>
          </cell>
          <cell r="E259">
            <v>151</v>
          </cell>
          <cell r="F259">
            <v>1.6</v>
          </cell>
        </row>
        <row r="260">
          <cell r="B260" t="str">
            <v>Nguyeãn Thanh Bình</v>
          </cell>
          <cell r="C260" t="str">
            <v>T.Caân</v>
          </cell>
          <cell r="D260">
            <v>1.1000000000000001</v>
          </cell>
          <cell r="E260">
            <v>157</v>
          </cell>
          <cell r="F260">
            <v>1.4</v>
          </cell>
        </row>
        <row r="261">
          <cell r="B261" t="str">
            <v>Voõ Daân Quyeàn</v>
          </cell>
          <cell r="C261" t="str">
            <v>T.Caân</v>
          </cell>
          <cell r="D261">
            <v>1.1000000000000001</v>
          </cell>
          <cell r="E261">
            <v>157</v>
          </cell>
          <cell r="F261">
            <v>1.4</v>
          </cell>
        </row>
        <row r="262">
          <cell r="B262" t="str">
            <v>Huyønh Thanh Cöôøng</v>
          </cell>
          <cell r="C262" t="str">
            <v>"</v>
          </cell>
          <cell r="D262">
            <v>1.1000000000000001</v>
          </cell>
          <cell r="E262">
            <v>157</v>
          </cell>
          <cell r="F262">
            <v>1.4</v>
          </cell>
        </row>
        <row r="263">
          <cell r="B263" t="str">
            <v>Nguyeãn Sôn Haø</v>
          </cell>
          <cell r="C263" t="str">
            <v>T.BH</v>
          </cell>
          <cell r="D263">
            <v>1.35</v>
          </cell>
          <cell r="E263">
            <v>153</v>
          </cell>
          <cell r="F263">
            <v>1.4</v>
          </cell>
        </row>
        <row r="264">
          <cell r="B264" t="str">
            <v>Tröông Ngoïc Maãn</v>
          </cell>
          <cell r="C264" t="str">
            <v>T.BH</v>
          </cell>
          <cell r="D264">
            <v>1.35</v>
          </cell>
          <cell r="E264">
            <v>153</v>
          </cell>
          <cell r="F264">
            <v>1.6</v>
          </cell>
        </row>
        <row r="265">
          <cell r="B265" t="str">
            <v>Huyønh Thanh Lieâm</v>
          </cell>
          <cell r="C265" t="str">
            <v>TKVT</v>
          </cell>
          <cell r="D265">
            <v>1.25</v>
          </cell>
          <cell r="E265">
            <v>151</v>
          </cell>
          <cell r="F265">
            <v>1.4</v>
          </cell>
        </row>
        <row r="266">
          <cell r="B266" t="str">
            <v>Phuøng Höõu Ñaït</v>
          </cell>
          <cell r="C266" t="str">
            <v>TKXM</v>
          </cell>
          <cell r="D266">
            <v>1.45</v>
          </cell>
          <cell r="E266">
            <v>151</v>
          </cell>
          <cell r="F266">
            <v>1.6</v>
          </cell>
        </row>
        <row r="267">
          <cell r="B267" t="str">
            <v>Laâm Hoàng Haûi</v>
          </cell>
          <cell r="C267" t="str">
            <v>TKVLN</v>
          </cell>
          <cell r="D267">
            <v>1.35</v>
          </cell>
          <cell r="E267">
            <v>151</v>
          </cell>
          <cell r="F267">
            <v>1.4</v>
          </cell>
        </row>
        <row r="268">
          <cell r="B268" t="str">
            <v>Nguyeãn Ngoïc Duy</v>
          </cell>
          <cell r="C268" t="str">
            <v>NV</v>
          </cell>
          <cell r="D268">
            <v>1.2</v>
          </cell>
          <cell r="E268">
            <v>72</v>
          </cell>
          <cell r="F268">
            <v>1.4</v>
          </cell>
        </row>
        <row r="269">
          <cell r="B269" t="str">
            <v>Leâ Hoaøng Baù</v>
          </cell>
          <cell r="C269" t="str">
            <v>NV</v>
          </cell>
          <cell r="D269">
            <v>1.1000000000000001</v>
          </cell>
          <cell r="E269">
            <v>12</v>
          </cell>
          <cell r="F269">
            <v>1.4</v>
          </cell>
        </row>
        <row r="270">
          <cell r="B270" t="str">
            <v>Traàn Huy Thaïch</v>
          </cell>
          <cell r="C270" t="str">
            <v>NV</v>
          </cell>
          <cell r="D270">
            <v>1.1000000000000001</v>
          </cell>
          <cell r="E270">
            <v>9</v>
          </cell>
          <cell r="F270">
            <v>1.4</v>
          </cell>
        </row>
        <row r="271">
          <cell r="B271" t="str">
            <v>Traàn phuù Thuyû</v>
          </cell>
          <cell r="C271" t="str">
            <v>NV</v>
          </cell>
          <cell r="D271">
            <v>1.2</v>
          </cell>
          <cell r="E271">
            <v>151</v>
          </cell>
          <cell r="F271">
            <v>1.6</v>
          </cell>
        </row>
        <row r="272">
          <cell r="B272" t="str">
            <v>Nguyeãn Vaên Haûi</v>
          </cell>
          <cell r="C272" t="str">
            <v>BQL-DA</v>
          </cell>
          <cell r="D272">
            <v>1.25</v>
          </cell>
          <cell r="E272">
            <v>151</v>
          </cell>
          <cell r="F272">
            <v>1.4</v>
          </cell>
        </row>
        <row r="273">
          <cell r="B273" t="str">
            <v>Hoà Thò Caåm Huyønh</v>
          </cell>
          <cell r="C273" t="str">
            <v>BQL-DA</v>
          </cell>
          <cell r="D273">
            <v>1.25</v>
          </cell>
          <cell r="E273">
            <v>151</v>
          </cell>
          <cell r="F273">
            <v>1.4</v>
          </cell>
        </row>
        <row r="274">
          <cell r="B274" t="str">
            <v>Nguyeãn Vaên Cöôøng</v>
          </cell>
          <cell r="C274" t="str">
            <v>TT</v>
          </cell>
          <cell r="D274">
            <v>1.4</v>
          </cell>
          <cell r="E274">
            <v>154</v>
          </cell>
          <cell r="F274">
            <v>1.6</v>
          </cell>
        </row>
        <row r="275">
          <cell r="B275" t="str">
            <v>Phan Vaên Hoàng</v>
          </cell>
          <cell r="C275" t="str">
            <v>Toå Phoù</v>
          </cell>
          <cell r="D275">
            <v>1.3</v>
          </cell>
          <cell r="E275">
            <v>154</v>
          </cell>
          <cell r="F275">
            <v>1.6</v>
          </cell>
        </row>
        <row r="276">
          <cell r="B276" t="str">
            <v>Taï Quoác Quyønh</v>
          </cell>
          <cell r="C276" t="str">
            <v>CN</v>
          </cell>
          <cell r="D276">
            <v>1.25</v>
          </cell>
          <cell r="E276">
            <v>154</v>
          </cell>
          <cell r="F276">
            <v>1.4</v>
          </cell>
        </row>
        <row r="277">
          <cell r="B277" t="str">
            <v>Phan Vaên Hieàn</v>
          </cell>
          <cell r="C277" t="str">
            <v>"</v>
          </cell>
          <cell r="D277">
            <v>1.25</v>
          </cell>
          <cell r="E277">
            <v>154</v>
          </cell>
          <cell r="F277">
            <v>1.4</v>
          </cell>
        </row>
        <row r="278">
          <cell r="B278" t="str">
            <v>Leâ Töï Thieän</v>
          </cell>
          <cell r="C278" t="str">
            <v>"</v>
          </cell>
          <cell r="D278">
            <v>1.25</v>
          </cell>
          <cell r="E278">
            <v>154</v>
          </cell>
          <cell r="F278">
            <v>1.4</v>
          </cell>
        </row>
        <row r="279">
          <cell r="B279" t="str">
            <v>Phaïm Gia Bình</v>
          </cell>
          <cell r="C279" t="str">
            <v>"</v>
          </cell>
          <cell r="D279">
            <v>1.25</v>
          </cell>
          <cell r="E279">
            <v>155</v>
          </cell>
          <cell r="F279">
            <v>1.2</v>
          </cell>
        </row>
        <row r="280">
          <cell r="B280" t="str">
            <v>Nguyeãn Ngoïc Sôn</v>
          </cell>
          <cell r="C280" t="str">
            <v>"</v>
          </cell>
          <cell r="D280">
            <v>1.25</v>
          </cell>
          <cell r="E280">
            <v>154</v>
          </cell>
          <cell r="F280">
            <v>1.4</v>
          </cell>
        </row>
        <row r="281">
          <cell r="B281" t="str">
            <v>Nguyeãn Troïng Taøi</v>
          </cell>
          <cell r="C281" t="str">
            <v>"</v>
          </cell>
          <cell r="D281">
            <v>1.25</v>
          </cell>
          <cell r="E281">
            <v>154</v>
          </cell>
          <cell r="F281">
            <v>1.4</v>
          </cell>
        </row>
        <row r="282">
          <cell r="B282" t="str">
            <v>Phan Phöôùc Lôïi</v>
          </cell>
          <cell r="C282" t="str">
            <v>"</v>
          </cell>
          <cell r="D282">
            <v>1.25</v>
          </cell>
          <cell r="E282">
            <v>153</v>
          </cell>
          <cell r="F282">
            <v>1.4</v>
          </cell>
        </row>
        <row r="283">
          <cell r="B283" t="str">
            <v>Nguyeãn Hoàng Hoaøng</v>
          </cell>
          <cell r="C283" t="str">
            <v>L.xe taûi</v>
          </cell>
          <cell r="D283">
            <v>1.2</v>
          </cell>
          <cell r="E283">
            <v>153</v>
          </cell>
          <cell r="F283">
            <v>1.6</v>
          </cell>
        </row>
        <row r="284">
          <cell r="B284" t="str">
            <v>Traàn Ngoïc Phöông</v>
          </cell>
          <cell r="C284" t="str">
            <v>"</v>
          </cell>
          <cell r="D284">
            <v>1.2</v>
          </cell>
          <cell r="E284">
            <v>151</v>
          </cell>
          <cell r="F284">
            <v>1.4</v>
          </cell>
        </row>
        <row r="285">
          <cell r="B285" t="str">
            <v>Ñoã Vaên Loäc</v>
          </cell>
          <cell r="C285" t="str">
            <v>"</v>
          </cell>
          <cell r="D285">
            <v>1.2</v>
          </cell>
          <cell r="E285">
            <v>151</v>
          </cell>
          <cell r="F285">
            <v>1.4</v>
          </cell>
        </row>
        <row r="286">
          <cell r="B286" t="str">
            <v>Ñaëng Quoác Trung</v>
          </cell>
          <cell r="C286" t="str">
            <v>"</v>
          </cell>
          <cell r="D286">
            <v>1.2</v>
          </cell>
          <cell r="E286">
            <v>151</v>
          </cell>
          <cell r="F286">
            <v>1.4</v>
          </cell>
        </row>
        <row r="287">
          <cell r="B287" t="str">
            <v>Nguyeãn Thaønh Haûo</v>
          </cell>
          <cell r="C287" t="str">
            <v>"</v>
          </cell>
          <cell r="D287">
            <v>1.2</v>
          </cell>
          <cell r="E287">
            <v>150</v>
          </cell>
          <cell r="F287">
            <v>1.4</v>
          </cell>
        </row>
        <row r="288">
          <cell r="B288" t="str">
            <v>Phaïm Quoác Huy</v>
          </cell>
          <cell r="C288" t="str">
            <v>"</v>
          </cell>
          <cell r="D288">
            <v>1.2</v>
          </cell>
          <cell r="E288">
            <v>117</v>
          </cell>
          <cell r="F288">
            <v>1.4</v>
          </cell>
        </row>
        <row r="289">
          <cell r="B289" t="str">
            <v>Tröông Hoaøi Phong</v>
          </cell>
          <cell r="C289" t="str">
            <v>"</v>
          </cell>
          <cell r="D289">
            <v>1.2</v>
          </cell>
          <cell r="E289">
            <v>151</v>
          </cell>
          <cell r="F289">
            <v>1.4</v>
          </cell>
        </row>
        <row r="290">
          <cell r="B290" t="str">
            <v>Nguyeãn vaên Yeân</v>
          </cell>
          <cell r="C290" t="str">
            <v>"</v>
          </cell>
          <cell r="D290">
            <v>1.2</v>
          </cell>
          <cell r="E290">
            <v>151</v>
          </cell>
          <cell r="F290">
            <v>1.4</v>
          </cell>
        </row>
        <row r="291">
          <cell r="B291" t="str">
            <v>Ñaëng Quoác Duõng</v>
          </cell>
          <cell r="C291" t="str">
            <v>"</v>
          </cell>
          <cell r="D291">
            <v>1.2</v>
          </cell>
          <cell r="E291">
            <v>148</v>
          </cell>
          <cell r="F291">
            <v>1.4</v>
          </cell>
        </row>
        <row r="292">
          <cell r="B292" t="str">
            <v>Nguyeãn Thanh Tuaán</v>
          </cell>
          <cell r="C292" t="str">
            <v>Laùi caåu</v>
          </cell>
          <cell r="D292">
            <v>1.3</v>
          </cell>
          <cell r="E292">
            <v>150</v>
          </cell>
          <cell r="F292">
            <v>1.4</v>
          </cell>
        </row>
        <row r="293">
          <cell r="B293" t="str">
            <v>Traàn Vaên Sôn</v>
          </cell>
          <cell r="C293" t="str">
            <v>"</v>
          </cell>
          <cell r="D293">
            <v>1.3</v>
          </cell>
          <cell r="E293">
            <v>149</v>
          </cell>
          <cell r="F293">
            <v>1.2</v>
          </cell>
        </row>
        <row r="294">
          <cell r="B294" t="str">
            <v>Ñaøo Vaên Minh</v>
          </cell>
          <cell r="C294" t="str">
            <v>Laùi cuoác</v>
          </cell>
          <cell r="D294">
            <v>1.3</v>
          </cell>
          <cell r="E294">
            <v>152</v>
          </cell>
          <cell r="F294">
            <v>1.6</v>
          </cell>
        </row>
        <row r="295">
          <cell r="B295" t="str">
            <v>Phaïm Ñöùc Thieäp</v>
          </cell>
          <cell r="C295" t="str">
            <v>Xe xuùc</v>
          </cell>
          <cell r="D295">
            <v>1.2</v>
          </cell>
          <cell r="E295">
            <v>151</v>
          </cell>
          <cell r="F295">
            <v>1.4</v>
          </cell>
        </row>
        <row r="296">
          <cell r="B296" t="str">
            <v>Nguyeãn Xuaân Thaønh</v>
          </cell>
          <cell r="C296" t="str">
            <v>"</v>
          </cell>
          <cell r="D296">
            <v>1.2</v>
          </cell>
          <cell r="E296">
            <v>151</v>
          </cell>
          <cell r="F296">
            <v>1.4</v>
          </cell>
        </row>
        <row r="297">
          <cell r="B297" t="str">
            <v>Nguyeãn Ñöùc Thaéng</v>
          </cell>
          <cell r="C297" t="str">
            <v>X.xuùc 300</v>
          </cell>
          <cell r="D297">
            <v>1.2</v>
          </cell>
          <cell r="E297">
            <v>150</v>
          </cell>
          <cell r="F297">
            <v>1.6</v>
          </cell>
        </row>
        <row r="298">
          <cell r="B298" t="str">
            <v>Nguyeãn Thaønh Thoaïi</v>
          </cell>
          <cell r="C298" t="str">
            <v>Daewoo</v>
          </cell>
          <cell r="D298">
            <v>1.2</v>
          </cell>
          <cell r="E298">
            <v>138</v>
          </cell>
          <cell r="F298">
            <v>1.4</v>
          </cell>
        </row>
        <row r="299">
          <cell r="B299" t="str">
            <v>Ngoâ Vaên Taân</v>
          </cell>
          <cell r="C299" t="str">
            <v>Xe cuoác</v>
          </cell>
          <cell r="D299">
            <v>1.2</v>
          </cell>
          <cell r="E299">
            <v>153</v>
          </cell>
          <cell r="F299">
            <v>1.6</v>
          </cell>
        </row>
        <row r="300">
          <cell r="B300" t="str">
            <v>Buøi Quang Baèng</v>
          </cell>
          <cell r="C300" t="str">
            <v>Xe naâng</v>
          </cell>
          <cell r="D300">
            <v>1.2</v>
          </cell>
          <cell r="E300">
            <v>149</v>
          </cell>
          <cell r="F300">
            <v>1.4</v>
          </cell>
        </row>
        <row r="301">
          <cell r="B301" t="str">
            <v>Ngoâ Vaên Thaân</v>
          </cell>
          <cell r="C301" t="str">
            <v>Xe naâng</v>
          </cell>
          <cell r="D301">
            <v>1.2</v>
          </cell>
          <cell r="E301">
            <v>134</v>
          </cell>
          <cell r="F301">
            <v>1.2</v>
          </cell>
        </row>
        <row r="302">
          <cell r="B302" t="str">
            <v>Buøi Quang Laäp</v>
          </cell>
          <cell r="C302" t="str">
            <v>Xe naâng</v>
          </cell>
          <cell r="D302">
            <v>1.2</v>
          </cell>
          <cell r="E302">
            <v>150</v>
          </cell>
          <cell r="F302">
            <v>1.2</v>
          </cell>
        </row>
        <row r="303">
          <cell r="B303" t="str">
            <v>Phan Thanh Trung</v>
          </cell>
          <cell r="C303" t="str">
            <v>Xe naâng</v>
          </cell>
          <cell r="D303">
            <v>1.2</v>
          </cell>
          <cell r="E303">
            <v>149</v>
          </cell>
          <cell r="F303">
            <v>1.4</v>
          </cell>
        </row>
        <row r="304">
          <cell r="B304" t="str">
            <v>Laâm Hoàng Thu</v>
          </cell>
          <cell r="C304" t="str">
            <v>Xe naâng</v>
          </cell>
          <cell r="D304">
            <v>1.2</v>
          </cell>
          <cell r="E304">
            <v>18</v>
          </cell>
          <cell r="F304">
            <v>1.4</v>
          </cell>
        </row>
        <row r="306">
          <cell r="B306" t="str">
            <v>Phaïm Vuõ Hoàng</v>
          </cell>
          <cell r="C306" t="str">
            <v>Giaùm ñoác</v>
          </cell>
          <cell r="D306">
            <v>3.6</v>
          </cell>
          <cell r="E306">
            <v>152</v>
          </cell>
          <cell r="F306">
            <v>1.6</v>
          </cell>
        </row>
        <row r="307">
          <cell r="B307" t="str">
            <v>Nguyeãn Vaên Huøng</v>
          </cell>
          <cell r="C307" t="str">
            <v>P.GÑ</v>
          </cell>
          <cell r="D307">
            <v>3</v>
          </cell>
          <cell r="E307">
            <v>152</v>
          </cell>
          <cell r="F307">
            <v>1.6</v>
          </cell>
        </row>
        <row r="308">
          <cell r="B308" t="str">
            <v>Nguyeãn Vaên Tuoát</v>
          </cell>
          <cell r="C308" t="str">
            <v>KTT</v>
          </cell>
          <cell r="D308">
            <v>3</v>
          </cell>
          <cell r="E308">
            <v>151</v>
          </cell>
          <cell r="F308">
            <v>1.6</v>
          </cell>
        </row>
        <row r="309">
          <cell r="B309" t="str">
            <v>Coäng:</v>
          </cell>
          <cell r="D309">
            <v>373.74701472094171</v>
          </cell>
          <cell r="E309">
            <v>44160</v>
          </cell>
        </row>
      </sheetData>
      <sheetData sheetId="1" refreshError="1">
        <row r="6">
          <cell r="B6" t="str">
            <v>Traàn Vaên Nuoâi</v>
          </cell>
          <cell r="C6" t="str">
            <v>Tr.P</v>
          </cell>
          <cell r="D6">
            <v>152</v>
          </cell>
          <cell r="E6">
            <v>21</v>
          </cell>
          <cell r="F6">
            <v>27</v>
          </cell>
          <cell r="G6">
            <v>25</v>
          </cell>
          <cell r="H6">
            <v>27</v>
          </cell>
          <cell r="I6">
            <v>26</v>
          </cell>
          <cell r="J6">
            <v>26</v>
          </cell>
          <cell r="K6">
            <v>152</v>
          </cell>
          <cell r="L6">
            <v>304</v>
          </cell>
          <cell r="M6">
            <v>1.8</v>
          </cell>
          <cell r="N6" t="str">
            <v>Xuaát saéc</v>
          </cell>
          <cell r="O6">
            <v>1.6</v>
          </cell>
          <cell r="Q6" t="str">
            <v xml:space="preserve"> (pheùp naêm + cöôùi con =5 ngaøy)</v>
          </cell>
          <cell r="R6" t="str">
            <v>Xuaát saéc</v>
          </cell>
          <cell r="S6">
            <v>1.6</v>
          </cell>
        </row>
        <row r="7">
          <cell r="B7" t="str">
            <v>Nguyeãn Thanh Nhaõ</v>
          </cell>
          <cell r="C7" t="str">
            <v>PP.</v>
          </cell>
          <cell r="D7">
            <v>135</v>
          </cell>
          <cell r="E7">
            <v>26</v>
          </cell>
          <cell r="F7">
            <v>27</v>
          </cell>
          <cell r="G7">
            <v>25</v>
          </cell>
          <cell r="H7">
            <v>27</v>
          </cell>
          <cell r="I7">
            <v>26</v>
          </cell>
          <cell r="J7">
            <v>26</v>
          </cell>
          <cell r="K7">
            <v>157</v>
          </cell>
          <cell r="L7">
            <v>292</v>
          </cell>
          <cell r="M7">
            <v>1.65</v>
          </cell>
          <cell r="N7" t="str">
            <v>Xuaát saéc</v>
          </cell>
          <cell r="O7">
            <v>1.6</v>
          </cell>
          <cell r="R7" t="str">
            <v>A</v>
          </cell>
          <cell r="S7">
            <v>1.4</v>
          </cell>
        </row>
        <row r="8">
          <cell r="B8" t="str">
            <v>Löu Thaùi Nhaïc</v>
          </cell>
          <cell r="C8" t="str">
            <v xml:space="preserve">CB </v>
          </cell>
          <cell r="E8">
            <v>26</v>
          </cell>
          <cell r="F8">
            <v>18</v>
          </cell>
          <cell r="K8">
            <v>44</v>
          </cell>
          <cell r="L8">
            <v>44</v>
          </cell>
          <cell r="M8">
            <v>1.3</v>
          </cell>
          <cell r="N8" t="str">
            <v>C</v>
          </cell>
          <cell r="O8">
            <v>1</v>
          </cell>
          <cell r="Q8" t="str">
            <v>Nghæ vieäc</v>
          </cell>
          <cell r="R8" t="str">
            <v>B</v>
          </cell>
          <cell r="S8">
            <v>1.2</v>
          </cell>
        </row>
        <row r="9">
          <cell r="B9" t="str">
            <v>Voõ Vaên Phuïng</v>
          </cell>
          <cell r="C9" t="str">
            <v>NV</v>
          </cell>
          <cell r="D9">
            <v>151</v>
          </cell>
          <cell r="E9">
            <v>26</v>
          </cell>
          <cell r="F9">
            <v>27</v>
          </cell>
          <cell r="G9">
            <v>25</v>
          </cell>
          <cell r="H9">
            <v>27</v>
          </cell>
          <cell r="I9">
            <v>26</v>
          </cell>
          <cell r="J9">
            <v>26</v>
          </cell>
          <cell r="K9">
            <v>157</v>
          </cell>
          <cell r="L9">
            <v>308</v>
          </cell>
          <cell r="M9">
            <v>1.2</v>
          </cell>
          <cell r="N9" t="str">
            <v>Xuaát saéc</v>
          </cell>
          <cell r="O9">
            <v>1.6</v>
          </cell>
          <cell r="R9" t="str">
            <v>C</v>
          </cell>
          <cell r="S9">
            <v>1</v>
          </cell>
        </row>
        <row r="10">
          <cell r="B10" t="str">
            <v>Ñoã Thuyû Tieân</v>
          </cell>
          <cell r="C10" t="str">
            <v>"</v>
          </cell>
          <cell r="D10">
            <v>150</v>
          </cell>
          <cell r="E10">
            <v>26</v>
          </cell>
          <cell r="F10">
            <v>27</v>
          </cell>
          <cell r="G10">
            <v>25</v>
          </cell>
          <cell r="H10">
            <v>27</v>
          </cell>
          <cell r="I10">
            <v>26</v>
          </cell>
          <cell r="J10">
            <v>26</v>
          </cell>
          <cell r="K10">
            <v>157</v>
          </cell>
          <cell r="L10">
            <v>307</v>
          </cell>
          <cell r="M10">
            <v>1.1000000000000001</v>
          </cell>
          <cell r="N10" t="str">
            <v>A</v>
          </cell>
          <cell r="O10">
            <v>1.4</v>
          </cell>
        </row>
        <row r="11">
          <cell r="B11" t="str">
            <v>Traàn Phuù Quoác</v>
          </cell>
          <cell r="C11" t="str">
            <v>L.xe</v>
          </cell>
          <cell r="D11">
            <v>155</v>
          </cell>
          <cell r="E11">
            <v>26</v>
          </cell>
          <cell r="F11">
            <v>27</v>
          </cell>
          <cell r="G11">
            <v>25</v>
          </cell>
          <cell r="H11">
            <v>27</v>
          </cell>
          <cell r="I11">
            <v>26</v>
          </cell>
          <cell r="J11">
            <v>26</v>
          </cell>
          <cell r="K11">
            <v>157</v>
          </cell>
          <cell r="L11">
            <v>312</v>
          </cell>
          <cell r="M11">
            <v>1.2</v>
          </cell>
          <cell r="N11" t="str">
            <v>Xuaát saéc</v>
          </cell>
          <cell r="O11">
            <v>1.6</v>
          </cell>
        </row>
        <row r="12">
          <cell r="B12" t="str">
            <v>Traàn Vaên Tö</v>
          </cell>
          <cell r="C12" t="str">
            <v>"</v>
          </cell>
          <cell r="D12">
            <v>154</v>
          </cell>
          <cell r="E12">
            <v>26</v>
          </cell>
          <cell r="F12">
            <v>27</v>
          </cell>
          <cell r="G12">
            <v>25</v>
          </cell>
          <cell r="H12">
            <v>27</v>
          </cell>
          <cell r="I12">
            <v>26</v>
          </cell>
          <cell r="J12">
            <v>26</v>
          </cell>
          <cell r="K12">
            <v>157</v>
          </cell>
          <cell r="L12">
            <v>311</v>
          </cell>
          <cell r="M12">
            <v>1.2</v>
          </cell>
          <cell r="N12" t="str">
            <v>Xuaát saéc</v>
          </cell>
          <cell r="O12">
            <v>1.6</v>
          </cell>
        </row>
        <row r="13">
          <cell r="B13" t="str">
            <v>Huyønh Vaên Haø</v>
          </cell>
          <cell r="C13" t="str">
            <v>"</v>
          </cell>
          <cell r="D13">
            <v>49</v>
          </cell>
          <cell r="E13">
            <v>26</v>
          </cell>
          <cell r="F13">
            <v>27</v>
          </cell>
          <cell r="G13">
            <v>25</v>
          </cell>
          <cell r="H13">
            <v>27</v>
          </cell>
          <cell r="I13">
            <v>26</v>
          </cell>
          <cell r="J13">
            <v>26</v>
          </cell>
          <cell r="K13">
            <v>157</v>
          </cell>
          <cell r="L13">
            <v>206</v>
          </cell>
          <cell r="M13">
            <v>1.2</v>
          </cell>
          <cell r="N13" t="str">
            <v>A</v>
          </cell>
          <cell r="O13">
            <v>1.4</v>
          </cell>
        </row>
        <row r="14">
          <cell r="B14" t="str">
            <v>Nguyeãn Trung Hieàn</v>
          </cell>
          <cell r="C14" t="str">
            <v>"</v>
          </cell>
          <cell r="D14">
            <v>150</v>
          </cell>
          <cell r="E14">
            <v>26</v>
          </cell>
          <cell r="F14">
            <v>27</v>
          </cell>
          <cell r="G14">
            <v>25</v>
          </cell>
          <cell r="H14">
            <v>27</v>
          </cell>
          <cell r="I14">
            <v>26</v>
          </cell>
          <cell r="J14">
            <v>26</v>
          </cell>
          <cell r="K14">
            <v>157</v>
          </cell>
          <cell r="L14">
            <v>307</v>
          </cell>
          <cell r="M14">
            <v>1.1000000000000001</v>
          </cell>
          <cell r="N14" t="str">
            <v>B</v>
          </cell>
          <cell r="O14">
            <v>1.2</v>
          </cell>
        </row>
        <row r="15">
          <cell r="B15" t="str">
            <v>Trònh Thanh Thuûy</v>
          </cell>
          <cell r="C15" t="str">
            <v>YT</v>
          </cell>
          <cell r="D15">
            <v>59</v>
          </cell>
          <cell r="E15">
            <v>26</v>
          </cell>
          <cell r="F15">
            <v>27</v>
          </cell>
          <cell r="G15">
            <v>25</v>
          </cell>
          <cell r="H15">
            <v>27</v>
          </cell>
          <cell r="I15">
            <v>26</v>
          </cell>
          <cell r="J15">
            <v>26</v>
          </cell>
          <cell r="K15">
            <v>157</v>
          </cell>
          <cell r="L15">
            <v>216</v>
          </cell>
          <cell r="M15">
            <v>1.1000000000000001</v>
          </cell>
          <cell r="N15" t="str">
            <v>A</v>
          </cell>
          <cell r="O15">
            <v>1.4</v>
          </cell>
          <cell r="Q15" t="str">
            <v>ñaõ höôûng TS 30 c 6T ñaàu</v>
          </cell>
        </row>
        <row r="16">
          <cell r="B16" t="str">
            <v>Ñaëng Coâng Chaâu</v>
          </cell>
          <cell r="C16" t="str">
            <v>BV</v>
          </cell>
          <cell r="D16">
            <v>144</v>
          </cell>
          <cell r="E16">
            <v>26</v>
          </cell>
          <cell r="F16">
            <v>27</v>
          </cell>
          <cell r="G16">
            <v>25</v>
          </cell>
          <cell r="H16">
            <v>27</v>
          </cell>
          <cell r="I16">
            <v>26</v>
          </cell>
          <cell r="J16">
            <v>26</v>
          </cell>
          <cell r="K16">
            <v>157</v>
          </cell>
          <cell r="L16">
            <v>301</v>
          </cell>
          <cell r="M16">
            <v>0.95</v>
          </cell>
          <cell r="N16" t="str">
            <v>A</v>
          </cell>
          <cell r="O16">
            <v>1.4</v>
          </cell>
        </row>
        <row r="17">
          <cell r="B17" t="str">
            <v>Phuøng Thanh Phong</v>
          </cell>
          <cell r="C17" t="str">
            <v>"</v>
          </cell>
          <cell r="D17">
            <v>157</v>
          </cell>
          <cell r="F17">
            <v>27</v>
          </cell>
          <cell r="G17">
            <v>25</v>
          </cell>
          <cell r="H17">
            <v>27</v>
          </cell>
          <cell r="I17">
            <v>26</v>
          </cell>
          <cell r="J17">
            <v>26</v>
          </cell>
          <cell r="K17">
            <v>131</v>
          </cell>
          <cell r="L17">
            <v>288</v>
          </cell>
          <cell r="M17">
            <v>0.95</v>
          </cell>
          <cell r="N17" t="str">
            <v>B</v>
          </cell>
          <cell r="O17">
            <v>1.2</v>
          </cell>
        </row>
        <row r="18">
          <cell r="B18" t="str">
            <v>Ngoâ Vaên Naøm</v>
          </cell>
          <cell r="C18" t="str">
            <v>"</v>
          </cell>
          <cell r="D18">
            <v>157</v>
          </cell>
          <cell r="E18">
            <v>26</v>
          </cell>
          <cell r="F18">
            <v>21</v>
          </cell>
          <cell r="G18">
            <v>25</v>
          </cell>
          <cell r="H18">
            <v>27</v>
          </cell>
          <cell r="I18">
            <v>26</v>
          </cell>
          <cell r="J18">
            <v>26</v>
          </cell>
          <cell r="K18">
            <v>151</v>
          </cell>
          <cell r="L18">
            <v>308</v>
          </cell>
          <cell r="M18">
            <v>0.95</v>
          </cell>
          <cell r="N18" t="str">
            <v>A</v>
          </cell>
          <cell r="O18">
            <v>1.4</v>
          </cell>
        </row>
        <row r="19">
          <cell r="B19" t="str">
            <v>Traàn Vaên Thaønh</v>
          </cell>
          <cell r="C19" t="str">
            <v>"</v>
          </cell>
          <cell r="D19">
            <v>148</v>
          </cell>
          <cell r="E19">
            <v>26</v>
          </cell>
          <cell r="F19">
            <v>27</v>
          </cell>
          <cell r="G19">
            <v>25</v>
          </cell>
          <cell r="H19">
            <v>27</v>
          </cell>
          <cell r="I19">
            <v>26</v>
          </cell>
          <cell r="J19">
            <v>26</v>
          </cell>
          <cell r="K19">
            <v>157</v>
          </cell>
          <cell r="L19">
            <v>305</v>
          </cell>
          <cell r="M19">
            <v>0.95</v>
          </cell>
          <cell r="N19" t="str">
            <v>Xuaát saéc</v>
          </cell>
          <cell r="O19">
            <v>1.6</v>
          </cell>
        </row>
        <row r="20">
          <cell r="B20" t="str">
            <v>Nguyeãn Hoaøng Ñaëng</v>
          </cell>
          <cell r="C20" t="str">
            <v>"</v>
          </cell>
          <cell r="D20">
            <v>157</v>
          </cell>
          <cell r="E20">
            <v>26</v>
          </cell>
          <cell r="F20">
            <v>27</v>
          </cell>
          <cell r="G20">
            <v>25</v>
          </cell>
          <cell r="H20">
            <v>27</v>
          </cell>
          <cell r="I20">
            <v>26</v>
          </cell>
          <cell r="J20">
            <v>26</v>
          </cell>
          <cell r="K20">
            <v>157</v>
          </cell>
          <cell r="L20">
            <v>314</v>
          </cell>
          <cell r="M20">
            <v>1.05</v>
          </cell>
          <cell r="N20" t="str">
            <v>A</v>
          </cell>
          <cell r="O20">
            <v>1.4</v>
          </cell>
        </row>
        <row r="21">
          <cell r="B21" t="str">
            <v>Tröông Minh Duõng</v>
          </cell>
          <cell r="C21" t="str">
            <v>"</v>
          </cell>
          <cell r="D21">
            <v>157</v>
          </cell>
          <cell r="E21">
            <v>26</v>
          </cell>
          <cell r="F21">
            <v>26</v>
          </cell>
          <cell r="G21">
            <v>25</v>
          </cell>
          <cell r="H21">
            <v>27</v>
          </cell>
          <cell r="I21">
            <v>26</v>
          </cell>
          <cell r="J21">
            <v>26</v>
          </cell>
          <cell r="K21">
            <v>156</v>
          </cell>
          <cell r="L21">
            <v>313</v>
          </cell>
          <cell r="M21">
            <v>0.95</v>
          </cell>
          <cell r="N21" t="str">
            <v>A</v>
          </cell>
          <cell r="O21">
            <v>1.4</v>
          </cell>
        </row>
        <row r="22">
          <cell r="B22" t="str">
            <v>Nguyeãn Tuaán Haûi</v>
          </cell>
          <cell r="C22" t="str">
            <v>"</v>
          </cell>
          <cell r="D22">
            <v>155</v>
          </cell>
          <cell r="E22">
            <v>26</v>
          </cell>
          <cell r="F22">
            <v>27</v>
          </cell>
          <cell r="G22">
            <v>25</v>
          </cell>
          <cell r="H22">
            <v>27</v>
          </cell>
          <cell r="I22">
            <v>26</v>
          </cell>
          <cell r="J22">
            <v>26</v>
          </cell>
          <cell r="K22">
            <v>157</v>
          </cell>
          <cell r="L22">
            <v>312</v>
          </cell>
          <cell r="M22">
            <v>0.95</v>
          </cell>
          <cell r="N22" t="str">
            <v>A</v>
          </cell>
          <cell r="O22">
            <v>1.4</v>
          </cell>
        </row>
        <row r="23">
          <cell r="B23" t="str">
            <v>Ng. Thò Ngoïc Ñieäp</v>
          </cell>
          <cell r="C23" t="str">
            <v>CDöôõng</v>
          </cell>
          <cell r="D23">
            <v>154</v>
          </cell>
          <cell r="E23">
            <v>26</v>
          </cell>
          <cell r="F23">
            <v>27</v>
          </cell>
          <cell r="G23">
            <v>25</v>
          </cell>
          <cell r="H23">
            <v>27</v>
          </cell>
          <cell r="I23">
            <v>26</v>
          </cell>
          <cell r="J23">
            <v>26</v>
          </cell>
          <cell r="K23">
            <v>157</v>
          </cell>
          <cell r="L23">
            <v>311</v>
          </cell>
          <cell r="M23">
            <v>0.9</v>
          </cell>
          <cell r="N23" t="str">
            <v>B</v>
          </cell>
          <cell r="O23">
            <v>1.2</v>
          </cell>
        </row>
        <row r="24">
          <cell r="B24" t="str">
            <v>Toáng Thò Nguyeân</v>
          </cell>
          <cell r="C24" t="str">
            <v>"</v>
          </cell>
          <cell r="D24">
            <v>150</v>
          </cell>
          <cell r="E24">
            <v>26</v>
          </cell>
          <cell r="F24">
            <v>27</v>
          </cell>
          <cell r="G24">
            <v>25</v>
          </cell>
          <cell r="H24">
            <v>10</v>
          </cell>
          <cell r="I24">
            <v>25</v>
          </cell>
          <cell r="J24">
            <v>26</v>
          </cell>
          <cell r="K24">
            <v>139</v>
          </cell>
          <cell r="L24">
            <v>289</v>
          </cell>
          <cell r="M24">
            <v>0.9</v>
          </cell>
          <cell r="N24" t="str">
            <v>A</v>
          </cell>
          <cell r="O24">
            <v>1.4</v>
          </cell>
          <cell r="Q24" t="str">
            <v>6 pheùp</v>
          </cell>
        </row>
        <row r="25">
          <cell r="B25" t="str">
            <v>Leâ Vaên Phaùt</v>
          </cell>
          <cell r="C25" t="str">
            <v>"</v>
          </cell>
          <cell r="D25">
            <v>152</v>
          </cell>
          <cell r="E25">
            <v>26</v>
          </cell>
          <cell r="F25">
            <v>27</v>
          </cell>
          <cell r="G25">
            <v>25</v>
          </cell>
          <cell r="H25">
            <v>27</v>
          </cell>
          <cell r="I25">
            <v>26</v>
          </cell>
          <cell r="J25">
            <v>26</v>
          </cell>
          <cell r="K25">
            <v>157</v>
          </cell>
          <cell r="L25">
            <v>309</v>
          </cell>
          <cell r="M25">
            <v>1</v>
          </cell>
          <cell r="N25" t="str">
            <v>B</v>
          </cell>
          <cell r="O25">
            <v>1.2</v>
          </cell>
        </row>
        <row r="26">
          <cell r="B26" t="str">
            <v>Lö  Hoàng Trang</v>
          </cell>
          <cell r="C26" t="str">
            <v>"</v>
          </cell>
          <cell r="D26">
            <v>150</v>
          </cell>
          <cell r="E26">
            <v>26</v>
          </cell>
          <cell r="F26">
            <v>27</v>
          </cell>
          <cell r="G26">
            <v>25</v>
          </cell>
          <cell r="H26">
            <v>27</v>
          </cell>
          <cell r="I26">
            <v>26</v>
          </cell>
          <cell r="J26">
            <v>26</v>
          </cell>
          <cell r="K26">
            <v>157</v>
          </cell>
          <cell r="L26">
            <v>307</v>
          </cell>
          <cell r="M26">
            <v>0.9</v>
          </cell>
          <cell r="N26" t="str">
            <v>A</v>
          </cell>
          <cell r="O26">
            <v>1.4</v>
          </cell>
        </row>
        <row r="27">
          <cell r="B27" t="str">
            <v>Leâ Thò Kim Thanh</v>
          </cell>
          <cell r="C27" t="str">
            <v>"</v>
          </cell>
          <cell r="E27">
            <v>26</v>
          </cell>
          <cell r="F27">
            <v>26</v>
          </cell>
          <cell r="K27">
            <v>52</v>
          </cell>
          <cell r="L27">
            <v>52</v>
          </cell>
          <cell r="M27">
            <v>0.9</v>
          </cell>
          <cell r="N27" t="str">
            <v>C</v>
          </cell>
          <cell r="O27">
            <v>1</v>
          </cell>
          <cell r="Q27" t="str">
            <v>Nghæ vieäc</v>
          </cell>
        </row>
        <row r="28">
          <cell r="B28" t="str">
            <v>Nguyeãn Thò Kim Oanh</v>
          </cell>
          <cell r="C28" t="str">
            <v>"</v>
          </cell>
          <cell r="G28">
            <v>22</v>
          </cell>
          <cell r="H28">
            <v>27</v>
          </cell>
          <cell r="I28">
            <v>26</v>
          </cell>
          <cell r="J28">
            <v>26</v>
          </cell>
          <cell r="K28">
            <v>101</v>
          </cell>
          <cell r="L28">
            <v>101</v>
          </cell>
          <cell r="M28">
            <v>0.9</v>
          </cell>
          <cell r="N28" t="str">
            <v>A</v>
          </cell>
          <cell r="O28">
            <v>1.4</v>
          </cell>
        </row>
        <row r="29">
          <cell r="B29" t="str">
            <v>Nguyeãn Hoaøng Lyù</v>
          </cell>
          <cell r="C29" t="str">
            <v>NV</v>
          </cell>
          <cell r="J29">
            <v>17.5</v>
          </cell>
          <cell r="K29">
            <v>17.5</v>
          </cell>
          <cell r="L29">
            <v>17.5</v>
          </cell>
          <cell r="M29">
            <v>0.97500000000000009</v>
          </cell>
          <cell r="N29" t="str">
            <v>A</v>
          </cell>
          <cell r="O29">
            <v>1.4</v>
          </cell>
          <cell r="Q29" t="str">
            <v>HÑ môùi</v>
          </cell>
        </row>
        <row r="30">
          <cell r="B30" t="str">
            <v>Nguyeãn T. Bình Cheùp</v>
          </cell>
          <cell r="C30" t="str">
            <v>T/vuï</v>
          </cell>
          <cell r="D30">
            <v>153</v>
          </cell>
          <cell r="E30">
            <v>26</v>
          </cell>
          <cell r="F30">
            <v>27</v>
          </cell>
          <cell r="G30">
            <v>25</v>
          </cell>
          <cell r="H30">
            <v>27</v>
          </cell>
          <cell r="I30">
            <v>26</v>
          </cell>
          <cell r="J30">
            <v>26</v>
          </cell>
          <cell r="K30">
            <v>157</v>
          </cell>
          <cell r="L30">
            <v>310</v>
          </cell>
          <cell r="M30">
            <v>0.9</v>
          </cell>
          <cell r="N30" t="str">
            <v>A</v>
          </cell>
          <cell r="O30">
            <v>1.4</v>
          </cell>
        </row>
        <row r="31">
          <cell r="B31" t="str">
            <v>Vuõ Thò Haûi</v>
          </cell>
          <cell r="C31" t="str">
            <v>"</v>
          </cell>
          <cell r="D31">
            <v>153</v>
          </cell>
          <cell r="E31">
            <v>26</v>
          </cell>
          <cell r="F31">
            <v>27</v>
          </cell>
          <cell r="G31">
            <v>25</v>
          </cell>
          <cell r="H31">
            <v>27</v>
          </cell>
          <cell r="I31">
            <v>26</v>
          </cell>
          <cell r="J31">
            <v>26</v>
          </cell>
          <cell r="K31">
            <v>157</v>
          </cell>
          <cell r="L31">
            <v>310</v>
          </cell>
          <cell r="M31">
            <v>0.9</v>
          </cell>
          <cell r="N31" t="str">
            <v>A</v>
          </cell>
          <cell r="O31">
            <v>1.4</v>
          </cell>
        </row>
        <row r="32">
          <cell r="B32" t="str">
            <v>Coäng:</v>
          </cell>
        </row>
        <row r="34">
          <cell r="B34" t="str">
            <v xml:space="preserve"> - Löu Thaùi Nhaïc</v>
          </cell>
          <cell r="C34" t="str">
            <v>Nghæ vieäc (1/9/2001)</v>
          </cell>
          <cell r="N34" t="str">
            <v>Ngaøy ____ thaùng _____ naêm 2001</v>
          </cell>
        </row>
        <row r="35">
          <cell r="B35" t="str">
            <v xml:space="preserve"> - Leâ T. Kim Thanh</v>
          </cell>
          <cell r="C35" t="str">
            <v>Nghæ vieäc (1/9/2001)</v>
          </cell>
          <cell r="N35" t="str">
            <v>Phuï traùch boä phaän</v>
          </cell>
        </row>
        <row r="36">
          <cell r="N36" t="str">
            <v>(Kyù ghi hoï teân)</v>
          </cell>
        </row>
        <row r="37">
          <cell r="B37" t="str">
            <v xml:space="preserve"> - Tröôûng, phoù boä phaän =</v>
          </cell>
          <cell r="D37" t="str">
            <v xml:space="preserve"> (Nuoâi; Nhaõ)</v>
          </cell>
        </row>
        <row r="38">
          <cell r="B38" t="str">
            <v xml:space="preserve"> - Loaïi xuaát saéc             =</v>
          </cell>
          <cell r="C38">
            <v>6</v>
          </cell>
          <cell r="D38" t="str">
            <v>(Nuoâi; Nhaõ; Quoác; Tö; Phuïng; Thaønh)</v>
          </cell>
        </row>
        <row r="39">
          <cell r="B39" t="str">
            <v xml:space="preserve"> - Loaïi A                        =</v>
          </cell>
          <cell r="C39">
            <v>14</v>
          </cell>
        </row>
        <row r="40">
          <cell r="B40" t="str">
            <v xml:space="preserve"> - Loaïi B                        =</v>
          </cell>
          <cell r="C40">
            <v>4</v>
          </cell>
          <cell r="D40" t="str">
            <v xml:space="preserve"> (Hieàn; Phaùt; Ñieäp; Phong)</v>
          </cell>
        </row>
        <row r="41">
          <cell r="B41" t="str">
            <v xml:space="preserve"> - Loaïi C                        =</v>
          </cell>
          <cell r="C41">
            <v>2</v>
          </cell>
        </row>
        <row r="42">
          <cell r="B42" t="str">
            <v xml:space="preserve"> - Khoâng xeùt                  =</v>
          </cell>
        </row>
        <row r="43">
          <cell r="C43">
            <v>26</v>
          </cell>
        </row>
        <row r="56">
          <cell r="B56" t="str">
            <v xml:space="preserve">                                                          BAÛNG TOÅNG HÔÏP NGAØY COÂNG NAÊM 2001</v>
          </cell>
        </row>
        <row r="58">
          <cell r="B58" t="str">
            <v>HOÏ VAØ TEÂN</v>
          </cell>
          <cell r="C58" t="str">
            <v>Chöùc vuï</v>
          </cell>
          <cell r="D58" t="str">
            <v>NC. 6T ñaàu naêm</v>
          </cell>
          <cell r="E58" t="str">
            <v>Ngaøy coâng 6 thaùng cuoái naêm</v>
          </cell>
          <cell r="L58" t="str">
            <v>Toång NC caû naêm</v>
          </cell>
          <cell r="M58" t="str">
            <v>HSCV</v>
          </cell>
          <cell r="N58" t="str">
            <v>Xeáp loaïi    A-B-C</v>
          </cell>
          <cell r="O58" t="str">
            <v>Xeáp loaïi HS</v>
          </cell>
          <cell r="P58" t="str">
            <v>XL.Xuaát saéc</v>
          </cell>
          <cell r="Q58" t="str">
            <v>Ghi chuù</v>
          </cell>
        </row>
        <row r="59">
          <cell r="E59">
            <v>7</v>
          </cell>
          <cell r="F59">
            <v>8</v>
          </cell>
          <cell r="G59">
            <v>9</v>
          </cell>
          <cell r="H59">
            <v>10</v>
          </cell>
          <cell r="I59">
            <v>11</v>
          </cell>
          <cell r="J59">
            <v>12</v>
          </cell>
          <cell r="K59" t="str">
            <v>Coäng</v>
          </cell>
        </row>
        <row r="60">
          <cell r="B60" t="str">
            <v>Laâm Duy Khaùnh</v>
          </cell>
          <cell r="C60" t="str">
            <v>T.P</v>
          </cell>
          <cell r="D60">
            <v>152</v>
          </cell>
          <cell r="E60">
            <v>26</v>
          </cell>
          <cell r="F60">
            <v>27</v>
          </cell>
          <cell r="G60">
            <v>25</v>
          </cell>
          <cell r="H60">
            <v>27</v>
          </cell>
          <cell r="I60">
            <v>26</v>
          </cell>
          <cell r="J60">
            <v>26</v>
          </cell>
          <cell r="K60">
            <v>157</v>
          </cell>
          <cell r="L60">
            <v>309</v>
          </cell>
          <cell r="M60">
            <v>1.9</v>
          </cell>
          <cell r="N60" t="str">
            <v>Xuaát saéc</v>
          </cell>
          <cell r="O60">
            <v>1.6</v>
          </cell>
        </row>
        <row r="61">
          <cell r="B61" t="str">
            <v>Hoà Nam Giang</v>
          </cell>
          <cell r="C61" t="str">
            <v>PP</v>
          </cell>
          <cell r="D61">
            <v>152</v>
          </cell>
          <cell r="E61">
            <v>26</v>
          </cell>
          <cell r="F61">
            <v>27</v>
          </cell>
          <cell r="G61">
            <v>25</v>
          </cell>
          <cell r="H61">
            <v>27</v>
          </cell>
          <cell r="I61">
            <v>26</v>
          </cell>
          <cell r="J61">
            <v>26</v>
          </cell>
          <cell r="K61">
            <v>157</v>
          </cell>
          <cell r="L61">
            <v>309</v>
          </cell>
          <cell r="M61">
            <v>1.75</v>
          </cell>
          <cell r="N61" t="str">
            <v>Xuaát saéc</v>
          </cell>
          <cell r="O61">
            <v>1.6</v>
          </cell>
          <cell r="Q61" t="str">
            <v>(oùm thaùng 11- 4 ngaøy)</v>
          </cell>
        </row>
        <row r="62">
          <cell r="B62" t="str">
            <v>Traàn Chinh Chieán</v>
          </cell>
          <cell r="C62" t="str">
            <v>PP</v>
          </cell>
          <cell r="D62">
            <v>152</v>
          </cell>
          <cell r="E62">
            <v>26</v>
          </cell>
          <cell r="F62">
            <v>27</v>
          </cell>
          <cell r="G62">
            <v>25</v>
          </cell>
          <cell r="H62">
            <v>27</v>
          </cell>
          <cell r="I62">
            <v>26</v>
          </cell>
          <cell r="J62">
            <v>26</v>
          </cell>
          <cell r="K62">
            <v>157</v>
          </cell>
          <cell r="L62">
            <v>309</v>
          </cell>
          <cell r="M62">
            <v>1.75</v>
          </cell>
          <cell r="N62" t="str">
            <v>Xuaát saéc</v>
          </cell>
          <cell r="O62">
            <v>1.6</v>
          </cell>
        </row>
        <row r="63">
          <cell r="B63" t="str">
            <v>Nguyeãn Xuaân Trieäu</v>
          </cell>
          <cell r="C63" t="str">
            <v>NV</v>
          </cell>
          <cell r="D63">
            <v>151</v>
          </cell>
          <cell r="E63">
            <v>26</v>
          </cell>
          <cell r="F63">
            <v>27</v>
          </cell>
          <cell r="G63">
            <v>25</v>
          </cell>
          <cell r="H63">
            <v>27</v>
          </cell>
          <cell r="I63">
            <v>25</v>
          </cell>
          <cell r="J63">
            <v>26</v>
          </cell>
          <cell r="K63">
            <v>156</v>
          </cell>
          <cell r="L63">
            <v>307</v>
          </cell>
          <cell r="M63">
            <v>1.1500000000000001</v>
          </cell>
          <cell r="N63" t="str">
            <v>B</v>
          </cell>
          <cell r="O63">
            <v>1.2</v>
          </cell>
          <cell r="Q63" t="str">
            <v>(P.KD chuyeån veà 67c)</v>
          </cell>
        </row>
        <row r="64">
          <cell r="B64" t="str">
            <v>Maïc Thanh Duõng</v>
          </cell>
          <cell r="C64" t="str">
            <v>N.V</v>
          </cell>
          <cell r="D64">
            <v>151</v>
          </cell>
          <cell r="E64">
            <v>26</v>
          </cell>
          <cell r="F64">
            <v>27</v>
          </cell>
          <cell r="G64">
            <v>25</v>
          </cell>
          <cell r="H64">
            <v>27</v>
          </cell>
          <cell r="I64">
            <v>26</v>
          </cell>
          <cell r="J64">
            <v>26</v>
          </cell>
          <cell r="K64">
            <v>157</v>
          </cell>
          <cell r="L64">
            <v>308</v>
          </cell>
          <cell r="M64">
            <v>1.3</v>
          </cell>
          <cell r="N64" t="str">
            <v>Xuaát saéc</v>
          </cell>
          <cell r="O64">
            <v>1.6</v>
          </cell>
          <cell r="Q64" t="str">
            <v>3 Dl</v>
          </cell>
        </row>
        <row r="65">
          <cell r="B65" t="str">
            <v>Nguyeãn Vaên Thôm</v>
          </cell>
          <cell r="C65" t="str">
            <v>N.V</v>
          </cell>
          <cell r="D65">
            <v>151</v>
          </cell>
          <cell r="E65">
            <v>26</v>
          </cell>
          <cell r="F65">
            <v>27</v>
          </cell>
          <cell r="G65">
            <v>25</v>
          </cell>
          <cell r="H65">
            <v>27</v>
          </cell>
          <cell r="I65">
            <v>26</v>
          </cell>
          <cell r="J65">
            <v>26</v>
          </cell>
          <cell r="K65">
            <v>157</v>
          </cell>
          <cell r="L65">
            <v>308</v>
          </cell>
          <cell r="M65">
            <v>1.35</v>
          </cell>
          <cell r="N65" t="str">
            <v>A</v>
          </cell>
          <cell r="O65">
            <v>1.4</v>
          </cell>
        </row>
        <row r="66">
          <cell r="B66" t="str">
            <v>Nguyeãn Thanh Bình</v>
          </cell>
          <cell r="C66" t="str">
            <v>T.Caân</v>
          </cell>
          <cell r="D66">
            <v>157</v>
          </cell>
          <cell r="E66">
            <v>26</v>
          </cell>
          <cell r="F66">
            <v>27</v>
          </cell>
          <cell r="G66">
            <v>25</v>
          </cell>
          <cell r="H66">
            <v>27</v>
          </cell>
          <cell r="I66">
            <v>26</v>
          </cell>
          <cell r="J66">
            <v>26</v>
          </cell>
          <cell r="K66">
            <v>157</v>
          </cell>
          <cell r="L66">
            <v>314</v>
          </cell>
          <cell r="M66">
            <v>1.1000000000000001</v>
          </cell>
          <cell r="N66" t="str">
            <v>B</v>
          </cell>
          <cell r="O66">
            <v>1.2</v>
          </cell>
        </row>
        <row r="67">
          <cell r="B67" t="str">
            <v>Voõ Daân Quyeàn</v>
          </cell>
          <cell r="C67" t="str">
            <v>T.Caân</v>
          </cell>
          <cell r="D67">
            <v>157</v>
          </cell>
          <cell r="E67">
            <v>26</v>
          </cell>
          <cell r="F67">
            <v>27</v>
          </cell>
          <cell r="G67">
            <v>25</v>
          </cell>
          <cell r="H67">
            <v>27</v>
          </cell>
          <cell r="I67">
            <v>26</v>
          </cell>
          <cell r="J67">
            <v>26</v>
          </cell>
          <cell r="K67">
            <v>157</v>
          </cell>
          <cell r="L67">
            <v>314</v>
          </cell>
          <cell r="M67">
            <v>1.1000000000000001</v>
          </cell>
          <cell r="N67" t="str">
            <v>B</v>
          </cell>
          <cell r="O67">
            <v>1.2</v>
          </cell>
          <cell r="Q67" t="str">
            <v>3DL</v>
          </cell>
        </row>
        <row r="68">
          <cell r="B68" t="str">
            <v>Huyønh Thanh Cöôøng</v>
          </cell>
          <cell r="C68" t="str">
            <v>"</v>
          </cell>
          <cell r="D68">
            <v>157</v>
          </cell>
          <cell r="E68">
            <v>26</v>
          </cell>
          <cell r="F68">
            <v>27</v>
          </cell>
          <cell r="G68">
            <v>25</v>
          </cell>
          <cell r="H68">
            <v>27</v>
          </cell>
          <cell r="I68">
            <v>26</v>
          </cell>
          <cell r="J68">
            <v>26</v>
          </cell>
          <cell r="K68">
            <v>157</v>
          </cell>
          <cell r="L68">
            <v>314</v>
          </cell>
          <cell r="M68">
            <v>1.1000000000000001</v>
          </cell>
          <cell r="N68" t="str">
            <v>B</v>
          </cell>
          <cell r="O68">
            <v>1.2</v>
          </cell>
        </row>
        <row r="69">
          <cell r="B69" t="str">
            <v>Nguyeãn Sôn Haø</v>
          </cell>
          <cell r="C69" t="str">
            <v>T.BH</v>
          </cell>
          <cell r="D69">
            <v>153</v>
          </cell>
          <cell r="E69">
            <v>26</v>
          </cell>
          <cell r="F69">
            <v>27</v>
          </cell>
          <cell r="G69">
            <v>25</v>
          </cell>
          <cell r="H69">
            <v>27</v>
          </cell>
          <cell r="I69">
            <v>26</v>
          </cell>
          <cell r="J69">
            <v>26</v>
          </cell>
          <cell r="K69">
            <v>157</v>
          </cell>
          <cell r="L69">
            <v>310</v>
          </cell>
          <cell r="M69">
            <v>1.35</v>
          </cell>
          <cell r="N69" t="str">
            <v>A</v>
          </cell>
          <cell r="O69">
            <v>1.4</v>
          </cell>
        </row>
        <row r="70">
          <cell r="B70" t="str">
            <v>Tröông Ngoïc Maãn</v>
          </cell>
          <cell r="C70" t="str">
            <v>T.BH</v>
          </cell>
          <cell r="D70">
            <v>153</v>
          </cell>
          <cell r="E70">
            <v>26</v>
          </cell>
          <cell r="F70">
            <v>27</v>
          </cell>
          <cell r="G70">
            <v>25</v>
          </cell>
          <cell r="H70">
            <v>27</v>
          </cell>
          <cell r="I70">
            <v>26</v>
          </cell>
          <cell r="J70">
            <v>26</v>
          </cell>
          <cell r="K70">
            <v>157</v>
          </cell>
          <cell r="L70">
            <v>310</v>
          </cell>
          <cell r="M70">
            <v>1.2666666666666666</v>
          </cell>
          <cell r="N70" t="str">
            <v>C</v>
          </cell>
          <cell r="O70">
            <v>1</v>
          </cell>
        </row>
        <row r="71">
          <cell r="B71" t="str">
            <v>Huyønh Thanh Lieâm</v>
          </cell>
          <cell r="C71" t="str">
            <v>TKVT</v>
          </cell>
          <cell r="D71">
            <v>151</v>
          </cell>
          <cell r="E71">
            <v>26</v>
          </cell>
          <cell r="F71">
            <v>27</v>
          </cell>
          <cell r="G71">
            <v>25</v>
          </cell>
          <cell r="H71">
            <v>27</v>
          </cell>
          <cell r="I71">
            <v>26</v>
          </cell>
          <cell r="J71">
            <v>26</v>
          </cell>
          <cell r="K71">
            <v>157</v>
          </cell>
          <cell r="L71">
            <v>308</v>
          </cell>
          <cell r="M71">
            <v>1.25</v>
          </cell>
          <cell r="N71" t="str">
            <v>A</v>
          </cell>
          <cell r="O71">
            <v>1.4</v>
          </cell>
        </row>
        <row r="72">
          <cell r="B72" t="str">
            <v>Phuøng Höõu Ñaït</v>
          </cell>
          <cell r="C72" t="str">
            <v>TKXM</v>
          </cell>
          <cell r="D72">
            <v>151</v>
          </cell>
          <cell r="E72">
            <v>26</v>
          </cell>
          <cell r="F72">
            <v>27</v>
          </cell>
          <cell r="G72">
            <v>25</v>
          </cell>
          <cell r="H72">
            <v>27</v>
          </cell>
          <cell r="I72">
            <v>26</v>
          </cell>
          <cell r="J72">
            <v>26</v>
          </cell>
          <cell r="K72">
            <v>157</v>
          </cell>
          <cell r="L72">
            <v>308</v>
          </cell>
          <cell r="M72">
            <v>1.45</v>
          </cell>
          <cell r="N72" t="str">
            <v>Xuaát saéc</v>
          </cell>
          <cell r="O72">
            <v>1.6</v>
          </cell>
        </row>
        <row r="73">
          <cell r="B73" t="str">
            <v>Laâm Hoàng Haûi</v>
          </cell>
          <cell r="C73" t="str">
            <v>TKVLN</v>
          </cell>
          <cell r="D73">
            <v>151</v>
          </cell>
          <cell r="E73">
            <v>26</v>
          </cell>
          <cell r="F73">
            <v>27</v>
          </cell>
          <cell r="G73">
            <v>25</v>
          </cell>
          <cell r="H73">
            <v>27</v>
          </cell>
          <cell r="I73">
            <v>26</v>
          </cell>
          <cell r="J73">
            <v>26</v>
          </cell>
          <cell r="K73">
            <v>157</v>
          </cell>
          <cell r="L73">
            <v>308</v>
          </cell>
          <cell r="M73">
            <v>1.35</v>
          </cell>
          <cell r="N73" t="str">
            <v>A</v>
          </cell>
          <cell r="O73">
            <v>1.4</v>
          </cell>
          <cell r="Q73" t="str">
            <v>3DL</v>
          </cell>
        </row>
        <row r="74">
          <cell r="B74" t="str">
            <v>Nguyeãn Ngoïc Duy</v>
          </cell>
          <cell r="C74" t="str">
            <v>NV</v>
          </cell>
          <cell r="D74">
            <v>72</v>
          </cell>
          <cell r="E74">
            <v>26</v>
          </cell>
          <cell r="F74">
            <v>27</v>
          </cell>
          <cell r="G74">
            <v>25</v>
          </cell>
          <cell r="H74">
            <v>27</v>
          </cell>
          <cell r="I74">
            <v>26</v>
          </cell>
          <cell r="J74">
            <v>26</v>
          </cell>
          <cell r="K74">
            <v>157</v>
          </cell>
          <cell r="L74">
            <v>229</v>
          </cell>
          <cell r="M74">
            <v>1.2</v>
          </cell>
          <cell r="N74" t="str">
            <v>Xuaát saéc</v>
          </cell>
          <cell r="O74">
            <v>1.6</v>
          </cell>
          <cell r="Q74" t="str">
            <v>3DL</v>
          </cell>
        </row>
        <row r="75">
          <cell r="B75" t="str">
            <v>Leâ Hoaøng Baù</v>
          </cell>
          <cell r="C75" t="str">
            <v>NV</v>
          </cell>
          <cell r="D75">
            <v>12</v>
          </cell>
          <cell r="E75">
            <v>26</v>
          </cell>
          <cell r="F75">
            <v>27</v>
          </cell>
          <cell r="G75">
            <v>25</v>
          </cell>
          <cell r="H75">
            <v>27</v>
          </cell>
          <cell r="I75">
            <v>26</v>
          </cell>
          <cell r="J75">
            <v>26</v>
          </cell>
          <cell r="K75">
            <v>157</v>
          </cell>
          <cell r="L75">
            <v>169</v>
          </cell>
          <cell r="M75">
            <v>1.2249999999999999</v>
          </cell>
          <cell r="N75" t="str">
            <v>A</v>
          </cell>
          <cell r="O75">
            <v>1.4</v>
          </cell>
        </row>
        <row r="76">
          <cell r="B76" t="str">
            <v>Traàn Huy Thaïch</v>
          </cell>
          <cell r="C76" t="str">
            <v>NV</v>
          </cell>
          <cell r="D76">
            <v>9</v>
          </cell>
          <cell r="E76">
            <v>26</v>
          </cell>
          <cell r="F76">
            <v>27</v>
          </cell>
          <cell r="G76">
            <v>25</v>
          </cell>
          <cell r="H76">
            <v>27</v>
          </cell>
          <cell r="I76">
            <v>26</v>
          </cell>
          <cell r="J76">
            <v>26</v>
          </cell>
          <cell r="K76">
            <v>157</v>
          </cell>
          <cell r="L76">
            <v>166</v>
          </cell>
          <cell r="M76">
            <v>1.1833333333333333</v>
          </cell>
          <cell r="N76" t="str">
            <v>A</v>
          </cell>
          <cell r="O76">
            <v>1.4</v>
          </cell>
        </row>
        <row r="77">
          <cell r="B77" t="str">
            <v>Nguyeãn Vaên Haûi</v>
          </cell>
          <cell r="C77" t="str">
            <v>BQL-DA</v>
          </cell>
          <cell r="D77">
            <v>151</v>
          </cell>
          <cell r="E77">
            <v>26</v>
          </cell>
          <cell r="F77">
            <v>27</v>
          </cell>
          <cell r="G77">
            <v>25</v>
          </cell>
          <cell r="H77">
            <v>27</v>
          </cell>
          <cell r="I77">
            <v>26</v>
          </cell>
          <cell r="J77">
            <v>26</v>
          </cell>
          <cell r="K77">
            <v>157</v>
          </cell>
          <cell r="L77">
            <v>308</v>
          </cell>
          <cell r="M77">
            <v>1.25</v>
          </cell>
          <cell r="N77" t="str">
            <v>A</v>
          </cell>
          <cell r="O77">
            <v>1.4</v>
          </cell>
        </row>
        <row r="78">
          <cell r="B78" t="str">
            <v>Hoà Thò Caåm Huyønh</v>
          </cell>
          <cell r="C78" t="str">
            <v>BQL-DA</v>
          </cell>
          <cell r="D78">
            <v>151</v>
          </cell>
          <cell r="E78">
            <v>26</v>
          </cell>
          <cell r="F78">
            <v>27</v>
          </cell>
          <cell r="G78">
            <v>25</v>
          </cell>
          <cell r="H78">
            <v>27</v>
          </cell>
          <cell r="I78">
            <v>26</v>
          </cell>
          <cell r="J78">
            <v>26</v>
          </cell>
          <cell r="K78">
            <v>157</v>
          </cell>
          <cell r="L78">
            <v>308</v>
          </cell>
          <cell r="M78">
            <v>1.25</v>
          </cell>
          <cell r="N78" t="str">
            <v>A</v>
          </cell>
          <cell r="O78">
            <v>1.4</v>
          </cell>
        </row>
        <row r="79">
          <cell r="B79" t="str">
            <v>Nguyeãn Vaên Cöôøng</v>
          </cell>
          <cell r="C79" t="str">
            <v>TT</v>
          </cell>
          <cell r="D79">
            <v>154</v>
          </cell>
          <cell r="E79">
            <v>26</v>
          </cell>
          <cell r="F79">
            <v>27</v>
          </cell>
          <cell r="G79">
            <v>25</v>
          </cell>
          <cell r="H79">
            <v>27</v>
          </cell>
          <cell r="I79">
            <v>26</v>
          </cell>
          <cell r="J79">
            <v>26</v>
          </cell>
          <cell r="K79">
            <v>157</v>
          </cell>
          <cell r="L79">
            <v>311</v>
          </cell>
          <cell r="M79">
            <v>1.4</v>
          </cell>
          <cell r="N79" t="str">
            <v>Xuaát saéc</v>
          </cell>
          <cell r="O79">
            <v>1.6</v>
          </cell>
        </row>
        <row r="80">
          <cell r="B80" t="str">
            <v>Phan Vaên Hoàng</v>
          </cell>
          <cell r="C80" t="str">
            <v>Toå Phoù</v>
          </cell>
          <cell r="D80">
            <v>154</v>
          </cell>
          <cell r="E80">
            <v>26</v>
          </cell>
          <cell r="F80">
            <v>27</v>
          </cell>
          <cell r="G80">
            <v>22</v>
          </cell>
          <cell r="H80">
            <v>27</v>
          </cell>
          <cell r="I80">
            <v>26</v>
          </cell>
          <cell r="J80">
            <v>26</v>
          </cell>
          <cell r="K80">
            <v>154</v>
          </cell>
          <cell r="L80">
            <v>308</v>
          </cell>
          <cell r="M80">
            <v>1.3</v>
          </cell>
          <cell r="N80" t="str">
            <v>A</v>
          </cell>
          <cell r="O80">
            <v>1.4</v>
          </cell>
        </row>
        <row r="81">
          <cell r="B81" t="str">
            <v>Taï Quoác Quyønh</v>
          </cell>
          <cell r="C81" t="str">
            <v>CN</v>
          </cell>
          <cell r="D81">
            <v>154</v>
          </cell>
          <cell r="E81">
            <v>26</v>
          </cell>
          <cell r="F81">
            <v>25</v>
          </cell>
          <cell r="G81">
            <v>25</v>
          </cell>
          <cell r="H81">
            <v>27</v>
          </cell>
          <cell r="I81">
            <v>26</v>
          </cell>
          <cell r="J81">
            <v>26</v>
          </cell>
          <cell r="K81">
            <v>155</v>
          </cell>
          <cell r="L81">
            <v>309</v>
          </cell>
          <cell r="M81">
            <v>1.25</v>
          </cell>
          <cell r="N81" t="str">
            <v>Xuaát saéc</v>
          </cell>
          <cell r="O81">
            <v>1.6</v>
          </cell>
        </row>
        <row r="82">
          <cell r="B82" t="str">
            <v>Phan Vaên Hieàn</v>
          </cell>
          <cell r="C82" t="str">
            <v>"</v>
          </cell>
          <cell r="D82">
            <v>154</v>
          </cell>
          <cell r="E82">
            <v>26</v>
          </cell>
          <cell r="F82">
            <v>27</v>
          </cell>
          <cell r="G82">
            <v>25</v>
          </cell>
          <cell r="H82">
            <v>27</v>
          </cell>
          <cell r="I82">
            <v>26</v>
          </cell>
          <cell r="J82">
            <v>26</v>
          </cell>
          <cell r="K82">
            <v>157</v>
          </cell>
          <cell r="L82">
            <v>311</v>
          </cell>
          <cell r="M82">
            <v>1.25</v>
          </cell>
          <cell r="N82" t="str">
            <v>B</v>
          </cell>
          <cell r="O82">
            <v>1.2</v>
          </cell>
        </row>
        <row r="83">
          <cell r="B83" t="str">
            <v>Leâ Töï Thieän</v>
          </cell>
          <cell r="C83" t="str">
            <v>"</v>
          </cell>
          <cell r="D83">
            <v>154</v>
          </cell>
          <cell r="E83">
            <v>26</v>
          </cell>
          <cell r="F83">
            <v>27</v>
          </cell>
          <cell r="G83">
            <v>25</v>
          </cell>
          <cell r="H83">
            <v>26</v>
          </cell>
          <cell r="I83">
            <v>26</v>
          </cell>
          <cell r="J83">
            <v>26</v>
          </cell>
          <cell r="K83">
            <v>156</v>
          </cell>
          <cell r="L83">
            <v>310</v>
          </cell>
          <cell r="M83">
            <v>1.25</v>
          </cell>
          <cell r="N83" t="str">
            <v>A</v>
          </cell>
          <cell r="O83">
            <v>1.4</v>
          </cell>
        </row>
        <row r="84">
          <cell r="B84" t="str">
            <v>Phaïm Gia Bình</v>
          </cell>
          <cell r="C84" t="str">
            <v>"</v>
          </cell>
          <cell r="D84">
            <v>155</v>
          </cell>
          <cell r="E84">
            <v>26</v>
          </cell>
          <cell r="F84">
            <v>27</v>
          </cell>
          <cell r="G84">
            <v>25</v>
          </cell>
          <cell r="H84">
            <v>27</v>
          </cell>
          <cell r="I84">
            <v>26</v>
          </cell>
          <cell r="J84">
            <v>25</v>
          </cell>
          <cell r="K84">
            <v>156</v>
          </cell>
          <cell r="L84">
            <v>311</v>
          </cell>
          <cell r="M84">
            <v>1.25</v>
          </cell>
          <cell r="N84" t="str">
            <v>B</v>
          </cell>
          <cell r="O84">
            <v>1.2</v>
          </cell>
        </row>
        <row r="85">
          <cell r="B85" t="str">
            <v>Nguyeãn Ngoïc Sôn</v>
          </cell>
          <cell r="C85" t="str">
            <v>"</v>
          </cell>
          <cell r="D85">
            <v>154</v>
          </cell>
          <cell r="E85">
            <v>26</v>
          </cell>
          <cell r="F85">
            <v>25</v>
          </cell>
          <cell r="G85">
            <v>23</v>
          </cell>
          <cell r="H85">
            <v>27</v>
          </cell>
          <cell r="I85">
            <v>24</v>
          </cell>
          <cell r="J85">
            <v>22</v>
          </cell>
          <cell r="K85">
            <v>147</v>
          </cell>
          <cell r="L85">
            <v>301</v>
          </cell>
          <cell r="M85">
            <v>1.25</v>
          </cell>
          <cell r="N85" t="str">
            <v>A</v>
          </cell>
          <cell r="O85">
            <v>1.4</v>
          </cell>
        </row>
        <row r="86">
          <cell r="B86" t="str">
            <v>Nguyeãn Troïng Taøi</v>
          </cell>
          <cell r="C86" t="str">
            <v>"</v>
          </cell>
          <cell r="D86">
            <v>154</v>
          </cell>
          <cell r="E86">
            <v>26</v>
          </cell>
          <cell r="F86">
            <v>27</v>
          </cell>
          <cell r="G86">
            <v>25</v>
          </cell>
          <cell r="H86">
            <v>27</v>
          </cell>
          <cell r="I86">
            <v>26</v>
          </cell>
          <cell r="J86">
            <v>26</v>
          </cell>
          <cell r="K86">
            <v>157</v>
          </cell>
          <cell r="L86">
            <v>311</v>
          </cell>
          <cell r="M86">
            <v>1.25</v>
          </cell>
          <cell r="N86" t="str">
            <v>B</v>
          </cell>
          <cell r="O86">
            <v>1.2</v>
          </cell>
        </row>
        <row r="87">
          <cell r="B87" t="str">
            <v>Phan Phöôùc Lôïi</v>
          </cell>
          <cell r="C87" t="str">
            <v>"</v>
          </cell>
          <cell r="D87">
            <v>153</v>
          </cell>
          <cell r="E87">
            <v>26</v>
          </cell>
          <cell r="F87">
            <v>27</v>
          </cell>
          <cell r="G87">
            <v>23</v>
          </cell>
          <cell r="H87">
            <v>27</v>
          </cell>
          <cell r="I87">
            <v>3</v>
          </cell>
          <cell r="J87">
            <v>26</v>
          </cell>
          <cell r="K87">
            <v>132</v>
          </cell>
          <cell r="L87">
            <v>285</v>
          </cell>
          <cell r="M87">
            <v>1.25</v>
          </cell>
          <cell r="N87" t="str">
            <v>B</v>
          </cell>
          <cell r="O87">
            <v>1.2</v>
          </cell>
          <cell r="Q87" t="str">
            <v>(TNGT-Ngoaøi giôø)</v>
          </cell>
        </row>
        <row r="88">
          <cell r="B88" t="str">
            <v>Nguyeãn Vaên Ñöông</v>
          </cell>
          <cell r="C88" t="str">
            <v>"</v>
          </cell>
          <cell r="D88">
            <v>156</v>
          </cell>
          <cell r="E88">
            <v>26</v>
          </cell>
          <cell r="F88">
            <v>27</v>
          </cell>
          <cell r="G88">
            <v>25</v>
          </cell>
          <cell r="H88">
            <v>27</v>
          </cell>
          <cell r="I88">
            <v>26</v>
          </cell>
          <cell r="J88">
            <v>26</v>
          </cell>
          <cell r="K88">
            <v>157</v>
          </cell>
          <cell r="L88">
            <v>313</v>
          </cell>
          <cell r="M88">
            <v>1.25</v>
          </cell>
          <cell r="N88" t="str">
            <v>A</v>
          </cell>
          <cell r="O88">
            <v>1.4</v>
          </cell>
        </row>
        <row r="89">
          <cell r="B89" t="str">
            <v>Löõ Thanh Ñieàn</v>
          </cell>
          <cell r="C89" t="str">
            <v>"</v>
          </cell>
          <cell r="H89">
            <v>24</v>
          </cell>
          <cell r="I89">
            <v>26</v>
          </cell>
          <cell r="J89">
            <v>26</v>
          </cell>
          <cell r="K89">
            <v>76</v>
          </cell>
          <cell r="L89">
            <v>76</v>
          </cell>
          <cell r="M89">
            <v>0.9375</v>
          </cell>
          <cell r="N89" t="str">
            <v>A</v>
          </cell>
          <cell r="O89">
            <v>1.4</v>
          </cell>
        </row>
        <row r="90">
          <cell r="B90" t="str">
            <v>Phan Vaên Loäc</v>
          </cell>
          <cell r="C90" t="str">
            <v>"</v>
          </cell>
          <cell r="H90">
            <v>25</v>
          </cell>
          <cell r="I90">
            <v>26</v>
          </cell>
          <cell r="J90">
            <v>26</v>
          </cell>
          <cell r="K90">
            <v>77</v>
          </cell>
          <cell r="L90">
            <v>77</v>
          </cell>
          <cell r="M90">
            <v>0.9375</v>
          </cell>
          <cell r="N90" t="str">
            <v>A</v>
          </cell>
          <cell r="O90">
            <v>1.4</v>
          </cell>
        </row>
        <row r="91">
          <cell r="B91" t="str">
            <v>Traàn Thanh Sang</v>
          </cell>
          <cell r="C91" t="str">
            <v>"</v>
          </cell>
          <cell r="J91">
            <v>13</v>
          </cell>
          <cell r="K91">
            <v>13</v>
          </cell>
          <cell r="L91">
            <v>13</v>
          </cell>
          <cell r="M91">
            <v>0.9375</v>
          </cell>
          <cell r="N91" t="str">
            <v>B</v>
          </cell>
          <cell r="O91">
            <v>1.2</v>
          </cell>
          <cell r="Q91" t="str">
            <v>(HÑ môùi T.12)</v>
          </cell>
        </row>
        <row r="92">
          <cell r="B92" t="str">
            <v>Nguyeãn Hoàng Hoaøng</v>
          </cell>
          <cell r="C92" t="str">
            <v>L.xe taûi</v>
          </cell>
          <cell r="D92">
            <v>153</v>
          </cell>
          <cell r="E92">
            <v>26</v>
          </cell>
          <cell r="F92">
            <v>27</v>
          </cell>
          <cell r="G92">
            <v>25</v>
          </cell>
          <cell r="H92">
            <v>27</v>
          </cell>
          <cell r="I92">
            <v>26</v>
          </cell>
          <cell r="J92">
            <v>26</v>
          </cell>
          <cell r="K92">
            <v>157</v>
          </cell>
          <cell r="L92">
            <v>310</v>
          </cell>
          <cell r="M92">
            <v>1.2</v>
          </cell>
          <cell r="N92" t="str">
            <v>C</v>
          </cell>
          <cell r="O92">
            <v>1</v>
          </cell>
        </row>
        <row r="93">
          <cell r="B93" t="str">
            <v>Traàn Ngoïc Phöông</v>
          </cell>
          <cell r="C93" t="str">
            <v>"</v>
          </cell>
          <cell r="D93">
            <v>151</v>
          </cell>
          <cell r="E93">
            <v>26</v>
          </cell>
          <cell r="F93">
            <v>27</v>
          </cell>
          <cell r="G93">
            <v>25</v>
          </cell>
          <cell r="H93">
            <v>27</v>
          </cell>
          <cell r="I93">
            <v>26</v>
          </cell>
          <cell r="J93">
            <v>26</v>
          </cell>
          <cell r="K93">
            <v>157</v>
          </cell>
          <cell r="L93">
            <v>308</v>
          </cell>
          <cell r="M93">
            <v>1.2</v>
          </cell>
          <cell r="N93" t="str">
            <v>C</v>
          </cell>
          <cell r="O93">
            <v>1</v>
          </cell>
        </row>
        <row r="94">
          <cell r="B94" t="str">
            <v>Ñoã Vaên Loäc</v>
          </cell>
          <cell r="C94" t="str">
            <v>"</v>
          </cell>
          <cell r="D94">
            <v>151</v>
          </cell>
          <cell r="E94">
            <v>26</v>
          </cell>
          <cell r="F94">
            <v>27</v>
          </cell>
          <cell r="G94">
            <v>25</v>
          </cell>
          <cell r="H94">
            <v>27</v>
          </cell>
          <cell r="I94">
            <v>26</v>
          </cell>
          <cell r="J94">
            <v>26</v>
          </cell>
          <cell r="K94">
            <v>157</v>
          </cell>
          <cell r="L94">
            <v>308</v>
          </cell>
          <cell r="M94">
            <v>1.2</v>
          </cell>
          <cell r="N94" t="str">
            <v>C</v>
          </cell>
          <cell r="O94">
            <v>1</v>
          </cell>
        </row>
        <row r="95">
          <cell r="B95" t="str">
            <v>Ñaëng Quoác Trung</v>
          </cell>
          <cell r="C95" t="str">
            <v>"</v>
          </cell>
          <cell r="D95">
            <v>151</v>
          </cell>
          <cell r="E95">
            <v>26</v>
          </cell>
          <cell r="F95">
            <v>27</v>
          </cell>
          <cell r="G95">
            <v>25</v>
          </cell>
          <cell r="H95">
            <v>27</v>
          </cell>
          <cell r="I95">
            <v>26</v>
          </cell>
          <cell r="J95">
            <v>26</v>
          </cell>
          <cell r="K95">
            <v>157</v>
          </cell>
          <cell r="L95">
            <v>308</v>
          </cell>
          <cell r="M95">
            <v>1.2</v>
          </cell>
          <cell r="N95" t="str">
            <v>C</v>
          </cell>
          <cell r="O95">
            <v>1</v>
          </cell>
        </row>
        <row r="96">
          <cell r="B96" t="str">
            <v>Nguyeãn Thaønh Haûo</v>
          </cell>
          <cell r="C96" t="str">
            <v>"</v>
          </cell>
          <cell r="D96">
            <v>150</v>
          </cell>
          <cell r="E96">
            <v>26</v>
          </cell>
          <cell r="F96">
            <v>27</v>
          </cell>
          <cell r="G96">
            <v>25</v>
          </cell>
          <cell r="H96">
            <v>27</v>
          </cell>
          <cell r="I96">
            <v>26</v>
          </cell>
          <cell r="J96">
            <v>26</v>
          </cell>
          <cell r="K96">
            <v>157</v>
          </cell>
          <cell r="L96">
            <v>307</v>
          </cell>
          <cell r="M96">
            <v>1.2</v>
          </cell>
          <cell r="N96" t="str">
            <v>C</v>
          </cell>
          <cell r="O96">
            <v>1</v>
          </cell>
        </row>
        <row r="97">
          <cell r="B97" t="str">
            <v>Phaïm Quoác Huy</v>
          </cell>
          <cell r="C97" t="str">
            <v>"</v>
          </cell>
          <cell r="D97">
            <v>117</v>
          </cell>
          <cell r="E97">
            <v>26</v>
          </cell>
          <cell r="F97">
            <v>27</v>
          </cell>
          <cell r="G97">
            <v>25</v>
          </cell>
          <cell r="H97">
            <v>27</v>
          </cell>
          <cell r="I97">
            <v>26</v>
          </cell>
          <cell r="J97">
            <v>26</v>
          </cell>
          <cell r="K97">
            <v>157</v>
          </cell>
          <cell r="L97">
            <v>274</v>
          </cell>
          <cell r="M97">
            <v>1.2</v>
          </cell>
          <cell r="N97" t="str">
            <v>C</v>
          </cell>
          <cell r="O97">
            <v>1</v>
          </cell>
        </row>
        <row r="98">
          <cell r="B98" t="str">
            <v>Tröông Hoaøi Phong</v>
          </cell>
          <cell r="C98" t="str">
            <v>"</v>
          </cell>
          <cell r="D98">
            <v>151</v>
          </cell>
          <cell r="E98">
            <v>26</v>
          </cell>
          <cell r="F98">
            <v>27</v>
          </cell>
          <cell r="G98">
            <v>25</v>
          </cell>
          <cell r="H98">
            <v>27</v>
          </cell>
          <cell r="I98">
            <v>26</v>
          </cell>
          <cell r="J98">
            <v>26</v>
          </cell>
          <cell r="K98">
            <v>157</v>
          </cell>
          <cell r="L98">
            <v>308</v>
          </cell>
          <cell r="M98">
            <v>1.2</v>
          </cell>
          <cell r="N98" t="str">
            <v>C</v>
          </cell>
          <cell r="O98">
            <v>1</v>
          </cell>
        </row>
        <row r="99">
          <cell r="B99" t="str">
            <v>Nguyeãn vaên Yeân</v>
          </cell>
          <cell r="C99" t="str">
            <v>"</v>
          </cell>
          <cell r="D99">
            <v>151</v>
          </cell>
          <cell r="E99">
            <v>11</v>
          </cell>
          <cell r="F99">
            <v>27</v>
          </cell>
          <cell r="G99">
            <v>13</v>
          </cell>
          <cell r="H99">
            <v>16</v>
          </cell>
          <cell r="I99">
            <v>26</v>
          </cell>
          <cell r="J99">
            <v>26</v>
          </cell>
          <cell r="K99">
            <v>119</v>
          </cell>
          <cell r="L99">
            <v>270</v>
          </cell>
          <cell r="M99">
            <v>1.2</v>
          </cell>
          <cell r="N99" t="str">
            <v>C</v>
          </cell>
          <cell r="O99">
            <v>1</v>
          </cell>
          <cell r="Q99" t="str">
            <v>(Ngaøy coâng thieáu + KL caûnh caùo)</v>
          </cell>
        </row>
        <row r="100">
          <cell r="B100" t="str">
            <v>Ñaëng Quoác Duõng</v>
          </cell>
          <cell r="C100" t="str">
            <v>"</v>
          </cell>
          <cell r="D100">
            <v>148</v>
          </cell>
          <cell r="E100">
            <v>26</v>
          </cell>
          <cell r="F100">
            <v>27</v>
          </cell>
          <cell r="G100">
            <v>25</v>
          </cell>
          <cell r="H100">
            <v>27</v>
          </cell>
          <cell r="I100">
            <v>26</v>
          </cell>
          <cell r="J100">
            <v>26</v>
          </cell>
          <cell r="K100">
            <v>157</v>
          </cell>
          <cell r="L100">
            <v>305</v>
          </cell>
          <cell r="M100">
            <v>1.2</v>
          </cell>
          <cell r="N100" t="str">
            <v>C</v>
          </cell>
          <cell r="O100">
            <v>1</v>
          </cell>
        </row>
        <row r="101">
          <cell r="B101" t="str">
            <v>Nguyeãn Thanh Phong</v>
          </cell>
          <cell r="C101" t="str">
            <v>"</v>
          </cell>
          <cell r="D101">
            <v>136</v>
          </cell>
          <cell r="E101">
            <v>26</v>
          </cell>
          <cell r="F101">
            <v>27</v>
          </cell>
          <cell r="G101">
            <v>25</v>
          </cell>
          <cell r="H101">
            <v>27</v>
          </cell>
          <cell r="I101">
            <v>26</v>
          </cell>
          <cell r="J101">
            <v>26</v>
          </cell>
          <cell r="K101">
            <v>157</v>
          </cell>
          <cell r="L101">
            <v>293</v>
          </cell>
          <cell r="M101">
            <v>1.2</v>
          </cell>
          <cell r="N101" t="str">
            <v>C</v>
          </cell>
          <cell r="O101">
            <v>1</v>
          </cell>
        </row>
        <row r="102">
          <cell r="B102" t="str">
            <v>Nguyeãn Thanh Tuaán</v>
          </cell>
          <cell r="C102" t="str">
            <v>Laùi caåu</v>
          </cell>
          <cell r="D102">
            <v>150</v>
          </cell>
          <cell r="E102">
            <v>26</v>
          </cell>
          <cell r="F102">
            <v>27</v>
          </cell>
          <cell r="G102">
            <v>25</v>
          </cell>
          <cell r="H102">
            <v>27</v>
          </cell>
          <cell r="I102">
            <v>26</v>
          </cell>
          <cell r="J102">
            <v>26</v>
          </cell>
          <cell r="K102">
            <v>157</v>
          </cell>
          <cell r="L102">
            <v>307</v>
          </cell>
          <cell r="M102">
            <v>1.3</v>
          </cell>
          <cell r="N102" t="str">
            <v>A</v>
          </cell>
          <cell r="O102">
            <v>1.4</v>
          </cell>
        </row>
        <row r="103">
          <cell r="B103" t="str">
            <v>Traàn Vaên Sôn</v>
          </cell>
          <cell r="C103" t="str">
            <v>"</v>
          </cell>
          <cell r="D103">
            <v>149</v>
          </cell>
          <cell r="E103">
            <v>26</v>
          </cell>
          <cell r="F103">
            <v>27</v>
          </cell>
          <cell r="G103">
            <v>25</v>
          </cell>
          <cell r="H103">
            <v>27</v>
          </cell>
          <cell r="I103">
            <v>26</v>
          </cell>
          <cell r="J103">
            <v>26</v>
          </cell>
          <cell r="K103">
            <v>157</v>
          </cell>
          <cell r="L103">
            <v>306</v>
          </cell>
          <cell r="M103">
            <v>1.3</v>
          </cell>
          <cell r="N103" t="str">
            <v>A</v>
          </cell>
          <cell r="O103">
            <v>1.4</v>
          </cell>
        </row>
        <row r="104">
          <cell r="B104" t="str">
            <v>Ñaøo Vaên Minh</v>
          </cell>
          <cell r="C104" t="str">
            <v>Laùi cuoác</v>
          </cell>
          <cell r="D104">
            <v>152</v>
          </cell>
          <cell r="E104">
            <v>26</v>
          </cell>
          <cell r="F104">
            <v>27</v>
          </cell>
          <cell r="G104">
            <v>25</v>
          </cell>
          <cell r="H104">
            <v>27</v>
          </cell>
          <cell r="I104">
            <v>26</v>
          </cell>
          <cell r="J104">
            <v>26</v>
          </cell>
          <cell r="K104">
            <v>157</v>
          </cell>
          <cell r="L104">
            <v>309</v>
          </cell>
          <cell r="M104">
            <v>1.3</v>
          </cell>
          <cell r="N104" t="str">
            <v>Xuaát saéc</v>
          </cell>
          <cell r="O104">
            <v>1.6</v>
          </cell>
        </row>
        <row r="105">
          <cell r="B105" t="str">
            <v>Phaïm Ñöùc Thieäp</v>
          </cell>
          <cell r="C105" t="str">
            <v>Xe xuùc</v>
          </cell>
          <cell r="D105">
            <v>151</v>
          </cell>
          <cell r="E105">
            <v>24</v>
          </cell>
          <cell r="F105">
            <v>27</v>
          </cell>
          <cell r="G105">
            <v>25</v>
          </cell>
          <cell r="H105">
            <v>24</v>
          </cell>
          <cell r="I105">
            <v>24</v>
          </cell>
          <cell r="J105">
            <v>23</v>
          </cell>
          <cell r="K105">
            <v>147</v>
          </cell>
          <cell r="L105">
            <v>298</v>
          </cell>
          <cell r="M105">
            <v>1.2</v>
          </cell>
          <cell r="N105" t="str">
            <v>A</v>
          </cell>
          <cell r="O105">
            <v>1.4</v>
          </cell>
        </row>
        <row r="106">
          <cell r="B106" t="str">
            <v>Nguyeãn Xuaân Thaønh</v>
          </cell>
          <cell r="C106" t="str">
            <v>"</v>
          </cell>
          <cell r="D106">
            <v>151</v>
          </cell>
          <cell r="E106">
            <v>26</v>
          </cell>
          <cell r="F106">
            <v>27</v>
          </cell>
          <cell r="G106">
            <v>25</v>
          </cell>
          <cell r="H106">
            <v>26.5</v>
          </cell>
          <cell r="I106">
            <v>23</v>
          </cell>
          <cell r="J106">
            <v>23</v>
          </cell>
          <cell r="K106">
            <v>150.5</v>
          </cell>
          <cell r="L106">
            <v>301.5</v>
          </cell>
          <cell r="M106">
            <v>1.2</v>
          </cell>
          <cell r="N106" t="str">
            <v>A</v>
          </cell>
          <cell r="O106">
            <v>1.4</v>
          </cell>
        </row>
        <row r="107">
          <cell r="B107" t="str">
            <v>Nguyeãn Ñöùc Thaéng</v>
          </cell>
          <cell r="C107" t="str">
            <v>X.xuùc 300</v>
          </cell>
          <cell r="D107">
            <v>150</v>
          </cell>
          <cell r="E107">
            <v>26</v>
          </cell>
          <cell r="F107">
            <v>27</v>
          </cell>
          <cell r="G107">
            <v>24</v>
          </cell>
          <cell r="H107">
            <v>26.5</v>
          </cell>
          <cell r="I107">
            <v>24</v>
          </cell>
          <cell r="J107">
            <v>24</v>
          </cell>
          <cell r="K107">
            <v>151.5</v>
          </cell>
          <cell r="L107">
            <v>301.5</v>
          </cell>
          <cell r="M107">
            <v>1.2</v>
          </cell>
          <cell r="N107" t="str">
            <v>A</v>
          </cell>
          <cell r="O107">
            <v>1.4</v>
          </cell>
        </row>
        <row r="108">
          <cell r="B108" t="str">
            <v>Nguyeãn Thaønh Thoaïi</v>
          </cell>
          <cell r="C108" t="str">
            <v>Daewoo</v>
          </cell>
          <cell r="D108">
            <v>138</v>
          </cell>
          <cell r="E108">
            <v>26</v>
          </cell>
          <cell r="F108">
            <v>27</v>
          </cell>
          <cell r="G108">
            <v>25</v>
          </cell>
          <cell r="H108">
            <v>27</v>
          </cell>
          <cell r="I108">
            <v>26</v>
          </cell>
          <cell r="J108">
            <v>26</v>
          </cell>
          <cell r="K108">
            <v>157</v>
          </cell>
          <cell r="L108">
            <v>295</v>
          </cell>
          <cell r="M108">
            <v>1.2</v>
          </cell>
          <cell r="N108" t="str">
            <v>Xuaát saéc</v>
          </cell>
          <cell r="O108">
            <v>1.6</v>
          </cell>
        </row>
        <row r="109">
          <cell r="B109" t="str">
            <v>Ngoâ Vaên Taân</v>
          </cell>
          <cell r="C109" t="str">
            <v>Xe cuoác</v>
          </cell>
          <cell r="D109">
            <v>153</v>
          </cell>
          <cell r="E109">
            <v>26</v>
          </cell>
          <cell r="F109">
            <v>21</v>
          </cell>
          <cell r="G109">
            <v>0</v>
          </cell>
          <cell r="H109">
            <v>12</v>
          </cell>
          <cell r="I109">
            <v>26</v>
          </cell>
          <cell r="J109">
            <v>26</v>
          </cell>
          <cell r="K109">
            <v>141</v>
          </cell>
          <cell r="L109">
            <v>294</v>
          </cell>
          <cell r="M109">
            <v>1.2</v>
          </cell>
          <cell r="N109" t="str">
            <v>B</v>
          </cell>
          <cell r="O109">
            <v>1.2</v>
          </cell>
          <cell r="Q109" t="str">
            <v>(Coäng oùm 30 ngaøy cuoái naêm)</v>
          </cell>
        </row>
        <row r="110">
          <cell r="B110" t="str">
            <v>Buøi Quang Baèng</v>
          </cell>
          <cell r="C110" t="str">
            <v>Xe naâng</v>
          </cell>
          <cell r="D110">
            <v>149</v>
          </cell>
          <cell r="E110">
            <v>26</v>
          </cell>
          <cell r="F110">
            <v>27</v>
          </cell>
          <cell r="G110">
            <v>25</v>
          </cell>
          <cell r="H110">
            <v>27</v>
          </cell>
          <cell r="I110">
            <v>26</v>
          </cell>
          <cell r="J110">
            <v>24</v>
          </cell>
          <cell r="K110">
            <v>155</v>
          </cell>
          <cell r="L110">
            <v>304</v>
          </cell>
          <cell r="M110">
            <v>1.2</v>
          </cell>
          <cell r="N110" t="str">
            <v>A</v>
          </cell>
          <cell r="O110">
            <v>1.4</v>
          </cell>
        </row>
        <row r="111">
          <cell r="B111" t="str">
            <v>Ngoâ Vaên Thaân</v>
          </cell>
          <cell r="C111" t="str">
            <v>Xe naâng</v>
          </cell>
          <cell r="D111">
            <v>134</v>
          </cell>
          <cell r="E111">
            <v>26</v>
          </cell>
          <cell r="F111">
            <v>27</v>
          </cell>
          <cell r="G111">
            <v>25</v>
          </cell>
          <cell r="H111">
            <v>27</v>
          </cell>
          <cell r="I111">
            <v>26</v>
          </cell>
          <cell r="J111">
            <v>26</v>
          </cell>
          <cell r="K111">
            <v>157</v>
          </cell>
          <cell r="L111">
            <v>291</v>
          </cell>
          <cell r="M111">
            <v>1.2</v>
          </cell>
          <cell r="N111" t="str">
            <v>A</v>
          </cell>
          <cell r="O111">
            <v>1.4</v>
          </cell>
        </row>
        <row r="112">
          <cell r="B112" t="str">
            <v>Buøi Quang Laäp</v>
          </cell>
          <cell r="C112" t="str">
            <v>Xe naâng</v>
          </cell>
          <cell r="D112">
            <v>150</v>
          </cell>
          <cell r="E112">
            <v>26</v>
          </cell>
          <cell r="F112">
            <v>27</v>
          </cell>
          <cell r="G112">
            <v>25</v>
          </cell>
          <cell r="H112">
            <v>25</v>
          </cell>
          <cell r="I112">
            <v>21</v>
          </cell>
          <cell r="J112">
            <v>23</v>
          </cell>
          <cell r="K112">
            <v>147</v>
          </cell>
          <cell r="L112">
            <v>297</v>
          </cell>
          <cell r="M112">
            <v>1.2</v>
          </cell>
          <cell r="N112" t="str">
            <v>A</v>
          </cell>
          <cell r="O112">
            <v>1.4</v>
          </cell>
          <cell r="Q112" t="str">
            <v>(5 pheùp T.11)</v>
          </cell>
        </row>
        <row r="113">
          <cell r="B113" t="str">
            <v>Phan Thanh Trung</v>
          </cell>
          <cell r="C113" t="str">
            <v>Xe naâng</v>
          </cell>
          <cell r="D113">
            <v>149</v>
          </cell>
          <cell r="E113">
            <v>26</v>
          </cell>
          <cell r="F113">
            <v>27</v>
          </cell>
          <cell r="G113">
            <v>25</v>
          </cell>
          <cell r="H113">
            <v>27</v>
          </cell>
          <cell r="I113">
            <v>26</v>
          </cell>
          <cell r="J113">
            <v>26</v>
          </cell>
          <cell r="K113">
            <v>157</v>
          </cell>
          <cell r="L113">
            <v>306</v>
          </cell>
          <cell r="M113">
            <v>1.2</v>
          </cell>
          <cell r="N113" t="str">
            <v>A</v>
          </cell>
          <cell r="O113">
            <v>1.4</v>
          </cell>
        </row>
        <row r="114">
          <cell r="B114" t="str">
            <v>Laâm Hoàng Thu</v>
          </cell>
          <cell r="C114" t="str">
            <v>Xe naâng</v>
          </cell>
          <cell r="D114">
            <v>50</v>
          </cell>
          <cell r="E114">
            <v>26</v>
          </cell>
          <cell r="F114">
            <v>27</v>
          </cell>
          <cell r="G114">
            <v>25</v>
          </cell>
          <cell r="H114">
            <v>27</v>
          </cell>
          <cell r="I114">
            <v>26</v>
          </cell>
          <cell r="J114">
            <v>26</v>
          </cell>
          <cell r="K114">
            <v>157</v>
          </cell>
          <cell r="L114">
            <v>207</v>
          </cell>
          <cell r="M114">
            <v>1.2</v>
          </cell>
          <cell r="N114" t="str">
            <v>B</v>
          </cell>
          <cell r="O114">
            <v>1.2</v>
          </cell>
        </row>
        <row r="115">
          <cell r="B115" t="str">
            <v>Hoà Ngoïc Lôïi</v>
          </cell>
          <cell r="C115" t="str">
            <v>"</v>
          </cell>
          <cell r="D115">
            <v>150</v>
          </cell>
          <cell r="E115">
            <v>26</v>
          </cell>
          <cell r="F115">
            <v>27</v>
          </cell>
          <cell r="G115">
            <v>25</v>
          </cell>
          <cell r="H115">
            <v>27</v>
          </cell>
          <cell r="I115">
            <v>23</v>
          </cell>
          <cell r="J115">
            <v>17</v>
          </cell>
          <cell r="K115">
            <v>145</v>
          </cell>
          <cell r="L115">
            <v>295</v>
          </cell>
          <cell r="M115">
            <v>1.2</v>
          </cell>
          <cell r="N115" t="str">
            <v>A</v>
          </cell>
          <cell r="O115">
            <v>1.4</v>
          </cell>
          <cell r="Q115" t="str">
            <v>Pheùp T11&amp;12=12 ngaøy</v>
          </cell>
        </row>
        <row r="117">
          <cell r="B117" t="str">
            <v>Coäng:</v>
          </cell>
        </row>
        <row r="118">
          <cell r="B118" t="str">
            <v xml:space="preserve"> * Ñeà nghò Hoäi ñoàng xem xeùt :</v>
          </cell>
        </row>
        <row r="119">
          <cell r="B119" t="str">
            <v xml:space="preserve"> - Nguyeãn Xuaân Trieäu</v>
          </cell>
          <cell r="C119" t="str">
            <v xml:space="preserve"> ( taäp theå phoøng thoáng nhaát xeùt loaïi B - ñ/c khoâng ñoàng yù vaø ñeà nghò HÑ Cty xeùt).</v>
          </cell>
          <cell r="Q119" t="str">
            <v>Ngöôøi laäp</v>
          </cell>
        </row>
        <row r="120">
          <cell r="B120" t="str">
            <v xml:space="preserve"> - Phan Phöôùc Lôïi</v>
          </cell>
          <cell r="C120" t="str">
            <v xml:space="preserve"> (TNGT ngoaøi giôø)</v>
          </cell>
        </row>
        <row r="121">
          <cell r="C121" t="str">
            <v xml:space="preserve"> </v>
          </cell>
        </row>
        <row r="122">
          <cell r="B122" t="str">
            <v>Keát quaû bình xeùt :</v>
          </cell>
        </row>
        <row r="123">
          <cell r="B123" t="str">
            <v xml:space="preserve"> - Tröôûng, phoù boä phaän =</v>
          </cell>
          <cell r="D123" t="str">
            <v xml:space="preserve"> (Khaùnh; Giang; Chieán)</v>
          </cell>
          <cell r="M123" t="str">
            <v xml:space="preserve">         Phoøng Keá hoaïch</v>
          </cell>
        </row>
        <row r="124">
          <cell r="B124" t="str">
            <v xml:space="preserve"> - Loaïi xuaát saéc             =</v>
          </cell>
          <cell r="C124">
            <v>10</v>
          </cell>
          <cell r="D124" t="str">
            <v xml:space="preserve"> (X.Thaønh;Thoaïi;Minh;T.Duõng;Ñaït;Duy;Cöôøng (toå ñieän);Quyønh)</v>
          </cell>
        </row>
        <row r="125">
          <cell r="B125" t="str">
            <v xml:space="preserve"> - Loaïi A                        =</v>
          </cell>
          <cell r="C125">
            <v>24</v>
          </cell>
        </row>
        <row r="126">
          <cell r="B126" t="str">
            <v xml:space="preserve"> - Loaïi B                        =</v>
          </cell>
          <cell r="C126">
            <v>11</v>
          </cell>
        </row>
        <row r="127">
          <cell r="B127" t="str">
            <v xml:space="preserve"> - Loaïi C                        =</v>
          </cell>
          <cell r="C127">
            <v>11</v>
          </cell>
          <cell r="D127" t="str">
            <v>(Yeân;Phong;Huy;Haûo;Phöông;Hoaøng;T.Phong;Duõng;Loäc;Trung;Maãn;Bình;Quyeàn;Cöôøng(tr.caân);Hieàn;Taøi.)</v>
          </cell>
        </row>
        <row r="128">
          <cell r="B128" t="str">
            <v xml:space="preserve"> - Khoâng xeùt                  =</v>
          </cell>
          <cell r="D128" t="str">
            <v>(Trieäu;Toång; Sang; Lôïi (c/ñieän)</v>
          </cell>
        </row>
        <row r="129">
          <cell r="B129" t="str">
            <v>Coäng:</v>
          </cell>
          <cell r="C129">
            <v>56</v>
          </cell>
        </row>
        <row r="138">
          <cell r="B138" t="str">
            <v xml:space="preserve">                                                          BAÛNG TOÅNG HÔÏP NGAØY COÂNG NAÊM 2001</v>
          </cell>
        </row>
        <row r="140">
          <cell r="B140" t="str">
            <v>HOÏ VAØ TEÂN</v>
          </cell>
          <cell r="C140" t="str">
            <v>Chöùc vuï</v>
          </cell>
          <cell r="D140" t="str">
            <v>NC. 6T ñaàu naêm</v>
          </cell>
          <cell r="E140" t="str">
            <v>Ngaøy coâng 6 thaùng cuoái naêm</v>
          </cell>
          <cell r="L140" t="str">
            <v>Toång NC caû naêm</v>
          </cell>
          <cell r="M140" t="str">
            <v>HSCV</v>
          </cell>
          <cell r="N140" t="str">
            <v>Xeáp loaïi    A-B-C</v>
          </cell>
          <cell r="O140" t="str">
            <v>Xeáp loaïi HS</v>
          </cell>
          <cell r="P140" t="str">
            <v>XL.Xuaát saéc</v>
          </cell>
          <cell r="Q140" t="str">
            <v>Ghi chuù</v>
          </cell>
        </row>
        <row r="141">
          <cell r="E141">
            <v>7</v>
          </cell>
          <cell r="F141">
            <v>8</v>
          </cell>
          <cell r="G141">
            <v>9</v>
          </cell>
          <cell r="H141">
            <v>10</v>
          </cell>
          <cell r="I141">
            <v>11</v>
          </cell>
          <cell r="J141">
            <v>12</v>
          </cell>
          <cell r="K141" t="str">
            <v>Coäng</v>
          </cell>
        </row>
        <row r="142">
          <cell r="B142" t="str">
            <v>Phuøng Höõu Thònh</v>
          </cell>
          <cell r="C142" t="str">
            <v>TP</v>
          </cell>
          <cell r="D142">
            <v>153</v>
          </cell>
          <cell r="E142">
            <v>26</v>
          </cell>
          <cell r="F142">
            <v>27</v>
          </cell>
          <cell r="G142">
            <v>25</v>
          </cell>
          <cell r="H142">
            <v>27</v>
          </cell>
          <cell r="I142">
            <v>26</v>
          </cell>
          <cell r="J142">
            <v>26</v>
          </cell>
          <cell r="K142">
            <v>157</v>
          </cell>
          <cell r="L142">
            <v>310</v>
          </cell>
          <cell r="M142">
            <v>1.9</v>
          </cell>
          <cell r="N142" t="str">
            <v>Xuaát saéc</v>
          </cell>
          <cell r="O142">
            <v>1.6</v>
          </cell>
        </row>
        <row r="143">
          <cell r="B143" t="str">
            <v>Huyønh Quang Vöõng</v>
          </cell>
          <cell r="C143" t="str">
            <v>PP</v>
          </cell>
          <cell r="D143">
            <v>152</v>
          </cell>
          <cell r="E143">
            <v>26</v>
          </cell>
          <cell r="F143">
            <v>27</v>
          </cell>
          <cell r="G143">
            <v>25</v>
          </cell>
          <cell r="H143">
            <v>27</v>
          </cell>
          <cell r="I143">
            <v>26</v>
          </cell>
          <cell r="J143">
            <v>26</v>
          </cell>
          <cell r="K143">
            <v>157</v>
          </cell>
          <cell r="L143">
            <v>309</v>
          </cell>
          <cell r="M143">
            <v>1.75</v>
          </cell>
          <cell r="N143" t="str">
            <v>Xuaát saéc</v>
          </cell>
          <cell r="O143">
            <v>1.6</v>
          </cell>
        </row>
        <row r="144">
          <cell r="B144" t="str">
            <v>Nguyeãn Thò Kim Anh</v>
          </cell>
          <cell r="C144" t="str">
            <v>N.V</v>
          </cell>
          <cell r="D144">
            <v>151</v>
          </cell>
          <cell r="E144">
            <v>26</v>
          </cell>
          <cell r="F144">
            <v>27</v>
          </cell>
          <cell r="G144">
            <v>23</v>
          </cell>
          <cell r="H144">
            <v>27</v>
          </cell>
          <cell r="I144">
            <v>26</v>
          </cell>
          <cell r="J144">
            <v>26</v>
          </cell>
          <cell r="K144">
            <v>155</v>
          </cell>
          <cell r="L144">
            <v>306</v>
          </cell>
          <cell r="M144">
            <v>1.3</v>
          </cell>
          <cell r="N144" t="str">
            <v>Xuaát saéc</v>
          </cell>
          <cell r="O144">
            <v>1.6</v>
          </cell>
        </row>
        <row r="145">
          <cell r="B145" t="str">
            <v>Nguyeãn Baù Toång</v>
          </cell>
          <cell r="C145" t="str">
            <v>N.V</v>
          </cell>
          <cell r="D145">
            <v>151</v>
          </cell>
          <cell r="E145">
            <v>26</v>
          </cell>
          <cell r="F145">
            <v>27</v>
          </cell>
          <cell r="G145">
            <v>25</v>
          </cell>
          <cell r="H145">
            <v>22</v>
          </cell>
          <cell r="I145">
            <v>26</v>
          </cell>
          <cell r="J145">
            <v>26</v>
          </cell>
          <cell r="K145">
            <v>152</v>
          </cell>
          <cell r="L145">
            <v>303</v>
          </cell>
          <cell r="M145">
            <v>1.25</v>
          </cell>
          <cell r="N145" t="str">
            <v>A</v>
          </cell>
          <cell r="O145">
            <v>1.4</v>
          </cell>
        </row>
        <row r="146">
          <cell r="B146" t="str">
            <v>Mai Thaønh Chính</v>
          </cell>
          <cell r="C146" t="str">
            <v>N.V</v>
          </cell>
          <cell r="D146">
            <v>151</v>
          </cell>
          <cell r="E146">
            <v>26</v>
          </cell>
          <cell r="F146">
            <v>27</v>
          </cell>
          <cell r="G146">
            <v>25</v>
          </cell>
          <cell r="H146">
            <v>27</v>
          </cell>
          <cell r="I146">
            <v>26</v>
          </cell>
          <cell r="J146">
            <v>26</v>
          </cell>
          <cell r="K146">
            <v>157</v>
          </cell>
          <cell r="L146">
            <v>308</v>
          </cell>
          <cell r="M146">
            <v>1.25</v>
          </cell>
          <cell r="N146" t="str">
            <v>A</v>
          </cell>
          <cell r="O146">
            <v>1.4</v>
          </cell>
        </row>
        <row r="147">
          <cell r="B147" t="str">
            <v>Traàn Phuù Thuyû</v>
          </cell>
          <cell r="C147" t="str">
            <v>NV</v>
          </cell>
          <cell r="D147">
            <v>151</v>
          </cell>
          <cell r="E147">
            <v>26</v>
          </cell>
          <cell r="F147">
            <v>27</v>
          </cell>
          <cell r="G147">
            <v>25</v>
          </cell>
          <cell r="H147">
            <v>27</v>
          </cell>
          <cell r="I147">
            <v>26</v>
          </cell>
          <cell r="J147">
            <v>26</v>
          </cell>
          <cell r="K147">
            <v>157</v>
          </cell>
          <cell r="L147">
            <v>308</v>
          </cell>
          <cell r="M147">
            <v>1.2</v>
          </cell>
          <cell r="N147" t="str">
            <v>Xuaát saéc</v>
          </cell>
          <cell r="O147">
            <v>1.6</v>
          </cell>
        </row>
        <row r="148">
          <cell r="B148" t="str">
            <v>Nguyeãn Vaên Hoaøng</v>
          </cell>
          <cell r="C148" t="str">
            <v>AÙp taûi</v>
          </cell>
          <cell r="D148">
            <v>142</v>
          </cell>
          <cell r="E148">
            <v>26</v>
          </cell>
          <cell r="F148">
            <v>27</v>
          </cell>
          <cell r="G148">
            <v>25</v>
          </cell>
          <cell r="H148">
            <v>27</v>
          </cell>
          <cell r="I148">
            <v>26</v>
          </cell>
          <cell r="J148">
            <v>26</v>
          </cell>
          <cell r="K148">
            <v>157</v>
          </cell>
          <cell r="L148">
            <v>299</v>
          </cell>
          <cell r="M148">
            <v>1.1000000000000001</v>
          </cell>
          <cell r="N148" t="str">
            <v>A</v>
          </cell>
          <cell r="O148">
            <v>1.4</v>
          </cell>
        </row>
        <row r="149">
          <cell r="B149" t="str">
            <v>Huyønh Vaên Bình</v>
          </cell>
          <cell r="C149" t="str">
            <v>AÙp taûi</v>
          </cell>
          <cell r="D149">
            <v>151</v>
          </cell>
          <cell r="E149">
            <v>26</v>
          </cell>
          <cell r="F149">
            <v>23</v>
          </cell>
          <cell r="G149">
            <v>25</v>
          </cell>
          <cell r="H149">
            <v>26</v>
          </cell>
          <cell r="I149">
            <v>26</v>
          </cell>
          <cell r="J149">
            <v>26</v>
          </cell>
          <cell r="K149">
            <v>152</v>
          </cell>
          <cell r="L149">
            <v>303</v>
          </cell>
          <cell r="M149">
            <v>1.1000000000000001</v>
          </cell>
          <cell r="N149" t="str">
            <v>A</v>
          </cell>
          <cell r="O149">
            <v>1.4</v>
          </cell>
        </row>
        <row r="150">
          <cell r="B150" t="str">
            <v>Tröông Thaønh Taâm</v>
          </cell>
          <cell r="C150" t="str">
            <v>AÙp taûi</v>
          </cell>
          <cell r="D150">
            <v>151</v>
          </cell>
          <cell r="E150">
            <v>26</v>
          </cell>
          <cell r="F150">
            <v>27</v>
          </cell>
          <cell r="G150">
            <v>22</v>
          </cell>
          <cell r="H150">
            <v>27</v>
          </cell>
          <cell r="I150">
            <v>26</v>
          </cell>
          <cell r="J150">
            <v>26</v>
          </cell>
          <cell r="K150">
            <v>154</v>
          </cell>
          <cell r="L150">
            <v>305</v>
          </cell>
          <cell r="M150">
            <v>1.1000000000000001</v>
          </cell>
          <cell r="N150" t="str">
            <v>A</v>
          </cell>
          <cell r="O150">
            <v>1.4</v>
          </cell>
        </row>
        <row r="151">
          <cell r="B151" t="str">
            <v>Laâm Anh Duõng</v>
          </cell>
          <cell r="C151" t="str">
            <v>AÙp taûi</v>
          </cell>
          <cell r="D151">
            <v>151</v>
          </cell>
          <cell r="E151">
            <v>26</v>
          </cell>
          <cell r="F151">
            <v>27</v>
          </cell>
          <cell r="G151">
            <v>25</v>
          </cell>
          <cell r="H151">
            <v>27</v>
          </cell>
          <cell r="I151">
            <v>26</v>
          </cell>
          <cell r="J151">
            <v>26</v>
          </cell>
          <cell r="K151">
            <v>157</v>
          </cell>
          <cell r="L151">
            <v>308</v>
          </cell>
          <cell r="M151">
            <v>1.1000000000000001</v>
          </cell>
          <cell r="N151" t="str">
            <v>A</v>
          </cell>
          <cell r="O151">
            <v>1.4</v>
          </cell>
        </row>
        <row r="152">
          <cell r="B152" t="str">
            <v>Huyønh Thieän Phong</v>
          </cell>
          <cell r="C152" t="str">
            <v>AÙp taûi</v>
          </cell>
          <cell r="D152">
            <v>145</v>
          </cell>
          <cell r="E152">
            <v>26</v>
          </cell>
          <cell r="F152">
            <v>27</v>
          </cell>
          <cell r="G152">
            <v>25</v>
          </cell>
          <cell r="H152">
            <v>27</v>
          </cell>
          <cell r="I152">
            <v>26</v>
          </cell>
          <cell r="J152">
            <v>26</v>
          </cell>
          <cell r="K152">
            <v>157</v>
          </cell>
          <cell r="L152">
            <v>302</v>
          </cell>
          <cell r="M152">
            <v>1.1000000000000001</v>
          </cell>
          <cell r="N152" t="str">
            <v>A</v>
          </cell>
          <cell r="O152">
            <v>1.4</v>
          </cell>
        </row>
        <row r="153">
          <cell r="B153" t="str">
            <v>Vuõ Quoác Vieät</v>
          </cell>
          <cell r="C153" t="str">
            <v>AÙp taûi</v>
          </cell>
          <cell r="D153">
            <v>151</v>
          </cell>
          <cell r="E153">
            <v>26</v>
          </cell>
          <cell r="F153">
            <v>27</v>
          </cell>
          <cell r="G153">
            <v>25</v>
          </cell>
          <cell r="H153">
            <v>27</v>
          </cell>
          <cell r="I153">
            <v>26</v>
          </cell>
          <cell r="J153">
            <v>26</v>
          </cell>
          <cell r="K153">
            <v>157</v>
          </cell>
          <cell r="L153">
            <v>308</v>
          </cell>
          <cell r="M153">
            <v>1.1000000000000001</v>
          </cell>
          <cell r="N153" t="str">
            <v>A</v>
          </cell>
          <cell r="O153">
            <v>1.4</v>
          </cell>
        </row>
        <row r="154">
          <cell r="B154" t="str">
            <v>Nguyeãn Phöông Phan</v>
          </cell>
          <cell r="C154" t="str">
            <v>AÙp taûi</v>
          </cell>
          <cell r="D154">
            <v>151</v>
          </cell>
          <cell r="E154">
            <v>26</v>
          </cell>
          <cell r="F154">
            <v>24</v>
          </cell>
          <cell r="G154">
            <v>25</v>
          </cell>
          <cell r="H154">
            <v>27</v>
          </cell>
          <cell r="I154">
            <v>26</v>
          </cell>
          <cell r="J154">
            <v>26</v>
          </cell>
          <cell r="K154">
            <v>154</v>
          </cell>
          <cell r="L154">
            <v>305</v>
          </cell>
          <cell r="M154">
            <v>1.1000000000000001</v>
          </cell>
          <cell r="N154" t="str">
            <v>B</v>
          </cell>
          <cell r="O154">
            <v>1.2</v>
          </cell>
        </row>
        <row r="155">
          <cell r="B155" t="str">
            <v>Nguyeãn Quoác Maïnh</v>
          </cell>
          <cell r="C155" t="str">
            <v>AÙp taûi</v>
          </cell>
          <cell r="D155">
            <v>151</v>
          </cell>
          <cell r="E155">
            <v>26</v>
          </cell>
          <cell r="F155">
            <v>27</v>
          </cell>
          <cell r="G155">
            <v>25</v>
          </cell>
          <cell r="H155">
            <v>27</v>
          </cell>
          <cell r="I155">
            <v>26</v>
          </cell>
          <cell r="J155">
            <v>26</v>
          </cell>
          <cell r="K155">
            <v>157</v>
          </cell>
          <cell r="L155">
            <v>308</v>
          </cell>
          <cell r="M155">
            <v>1.1000000000000001</v>
          </cell>
          <cell r="N155" t="str">
            <v>A</v>
          </cell>
          <cell r="O155">
            <v>1.4</v>
          </cell>
        </row>
        <row r="156">
          <cell r="B156" t="str">
            <v>Traàn Vieát Khoâi</v>
          </cell>
          <cell r="C156" t="str">
            <v>NV</v>
          </cell>
          <cell r="H156">
            <v>20</v>
          </cell>
          <cell r="I156">
            <v>26</v>
          </cell>
          <cell r="J156">
            <v>26</v>
          </cell>
          <cell r="K156">
            <v>72</v>
          </cell>
          <cell r="L156">
            <v>72</v>
          </cell>
          <cell r="M156">
            <v>0.9375</v>
          </cell>
          <cell r="N156" t="str">
            <v>A</v>
          </cell>
          <cell r="O156">
            <v>1.4</v>
          </cell>
        </row>
        <row r="157">
          <cell r="B157" t="str">
            <v>Laâm Minh Vöông</v>
          </cell>
          <cell r="C157" t="str">
            <v>T.CN</v>
          </cell>
          <cell r="D157">
            <v>152</v>
          </cell>
          <cell r="E157">
            <v>26</v>
          </cell>
          <cell r="F157">
            <v>27</v>
          </cell>
          <cell r="G157">
            <v>25</v>
          </cell>
          <cell r="H157">
            <v>27</v>
          </cell>
          <cell r="I157">
            <v>26</v>
          </cell>
          <cell r="J157">
            <v>26</v>
          </cell>
          <cell r="K157">
            <v>157</v>
          </cell>
          <cell r="L157">
            <v>309</v>
          </cell>
          <cell r="M157">
            <v>1.6</v>
          </cell>
          <cell r="N157" t="str">
            <v>Xuaát saéc</v>
          </cell>
          <cell r="O157">
            <v>1.6</v>
          </cell>
        </row>
        <row r="158">
          <cell r="B158" t="str">
            <v>Leâ Thaønh Líp</v>
          </cell>
          <cell r="C158" t="str">
            <v>KT</v>
          </cell>
          <cell r="D158">
            <v>153</v>
          </cell>
          <cell r="E158">
            <v>26</v>
          </cell>
          <cell r="F158">
            <v>27</v>
          </cell>
          <cell r="G158">
            <v>25</v>
          </cell>
          <cell r="H158">
            <v>27</v>
          </cell>
          <cell r="I158">
            <v>26</v>
          </cell>
          <cell r="J158">
            <v>26</v>
          </cell>
          <cell r="K158">
            <v>157</v>
          </cell>
          <cell r="L158">
            <v>310</v>
          </cell>
          <cell r="M158">
            <v>1.3416666666666668</v>
          </cell>
          <cell r="N158" t="str">
            <v>Xuaát saéc</v>
          </cell>
          <cell r="O158">
            <v>1.6</v>
          </cell>
        </row>
        <row r="159">
          <cell r="B159" t="str">
            <v>Voõ Hoaøng Trung</v>
          </cell>
          <cell r="C159" t="str">
            <v>NV</v>
          </cell>
          <cell r="D159">
            <v>151</v>
          </cell>
          <cell r="E159">
            <v>26</v>
          </cell>
          <cell r="F159">
            <v>27</v>
          </cell>
          <cell r="G159">
            <v>25</v>
          </cell>
          <cell r="H159">
            <v>27</v>
          </cell>
          <cell r="I159">
            <v>26</v>
          </cell>
          <cell r="J159">
            <v>26</v>
          </cell>
          <cell r="K159">
            <v>157</v>
          </cell>
          <cell r="L159">
            <v>308</v>
          </cell>
          <cell r="M159">
            <v>1.3</v>
          </cell>
          <cell r="N159" t="str">
            <v>Xuaát saéc</v>
          </cell>
          <cell r="O159">
            <v>1.6</v>
          </cell>
        </row>
        <row r="160">
          <cell r="B160" t="str">
            <v>Voõ Thoáng Nhaát</v>
          </cell>
          <cell r="C160" t="str">
            <v>Thuû quyõ</v>
          </cell>
          <cell r="D160">
            <v>151</v>
          </cell>
          <cell r="E160">
            <v>26</v>
          </cell>
          <cell r="F160">
            <v>27</v>
          </cell>
          <cell r="G160">
            <v>25</v>
          </cell>
          <cell r="H160">
            <v>27</v>
          </cell>
          <cell r="I160">
            <v>26</v>
          </cell>
          <cell r="J160">
            <v>26</v>
          </cell>
          <cell r="K160">
            <v>157</v>
          </cell>
          <cell r="L160">
            <v>308</v>
          </cell>
          <cell r="M160">
            <v>1.2</v>
          </cell>
          <cell r="N160" t="str">
            <v>A</v>
          </cell>
          <cell r="O160">
            <v>1.4</v>
          </cell>
        </row>
        <row r="161">
          <cell r="B161" t="str">
            <v>Voõ Hoàng Taâm</v>
          </cell>
          <cell r="C161" t="str">
            <v>Thuû quyõ</v>
          </cell>
          <cell r="D161">
            <v>153</v>
          </cell>
          <cell r="E161">
            <v>26</v>
          </cell>
          <cell r="F161">
            <v>27</v>
          </cell>
          <cell r="G161">
            <v>25</v>
          </cell>
          <cell r="H161">
            <v>27</v>
          </cell>
          <cell r="I161">
            <v>26</v>
          </cell>
          <cell r="J161">
            <v>26</v>
          </cell>
          <cell r="K161">
            <v>157</v>
          </cell>
          <cell r="L161">
            <v>310</v>
          </cell>
          <cell r="M161">
            <v>1.2</v>
          </cell>
          <cell r="N161" t="str">
            <v>A</v>
          </cell>
          <cell r="O161">
            <v>1.4</v>
          </cell>
        </row>
        <row r="162">
          <cell r="B162" t="str">
            <v>Nguyeãn Thaønh Thaân</v>
          </cell>
          <cell r="C162" t="str">
            <v>KT</v>
          </cell>
          <cell r="D162">
            <v>105</v>
          </cell>
          <cell r="E162">
            <v>22</v>
          </cell>
          <cell r="F162">
            <v>27</v>
          </cell>
          <cell r="G162">
            <v>25</v>
          </cell>
          <cell r="H162">
            <v>27</v>
          </cell>
          <cell r="I162">
            <v>26</v>
          </cell>
          <cell r="J162">
            <v>26</v>
          </cell>
          <cell r="K162">
            <v>153</v>
          </cell>
          <cell r="L162">
            <v>258</v>
          </cell>
          <cell r="M162">
            <v>1.2</v>
          </cell>
          <cell r="N162" t="str">
            <v>A</v>
          </cell>
          <cell r="O162">
            <v>1.4</v>
          </cell>
        </row>
        <row r="163">
          <cell r="B163" t="str">
            <v>Ñinh Ñöùc Chính</v>
          </cell>
          <cell r="C163" t="str">
            <v>L.Xe</v>
          </cell>
          <cell r="D163">
            <v>152</v>
          </cell>
          <cell r="E163">
            <v>26</v>
          </cell>
          <cell r="F163">
            <v>27</v>
          </cell>
          <cell r="G163">
            <v>25</v>
          </cell>
          <cell r="H163">
            <v>27</v>
          </cell>
          <cell r="I163">
            <v>26</v>
          </cell>
          <cell r="J163">
            <v>26</v>
          </cell>
          <cell r="K163">
            <v>157</v>
          </cell>
          <cell r="L163">
            <v>309</v>
          </cell>
          <cell r="M163">
            <v>1.1000000000000001</v>
          </cell>
          <cell r="N163" t="str">
            <v>A</v>
          </cell>
          <cell r="O163">
            <v>1.4</v>
          </cell>
        </row>
        <row r="164">
          <cell r="B164" t="str">
            <v>Buøi Tieán Coâng</v>
          </cell>
          <cell r="C164" t="str">
            <v>"</v>
          </cell>
          <cell r="D164">
            <v>153</v>
          </cell>
          <cell r="E164">
            <v>26</v>
          </cell>
          <cell r="F164">
            <v>27</v>
          </cell>
          <cell r="G164">
            <v>25</v>
          </cell>
          <cell r="H164">
            <v>27</v>
          </cell>
          <cell r="I164">
            <v>26</v>
          </cell>
          <cell r="J164">
            <v>26</v>
          </cell>
          <cell r="K164">
            <v>157</v>
          </cell>
          <cell r="L164">
            <v>310</v>
          </cell>
          <cell r="M164">
            <v>1.2</v>
          </cell>
          <cell r="N164" t="str">
            <v>B</v>
          </cell>
          <cell r="O164">
            <v>1.2</v>
          </cell>
        </row>
        <row r="165">
          <cell r="B165" t="str">
            <v>Phaïm Vaên Nhieàu</v>
          </cell>
          <cell r="C165" t="str">
            <v>"</v>
          </cell>
          <cell r="D165">
            <v>150</v>
          </cell>
          <cell r="E165">
            <v>26</v>
          </cell>
          <cell r="F165">
            <v>27</v>
          </cell>
          <cell r="G165">
            <v>25</v>
          </cell>
          <cell r="H165">
            <v>27</v>
          </cell>
          <cell r="I165">
            <v>26</v>
          </cell>
          <cell r="J165">
            <v>26</v>
          </cell>
          <cell r="K165">
            <v>157</v>
          </cell>
          <cell r="L165">
            <v>307</v>
          </cell>
          <cell r="M165">
            <v>1.2</v>
          </cell>
          <cell r="N165" t="str">
            <v>A</v>
          </cell>
          <cell r="O165">
            <v>1.4</v>
          </cell>
        </row>
        <row r="166">
          <cell r="B166" t="str">
            <v>Phaïm Anh Huøng</v>
          </cell>
          <cell r="C166" t="str">
            <v>"</v>
          </cell>
          <cell r="D166">
            <v>150</v>
          </cell>
          <cell r="E166">
            <v>26</v>
          </cell>
          <cell r="J166">
            <v>26</v>
          </cell>
          <cell r="K166">
            <v>52</v>
          </cell>
          <cell r="L166">
            <v>202</v>
          </cell>
          <cell r="M166">
            <v>1.2</v>
          </cell>
          <cell r="N166" t="str">
            <v>B</v>
          </cell>
          <cell r="O166">
            <v>1.2</v>
          </cell>
          <cell r="Q166" t="str">
            <v>(Hoäi xeùt -4 thaùng chôø vieäc)</v>
          </cell>
        </row>
        <row r="167">
          <cell r="B167" t="str">
            <v>Ñaøo Ngoïc Höông</v>
          </cell>
          <cell r="C167" t="str">
            <v>"</v>
          </cell>
          <cell r="D167">
            <v>150</v>
          </cell>
          <cell r="E167">
            <v>26</v>
          </cell>
          <cell r="F167">
            <v>27</v>
          </cell>
          <cell r="G167">
            <v>25</v>
          </cell>
          <cell r="H167">
            <v>27</v>
          </cell>
          <cell r="I167">
            <v>26</v>
          </cell>
          <cell r="J167">
            <v>26</v>
          </cell>
          <cell r="K167">
            <v>157</v>
          </cell>
          <cell r="L167">
            <v>307</v>
          </cell>
          <cell r="M167">
            <v>1.2</v>
          </cell>
          <cell r="N167" t="str">
            <v>A</v>
          </cell>
          <cell r="O167">
            <v>1.4</v>
          </cell>
        </row>
        <row r="168">
          <cell r="B168" t="str">
            <v>Voõ Thaønh Nhaân</v>
          </cell>
          <cell r="C168" t="str">
            <v>"</v>
          </cell>
          <cell r="D168">
            <v>76</v>
          </cell>
          <cell r="E168">
            <v>26</v>
          </cell>
          <cell r="F168">
            <v>27</v>
          </cell>
          <cell r="G168">
            <v>25</v>
          </cell>
          <cell r="H168">
            <v>27</v>
          </cell>
          <cell r="I168">
            <v>26</v>
          </cell>
          <cell r="J168">
            <v>26</v>
          </cell>
          <cell r="K168">
            <v>157</v>
          </cell>
          <cell r="L168">
            <v>233</v>
          </cell>
          <cell r="M168">
            <v>1.2</v>
          </cell>
          <cell r="N168" t="str">
            <v>A</v>
          </cell>
          <cell r="O168">
            <v>1.4</v>
          </cell>
        </row>
        <row r="169">
          <cell r="B169" t="str">
            <v>Nguyeãn Ñaêng Khoa</v>
          </cell>
          <cell r="C169" t="str">
            <v>"</v>
          </cell>
          <cell r="F169">
            <v>21</v>
          </cell>
          <cell r="G169">
            <v>25</v>
          </cell>
          <cell r="H169">
            <v>27</v>
          </cell>
          <cell r="I169">
            <v>26</v>
          </cell>
          <cell r="J169">
            <v>26</v>
          </cell>
          <cell r="K169">
            <v>125</v>
          </cell>
          <cell r="L169">
            <v>125</v>
          </cell>
          <cell r="M169">
            <v>1.1000000000000001</v>
          </cell>
          <cell r="N169" t="str">
            <v>A</v>
          </cell>
          <cell r="O169">
            <v>1.4</v>
          </cell>
        </row>
        <row r="170">
          <cell r="B170" t="str">
            <v>Nguyeãn Phuù Quoác</v>
          </cell>
          <cell r="C170" t="str">
            <v>"</v>
          </cell>
          <cell r="H170">
            <v>21</v>
          </cell>
          <cell r="I170">
            <v>26</v>
          </cell>
          <cell r="J170">
            <v>26</v>
          </cell>
          <cell r="K170">
            <v>73</v>
          </cell>
          <cell r="L170">
            <v>73</v>
          </cell>
          <cell r="M170">
            <v>0.9</v>
          </cell>
          <cell r="N170" t="str">
            <v>A</v>
          </cell>
          <cell r="O170">
            <v>1.4</v>
          </cell>
        </row>
        <row r="171">
          <cell r="B171" t="str">
            <v>Ngoâ Thaønh Phöôùc</v>
          </cell>
          <cell r="C171" t="str">
            <v>"</v>
          </cell>
          <cell r="D171">
            <v>150</v>
          </cell>
          <cell r="E171">
            <v>26</v>
          </cell>
          <cell r="F171">
            <v>27</v>
          </cell>
          <cell r="G171">
            <v>25</v>
          </cell>
          <cell r="H171">
            <v>27</v>
          </cell>
          <cell r="I171">
            <v>26</v>
          </cell>
          <cell r="J171">
            <v>24</v>
          </cell>
          <cell r="K171">
            <v>155</v>
          </cell>
          <cell r="L171">
            <v>305</v>
          </cell>
          <cell r="M171">
            <v>1.2</v>
          </cell>
          <cell r="Q171" t="str">
            <v>(p.KH chuyeån 16)</v>
          </cell>
        </row>
        <row r="173">
          <cell r="B173" t="str">
            <v>BQL Chaát Löôïng:</v>
          </cell>
        </row>
        <row r="174">
          <cell r="B174" t="str">
            <v>Nguyeãn Thoaïi Oanh</v>
          </cell>
          <cell r="C174" t="str">
            <v>Tban</v>
          </cell>
          <cell r="D174">
            <v>152</v>
          </cell>
          <cell r="E174">
            <v>26</v>
          </cell>
          <cell r="F174">
            <v>27</v>
          </cell>
          <cell r="G174">
            <v>25</v>
          </cell>
          <cell r="H174">
            <v>27</v>
          </cell>
          <cell r="I174">
            <v>26</v>
          </cell>
          <cell r="J174">
            <v>26</v>
          </cell>
          <cell r="K174">
            <v>157</v>
          </cell>
          <cell r="L174">
            <v>309</v>
          </cell>
          <cell r="M174">
            <v>1.75</v>
          </cell>
          <cell r="N174" t="str">
            <v>Xuaát saéc</v>
          </cell>
          <cell r="O174">
            <v>1.6</v>
          </cell>
        </row>
        <row r="175">
          <cell r="B175" t="str">
            <v>Nguyeãn Höõu Hieáu</v>
          </cell>
          <cell r="C175" t="str">
            <v>NV</v>
          </cell>
          <cell r="D175">
            <v>154</v>
          </cell>
          <cell r="E175">
            <v>26</v>
          </cell>
          <cell r="F175">
            <v>27</v>
          </cell>
          <cell r="G175">
            <v>25</v>
          </cell>
          <cell r="H175">
            <v>27</v>
          </cell>
          <cell r="I175">
            <v>26</v>
          </cell>
          <cell r="J175">
            <v>26</v>
          </cell>
          <cell r="K175">
            <v>157</v>
          </cell>
          <cell r="L175">
            <v>311</v>
          </cell>
          <cell r="M175">
            <v>1.25</v>
          </cell>
          <cell r="N175" t="str">
            <v>A</v>
          </cell>
          <cell r="O175">
            <v>1.4</v>
          </cell>
        </row>
        <row r="176">
          <cell r="B176" t="str">
            <v>Phaïm Vaên Haûi</v>
          </cell>
          <cell r="C176" t="str">
            <v>NV</v>
          </cell>
          <cell r="D176">
            <v>144</v>
          </cell>
          <cell r="E176">
            <v>26</v>
          </cell>
          <cell r="F176">
            <v>27</v>
          </cell>
          <cell r="G176">
            <v>25</v>
          </cell>
          <cell r="H176">
            <v>27</v>
          </cell>
          <cell r="I176">
            <v>26</v>
          </cell>
          <cell r="J176">
            <v>26</v>
          </cell>
          <cell r="K176">
            <v>157</v>
          </cell>
          <cell r="L176">
            <v>301</v>
          </cell>
          <cell r="M176">
            <v>1.3120000000000001</v>
          </cell>
          <cell r="N176" t="str">
            <v>A</v>
          </cell>
          <cell r="O176">
            <v>1.4</v>
          </cell>
        </row>
        <row r="178">
          <cell r="B178" t="str">
            <v>Coäng:</v>
          </cell>
        </row>
        <row r="179">
          <cell r="B179" t="str">
            <v>*Ñeà nghò Hoäi ñoàng xeùt</v>
          </cell>
        </row>
        <row r="180">
          <cell r="B180" t="str">
            <v>Keát quaû bình xeùt : P.KD</v>
          </cell>
          <cell r="Q180" t="str">
            <v>Ngöôøi laäp</v>
          </cell>
        </row>
        <row r="181">
          <cell r="B181" t="str">
            <v xml:space="preserve"> - Tröôûng, phoù boä phaän =</v>
          </cell>
          <cell r="D181" t="str">
            <v>(Thònh;Vöõng)</v>
          </cell>
        </row>
        <row r="182">
          <cell r="B182" t="str">
            <v xml:space="preserve"> - Loaïi xuaát saéc             =</v>
          </cell>
          <cell r="C182">
            <v>8</v>
          </cell>
          <cell r="D182" t="str">
            <v>(Thònh; Vöõng; Oanh; K.Anh; Thuyû;Vöông;Líp;Trung)</v>
          </cell>
        </row>
        <row r="183">
          <cell r="B183" t="str">
            <v xml:space="preserve"> - Loaïi A                        =</v>
          </cell>
          <cell r="C183">
            <v>21</v>
          </cell>
        </row>
        <row r="184">
          <cell r="B184" t="str">
            <v xml:space="preserve"> - Loaïi B                        =</v>
          </cell>
          <cell r="C184">
            <v>3</v>
          </cell>
          <cell r="D184" t="str">
            <v xml:space="preserve"> (Coâng; Phan; Huøng)</v>
          </cell>
        </row>
        <row r="185">
          <cell r="B185" t="str">
            <v xml:space="preserve"> - Loaïi C                        =</v>
          </cell>
          <cell r="C185">
            <v>0</v>
          </cell>
        </row>
        <row r="186">
          <cell r="B186" t="str">
            <v xml:space="preserve"> - Khoâng xeùt                  =</v>
          </cell>
          <cell r="C186">
            <v>1</v>
          </cell>
          <cell r="D186" t="str">
            <v xml:space="preserve"> (Phöôùc)</v>
          </cell>
        </row>
        <row r="187">
          <cell r="B187" t="str">
            <v>Coäng:</v>
          </cell>
          <cell r="C187">
            <v>33</v>
          </cell>
        </row>
        <row r="189">
          <cell r="B189" t="str">
            <v xml:space="preserve">                                                          BAÛNG TOÅNG HÔÏP NGAØY COÂNG NAÊM 2001</v>
          </cell>
        </row>
        <row r="192">
          <cell r="B192" t="str">
            <v>HOÏ VAØ TEÂN</v>
          </cell>
          <cell r="C192" t="str">
            <v>Chöùc vuï</v>
          </cell>
          <cell r="D192" t="str">
            <v>NC. 6T ñaàu naêm</v>
          </cell>
          <cell r="E192" t="str">
            <v>Ngaøy coâng 6 thaùng cuoái naêm</v>
          </cell>
          <cell r="L192" t="str">
            <v>Toång NC caû naêm</v>
          </cell>
          <cell r="M192" t="str">
            <v>HSCV</v>
          </cell>
          <cell r="N192" t="str">
            <v>Xeáp loaïi    A-B-C</v>
          </cell>
          <cell r="O192" t="str">
            <v>Xeáp loaïi HS</v>
          </cell>
          <cell r="P192" t="str">
            <v>XL.Xuaát saéc</v>
          </cell>
          <cell r="Q192" t="str">
            <v>Ghi chuù</v>
          </cell>
        </row>
        <row r="193">
          <cell r="E193">
            <v>7</v>
          </cell>
          <cell r="F193">
            <v>8</v>
          </cell>
          <cell r="G193">
            <v>9</v>
          </cell>
          <cell r="H193">
            <v>10</v>
          </cell>
          <cell r="I193">
            <v>11</v>
          </cell>
          <cell r="J193">
            <v>12</v>
          </cell>
          <cell r="K193" t="str">
            <v>Coäng</v>
          </cell>
        </row>
        <row r="194">
          <cell r="B194" t="str">
            <v>Quaùch Ngoïc Minh</v>
          </cell>
          <cell r="C194" t="str">
            <v>KTT</v>
          </cell>
          <cell r="F194">
            <v>3</v>
          </cell>
          <cell r="G194">
            <v>25</v>
          </cell>
          <cell r="H194">
            <v>27</v>
          </cell>
          <cell r="I194">
            <v>26</v>
          </cell>
          <cell r="J194">
            <v>26</v>
          </cell>
          <cell r="K194">
            <v>107</v>
          </cell>
          <cell r="L194">
            <v>107</v>
          </cell>
          <cell r="M194">
            <v>3</v>
          </cell>
          <cell r="N194" t="str">
            <v>Xuaát saéc</v>
          </cell>
          <cell r="O194">
            <v>1.6</v>
          </cell>
        </row>
        <row r="195">
          <cell r="B195" t="str">
            <v>Nguyeãn Vaên Tuoát</v>
          </cell>
          <cell r="C195" t="str">
            <v>KTT cuõ</v>
          </cell>
          <cell r="D195">
            <v>151</v>
          </cell>
          <cell r="E195">
            <v>26</v>
          </cell>
          <cell r="F195">
            <v>27</v>
          </cell>
          <cell r="K195">
            <v>53</v>
          </cell>
          <cell r="L195">
            <v>204</v>
          </cell>
          <cell r="M195">
            <v>3</v>
          </cell>
          <cell r="N195" t="str">
            <v>Xuaát saéc</v>
          </cell>
          <cell r="O195">
            <v>1.6</v>
          </cell>
        </row>
        <row r="196">
          <cell r="B196" t="str">
            <v>Ñaøo Troïng Ñaït</v>
          </cell>
          <cell r="C196" t="str">
            <v>PP</v>
          </cell>
          <cell r="D196">
            <v>152</v>
          </cell>
          <cell r="E196">
            <v>26</v>
          </cell>
          <cell r="F196">
            <v>27</v>
          </cell>
          <cell r="G196">
            <v>25</v>
          </cell>
          <cell r="H196">
            <v>27</v>
          </cell>
          <cell r="I196">
            <v>26</v>
          </cell>
          <cell r="J196">
            <v>26</v>
          </cell>
          <cell r="K196">
            <v>157</v>
          </cell>
          <cell r="L196">
            <v>309</v>
          </cell>
          <cell r="M196">
            <v>1.75</v>
          </cell>
          <cell r="N196" t="str">
            <v>Xuaát saéc</v>
          </cell>
          <cell r="O196">
            <v>1.6</v>
          </cell>
        </row>
        <row r="197">
          <cell r="B197" t="str">
            <v>Nguyeãn Vaên Hieån</v>
          </cell>
          <cell r="C197" t="str">
            <v>N.V</v>
          </cell>
          <cell r="D197">
            <v>151</v>
          </cell>
          <cell r="E197">
            <v>26</v>
          </cell>
          <cell r="F197">
            <v>27</v>
          </cell>
          <cell r="G197">
            <v>25</v>
          </cell>
          <cell r="H197">
            <v>27</v>
          </cell>
          <cell r="I197">
            <v>23</v>
          </cell>
          <cell r="J197">
            <v>26</v>
          </cell>
          <cell r="K197">
            <v>154</v>
          </cell>
          <cell r="L197">
            <v>305</v>
          </cell>
          <cell r="M197">
            <v>1.3</v>
          </cell>
          <cell r="N197" t="str">
            <v>A</v>
          </cell>
          <cell r="O197">
            <v>1.4</v>
          </cell>
        </row>
        <row r="198">
          <cell r="B198" t="str">
            <v>Trònh Hoaøng Laâm</v>
          </cell>
          <cell r="C198" t="str">
            <v>N.V</v>
          </cell>
          <cell r="D198">
            <v>151</v>
          </cell>
          <cell r="E198">
            <v>26</v>
          </cell>
          <cell r="F198">
            <v>27</v>
          </cell>
          <cell r="G198">
            <v>25</v>
          </cell>
          <cell r="H198">
            <v>27</v>
          </cell>
          <cell r="I198">
            <v>26</v>
          </cell>
          <cell r="J198">
            <v>26</v>
          </cell>
          <cell r="K198">
            <v>157</v>
          </cell>
          <cell r="L198">
            <v>308</v>
          </cell>
          <cell r="M198">
            <v>1.25</v>
          </cell>
          <cell r="N198" t="str">
            <v>B</v>
          </cell>
          <cell r="O198">
            <v>1.2</v>
          </cell>
        </row>
        <row r="199">
          <cell r="B199" t="str">
            <v>Döông Vaên Thaûo</v>
          </cell>
          <cell r="C199" t="str">
            <v>N.V</v>
          </cell>
          <cell r="D199">
            <v>151</v>
          </cell>
          <cell r="E199">
            <v>26</v>
          </cell>
          <cell r="F199">
            <v>27</v>
          </cell>
          <cell r="G199">
            <v>25</v>
          </cell>
          <cell r="H199">
            <v>27</v>
          </cell>
          <cell r="I199">
            <v>26</v>
          </cell>
          <cell r="J199">
            <v>26</v>
          </cell>
          <cell r="K199">
            <v>157</v>
          </cell>
          <cell r="L199">
            <v>308</v>
          </cell>
          <cell r="M199">
            <v>1.25</v>
          </cell>
          <cell r="N199" t="str">
            <v>Xuaát saéc</v>
          </cell>
          <cell r="O199">
            <v>1.6</v>
          </cell>
        </row>
        <row r="200">
          <cell r="B200" t="str">
            <v>Nguyeãn Thu Laøi</v>
          </cell>
          <cell r="C200" t="str">
            <v>N.V</v>
          </cell>
          <cell r="D200">
            <v>151</v>
          </cell>
          <cell r="E200">
            <v>11</v>
          </cell>
          <cell r="F200">
            <v>27</v>
          </cell>
          <cell r="G200">
            <v>25</v>
          </cell>
          <cell r="H200">
            <v>27</v>
          </cell>
          <cell r="I200">
            <v>26</v>
          </cell>
          <cell r="J200">
            <v>26</v>
          </cell>
          <cell r="K200">
            <v>157</v>
          </cell>
          <cell r="L200">
            <v>308</v>
          </cell>
          <cell r="M200">
            <v>1.2</v>
          </cell>
          <cell r="N200" t="str">
            <v>A</v>
          </cell>
          <cell r="O200">
            <v>1.4</v>
          </cell>
          <cell r="Q200" t="str">
            <v xml:space="preserve"> ( Coäng Oám 15 ngaøy)</v>
          </cell>
        </row>
        <row r="201">
          <cell r="B201" t="str">
            <v>Coäng:</v>
          </cell>
        </row>
        <row r="203">
          <cell r="B203" t="str">
            <v>*Ñeà nghò Hoäi ñoàng xeùt</v>
          </cell>
          <cell r="Q203" t="str">
            <v>Ngöôøi laäp</v>
          </cell>
        </row>
        <row r="204">
          <cell r="B204" t="str">
            <v xml:space="preserve"> - Nguyeãn Vaên Tuoát </v>
          </cell>
          <cell r="C204" t="str">
            <v xml:space="preserve"> - Chuyeån coâng taùc thaùng 9</v>
          </cell>
        </row>
        <row r="205">
          <cell r="B205" t="str">
            <v xml:space="preserve"> - Nguyeãn Thu Laøi </v>
          </cell>
          <cell r="C205" t="str">
            <v xml:space="preserve"> - Nghæ oám 15 coâng</v>
          </cell>
        </row>
        <row r="206">
          <cell r="B206" t="str">
            <v>Keát quaû bình xeùt :</v>
          </cell>
        </row>
        <row r="207">
          <cell r="B207" t="str">
            <v xml:space="preserve"> - Tröôûng, phoù boä phaän =</v>
          </cell>
        </row>
        <row r="208">
          <cell r="B208" t="str">
            <v xml:space="preserve"> - Loaïi xuaát saéc             =</v>
          </cell>
          <cell r="C208">
            <v>4</v>
          </cell>
          <cell r="D208" t="str">
            <v xml:space="preserve"> (Minh; Ñaït; Tuoát; Thaûo)</v>
          </cell>
        </row>
        <row r="209">
          <cell r="B209" t="str">
            <v xml:space="preserve"> - Loaïi A                        =</v>
          </cell>
          <cell r="C209">
            <v>2</v>
          </cell>
        </row>
        <row r="210">
          <cell r="B210" t="str">
            <v xml:space="preserve"> - Loaïi B                        =</v>
          </cell>
          <cell r="C210">
            <v>1</v>
          </cell>
        </row>
        <row r="211">
          <cell r="B211" t="str">
            <v xml:space="preserve"> - Loaïi C                        =</v>
          </cell>
          <cell r="C211">
            <v>0</v>
          </cell>
        </row>
        <row r="212">
          <cell r="B212" t="str">
            <v xml:space="preserve"> - Khoâng xeùt                  =</v>
          </cell>
        </row>
        <row r="213">
          <cell r="B213" t="str">
            <v>Coäng:</v>
          </cell>
          <cell r="C213">
            <v>7</v>
          </cell>
        </row>
        <row r="217">
          <cell r="B217" t="str">
            <v xml:space="preserve">                                                          BAÛNG TOÅNG HÔÏP NGAØY COÂNG NAÊM 2001</v>
          </cell>
        </row>
        <row r="219">
          <cell r="B219" t="str">
            <v>HOÏ VAØ TEÂN</v>
          </cell>
          <cell r="C219" t="str">
            <v>Chöùc vuï</v>
          </cell>
          <cell r="D219" t="str">
            <v>NC. 6T ñaàu naêm</v>
          </cell>
          <cell r="E219" t="str">
            <v>Ngaøy coâng 6 thaùng cuoái naêm</v>
          </cell>
          <cell r="L219" t="str">
            <v>Toång NC caû naêm</v>
          </cell>
          <cell r="M219" t="str">
            <v>HSCV</v>
          </cell>
          <cell r="N219" t="str">
            <v>Xeáp loaïi    A-B-C</v>
          </cell>
          <cell r="O219" t="str">
            <v>Xeáp loaïi HS</v>
          </cell>
          <cell r="P219" t="str">
            <v>XL.Xuaát saéc</v>
          </cell>
          <cell r="Q219" t="str">
            <v>Ghi chuù</v>
          </cell>
        </row>
        <row r="220">
          <cell r="E220">
            <v>7</v>
          </cell>
          <cell r="F220">
            <v>8</v>
          </cell>
          <cell r="G220">
            <v>9</v>
          </cell>
          <cell r="H220">
            <v>10</v>
          </cell>
          <cell r="I220">
            <v>11</v>
          </cell>
          <cell r="J220">
            <v>12</v>
          </cell>
          <cell r="K220" t="str">
            <v>Coäng</v>
          </cell>
        </row>
        <row r="221">
          <cell r="B221" t="str">
            <v>Leâ Vaên Boán</v>
          </cell>
          <cell r="C221" t="str">
            <v>QÑPX</v>
          </cell>
          <cell r="D221">
            <v>139</v>
          </cell>
          <cell r="E221">
            <v>26</v>
          </cell>
          <cell r="F221">
            <v>27</v>
          </cell>
          <cell r="G221">
            <v>25</v>
          </cell>
          <cell r="H221">
            <v>27</v>
          </cell>
          <cell r="I221">
            <v>26</v>
          </cell>
          <cell r="J221">
            <v>26</v>
          </cell>
          <cell r="K221">
            <v>157</v>
          </cell>
          <cell r="L221">
            <v>296</v>
          </cell>
          <cell r="M221">
            <v>1.75</v>
          </cell>
          <cell r="N221" t="str">
            <v>Xuaát saéc</v>
          </cell>
          <cell r="O221">
            <v>1.6</v>
          </cell>
        </row>
        <row r="222">
          <cell r="B222" t="str">
            <v>Leâ Vieät Nam</v>
          </cell>
          <cell r="C222" t="str">
            <v>CBKT</v>
          </cell>
          <cell r="E222">
            <v>24</v>
          </cell>
          <cell r="F222">
            <v>27</v>
          </cell>
          <cell r="G222">
            <v>25</v>
          </cell>
          <cell r="H222">
            <v>27</v>
          </cell>
          <cell r="I222">
            <v>26</v>
          </cell>
          <cell r="J222">
            <v>26</v>
          </cell>
          <cell r="K222">
            <v>155</v>
          </cell>
          <cell r="L222">
            <v>155</v>
          </cell>
          <cell r="M222">
            <v>1.4</v>
          </cell>
          <cell r="N222" t="str">
            <v>A</v>
          </cell>
          <cell r="O222">
            <v>1.4</v>
          </cell>
        </row>
        <row r="223">
          <cell r="B223" t="str">
            <v>Döông Kim Chi</v>
          </cell>
          <cell r="C223" t="str">
            <v>TK-PX</v>
          </cell>
          <cell r="D223">
            <v>147</v>
          </cell>
          <cell r="E223">
            <v>26</v>
          </cell>
          <cell r="F223">
            <v>24</v>
          </cell>
          <cell r="G223">
            <v>25</v>
          </cell>
          <cell r="H223">
            <v>27</v>
          </cell>
          <cell r="I223">
            <v>25</v>
          </cell>
          <cell r="J223">
            <v>26</v>
          </cell>
          <cell r="K223">
            <v>153</v>
          </cell>
          <cell r="L223">
            <v>300</v>
          </cell>
          <cell r="M223">
            <v>1.2</v>
          </cell>
          <cell r="N223" t="str">
            <v>A</v>
          </cell>
          <cell r="O223">
            <v>1.4</v>
          </cell>
        </row>
        <row r="224">
          <cell r="B224" t="str">
            <v>Nguyeãn Khaéc Haûi</v>
          </cell>
          <cell r="C224" t="str">
            <v>CK.V/h</v>
          </cell>
          <cell r="D224">
            <v>152</v>
          </cell>
          <cell r="E224">
            <v>26</v>
          </cell>
          <cell r="F224">
            <v>27</v>
          </cell>
          <cell r="G224">
            <v>25</v>
          </cell>
          <cell r="H224">
            <v>27</v>
          </cell>
          <cell r="I224">
            <v>26</v>
          </cell>
          <cell r="J224">
            <v>26</v>
          </cell>
          <cell r="K224">
            <v>157</v>
          </cell>
          <cell r="L224">
            <v>309</v>
          </cell>
          <cell r="M224">
            <v>1.25</v>
          </cell>
          <cell r="N224" t="str">
            <v>Xuaát saéc</v>
          </cell>
          <cell r="O224">
            <v>1.6</v>
          </cell>
        </row>
        <row r="225">
          <cell r="B225" t="str">
            <v>Leâ Minh  Ñöùc</v>
          </cell>
          <cell r="C225" t="str">
            <v>TT.Khoan</v>
          </cell>
          <cell r="D225">
            <v>152</v>
          </cell>
          <cell r="E225">
            <v>25</v>
          </cell>
          <cell r="F225">
            <v>27</v>
          </cell>
          <cell r="G225">
            <v>25</v>
          </cell>
          <cell r="H225">
            <v>27</v>
          </cell>
          <cell r="I225">
            <v>26</v>
          </cell>
          <cell r="J225">
            <v>26</v>
          </cell>
          <cell r="K225">
            <v>156</v>
          </cell>
          <cell r="L225">
            <v>308</v>
          </cell>
          <cell r="M225">
            <v>1.35</v>
          </cell>
          <cell r="N225" t="str">
            <v>A</v>
          </cell>
          <cell r="O225">
            <v>1.4</v>
          </cell>
        </row>
        <row r="226">
          <cell r="B226" t="str">
            <v>Giang Vaên Tónh</v>
          </cell>
          <cell r="C226" t="str">
            <v>Thôï khoan</v>
          </cell>
          <cell r="D226">
            <v>151</v>
          </cell>
          <cell r="E226">
            <v>26</v>
          </cell>
          <cell r="F226">
            <v>27</v>
          </cell>
          <cell r="G226">
            <v>25</v>
          </cell>
          <cell r="H226">
            <v>27</v>
          </cell>
          <cell r="I226">
            <v>26</v>
          </cell>
          <cell r="J226">
            <v>26</v>
          </cell>
          <cell r="K226">
            <v>157</v>
          </cell>
          <cell r="L226">
            <v>308</v>
          </cell>
          <cell r="M226">
            <v>1.3</v>
          </cell>
          <cell r="N226" t="str">
            <v>A</v>
          </cell>
          <cell r="O226">
            <v>1.4</v>
          </cell>
        </row>
        <row r="227">
          <cell r="B227" t="str">
            <v>Trình Xuaân Baûng</v>
          </cell>
          <cell r="C227" t="str">
            <v>"</v>
          </cell>
          <cell r="D227">
            <v>153</v>
          </cell>
          <cell r="E227">
            <v>26</v>
          </cell>
          <cell r="F227">
            <v>27</v>
          </cell>
          <cell r="G227">
            <v>25</v>
          </cell>
          <cell r="H227">
            <v>27</v>
          </cell>
          <cell r="I227">
            <v>26</v>
          </cell>
          <cell r="J227">
            <v>26</v>
          </cell>
          <cell r="K227">
            <v>157</v>
          </cell>
          <cell r="L227">
            <v>310</v>
          </cell>
          <cell r="M227">
            <v>1.3</v>
          </cell>
          <cell r="N227" t="str">
            <v>Xuaát saéc</v>
          </cell>
          <cell r="O227">
            <v>1.6</v>
          </cell>
        </row>
        <row r="228">
          <cell r="B228" t="str">
            <v>Buøi Trung Tuaán</v>
          </cell>
          <cell r="C228" t="str">
            <v>"</v>
          </cell>
          <cell r="D228">
            <v>151</v>
          </cell>
          <cell r="E228">
            <v>25</v>
          </cell>
          <cell r="F228">
            <v>27</v>
          </cell>
          <cell r="G228">
            <v>25</v>
          </cell>
          <cell r="H228">
            <v>27</v>
          </cell>
          <cell r="I228">
            <v>26</v>
          </cell>
          <cell r="J228">
            <v>26</v>
          </cell>
          <cell r="K228">
            <v>156</v>
          </cell>
          <cell r="L228">
            <v>307</v>
          </cell>
          <cell r="M228">
            <v>1.3</v>
          </cell>
          <cell r="N228" t="str">
            <v>A</v>
          </cell>
          <cell r="O228">
            <v>1.4</v>
          </cell>
        </row>
        <row r="229">
          <cell r="B229" t="str">
            <v>Phaïm Ngoïc Sôn</v>
          </cell>
          <cell r="C229" t="str">
            <v>"</v>
          </cell>
          <cell r="D229">
            <v>151</v>
          </cell>
          <cell r="E229">
            <v>25</v>
          </cell>
          <cell r="F229">
            <v>27</v>
          </cell>
          <cell r="G229">
            <v>25</v>
          </cell>
          <cell r="H229">
            <v>27</v>
          </cell>
          <cell r="I229">
            <v>26</v>
          </cell>
          <cell r="J229">
            <v>26</v>
          </cell>
          <cell r="K229">
            <v>156</v>
          </cell>
          <cell r="L229">
            <v>307</v>
          </cell>
          <cell r="M229">
            <v>1.3</v>
          </cell>
          <cell r="N229" t="str">
            <v>A</v>
          </cell>
          <cell r="O229">
            <v>1.4</v>
          </cell>
        </row>
        <row r="230">
          <cell r="B230" t="str">
            <v>Ng. Ñình Nguyeân</v>
          </cell>
          <cell r="C230" t="str">
            <v>"</v>
          </cell>
          <cell r="D230">
            <v>151</v>
          </cell>
          <cell r="E230">
            <v>26</v>
          </cell>
          <cell r="F230">
            <v>27</v>
          </cell>
          <cell r="G230">
            <v>25</v>
          </cell>
          <cell r="H230">
            <v>27</v>
          </cell>
          <cell r="I230">
            <v>26</v>
          </cell>
          <cell r="J230">
            <v>26</v>
          </cell>
          <cell r="K230">
            <v>157</v>
          </cell>
          <cell r="L230">
            <v>308</v>
          </cell>
          <cell r="M230">
            <v>1.3</v>
          </cell>
          <cell r="N230" t="str">
            <v>A</v>
          </cell>
          <cell r="O230">
            <v>1.4</v>
          </cell>
        </row>
        <row r="231">
          <cell r="B231" t="str">
            <v>Laïi Vaên Huyeân</v>
          </cell>
          <cell r="C231" t="str">
            <v>TT Pha boå</v>
          </cell>
          <cell r="D231">
            <v>152</v>
          </cell>
          <cell r="E231">
            <v>26</v>
          </cell>
          <cell r="F231">
            <v>27</v>
          </cell>
          <cell r="G231">
            <v>25</v>
          </cell>
          <cell r="H231">
            <v>27</v>
          </cell>
          <cell r="I231">
            <v>26</v>
          </cell>
          <cell r="J231">
            <v>26</v>
          </cell>
          <cell r="K231">
            <v>157</v>
          </cell>
          <cell r="L231">
            <v>309</v>
          </cell>
          <cell r="M231">
            <v>1.2</v>
          </cell>
          <cell r="N231" t="str">
            <v>Xuaát saéc</v>
          </cell>
          <cell r="O231">
            <v>1.6</v>
          </cell>
        </row>
        <row r="232">
          <cell r="B232" t="str">
            <v>Nguyeãn vaên Chaët</v>
          </cell>
          <cell r="C232" t="str">
            <v>CN Pha boå</v>
          </cell>
          <cell r="D232">
            <v>140</v>
          </cell>
          <cell r="E232">
            <v>22</v>
          </cell>
          <cell r="F232">
            <v>22</v>
          </cell>
          <cell r="G232">
            <v>23</v>
          </cell>
          <cell r="H232">
            <v>27</v>
          </cell>
          <cell r="I232">
            <v>23</v>
          </cell>
          <cell r="J232">
            <v>26</v>
          </cell>
          <cell r="K232">
            <v>143</v>
          </cell>
          <cell r="L232">
            <v>283</v>
          </cell>
          <cell r="M232">
            <v>1.1499999999999999</v>
          </cell>
          <cell r="N232" t="str">
            <v>B</v>
          </cell>
          <cell r="O232">
            <v>1.2</v>
          </cell>
        </row>
        <row r="233">
          <cell r="B233" t="str">
            <v>Chaâu Thanh Lieâm</v>
          </cell>
          <cell r="C233" t="str">
            <v>"</v>
          </cell>
          <cell r="D233">
            <v>151</v>
          </cell>
          <cell r="E233">
            <v>25</v>
          </cell>
          <cell r="F233">
            <v>19</v>
          </cell>
          <cell r="G233">
            <v>25</v>
          </cell>
          <cell r="H233">
            <v>27</v>
          </cell>
          <cell r="I233">
            <v>26</v>
          </cell>
          <cell r="J233">
            <v>26</v>
          </cell>
          <cell r="K233">
            <v>148</v>
          </cell>
          <cell r="L233">
            <v>299</v>
          </cell>
          <cell r="M233">
            <v>1.1499999999999999</v>
          </cell>
          <cell r="N233" t="str">
            <v>A</v>
          </cell>
          <cell r="O233">
            <v>1.4</v>
          </cell>
        </row>
        <row r="234">
          <cell r="B234" t="str">
            <v>Ong Döông Haûi</v>
          </cell>
          <cell r="C234" t="str">
            <v>"</v>
          </cell>
          <cell r="D234">
            <v>151</v>
          </cell>
          <cell r="E234">
            <v>24</v>
          </cell>
          <cell r="F234">
            <v>25</v>
          </cell>
          <cell r="G234">
            <v>25</v>
          </cell>
          <cell r="H234">
            <v>20</v>
          </cell>
          <cell r="I234">
            <v>26</v>
          </cell>
          <cell r="J234">
            <v>26</v>
          </cell>
          <cell r="K234">
            <v>146</v>
          </cell>
          <cell r="L234">
            <v>297</v>
          </cell>
          <cell r="M234">
            <v>1.1499999999999999</v>
          </cell>
          <cell r="N234" t="str">
            <v>A</v>
          </cell>
          <cell r="O234">
            <v>1.4</v>
          </cell>
        </row>
        <row r="235">
          <cell r="B235" t="str">
            <v>Lyù Vaên Thaønh</v>
          </cell>
          <cell r="C235" t="str">
            <v>"</v>
          </cell>
          <cell r="D235">
            <v>151</v>
          </cell>
          <cell r="E235">
            <v>23</v>
          </cell>
          <cell r="F235">
            <v>26</v>
          </cell>
          <cell r="G235">
            <v>25</v>
          </cell>
          <cell r="H235">
            <v>27</v>
          </cell>
          <cell r="I235">
            <v>26</v>
          </cell>
          <cell r="J235">
            <v>25</v>
          </cell>
          <cell r="K235">
            <v>152</v>
          </cell>
          <cell r="L235">
            <v>303</v>
          </cell>
          <cell r="M235">
            <v>1.1499999999999999</v>
          </cell>
          <cell r="N235" t="str">
            <v>A</v>
          </cell>
          <cell r="O235">
            <v>1.4</v>
          </cell>
        </row>
        <row r="236">
          <cell r="B236" t="str">
            <v>Danh Chung</v>
          </cell>
          <cell r="C236" t="str">
            <v>"</v>
          </cell>
          <cell r="D236">
            <v>145</v>
          </cell>
          <cell r="E236">
            <v>23</v>
          </cell>
          <cell r="F236">
            <v>27</v>
          </cell>
          <cell r="G236">
            <v>25</v>
          </cell>
          <cell r="H236">
            <v>27</v>
          </cell>
          <cell r="I236">
            <v>26</v>
          </cell>
          <cell r="J236">
            <v>26</v>
          </cell>
          <cell r="K236">
            <v>154</v>
          </cell>
          <cell r="L236">
            <v>299</v>
          </cell>
          <cell r="M236">
            <v>1.1499999999999999</v>
          </cell>
          <cell r="N236" t="str">
            <v>A</v>
          </cell>
          <cell r="O236">
            <v>1.4</v>
          </cell>
        </row>
        <row r="237">
          <cell r="B237" t="str">
            <v>Laïi Vaên Tình</v>
          </cell>
          <cell r="C237" t="str">
            <v>"</v>
          </cell>
          <cell r="D237">
            <v>151</v>
          </cell>
          <cell r="E237">
            <v>26</v>
          </cell>
          <cell r="F237">
            <v>27</v>
          </cell>
          <cell r="G237">
            <v>25</v>
          </cell>
          <cell r="H237">
            <v>27</v>
          </cell>
          <cell r="I237">
            <v>26</v>
          </cell>
          <cell r="J237">
            <v>26</v>
          </cell>
          <cell r="K237">
            <v>157</v>
          </cell>
          <cell r="L237">
            <v>308</v>
          </cell>
          <cell r="M237">
            <v>1.1499999999999999</v>
          </cell>
          <cell r="N237" t="str">
            <v>A</v>
          </cell>
          <cell r="O237">
            <v>1.4</v>
          </cell>
        </row>
        <row r="238">
          <cell r="B238" t="str">
            <v>Danh Xuaân</v>
          </cell>
          <cell r="C238" t="str">
            <v>"</v>
          </cell>
          <cell r="D238">
            <v>151</v>
          </cell>
          <cell r="E238">
            <v>24</v>
          </cell>
          <cell r="F238">
            <v>27</v>
          </cell>
          <cell r="G238">
            <v>25</v>
          </cell>
          <cell r="H238">
            <v>27</v>
          </cell>
          <cell r="I238">
            <v>26</v>
          </cell>
          <cell r="J238">
            <v>26</v>
          </cell>
          <cell r="K238">
            <v>155</v>
          </cell>
          <cell r="L238">
            <v>306</v>
          </cell>
          <cell r="M238">
            <v>1.1499999999999999</v>
          </cell>
          <cell r="N238" t="str">
            <v>A</v>
          </cell>
          <cell r="O238">
            <v>1.4</v>
          </cell>
        </row>
        <row r="239">
          <cell r="B239" t="str">
            <v>Höùa Vaên Meán</v>
          </cell>
          <cell r="C239" t="str">
            <v>"</v>
          </cell>
          <cell r="D239">
            <v>151</v>
          </cell>
          <cell r="E239">
            <v>24</v>
          </cell>
          <cell r="F239">
            <v>27</v>
          </cell>
          <cell r="G239">
            <v>25</v>
          </cell>
          <cell r="H239">
            <v>27</v>
          </cell>
          <cell r="I239">
            <v>26</v>
          </cell>
          <cell r="J239">
            <v>26</v>
          </cell>
          <cell r="K239">
            <v>155</v>
          </cell>
          <cell r="L239">
            <v>306</v>
          </cell>
          <cell r="M239">
            <v>1.1499999999999999</v>
          </cell>
          <cell r="N239" t="str">
            <v>A</v>
          </cell>
          <cell r="O239">
            <v>1.4</v>
          </cell>
        </row>
        <row r="240">
          <cell r="B240" t="str">
            <v>Du  Kim Thaønh</v>
          </cell>
          <cell r="C240" t="str">
            <v>"</v>
          </cell>
          <cell r="D240">
            <v>151</v>
          </cell>
          <cell r="E240">
            <v>26</v>
          </cell>
          <cell r="F240">
            <v>27</v>
          </cell>
          <cell r="G240">
            <v>25</v>
          </cell>
          <cell r="H240">
            <v>27</v>
          </cell>
          <cell r="I240">
            <v>26</v>
          </cell>
          <cell r="J240">
            <v>26</v>
          </cell>
          <cell r="K240">
            <v>157</v>
          </cell>
          <cell r="L240">
            <v>308</v>
          </cell>
          <cell r="M240">
            <v>1.1499999999999999</v>
          </cell>
          <cell r="N240" t="str">
            <v>A</v>
          </cell>
          <cell r="O240">
            <v>1.4</v>
          </cell>
          <cell r="Q240" t="str">
            <v>( + 7 coâng oùm)</v>
          </cell>
        </row>
        <row r="241">
          <cell r="B241" t="str">
            <v>Döông Vaên Tuaán</v>
          </cell>
          <cell r="C241" t="str">
            <v>CN</v>
          </cell>
          <cell r="D241">
            <v>153</v>
          </cell>
          <cell r="E241">
            <v>25</v>
          </cell>
          <cell r="F241">
            <v>27</v>
          </cell>
          <cell r="G241">
            <v>25</v>
          </cell>
          <cell r="H241">
            <v>27</v>
          </cell>
          <cell r="I241">
            <v>26</v>
          </cell>
          <cell r="J241">
            <v>26</v>
          </cell>
          <cell r="K241">
            <v>156</v>
          </cell>
          <cell r="L241">
            <v>309</v>
          </cell>
          <cell r="M241">
            <v>1.1499999999999999</v>
          </cell>
          <cell r="N241" t="str">
            <v>A</v>
          </cell>
          <cell r="O241">
            <v>1.4</v>
          </cell>
        </row>
        <row r="242">
          <cell r="B242" t="str">
            <v>Hoà Vaên Em</v>
          </cell>
          <cell r="C242" t="str">
            <v>"</v>
          </cell>
          <cell r="D242">
            <v>151</v>
          </cell>
          <cell r="E242">
            <v>26</v>
          </cell>
          <cell r="F242">
            <v>27</v>
          </cell>
          <cell r="G242">
            <v>25</v>
          </cell>
          <cell r="H242">
            <v>27</v>
          </cell>
          <cell r="I242">
            <v>25</v>
          </cell>
          <cell r="J242">
            <v>26</v>
          </cell>
          <cell r="K242">
            <v>156</v>
          </cell>
          <cell r="L242">
            <v>307</v>
          </cell>
          <cell r="M242">
            <v>1.1499999999999999</v>
          </cell>
          <cell r="N242" t="str">
            <v>A</v>
          </cell>
          <cell r="O242">
            <v>1.4</v>
          </cell>
        </row>
        <row r="243">
          <cell r="B243" t="str">
            <v>Cao Hoaøi Thanh</v>
          </cell>
          <cell r="C243" t="str">
            <v>"</v>
          </cell>
          <cell r="D243">
            <v>151</v>
          </cell>
          <cell r="E243">
            <v>26</v>
          </cell>
          <cell r="F243">
            <v>27</v>
          </cell>
          <cell r="G243">
            <v>25</v>
          </cell>
          <cell r="H243">
            <v>27</v>
          </cell>
          <cell r="I243">
            <v>26</v>
          </cell>
          <cell r="J243">
            <v>26</v>
          </cell>
          <cell r="K243">
            <v>157</v>
          </cell>
          <cell r="L243">
            <v>308</v>
          </cell>
          <cell r="M243">
            <v>1.1499999999999999</v>
          </cell>
          <cell r="N243" t="str">
            <v>A</v>
          </cell>
          <cell r="O243">
            <v>1.4</v>
          </cell>
        </row>
        <row r="244">
          <cell r="B244" t="str">
            <v>Höùa Vaên Sao</v>
          </cell>
          <cell r="C244" t="str">
            <v>"</v>
          </cell>
          <cell r="D244">
            <v>151</v>
          </cell>
          <cell r="E244">
            <v>25</v>
          </cell>
          <cell r="F244">
            <v>27</v>
          </cell>
          <cell r="G244">
            <v>25</v>
          </cell>
          <cell r="H244">
            <v>27</v>
          </cell>
          <cell r="I244">
            <v>26</v>
          </cell>
          <cell r="J244">
            <v>26</v>
          </cell>
          <cell r="K244">
            <v>156</v>
          </cell>
          <cell r="L244">
            <v>307</v>
          </cell>
          <cell r="M244">
            <v>1.1499999999999999</v>
          </cell>
          <cell r="N244" t="str">
            <v>A</v>
          </cell>
          <cell r="O244">
            <v>1.4</v>
          </cell>
        </row>
        <row r="245">
          <cell r="B245" t="str">
            <v>Trònh Xuaân Tröôûng</v>
          </cell>
          <cell r="C245" t="str">
            <v>"</v>
          </cell>
          <cell r="D245">
            <v>150</v>
          </cell>
          <cell r="E245">
            <v>25</v>
          </cell>
          <cell r="F245">
            <v>27</v>
          </cell>
          <cell r="G245">
            <v>25</v>
          </cell>
          <cell r="H245">
            <v>27</v>
          </cell>
          <cell r="I245">
            <v>26</v>
          </cell>
          <cell r="J245">
            <v>25</v>
          </cell>
          <cell r="K245">
            <v>155</v>
          </cell>
          <cell r="L245">
            <v>305</v>
          </cell>
          <cell r="M245">
            <v>1.1499999999999999</v>
          </cell>
          <cell r="N245" t="str">
            <v>B</v>
          </cell>
          <cell r="O245">
            <v>1.2</v>
          </cell>
        </row>
        <row r="246">
          <cell r="B246" t="str">
            <v>Döông Phuùc Ñaït</v>
          </cell>
          <cell r="C246" t="str">
            <v>"</v>
          </cell>
          <cell r="D246">
            <v>141</v>
          </cell>
          <cell r="E246">
            <v>25</v>
          </cell>
          <cell r="F246">
            <v>27</v>
          </cell>
          <cell r="G246">
            <v>25</v>
          </cell>
          <cell r="H246">
            <v>23</v>
          </cell>
          <cell r="I246">
            <v>26</v>
          </cell>
          <cell r="J246">
            <v>26</v>
          </cell>
          <cell r="K246">
            <v>152</v>
          </cell>
          <cell r="L246">
            <v>293</v>
          </cell>
          <cell r="M246">
            <v>1.1499999999999999</v>
          </cell>
          <cell r="N246" t="str">
            <v>Xuaát saéc</v>
          </cell>
          <cell r="O246">
            <v>1.6</v>
          </cell>
        </row>
        <row r="247">
          <cell r="B247" t="str">
            <v>Nguyeãn Vaên Thaéng</v>
          </cell>
          <cell r="C247" t="str">
            <v>B.Veä</v>
          </cell>
          <cell r="D247">
            <v>151</v>
          </cell>
          <cell r="E247">
            <v>26</v>
          </cell>
          <cell r="F247">
            <v>27</v>
          </cell>
          <cell r="G247">
            <v>25</v>
          </cell>
          <cell r="H247">
            <v>27</v>
          </cell>
          <cell r="I247">
            <v>15</v>
          </cell>
          <cell r="J247">
            <v>19</v>
          </cell>
          <cell r="K247">
            <v>139</v>
          </cell>
          <cell r="L247">
            <v>290</v>
          </cell>
          <cell r="M247">
            <v>0.95</v>
          </cell>
          <cell r="N247" t="str">
            <v>A</v>
          </cell>
          <cell r="O247">
            <v>1.4</v>
          </cell>
          <cell r="Q247" t="str">
            <v>Pheùp naêm</v>
          </cell>
        </row>
        <row r="248">
          <cell r="B248" t="str">
            <v>Traàn Thuaän Phong</v>
          </cell>
          <cell r="C248" t="str">
            <v>B.Veä</v>
          </cell>
          <cell r="D248">
            <v>153</v>
          </cell>
          <cell r="E248">
            <v>26</v>
          </cell>
          <cell r="F248">
            <v>27</v>
          </cell>
          <cell r="G248">
            <v>25</v>
          </cell>
          <cell r="H248">
            <v>27</v>
          </cell>
          <cell r="I248">
            <v>26</v>
          </cell>
          <cell r="J248">
            <v>26</v>
          </cell>
          <cell r="K248">
            <v>157</v>
          </cell>
          <cell r="L248">
            <v>310</v>
          </cell>
          <cell r="M248">
            <v>0.95</v>
          </cell>
          <cell r="N248" t="str">
            <v>A</v>
          </cell>
          <cell r="O248">
            <v>1.4</v>
          </cell>
        </row>
        <row r="249">
          <cell r="B249" t="str">
            <v>Leâ Vaên Quyeát</v>
          </cell>
          <cell r="C249" t="str">
            <v>B.Veä</v>
          </cell>
          <cell r="D249">
            <v>153</v>
          </cell>
          <cell r="E249">
            <v>26</v>
          </cell>
          <cell r="F249">
            <v>27</v>
          </cell>
          <cell r="G249">
            <v>25</v>
          </cell>
          <cell r="H249">
            <v>26</v>
          </cell>
          <cell r="I249">
            <v>26</v>
          </cell>
          <cell r="J249">
            <v>26</v>
          </cell>
          <cell r="K249">
            <v>156</v>
          </cell>
          <cell r="L249">
            <v>309</v>
          </cell>
          <cell r="M249">
            <v>0.95</v>
          </cell>
          <cell r="N249" t="str">
            <v>A</v>
          </cell>
          <cell r="O249">
            <v>1.4</v>
          </cell>
        </row>
        <row r="250">
          <cell r="B250" t="str">
            <v xml:space="preserve">Vuõ Ñình Thaønh </v>
          </cell>
          <cell r="C250" t="str">
            <v>B.Veä</v>
          </cell>
          <cell r="D250">
            <v>153</v>
          </cell>
          <cell r="E250">
            <v>26</v>
          </cell>
          <cell r="F250">
            <v>27</v>
          </cell>
          <cell r="G250">
            <v>25</v>
          </cell>
          <cell r="H250">
            <v>26</v>
          </cell>
          <cell r="I250">
            <v>26</v>
          </cell>
          <cell r="J250">
            <v>26</v>
          </cell>
          <cell r="K250">
            <v>156</v>
          </cell>
          <cell r="L250">
            <v>309</v>
          </cell>
          <cell r="M250">
            <v>0.95</v>
          </cell>
          <cell r="N250" t="str">
            <v>B</v>
          </cell>
          <cell r="O250">
            <v>1.2</v>
          </cell>
        </row>
        <row r="251">
          <cell r="B251" t="str">
            <v>Leâ Thò Kim Loan</v>
          </cell>
          <cell r="C251" t="str">
            <v>P.Vuï</v>
          </cell>
          <cell r="D251">
            <v>151</v>
          </cell>
          <cell r="E251">
            <v>26</v>
          </cell>
          <cell r="F251">
            <v>27</v>
          </cell>
          <cell r="G251">
            <v>25</v>
          </cell>
          <cell r="H251">
            <v>27</v>
          </cell>
          <cell r="I251">
            <v>26</v>
          </cell>
          <cell r="J251">
            <v>26</v>
          </cell>
          <cell r="K251">
            <v>157</v>
          </cell>
          <cell r="L251">
            <v>308</v>
          </cell>
          <cell r="M251">
            <v>0.9</v>
          </cell>
          <cell r="N251" t="str">
            <v>Xuaát saéc</v>
          </cell>
          <cell r="O251">
            <v>1.6</v>
          </cell>
        </row>
        <row r="252">
          <cell r="B252" t="str">
            <v>Coäng:</v>
          </cell>
        </row>
        <row r="254">
          <cell r="B254" t="str">
            <v>*Ñeà nghò Hoäi ñoàng xeùt</v>
          </cell>
          <cell r="Q254" t="str">
            <v>Ngöôøi laäp</v>
          </cell>
        </row>
        <row r="257">
          <cell r="B257" t="str">
            <v>Keát quaû bình xeùt :</v>
          </cell>
        </row>
        <row r="258">
          <cell r="B258" t="str">
            <v xml:space="preserve"> - Tröôûng, phoù boä phaän =</v>
          </cell>
          <cell r="C258">
            <v>1</v>
          </cell>
          <cell r="D258" t="str">
            <v xml:space="preserve"> (Boán)</v>
          </cell>
        </row>
        <row r="259">
          <cell r="B259" t="str">
            <v xml:space="preserve"> - Loaïi xuaát saéc             =</v>
          </cell>
          <cell r="C259">
            <v>6</v>
          </cell>
          <cell r="D259" t="str">
            <v xml:space="preserve"> (Haûi; Baûng; Huyeân; Ñaït;Loan)</v>
          </cell>
        </row>
        <row r="260">
          <cell r="B260" t="str">
            <v xml:space="preserve"> - Loaïi A                        =</v>
          </cell>
          <cell r="C260">
            <v>22</v>
          </cell>
        </row>
        <row r="261">
          <cell r="B261" t="str">
            <v xml:space="preserve"> - Loaïi B                        =</v>
          </cell>
          <cell r="C261">
            <v>3</v>
          </cell>
          <cell r="D261" t="str">
            <v>(Chaët;Tröôûng;Thaønh)</v>
          </cell>
        </row>
        <row r="262">
          <cell r="B262" t="str">
            <v xml:space="preserve"> - Loaïi C                        =</v>
          </cell>
          <cell r="C262">
            <v>0</v>
          </cell>
        </row>
        <row r="263">
          <cell r="B263" t="str">
            <v xml:space="preserve"> - Khoâng xeùt                  =</v>
          </cell>
          <cell r="C263">
            <v>0</v>
          </cell>
        </row>
        <row r="264">
          <cell r="B264" t="str">
            <v>Coäng:</v>
          </cell>
          <cell r="C264">
            <v>32</v>
          </cell>
        </row>
        <row r="273">
          <cell r="B273" t="str">
            <v xml:space="preserve">                                                          BAÛNG TOÅNG HÔÏP NGAØY COÂNG NAÊM 2001</v>
          </cell>
        </row>
        <row r="275">
          <cell r="B275" t="str">
            <v>HOÏ VAØ TEÂN</v>
          </cell>
          <cell r="C275" t="str">
            <v>Chöùc vuï</v>
          </cell>
          <cell r="D275" t="str">
            <v>NC. 6T ñaàu naêm</v>
          </cell>
          <cell r="E275" t="str">
            <v>Ngaøy coâng 6 thaùng cuoái naêm</v>
          </cell>
          <cell r="L275" t="str">
            <v>Toång NC caû naêm</v>
          </cell>
          <cell r="M275" t="str">
            <v>HSCV</v>
          </cell>
          <cell r="N275" t="str">
            <v>Xeáp loaïi    A-B-C</v>
          </cell>
          <cell r="O275" t="str">
            <v>Xeáp loaïi HS</v>
          </cell>
          <cell r="P275" t="str">
            <v>XL.Xuaát saéc</v>
          </cell>
          <cell r="Q275" t="str">
            <v>Ghi chuù</v>
          </cell>
        </row>
        <row r="276">
          <cell r="E276">
            <v>7</v>
          </cell>
          <cell r="F276">
            <v>8</v>
          </cell>
          <cell r="G276">
            <v>9</v>
          </cell>
          <cell r="H276">
            <v>10</v>
          </cell>
          <cell r="I276">
            <v>11</v>
          </cell>
          <cell r="J276">
            <v>12</v>
          </cell>
          <cell r="K276" t="str">
            <v>Coäng</v>
          </cell>
        </row>
        <row r="277">
          <cell r="B277" t="str">
            <v>Phaïm Minh Taâm</v>
          </cell>
          <cell r="C277" t="str">
            <v>TP</v>
          </cell>
          <cell r="D277">
            <v>153</v>
          </cell>
          <cell r="E277">
            <v>26</v>
          </cell>
          <cell r="F277">
            <v>27</v>
          </cell>
          <cell r="G277">
            <v>25</v>
          </cell>
          <cell r="H277">
            <v>27</v>
          </cell>
          <cell r="I277">
            <v>26</v>
          </cell>
          <cell r="J277">
            <v>26</v>
          </cell>
          <cell r="K277">
            <v>157</v>
          </cell>
          <cell r="L277">
            <v>310</v>
          </cell>
          <cell r="M277">
            <v>1.75</v>
          </cell>
          <cell r="N277" t="str">
            <v>Xuaát saéc</v>
          </cell>
          <cell r="O277">
            <v>1.6</v>
          </cell>
        </row>
        <row r="278">
          <cell r="B278" t="str">
            <v>Traàn Tuaán Vieät</v>
          </cell>
          <cell r="C278" t="str">
            <v>PP</v>
          </cell>
          <cell r="D278">
            <v>153</v>
          </cell>
          <cell r="E278">
            <v>26</v>
          </cell>
          <cell r="F278">
            <v>27</v>
          </cell>
          <cell r="G278">
            <v>25</v>
          </cell>
          <cell r="H278">
            <v>27</v>
          </cell>
          <cell r="I278">
            <v>26</v>
          </cell>
          <cell r="J278">
            <v>26</v>
          </cell>
          <cell r="K278">
            <v>157</v>
          </cell>
          <cell r="L278">
            <v>310</v>
          </cell>
          <cell r="M278">
            <v>1.6</v>
          </cell>
          <cell r="N278" t="str">
            <v>Xuaát saéc</v>
          </cell>
          <cell r="O278">
            <v>1.6</v>
          </cell>
        </row>
        <row r="279">
          <cell r="B279" t="str">
            <v>Traàn Thò Lan Höông</v>
          </cell>
          <cell r="C279" t="str">
            <v>PP</v>
          </cell>
          <cell r="D279">
            <v>153</v>
          </cell>
          <cell r="E279">
            <v>26</v>
          </cell>
          <cell r="F279">
            <v>27</v>
          </cell>
          <cell r="G279">
            <v>25</v>
          </cell>
          <cell r="H279">
            <v>27</v>
          </cell>
          <cell r="I279">
            <v>26</v>
          </cell>
          <cell r="J279">
            <v>26</v>
          </cell>
          <cell r="K279">
            <v>157</v>
          </cell>
          <cell r="L279">
            <v>310</v>
          </cell>
          <cell r="M279">
            <v>1.6</v>
          </cell>
          <cell r="N279" t="str">
            <v>Xuaát saéc</v>
          </cell>
          <cell r="O279">
            <v>1.6</v>
          </cell>
        </row>
        <row r="280">
          <cell r="B280" t="str">
            <v>Ñoã Phöôùc Hieáu</v>
          </cell>
          <cell r="C280" t="str">
            <v>TK</v>
          </cell>
          <cell r="D280">
            <v>151</v>
          </cell>
          <cell r="E280">
            <v>26</v>
          </cell>
          <cell r="F280">
            <v>23</v>
          </cell>
          <cell r="G280">
            <v>25</v>
          </cell>
          <cell r="H280">
            <v>27</v>
          </cell>
          <cell r="I280">
            <v>26</v>
          </cell>
          <cell r="J280">
            <v>26</v>
          </cell>
          <cell r="K280">
            <v>153</v>
          </cell>
          <cell r="L280">
            <v>304</v>
          </cell>
          <cell r="M280">
            <v>1.25</v>
          </cell>
          <cell r="N280" t="str">
            <v>Xuaát saéc</v>
          </cell>
          <cell r="O280">
            <v>1.6</v>
          </cell>
        </row>
        <row r="281">
          <cell r="B281" t="str">
            <v>Traàn Thò Thaïch</v>
          </cell>
          <cell r="C281" t="str">
            <v>TT</v>
          </cell>
          <cell r="D281">
            <v>153</v>
          </cell>
          <cell r="E281">
            <v>26</v>
          </cell>
          <cell r="F281">
            <v>27</v>
          </cell>
          <cell r="G281">
            <v>26</v>
          </cell>
          <cell r="H281">
            <v>26</v>
          </cell>
          <cell r="I281">
            <v>26</v>
          </cell>
          <cell r="J281">
            <v>26</v>
          </cell>
          <cell r="K281">
            <v>157</v>
          </cell>
          <cell r="L281">
            <v>310</v>
          </cell>
          <cell r="M281">
            <v>1.31</v>
          </cell>
          <cell r="N281" t="str">
            <v>Xuaát saéc</v>
          </cell>
          <cell r="O281">
            <v>1.6</v>
          </cell>
        </row>
        <row r="282">
          <cell r="B282" t="str">
            <v>Nguyeãn Thò Hoàng</v>
          </cell>
          <cell r="D282">
            <v>139</v>
          </cell>
          <cell r="E282">
            <v>26</v>
          </cell>
          <cell r="F282">
            <v>27</v>
          </cell>
          <cell r="G282">
            <v>25</v>
          </cell>
          <cell r="H282">
            <v>26</v>
          </cell>
          <cell r="I282">
            <v>26</v>
          </cell>
          <cell r="J282">
            <v>26</v>
          </cell>
          <cell r="K282">
            <v>156</v>
          </cell>
          <cell r="L282">
            <v>295</v>
          </cell>
          <cell r="M282">
            <v>1.26</v>
          </cell>
          <cell r="N282" t="str">
            <v>A</v>
          </cell>
          <cell r="O282">
            <v>1.4</v>
          </cell>
        </row>
        <row r="283">
          <cell r="B283" t="str">
            <v>Taï Thò Hieàn</v>
          </cell>
          <cell r="D283">
            <v>153</v>
          </cell>
          <cell r="E283">
            <v>26</v>
          </cell>
          <cell r="F283">
            <v>27</v>
          </cell>
          <cell r="G283">
            <v>25</v>
          </cell>
          <cell r="H283">
            <v>24</v>
          </cell>
          <cell r="I283">
            <v>23</v>
          </cell>
          <cell r="J283">
            <v>25</v>
          </cell>
          <cell r="K283">
            <v>150</v>
          </cell>
          <cell r="L283">
            <v>303</v>
          </cell>
          <cell r="M283">
            <v>1.26</v>
          </cell>
          <cell r="N283" t="str">
            <v>A</v>
          </cell>
          <cell r="O283">
            <v>1.4</v>
          </cell>
        </row>
        <row r="284">
          <cell r="B284" t="str">
            <v>Traàn Thò Hoàng Vaân</v>
          </cell>
          <cell r="D284">
            <v>134</v>
          </cell>
          <cell r="E284">
            <v>0</v>
          </cell>
          <cell r="F284">
            <v>0</v>
          </cell>
          <cell r="G284">
            <v>0</v>
          </cell>
          <cell r="H284">
            <v>19</v>
          </cell>
          <cell r="I284">
            <v>24</v>
          </cell>
          <cell r="J284">
            <v>26</v>
          </cell>
          <cell r="K284">
            <v>80</v>
          </cell>
          <cell r="L284">
            <v>214</v>
          </cell>
          <cell r="M284">
            <v>1.26</v>
          </cell>
          <cell r="N284" t="str">
            <v>A</v>
          </cell>
          <cell r="O284">
            <v>1.4</v>
          </cell>
          <cell r="Q284" t="str">
            <v>6thaùng ñaàu naêm ñaõ tính 19c TS (cuoái naêm coøn laïi +11c )</v>
          </cell>
        </row>
        <row r="285">
          <cell r="B285" t="str">
            <v>Nguyeãn Thanh Laâm</v>
          </cell>
          <cell r="D285">
            <v>151</v>
          </cell>
          <cell r="E285">
            <v>26</v>
          </cell>
          <cell r="F285">
            <v>27</v>
          </cell>
          <cell r="G285">
            <v>22</v>
          </cell>
          <cell r="H285">
            <v>26</v>
          </cell>
          <cell r="I285">
            <v>25</v>
          </cell>
          <cell r="J285">
            <v>26</v>
          </cell>
          <cell r="K285">
            <v>152</v>
          </cell>
          <cell r="L285">
            <v>303</v>
          </cell>
          <cell r="M285">
            <v>1.25</v>
          </cell>
          <cell r="N285" t="str">
            <v>B</v>
          </cell>
          <cell r="O285">
            <v>1.2</v>
          </cell>
        </row>
        <row r="286">
          <cell r="B286" t="str">
            <v>Leâ Vaên Theâm</v>
          </cell>
          <cell r="D286">
            <v>153</v>
          </cell>
          <cell r="E286">
            <v>26</v>
          </cell>
          <cell r="F286">
            <v>26</v>
          </cell>
          <cell r="G286">
            <v>24</v>
          </cell>
          <cell r="H286">
            <v>26</v>
          </cell>
          <cell r="I286">
            <v>25</v>
          </cell>
          <cell r="J286">
            <v>26</v>
          </cell>
          <cell r="K286">
            <v>153</v>
          </cell>
          <cell r="L286">
            <v>306</v>
          </cell>
          <cell r="M286">
            <v>1.26</v>
          </cell>
          <cell r="N286" t="str">
            <v>A</v>
          </cell>
          <cell r="O286">
            <v>1.4</v>
          </cell>
        </row>
        <row r="287">
          <cell r="B287" t="str">
            <v>Phan Hoàng Huyønh</v>
          </cell>
          <cell r="C287" t="str">
            <v>TT</v>
          </cell>
          <cell r="D287">
            <v>152</v>
          </cell>
          <cell r="E287">
            <v>26</v>
          </cell>
          <cell r="F287">
            <v>27</v>
          </cell>
          <cell r="G287">
            <v>26</v>
          </cell>
          <cell r="H287">
            <v>26</v>
          </cell>
          <cell r="I287">
            <v>16</v>
          </cell>
          <cell r="J287">
            <v>26</v>
          </cell>
          <cell r="K287">
            <v>147</v>
          </cell>
          <cell r="L287">
            <v>299</v>
          </cell>
          <cell r="M287">
            <v>1.2725</v>
          </cell>
          <cell r="N287" t="str">
            <v>Xuaát saéc</v>
          </cell>
          <cell r="O287">
            <v>1.6</v>
          </cell>
          <cell r="Q287" t="str">
            <v>HSCV tính BQ caû naêm</v>
          </cell>
        </row>
        <row r="288">
          <cell r="B288" t="str">
            <v>Ñinh Kieân Giang</v>
          </cell>
          <cell r="D288">
            <v>151</v>
          </cell>
          <cell r="E288">
            <v>26</v>
          </cell>
          <cell r="F288">
            <v>27</v>
          </cell>
          <cell r="G288">
            <v>26</v>
          </cell>
          <cell r="H288">
            <v>26</v>
          </cell>
          <cell r="I288">
            <v>25</v>
          </cell>
          <cell r="J288">
            <v>26</v>
          </cell>
          <cell r="K288">
            <v>156</v>
          </cell>
          <cell r="L288">
            <v>307</v>
          </cell>
          <cell r="M288">
            <v>1.25</v>
          </cell>
          <cell r="N288" t="str">
            <v>B</v>
          </cell>
          <cell r="O288">
            <v>1.2</v>
          </cell>
        </row>
        <row r="289">
          <cell r="B289" t="str">
            <v>Phuøng Minh Lyù</v>
          </cell>
          <cell r="D289">
            <v>156</v>
          </cell>
          <cell r="E289">
            <v>26</v>
          </cell>
          <cell r="F289">
            <v>27</v>
          </cell>
          <cell r="G289">
            <v>26</v>
          </cell>
          <cell r="H289">
            <v>24</v>
          </cell>
          <cell r="I289">
            <v>25</v>
          </cell>
          <cell r="J289">
            <v>26</v>
          </cell>
          <cell r="K289">
            <v>154</v>
          </cell>
          <cell r="L289">
            <v>310</v>
          </cell>
          <cell r="M289">
            <v>1.2875000000000001</v>
          </cell>
          <cell r="N289" t="str">
            <v>A</v>
          </cell>
          <cell r="O289">
            <v>1.4</v>
          </cell>
          <cell r="Q289" t="str">
            <v>HSCV tính BQ caû naêm</v>
          </cell>
        </row>
        <row r="290">
          <cell r="B290" t="str">
            <v>Trònh Myõ Trang</v>
          </cell>
          <cell r="D290">
            <v>148</v>
          </cell>
          <cell r="E290">
            <v>26</v>
          </cell>
          <cell r="F290">
            <v>27</v>
          </cell>
          <cell r="G290">
            <v>24</v>
          </cell>
          <cell r="H290">
            <v>26</v>
          </cell>
          <cell r="I290">
            <v>26</v>
          </cell>
          <cell r="J290">
            <v>26</v>
          </cell>
          <cell r="K290">
            <v>155</v>
          </cell>
          <cell r="L290">
            <v>303</v>
          </cell>
          <cell r="M290">
            <v>1.25</v>
          </cell>
          <cell r="N290" t="str">
            <v>A</v>
          </cell>
          <cell r="O290">
            <v>1.4</v>
          </cell>
        </row>
        <row r="291">
          <cell r="B291" t="str">
            <v>Traàn Duõng Thaéng</v>
          </cell>
          <cell r="D291">
            <v>156</v>
          </cell>
          <cell r="E291">
            <v>26</v>
          </cell>
          <cell r="F291">
            <v>27</v>
          </cell>
          <cell r="G291">
            <v>25</v>
          </cell>
          <cell r="H291">
            <v>27</v>
          </cell>
          <cell r="I291">
            <v>26</v>
          </cell>
          <cell r="J291">
            <v>26</v>
          </cell>
          <cell r="K291">
            <v>157</v>
          </cell>
          <cell r="L291">
            <v>313</v>
          </cell>
          <cell r="M291">
            <v>1.238</v>
          </cell>
          <cell r="N291" t="str">
            <v>B</v>
          </cell>
          <cell r="O291">
            <v>1.2</v>
          </cell>
          <cell r="P291">
            <v>1.1779999999999999</v>
          </cell>
          <cell r="Q291" t="str">
            <v>(PX.SX chuyeån veà 14c HS 1,106)</v>
          </cell>
        </row>
        <row r="292">
          <cell r="B292" t="str">
            <v>Vuõ Thanh Tuøng</v>
          </cell>
          <cell r="D292">
            <v>155</v>
          </cell>
          <cell r="E292">
            <v>26</v>
          </cell>
          <cell r="F292">
            <v>27</v>
          </cell>
          <cell r="G292">
            <v>26</v>
          </cell>
          <cell r="H292">
            <v>27</v>
          </cell>
          <cell r="I292">
            <v>26</v>
          </cell>
          <cell r="J292">
            <v>19</v>
          </cell>
          <cell r="K292">
            <v>151</v>
          </cell>
          <cell r="L292">
            <v>306</v>
          </cell>
          <cell r="M292">
            <v>1.25</v>
          </cell>
          <cell r="N292" t="str">
            <v>A</v>
          </cell>
          <cell r="O292">
            <v>1.4</v>
          </cell>
        </row>
        <row r="293">
          <cell r="B293" t="str">
            <v>Phan Thò Löïu</v>
          </cell>
          <cell r="D293">
            <v>155</v>
          </cell>
          <cell r="E293">
            <v>26</v>
          </cell>
          <cell r="F293">
            <v>26</v>
          </cell>
          <cell r="G293">
            <v>26</v>
          </cell>
          <cell r="H293">
            <v>23</v>
          </cell>
          <cell r="I293">
            <v>20</v>
          </cell>
          <cell r="J293">
            <v>26</v>
          </cell>
          <cell r="K293">
            <v>147</v>
          </cell>
          <cell r="L293">
            <v>302</v>
          </cell>
          <cell r="M293">
            <v>1.25</v>
          </cell>
          <cell r="N293" t="str">
            <v>A</v>
          </cell>
          <cell r="O293">
            <v>1.4</v>
          </cell>
        </row>
        <row r="294">
          <cell r="B294" t="str">
            <v>Ng. T. Hoàng Hueá</v>
          </cell>
          <cell r="D294">
            <v>151</v>
          </cell>
          <cell r="E294">
            <v>26</v>
          </cell>
          <cell r="F294">
            <v>27</v>
          </cell>
          <cell r="G294">
            <v>23</v>
          </cell>
          <cell r="H294">
            <v>27</v>
          </cell>
          <cell r="I294">
            <v>26</v>
          </cell>
          <cell r="J294">
            <v>26</v>
          </cell>
          <cell r="K294">
            <v>155</v>
          </cell>
          <cell r="L294">
            <v>306</v>
          </cell>
          <cell r="M294">
            <v>1.25</v>
          </cell>
          <cell r="N294" t="str">
            <v>A</v>
          </cell>
          <cell r="O294">
            <v>1.4</v>
          </cell>
        </row>
        <row r="295">
          <cell r="B295" t="str">
            <v>Tröông Myõ Tieân</v>
          </cell>
          <cell r="D295">
            <v>154</v>
          </cell>
          <cell r="E295">
            <v>26</v>
          </cell>
          <cell r="F295">
            <v>27</v>
          </cell>
          <cell r="G295">
            <v>23</v>
          </cell>
          <cell r="H295">
            <v>22</v>
          </cell>
          <cell r="I295">
            <v>25</v>
          </cell>
          <cell r="J295">
            <v>25</v>
          </cell>
          <cell r="K295">
            <v>148</v>
          </cell>
          <cell r="L295">
            <v>302</v>
          </cell>
          <cell r="M295">
            <v>1.25</v>
          </cell>
          <cell r="N295" t="str">
            <v>Xuaát saéc</v>
          </cell>
          <cell r="O295">
            <v>1.6</v>
          </cell>
        </row>
        <row r="296">
          <cell r="B296" t="str">
            <v>Buøi Anh Ñöùc</v>
          </cell>
          <cell r="C296" t="str">
            <v>TT</v>
          </cell>
          <cell r="D296">
            <v>154</v>
          </cell>
          <cell r="E296">
            <v>26</v>
          </cell>
          <cell r="F296">
            <v>27</v>
          </cell>
          <cell r="G296">
            <v>19</v>
          </cell>
          <cell r="H296">
            <v>26</v>
          </cell>
          <cell r="I296">
            <v>26</v>
          </cell>
          <cell r="J296">
            <v>26</v>
          </cell>
          <cell r="K296">
            <v>150</v>
          </cell>
          <cell r="L296">
            <v>304</v>
          </cell>
          <cell r="M296">
            <v>1.3</v>
          </cell>
          <cell r="N296" t="str">
            <v>Xuaát saéc</v>
          </cell>
          <cell r="O296">
            <v>1.6</v>
          </cell>
        </row>
        <row r="297">
          <cell r="B297" t="str">
            <v>Thaùi Hoaøng Heân</v>
          </cell>
          <cell r="D297">
            <v>155</v>
          </cell>
          <cell r="E297">
            <v>26</v>
          </cell>
          <cell r="F297">
            <v>27</v>
          </cell>
          <cell r="G297">
            <v>23</v>
          </cell>
          <cell r="H297">
            <v>27</v>
          </cell>
          <cell r="I297">
            <v>26</v>
          </cell>
          <cell r="J297">
            <v>26</v>
          </cell>
          <cell r="K297">
            <v>155</v>
          </cell>
          <cell r="L297">
            <v>310</v>
          </cell>
          <cell r="M297">
            <v>1.25</v>
          </cell>
          <cell r="N297" t="str">
            <v>A</v>
          </cell>
          <cell r="O297">
            <v>1.4</v>
          </cell>
        </row>
        <row r="298">
          <cell r="B298" t="str">
            <v>Nguyeãn Thanh Ñieàn</v>
          </cell>
          <cell r="D298">
            <v>154</v>
          </cell>
          <cell r="E298">
            <v>26</v>
          </cell>
          <cell r="F298">
            <v>27</v>
          </cell>
          <cell r="G298">
            <v>26</v>
          </cell>
          <cell r="H298">
            <v>26</v>
          </cell>
          <cell r="I298">
            <v>26</v>
          </cell>
          <cell r="J298">
            <v>26</v>
          </cell>
          <cell r="K298">
            <v>157</v>
          </cell>
          <cell r="L298">
            <v>311</v>
          </cell>
          <cell r="M298">
            <v>1.25</v>
          </cell>
          <cell r="N298" t="str">
            <v>A</v>
          </cell>
          <cell r="O298">
            <v>1.4</v>
          </cell>
        </row>
        <row r="299">
          <cell r="B299" t="str">
            <v>Ñinh Quang Sôn</v>
          </cell>
          <cell r="D299">
            <v>149</v>
          </cell>
          <cell r="E299">
            <v>26</v>
          </cell>
          <cell r="F299">
            <v>27</v>
          </cell>
          <cell r="G299">
            <v>25</v>
          </cell>
          <cell r="H299">
            <v>27</v>
          </cell>
          <cell r="I299">
            <v>26</v>
          </cell>
          <cell r="J299">
            <v>26</v>
          </cell>
          <cell r="K299">
            <v>157</v>
          </cell>
          <cell r="L299">
            <v>306</v>
          </cell>
          <cell r="M299">
            <v>1.25</v>
          </cell>
          <cell r="N299" t="str">
            <v>A</v>
          </cell>
          <cell r="O299">
            <v>1.4</v>
          </cell>
        </row>
        <row r="300">
          <cell r="B300" t="str">
            <v>Traàn Thaùi Böûu</v>
          </cell>
          <cell r="D300">
            <v>0</v>
          </cell>
          <cell r="E300">
            <v>0</v>
          </cell>
          <cell r="F300">
            <v>0</v>
          </cell>
          <cell r="G300">
            <v>0</v>
          </cell>
          <cell r="H300">
            <v>25</v>
          </cell>
          <cell r="I300">
            <v>26</v>
          </cell>
          <cell r="J300">
            <v>26</v>
          </cell>
          <cell r="K300">
            <v>77</v>
          </cell>
          <cell r="L300">
            <v>77</v>
          </cell>
          <cell r="M300">
            <v>0.9375</v>
          </cell>
          <cell r="N300" t="str">
            <v>B</v>
          </cell>
          <cell r="O300">
            <v>1.2</v>
          </cell>
        </row>
        <row r="301">
          <cell r="B301" t="str">
            <v>Traàn Vaên Uùt</v>
          </cell>
          <cell r="D301">
            <v>0</v>
          </cell>
          <cell r="E301">
            <v>0</v>
          </cell>
          <cell r="F301">
            <v>0</v>
          </cell>
          <cell r="G301">
            <v>0</v>
          </cell>
          <cell r="H301">
            <v>21</v>
          </cell>
          <cell r="I301">
            <v>26</v>
          </cell>
          <cell r="J301">
            <v>25</v>
          </cell>
          <cell r="K301">
            <v>72</v>
          </cell>
          <cell r="L301">
            <v>72</v>
          </cell>
          <cell r="M301">
            <v>0.9375</v>
          </cell>
          <cell r="N301" t="str">
            <v>A</v>
          </cell>
          <cell r="O301">
            <v>1.4</v>
          </cell>
        </row>
        <row r="302">
          <cell r="B302" t="str">
            <v>Mai Vaên Haûi</v>
          </cell>
          <cell r="C302" t="str">
            <v>TT VTPL</v>
          </cell>
          <cell r="D302">
            <v>156</v>
          </cell>
          <cell r="E302">
            <v>26</v>
          </cell>
          <cell r="F302">
            <v>27</v>
          </cell>
          <cell r="G302">
            <v>25</v>
          </cell>
          <cell r="H302">
            <v>26</v>
          </cell>
          <cell r="I302">
            <v>26</v>
          </cell>
          <cell r="J302">
            <v>25</v>
          </cell>
          <cell r="K302">
            <v>155</v>
          </cell>
          <cell r="L302">
            <v>311</v>
          </cell>
          <cell r="M302">
            <v>1.1625000000000001</v>
          </cell>
          <cell r="N302" t="str">
            <v>A</v>
          </cell>
          <cell r="O302">
            <v>1.4</v>
          </cell>
          <cell r="Q302" t="str">
            <v>Toå tröôûng T./10</v>
          </cell>
        </row>
        <row r="303">
          <cell r="B303" t="str">
            <v>Nguyeãn Vaên Uùt</v>
          </cell>
          <cell r="D303">
            <v>141</v>
          </cell>
          <cell r="E303">
            <v>26</v>
          </cell>
          <cell r="F303">
            <v>27</v>
          </cell>
          <cell r="G303">
            <v>25</v>
          </cell>
          <cell r="H303">
            <v>26</v>
          </cell>
          <cell r="I303">
            <v>24</v>
          </cell>
          <cell r="J303">
            <v>26</v>
          </cell>
          <cell r="K303">
            <v>154</v>
          </cell>
          <cell r="L303">
            <v>295</v>
          </cell>
          <cell r="M303">
            <v>1.1499999999999999</v>
          </cell>
          <cell r="N303" t="str">
            <v>A</v>
          </cell>
          <cell r="O303">
            <v>1.4</v>
          </cell>
        </row>
        <row r="304">
          <cell r="B304" t="str">
            <v>Nguyeãn Thaønh Thaéng A</v>
          </cell>
          <cell r="D304">
            <v>156</v>
          </cell>
          <cell r="E304">
            <v>25</v>
          </cell>
          <cell r="F304">
            <v>27</v>
          </cell>
          <cell r="G304">
            <v>25</v>
          </cell>
          <cell r="H304">
            <v>26</v>
          </cell>
          <cell r="I304">
            <v>26</v>
          </cell>
          <cell r="J304">
            <v>26</v>
          </cell>
          <cell r="K304">
            <v>155</v>
          </cell>
          <cell r="L304">
            <v>311</v>
          </cell>
          <cell r="M304">
            <v>1.1499999999999999</v>
          </cell>
          <cell r="N304" t="str">
            <v>A</v>
          </cell>
          <cell r="O304">
            <v>1.4</v>
          </cell>
        </row>
        <row r="305">
          <cell r="B305" t="str">
            <v>Nguyeãn Thaønh Thaéng B</v>
          </cell>
          <cell r="D305">
            <v>156</v>
          </cell>
          <cell r="E305">
            <v>26</v>
          </cell>
          <cell r="F305">
            <v>27</v>
          </cell>
          <cell r="G305">
            <v>16</v>
          </cell>
          <cell r="H305">
            <v>26</v>
          </cell>
          <cell r="I305">
            <v>25</v>
          </cell>
          <cell r="J305">
            <v>26</v>
          </cell>
          <cell r="K305">
            <v>146</v>
          </cell>
          <cell r="L305">
            <v>302</v>
          </cell>
          <cell r="M305">
            <v>1.1499999999999999</v>
          </cell>
          <cell r="N305" t="str">
            <v>A</v>
          </cell>
          <cell r="O305">
            <v>1.4</v>
          </cell>
        </row>
        <row r="306">
          <cell r="B306" t="str">
            <v>Hoà Hoaøng Taëng</v>
          </cell>
          <cell r="D306">
            <v>0</v>
          </cell>
          <cell r="E306">
            <v>0</v>
          </cell>
          <cell r="F306">
            <v>0</v>
          </cell>
          <cell r="G306">
            <v>0</v>
          </cell>
          <cell r="H306">
            <v>25</v>
          </cell>
          <cell r="I306">
            <v>25</v>
          </cell>
          <cell r="J306">
            <v>26</v>
          </cell>
          <cell r="K306">
            <v>76</v>
          </cell>
          <cell r="L306">
            <v>76</v>
          </cell>
          <cell r="M306">
            <v>0.86249999999999993</v>
          </cell>
          <cell r="N306" t="str">
            <v>A</v>
          </cell>
          <cell r="O306">
            <v>1.4</v>
          </cell>
        </row>
        <row r="307">
          <cell r="B307" t="str">
            <v>Nguyeãn Thò Thu Vaân</v>
          </cell>
          <cell r="D307">
            <v>156</v>
          </cell>
          <cell r="E307">
            <v>26</v>
          </cell>
          <cell r="F307">
            <v>27</v>
          </cell>
          <cell r="G307">
            <v>25</v>
          </cell>
          <cell r="H307">
            <v>24</v>
          </cell>
          <cell r="I307">
            <v>26</v>
          </cell>
          <cell r="J307">
            <v>26</v>
          </cell>
          <cell r="K307">
            <v>154</v>
          </cell>
          <cell r="L307">
            <v>310</v>
          </cell>
          <cell r="M307">
            <v>1.1499999999999999</v>
          </cell>
          <cell r="N307" t="str">
            <v>A</v>
          </cell>
          <cell r="O307">
            <v>1.4</v>
          </cell>
        </row>
        <row r="308">
          <cell r="B308" t="str">
            <v>Nguyeãn Thò Kim Hueä</v>
          </cell>
          <cell r="D308">
            <v>57</v>
          </cell>
          <cell r="E308">
            <v>26</v>
          </cell>
          <cell r="F308">
            <v>27</v>
          </cell>
          <cell r="G308">
            <v>25</v>
          </cell>
          <cell r="H308">
            <v>27</v>
          </cell>
          <cell r="I308">
            <v>25</v>
          </cell>
          <cell r="J308">
            <v>26</v>
          </cell>
          <cell r="K308">
            <v>156</v>
          </cell>
          <cell r="L308">
            <v>213</v>
          </cell>
          <cell r="M308">
            <v>1.1499999999999999</v>
          </cell>
          <cell r="N308" t="str">
            <v>B</v>
          </cell>
          <cell r="O308">
            <v>1.2</v>
          </cell>
        </row>
        <row r="309">
          <cell r="B309" t="str">
            <v>Coäng:</v>
          </cell>
        </row>
        <row r="311">
          <cell r="B311" t="str">
            <v>*Ñeà nghò Hoäi ñoàng xeùt</v>
          </cell>
          <cell r="Q311" t="str">
            <v>Ngöôøi laäp</v>
          </cell>
        </row>
        <row r="314">
          <cell r="B314" t="str">
            <v>Keát quaû bình xeùt :</v>
          </cell>
        </row>
        <row r="315">
          <cell r="B315" t="str">
            <v xml:space="preserve"> - Tröôûng, phoù boä phaän =</v>
          </cell>
          <cell r="D315" t="str">
            <v>(Taâm;Vieät;Höông)</v>
          </cell>
        </row>
        <row r="316">
          <cell r="B316" t="str">
            <v xml:space="preserve"> - Loaïi xuaát saéc             =</v>
          </cell>
          <cell r="C316">
            <v>8</v>
          </cell>
          <cell r="D316" t="str">
            <v>(Hieáu;Thaïch;Huyønh;Tieân;Ñöùc;Thu Vaân)</v>
          </cell>
        </row>
        <row r="317">
          <cell r="B317" t="str">
            <v xml:space="preserve"> - Loaïi A                        =</v>
          </cell>
          <cell r="C317">
            <v>19</v>
          </cell>
        </row>
        <row r="318">
          <cell r="B318" t="str">
            <v xml:space="preserve"> - Loaïi (A-)                   =</v>
          </cell>
          <cell r="C318">
            <v>0</v>
          </cell>
        </row>
        <row r="319">
          <cell r="B319" t="str">
            <v xml:space="preserve"> - Loaïi B                        =</v>
          </cell>
          <cell r="C319">
            <v>5</v>
          </cell>
          <cell r="D319" t="str">
            <v>(Laâm;K.Giang;D.Thaéng;Hueä;Böûu)</v>
          </cell>
        </row>
        <row r="320">
          <cell r="B320" t="str">
            <v xml:space="preserve"> - Loaïi C                        =</v>
          </cell>
          <cell r="C320">
            <v>0</v>
          </cell>
        </row>
        <row r="321">
          <cell r="B321" t="str">
            <v xml:space="preserve"> - Khoâng xeùt                  =</v>
          </cell>
          <cell r="C321">
            <v>0</v>
          </cell>
        </row>
        <row r="322">
          <cell r="B322" t="str">
            <v>Coäng:</v>
          </cell>
          <cell r="C322">
            <v>32</v>
          </cell>
        </row>
        <row r="338">
          <cell r="B338" t="str">
            <v xml:space="preserve">                                                          BAÛNG TOÅNG HÔÏP NGAØY COÂNG NAÊM 2001</v>
          </cell>
        </row>
        <row r="340">
          <cell r="B340" t="str">
            <v>HOÏ VAØ TEÂN</v>
          </cell>
          <cell r="C340" t="str">
            <v>Chöùc vuï</v>
          </cell>
          <cell r="D340" t="str">
            <v>NC. 6T ñaàu naêm</v>
          </cell>
          <cell r="E340" t="str">
            <v>Ngaøy coâng 6 thaùng cuoái naêm</v>
          </cell>
          <cell r="L340" t="str">
            <v>Toång NC caû naêm</v>
          </cell>
          <cell r="M340" t="str">
            <v>HSCV</v>
          </cell>
          <cell r="N340" t="str">
            <v>Xeáp loaïi    A-B-C</v>
          </cell>
          <cell r="O340" t="str">
            <v>Xeáp loaïi HS</v>
          </cell>
          <cell r="P340" t="str">
            <v>XL.Xuaát saéc</v>
          </cell>
          <cell r="Q340" t="str">
            <v>Ghi chuù</v>
          </cell>
        </row>
        <row r="341">
          <cell r="E341">
            <v>7</v>
          </cell>
          <cell r="F341">
            <v>8</v>
          </cell>
          <cell r="G341">
            <v>9</v>
          </cell>
          <cell r="H341">
            <v>10</v>
          </cell>
          <cell r="I341">
            <v>11</v>
          </cell>
          <cell r="J341">
            <v>12</v>
          </cell>
          <cell r="K341" t="str">
            <v>Coäng</v>
          </cell>
        </row>
        <row r="342">
          <cell r="B342" t="str">
            <v>Traàn Vaên Naêm</v>
          </cell>
          <cell r="C342" t="str">
            <v>QÑ</v>
          </cell>
          <cell r="D342">
            <v>153</v>
          </cell>
          <cell r="E342">
            <v>26</v>
          </cell>
          <cell r="F342">
            <v>27</v>
          </cell>
          <cell r="G342">
            <v>25</v>
          </cell>
          <cell r="H342">
            <v>27</v>
          </cell>
          <cell r="I342">
            <v>26</v>
          </cell>
          <cell r="J342">
            <v>26</v>
          </cell>
          <cell r="K342">
            <v>157</v>
          </cell>
          <cell r="L342">
            <v>310</v>
          </cell>
          <cell r="M342">
            <v>1.8</v>
          </cell>
          <cell r="N342" t="str">
            <v>Xuaát Saéc</v>
          </cell>
          <cell r="O342">
            <v>1.6</v>
          </cell>
        </row>
        <row r="343">
          <cell r="B343" t="str">
            <v>Vuõ Tieán Laõm</v>
          </cell>
          <cell r="C343" t="str">
            <v>PQÑ</v>
          </cell>
          <cell r="D343">
            <v>153</v>
          </cell>
          <cell r="E343">
            <v>26</v>
          </cell>
          <cell r="F343">
            <v>27</v>
          </cell>
          <cell r="G343">
            <v>25</v>
          </cell>
          <cell r="H343">
            <v>27</v>
          </cell>
          <cell r="I343">
            <v>26</v>
          </cell>
          <cell r="J343">
            <v>26</v>
          </cell>
          <cell r="K343">
            <v>157</v>
          </cell>
          <cell r="L343">
            <v>310</v>
          </cell>
          <cell r="M343">
            <v>1.65</v>
          </cell>
          <cell r="N343" t="str">
            <v>Xuaát Saéc</v>
          </cell>
          <cell r="O343">
            <v>1.6</v>
          </cell>
        </row>
        <row r="344">
          <cell r="B344" t="str">
            <v>Döông Thanh Haø</v>
          </cell>
          <cell r="C344" t="str">
            <v>PQÑ</v>
          </cell>
          <cell r="D344">
            <v>153</v>
          </cell>
          <cell r="E344">
            <v>26</v>
          </cell>
          <cell r="F344">
            <v>27</v>
          </cell>
          <cell r="G344">
            <v>25</v>
          </cell>
          <cell r="H344">
            <v>27</v>
          </cell>
          <cell r="I344">
            <v>26</v>
          </cell>
          <cell r="J344">
            <v>26</v>
          </cell>
          <cell r="K344">
            <v>157</v>
          </cell>
          <cell r="L344">
            <v>310</v>
          </cell>
          <cell r="M344">
            <v>1.65</v>
          </cell>
          <cell r="N344" t="str">
            <v>Xuaát Saéc</v>
          </cell>
          <cell r="O344">
            <v>1.6</v>
          </cell>
        </row>
        <row r="345">
          <cell r="B345" t="str">
            <v>Löu Ñöùc  Hieán</v>
          </cell>
          <cell r="C345" t="str">
            <v>TK</v>
          </cell>
          <cell r="D345">
            <v>154</v>
          </cell>
          <cell r="E345">
            <v>26</v>
          </cell>
          <cell r="F345">
            <v>27</v>
          </cell>
          <cell r="G345">
            <v>25</v>
          </cell>
          <cell r="H345">
            <v>27</v>
          </cell>
          <cell r="I345">
            <v>26</v>
          </cell>
          <cell r="J345">
            <v>26</v>
          </cell>
          <cell r="K345">
            <v>157</v>
          </cell>
          <cell r="L345">
            <v>311</v>
          </cell>
          <cell r="M345">
            <v>1.3</v>
          </cell>
          <cell r="N345" t="str">
            <v>Xuaát Saéc</v>
          </cell>
          <cell r="O345">
            <v>1.6</v>
          </cell>
        </row>
        <row r="346">
          <cell r="B346" t="str">
            <v>Nguyeãn Vaên Lyù</v>
          </cell>
          <cell r="C346" t="str">
            <v>TK</v>
          </cell>
          <cell r="D346">
            <v>152</v>
          </cell>
          <cell r="E346">
            <v>26</v>
          </cell>
          <cell r="F346">
            <v>27</v>
          </cell>
          <cell r="G346">
            <v>25</v>
          </cell>
          <cell r="H346">
            <v>27</v>
          </cell>
          <cell r="I346">
            <v>26</v>
          </cell>
          <cell r="J346">
            <v>26</v>
          </cell>
          <cell r="K346">
            <v>157</v>
          </cell>
          <cell r="L346">
            <v>309</v>
          </cell>
          <cell r="M346">
            <v>1.3</v>
          </cell>
          <cell r="N346" t="str">
            <v>Xuaát Saéc</v>
          </cell>
          <cell r="O346">
            <v>1.6</v>
          </cell>
        </row>
        <row r="347">
          <cell r="B347" t="str">
            <v>Leâ Kim Chuyeån</v>
          </cell>
          <cell r="C347" t="str">
            <v>ÑC</v>
          </cell>
          <cell r="D347">
            <v>144</v>
          </cell>
          <cell r="E347">
            <v>25</v>
          </cell>
          <cell r="F347">
            <v>26</v>
          </cell>
          <cell r="G347">
            <v>25</v>
          </cell>
          <cell r="H347">
            <v>27</v>
          </cell>
          <cell r="I347">
            <v>26</v>
          </cell>
          <cell r="J347">
            <v>26</v>
          </cell>
          <cell r="K347">
            <v>155</v>
          </cell>
          <cell r="L347">
            <v>299</v>
          </cell>
          <cell r="M347">
            <v>1.383</v>
          </cell>
          <cell r="N347" t="str">
            <v>B</v>
          </cell>
          <cell r="O347">
            <v>1.2</v>
          </cell>
          <cell r="Q347" t="str">
            <v xml:space="preserve">caûnh caùo </v>
          </cell>
        </row>
        <row r="348">
          <cell r="B348" t="str">
            <v>Cao Vaên Döông</v>
          </cell>
          <cell r="C348" t="str">
            <v>ÑC</v>
          </cell>
          <cell r="D348">
            <v>154</v>
          </cell>
          <cell r="E348">
            <v>25</v>
          </cell>
          <cell r="F348">
            <v>27</v>
          </cell>
          <cell r="G348">
            <v>25</v>
          </cell>
          <cell r="H348">
            <v>27</v>
          </cell>
          <cell r="I348">
            <v>26</v>
          </cell>
          <cell r="J348">
            <v>26</v>
          </cell>
          <cell r="K348">
            <v>156</v>
          </cell>
          <cell r="L348">
            <v>310</v>
          </cell>
          <cell r="M348">
            <v>1.375</v>
          </cell>
          <cell r="N348" t="str">
            <v>B</v>
          </cell>
          <cell r="O348">
            <v>1.2</v>
          </cell>
          <cell r="Q348" t="str">
            <v xml:space="preserve">caûnh caùo </v>
          </cell>
        </row>
        <row r="349">
          <cell r="B349" t="str">
            <v>Ñoã Trung Thöï</v>
          </cell>
          <cell r="C349" t="str">
            <v>ÑC</v>
          </cell>
          <cell r="D349">
            <v>155</v>
          </cell>
          <cell r="E349">
            <v>26</v>
          </cell>
          <cell r="F349">
            <v>27</v>
          </cell>
          <cell r="G349">
            <v>25</v>
          </cell>
          <cell r="H349">
            <v>27</v>
          </cell>
          <cell r="I349">
            <v>25</v>
          </cell>
          <cell r="J349">
            <v>26</v>
          </cell>
          <cell r="K349">
            <v>156</v>
          </cell>
          <cell r="L349">
            <v>311</v>
          </cell>
          <cell r="M349">
            <v>1.383</v>
          </cell>
          <cell r="N349" t="str">
            <v>B</v>
          </cell>
          <cell r="O349">
            <v>1.2</v>
          </cell>
          <cell r="Q349" t="str">
            <v xml:space="preserve">caûnh caùo </v>
          </cell>
        </row>
        <row r="350">
          <cell r="B350" t="str">
            <v>Phan Vaên Naâng</v>
          </cell>
          <cell r="C350" t="str">
            <v>ÑC</v>
          </cell>
          <cell r="D350">
            <v>151</v>
          </cell>
          <cell r="E350">
            <v>26</v>
          </cell>
          <cell r="F350">
            <v>23</v>
          </cell>
          <cell r="G350">
            <v>25</v>
          </cell>
          <cell r="H350">
            <v>27</v>
          </cell>
          <cell r="I350">
            <v>26</v>
          </cell>
          <cell r="J350">
            <v>26</v>
          </cell>
          <cell r="K350">
            <v>153</v>
          </cell>
          <cell r="L350">
            <v>304</v>
          </cell>
          <cell r="M350">
            <v>1.383</v>
          </cell>
          <cell r="N350" t="str">
            <v>Xuaát Saéc</v>
          </cell>
          <cell r="O350">
            <v>1.6</v>
          </cell>
        </row>
        <row r="351">
          <cell r="B351" t="str">
            <v>Ñaøo Taát  Ñaït</v>
          </cell>
          <cell r="D351">
            <v>150</v>
          </cell>
          <cell r="E351">
            <v>26</v>
          </cell>
          <cell r="F351">
            <v>27</v>
          </cell>
          <cell r="G351">
            <v>25</v>
          </cell>
          <cell r="H351">
            <v>26</v>
          </cell>
          <cell r="I351">
            <v>26</v>
          </cell>
          <cell r="J351">
            <v>26</v>
          </cell>
          <cell r="K351">
            <v>156</v>
          </cell>
          <cell r="L351">
            <v>306</v>
          </cell>
          <cell r="M351">
            <v>1.1499999999999999</v>
          </cell>
          <cell r="N351" t="str">
            <v>A</v>
          </cell>
          <cell r="O351">
            <v>1.4</v>
          </cell>
        </row>
        <row r="352">
          <cell r="B352" t="str">
            <v>Haø Vaên Khen</v>
          </cell>
          <cell r="D352">
            <v>144</v>
          </cell>
          <cell r="E352">
            <v>24</v>
          </cell>
          <cell r="F352">
            <v>27</v>
          </cell>
          <cell r="G352">
            <v>25</v>
          </cell>
          <cell r="H352">
            <v>26</v>
          </cell>
          <cell r="I352">
            <v>25</v>
          </cell>
          <cell r="J352">
            <v>26</v>
          </cell>
          <cell r="K352">
            <v>153</v>
          </cell>
          <cell r="L352">
            <v>297</v>
          </cell>
          <cell r="M352">
            <v>1.1499999999999999</v>
          </cell>
          <cell r="N352" t="str">
            <v>Xuaát Saéc</v>
          </cell>
          <cell r="O352">
            <v>1.6</v>
          </cell>
        </row>
        <row r="353">
          <cell r="B353" t="str">
            <v>Laâm Ngoïc Chuyeân</v>
          </cell>
          <cell r="D353">
            <v>156</v>
          </cell>
          <cell r="E353">
            <v>26</v>
          </cell>
          <cell r="F353">
            <v>27</v>
          </cell>
          <cell r="G353">
            <v>25</v>
          </cell>
          <cell r="H353">
            <v>27</v>
          </cell>
          <cell r="I353">
            <v>26</v>
          </cell>
          <cell r="J353">
            <v>26</v>
          </cell>
          <cell r="K353">
            <v>157</v>
          </cell>
          <cell r="L353">
            <v>313</v>
          </cell>
          <cell r="M353">
            <v>1.1499999999999999</v>
          </cell>
          <cell r="N353" t="str">
            <v>Xuaát Saéc</v>
          </cell>
          <cell r="O353">
            <v>1.6</v>
          </cell>
        </row>
        <row r="354">
          <cell r="B354" t="str">
            <v>Leâ Vaên Vuõ</v>
          </cell>
          <cell r="C354" t="str">
            <v>CT</v>
          </cell>
          <cell r="D354">
            <v>155</v>
          </cell>
          <cell r="E354">
            <v>26</v>
          </cell>
          <cell r="F354">
            <v>26</v>
          </cell>
          <cell r="G354">
            <v>25</v>
          </cell>
          <cell r="H354">
            <v>27</v>
          </cell>
          <cell r="I354">
            <v>26</v>
          </cell>
          <cell r="J354">
            <v>26</v>
          </cell>
          <cell r="K354">
            <v>156</v>
          </cell>
          <cell r="L354">
            <v>311</v>
          </cell>
          <cell r="M354">
            <v>1.25</v>
          </cell>
          <cell r="N354" t="str">
            <v>B</v>
          </cell>
          <cell r="O354">
            <v>1.2</v>
          </cell>
          <cell r="Q354" t="str">
            <v xml:space="preserve">caûnh caùo </v>
          </cell>
        </row>
        <row r="355">
          <cell r="B355" t="str">
            <v>Haøng Vaên Taøo</v>
          </cell>
          <cell r="C355" t="str">
            <v>CT</v>
          </cell>
          <cell r="D355">
            <v>149</v>
          </cell>
          <cell r="E355">
            <v>25</v>
          </cell>
          <cell r="F355">
            <v>27</v>
          </cell>
          <cell r="G355">
            <v>25</v>
          </cell>
          <cell r="H355">
            <v>27</v>
          </cell>
          <cell r="I355">
            <v>26</v>
          </cell>
          <cell r="J355">
            <v>26</v>
          </cell>
          <cell r="K355">
            <v>156</v>
          </cell>
          <cell r="L355">
            <v>305</v>
          </cell>
          <cell r="M355">
            <v>1.349</v>
          </cell>
          <cell r="N355" t="str">
            <v>B</v>
          </cell>
          <cell r="O355">
            <v>1.2</v>
          </cell>
          <cell r="Q355" t="str">
            <v xml:space="preserve">caûnh caùo </v>
          </cell>
        </row>
        <row r="356">
          <cell r="B356" t="str">
            <v>Nguyeãn Ngoïc Bieân</v>
          </cell>
          <cell r="D356">
            <v>156</v>
          </cell>
          <cell r="E356">
            <v>26</v>
          </cell>
          <cell r="F356">
            <v>27</v>
          </cell>
          <cell r="G356">
            <v>25</v>
          </cell>
          <cell r="H356">
            <v>27</v>
          </cell>
          <cell r="I356">
            <v>26</v>
          </cell>
          <cell r="J356">
            <v>25</v>
          </cell>
          <cell r="K356">
            <v>156</v>
          </cell>
          <cell r="L356">
            <v>312</v>
          </cell>
          <cell r="M356">
            <v>1.2989999999999999</v>
          </cell>
          <cell r="N356" t="str">
            <v>A</v>
          </cell>
          <cell r="O356">
            <v>1.4</v>
          </cell>
        </row>
        <row r="357">
          <cell r="B357" t="str">
            <v>Trònh Hoaøi Phöông</v>
          </cell>
          <cell r="D357">
            <v>156</v>
          </cell>
          <cell r="E357">
            <v>26</v>
          </cell>
          <cell r="F357">
            <v>27</v>
          </cell>
          <cell r="G357">
            <v>25</v>
          </cell>
          <cell r="H357">
            <v>26</v>
          </cell>
          <cell r="I357">
            <v>26</v>
          </cell>
          <cell r="J357">
            <v>26</v>
          </cell>
          <cell r="K357">
            <v>156</v>
          </cell>
          <cell r="L357">
            <v>312</v>
          </cell>
          <cell r="M357">
            <v>1.264</v>
          </cell>
          <cell r="N357" t="str">
            <v>A</v>
          </cell>
          <cell r="O357">
            <v>1.4</v>
          </cell>
        </row>
        <row r="358">
          <cell r="B358" t="str">
            <v>Ñaøo Duy Haûi</v>
          </cell>
          <cell r="D358">
            <v>155</v>
          </cell>
          <cell r="E358">
            <v>26</v>
          </cell>
          <cell r="F358">
            <v>27</v>
          </cell>
          <cell r="G358">
            <v>25</v>
          </cell>
          <cell r="H358">
            <v>26</v>
          </cell>
          <cell r="I358">
            <v>26</v>
          </cell>
          <cell r="J358">
            <v>26</v>
          </cell>
          <cell r="K358">
            <v>156</v>
          </cell>
          <cell r="L358">
            <v>311</v>
          </cell>
          <cell r="M358">
            <v>1.25</v>
          </cell>
          <cell r="N358" t="str">
            <v>A</v>
          </cell>
          <cell r="O358">
            <v>1.4</v>
          </cell>
        </row>
        <row r="359">
          <cell r="B359" t="str">
            <v>Leâ Coâng Luaän</v>
          </cell>
          <cell r="D359">
            <v>144</v>
          </cell>
          <cell r="E359">
            <v>26</v>
          </cell>
          <cell r="F359">
            <v>27</v>
          </cell>
          <cell r="G359">
            <v>25</v>
          </cell>
          <cell r="H359">
            <v>26</v>
          </cell>
          <cell r="I359">
            <v>25</v>
          </cell>
          <cell r="J359">
            <v>26</v>
          </cell>
          <cell r="K359">
            <v>155</v>
          </cell>
          <cell r="L359">
            <v>299</v>
          </cell>
          <cell r="M359">
            <v>1.1890000000000001</v>
          </cell>
          <cell r="N359" t="str">
            <v>B</v>
          </cell>
          <cell r="O359">
            <v>1.2</v>
          </cell>
          <cell r="Q359" t="str">
            <v>Vi phaïm NQLÑ</v>
          </cell>
        </row>
        <row r="360">
          <cell r="B360" t="str">
            <v>Nguyeãn Thanh Sôn</v>
          </cell>
          <cell r="C360" t="str">
            <v>CT</v>
          </cell>
          <cell r="D360">
            <v>155</v>
          </cell>
          <cell r="E360">
            <v>26</v>
          </cell>
          <cell r="F360">
            <v>27</v>
          </cell>
          <cell r="G360">
            <v>24</v>
          </cell>
          <cell r="H360">
            <v>27</v>
          </cell>
          <cell r="I360">
            <v>26</v>
          </cell>
          <cell r="J360">
            <v>25</v>
          </cell>
          <cell r="K360">
            <v>155</v>
          </cell>
          <cell r="L360">
            <v>310</v>
          </cell>
          <cell r="M360">
            <v>1.329</v>
          </cell>
          <cell r="N360" t="str">
            <v>B</v>
          </cell>
          <cell r="O360">
            <v>1.2</v>
          </cell>
          <cell r="Q360" t="str">
            <v xml:space="preserve">caûnh caùo </v>
          </cell>
        </row>
        <row r="361">
          <cell r="B361" t="str">
            <v>Phaïm Vaên Beàn</v>
          </cell>
          <cell r="D361">
            <v>156</v>
          </cell>
          <cell r="E361">
            <v>26</v>
          </cell>
          <cell r="F361">
            <v>27</v>
          </cell>
          <cell r="G361">
            <v>25</v>
          </cell>
          <cell r="H361">
            <v>27</v>
          </cell>
          <cell r="I361">
            <v>26</v>
          </cell>
          <cell r="J361">
            <v>26</v>
          </cell>
          <cell r="K361">
            <v>157</v>
          </cell>
          <cell r="L361">
            <v>313</v>
          </cell>
          <cell r="M361">
            <v>1.2909999999999999</v>
          </cell>
          <cell r="Q361" t="str">
            <v>Kyû luaät caét KT</v>
          </cell>
        </row>
        <row r="362">
          <cell r="B362" t="str">
            <v>Traàn Khaéc Ñieàu</v>
          </cell>
          <cell r="D362">
            <v>156</v>
          </cell>
          <cell r="E362">
            <v>26</v>
          </cell>
          <cell r="F362">
            <v>27</v>
          </cell>
          <cell r="G362">
            <v>25</v>
          </cell>
          <cell r="H362">
            <v>27</v>
          </cell>
          <cell r="I362">
            <v>26</v>
          </cell>
          <cell r="J362">
            <v>26</v>
          </cell>
          <cell r="K362">
            <v>157</v>
          </cell>
          <cell r="L362">
            <v>313</v>
          </cell>
          <cell r="M362">
            <v>1.2390000000000001</v>
          </cell>
          <cell r="N362" t="str">
            <v>A</v>
          </cell>
          <cell r="O362">
            <v>1.4</v>
          </cell>
        </row>
        <row r="363">
          <cell r="B363" t="str">
            <v>Nguyeãn Thanh Hoàng</v>
          </cell>
          <cell r="D363">
            <v>155</v>
          </cell>
          <cell r="E363">
            <v>26</v>
          </cell>
          <cell r="F363">
            <v>26</v>
          </cell>
          <cell r="G363">
            <v>25</v>
          </cell>
          <cell r="H363">
            <v>27</v>
          </cell>
          <cell r="I363">
            <v>26</v>
          </cell>
          <cell r="J363">
            <v>26</v>
          </cell>
          <cell r="K363">
            <v>156</v>
          </cell>
          <cell r="L363">
            <v>311</v>
          </cell>
          <cell r="M363">
            <v>1.2430000000000001</v>
          </cell>
          <cell r="N363" t="str">
            <v>A</v>
          </cell>
          <cell r="O363">
            <v>1.4</v>
          </cell>
        </row>
        <row r="364">
          <cell r="B364" t="str">
            <v>Hoà Minh Sôn</v>
          </cell>
          <cell r="D364">
            <v>85</v>
          </cell>
          <cell r="E364">
            <v>26</v>
          </cell>
          <cell r="F364">
            <v>26</v>
          </cell>
          <cell r="G364">
            <v>25</v>
          </cell>
          <cell r="H364">
            <v>27</v>
          </cell>
          <cell r="I364">
            <v>26</v>
          </cell>
          <cell r="J364">
            <v>19</v>
          </cell>
          <cell r="K364">
            <v>149</v>
          </cell>
          <cell r="L364">
            <v>234</v>
          </cell>
          <cell r="M364">
            <v>1.1857</v>
          </cell>
          <cell r="Q364" t="str">
            <v>Kyû luaät caét KT</v>
          </cell>
        </row>
        <row r="365">
          <cell r="B365" t="str">
            <v>Nguyeãn Quang Vinh</v>
          </cell>
          <cell r="C365" t="str">
            <v>TT</v>
          </cell>
          <cell r="D365">
            <v>139</v>
          </cell>
          <cell r="E365">
            <v>26</v>
          </cell>
          <cell r="F365">
            <v>27</v>
          </cell>
          <cell r="G365">
            <v>25</v>
          </cell>
          <cell r="H365">
            <v>27</v>
          </cell>
          <cell r="I365">
            <v>26</v>
          </cell>
          <cell r="J365">
            <v>26</v>
          </cell>
          <cell r="K365">
            <v>157</v>
          </cell>
          <cell r="L365">
            <v>296</v>
          </cell>
          <cell r="M365">
            <v>1.341</v>
          </cell>
          <cell r="N365" t="str">
            <v>B</v>
          </cell>
          <cell r="O365">
            <v>1.2</v>
          </cell>
          <cell r="Q365" t="str">
            <v>caûnh caùo</v>
          </cell>
        </row>
        <row r="366">
          <cell r="B366" t="str">
            <v>Traàn vieät Toaøn</v>
          </cell>
          <cell r="D366">
            <v>156</v>
          </cell>
          <cell r="E366">
            <v>23</v>
          </cell>
          <cell r="F366">
            <v>27</v>
          </cell>
          <cell r="G366">
            <v>23</v>
          </cell>
          <cell r="H366">
            <v>25</v>
          </cell>
          <cell r="I366">
            <v>26</v>
          </cell>
          <cell r="J366">
            <v>25</v>
          </cell>
          <cell r="K366">
            <v>149</v>
          </cell>
          <cell r="L366">
            <v>305</v>
          </cell>
          <cell r="M366">
            <v>1.3029999999999999</v>
          </cell>
          <cell r="Q366" t="str">
            <v>Kyû luaät caét KT</v>
          </cell>
        </row>
        <row r="367">
          <cell r="B367" t="str">
            <v>Traàn Thanh Tuøng</v>
          </cell>
          <cell r="D367">
            <v>154</v>
          </cell>
          <cell r="E367">
            <v>21</v>
          </cell>
          <cell r="F367">
            <v>27</v>
          </cell>
          <cell r="G367">
            <v>23</v>
          </cell>
          <cell r="H367">
            <v>26</v>
          </cell>
          <cell r="I367">
            <v>25</v>
          </cell>
          <cell r="J367">
            <v>24</v>
          </cell>
          <cell r="K367">
            <v>146</v>
          </cell>
          <cell r="L367">
            <v>300</v>
          </cell>
          <cell r="M367">
            <v>1.242</v>
          </cell>
          <cell r="N367" t="str">
            <v>A</v>
          </cell>
          <cell r="O367">
            <v>1.4</v>
          </cell>
        </row>
        <row r="368">
          <cell r="B368" t="str">
            <v>Nguyeãn Höõu Taøi</v>
          </cell>
          <cell r="D368">
            <v>155</v>
          </cell>
          <cell r="E368">
            <v>26</v>
          </cell>
          <cell r="F368">
            <v>27</v>
          </cell>
          <cell r="G368">
            <v>25</v>
          </cell>
          <cell r="H368">
            <v>26</v>
          </cell>
          <cell r="I368">
            <v>18</v>
          </cell>
          <cell r="J368">
            <v>26</v>
          </cell>
          <cell r="K368">
            <v>148</v>
          </cell>
          <cell r="L368">
            <v>303</v>
          </cell>
          <cell r="M368">
            <v>1.242</v>
          </cell>
          <cell r="N368" t="str">
            <v>A</v>
          </cell>
          <cell r="O368">
            <v>1.4</v>
          </cell>
        </row>
        <row r="369">
          <cell r="B369" t="str">
            <v>Leâ Phaùt Ñaït</v>
          </cell>
          <cell r="D369">
            <v>156</v>
          </cell>
          <cell r="E369">
            <v>26</v>
          </cell>
          <cell r="F369">
            <v>27</v>
          </cell>
          <cell r="G369">
            <v>25</v>
          </cell>
          <cell r="H369">
            <v>27</v>
          </cell>
          <cell r="I369">
            <v>26</v>
          </cell>
          <cell r="J369">
            <v>26</v>
          </cell>
          <cell r="K369">
            <v>157</v>
          </cell>
          <cell r="L369">
            <v>313</v>
          </cell>
          <cell r="M369">
            <v>1.2430000000000001</v>
          </cell>
          <cell r="N369" t="str">
            <v>A</v>
          </cell>
          <cell r="O369">
            <v>1.4</v>
          </cell>
        </row>
        <row r="370">
          <cell r="B370" t="str">
            <v>Nam Taán Löïc</v>
          </cell>
          <cell r="C370" t="str">
            <v>CT</v>
          </cell>
          <cell r="D370">
            <v>154</v>
          </cell>
          <cell r="E370">
            <v>26</v>
          </cell>
          <cell r="F370">
            <v>26</v>
          </cell>
          <cell r="G370">
            <v>25</v>
          </cell>
          <cell r="H370">
            <v>26</v>
          </cell>
          <cell r="I370">
            <v>26</v>
          </cell>
          <cell r="J370">
            <v>17</v>
          </cell>
          <cell r="K370">
            <v>146</v>
          </cell>
          <cell r="L370">
            <v>300</v>
          </cell>
          <cell r="M370">
            <v>1.3</v>
          </cell>
          <cell r="N370" t="str">
            <v>B</v>
          </cell>
          <cell r="O370">
            <v>1.2</v>
          </cell>
          <cell r="Q370" t="str">
            <v>caûnh caùo</v>
          </cell>
        </row>
        <row r="371">
          <cell r="B371" t="str">
            <v>Huyønh Quoác Söû</v>
          </cell>
          <cell r="D371">
            <v>156</v>
          </cell>
          <cell r="E371">
            <v>26</v>
          </cell>
          <cell r="F371">
            <v>27</v>
          </cell>
          <cell r="G371">
            <v>25</v>
          </cell>
          <cell r="H371">
            <v>27</v>
          </cell>
          <cell r="I371">
            <v>6</v>
          </cell>
          <cell r="J371">
            <v>26</v>
          </cell>
          <cell r="K371">
            <v>137</v>
          </cell>
          <cell r="L371">
            <v>293</v>
          </cell>
          <cell r="M371">
            <v>1.1499999999999999</v>
          </cell>
          <cell r="N371" t="str">
            <v>B</v>
          </cell>
          <cell r="O371">
            <v>1.2</v>
          </cell>
          <cell r="Q371" t="str">
            <v>Naèm vieän thieáu coâng</v>
          </cell>
        </row>
        <row r="372">
          <cell r="B372" t="str">
            <v>Tröông Tieán Huøng</v>
          </cell>
          <cell r="D372">
            <v>155</v>
          </cell>
          <cell r="E372">
            <v>26</v>
          </cell>
          <cell r="F372">
            <v>27</v>
          </cell>
          <cell r="G372">
            <v>21</v>
          </cell>
          <cell r="H372">
            <v>27</v>
          </cell>
          <cell r="I372">
            <v>20</v>
          </cell>
          <cell r="J372">
            <v>24</v>
          </cell>
          <cell r="K372">
            <v>145</v>
          </cell>
          <cell r="L372">
            <v>300</v>
          </cell>
          <cell r="M372">
            <v>1.246</v>
          </cell>
          <cell r="N372" t="str">
            <v>A</v>
          </cell>
          <cell r="O372">
            <v>1.4</v>
          </cell>
        </row>
        <row r="373">
          <cell r="B373" t="str">
            <v>Leâ Tröôøng Sa</v>
          </cell>
          <cell r="D373">
            <v>153</v>
          </cell>
          <cell r="E373">
            <v>26</v>
          </cell>
          <cell r="F373">
            <v>27</v>
          </cell>
          <cell r="G373">
            <v>25</v>
          </cell>
          <cell r="H373">
            <v>27</v>
          </cell>
          <cell r="I373">
            <v>24</v>
          </cell>
          <cell r="J373">
            <v>26</v>
          </cell>
          <cell r="K373">
            <v>155</v>
          </cell>
          <cell r="L373">
            <v>308</v>
          </cell>
          <cell r="M373">
            <v>1.1499999999999999</v>
          </cell>
          <cell r="N373" t="str">
            <v>A</v>
          </cell>
          <cell r="O373">
            <v>1.4</v>
          </cell>
        </row>
        <row r="374">
          <cell r="B374" t="str">
            <v>Leâ Kyø Maïnh</v>
          </cell>
          <cell r="H374">
            <v>20</v>
          </cell>
          <cell r="I374">
            <v>26</v>
          </cell>
          <cell r="J374">
            <v>26</v>
          </cell>
          <cell r="K374">
            <v>72</v>
          </cell>
          <cell r="L374">
            <v>72</v>
          </cell>
          <cell r="M374">
            <v>0.86250000000000004</v>
          </cell>
          <cell r="N374" t="str">
            <v>A</v>
          </cell>
          <cell r="O374">
            <v>1.4</v>
          </cell>
        </row>
        <row r="375">
          <cell r="B375" t="str">
            <v>Traàn Vaên Tieån</v>
          </cell>
          <cell r="C375" t="str">
            <v>CT</v>
          </cell>
          <cell r="D375">
            <v>156</v>
          </cell>
          <cell r="E375">
            <v>26</v>
          </cell>
          <cell r="F375">
            <v>27</v>
          </cell>
          <cell r="G375">
            <v>25</v>
          </cell>
          <cell r="H375">
            <v>27</v>
          </cell>
          <cell r="I375">
            <v>25</v>
          </cell>
          <cell r="J375">
            <v>25</v>
          </cell>
          <cell r="K375">
            <v>155</v>
          </cell>
          <cell r="L375">
            <v>311</v>
          </cell>
          <cell r="M375">
            <v>1.2</v>
          </cell>
          <cell r="N375" t="str">
            <v>Xuaát Saéc</v>
          </cell>
          <cell r="O375">
            <v>1.6</v>
          </cell>
          <cell r="Q375" t="str">
            <v>( + 3 DL)</v>
          </cell>
        </row>
        <row r="376">
          <cell r="B376" t="str">
            <v>Trònh Xuaân Thaéng</v>
          </cell>
          <cell r="D376">
            <v>155</v>
          </cell>
          <cell r="E376">
            <v>26</v>
          </cell>
          <cell r="F376">
            <v>27</v>
          </cell>
          <cell r="G376">
            <v>25</v>
          </cell>
          <cell r="H376">
            <v>27</v>
          </cell>
          <cell r="I376">
            <v>26</v>
          </cell>
          <cell r="J376">
            <v>26</v>
          </cell>
          <cell r="K376">
            <v>157</v>
          </cell>
          <cell r="L376">
            <v>312</v>
          </cell>
          <cell r="M376">
            <v>1.1499999999999999</v>
          </cell>
          <cell r="N376" t="str">
            <v>A</v>
          </cell>
          <cell r="O376">
            <v>1.4</v>
          </cell>
        </row>
        <row r="377">
          <cell r="B377" t="str">
            <v>Nguyeãn Vaên Thaém</v>
          </cell>
          <cell r="D377">
            <v>156</v>
          </cell>
          <cell r="E377">
            <v>26</v>
          </cell>
          <cell r="F377">
            <v>27</v>
          </cell>
          <cell r="G377">
            <v>25</v>
          </cell>
          <cell r="H377">
            <v>27</v>
          </cell>
          <cell r="I377">
            <v>26</v>
          </cell>
          <cell r="J377">
            <v>26</v>
          </cell>
          <cell r="K377">
            <v>157</v>
          </cell>
          <cell r="L377">
            <v>313</v>
          </cell>
          <cell r="M377">
            <v>1.1499999999999999</v>
          </cell>
          <cell r="N377" t="str">
            <v>A</v>
          </cell>
          <cell r="O377">
            <v>1.4</v>
          </cell>
        </row>
        <row r="378">
          <cell r="B378" t="str">
            <v>Taøo Chís Sal</v>
          </cell>
          <cell r="D378">
            <v>149</v>
          </cell>
          <cell r="E378">
            <v>25</v>
          </cell>
          <cell r="F378">
            <v>26</v>
          </cell>
          <cell r="G378">
            <v>25</v>
          </cell>
          <cell r="H378">
            <v>25</v>
          </cell>
          <cell r="I378">
            <v>26</v>
          </cell>
          <cell r="J378">
            <v>25</v>
          </cell>
          <cell r="K378">
            <v>152</v>
          </cell>
          <cell r="L378">
            <v>301</v>
          </cell>
          <cell r="M378">
            <v>1.1499999999999999</v>
          </cell>
          <cell r="N378" t="str">
            <v>A</v>
          </cell>
          <cell r="O378">
            <v>1.4</v>
          </cell>
        </row>
        <row r="379">
          <cell r="B379" t="str">
            <v>Nguyeãn Tuaán Kieät</v>
          </cell>
          <cell r="H379">
            <v>20</v>
          </cell>
          <cell r="I379">
            <v>9</v>
          </cell>
          <cell r="J379">
            <v>26</v>
          </cell>
          <cell r="K379">
            <v>55</v>
          </cell>
          <cell r="L379">
            <v>55</v>
          </cell>
          <cell r="M379">
            <v>0.86250000000000004</v>
          </cell>
          <cell r="N379" t="str">
            <v>C</v>
          </cell>
          <cell r="O379">
            <v>1</v>
          </cell>
          <cell r="Q379" t="str">
            <v>Naèm vieän -TNGT ngoaøi</v>
          </cell>
        </row>
        <row r="380">
          <cell r="B380" t="str">
            <v>Leâ Thaùi Bình</v>
          </cell>
          <cell r="D380">
            <v>156</v>
          </cell>
          <cell r="E380">
            <v>26</v>
          </cell>
          <cell r="F380">
            <v>27</v>
          </cell>
          <cell r="G380">
            <v>25</v>
          </cell>
          <cell r="H380">
            <v>27</v>
          </cell>
          <cell r="I380">
            <v>21</v>
          </cell>
          <cell r="J380">
            <v>21</v>
          </cell>
          <cell r="K380">
            <v>147</v>
          </cell>
          <cell r="L380">
            <v>303</v>
          </cell>
          <cell r="M380">
            <v>1.294</v>
          </cell>
          <cell r="N380" t="str">
            <v>C</v>
          </cell>
          <cell r="O380">
            <v>1</v>
          </cell>
          <cell r="Q380" t="str">
            <v>Kyû luaät caûnh caùo</v>
          </cell>
        </row>
        <row r="381">
          <cell r="B381" t="str">
            <v>Nguyeãn Khaéc Vuõ</v>
          </cell>
          <cell r="D381">
            <v>156</v>
          </cell>
          <cell r="E381">
            <v>26</v>
          </cell>
          <cell r="F381">
            <v>27</v>
          </cell>
          <cell r="G381">
            <v>25</v>
          </cell>
          <cell r="H381">
            <v>27</v>
          </cell>
          <cell r="I381">
            <v>25</v>
          </cell>
          <cell r="J381">
            <v>26</v>
          </cell>
          <cell r="K381">
            <v>156</v>
          </cell>
          <cell r="L381">
            <v>312</v>
          </cell>
          <cell r="M381">
            <v>1.1559999999999999</v>
          </cell>
          <cell r="N381" t="str">
            <v>Xuaát Saéc</v>
          </cell>
          <cell r="O381">
            <v>1.6</v>
          </cell>
        </row>
        <row r="382">
          <cell r="B382" t="str">
            <v>Ngoâ Minh Taâm</v>
          </cell>
          <cell r="D382">
            <v>154</v>
          </cell>
          <cell r="E382">
            <v>26</v>
          </cell>
          <cell r="F382">
            <v>27</v>
          </cell>
          <cell r="G382">
            <v>25</v>
          </cell>
          <cell r="H382">
            <v>27</v>
          </cell>
          <cell r="I382">
            <v>25</v>
          </cell>
          <cell r="J382">
            <v>25</v>
          </cell>
          <cell r="K382">
            <v>155</v>
          </cell>
          <cell r="L382">
            <v>309</v>
          </cell>
          <cell r="M382">
            <v>1.1499999999999999</v>
          </cell>
          <cell r="N382" t="str">
            <v>A</v>
          </cell>
          <cell r="O382">
            <v>1.4</v>
          </cell>
        </row>
        <row r="383">
          <cell r="B383" t="str">
            <v>Nguyeãn Vaên Loäc</v>
          </cell>
          <cell r="D383">
            <v>153</v>
          </cell>
          <cell r="E383">
            <v>26</v>
          </cell>
          <cell r="F383">
            <v>27</v>
          </cell>
          <cell r="G383">
            <v>25</v>
          </cell>
          <cell r="H383">
            <v>27</v>
          </cell>
          <cell r="I383">
            <v>26</v>
          </cell>
          <cell r="J383">
            <v>26</v>
          </cell>
          <cell r="K383">
            <v>157</v>
          </cell>
          <cell r="L383">
            <v>310</v>
          </cell>
          <cell r="M383">
            <v>1.149</v>
          </cell>
          <cell r="N383" t="str">
            <v>B</v>
          </cell>
          <cell r="O383">
            <v>1.2</v>
          </cell>
          <cell r="Q383" t="str">
            <v>Khieån traùch</v>
          </cell>
        </row>
        <row r="384">
          <cell r="B384" t="str">
            <v>Traàn Vaên Töôøng</v>
          </cell>
          <cell r="D384">
            <v>156</v>
          </cell>
          <cell r="E384">
            <v>26</v>
          </cell>
          <cell r="F384">
            <v>27</v>
          </cell>
          <cell r="G384">
            <v>20</v>
          </cell>
          <cell r="H384">
            <v>25</v>
          </cell>
          <cell r="I384">
            <v>26</v>
          </cell>
          <cell r="J384">
            <v>25</v>
          </cell>
          <cell r="K384">
            <v>149</v>
          </cell>
          <cell r="L384">
            <v>305</v>
          </cell>
          <cell r="M384">
            <v>1.1499999999999999</v>
          </cell>
          <cell r="N384" t="str">
            <v>B</v>
          </cell>
          <cell r="O384">
            <v>1.2</v>
          </cell>
          <cell r="Q384" t="str">
            <v>Khieån traùch</v>
          </cell>
        </row>
        <row r="385">
          <cell r="B385" t="str">
            <v>Vuõ Duy Thaêng</v>
          </cell>
          <cell r="C385" t="str">
            <v>CT</v>
          </cell>
          <cell r="D385">
            <v>156</v>
          </cell>
          <cell r="E385">
            <v>26</v>
          </cell>
          <cell r="F385">
            <v>27</v>
          </cell>
          <cell r="G385">
            <v>25</v>
          </cell>
          <cell r="H385">
            <v>27</v>
          </cell>
          <cell r="I385">
            <v>25</v>
          </cell>
          <cell r="J385">
            <v>26</v>
          </cell>
          <cell r="K385">
            <v>156</v>
          </cell>
          <cell r="L385">
            <v>312</v>
          </cell>
          <cell r="M385">
            <v>1.3460000000000001</v>
          </cell>
          <cell r="N385" t="str">
            <v>B</v>
          </cell>
          <cell r="O385">
            <v>1.2</v>
          </cell>
          <cell r="Q385" t="str">
            <v>caûnh caùo</v>
          </cell>
        </row>
        <row r="386">
          <cell r="B386" t="str">
            <v>Cao Vaên Thaønh</v>
          </cell>
          <cell r="D386">
            <v>156</v>
          </cell>
          <cell r="E386">
            <v>22</v>
          </cell>
          <cell r="F386">
            <v>26</v>
          </cell>
          <cell r="G386">
            <v>22</v>
          </cell>
          <cell r="H386">
            <v>27</v>
          </cell>
          <cell r="I386">
            <v>26</v>
          </cell>
          <cell r="J386">
            <v>26</v>
          </cell>
          <cell r="K386">
            <v>149</v>
          </cell>
          <cell r="L386">
            <v>305</v>
          </cell>
          <cell r="M386">
            <v>1.268</v>
          </cell>
          <cell r="N386" t="str">
            <v>A</v>
          </cell>
          <cell r="O386">
            <v>1.4</v>
          </cell>
        </row>
        <row r="387">
          <cell r="B387" t="str">
            <v>Löu Ñöùc Ñònh</v>
          </cell>
          <cell r="C387" t="str">
            <v>CP</v>
          </cell>
          <cell r="D387">
            <v>156</v>
          </cell>
          <cell r="E387">
            <v>26</v>
          </cell>
          <cell r="F387">
            <v>27</v>
          </cell>
          <cell r="G387">
            <v>25</v>
          </cell>
          <cell r="H387">
            <v>26</v>
          </cell>
          <cell r="I387">
            <v>26</v>
          </cell>
          <cell r="J387">
            <v>26</v>
          </cell>
          <cell r="K387">
            <v>156</v>
          </cell>
          <cell r="L387">
            <v>312</v>
          </cell>
          <cell r="M387">
            <v>1.319</v>
          </cell>
          <cell r="N387" t="str">
            <v>Xuaát Saéc</v>
          </cell>
          <cell r="O387">
            <v>1.6</v>
          </cell>
        </row>
        <row r="388">
          <cell r="B388" t="str">
            <v>Phaïm Thaùi Hoaø</v>
          </cell>
          <cell r="D388">
            <v>154</v>
          </cell>
          <cell r="E388">
            <v>26</v>
          </cell>
          <cell r="F388">
            <v>27</v>
          </cell>
          <cell r="G388">
            <v>25</v>
          </cell>
          <cell r="H388">
            <v>27</v>
          </cell>
          <cell r="I388">
            <v>23</v>
          </cell>
          <cell r="J388">
            <v>19</v>
          </cell>
          <cell r="K388">
            <v>147</v>
          </cell>
          <cell r="L388">
            <v>301</v>
          </cell>
          <cell r="M388">
            <v>1.2330000000000001</v>
          </cell>
          <cell r="N388" t="str">
            <v>A</v>
          </cell>
          <cell r="O388">
            <v>1.4</v>
          </cell>
        </row>
        <row r="389">
          <cell r="B389" t="str">
            <v>Dö Minh Taâm</v>
          </cell>
          <cell r="D389">
            <v>156</v>
          </cell>
          <cell r="E389">
            <v>26</v>
          </cell>
          <cell r="F389">
            <v>27</v>
          </cell>
          <cell r="G389">
            <v>24</v>
          </cell>
          <cell r="H389">
            <v>27</v>
          </cell>
          <cell r="I389">
            <v>26</v>
          </cell>
          <cell r="J389">
            <v>26</v>
          </cell>
          <cell r="K389">
            <v>156</v>
          </cell>
          <cell r="L389">
            <v>312</v>
          </cell>
          <cell r="M389">
            <v>1.28</v>
          </cell>
          <cell r="N389" t="str">
            <v>A</v>
          </cell>
          <cell r="O389">
            <v>1.4</v>
          </cell>
        </row>
        <row r="390">
          <cell r="B390" t="str">
            <v>Nguyeãn Anh Tuaán A</v>
          </cell>
          <cell r="D390">
            <v>152</v>
          </cell>
          <cell r="E390">
            <v>26</v>
          </cell>
          <cell r="F390">
            <v>27</v>
          </cell>
          <cell r="G390">
            <v>25</v>
          </cell>
          <cell r="H390">
            <v>26</v>
          </cell>
          <cell r="I390">
            <v>26</v>
          </cell>
          <cell r="J390">
            <v>26</v>
          </cell>
          <cell r="K390">
            <v>156</v>
          </cell>
          <cell r="L390">
            <v>308</v>
          </cell>
          <cell r="M390">
            <v>1.228</v>
          </cell>
          <cell r="N390" t="str">
            <v>A</v>
          </cell>
          <cell r="O390">
            <v>1.4</v>
          </cell>
        </row>
        <row r="391">
          <cell r="B391" t="str">
            <v>Ngoâ Xuaân Tueä</v>
          </cell>
          <cell r="D391">
            <v>153</v>
          </cell>
          <cell r="E391">
            <v>26</v>
          </cell>
          <cell r="F391">
            <v>27</v>
          </cell>
          <cell r="G391">
            <v>24</v>
          </cell>
          <cell r="H391">
            <v>27</v>
          </cell>
          <cell r="I391">
            <v>26</v>
          </cell>
          <cell r="J391">
            <v>26</v>
          </cell>
          <cell r="K391">
            <v>156</v>
          </cell>
          <cell r="L391">
            <v>309</v>
          </cell>
          <cell r="M391">
            <v>1.2709999999999999</v>
          </cell>
          <cell r="N391" t="str">
            <v>A</v>
          </cell>
          <cell r="O391">
            <v>1.4</v>
          </cell>
        </row>
        <row r="392">
          <cell r="B392" t="str">
            <v>Nguyeãn Tieán Duõng</v>
          </cell>
          <cell r="D392">
            <v>154</v>
          </cell>
          <cell r="E392">
            <v>24</v>
          </cell>
          <cell r="F392">
            <v>20</v>
          </cell>
          <cell r="G392">
            <v>22</v>
          </cell>
          <cell r="H392">
            <v>25</v>
          </cell>
          <cell r="I392">
            <v>26</v>
          </cell>
          <cell r="J392">
            <v>26</v>
          </cell>
          <cell r="K392">
            <v>143</v>
          </cell>
          <cell r="L392">
            <v>297</v>
          </cell>
          <cell r="M392">
            <v>1.181</v>
          </cell>
          <cell r="N392" t="str">
            <v>A</v>
          </cell>
          <cell r="O392">
            <v>1.4</v>
          </cell>
          <cell r="Q392" t="str">
            <v>Pheùp naêm</v>
          </cell>
        </row>
        <row r="393">
          <cell r="B393" t="str">
            <v>Trònh Ngoïc Toaøn</v>
          </cell>
          <cell r="D393">
            <v>152</v>
          </cell>
          <cell r="E393">
            <v>26</v>
          </cell>
          <cell r="F393">
            <v>26</v>
          </cell>
          <cell r="G393">
            <v>24</v>
          </cell>
          <cell r="H393">
            <v>27</v>
          </cell>
          <cell r="I393">
            <v>25</v>
          </cell>
          <cell r="J393">
            <v>26</v>
          </cell>
          <cell r="K393">
            <v>154</v>
          </cell>
          <cell r="L393">
            <v>306</v>
          </cell>
          <cell r="M393">
            <v>1.1719999999999999</v>
          </cell>
          <cell r="N393" t="str">
            <v>Xuaát Saéc</v>
          </cell>
          <cell r="O393">
            <v>1.6</v>
          </cell>
        </row>
        <row r="394">
          <cell r="B394" t="str">
            <v>Nguyeãn Coâng Danh</v>
          </cell>
          <cell r="D394">
            <v>155</v>
          </cell>
          <cell r="E394">
            <v>26</v>
          </cell>
          <cell r="F394">
            <v>27</v>
          </cell>
          <cell r="G394">
            <v>25</v>
          </cell>
          <cell r="H394">
            <v>27</v>
          </cell>
          <cell r="I394">
            <v>26</v>
          </cell>
          <cell r="J394">
            <v>26</v>
          </cell>
          <cell r="K394">
            <v>157</v>
          </cell>
          <cell r="L394">
            <v>312</v>
          </cell>
          <cell r="M394">
            <v>1.236</v>
          </cell>
          <cell r="N394" t="str">
            <v>A</v>
          </cell>
          <cell r="O394">
            <v>1.4</v>
          </cell>
        </row>
        <row r="395">
          <cell r="B395" t="str">
            <v>Nguyeãn Nhö  Chöôøng</v>
          </cell>
          <cell r="C395" t="str">
            <v>CT</v>
          </cell>
          <cell r="D395">
            <v>133</v>
          </cell>
          <cell r="E395">
            <v>24</v>
          </cell>
          <cell r="F395">
            <v>27</v>
          </cell>
          <cell r="G395">
            <v>25</v>
          </cell>
          <cell r="H395">
            <v>27</v>
          </cell>
          <cell r="I395">
            <v>26</v>
          </cell>
          <cell r="J395">
            <v>26</v>
          </cell>
          <cell r="K395">
            <v>155</v>
          </cell>
          <cell r="L395">
            <v>288</v>
          </cell>
          <cell r="M395">
            <v>1.319</v>
          </cell>
          <cell r="N395" t="str">
            <v>Xuaát Saéc</v>
          </cell>
          <cell r="O395">
            <v>1.6</v>
          </cell>
          <cell r="Q395" t="str">
            <v>Pheùp naêm</v>
          </cell>
        </row>
        <row r="396">
          <cell r="B396" t="str">
            <v>Hoaøng Minh Taân</v>
          </cell>
          <cell r="C396" t="str">
            <v>CP</v>
          </cell>
          <cell r="D396">
            <v>151</v>
          </cell>
          <cell r="E396">
            <v>26</v>
          </cell>
          <cell r="F396">
            <v>27</v>
          </cell>
          <cell r="G396">
            <v>25</v>
          </cell>
          <cell r="H396">
            <v>27</v>
          </cell>
          <cell r="I396">
            <v>26</v>
          </cell>
          <cell r="J396">
            <v>26</v>
          </cell>
          <cell r="K396">
            <v>157</v>
          </cell>
          <cell r="L396">
            <v>308</v>
          </cell>
          <cell r="M396">
            <v>1.3029999999999999</v>
          </cell>
          <cell r="N396" t="str">
            <v>Xuaát Saéc</v>
          </cell>
          <cell r="O396">
            <v>1.6</v>
          </cell>
          <cell r="Q396" t="str">
            <v>( + 18ngaøy naèm vieän do TNGT)</v>
          </cell>
        </row>
        <row r="397">
          <cell r="B397" t="str">
            <v>Nguyeãn Tuaán Anh</v>
          </cell>
          <cell r="D397">
            <v>156</v>
          </cell>
          <cell r="E397">
            <v>26</v>
          </cell>
          <cell r="F397">
            <v>27</v>
          </cell>
          <cell r="G397">
            <v>25</v>
          </cell>
          <cell r="H397">
            <v>27</v>
          </cell>
          <cell r="I397">
            <v>26</v>
          </cell>
          <cell r="J397">
            <v>26</v>
          </cell>
          <cell r="K397">
            <v>157</v>
          </cell>
          <cell r="L397">
            <v>313</v>
          </cell>
          <cell r="M397">
            <v>1.302</v>
          </cell>
          <cell r="N397" t="str">
            <v>A</v>
          </cell>
          <cell r="O397">
            <v>1.4</v>
          </cell>
        </row>
        <row r="398">
          <cell r="B398" t="str">
            <v>Phan Sinh Ngaân</v>
          </cell>
          <cell r="D398">
            <v>153</v>
          </cell>
          <cell r="E398">
            <v>25</v>
          </cell>
          <cell r="F398">
            <v>27</v>
          </cell>
          <cell r="G398">
            <v>25</v>
          </cell>
          <cell r="H398">
            <v>27</v>
          </cell>
          <cell r="I398">
            <v>25</v>
          </cell>
          <cell r="J398">
            <v>25</v>
          </cell>
          <cell r="K398">
            <v>154</v>
          </cell>
          <cell r="L398">
            <v>307</v>
          </cell>
          <cell r="M398">
            <v>1.306</v>
          </cell>
          <cell r="N398" t="str">
            <v>A</v>
          </cell>
          <cell r="O398">
            <v>1.4</v>
          </cell>
        </row>
        <row r="399">
          <cell r="B399" t="str">
            <v>Vuõ Duy Theá</v>
          </cell>
          <cell r="D399">
            <v>156</v>
          </cell>
          <cell r="E399">
            <v>26</v>
          </cell>
          <cell r="F399">
            <v>27</v>
          </cell>
          <cell r="G399">
            <v>24</v>
          </cell>
          <cell r="H399">
            <v>27</v>
          </cell>
          <cell r="I399">
            <v>26</v>
          </cell>
          <cell r="J399">
            <v>26</v>
          </cell>
          <cell r="K399">
            <v>156</v>
          </cell>
          <cell r="L399">
            <v>312</v>
          </cell>
          <cell r="M399">
            <v>1.2709999999999999</v>
          </cell>
          <cell r="N399" t="str">
            <v>A</v>
          </cell>
          <cell r="O399">
            <v>1.4</v>
          </cell>
        </row>
        <row r="400">
          <cell r="B400" t="str">
            <v>Huyønh Quoác Phuù</v>
          </cell>
          <cell r="D400">
            <v>156</v>
          </cell>
          <cell r="E400">
            <v>26</v>
          </cell>
          <cell r="F400">
            <v>27</v>
          </cell>
          <cell r="G400">
            <v>25</v>
          </cell>
          <cell r="H400">
            <v>27</v>
          </cell>
          <cell r="I400">
            <v>26</v>
          </cell>
          <cell r="J400">
            <v>26</v>
          </cell>
          <cell r="K400">
            <v>157</v>
          </cell>
          <cell r="L400">
            <v>313</v>
          </cell>
          <cell r="M400">
            <v>1.2649999999999999</v>
          </cell>
          <cell r="N400" t="str">
            <v>A</v>
          </cell>
          <cell r="O400">
            <v>1.4</v>
          </cell>
        </row>
        <row r="401">
          <cell r="B401" t="str">
            <v>Danh Quang</v>
          </cell>
          <cell r="D401">
            <v>154</v>
          </cell>
          <cell r="E401">
            <v>26</v>
          </cell>
          <cell r="F401">
            <v>27</v>
          </cell>
          <cell r="G401">
            <v>25</v>
          </cell>
          <cell r="H401">
            <v>26</v>
          </cell>
          <cell r="I401">
            <v>26</v>
          </cell>
          <cell r="J401">
            <v>26</v>
          </cell>
          <cell r="K401">
            <v>156</v>
          </cell>
          <cell r="L401">
            <v>310</v>
          </cell>
          <cell r="M401">
            <v>1.2709999999999999</v>
          </cell>
          <cell r="N401" t="str">
            <v>Xuaát Saéc</v>
          </cell>
          <cell r="O401">
            <v>1.6</v>
          </cell>
        </row>
        <row r="402">
          <cell r="B402" t="str">
            <v>Ñoã Minh Taâm</v>
          </cell>
          <cell r="D402">
            <v>156</v>
          </cell>
          <cell r="E402">
            <v>26</v>
          </cell>
          <cell r="F402">
            <v>27</v>
          </cell>
          <cell r="G402">
            <v>25</v>
          </cell>
          <cell r="H402">
            <v>26</v>
          </cell>
          <cell r="I402">
            <v>26</v>
          </cell>
          <cell r="J402">
            <v>26</v>
          </cell>
          <cell r="K402">
            <v>156</v>
          </cell>
          <cell r="L402">
            <v>312</v>
          </cell>
          <cell r="M402">
            <v>1.159</v>
          </cell>
          <cell r="N402" t="str">
            <v>A</v>
          </cell>
          <cell r="O402">
            <v>1.4</v>
          </cell>
        </row>
        <row r="403">
          <cell r="B403" t="str">
            <v>Huyønh Chí Trung</v>
          </cell>
          <cell r="D403">
            <v>153</v>
          </cell>
          <cell r="E403">
            <v>26</v>
          </cell>
          <cell r="F403">
            <v>27</v>
          </cell>
          <cell r="G403">
            <v>25</v>
          </cell>
          <cell r="H403">
            <v>27</v>
          </cell>
          <cell r="I403">
            <v>25</v>
          </cell>
          <cell r="J403">
            <v>25</v>
          </cell>
          <cell r="K403">
            <v>155</v>
          </cell>
          <cell r="L403">
            <v>308</v>
          </cell>
          <cell r="M403">
            <v>1.1339999999999999</v>
          </cell>
          <cell r="N403" t="str">
            <v>A</v>
          </cell>
          <cell r="O403">
            <v>1.4</v>
          </cell>
        </row>
        <row r="404">
          <cell r="B404" t="str">
            <v>Nguyeãn Thaùi Vieät</v>
          </cell>
          <cell r="D404">
            <v>156</v>
          </cell>
          <cell r="E404">
            <v>26</v>
          </cell>
          <cell r="F404">
            <v>27</v>
          </cell>
          <cell r="G404">
            <v>25</v>
          </cell>
          <cell r="H404">
            <v>27</v>
          </cell>
          <cell r="I404">
            <v>26</v>
          </cell>
          <cell r="J404">
            <v>26</v>
          </cell>
          <cell r="K404">
            <v>157</v>
          </cell>
          <cell r="L404">
            <v>313</v>
          </cell>
          <cell r="M404">
            <v>1.177</v>
          </cell>
          <cell r="N404" t="str">
            <v>Xuaát Saéc</v>
          </cell>
          <cell r="O404">
            <v>1.6</v>
          </cell>
        </row>
        <row r="405">
          <cell r="B405" t="str">
            <v>Phaïm Taán Giaøu</v>
          </cell>
          <cell r="C405" t="str">
            <v>CT</v>
          </cell>
          <cell r="D405">
            <v>156</v>
          </cell>
          <cell r="E405">
            <v>26</v>
          </cell>
          <cell r="F405">
            <v>27</v>
          </cell>
          <cell r="G405">
            <v>25</v>
          </cell>
          <cell r="H405">
            <v>27</v>
          </cell>
          <cell r="I405">
            <v>26</v>
          </cell>
          <cell r="J405">
            <v>26</v>
          </cell>
          <cell r="K405">
            <v>157</v>
          </cell>
          <cell r="L405">
            <v>313</v>
          </cell>
          <cell r="M405">
            <v>1.337</v>
          </cell>
          <cell r="N405" t="str">
            <v>B</v>
          </cell>
          <cell r="O405">
            <v>1.2</v>
          </cell>
          <cell r="Q405" t="str">
            <v>caûnh caùo</v>
          </cell>
        </row>
        <row r="406">
          <cell r="B406" t="str">
            <v>Taï Vaên Beâ</v>
          </cell>
          <cell r="C406" t="str">
            <v>CP</v>
          </cell>
          <cell r="D406">
            <v>156</v>
          </cell>
          <cell r="E406">
            <v>26</v>
          </cell>
          <cell r="F406">
            <v>27</v>
          </cell>
          <cell r="G406">
            <v>23</v>
          </cell>
          <cell r="H406">
            <v>27</v>
          </cell>
          <cell r="I406">
            <v>25</v>
          </cell>
          <cell r="J406">
            <v>26</v>
          </cell>
          <cell r="K406">
            <v>154</v>
          </cell>
          <cell r="L406">
            <v>310</v>
          </cell>
          <cell r="M406">
            <v>1.2849999999999999</v>
          </cell>
          <cell r="N406" t="str">
            <v>A</v>
          </cell>
          <cell r="O406">
            <v>1.4</v>
          </cell>
        </row>
        <row r="407">
          <cell r="B407" t="str">
            <v>Cao Trí Duõng</v>
          </cell>
          <cell r="D407">
            <v>156</v>
          </cell>
          <cell r="E407">
            <v>26</v>
          </cell>
          <cell r="F407">
            <v>27</v>
          </cell>
          <cell r="G407">
            <v>23</v>
          </cell>
          <cell r="H407">
            <v>27</v>
          </cell>
          <cell r="I407">
            <v>26</v>
          </cell>
          <cell r="J407">
            <v>24</v>
          </cell>
          <cell r="K407">
            <v>153</v>
          </cell>
          <cell r="L407">
            <v>309</v>
          </cell>
          <cell r="M407">
            <v>1.2490000000000001</v>
          </cell>
          <cell r="N407" t="str">
            <v>A</v>
          </cell>
          <cell r="O407">
            <v>1.4</v>
          </cell>
        </row>
        <row r="408">
          <cell r="B408" t="str">
            <v>Söû Hoaøng Vinh</v>
          </cell>
          <cell r="D408">
            <v>151</v>
          </cell>
          <cell r="E408">
            <v>26</v>
          </cell>
          <cell r="F408">
            <v>27</v>
          </cell>
          <cell r="G408">
            <v>25</v>
          </cell>
          <cell r="H408">
            <v>27</v>
          </cell>
          <cell r="I408">
            <v>26</v>
          </cell>
          <cell r="J408">
            <v>26</v>
          </cell>
          <cell r="K408">
            <v>157</v>
          </cell>
          <cell r="L408">
            <v>308</v>
          </cell>
          <cell r="M408">
            <v>1.2789999999999999</v>
          </cell>
          <cell r="N408" t="str">
            <v>A</v>
          </cell>
          <cell r="O408">
            <v>1.4</v>
          </cell>
        </row>
        <row r="409">
          <cell r="B409" t="str">
            <v>Nguyeãn Tuaán Höng</v>
          </cell>
          <cell r="D409">
            <v>156</v>
          </cell>
          <cell r="E409">
            <v>26</v>
          </cell>
          <cell r="F409">
            <v>27</v>
          </cell>
          <cell r="G409">
            <v>25</v>
          </cell>
          <cell r="H409">
            <v>27</v>
          </cell>
          <cell r="I409">
            <v>26</v>
          </cell>
          <cell r="J409">
            <v>26</v>
          </cell>
          <cell r="K409">
            <v>157</v>
          </cell>
          <cell r="L409">
            <v>313</v>
          </cell>
          <cell r="M409">
            <v>1.282</v>
          </cell>
          <cell r="N409" t="str">
            <v>A</v>
          </cell>
          <cell r="O409">
            <v>1.4</v>
          </cell>
        </row>
        <row r="410">
          <cell r="B410" t="str">
            <v>Thaân Hoaøng Tieán</v>
          </cell>
          <cell r="D410">
            <v>148</v>
          </cell>
          <cell r="E410">
            <v>25</v>
          </cell>
          <cell r="F410">
            <v>27</v>
          </cell>
          <cell r="G410">
            <v>24</v>
          </cell>
          <cell r="H410">
            <v>27</v>
          </cell>
          <cell r="I410">
            <v>22</v>
          </cell>
          <cell r="J410">
            <v>21</v>
          </cell>
          <cell r="K410">
            <v>146</v>
          </cell>
          <cell r="L410">
            <v>294</v>
          </cell>
          <cell r="M410">
            <v>1.038</v>
          </cell>
          <cell r="N410" t="str">
            <v>B</v>
          </cell>
          <cell r="O410">
            <v>1.2</v>
          </cell>
          <cell r="Q410" t="str">
            <v>Vi phaïm NQLÑ</v>
          </cell>
        </row>
        <row r="411">
          <cell r="B411" t="str">
            <v>Cao Vaên UÙt</v>
          </cell>
          <cell r="D411">
            <v>155</v>
          </cell>
          <cell r="E411">
            <v>26</v>
          </cell>
          <cell r="F411">
            <v>27</v>
          </cell>
          <cell r="G411">
            <v>25</v>
          </cell>
          <cell r="H411">
            <v>26</v>
          </cell>
          <cell r="I411">
            <v>26</v>
          </cell>
          <cell r="J411">
            <v>25</v>
          </cell>
          <cell r="K411">
            <v>155</v>
          </cell>
          <cell r="L411">
            <v>310</v>
          </cell>
          <cell r="M411">
            <v>1.266</v>
          </cell>
          <cell r="N411" t="str">
            <v>A</v>
          </cell>
          <cell r="O411">
            <v>1.4</v>
          </cell>
        </row>
        <row r="412">
          <cell r="B412" t="str">
            <v>Nguyeãn Thanh Huøng</v>
          </cell>
          <cell r="D412">
            <v>153</v>
          </cell>
          <cell r="E412">
            <v>26</v>
          </cell>
          <cell r="F412">
            <v>27</v>
          </cell>
          <cell r="G412">
            <v>25</v>
          </cell>
          <cell r="H412">
            <v>27</v>
          </cell>
          <cell r="I412">
            <v>26</v>
          </cell>
          <cell r="J412">
            <v>26</v>
          </cell>
          <cell r="K412">
            <v>157</v>
          </cell>
          <cell r="L412">
            <v>310</v>
          </cell>
          <cell r="M412">
            <v>1.2629999999999999</v>
          </cell>
          <cell r="N412" t="str">
            <v>A</v>
          </cell>
          <cell r="O412">
            <v>1.4</v>
          </cell>
          <cell r="Q412" t="str">
            <v>P.KH chuyeån 7C T.12</v>
          </cell>
        </row>
        <row r="413">
          <cell r="B413" t="str">
            <v>Traàn Ngoïc Ñoâng</v>
          </cell>
          <cell r="D413">
            <v>155</v>
          </cell>
          <cell r="E413">
            <v>25</v>
          </cell>
          <cell r="F413">
            <v>27</v>
          </cell>
          <cell r="G413">
            <v>25</v>
          </cell>
          <cell r="H413">
            <v>27</v>
          </cell>
          <cell r="I413">
            <v>26</v>
          </cell>
          <cell r="J413">
            <v>26</v>
          </cell>
          <cell r="K413">
            <v>156</v>
          </cell>
          <cell r="L413">
            <v>311</v>
          </cell>
          <cell r="M413">
            <v>1.1719999999999999</v>
          </cell>
          <cell r="N413" t="str">
            <v>A</v>
          </cell>
          <cell r="O413">
            <v>1.4</v>
          </cell>
        </row>
        <row r="414">
          <cell r="B414" t="str">
            <v>Leâ Baù Vöông</v>
          </cell>
          <cell r="D414">
            <v>156</v>
          </cell>
          <cell r="E414">
            <v>26</v>
          </cell>
          <cell r="F414">
            <v>27</v>
          </cell>
          <cell r="G414">
            <v>14</v>
          </cell>
          <cell r="H414">
            <v>27</v>
          </cell>
          <cell r="I414">
            <v>26</v>
          </cell>
          <cell r="J414">
            <v>26</v>
          </cell>
          <cell r="K414">
            <v>146</v>
          </cell>
          <cell r="L414">
            <v>302</v>
          </cell>
          <cell r="M414">
            <v>1.167</v>
          </cell>
          <cell r="N414" t="str">
            <v>A</v>
          </cell>
          <cell r="O414">
            <v>1.4</v>
          </cell>
        </row>
        <row r="415">
          <cell r="B415" t="str">
            <v>Vaên Minh Maät</v>
          </cell>
          <cell r="C415" t="str">
            <v>TT</v>
          </cell>
          <cell r="E415">
            <v>26</v>
          </cell>
          <cell r="F415">
            <v>27</v>
          </cell>
          <cell r="G415">
            <v>25</v>
          </cell>
          <cell r="H415">
            <v>27</v>
          </cell>
          <cell r="I415">
            <v>26</v>
          </cell>
          <cell r="J415">
            <v>26</v>
          </cell>
          <cell r="K415">
            <v>157</v>
          </cell>
          <cell r="L415">
            <v>157</v>
          </cell>
          <cell r="M415">
            <v>1.359</v>
          </cell>
          <cell r="N415" t="str">
            <v>A</v>
          </cell>
          <cell r="O415">
            <v>1.4</v>
          </cell>
        </row>
        <row r="416">
          <cell r="B416" t="str">
            <v>Döông Thanh Sôn</v>
          </cell>
          <cell r="D416">
            <v>147</v>
          </cell>
          <cell r="E416">
            <v>26</v>
          </cell>
          <cell r="F416">
            <v>27</v>
          </cell>
          <cell r="G416">
            <v>23</v>
          </cell>
          <cell r="H416">
            <v>27</v>
          </cell>
          <cell r="I416">
            <v>26</v>
          </cell>
          <cell r="J416">
            <v>26</v>
          </cell>
          <cell r="K416">
            <v>155</v>
          </cell>
          <cell r="L416">
            <v>302</v>
          </cell>
          <cell r="M416">
            <v>1.296</v>
          </cell>
          <cell r="N416" t="str">
            <v>A</v>
          </cell>
          <cell r="O416">
            <v>1.4</v>
          </cell>
        </row>
        <row r="417">
          <cell r="B417" t="str">
            <v>Nguyeãn Vaên Hoaø</v>
          </cell>
          <cell r="C417" t="str">
            <v>TP</v>
          </cell>
          <cell r="D417">
            <v>150</v>
          </cell>
          <cell r="E417">
            <v>24</v>
          </cell>
          <cell r="F417">
            <v>26</v>
          </cell>
          <cell r="G417">
            <v>25</v>
          </cell>
          <cell r="H417">
            <v>26</v>
          </cell>
          <cell r="I417">
            <v>26</v>
          </cell>
          <cell r="J417">
            <v>26</v>
          </cell>
          <cell r="K417">
            <v>153</v>
          </cell>
          <cell r="L417">
            <v>303</v>
          </cell>
          <cell r="M417">
            <v>1.3</v>
          </cell>
          <cell r="N417" t="str">
            <v>Xuaát Saéc</v>
          </cell>
          <cell r="O417">
            <v>1.6</v>
          </cell>
        </row>
        <row r="418">
          <cell r="B418" t="str">
            <v>Nguyeãn Taán Cöôøng</v>
          </cell>
          <cell r="D418">
            <v>148</v>
          </cell>
          <cell r="E418">
            <v>26</v>
          </cell>
          <cell r="F418">
            <v>27</v>
          </cell>
          <cell r="G418">
            <v>25</v>
          </cell>
          <cell r="H418">
            <v>27</v>
          </cell>
          <cell r="I418">
            <v>26</v>
          </cell>
          <cell r="J418">
            <v>26</v>
          </cell>
          <cell r="K418">
            <v>157</v>
          </cell>
          <cell r="L418">
            <v>305</v>
          </cell>
          <cell r="M418">
            <v>1.25</v>
          </cell>
          <cell r="N418" t="str">
            <v>Xuaát Saéc</v>
          </cell>
          <cell r="O418">
            <v>1.6</v>
          </cell>
        </row>
        <row r="419">
          <cell r="B419" t="str">
            <v>Danh Höôøng</v>
          </cell>
          <cell r="D419">
            <v>150</v>
          </cell>
          <cell r="E419">
            <v>26</v>
          </cell>
          <cell r="F419">
            <v>27</v>
          </cell>
          <cell r="G419">
            <v>24</v>
          </cell>
          <cell r="H419">
            <v>27</v>
          </cell>
          <cell r="I419">
            <v>26</v>
          </cell>
          <cell r="J419">
            <v>26</v>
          </cell>
          <cell r="K419">
            <v>156</v>
          </cell>
          <cell r="L419">
            <v>306</v>
          </cell>
          <cell r="M419">
            <v>1.25</v>
          </cell>
          <cell r="N419" t="str">
            <v>A</v>
          </cell>
          <cell r="O419">
            <v>1.4</v>
          </cell>
        </row>
        <row r="420">
          <cell r="B420" t="str">
            <v>Thaùi Truyeàn Thoáng</v>
          </cell>
          <cell r="D420">
            <v>151</v>
          </cell>
          <cell r="E420">
            <v>26</v>
          </cell>
          <cell r="F420">
            <v>27</v>
          </cell>
          <cell r="G420">
            <v>25</v>
          </cell>
          <cell r="H420">
            <v>27</v>
          </cell>
          <cell r="I420">
            <v>26</v>
          </cell>
          <cell r="J420">
            <v>26</v>
          </cell>
          <cell r="K420">
            <v>157</v>
          </cell>
          <cell r="L420">
            <v>308</v>
          </cell>
          <cell r="M420">
            <v>1.25</v>
          </cell>
          <cell r="N420" t="str">
            <v>A</v>
          </cell>
          <cell r="O420">
            <v>1.4</v>
          </cell>
        </row>
        <row r="421">
          <cell r="B421" t="str">
            <v>Ng Thanh Sang</v>
          </cell>
          <cell r="D421">
            <v>151</v>
          </cell>
          <cell r="E421">
            <v>26</v>
          </cell>
          <cell r="F421">
            <v>27</v>
          </cell>
          <cell r="G421">
            <v>25</v>
          </cell>
          <cell r="H421">
            <v>27</v>
          </cell>
          <cell r="I421">
            <v>26</v>
          </cell>
          <cell r="J421">
            <v>26</v>
          </cell>
          <cell r="K421">
            <v>157</v>
          </cell>
          <cell r="L421">
            <v>308</v>
          </cell>
          <cell r="M421">
            <v>1.25</v>
          </cell>
          <cell r="N421" t="str">
            <v>A</v>
          </cell>
          <cell r="O421">
            <v>1.4</v>
          </cell>
        </row>
        <row r="422">
          <cell r="B422" t="str">
            <v>Phaïm Vaên Phuù</v>
          </cell>
          <cell r="D422">
            <v>151</v>
          </cell>
          <cell r="E422">
            <v>26</v>
          </cell>
          <cell r="F422">
            <v>27</v>
          </cell>
          <cell r="G422">
            <v>25</v>
          </cell>
          <cell r="H422">
            <v>27</v>
          </cell>
          <cell r="I422">
            <v>26</v>
          </cell>
          <cell r="J422">
            <v>26</v>
          </cell>
          <cell r="K422">
            <v>157</v>
          </cell>
          <cell r="L422">
            <v>308</v>
          </cell>
          <cell r="M422">
            <v>1.25</v>
          </cell>
          <cell r="N422" t="str">
            <v>A</v>
          </cell>
          <cell r="O422">
            <v>1.4</v>
          </cell>
        </row>
        <row r="423">
          <cell r="B423" t="str">
            <v>Voõ ngoïc Phöôùc</v>
          </cell>
          <cell r="D423">
            <v>147</v>
          </cell>
          <cell r="E423">
            <v>26</v>
          </cell>
          <cell r="F423">
            <v>27</v>
          </cell>
          <cell r="G423">
            <v>23</v>
          </cell>
          <cell r="H423">
            <v>27</v>
          </cell>
          <cell r="I423">
            <v>26</v>
          </cell>
          <cell r="J423">
            <v>26</v>
          </cell>
          <cell r="K423">
            <v>155</v>
          </cell>
          <cell r="L423">
            <v>302</v>
          </cell>
          <cell r="M423">
            <v>1.25</v>
          </cell>
          <cell r="N423" t="str">
            <v>A</v>
          </cell>
          <cell r="O423">
            <v>1.4</v>
          </cell>
        </row>
        <row r="424">
          <cell r="B424" t="str">
            <v>Lám Quang Sang</v>
          </cell>
          <cell r="H424">
            <v>20</v>
          </cell>
          <cell r="I424">
            <v>26</v>
          </cell>
          <cell r="J424">
            <v>26</v>
          </cell>
          <cell r="K424">
            <v>72</v>
          </cell>
          <cell r="L424">
            <v>72</v>
          </cell>
          <cell r="M424">
            <v>0.86250000000000004</v>
          </cell>
          <cell r="N424" t="str">
            <v>A</v>
          </cell>
          <cell r="O424">
            <v>1.4</v>
          </cell>
          <cell r="Q424" t="str">
            <v>HÑ môùi</v>
          </cell>
        </row>
        <row r="425">
          <cell r="B425" t="str">
            <v>Buøi Ñình Giaùp</v>
          </cell>
          <cell r="D425">
            <v>156</v>
          </cell>
          <cell r="E425">
            <v>26</v>
          </cell>
          <cell r="F425">
            <v>26</v>
          </cell>
          <cell r="G425">
            <v>25</v>
          </cell>
          <cell r="H425">
            <v>13</v>
          </cell>
          <cell r="I425">
            <v>18</v>
          </cell>
          <cell r="J425">
            <v>26</v>
          </cell>
          <cell r="K425">
            <v>134</v>
          </cell>
          <cell r="L425">
            <v>290</v>
          </cell>
          <cell r="M425">
            <v>1.25</v>
          </cell>
          <cell r="N425" t="str">
            <v>Xuaát Saéc</v>
          </cell>
          <cell r="O425">
            <v>1.6</v>
          </cell>
          <cell r="Q425" t="str">
            <v>?  Ngaøy coâng o ñuû-Pheùp naêm</v>
          </cell>
        </row>
        <row r="426">
          <cell r="B426" t="str">
            <v>Laâm Vaên Giang</v>
          </cell>
          <cell r="D426">
            <v>156</v>
          </cell>
          <cell r="E426">
            <v>26</v>
          </cell>
          <cell r="F426">
            <v>27</v>
          </cell>
          <cell r="G426">
            <v>25</v>
          </cell>
          <cell r="H426">
            <v>27</v>
          </cell>
          <cell r="I426">
            <v>26</v>
          </cell>
          <cell r="J426">
            <v>26</v>
          </cell>
          <cell r="K426">
            <v>157</v>
          </cell>
          <cell r="L426">
            <v>313</v>
          </cell>
          <cell r="M426">
            <v>1.25</v>
          </cell>
          <cell r="N426" t="str">
            <v>A</v>
          </cell>
          <cell r="O426">
            <v>1.4</v>
          </cell>
        </row>
        <row r="427">
          <cell r="B427" t="str">
            <v>Trieäu Quang Höng</v>
          </cell>
          <cell r="D427">
            <v>156</v>
          </cell>
          <cell r="E427">
            <v>22</v>
          </cell>
          <cell r="F427">
            <v>26</v>
          </cell>
          <cell r="G427">
            <v>25</v>
          </cell>
          <cell r="H427">
            <v>27</v>
          </cell>
          <cell r="I427">
            <v>26</v>
          </cell>
          <cell r="J427">
            <v>26</v>
          </cell>
          <cell r="K427">
            <v>152</v>
          </cell>
          <cell r="L427">
            <v>308</v>
          </cell>
          <cell r="M427">
            <v>1.25</v>
          </cell>
          <cell r="N427" t="str">
            <v>A</v>
          </cell>
          <cell r="O427">
            <v>1.4</v>
          </cell>
        </row>
        <row r="428">
          <cell r="B428" t="str">
            <v>Leâ ngoïc Bieân</v>
          </cell>
          <cell r="D428">
            <v>156</v>
          </cell>
          <cell r="E428">
            <v>26</v>
          </cell>
          <cell r="F428">
            <v>27</v>
          </cell>
          <cell r="G428">
            <v>24</v>
          </cell>
          <cell r="H428">
            <v>27</v>
          </cell>
          <cell r="I428">
            <v>26</v>
          </cell>
          <cell r="J428">
            <v>26</v>
          </cell>
          <cell r="K428">
            <v>156</v>
          </cell>
          <cell r="L428">
            <v>312</v>
          </cell>
          <cell r="M428">
            <v>1.25</v>
          </cell>
          <cell r="N428" t="str">
            <v>A</v>
          </cell>
          <cell r="O428">
            <v>1.4</v>
          </cell>
          <cell r="Q428" t="str">
            <v>caûnh caùo (Hoäi ñoàng xeùt A)</v>
          </cell>
        </row>
        <row r="429">
          <cell r="B429" t="str">
            <v>Nguyeãn Vaên Laäp</v>
          </cell>
          <cell r="D429">
            <v>154</v>
          </cell>
          <cell r="E429">
            <v>26</v>
          </cell>
          <cell r="F429">
            <v>27</v>
          </cell>
          <cell r="G429">
            <v>24</v>
          </cell>
          <cell r="H429">
            <v>27</v>
          </cell>
          <cell r="I429">
            <v>26</v>
          </cell>
          <cell r="J429">
            <v>26</v>
          </cell>
          <cell r="K429">
            <v>156</v>
          </cell>
          <cell r="L429">
            <v>310</v>
          </cell>
          <cell r="M429">
            <v>1.25</v>
          </cell>
          <cell r="N429" t="str">
            <v>A</v>
          </cell>
          <cell r="O429">
            <v>1.4</v>
          </cell>
        </row>
        <row r="430">
          <cell r="B430" t="str">
            <v>Nguyeãn Phuù Tuùc</v>
          </cell>
          <cell r="D430">
            <v>156</v>
          </cell>
          <cell r="E430">
            <v>26</v>
          </cell>
          <cell r="F430">
            <v>27</v>
          </cell>
          <cell r="G430">
            <v>25</v>
          </cell>
          <cell r="H430">
            <v>26</v>
          </cell>
          <cell r="I430">
            <v>26</v>
          </cell>
          <cell r="J430">
            <v>26</v>
          </cell>
          <cell r="K430">
            <v>156</v>
          </cell>
          <cell r="L430">
            <v>312</v>
          </cell>
          <cell r="M430">
            <v>1.234</v>
          </cell>
          <cell r="N430" t="str">
            <v>A</v>
          </cell>
          <cell r="O430">
            <v>1.4</v>
          </cell>
        </row>
        <row r="431">
          <cell r="B431" t="str">
            <v>Traàn Ñình Long</v>
          </cell>
          <cell r="D431">
            <v>156</v>
          </cell>
          <cell r="E431">
            <v>26</v>
          </cell>
          <cell r="F431">
            <v>27</v>
          </cell>
          <cell r="G431">
            <v>25</v>
          </cell>
          <cell r="H431">
            <v>27</v>
          </cell>
          <cell r="I431">
            <v>26</v>
          </cell>
          <cell r="J431">
            <v>26</v>
          </cell>
          <cell r="K431">
            <v>157</v>
          </cell>
          <cell r="L431">
            <v>313</v>
          </cell>
          <cell r="M431">
            <v>1.25</v>
          </cell>
          <cell r="N431" t="str">
            <v>A</v>
          </cell>
          <cell r="O431">
            <v>1.4</v>
          </cell>
        </row>
        <row r="432">
          <cell r="B432" t="str">
            <v>Toâ Ngoïc Mai</v>
          </cell>
          <cell r="D432">
            <v>154</v>
          </cell>
          <cell r="E432">
            <v>26</v>
          </cell>
          <cell r="F432">
            <v>27</v>
          </cell>
          <cell r="G432">
            <v>25</v>
          </cell>
          <cell r="H432">
            <v>27</v>
          </cell>
          <cell r="I432">
            <v>26</v>
          </cell>
          <cell r="J432">
            <v>26</v>
          </cell>
          <cell r="K432">
            <v>157</v>
          </cell>
          <cell r="L432">
            <v>311</v>
          </cell>
          <cell r="M432">
            <v>1.3</v>
          </cell>
          <cell r="N432" t="str">
            <v>Xuaát Saéc</v>
          </cell>
          <cell r="O432">
            <v>1.6</v>
          </cell>
        </row>
        <row r="433">
          <cell r="B433" t="str">
            <v>Ng  Coâng Laønh</v>
          </cell>
          <cell r="D433">
            <v>148</v>
          </cell>
          <cell r="E433">
            <v>26</v>
          </cell>
          <cell r="F433">
            <v>27</v>
          </cell>
          <cell r="G433">
            <v>25</v>
          </cell>
          <cell r="H433">
            <v>27</v>
          </cell>
          <cell r="I433">
            <v>23</v>
          </cell>
          <cell r="J433">
            <v>24</v>
          </cell>
          <cell r="K433">
            <v>152</v>
          </cell>
          <cell r="L433">
            <v>300</v>
          </cell>
          <cell r="M433">
            <v>1.25</v>
          </cell>
          <cell r="N433" t="str">
            <v>A</v>
          </cell>
          <cell r="O433">
            <v>1.4</v>
          </cell>
        </row>
        <row r="434">
          <cell r="B434" t="str">
            <v>Ñaøm Ñöùc Minh</v>
          </cell>
          <cell r="D434">
            <v>150</v>
          </cell>
          <cell r="E434">
            <v>26</v>
          </cell>
          <cell r="F434">
            <v>27</v>
          </cell>
          <cell r="G434">
            <v>25</v>
          </cell>
          <cell r="H434">
            <v>27</v>
          </cell>
          <cell r="I434">
            <v>26</v>
          </cell>
          <cell r="J434">
            <v>26</v>
          </cell>
          <cell r="K434">
            <v>157</v>
          </cell>
          <cell r="L434">
            <v>307</v>
          </cell>
          <cell r="M434">
            <v>1.25</v>
          </cell>
          <cell r="N434" t="str">
            <v>A</v>
          </cell>
          <cell r="O434">
            <v>1.4</v>
          </cell>
        </row>
        <row r="435">
          <cell r="B435" t="str">
            <v>Mai Vaên Tröïc</v>
          </cell>
          <cell r="D435">
            <v>156</v>
          </cell>
          <cell r="E435">
            <v>26</v>
          </cell>
          <cell r="F435">
            <v>27</v>
          </cell>
          <cell r="G435">
            <v>25</v>
          </cell>
          <cell r="H435">
            <v>18</v>
          </cell>
          <cell r="I435">
            <v>23</v>
          </cell>
          <cell r="J435">
            <v>26</v>
          </cell>
          <cell r="K435">
            <v>145</v>
          </cell>
          <cell r="L435">
            <v>301</v>
          </cell>
          <cell r="M435">
            <v>1.25</v>
          </cell>
          <cell r="N435" t="str">
            <v>A</v>
          </cell>
          <cell r="O435">
            <v>1.4</v>
          </cell>
        </row>
        <row r="436">
          <cell r="B436" t="str">
            <v>Laâm Vaên Sang</v>
          </cell>
          <cell r="C436" t="str">
            <v>CT</v>
          </cell>
          <cell r="D436">
            <v>156</v>
          </cell>
          <cell r="E436">
            <v>26</v>
          </cell>
          <cell r="F436">
            <v>27</v>
          </cell>
          <cell r="G436">
            <v>25</v>
          </cell>
          <cell r="H436">
            <v>27</v>
          </cell>
          <cell r="I436">
            <v>26</v>
          </cell>
          <cell r="J436">
            <v>26</v>
          </cell>
          <cell r="K436">
            <v>157</v>
          </cell>
          <cell r="L436">
            <v>313</v>
          </cell>
          <cell r="M436">
            <v>1.302</v>
          </cell>
          <cell r="N436" t="str">
            <v>B</v>
          </cell>
          <cell r="O436">
            <v>1.2</v>
          </cell>
          <cell r="Q436" t="str">
            <v>caûnh caùo</v>
          </cell>
        </row>
        <row r="437">
          <cell r="B437" t="str">
            <v>Buøi Huy Chöông</v>
          </cell>
          <cell r="D437">
            <v>141</v>
          </cell>
          <cell r="E437">
            <v>26</v>
          </cell>
          <cell r="F437">
            <v>27</v>
          </cell>
          <cell r="G437">
            <v>25</v>
          </cell>
          <cell r="H437">
            <v>27</v>
          </cell>
          <cell r="I437">
            <v>22</v>
          </cell>
          <cell r="J437">
            <v>25</v>
          </cell>
          <cell r="K437">
            <v>152</v>
          </cell>
          <cell r="L437">
            <v>293</v>
          </cell>
          <cell r="M437">
            <v>1.151</v>
          </cell>
          <cell r="N437" t="str">
            <v>A</v>
          </cell>
          <cell r="O437">
            <v>1.4</v>
          </cell>
        </row>
        <row r="438">
          <cell r="B438" t="str">
            <v>Nguyeãn Höõu Thaïnh</v>
          </cell>
          <cell r="D438">
            <v>156</v>
          </cell>
          <cell r="E438">
            <v>26</v>
          </cell>
          <cell r="F438">
            <v>27</v>
          </cell>
          <cell r="G438">
            <v>24</v>
          </cell>
          <cell r="H438">
            <v>27</v>
          </cell>
          <cell r="I438">
            <v>26</v>
          </cell>
          <cell r="J438">
            <v>26</v>
          </cell>
          <cell r="K438">
            <v>156</v>
          </cell>
          <cell r="L438">
            <v>312</v>
          </cell>
          <cell r="M438">
            <v>1.151</v>
          </cell>
          <cell r="N438" t="str">
            <v>A</v>
          </cell>
          <cell r="O438">
            <v>1.4</v>
          </cell>
        </row>
        <row r="439">
          <cell r="B439" t="str">
            <v>Laâm Höõu Thöùc</v>
          </cell>
          <cell r="D439">
            <v>139</v>
          </cell>
          <cell r="E439">
            <v>26</v>
          </cell>
          <cell r="F439">
            <v>24</v>
          </cell>
          <cell r="G439">
            <v>20</v>
          </cell>
          <cell r="H439">
            <v>27</v>
          </cell>
          <cell r="I439">
            <v>23</v>
          </cell>
          <cell r="J439">
            <v>23</v>
          </cell>
          <cell r="K439">
            <v>143</v>
          </cell>
          <cell r="L439">
            <v>282</v>
          </cell>
          <cell r="M439">
            <v>1.1850000000000001</v>
          </cell>
          <cell r="N439" t="str">
            <v>B</v>
          </cell>
          <cell r="O439">
            <v>1.2</v>
          </cell>
          <cell r="Q439" t="str">
            <v>Vi phaïm NQLÑ</v>
          </cell>
        </row>
        <row r="440">
          <cell r="B440" t="str">
            <v>Nguyeãn Xuaân Möôøi</v>
          </cell>
          <cell r="D440">
            <v>155</v>
          </cell>
          <cell r="E440">
            <v>26</v>
          </cell>
          <cell r="F440">
            <v>27</v>
          </cell>
          <cell r="G440">
            <v>25</v>
          </cell>
          <cell r="H440">
            <v>27</v>
          </cell>
          <cell r="I440">
            <v>19</v>
          </cell>
          <cell r="J440">
            <v>26</v>
          </cell>
          <cell r="K440">
            <v>150</v>
          </cell>
          <cell r="L440">
            <v>305</v>
          </cell>
          <cell r="M440">
            <v>1.206</v>
          </cell>
          <cell r="N440" t="str">
            <v>A</v>
          </cell>
          <cell r="O440">
            <v>1.4</v>
          </cell>
        </row>
        <row r="441">
          <cell r="B441" t="str">
            <v>Traàn Vaên Ñaït</v>
          </cell>
          <cell r="D441">
            <v>153</v>
          </cell>
          <cell r="E441">
            <v>26</v>
          </cell>
          <cell r="F441">
            <v>27</v>
          </cell>
          <cell r="G441">
            <v>25</v>
          </cell>
          <cell r="H441">
            <v>24</v>
          </cell>
          <cell r="I441">
            <v>26</v>
          </cell>
          <cell r="J441">
            <v>26</v>
          </cell>
          <cell r="K441">
            <v>154</v>
          </cell>
          <cell r="L441">
            <v>307</v>
          </cell>
          <cell r="M441">
            <v>1.171</v>
          </cell>
          <cell r="N441" t="str">
            <v>Xuaát Saéc</v>
          </cell>
          <cell r="O441">
            <v>1.6</v>
          </cell>
        </row>
        <row r="442">
          <cell r="B442" t="str">
            <v>Traàn Vaên Tieán</v>
          </cell>
          <cell r="D442">
            <v>156</v>
          </cell>
          <cell r="E442">
            <v>26</v>
          </cell>
          <cell r="F442">
            <v>25</v>
          </cell>
          <cell r="G442">
            <v>25</v>
          </cell>
          <cell r="H442">
            <v>27</v>
          </cell>
          <cell r="I442">
            <v>26</v>
          </cell>
          <cell r="J442">
            <v>26</v>
          </cell>
          <cell r="K442">
            <v>155</v>
          </cell>
          <cell r="L442">
            <v>311</v>
          </cell>
          <cell r="M442">
            <v>1.165</v>
          </cell>
          <cell r="N442" t="str">
            <v>A</v>
          </cell>
          <cell r="O442">
            <v>1.4</v>
          </cell>
        </row>
        <row r="443">
          <cell r="B443" t="str">
            <v>Trònh Vaên Thaùi</v>
          </cell>
          <cell r="H443">
            <v>24</v>
          </cell>
          <cell r="I443">
            <v>26</v>
          </cell>
          <cell r="J443">
            <v>26</v>
          </cell>
          <cell r="K443">
            <v>76</v>
          </cell>
          <cell r="L443">
            <v>76</v>
          </cell>
          <cell r="M443">
            <v>0.86250000000000004</v>
          </cell>
          <cell r="N443" t="str">
            <v>A</v>
          </cell>
          <cell r="O443">
            <v>1.4</v>
          </cell>
        </row>
        <row r="444">
          <cell r="B444" t="str">
            <v>Nguyeãn Hoaøng Nam</v>
          </cell>
          <cell r="C444" t="str">
            <v>CT</v>
          </cell>
          <cell r="D444">
            <v>148</v>
          </cell>
          <cell r="E444">
            <v>25</v>
          </cell>
          <cell r="F444">
            <v>27</v>
          </cell>
          <cell r="G444">
            <v>25</v>
          </cell>
          <cell r="H444">
            <v>27</v>
          </cell>
          <cell r="I444">
            <v>25</v>
          </cell>
          <cell r="J444">
            <v>26</v>
          </cell>
          <cell r="K444">
            <v>155</v>
          </cell>
          <cell r="L444">
            <v>303</v>
          </cell>
          <cell r="M444">
            <v>1.2</v>
          </cell>
          <cell r="N444" t="str">
            <v>Xuaát Saéc</v>
          </cell>
          <cell r="O444">
            <v>1.6</v>
          </cell>
        </row>
        <row r="445">
          <cell r="B445" t="str">
            <v>Traàn Anh Tuaán</v>
          </cell>
          <cell r="D445">
            <v>145</v>
          </cell>
          <cell r="E445">
            <v>26</v>
          </cell>
          <cell r="F445">
            <v>26</v>
          </cell>
          <cell r="G445">
            <v>25</v>
          </cell>
          <cell r="H445">
            <v>27</v>
          </cell>
          <cell r="I445">
            <v>21</v>
          </cell>
          <cell r="J445">
            <v>24</v>
          </cell>
          <cell r="K445">
            <v>149</v>
          </cell>
          <cell r="L445">
            <v>294</v>
          </cell>
          <cell r="M445">
            <v>1.1499999999999999</v>
          </cell>
          <cell r="N445" t="str">
            <v>B</v>
          </cell>
          <cell r="O445">
            <v>1.2</v>
          </cell>
          <cell r="Q445" t="str">
            <v>khieån traùch</v>
          </cell>
        </row>
        <row r="446">
          <cell r="B446" t="str">
            <v>Ñoã Ñaêng Khoa</v>
          </cell>
          <cell r="D446">
            <v>155</v>
          </cell>
          <cell r="E446">
            <v>26</v>
          </cell>
          <cell r="F446">
            <v>27</v>
          </cell>
          <cell r="G446">
            <v>25</v>
          </cell>
          <cell r="H446">
            <v>27</v>
          </cell>
          <cell r="I446">
            <v>25</v>
          </cell>
          <cell r="J446">
            <v>26</v>
          </cell>
          <cell r="K446">
            <v>156</v>
          </cell>
          <cell r="L446">
            <v>311</v>
          </cell>
          <cell r="M446">
            <v>1.1499999999999999</v>
          </cell>
          <cell r="N446" t="str">
            <v>B</v>
          </cell>
          <cell r="O446">
            <v>1.2</v>
          </cell>
          <cell r="Q446" t="str">
            <v>khieån traùch</v>
          </cell>
        </row>
        <row r="447">
          <cell r="B447" t="str">
            <v>Ñaøo Vaên Phuùc</v>
          </cell>
          <cell r="D447">
            <v>156</v>
          </cell>
          <cell r="E447">
            <v>26</v>
          </cell>
          <cell r="F447">
            <v>27</v>
          </cell>
          <cell r="G447">
            <v>25</v>
          </cell>
          <cell r="H447">
            <v>27</v>
          </cell>
          <cell r="I447">
            <v>25</v>
          </cell>
          <cell r="J447">
            <v>26</v>
          </cell>
          <cell r="K447">
            <v>156</v>
          </cell>
          <cell r="L447">
            <v>312</v>
          </cell>
          <cell r="M447">
            <v>1.1499999999999999</v>
          </cell>
          <cell r="N447" t="str">
            <v>Xuaát Saéc</v>
          </cell>
          <cell r="O447">
            <v>1.6</v>
          </cell>
        </row>
        <row r="448">
          <cell r="B448" t="str">
            <v>Buøi Ñöùc Bieàn</v>
          </cell>
          <cell r="D448">
            <v>155</v>
          </cell>
          <cell r="E448">
            <v>26</v>
          </cell>
          <cell r="F448">
            <v>27</v>
          </cell>
          <cell r="G448">
            <v>25</v>
          </cell>
          <cell r="H448">
            <v>24</v>
          </cell>
          <cell r="I448">
            <v>24</v>
          </cell>
          <cell r="J448">
            <v>26</v>
          </cell>
          <cell r="K448">
            <v>152</v>
          </cell>
          <cell r="L448">
            <v>307</v>
          </cell>
          <cell r="M448">
            <v>1.198</v>
          </cell>
          <cell r="N448" t="str">
            <v>A</v>
          </cell>
          <cell r="O448">
            <v>1.4</v>
          </cell>
        </row>
        <row r="449">
          <cell r="B449" t="str">
            <v>Nguyeãn Ngoïc Löôïng</v>
          </cell>
          <cell r="D449">
            <v>156</v>
          </cell>
          <cell r="E449">
            <v>24</v>
          </cell>
          <cell r="F449">
            <v>26</v>
          </cell>
          <cell r="G449">
            <v>25</v>
          </cell>
          <cell r="H449">
            <v>23</v>
          </cell>
          <cell r="I449">
            <v>26</v>
          </cell>
          <cell r="J449">
            <v>26</v>
          </cell>
          <cell r="K449">
            <v>150</v>
          </cell>
          <cell r="L449">
            <v>306</v>
          </cell>
          <cell r="M449">
            <v>1.2</v>
          </cell>
          <cell r="N449" t="str">
            <v>B</v>
          </cell>
          <cell r="O449">
            <v>1.2</v>
          </cell>
          <cell r="Q449" t="str">
            <v>khieån traùch</v>
          </cell>
        </row>
        <row r="450">
          <cell r="B450" t="str">
            <v>Laâm Nhaät Tröôøng</v>
          </cell>
          <cell r="H450">
            <v>24</v>
          </cell>
          <cell r="I450">
            <v>26</v>
          </cell>
          <cell r="J450">
            <v>26</v>
          </cell>
          <cell r="K450">
            <v>76</v>
          </cell>
          <cell r="L450">
            <v>76</v>
          </cell>
          <cell r="M450">
            <v>0.86250000000000004</v>
          </cell>
          <cell r="N450" t="str">
            <v>A</v>
          </cell>
          <cell r="O450">
            <v>1.4</v>
          </cell>
        </row>
        <row r="451">
          <cell r="B451" t="str">
            <v>Huyønh Thanh Phong</v>
          </cell>
          <cell r="H451">
            <v>24</v>
          </cell>
          <cell r="I451">
            <v>14</v>
          </cell>
          <cell r="L451">
            <v>0</v>
          </cell>
        </row>
        <row r="452">
          <cell r="B452" t="str">
            <v>Traàn Vieät Quoác</v>
          </cell>
          <cell r="C452" t="str">
            <v>CT</v>
          </cell>
          <cell r="D452">
            <v>155</v>
          </cell>
          <cell r="E452">
            <v>25</v>
          </cell>
          <cell r="F452">
            <v>26</v>
          </cell>
          <cell r="G452">
            <v>25</v>
          </cell>
          <cell r="H452">
            <v>27</v>
          </cell>
          <cell r="I452">
            <v>26</v>
          </cell>
          <cell r="J452">
            <v>26</v>
          </cell>
          <cell r="K452">
            <v>155</v>
          </cell>
          <cell r="L452">
            <v>310</v>
          </cell>
          <cell r="M452">
            <v>1.3</v>
          </cell>
          <cell r="N452" t="str">
            <v>B</v>
          </cell>
          <cell r="O452">
            <v>1.2</v>
          </cell>
          <cell r="Q452" t="str">
            <v>caûnh caùo</v>
          </cell>
        </row>
        <row r="453">
          <cell r="B453" t="str">
            <v>Nguyeãn Anh Tuaán B</v>
          </cell>
          <cell r="D453">
            <v>156</v>
          </cell>
          <cell r="E453">
            <v>26</v>
          </cell>
          <cell r="F453">
            <v>27</v>
          </cell>
          <cell r="G453">
            <v>25</v>
          </cell>
          <cell r="H453">
            <v>25</v>
          </cell>
          <cell r="I453">
            <v>26</v>
          </cell>
          <cell r="J453">
            <v>26</v>
          </cell>
          <cell r="K453">
            <v>155</v>
          </cell>
          <cell r="L453">
            <v>311</v>
          </cell>
          <cell r="M453">
            <v>1.1990000000000001</v>
          </cell>
          <cell r="N453" t="str">
            <v>Xuaát Saéc</v>
          </cell>
          <cell r="O453">
            <v>1.6</v>
          </cell>
        </row>
        <row r="454">
          <cell r="B454" t="str">
            <v>Trieäu Vaên Long</v>
          </cell>
          <cell r="D454">
            <v>155</v>
          </cell>
          <cell r="E454">
            <v>26</v>
          </cell>
          <cell r="F454">
            <v>27</v>
          </cell>
          <cell r="G454">
            <v>25</v>
          </cell>
          <cell r="H454">
            <v>27</v>
          </cell>
          <cell r="I454">
            <v>25</v>
          </cell>
          <cell r="J454">
            <v>26</v>
          </cell>
          <cell r="K454">
            <v>156</v>
          </cell>
          <cell r="L454">
            <v>311</v>
          </cell>
          <cell r="M454">
            <v>1.1499999999999999</v>
          </cell>
          <cell r="N454" t="str">
            <v>A</v>
          </cell>
          <cell r="O454">
            <v>1.4</v>
          </cell>
        </row>
        <row r="455">
          <cell r="B455" t="str">
            <v>Ngoâ Quoác Maïnh</v>
          </cell>
          <cell r="D455">
            <v>155</v>
          </cell>
          <cell r="E455">
            <v>26</v>
          </cell>
          <cell r="F455">
            <v>27</v>
          </cell>
          <cell r="G455">
            <v>25</v>
          </cell>
          <cell r="H455">
            <v>27</v>
          </cell>
          <cell r="I455">
            <v>25</v>
          </cell>
          <cell r="J455">
            <v>26</v>
          </cell>
          <cell r="K455">
            <v>156</v>
          </cell>
          <cell r="L455">
            <v>311</v>
          </cell>
          <cell r="M455">
            <v>1.1659999999999999</v>
          </cell>
          <cell r="N455" t="str">
            <v>A</v>
          </cell>
          <cell r="O455">
            <v>1.4</v>
          </cell>
        </row>
        <row r="456">
          <cell r="B456" t="str">
            <v>Nguyeãn Thanh Lieâm</v>
          </cell>
          <cell r="D456">
            <v>155</v>
          </cell>
          <cell r="E456">
            <v>26</v>
          </cell>
          <cell r="F456">
            <v>26</v>
          </cell>
          <cell r="G456">
            <v>25</v>
          </cell>
          <cell r="H456">
            <v>27</v>
          </cell>
          <cell r="I456">
            <v>26</v>
          </cell>
          <cell r="J456">
            <v>26</v>
          </cell>
          <cell r="K456">
            <v>156</v>
          </cell>
          <cell r="L456">
            <v>311</v>
          </cell>
          <cell r="M456">
            <v>1.1499999999999999</v>
          </cell>
          <cell r="N456" t="str">
            <v>A</v>
          </cell>
          <cell r="O456">
            <v>1.4</v>
          </cell>
        </row>
        <row r="457">
          <cell r="B457" t="str">
            <v>Buøi Huy Trung</v>
          </cell>
          <cell r="D457">
            <v>151</v>
          </cell>
          <cell r="E457">
            <v>26</v>
          </cell>
          <cell r="F457">
            <v>27</v>
          </cell>
          <cell r="G457">
            <v>25</v>
          </cell>
          <cell r="H457">
            <v>25</v>
          </cell>
          <cell r="I457">
            <v>25</v>
          </cell>
          <cell r="J457">
            <v>22</v>
          </cell>
          <cell r="K457">
            <v>150</v>
          </cell>
          <cell r="L457">
            <v>301</v>
          </cell>
          <cell r="M457">
            <v>1.1499999999999999</v>
          </cell>
          <cell r="N457" t="str">
            <v>A</v>
          </cell>
          <cell r="O457">
            <v>1.4</v>
          </cell>
        </row>
        <row r="458">
          <cell r="B458" t="str">
            <v>Huyønh Thieän Phuùc</v>
          </cell>
          <cell r="D458">
            <v>149</v>
          </cell>
          <cell r="E458">
            <v>25</v>
          </cell>
          <cell r="F458">
            <v>26</v>
          </cell>
          <cell r="G458">
            <v>25</v>
          </cell>
          <cell r="H458">
            <v>27</v>
          </cell>
          <cell r="I458">
            <v>26</v>
          </cell>
          <cell r="J458">
            <v>24</v>
          </cell>
          <cell r="K458">
            <v>153</v>
          </cell>
          <cell r="L458">
            <v>302</v>
          </cell>
          <cell r="M458">
            <v>1.2</v>
          </cell>
          <cell r="N458" t="str">
            <v>A</v>
          </cell>
          <cell r="O458">
            <v>1.4</v>
          </cell>
        </row>
        <row r="459">
          <cell r="B459" t="str">
            <v>Laâm Thaùi Döông</v>
          </cell>
          <cell r="H459">
            <v>23</v>
          </cell>
          <cell r="I459">
            <v>23</v>
          </cell>
          <cell r="J459">
            <v>25</v>
          </cell>
          <cell r="K459">
            <v>71</v>
          </cell>
          <cell r="L459">
            <v>71</v>
          </cell>
          <cell r="M459">
            <v>0.86250000000000004</v>
          </cell>
          <cell r="N459" t="str">
            <v>A</v>
          </cell>
          <cell r="O459">
            <v>1.4</v>
          </cell>
        </row>
        <row r="460">
          <cell r="B460" t="str">
            <v>Huyønh Vaên Quyù</v>
          </cell>
          <cell r="C460" t="str">
            <v>CT</v>
          </cell>
          <cell r="D460">
            <v>151</v>
          </cell>
          <cell r="E460">
            <v>26</v>
          </cell>
          <cell r="F460">
            <v>27</v>
          </cell>
          <cell r="G460">
            <v>25</v>
          </cell>
          <cell r="H460">
            <v>27</v>
          </cell>
          <cell r="I460">
            <v>26</v>
          </cell>
          <cell r="J460">
            <v>26</v>
          </cell>
          <cell r="K460">
            <v>157</v>
          </cell>
          <cell r="L460">
            <v>308</v>
          </cell>
          <cell r="M460">
            <v>1.45</v>
          </cell>
          <cell r="N460" t="str">
            <v>B</v>
          </cell>
          <cell r="O460">
            <v>1.2</v>
          </cell>
          <cell r="Q460" t="str">
            <v>caûnh caùo</v>
          </cell>
        </row>
        <row r="461">
          <cell r="B461" t="str">
            <v>Nguyeãn Duyeân Thuaán</v>
          </cell>
          <cell r="D461">
            <v>156</v>
          </cell>
          <cell r="E461">
            <v>26</v>
          </cell>
          <cell r="F461">
            <v>27</v>
          </cell>
          <cell r="G461">
            <v>20</v>
          </cell>
          <cell r="H461">
            <v>27</v>
          </cell>
          <cell r="I461">
            <v>26</v>
          </cell>
          <cell r="J461">
            <v>26</v>
          </cell>
          <cell r="K461">
            <v>152</v>
          </cell>
          <cell r="L461">
            <v>308</v>
          </cell>
          <cell r="M461">
            <v>1.262</v>
          </cell>
          <cell r="N461" t="str">
            <v>A</v>
          </cell>
          <cell r="O461">
            <v>1.4</v>
          </cell>
        </row>
        <row r="462">
          <cell r="B462" t="str">
            <v>Phaïm Nhö Thuaàn</v>
          </cell>
          <cell r="D462">
            <v>151</v>
          </cell>
          <cell r="E462">
            <v>26</v>
          </cell>
          <cell r="F462">
            <v>27</v>
          </cell>
          <cell r="G462">
            <v>22</v>
          </cell>
          <cell r="H462">
            <v>27</v>
          </cell>
          <cell r="I462">
            <v>26</v>
          </cell>
          <cell r="J462">
            <v>26</v>
          </cell>
          <cell r="K462">
            <v>154</v>
          </cell>
          <cell r="L462">
            <v>305</v>
          </cell>
          <cell r="M462">
            <v>1.4</v>
          </cell>
          <cell r="N462" t="str">
            <v>A</v>
          </cell>
          <cell r="O462">
            <v>1.4</v>
          </cell>
        </row>
        <row r="463">
          <cell r="B463" t="str">
            <v>Huyønh Hoàng Ñöùc</v>
          </cell>
          <cell r="D463">
            <v>150</v>
          </cell>
          <cell r="E463">
            <v>26</v>
          </cell>
          <cell r="F463">
            <v>27</v>
          </cell>
          <cell r="G463">
            <v>25</v>
          </cell>
          <cell r="H463">
            <v>27</v>
          </cell>
          <cell r="I463">
            <v>26</v>
          </cell>
          <cell r="J463">
            <v>18</v>
          </cell>
          <cell r="K463">
            <v>149</v>
          </cell>
          <cell r="L463">
            <v>299</v>
          </cell>
          <cell r="M463">
            <v>1.39</v>
          </cell>
          <cell r="N463" t="str">
            <v>B</v>
          </cell>
          <cell r="O463">
            <v>1.2</v>
          </cell>
          <cell r="Q463" t="str">
            <v>?  Nghæ oùm hay TNGT</v>
          </cell>
        </row>
        <row r="464">
          <cell r="B464" t="str">
            <v>Traàn Phöông Anh</v>
          </cell>
          <cell r="D464">
            <v>151</v>
          </cell>
          <cell r="E464">
            <v>26</v>
          </cell>
          <cell r="F464">
            <v>27</v>
          </cell>
          <cell r="G464">
            <v>25</v>
          </cell>
          <cell r="H464">
            <v>27</v>
          </cell>
          <cell r="I464">
            <v>26</v>
          </cell>
          <cell r="J464">
            <v>26</v>
          </cell>
          <cell r="K464">
            <v>157</v>
          </cell>
          <cell r="L464">
            <v>308</v>
          </cell>
          <cell r="M464">
            <v>1.4</v>
          </cell>
          <cell r="N464" t="str">
            <v>A</v>
          </cell>
          <cell r="O464">
            <v>1.4</v>
          </cell>
        </row>
        <row r="465">
          <cell r="B465" t="str">
            <v>Traàn Bình Trong</v>
          </cell>
          <cell r="D465">
            <v>151</v>
          </cell>
          <cell r="E465">
            <v>26</v>
          </cell>
          <cell r="F465">
            <v>27</v>
          </cell>
          <cell r="G465">
            <v>25</v>
          </cell>
          <cell r="H465">
            <v>27</v>
          </cell>
          <cell r="I465">
            <v>26</v>
          </cell>
          <cell r="J465">
            <v>26</v>
          </cell>
          <cell r="K465">
            <v>157</v>
          </cell>
          <cell r="L465">
            <v>308</v>
          </cell>
          <cell r="M465">
            <v>1.4</v>
          </cell>
          <cell r="N465" t="str">
            <v>A</v>
          </cell>
          <cell r="O465">
            <v>1.4</v>
          </cell>
        </row>
        <row r="466">
          <cell r="B466" t="str">
            <v>Nguyeãn Phuùc Anh</v>
          </cell>
          <cell r="H466">
            <v>24</v>
          </cell>
          <cell r="I466">
            <v>26</v>
          </cell>
          <cell r="J466">
            <v>26</v>
          </cell>
          <cell r="K466">
            <v>76</v>
          </cell>
          <cell r="L466">
            <v>76</v>
          </cell>
          <cell r="M466">
            <v>1.0349999999999999</v>
          </cell>
          <cell r="N466" t="str">
            <v>A</v>
          </cell>
          <cell r="O466">
            <v>1.4</v>
          </cell>
        </row>
        <row r="467">
          <cell r="B467" t="str">
            <v>Nguyeãn Vaên Thanh</v>
          </cell>
          <cell r="C467" t="str">
            <v>VSCN</v>
          </cell>
          <cell r="G467">
            <v>25</v>
          </cell>
          <cell r="H467">
            <v>27</v>
          </cell>
          <cell r="I467">
            <v>26</v>
          </cell>
          <cell r="J467">
            <v>26</v>
          </cell>
          <cell r="K467">
            <v>104</v>
          </cell>
          <cell r="L467">
            <v>104</v>
          </cell>
          <cell r="M467">
            <v>1.0666</v>
          </cell>
          <cell r="N467" t="str">
            <v>C</v>
          </cell>
          <cell r="O467">
            <v>1</v>
          </cell>
          <cell r="Q467" t="str">
            <v>caûnh caùo</v>
          </cell>
        </row>
        <row r="468">
          <cell r="B468" t="str">
            <v>Voõ Vaên Huøng</v>
          </cell>
          <cell r="C468" t="str">
            <v>VSCN</v>
          </cell>
          <cell r="D468">
            <v>154</v>
          </cell>
          <cell r="E468">
            <v>26</v>
          </cell>
          <cell r="F468">
            <v>27</v>
          </cell>
          <cell r="G468">
            <v>23</v>
          </cell>
          <cell r="H468">
            <v>27</v>
          </cell>
          <cell r="I468">
            <v>24</v>
          </cell>
          <cell r="J468">
            <v>26</v>
          </cell>
          <cell r="K468">
            <v>153</v>
          </cell>
          <cell r="L468">
            <v>307</v>
          </cell>
          <cell r="M468">
            <v>1.032</v>
          </cell>
          <cell r="N468" t="str">
            <v>A</v>
          </cell>
          <cell r="O468">
            <v>1.4</v>
          </cell>
        </row>
        <row r="469">
          <cell r="B469" t="str">
            <v>Ng. V. Quoác Ñaèng</v>
          </cell>
          <cell r="C469" t="str">
            <v>VSCN</v>
          </cell>
          <cell r="D469">
            <v>143</v>
          </cell>
          <cell r="E469">
            <v>24</v>
          </cell>
          <cell r="F469">
            <v>27</v>
          </cell>
          <cell r="G469">
            <v>23</v>
          </cell>
          <cell r="H469">
            <v>23</v>
          </cell>
          <cell r="I469">
            <v>24</v>
          </cell>
          <cell r="J469">
            <v>25</v>
          </cell>
          <cell r="K469">
            <v>146</v>
          </cell>
          <cell r="L469">
            <v>289</v>
          </cell>
          <cell r="M469">
            <v>1.0009999999999999</v>
          </cell>
          <cell r="N469" t="str">
            <v>B</v>
          </cell>
          <cell r="O469">
            <v>1.2</v>
          </cell>
          <cell r="Q469" t="str">
            <v>khieån traùch</v>
          </cell>
        </row>
        <row r="470">
          <cell r="B470" t="str">
            <v>Trònh Vaên Luøng</v>
          </cell>
          <cell r="C470" t="str">
            <v>VSCN</v>
          </cell>
          <cell r="D470">
            <v>151</v>
          </cell>
          <cell r="E470">
            <v>24</v>
          </cell>
          <cell r="F470">
            <v>27</v>
          </cell>
          <cell r="G470">
            <v>23</v>
          </cell>
          <cell r="H470">
            <v>22</v>
          </cell>
          <cell r="I470">
            <v>26</v>
          </cell>
          <cell r="J470">
            <v>25</v>
          </cell>
          <cell r="K470">
            <v>147</v>
          </cell>
          <cell r="L470">
            <v>298</v>
          </cell>
          <cell r="M470">
            <v>1.125</v>
          </cell>
          <cell r="N470" t="str">
            <v>B</v>
          </cell>
          <cell r="O470">
            <v>1.2</v>
          </cell>
          <cell r="Q470" t="str">
            <v>Vi phaïm NQLÑ</v>
          </cell>
        </row>
        <row r="471">
          <cell r="B471" t="str">
            <v>Nguyeãn Vaên Ñoâng</v>
          </cell>
          <cell r="D471">
            <v>153</v>
          </cell>
          <cell r="E471">
            <v>25</v>
          </cell>
          <cell r="F471">
            <v>27</v>
          </cell>
          <cell r="G471">
            <v>24</v>
          </cell>
          <cell r="H471">
            <v>27</v>
          </cell>
          <cell r="I471">
            <v>26</v>
          </cell>
          <cell r="J471">
            <v>26</v>
          </cell>
          <cell r="K471">
            <v>155</v>
          </cell>
          <cell r="L471">
            <v>308</v>
          </cell>
          <cell r="M471">
            <v>1.173</v>
          </cell>
          <cell r="N471" t="str">
            <v>A</v>
          </cell>
          <cell r="O471">
            <v>1.4</v>
          </cell>
        </row>
        <row r="472">
          <cell r="B472" t="str">
            <v>Phaïm Thaønh Ñònh</v>
          </cell>
          <cell r="H472">
            <v>25</v>
          </cell>
          <cell r="I472">
            <v>26</v>
          </cell>
          <cell r="J472">
            <v>26</v>
          </cell>
          <cell r="K472">
            <v>77</v>
          </cell>
          <cell r="L472">
            <v>77</v>
          </cell>
          <cell r="M472">
            <v>1.04</v>
          </cell>
          <cell r="N472" t="str">
            <v>A</v>
          </cell>
          <cell r="O472">
            <v>1.4</v>
          </cell>
        </row>
        <row r="473">
          <cell r="B473" t="str">
            <v>Haø Chí Linh</v>
          </cell>
          <cell r="H473">
            <v>25</v>
          </cell>
          <cell r="I473">
            <v>25</v>
          </cell>
          <cell r="J473">
            <v>26</v>
          </cell>
          <cell r="K473">
            <v>76</v>
          </cell>
          <cell r="L473">
            <v>76</v>
          </cell>
          <cell r="M473">
            <v>1.04</v>
          </cell>
          <cell r="N473" t="str">
            <v>A</v>
          </cell>
          <cell r="O473">
            <v>1.4</v>
          </cell>
        </row>
        <row r="474">
          <cell r="B474" t="str">
            <v>Leâ Hoaøng Uùt</v>
          </cell>
          <cell r="H474">
            <v>20</v>
          </cell>
          <cell r="I474">
            <v>24</v>
          </cell>
          <cell r="J474">
            <v>26</v>
          </cell>
          <cell r="K474">
            <v>70</v>
          </cell>
          <cell r="L474">
            <v>70</v>
          </cell>
          <cell r="M474">
            <v>1.04</v>
          </cell>
          <cell r="N474" t="str">
            <v>A</v>
          </cell>
          <cell r="O474">
            <v>1.4</v>
          </cell>
        </row>
        <row r="475">
          <cell r="B475" t="str">
            <v>Traàn Quang Kheän</v>
          </cell>
          <cell r="I475">
            <v>13</v>
          </cell>
          <cell r="J475">
            <v>16</v>
          </cell>
          <cell r="K475">
            <v>29</v>
          </cell>
          <cell r="L475">
            <v>29</v>
          </cell>
          <cell r="M475">
            <v>1.1085</v>
          </cell>
          <cell r="Q475" t="str">
            <v>khoâng xeùt (Caét khen thöôûng)</v>
          </cell>
        </row>
        <row r="476">
          <cell r="B476" t="str">
            <v>Phaïm Tieán Huøng</v>
          </cell>
          <cell r="H476">
            <v>25</v>
          </cell>
          <cell r="I476">
            <v>26</v>
          </cell>
          <cell r="J476">
            <v>26</v>
          </cell>
          <cell r="K476">
            <v>77</v>
          </cell>
          <cell r="L476">
            <v>77</v>
          </cell>
          <cell r="M476">
            <v>1.04</v>
          </cell>
          <cell r="N476" t="str">
            <v>A</v>
          </cell>
          <cell r="O476">
            <v>1.4</v>
          </cell>
        </row>
        <row r="477">
          <cell r="B477" t="str">
            <v>Laâm Duy Khanh</v>
          </cell>
          <cell r="H477">
            <v>25</v>
          </cell>
          <cell r="I477">
            <v>26</v>
          </cell>
          <cell r="J477">
            <v>22</v>
          </cell>
          <cell r="K477">
            <v>73</v>
          </cell>
          <cell r="L477">
            <v>73</v>
          </cell>
          <cell r="M477">
            <v>1.04</v>
          </cell>
          <cell r="N477" t="str">
            <v>A</v>
          </cell>
          <cell r="O477">
            <v>1.4</v>
          </cell>
        </row>
        <row r="478">
          <cell r="B478" t="str">
            <v>Nguyeãn Thanh Hoaø</v>
          </cell>
          <cell r="H478">
            <v>24</v>
          </cell>
          <cell r="I478">
            <v>26</v>
          </cell>
          <cell r="J478">
            <v>26</v>
          </cell>
          <cell r="K478">
            <v>76</v>
          </cell>
          <cell r="L478">
            <v>76</v>
          </cell>
          <cell r="M478">
            <v>1.04</v>
          </cell>
          <cell r="N478" t="str">
            <v>A</v>
          </cell>
          <cell r="O478">
            <v>1.4</v>
          </cell>
        </row>
        <row r="479">
          <cell r="B479" t="str">
            <v>Hoà Quoác Böûu</v>
          </cell>
          <cell r="D479">
            <v>156</v>
          </cell>
          <cell r="E479">
            <v>26</v>
          </cell>
          <cell r="F479">
            <v>27</v>
          </cell>
          <cell r="G479">
            <v>25</v>
          </cell>
          <cell r="H479">
            <v>27</v>
          </cell>
          <cell r="I479">
            <v>25</v>
          </cell>
          <cell r="J479">
            <v>26</v>
          </cell>
          <cell r="K479">
            <v>156</v>
          </cell>
          <cell r="L479">
            <v>312</v>
          </cell>
          <cell r="M479">
            <v>1.1679999999999999</v>
          </cell>
          <cell r="N479" t="str">
            <v>A</v>
          </cell>
          <cell r="O479">
            <v>1.4</v>
          </cell>
        </row>
        <row r="480">
          <cell r="B480" t="str">
            <v>Löông Haûi Ñaêng</v>
          </cell>
          <cell r="G480">
            <v>9</v>
          </cell>
          <cell r="H480">
            <v>27</v>
          </cell>
          <cell r="I480">
            <v>23</v>
          </cell>
          <cell r="J480">
            <v>22</v>
          </cell>
          <cell r="K480">
            <v>81</v>
          </cell>
          <cell r="L480">
            <v>81</v>
          </cell>
          <cell r="M480">
            <v>1.077</v>
          </cell>
          <cell r="N480" t="str">
            <v>B</v>
          </cell>
          <cell r="O480">
            <v>1.2</v>
          </cell>
          <cell r="Q480" t="str">
            <v>Vi phaïm NQLÑ</v>
          </cell>
        </row>
        <row r="481">
          <cell r="B481" t="str">
            <v>Nguyeãn Vaên Uùt B</v>
          </cell>
          <cell r="H481">
            <v>25</v>
          </cell>
          <cell r="I481">
            <v>26</v>
          </cell>
          <cell r="J481">
            <v>26</v>
          </cell>
          <cell r="K481">
            <v>77</v>
          </cell>
          <cell r="L481">
            <v>77</v>
          </cell>
          <cell r="M481">
            <v>1.04</v>
          </cell>
          <cell r="N481" t="str">
            <v>A</v>
          </cell>
          <cell r="O481">
            <v>1.4</v>
          </cell>
        </row>
        <row r="482">
          <cell r="B482" t="str">
            <v>Phuø Thoï Loäc</v>
          </cell>
          <cell r="H482">
            <v>20</v>
          </cell>
          <cell r="I482">
            <v>26</v>
          </cell>
          <cell r="J482">
            <v>26</v>
          </cell>
          <cell r="K482">
            <v>72</v>
          </cell>
          <cell r="L482">
            <v>72</v>
          </cell>
          <cell r="M482">
            <v>1.04</v>
          </cell>
          <cell r="N482" t="str">
            <v>A</v>
          </cell>
          <cell r="O482">
            <v>1.4</v>
          </cell>
        </row>
        <row r="483">
          <cell r="B483" t="str">
            <v>Trieäu Quang Thanh</v>
          </cell>
          <cell r="D483">
            <v>97</v>
          </cell>
          <cell r="E483">
            <v>0</v>
          </cell>
          <cell r="F483">
            <v>0</v>
          </cell>
          <cell r="G483">
            <v>0</v>
          </cell>
          <cell r="H483">
            <v>0</v>
          </cell>
          <cell r="I483">
            <v>0</v>
          </cell>
          <cell r="J483">
            <v>0</v>
          </cell>
          <cell r="K483">
            <v>0</v>
          </cell>
          <cell r="L483">
            <v>97</v>
          </cell>
          <cell r="M483">
            <v>1.2130000000000001</v>
          </cell>
          <cell r="N483" t="str">
            <v>C</v>
          </cell>
          <cell r="O483">
            <v>1</v>
          </cell>
          <cell r="Q483" t="str">
            <v>oám daøi haïn</v>
          </cell>
        </row>
        <row r="484">
          <cell r="B484" t="str">
            <v>Phaïm Quoác Huøng</v>
          </cell>
          <cell r="D484">
            <v>153</v>
          </cell>
          <cell r="E484">
            <v>4</v>
          </cell>
          <cell r="F484">
            <v>0</v>
          </cell>
          <cell r="G484">
            <v>0</v>
          </cell>
          <cell r="H484">
            <v>0</v>
          </cell>
          <cell r="I484">
            <v>0</v>
          </cell>
          <cell r="J484">
            <v>0</v>
          </cell>
          <cell r="K484">
            <v>4</v>
          </cell>
          <cell r="L484">
            <v>157</v>
          </cell>
          <cell r="M484">
            <v>1</v>
          </cell>
          <cell r="N484" t="str">
            <v>C</v>
          </cell>
          <cell r="O484">
            <v>1</v>
          </cell>
          <cell r="Q484" t="str">
            <v>oám coäng 26c cuoái naêm</v>
          </cell>
        </row>
        <row r="485">
          <cell r="B485" t="str">
            <v>Huyønh Chí Chaùnh</v>
          </cell>
          <cell r="D485">
            <v>156</v>
          </cell>
          <cell r="E485">
            <v>22</v>
          </cell>
          <cell r="F485">
            <v>27</v>
          </cell>
          <cell r="G485">
            <v>25</v>
          </cell>
          <cell r="H485">
            <v>10</v>
          </cell>
          <cell r="I485">
            <v>0</v>
          </cell>
          <cell r="J485">
            <v>0</v>
          </cell>
          <cell r="K485">
            <v>84</v>
          </cell>
          <cell r="L485">
            <v>240</v>
          </cell>
          <cell r="M485">
            <v>1.1639999999999999</v>
          </cell>
          <cell r="N485" t="str">
            <v>C</v>
          </cell>
          <cell r="O485">
            <v>1</v>
          </cell>
          <cell r="Q485" t="str">
            <v>oám daøi haïn</v>
          </cell>
        </row>
        <row r="486">
          <cell r="B486" t="str">
            <v>Traàn Vaên Teá</v>
          </cell>
          <cell r="D486">
            <v>152</v>
          </cell>
          <cell r="E486">
            <v>26</v>
          </cell>
          <cell r="F486">
            <v>27</v>
          </cell>
          <cell r="G486">
            <v>1</v>
          </cell>
          <cell r="I486">
            <v>0</v>
          </cell>
          <cell r="J486">
            <v>0</v>
          </cell>
          <cell r="K486">
            <v>54</v>
          </cell>
          <cell r="L486">
            <v>206</v>
          </cell>
          <cell r="M486">
            <v>1.4</v>
          </cell>
          <cell r="N486" t="str">
            <v>C</v>
          </cell>
          <cell r="O486">
            <v>1</v>
          </cell>
          <cell r="Q486" t="str">
            <v xml:space="preserve"> (ñình chæ coâng taùc)</v>
          </cell>
        </row>
        <row r="487">
          <cell r="B487" t="str">
            <v>Toâång Coäng</v>
          </cell>
          <cell r="L487">
            <v>39202</v>
          </cell>
          <cell r="N487">
            <v>83</v>
          </cell>
          <cell r="P487">
            <v>0</v>
          </cell>
        </row>
      </sheetData>
      <sheetData sheetId="2" refreshError="1">
        <row r="1">
          <cell r="A1" t="str">
            <v>CTY XIMAÊNG HAØ TIEÂN KIEÂN GIANG</v>
          </cell>
        </row>
        <row r="2">
          <cell r="A2" t="str">
            <v>Boä phaän: Phoøng Toå chöùc - haønh chaùnh</v>
          </cell>
          <cell r="E2" t="str">
            <v>BAÛNG THANH TOÙAN TIEÀN THÖÔÛNG 6 THAÙNG ÑAÀU NAÊM 2001</v>
          </cell>
        </row>
        <row r="4">
          <cell r="A4" t="str">
            <v>Stt</v>
          </cell>
          <cell r="B4" t="str">
            <v>Hoï vaø Teân</v>
          </cell>
          <cell r="C4" t="str">
            <v>Chöùc vuï</v>
          </cell>
          <cell r="D4" t="str">
            <v>HSCV</v>
          </cell>
          <cell r="E4" t="str">
            <v>Ngaøy coâng</v>
          </cell>
          <cell r="F4" t="str">
            <v>Heä soá X.Loaïi</v>
          </cell>
          <cell r="G4" t="str">
            <v>HSQÑ</v>
          </cell>
          <cell r="H4" t="str">
            <v>Ñôn giaù</v>
          </cell>
          <cell r="I4" t="str">
            <v>Thöïc laõnh (ñ)</v>
          </cell>
        </row>
        <row r="6">
          <cell r="A6">
            <v>1</v>
          </cell>
          <cell r="B6" t="str">
            <v>Traàn Vaên Nuoâi</v>
          </cell>
          <cell r="C6" t="str">
            <v>Tr.P</v>
          </cell>
          <cell r="D6">
            <v>1.8</v>
          </cell>
          <cell r="E6">
            <v>152</v>
          </cell>
          <cell r="F6">
            <v>1.6</v>
          </cell>
          <cell r="G6">
            <v>437.76000000000005</v>
          </cell>
          <cell r="H6">
            <v>7472.5</v>
          </cell>
          <cell r="I6">
            <v>3271000</v>
          </cell>
        </row>
        <row r="7">
          <cell r="A7">
            <v>2</v>
          </cell>
          <cell r="B7" t="str">
            <v>Nguyeãn Thanh Nhaõ</v>
          </cell>
          <cell r="C7" t="str">
            <v>PP.</v>
          </cell>
          <cell r="D7">
            <v>1.65</v>
          </cell>
          <cell r="E7">
            <v>135</v>
          </cell>
          <cell r="F7">
            <v>1.6</v>
          </cell>
          <cell r="G7">
            <v>356.40000000000003</v>
          </cell>
          <cell r="H7">
            <v>7472.5</v>
          </cell>
          <cell r="I7">
            <v>2663000</v>
          </cell>
        </row>
        <row r="8">
          <cell r="A8">
            <v>3</v>
          </cell>
          <cell r="B8" t="str">
            <v>Löu Thaùi Nhaïc</v>
          </cell>
          <cell r="C8" t="str">
            <v xml:space="preserve">CB </v>
          </cell>
          <cell r="D8">
            <v>1.3</v>
          </cell>
          <cell r="E8">
            <v>150</v>
          </cell>
          <cell r="F8">
            <v>1.4</v>
          </cell>
          <cell r="G8">
            <v>273</v>
          </cell>
          <cell r="H8">
            <v>7472.5</v>
          </cell>
          <cell r="I8">
            <v>2040000</v>
          </cell>
        </row>
        <row r="9">
          <cell r="A9">
            <v>4</v>
          </cell>
          <cell r="B9" t="str">
            <v>Nguyeãn Vaên Thanh</v>
          </cell>
          <cell r="C9" t="str">
            <v>NV</v>
          </cell>
          <cell r="D9">
            <v>1.1000000000000001</v>
          </cell>
          <cell r="E9">
            <v>150</v>
          </cell>
          <cell r="F9">
            <v>1.4</v>
          </cell>
          <cell r="G9">
            <v>230.99999999999997</v>
          </cell>
          <cell r="H9">
            <v>7472.5</v>
          </cell>
          <cell r="I9">
            <v>1726000</v>
          </cell>
        </row>
        <row r="10">
          <cell r="A10">
            <v>5</v>
          </cell>
          <cell r="B10" t="str">
            <v>Voõ Vaên Phuïng</v>
          </cell>
          <cell r="C10" t="str">
            <v>NV</v>
          </cell>
          <cell r="D10">
            <v>1.2</v>
          </cell>
          <cell r="E10">
            <v>151</v>
          </cell>
          <cell r="F10">
            <v>1.4</v>
          </cell>
          <cell r="G10">
            <v>253.67999999999998</v>
          </cell>
          <cell r="H10">
            <v>7472.5</v>
          </cell>
          <cell r="I10">
            <v>1901000</v>
          </cell>
        </row>
        <row r="11">
          <cell r="A11">
            <v>6</v>
          </cell>
          <cell r="B11" t="str">
            <v>Ñoã Thuyû Tieân</v>
          </cell>
          <cell r="C11" t="str">
            <v>"</v>
          </cell>
          <cell r="D11">
            <v>1.1000000000000001</v>
          </cell>
          <cell r="E11">
            <v>150</v>
          </cell>
          <cell r="F11">
            <v>1.6</v>
          </cell>
          <cell r="G11">
            <v>264</v>
          </cell>
          <cell r="H11">
            <v>7472.5</v>
          </cell>
          <cell r="I11">
            <v>1973000</v>
          </cell>
        </row>
        <row r="12">
          <cell r="A12">
            <v>7</v>
          </cell>
          <cell r="B12" t="str">
            <v>Traàn Phuù Quoác</v>
          </cell>
          <cell r="C12" t="str">
            <v>L.xe</v>
          </cell>
          <cell r="D12">
            <v>1.2</v>
          </cell>
          <cell r="E12">
            <v>155</v>
          </cell>
          <cell r="F12">
            <v>1.6</v>
          </cell>
          <cell r="G12">
            <v>297.60000000000002</v>
          </cell>
          <cell r="H12">
            <v>7472.5</v>
          </cell>
          <cell r="I12">
            <v>2224000</v>
          </cell>
        </row>
        <row r="13">
          <cell r="A13">
            <v>8</v>
          </cell>
          <cell r="B13" t="str">
            <v>Traàn Vaên Tö</v>
          </cell>
          <cell r="C13" t="str">
            <v>"</v>
          </cell>
          <cell r="D13">
            <v>1.2</v>
          </cell>
          <cell r="E13">
            <v>154</v>
          </cell>
          <cell r="F13">
            <v>1.4</v>
          </cell>
          <cell r="G13">
            <v>258.71999999999997</v>
          </cell>
          <cell r="H13">
            <v>7472.5</v>
          </cell>
          <cell r="I13">
            <v>1933000</v>
          </cell>
        </row>
        <row r="14">
          <cell r="A14">
            <v>9</v>
          </cell>
          <cell r="B14" t="str">
            <v>Hoà Ngoïc Lôïi</v>
          </cell>
          <cell r="C14" t="str">
            <v>"</v>
          </cell>
          <cell r="D14">
            <v>1.2</v>
          </cell>
          <cell r="E14">
            <v>150</v>
          </cell>
          <cell r="F14">
            <v>1</v>
          </cell>
          <cell r="G14">
            <v>180</v>
          </cell>
          <cell r="H14">
            <v>7472.5</v>
          </cell>
          <cell r="I14">
            <v>1345000</v>
          </cell>
        </row>
        <row r="15">
          <cell r="A15">
            <v>10</v>
          </cell>
          <cell r="B15" t="str">
            <v>Huyønh Vaên Haø</v>
          </cell>
          <cell r="C15" t="str">
            <v>"</v>
          </cell>
          <cell r="D15">
            <v>1.2</v>
          </cell>
          <cell r="E15">
            <v>49</v>
          </cell>
          <cell r="F15">
            <v>1.4</v>
          </cell>
          <cell r="G15">
            <v>82.32</v>
          </cell>
          <cell r="H15">
            <v>7472.5</v>
          </cell>
          <cell r="I15">
            <v>615000</v>
          </cell>
        </row>
        <row r="16">
          <cell r="A16">
            <v>11</v>
          </cell>
          <cell r="B16" t="str">
            <v>Nguyeãn Trung Hieàn</v>
          </cell>
          <cell r="C16" t="str">
            <v>"</v>
          </cell>
          <cell r="D16">
            <v>1.1000000000000001</v>
          </cell>
          <cell r="E16">
            <v>150</v>
          </cell>
          <cell r="F16">
            <v>1.2</v>
          </cell>
          <cell r="G16">
            <v>198</v>
          </cell>
          <cell r="H16">
            <v>7472.5</v>
          </cell>
          <cell r="I16">
            <v>1480000</v>
          </cell>
        </row>
        <row r="17">
          <cell r="A17">
            <v>12</v>
          </cell>
          <cell r="B17" t="str">
            <v>Trònh Thanh Thuûy</v>
          </cell>
          <cell r="C17" t="str">
            <v>YT</v>
          </cell>
          <cell r="D17">
            <v>1.1000000000000001</v>
          </cell>
          <cell r="E17">
            <v>89</v>
          </cell>
          <cell r="F17">
            <v>1.4</v>
          </cell>
          <cell r="G17">
            <v>137.06</v>
          </cell>
          <cell r="H17">
            <v>7472.5</v>
          </cell>
          <cell r="I17">
            <v>1024000</v>
          </cell>
        </row>
        <row r="18">
          <cell r="A18">
            <v>13</v>
          </cell>
          <cell r="B18" t="str">
            <v>Ñaëng Coâng Chaâu</v>
          </cell>
          <cell r="C18" t="str">
            <v>BV</v>
          </cell>
          <cell r="D18">
            <v>0.95</v>
          </cell>
          <cell r="E18">
            <v>144</v>
          </cell>
          <cell r="F18">
            <v>1.4</v>
          </cell>
          <cell r="G18">
            <v>191.51999999999995</v>
          </cell>
          <cell r="H18">
            <v>7472.5</v>
          </cell>
          <cell r="I18">
            <v>1431000</v>
          </cell>
        </row>
        <row r="19">
          <cell r="A19">
            <v>14</v>
          </cell>
          <cell r="B19" t="str">
            <v>Phuøng Thanh Phong</v>
          </cell>
          <cell r="C19" t="str">
            <v>"</v>
          </cell>
          <cell r="D19">
            <v>0.95</v>
          </cell>
          <cell r="E19">
            <v>157</v>
          </cell>
          <cell r="F19">
            <v>1.2</v>
          </cell>
          <cell r="G19">
            <v>178.98</v>
          </cell>
          <cell r="H19">
            <v>7472.5</v>
          </cell>
          <cell r="I19">
            <v>1337000</v>
          </cell>
        </row>
        <row r="20">
          <cell r="A20">
            <v>15</v>
          </cell>
          <cell r="B20" t="str">
            <v>Ngoâ Vaên Naøm</v>
          </cell>
          <cell r="C20" t="str">
            <v>"</v>
          </cell>
          <cell r="D20">
            <v>0.95</v>
          </cell>
          <cell r="E20">
            <v>157</v>
          </cell>
          <cell r="F20">
            <v>1.4</v>
          </cell>
          <cell r="G20">
            <v>208.81</v>
          </cell>
          <cell r="H20">
            <v>7472.5</v>
          </cell>
          <cell r="I20">
            <v>1560000</v>
          </cell>
        </row>
        <row r="21">
          <cell r="A21">
            <v>16</v>
          </cell>
          <cell r="B21" t="str">
            <v>Traàn Vaên Thaønh</v>
          </cell>
          <cell r="C21" t="str">
            <v>"</v>
          </cell>
          <cell r="D21">
            <v>0.95</v>
          </cell>
          <cell r="E21">
            <v>148</v>
          </cell>
          <cell r="F21">
            <v>1.6</v>
          </cell>
          <cell r="G21">
            <v>224.96</v>
          </cell>
          <cell r="H21">
            <v>7472.5</v>
          </cell>
          <cell r="I21">
            <v>1681000</v>
          </cell>
        </row>
        <row r="22">
          <cell r="A22">
            <v>17</v>
          </cell>
          <cell r="B22" t="str">
            <v>Nguyeãn Hoaøng Ñaëng</v>
          </cell>
          <cell r="C22" t="str">
            <v>"</v>
          </cell>
          <cell r="D22">
            <v>1.05</v>
          </cell>
          <cell r="E22">
            <v>157</v>
          </cell>
          <cell r="F22">
            <v>1.4</v>
          </cell>
          <cell r="G22">
            <v>230.78999999999996</v>
          </cell>
          <cell r="H22">
            <v>7472.5</v>
          </cell>
          <cell r="I22">
            <v>1725000</v>
          </cell>
        </row>
        <row r="23">
          <cell r="A23">
            <v>18</v>
          </cell>
          <cell r="B23" t="str">
            <v>Tröông Minh Duõng</v>
          </cell>
          <cell r="C23" t="str">
            <v>"</v>
          </cell>
          <cell r="D23">
            <v>0.95</v>
          </cell>
          <cell r="E23">
            <v>157</v>
          </cell>
          <cell r="F23">
            <v>1.4</v>
          </cell>
          <cell r="G23">
            <v>208.81</v>
          </cell>
          <cell r="H23">
            <v>7472.5</v>
          </cell>
          <cell r="I23">
            <v>1560000</v>
          </cell>
        </row>
        <row r="24">
          <cell r="A24">
            <v>19</v>
          </cell>
          <cell r="B24" t="str">
            <v>Nguyeãn Tuaán Haûi</v>
          </cell>
          <cell r="C24" t="str">
            <v>"</v>
          </cell>
          <cell r="D24">
            <v>1.1000000000000001</v>
          </cell>
          <cell r="E24">
            <v>155</v>
          </cell>
          <cell r="F24">
            <v>1.4</v>
          </cell>
          <cell r="G24">
            <v>238.7</v>
          </cell>
          <cell r="H24">
            <v>7472.5</v>
          </cell>
          <cell r="I24">
            <v>1784000</v>
          </cell>
        </row>
        <row r="25">
          <cell r="A25">
            <v>20</v>
          </cell>
          <cell r="B25" t="str">
            <v>Ng. Thò Ngoïc Ñieäp</v>
          </cell>
          <cell r="C25" t="str">
            <v>CDöôõng</v>
          </cell>
          <cell r="D25">
            <v>0.9</v>
          </cell>
          <cell r="E25">
            <v>154</v>
          </cell>
          <cell r="F25">
            <v>1.6</v>
          </cell>
          <cell r="G25">
            <v>221.76</v>
          </cell>
          <cell r="H25">
            <v>7472.5</v>
          </cell>
          <cell r="I25">
            <v>1657000</v>
          </cell>
        </row>
        <row r="26">
          <cell r="A26">
            <v>21</v>
          </cell>
          <cell r="B26" t="str">
            <v>Toáng Thò Nguyeân</v>
          </cell>
          <cell r="C26" t="str">
            <v>"</v>
          </cell>
          <cell r="D26">
            <v>0.9</v>
          </cell>
          <cell r="E26">
            <v>150</v>
          </cell>
          <cell r="F26">
            <v>1.4</v>
          </cell>
          <cell r="G26">
            <v>189</v>
          </cell>
          <cell r="H26">
            <v>7472.5</v>
          </cell>
          <cell r="I26">
            <v>1412000</v>
          </cell>
        </row>
        <row r="27">
          <cell r="A27">
            <v>22</v>
          </cell>
          <cell r="B27" t="str">
            <v>Leâ Vaên Phaùt</v>
          </cell>
          <cell r="C27" t="str">
            <v>"</v>
          </cell>
          <cell r="D27">
            <v>0.95</v>
          </cell>
          <cell r="E27">
            <v>152</v>
          </cell>
          <cell r="F27">
            <v>1.2</v>
          </cell>
          <cell r="G27">
            <v>173.28</v>
          </cell>
          <cell r="H27">
            <v>7472.5</v>
          </cell>
          <cell r="I27">
            <v>1295000</v>
          </cell>
        </row>
        <row r="28">
          <cell r="A28">
            <v>23</v>
          </cell>
          <cell r="B28" t="str">
            <v>Lö  Hoàng Trang</v>
          </cell>
          <cell r="C28" t="str">
            <v>"</v>
          </cell>
          <cell r="D28">
            <v>0.9</v>
          </cell>
          <cell r="E28">
            <v>150</v>
          </cell>
          <cell r="F28">
            <v>1.4</v>
          </cell>
          <cell r="G28">
            <v>189</v>
          </cell>
          <cell r="H28">
            <v>7472.5</v>
          </cell>
          <cell r="I28">
            <v>1412000</v>
          </cell>
        </row>
        <row r="29">
          <cell r="A29">
            <v>24</v>
          </cell>
          <cell r="B29" t="str">
            <v>Leâ Thò Kim Thanh</v>
          </cell>
          <cell r="C29" t="str">
            <v>"</v>
          </cell>
          <cell r="D29">
            <v>0.9</v>
          </cell>
          <cell r="E29">
            <v>146</v>
          </cell>
          <cell r="F29">
            <v>1.4</v>
          </cell>
          <cell r="G29">
            <v>183.96</v>
          </cell>
          <cell r="H29">
            <v>7472.5</v>
          </cell>
          <cell r="I29">
            <v>1375000</v>
          </cell>
        </row>
        <row r="30">
          <cell r="A30">
            <v>25</v>
          </cell>
          <cell r="B30" t="str">
            <v>Nguyeãn T. Bình Cheùp</v>
          </cell>
          <cell r="C30" t="str">
            <v>T/vuï</v>
          </cell>
          <cell r="D30">
            <v>0.9</v>
          </cell>
          <cell r="E30">
            <v>153</v>
          </cell>
          <cell r="F30">
            <v>1.4</v>
          </cell>
          <cell r="G30">
            <v>192.78</v>
          </cell>
          <cell r="H30">
            <v>7472.5</v>
          </cell>
          <cell r="I30">
            <v>1441000</v>
          </cell>
        </row>
        <row r="31">
          <cell r="A31">
            <v>26</v>
          </cell>
          <cell r="B31" t="str">
            <v>Vuõ Thò Haûi</v>
          </cell>
          <cell r="C31" t="str">
            <v>"</v>
          </cell>
          <cell r="D31">
            <v>0.9</v>
          </cell>
          <cell r="E31">
            <v>153</v>
          </cell>
          <cell r="F31">
            <v>1.4</v>
          </cell>
          <cell r="G31">
            <v>192.78</v>
          </cell>
          <cell r="H31">
            <v>7472.5</v>
          </cell>
          <cell r="I31">
            <v>1441000</v>
          </cell>
        </row>
        <row r="32">
          <cell r="B32" t="str">
            <v>Coäng:</v>
          </cell>
          <cell r="D32">
            <v>28.399999999999988</v>
          </cell>
          <cell r="G32">
            <v>5794.6699999999992</v>
          </cell>
          <cell r="I32">
            <v>43306000</v>
          </cell>
        </row>
        <row r="34">
          <cell r="D34" t="str">
            <v>Baèng chöõ:    (Boán möôi ba trieäu, ba traêm leû saùu ngaøn ñoàng).</v>
          </cell>
        </row>
        <row r="36">
          <cell r="B36" t="str">
            <v>Duyeät Ban Giaùm ñoác</v>
          </cell>
          <cell r="G36" t="str">
            <v>Keá toaùn tröôûng</v>
          </cell>
        </row>
        <row r="46">
          <cell r="A46" t="str">
            <v>CTY XIMAÊNG HAØ TIEÂN KIEÂN GIANG</v>
          </cell>
          <cell r="E46" t="str">
            <v>BAÛNG THANH TOÙAN TIEÀN THÖÔÛNG 6 THAÙNG ÑAÀU NAÊM 2001</v>
          </cell>
        </row>
        <row r="47">
          <cell r="A47" t="str">
            <v>Boä phaän: Phaân xöôûng Saûn Xuaát</v>
          </cell>
        </row>
        <row r="49">
          <cell r="A49" t="str">
            <v>Stt</v>
          </cell>
          <cell r="B49" t="str">
            <v>Hoï vaø Teân</v>
          </cell>
          <cell r="C49" t="str">
            <v>Chöùc vuï</v>
          </cell>
          <cell r="D49" t="str">
            <v>HSCV</v>
          </cell>
          <cell r="E49" t="str">
            <v>Ngaøy coâng</v>
          </cell>
          <cell r="F49" t="str">
            <v>Heä soá X.Loaïi</v>
          </cell>
          <cell r="G49" t="str">
            <v>HSQÑ</v>
          </cell>
          <cell r="H49" t="str">
            <v>Ñôn giaù</v>
          </cell>
          <cell r="I49" t="str">
            <v>Thöïc laõnh (ñ)</v>
          </cell>
        </row>
        <row r="51">
          <cell r="A51">
            <v>1</v>
          </cell>
          <cell r="B51" t="str">
            <v>Traàn Vaên Naêm</v>
          </cell>
          <cell r="C51" t="str">
            <v>QÑ</v>
          </cell>
          <cell r="D51">
            <v>1.8</v>
          </cell>
          <cell r="E51">
            <v>153</v>
          </cell>
          <cell r="F51">
            <v>1.6</v>
          </cell>
          <cell r="G51">
            <v>440.6400000000001</v>
          </cell>
          <cell r="H51">
            <v>7472.5</v>
          </cell>
          <cell r="I51">
            <v>3293000</v>
          </cell>
        </row>
        <row r="52">
          <cell r="A52">
            <v>2</v>
          </cell>
          <cell r="B52" t="str">
            <v>Vuõ Tieán Laõm</v>
          </cell>
          <cell r="C52" t="str">
            <v>PQÑ</v>
          </cell>
          <cell r="D52">
            <v>1.65</v>
          </cell>
          <cell r="E52">
            <v>153</v>
          </cell>
          <cell r="F52">
            <v>1.6</v>
          </cell>
          <cell r="G52">
            <v>403.92</v>
          </cell>
          <cell r="H52">
            <v>7472.5</v>
          </cell>
          <cell r="I52">
            <v>3018000</v>
          </cell>
        </row>
        <row r="53">
          <cell r="A53">
            <v>3</v>
          </cell>
          <cell r="B53" t="str">
            <v>Döông Thanh Haø</v>
          </cell>
          <cell r="C53" t="str">
            <v>PQÑ</v>
          </cell>
          <cell r="D53">
            <v>1.65</v>
          </cell>
          <cell r="E53">
            <v>153</v>
          </cell>
          <cell r="F53">
            <v>1.6</v>
          </cell>
          <cell r="G53">
            <v>403.92</v>
          </cell>
          <cell r="H53">
            <v>7472.5</v>
          </cell>
          <cell r="I53">
            <v>3018000</v>
          </cell>
        </row>
        <row r="54">
          <cell r="A54">
            <v>4</v>
          </cell>
          <cell r="B54" t="str">
            <v>Löu Ñöùc  Hieán</v>
          </cell>
          <cell r="C54" t="str">
            <v>TK</v>
          </cell>
          <cell r="D54">
            <v>1.3</v>
          </cell>
          <cell r="E54">
            <v>154</v>
          </cell>
          <cell r="F54">
            <v>1.6</v>
          </cell>
          <cell r="G54">
            <v>320.32000000000005</v>
          </cell>
          <cell r="H54">
            <v>7472.5</v>
          </cell>
          <cell r="I54">
            <v>2394000</v>
          </cell>
        </row>
        <row r="55">
          <cell r="A55">
            <v>5</v>
          </cell>
          <cell r="B55" t="str">
            <v>Nguyeãn Vaên Lyù</v>
          </cell>
          <cell r="C55" t="str">
            <v>TK</v>
          </cell>
          <cell r="D55">
            <v>1.3</v>
          </cell>
          <cell r="E55">
            <v>152</v>
          </cell>
          <cell r="F55">
            <v>1.6</v>
          </cell>
          <cell r="G55">
            <v>316.16000000000003</v>
          </cell>
          <cell r="H55">
            <v>7472.5</v>
          </cell>
          <cell r="I55">
            <v>2363000</v>
          </cell>
        </row>
        <row r="56">
          <cell r="A56">
            <v>6</v>
          </cell>
          <cell r="B56" t="str">
            <v>Ñaøo Taát  Ñaït</v>
          </cell>
          <cell r="D56">
            <v>1.1499999999999999</v>
          </cell>
          <cell r="E56">
            <v>150</v>
          </cell>
          <cell r="F56">
            <v>1.2</v>
          </cell>
          <cell r="G56">
            <v>207</v>
          </cell>
          <cell r="H56">
            <v>7472.5</v>
          </cell>
          <cell r="I56">
            <v>1547000</v>
          </cell>
        </row>
        <row r="57">
          <cell r="A57">
            <v>7</v>
          </cell>
          <cell r="B57" t="str">
            <v>Haø Vaên Khen</v>
          </cell>
          <cell r="D57">
            <v>1.1499999999999999</v>
          </cell>
          <cell r="E57">
            <v>144</v>
          </cell>
          <cell r="F57">
            <v>1.4</v>
          </cell>
          <cell r="G57">
            <v>231.83999999999997</v>
          </cell>
          <cell r="H57">
            <v>7472.5</v>
          </cell>
          <cell r="I57">
            <v>1732000</v>
          </cell>
        </row>
        <row r="58">
          <cell r="A58">
            <v>8</v>
          </cell>
          <cell r="B58" t="str">
            <v>Laâm Ngoïc Chuyeân</v>
          </cell>
          <cell r="D58">
            <v>1.1499999999999999</v>
          </cell>
          <cell r="E58">
            <v>156</v>
          </cell>
          <cell r="F58">
            <v>1.4</v>
          </cell>
          <cell r="G58">
            <v>251.15999999999994</v>
          </cell>
          <cell r="H58">
            <v>7472.5</v>
          </cell>
          <cell r="I58">
            <v>1877000</v>
          </cell>
        </row>
        <row r="59">
          <cell r="A59">
            <v>9</v>
          </cell>
          <cell r="B59" t="str">
            <v>Leâ Vaên Vuõ</v>
          </cell>
          <cell r="C59" t="str">
            <v>CT</v>
          </cell>
          <cell r="D59">
            <v>1.25</v>
          </cell>
          <cell r="E59">
            <v>155</v>
          </cell>
          <cell r="F59">
            <v>1.6</v>
          </cell>
          <cell r="G59">
            <v>310</v>
          </cell>
          <cell r="H59">
            <v>7472.5</v>
          </cell>
          <cell r="I59">
            <v>2316000</v>
          </cell>
        </row>
        <row r="60">
          <cell r="A60">
            <v>10</v>
          </cell>
          <cell r="B60" t="str">
            <v>Haøng Vaên Taøo</v>
          </cell>
          <cell r="C60" t="str">
            <v>CT</v>
          </cell>
          <cell r="D60">
            <v>1.3249428571428572</v>
          </cell>
          <cell r="E60">
            <v>149</v>
          </cell>
          <cell r="F60">
            <v>1.6</v>
          </cell>
          <cell r="G60">
            <v>315.86637714285717</v>
          </cell>
          <cell r="H60">
            <v>7472.5</v>
          </cell>
          <cell r="I60">
            <v>2360000</v>
          </cell>
        </row>
        <row r="61">
          <cell r="A61">
            <v>11</v>
          </cell>
          <cell r="B61" t="str">
            <v>Nguyeãn Ngoïc Bieân</v>
          </cell>
          <cell r="D61">
            <v>1.2749428571428572</v>
          </cell>
          <cell r="E61">
            <v>156</v>
          </cell>
          <cell r="F61">
            <v>1.4</v>
          </cell>
          <cell r="G61">
            <v>278.44752</v>
          </cell>
          <cell r="H61">
            <v>7472.5</v>
          </cell>
          <cell r="I61">
            <v>2081000</v>
          </cell>
        </row>
        <row r="62">
          <cell r="A62">
            <v>12</v>
          </cell>
          <cell r="B62" t="str">
            <v>Trònh Hoaøi Phöông</v>
          </cell>
          <cell r="D62">
            <v>1.2408166666666667</v>
          </cell>
          <cell r="E62">
            <v>156</v>
          </cell>
          <cell r="F62">
            <v>1.4</v>
          </cell>
          <cell r="G62">
            <v>270.99435999999997</v>
          </cell>
          <cell r="H62">
            <v>7472.5</v>
          </cell>
          <cell r="I62">
            <v>2025000</v>
          </cell>
        </row>
        <row r="63">
          <cell r="A63">
            <v>13</v>
          </cell>
          <cell r="B63" t="str">
            <v>Ñaøo Duy Haûi</v>
          </cell>
          <cell r="D63">
            <v>1.2184952380952381</v>
          </cell>
          <cell r="E63">
            <v>155</v>
          </cell>
          <cell r="F63">
            <v>1.2</v>
          </cell>
          <cell r="G63">
            <v>226.6401142857143</v>
          </cell>
          <cell r="H63">
            <v>7472.5</v>
          </cell>
          <cell r="I63">
            <v>1694000</v>
          </cell>
        </row>
        <row r="64">
          <cell r="A64">
            <v>14</v>
          </cell>
          <cell r="B64" t="str">
            <v>Ngoâ Quoác Maïnh</v>
          </cell>
          <cell r="D64">
            <v>1.1825619047619049</v>
          </cell>
          <cell r="E64">
            <v>155</v>
          </cell>
          <cell r="F64">
            <v>1.4</v>
          </cell>
          <cell r="G64">
            <v>256.61593333333337</v>
          </cell>
          <cell r="H64">
            <v>7472.5</v>
          </cell>
          <cell r="I64">
            <v>1918000</v>
          </cell>
        </row>
        <row r="65">
          <cell r="A65">
            <v>15</v>
          </cell>
          <cell r="B65" t="str">
            <v>Traàn khaéc Ñieàu</v>
          </cell>
          <cell r="D65">
            <v>1.2184952380952381</v>
          </cell>
          <cell r="E65">
            <v>156</v>
          </cell>
          <cell r="F65">
            <v>1.4</v>
          </cell>
          <cell r="G65">
            <v>266.11935999999997</v>
          </cell>
          <cell r="H65">
            <v>7472.5</v>
          </cell>
          <cell r="I65">
            <v>1989000</v>
          </cell>
        </row>
        <row r="66">
          <cell r="A66">
            <v>16</v>
          </cell>
          <cell r="B66" t="str">
            <v>Nguyeãn Thanh Hoàng</v>
          </cell>
          <cell r="D66">
            <v>1.2184952380952381</v>
          </cell>
          <cell r="E66">
            <v>155</v>
          </cell>
          <cell r="F66">
            <v>1.4</v>
          </cell>
          <cell r="G66">
            <v>264.41346666666669</v>
          </cell>
          <cell r="H66">
            <v>7472.5</v>
          </cell>
          <cell r="I66">
            <v>1976000</v>
          </cell>
        </row>
        <row r="67">
          <cell r="A67">
            <v>17</v>
          </cell>
          <cell r="B67" t="str">
            <v>Trieäu Quang Thanh</v>
          </cell>
          <cell r="D67">
            <v>1.213742857142857</v>
          </cell>
          <cell r="E67">
            <v>97</v>
          </cell>
          <cell r="F67">
            <v>1.4</v>
          </cell>
          <cell r="G67">
            <v>164.82627999999997</v>
          </cell>
          <cell r="H67">
            <v>7472.5</v>
          </cell>
          <cell r="I67">
            <v>1232000</v>
          </cell>
        </row>
        <row r="68">
          <cell r="A68">
            <v>18</v>
          </cell>
          <cell r="B68" t="str">
            <v>Nguyeãn Quang Vinh</v>
          </cell>
          <cell r="D68">
            <v>1.3249428571428572</v>
          </cell>
          <cell r="E68">
            <v>139</v>
          </cell>
          <cell r="F68">
            <v>1.6</v>
          </cell>
          <cell r="G68">
            <v>294.66729142857145</v>
          </cell>
          <cell r="H68">
            <v>7472.5</v>
          </cell>
          <cell r="I68">
            <v>2202000</v>
          </cell>
        </row>
        <row r="69">
          <cell r="A69">
            <v>19</v>
          </cell>
          <cell r="B69" t="str">
            <v>Nguyeãn Thanh Sôn</v>
          </cell>
          <cell r="D69">
            <v>1.2999428571428571</v>
          </cell>
          <cell r="E69">
            <v>155</v>
          </cell>
          <cell r="F69">
            <v>1.6</v>
          </cell>
          <cell r="G69">
            <v>322.38582857142859</v>
          </cell>
          <cell r="H69">
            <v>7472.5</v>
          </cell>
          <cell r="I69">
            <v>2409000</v>
          </cell>
        </row>
        <row r="70">
          <cell r="A70">
            <v>20</v>
          </cell>
          <cell r="B70" t="str">
            <v>Traàn Thanh Tuøng</v>
          </cell>
          <cell r="D70">
            <v>1.2184952380952381</v>
          </cell>
          <cell r="E70">
            <v>154</v>
          </cell>
          <cell r="F70">
            <v>1.4</v>
          </cell>
          <cell r="G70">
            <v>262.7075733333333</v>
          </cell>
          <cell r="H70">
            <v>7472.5</v>
          </cell>
          <cell r="I70">
            <v>1963000</v>
          </cell>
        </row>
        <row r="71">
          <cell r="A71">
            <v>21</v>
          </cell>
          <cell r="B71" t="str">
            <v>Nguyeãn Höõu Taøi</v>
          </cell>
          <cell r="D71">
            <v>1.2184952380952381</v>
          </cell>
          <cell r="E71">
            <v>155</v>
          </cell>
          <cell r="F71">
            <v>1.4</v>
          </cell>
          <cell r="G71">
            <v>264.41346666666669</v>
          </cell>
          <cell r="H71">
            <v>7472.5</v>
          </cell>
          <cell r="I71">
            <v>1976000</v>
          </cell>
        </row>
        <row r="72">
          <cell r="A72">
            <v>22</v>
          </cell>
          <cell r="B72" t="str">
            <v>Leâ Phaùt Ñaït</v>
          </cell>
          <cell r="D72">
            <v>1.2184952380952381</v>
          </cell>
          <cell r="E72">
            <v>156</v>
          </cell>
          <cell r="F72">
            <v>1.6</v>
          </cell>
          <cell r="G72">
            <v>304.13641142857142</v>
          </cell>
          <cell r="H72">
            <v>7472.5</v>
          </cell>
          <cell r="I72">
            <v>2273000</v>
          </cell>
        </row>
        <row r="73">
          <cell r="A73">
            <v>23</v>
          </cell>
          <cell r="B73" t="str">
            <v>Nam Taán Löïc</v>
          </cell>
          <cell r="D73">
            <v>1.3</v>
          </cell>
          <cell r="E73">
            <v>154</v>
          </cell>
          <cell r="F73">
            <v>1.2</v>
          </cell>
          <cell r="G73">
            <v>240.24</v>
          </cell>
          <cell r="H73">
            <v>7472.5</v>
          </cell>
          <cell r="I73">
            <v>1795000</v>
          </cell>
        </row>
        <row r="74">
          <cell r="A74">
            <v>24</v>
          </cell>
          <cell r="B74" t="str">
            <v>Huyønh Quoác Söû</v>
          </cell>
          <cell r="D74">
            <v>1.1499999999999999</v>
          </cell>
          <cell r="E74">
            <v>156</v>
          </cell>
          <cell r="F74">
            <v>1.4</v>
          </cell>
          <cell r="G74">
            <v>251.15999999999994</v>
          </cell>
          <cell r="H74">
            <v>7472.5</v>
          </cell>
          <cell r="I74">
            <v>1877000</v>
          </cell>
        </row>
        <row r="75">
          <cell r="A75">
            <v>25</v>
          </cell>
          <cell r="B75" t="str">
            <v>Trònh Vaên Luøng</v>
          </cell>
          <cell r="D75">
            <v>1.1499999999999999</v>
          </cell>
          <cell r="E75">
            <v>151</v>
          </cell>
          <cell r="F75">
            <v>1.2</v>
          </cell>
          <cell r="G75">
            <v>208.37999999999997</v>
          </cell>
          <cell r="H75">
            <v>7472.5</v>
          </cell>
          <cell r="I75">
            <v>1557000</v>
          </cell>
        </row>
        <row r="76">
          <cell r="A76">
            <v>26</v>
          </cell>
          <cell r="B76" t="str">
            <v>Taøo Chís Sal</v>
          </cell>
          <cell r="D76">
            <v>1.1499999999999999</v>
          </cell>
          <cell r="E76">
            <v>149</v>
          </cell>
          <cell r="F76">
            <v>1.4</v>
          </cell>
          <cell r="G76">
            <v>239.89</v>
          </cell>
          <cell r="H76">
            <v>7472.5</v>
          </cell>
          <cell r="I76">
            <v>1793000</v>
          </cell>
        </row>
        <row r="77">
          <cell r="A77">
            <v>27</v>
          </cell>
          <cell r="B77" t="str">
            <v>Leâ Tröôøng Sa</v>
          </cell>
          <cell r="D77">
            <v>1.1499999999999999</v>
          </cell>
          <cell r="E77">
            <v>153</v>
          </cell>
          <cell r="F77">
            <v>1.2</v>
          </cell>
          <cell r="G77">
            <v>211.14</v>
          </cell>
          <cell r="H77">
            <v>7472.5</v>
          </cell>
          <cell r="I77">
            <v>1578000</v>
          </cell>
        </row>
        <row r="78">
          <cell r="A78">
            <v>28</v>
          </cell>
          <cell r="B78" t="str">
            <v>Ñoã Trung Thöï</v>
          </cell>
          <cell r="D78">
            <v>1.3</v>
          </cell>
          <cell r="E78">
            <v>155</v>
          </cell>
          <cell r="F78">
            <v>1.6</v>
          </cell>
          <cell r="G78">
            <v>322.40000000000003</v>
          </cell>
          <cell r="H78">
            <v>7472.5</v>
          </cell>
          <cell r="I78">
            <v>2409000</v>
          </cell>
        </row>
        <row r="79">
          <cell r="A79">
            <v>29</v>
          </cell>
          <cell r="B79" t="str">
            <v>Trònh Xuaân Thaéng</v>
          </cell>
          <cell r="D79">
            <v>1.1499999999999999</v>
          </cell>
          <cell r="E79">
            <v>155</v>
          </cell>
          <cell r="F79">
            <v>1.4</v>
          </cell>
          <cell r="G79">
            <v>249.54999999999998</v>
          </cell>
          <cell r="H79">
            <v>7472.5</v>
          </cell>
          <cell r="I79">
            <v>1865000</v>
          </cell>
        </row>
        <row r="80">
          <cell r="A80">
            <v>30</v>
          </cell>
          <cell r="B80" t="str">
            <v>Nguyeãn Vaên Thaém</v>
          </cell>
          <cell r="D80">
            <v>1.1499999999999999</v>
          </cell>
          <cell r="E80">
            <v>156</v>
          </cell>
          <cell r="F80">
            <v>1.4</v>
          </cell>
          <cell r="G80">
            <v>251.15999999999994</v>
          </cell>
          <cell r="H80">
            <v>7472.5</v>
          </cell>
          <cell r="I80">
            <v>1877000</v>
          </cell>
        </row>
        <row r="81">
          <cell r="A81">
            <v>31</v>
          </cell>
          <cell r="B81" t="str">
            <v>Leâ Coâng Luaän</v>
          </cell>
          <cell r="D81">
            <v>1.1499999999999999</v>
          </cell>
          <cell r="E81">
            <v>144</v>
          </cell>
          <cell r="F81">
            <v>1.2</v>
          </cell>
          <cell r="G81">
            <v>198.72</v>
          </cell>
          <cell r="H81">
            <v>7472.5</v>
          </cell>
          <cell r="I81">
            <v>1485000</v>
          </cell>
        </row>
        <row r="82">
          <cell r="A82">
            <v>32</v>
          </cell>
          <cell r="B82" t="str">
            <v>Traàn Vaên Tieån</v>
          </cell>
          <cell r="D82">
            <v>1.1499999999999999</v>
          </cell>
          <cell r="E82">
            <v>156</v>
          </cell>
          <cell r="F82">
            <v>1.4</v>
          </cell>
          <cell r="G82">
            <v>251.15999999999994</v>
          </cell>
          <cell r="H82">
            <v>7472.5</v>
          </cell>
          <cell r="I82">
            <v>1877000</v>
          </cell>
        </row>
        <row r="83">
          <cell r="A83">
            <v>33</v>
          </cell>
          <cell r="B83" t="str">
            <v>Leâ Thaùi Bình</v>
          </cell>
          <cell r="D83">
            <v>1.3</v>
          </cell>
          <cell r="E83">
            <v>156</v>
          </cell>
          <cell r="F83">
            <v>1.4</v>
          </cell>
          <cell r="G83">
            <v>283.92</v>
          </cell>
          <cell r="H83">
            <v>7472.5</v>
          </cell>
          <cell r="I83">
            <v>2122000</v>
          </cell>
        </row>
        <row r="84">
          <cell r="A84">
            <v>34</v>
          </cell>
          <cell r="B84" t="str">
            <v>Nguyeãn Khaéc Vuõ</v>
          </cell>
          <cell r="D84">
            <v>1.1499999999999999</v>
          </cell>
          <cell r="E84">
            <v>156</v>
          </cell>
          <cell r="F84">
            <v>1.6</v>
          </cell>
          <cell r="G84">
            <v>287.03999999999996</v>
          </cell>
          <cell r="H84">
            <v>7472.5</v>
          </cell>
          <cell r="I84">
            <v>2145000</v>
          </cell>
        </row>
        <row r="85">
          <cell r="A85">
            <v>35</v>
          </cell>
          <cell r="B85" t="str">
            <v>Hoà Quoác Böûu</v>
          </cell>
          <cell r="D85">
            <v>1.1499999999999999</v>
          </cell>
          <cell r="E85">
            <v>156</v>
          </cell>
          <cell r="F85">
            <v>1.4</v>
          </cell>
          <cell r="G85">
            <v>251.15999999999994</v>
          </cell>
          <cell r="H85">
            <v>7472.5</v>
          </cell>
          <cell r="I85">
            <v>1877000</v>
          </cell>
        </row>
        <row r="86">
          <cell r="A86">
            <v>36</v>
          </cell>
          <cell r="B86" t="str">
            <v>Ngoâ Minh Taâm</v>
          </cell>
          <cell r="D86">
            <v>1.1499999999999999</v>
          </cell>
          <cell r="E86">
            <v>154</v>
          </cell>
          <cell r="F86">
            <v>1.4</v>
          </cell>
          <cell r="G86">
            <v>247.93999999999997</v>
          </cell>
          <cell r="H86">
            <v>7472.5</v>
          </cell>
          <cell r="I86">
            <v>1853000</v>
          </cell>
        </row>
        <row r="87">
          <cell r="A87">
            <v>37</v>
          </cell>
          <cell r="B87" t="str">
            <v>Nguyeãn Vaên Ñoâng</v>
          </cell>
          <cell r="D87">
            <v>1.1499999999999999</v>
          </cell>
          <cell r="E87">
            <v>153</v>
          </cell>
          <cell r="F87">
            <v>1.2</v>
          </cell>
          <cell r="G87">
            <v>211.14</v>
          </cell>
          <cell r="H87">
            <v>7472.5</v>
          </cell>
          <cell r="I87">
            <v>1578000</v>
          </cell>
        </row>
        <row r="88">
          <cell r="A88">
            <v>38</v>
          </cell>
          <cell r="B88" t="str">
            <v>Vuõ Duy Thaêng</v>
          </cell>
          <cell r="D88">
            <v>1.3657885304659498</v>
          </cell>
          <cell r="E88">
            <v>156</v>
          </cell>
          <cell r="F88">
            <v>1.6</v>
          </cell>
          <cell r="G88">
            <v>340.90081720430112</v>
          </cell>
          <cell r="H88">
            <v>7472.5</v>
          </cell>
          <cell r="I88">
            <v>2547000</v>
          </cell>
        </row>
        <row r="89">
          <cell r="A89">
            <v>39</v>
          </cell>
          <cell r="B89" t="str">
            <v>Nguyeãn Nhö  Chöôøng</v>
          </cell>
          <cell r="C89" t="str">
            <v>CP</v>
          </cell>
          <cell r="D89">
            <v>1.3367293906810034</v>
          </cell>
          <cell r="E89">
            <v>133</v>
          </cell>
          <cell r="F89">
            <v>1.6</v>
          </cell>
          <cell r="G89">
            <v>284.45601433691758</v>
          </cell>
          <cell r="H89">
            <v>7472.5</v>
          </cell>
          <cell r="I89">
            <v>2126000</v>
          </cell>
        </row>
        <row r="90">
          <cell r="A90">
            <v>40</v>
          </cell>
          <cell r="B90" t="str">
            <v>Löu Ñöùc Ñònh</v>
          </cell>
          <cell r="D90">
            <v>1.3542019713261648</v>
          </cell>
          <cell r="E90">
            <v>156</v>
          </cell>
          <cell r="F90">
            <v>1.6</v>
          </cell>
          <cell r="G90">
            <v>338.00881204301072</v>
          </cell>
          <cell r="H90">
            <v>7472.5</v>
          </cell>
          <cell r="I90">
            <v>2526000</v>
          </cell>
        </row>
        <row r="91">
          <cell r="A91">
            <v>41</v>
          </cell>
          <cell r="B91" t="str">
            <v>Phaïm Thaùi Hoaø</v>
          </cell>
          <cell r="D91">
            <v>1.2265053763440861</v>
          </cell>
          <cell r="E91">
            <v>154</v>
          </cell>
          <cell r="F91">
            <v>1.4</v>
          </cell>
          <cell r="G91">
            <v>264.43455913978494</v>
          </cell>
          <cell r="H91">
            <v>7472.5</v>
          </cell>
          <cell r="I91">
            <v>1976000</v>
          </cell>
        </row>
        <row r="92">
          <cell r="A92">
            <v>42</v>
          </cell>
          <cell r="B92" t="str">
            <v>Dö Minh Taâm</v>
          </cell>
          <cell r="D92">
            <v>1.2979928315412186</v>
          </cell>
          <cell r="E92">
            <v>156</v>
          </cell>
          <cell r="F92">
            <v>1.2</v>
          </cell>
          <cell r="G92">
            <v>242.9842580645161</v>
          </cell>
          <cell r="H92">
            <v>7472.5</v>
          </cell>
          <cell r="I92">
            <v>1816000</v>
          </cell>
        </row>
        <row r="93">
          <cell r="A93">
            <v>43</v>
          </cell>
          <cell r="B93" t="str">
            <v>Nguyeãn Anh Tuaán A</v>
          </cell>
          <cell r="D93">
            <v>1.2205376344086021</v>
          </cell>
          <cell r="E93">
            <v>152</v>
          </cell>
          <cell r="F93">
            <v>1.4</v>
          </cell>
          <cell r="G93">
            <v>259.73040860215048</v>
          </cell>
          <cell r="H93">
            <v>7472.5</v>
          </cell>
          <cell r="I93">
            <v>1941000</v>
          </cell>
        </row>
        <row r="94">
          <cell r="A94">
            <v>44</v>
          </cell>
          <cell r="B94" t="str">
            <v>Nguyeãn Xuaân Möôøi</v>
          </cell>
          <cell r="D94">
            <v>1.2575075268817206</v>
          </cell>
          <cell r="E94">
            <v>155</v>
          </cell>
          <cell r="F94">
            <v>1.4</v>
          </cell>
          <cell r="G94">
            <v>272.87913333333336</v>
          </cell>
          <cell r="H94">
            <v>7472.5</v>
          </cell>
          <cell r="I94">
            <v>2039000</v>
          </cell>
        </row>
        <row r="95">
          <cell r="A95">
            <v>45</v>
          </cell>
          <cell r="B95" t="str">
            <v>Ngoâ Xuaân Tueä</v>
          </cell>
          <cell r="D95">
            <v>1.2758691756272402</v>
          </cell>
          <cell r="E95">
            <v>153</v>
          </cell>
          <cell r="F95">
            <v>1.2</v>
          </cell>
          <cell r="G95">
            <v>234.2495806451613</v>
          </cell>
          <cell r="H95">
            <v>7472.5</v>
          </cell>
          <cell r="I95">
            <v>1750000</v>
          </cell>
        </row>
        <row r="96">
          <cell r="A96">
            <v>46</v>
          </cell>
          <cell r="B96" t="str">
            <v>Nguyeãn Tieán Duõng</v>
          </cell>
          <cell r="D96">
            <v>1.2187853046594981</v>
          </cell>
          <cell r="E96">
            <v>154</v>
          </cell>
          <cell r="F96">
            <v>1.4</v>
          </cell>
          <cell r="G96">
            <v>262.77011168458773</v>
          </cell>
          <cell r="H96">
            <v>7472.5</v>
          </cell>
          <cell r="I96">
            <v>1964000</v>
          </cell>
        </row>
        <row r="97">
          <cell r="A97">
            <v>47</v>
          </cell>
          <cell r="B97" t="str">
            <v>Trònh Ngoïc Toaøn</v>
          </cell>
          <cell r="D97">
            <v>1.1776254480286739</v>
          </cell>
          <cell r="E97">
            <v>152</v>
          </cell>
          <cell r="F97">
            <v>1.4</v>
          </cell>
          <cell r="G97">
            <v>250.59869534050176</v>
          </cell>
          <cell r="H97">
            <v>7472.5</v>
          </cell>
          <cell r="I97">
            <v>1873000</v>
          </cell>
        </row>
        <row r="98">
          <cell r="A98">
            <v>48</v>
          </cell>
          <cell r="B98" t="str">
            <v>Nguyeãn Coâng Danh</v>
          </cell>
          <cell r="D98">
            <v>1.2348207885304658</v>
          </cell>
          <cell r="E98">
            <v>155</v>
          </cell>
          <cell r="F98">
            <v>1.4</v>
          </cell>
          <cell r="G98">
            <v>267.95611111111106</v>
          </cell>
          <cell r="H98">
            <v>7472.5</v>
          </cell>
          <cell r="I98">
            <v>2002000</v>
          </cell>
        </row>
        <row r="99">
          <cell r="A99">
            <v>49</v>
          </cell>
          <cell r="B99" t="str">
            <v>Cao Vaên Döông</v>
          </cell>
          <cell r="C99" t="str">
            <v>TT</v>
          </cell>
          <cell r="D99">
            <v>1.3359139784946237</v>
          </cell>
          <cell r="E99">
            <v>154</v>
          </cell>
          <cell r="F99">
            <v>1.6</v>
          </cell>
          <cell r="G99">
            <v>329.1692043010753</v>
          </cell>
          <cell r="H99">
            <v>7472.5</v>
          </cell>
          <cell r="I99">
            <v>2460000</v>
          </cell>
        </row>
        <row r="100">
          <cell r="A100">
            <v>50</v>
          </cell>
          <cell r="B100" t="str">
            <v>Hoaøng Minh Taân</v>
          </cell>
          <cell r="D100">
            <v>1.2991666666666666</v>
          </cell>
          <cell r="E100">
            <v>151</v>
          </cell>
          <cell r="F100">
            <v>1.4</v>
          </cell>
          <cell r="G100">
            <v>274.6438333333333</v>
          </cell>
          <cell r="H100">
            <v>7472.5</v>
          </cell>
          <cell r="I100">
            <v>2052000</v>
          </cell>
        </row>
        <row r="101">
          <cell r="A101">
            <v>51</v>
          </cell>
          <cell r="B101" t="str">
            <v>Nguyeãn Tuaán Anh</v>
          </cell>
          <cell r="D101">
            <v>1.3276168458781361</v>
          </cell>
          <cell r="E101">
            <v>156</v>
          </cell>
          <cell r="F101">
            <v>1.4</v>
          </cell>
          <cell r="G101">
            <v>289.95151913978492</v>
          </cell>
          <cell r="H101">
            <v>7472.5</v>
          </cell>
          <cell r="I101">
            <v>2167000</v>
          </cell>
        </row>
        <row r="102">
          <cell r="A102">
            <v>52</v>
          </cell>
          <cell r="B102" t="str">
            <v>Phan Sinh Ngaân</v>
          </cell>
          <cell r="D102">
            <v>1.3520514336917564</v>
          </cell>
          <cell r="E102">
            <v>153</v>
          </cell>
          <cell r="F102">
            <v>1.4</v>
          </cell>
          <cell r="G102">
            <v>289.60941709677422</v>
          </cell>
          <cell r="H102">
            <v>7472.5</v>
          </cell>
          <cell r="I102">
            <v>2164000</v>
          </cell>
        </row>
        <row r="103">
          <cell r="A103">
            <v>53</v>
          </cell>
          <cell r="B103" t="str">
            <v>Cao Vaên Thaønh</v>
          </cell>
          <cell r="D103">
            <v>1.2645878136200717</v>
          </cell>
          <cell r="E103">
            <v>156</v>
          </cell>
          <cell r="F103">
            <v>1.4</v>
          </cell>
          <cell r="G103">
            <v>276.18597849462367</v>
          </cell>
          <cell r="H103">
            <v>7472.5</v>
          </cell>
          <cell r="I103">
            <v>2064000</v>
          </cell>
        </row>
        <row r="104">
          <cell r="A104">
            <v>54</v>
          </cell>
          <cell r="B104" t="str">
            <v>Huyønh Quoác Phuù</v>
          </cell>
          <cell r="D104">
            <v>1.267706093189964</v>
          </cell>
          <cell r="E104">
            <v>156</v>
          </cell>
          <cell r="F104">
            <v>1.4</v>
          </cell>
          <cell r="G104">
            <v>276.86701075268809</v>
          </cell>
          <cell r="H104">
            <v>7472.5</v>
          </cell>
          <cell r="I104">
            <v>2069000</v>
          </cell>
        </row>
        <row r="105">
          <cell r="A105">
            <v>55</v>
          </cell>
          <cell r="B105" t="str">
            <v>Danh Quang</v>
          </cell>
          <cell r="D105">
            <v>1.2841884280593956</v>
          </cell>
          <cell r="E105">
            <v>154</v>
          </cell>
          <cell r="F105">
            <v>1.4</v>
          </cell>
          <cell r="G105">
            <v>276.87102508960567</v>
          </cell>
          <cell r="H105">
            <v>7472.5</v>
          </cell>
          <cell r="I105">
            <v>2069000</v>
          </cell>
        </row>
        <row r="106">
          <cell r="A106">
            <v>56</v>
          </cell>
          <cell r="B106" t="str">
            <v>Ñoã Minh Taâm</v>
          </cell>
          <cell r="D106">
            <v>1.1675806451612902</v>
          </cell>
          <cell r="E106">
            <v>156</v>
          </cell>
          <cell r="F106">
            <v>1.4</v>
          </cell>
          <cell r="G106">
            <v>254.99961290322577</v>
          </cell>
          <cell r="H106">
            <v>7472.5</v>
          </cell>
          <cell r="I106">
            <v>1905000</v>
          </cell>
        </row>
        <row r="107">
          <cell r="A107">
            <v>57</v>
          </cell>
          <cell r="B107" t="str">
            <v>Huyønh Chí Trung</v>
          </cell>
          <cell r="D107">
            <v>1.1558781362007169</v>
          </cell>
          <cell r="E107">
            <v>153</v>
          </cell>
          <cell r="F107">
            <v>1.4</v>
          </cell>
          <cell r="G107">
            <v>247.58909677419354</v>
          </cell>
          <cell r="H107">
            <v>7472.5</v>
          </cell>
          <cell r="I107">
            <v>1850000</v>
          </cell>
        </row>
        <row r="108">
          <cell r="A108">
            <v>58</v>
          </cell>
          <cell r="B108" t="str">
            <v>Nguyeãn Thaùi Vieät</v>
          </cell>
          <cell r="D108">
            <v>1.1696071428571428</v>
          </cell>
          <cell r="E108">
            <v>156</v>
          </cell>
          <cell r="F108">
            <v>1.4</v>
          </cell>
          <cell r="G108">
            <v>255.44219999999999</v>
          </cell>
          <cell r="H108">
            <v>7472.5</v>
          </cell>
          <cell r="I108">
            <v>1909000</v>
          </cell>
        </row>
        <row r="109">
          <cell r="A109">
            <v>59</v>
          </cell>
          <cell r="B109" t="str">
            <v>Traàn Vaên Tieán</v>
          </cell>
          <cell r="D109">
            <v>1.1572222222222222</v>
          </cell>
          <cell r="E109">
            <v>156</v>
          </cell>
          <cell r="F109">
            <v>1.2</v>
          </cell>
          <cell r="G109">
            <v>216.63199999999998</v>
          </cell>
          <cell r="H109">
            <v>7472.5</v>
          </cell>
          <cell r="I109">
            <v>1619000</v>
          </cell>
        </row>
        <row r="110">
          <cell r="A110">
            <v>60</v>
          </cell>
          <cell r="B110" t="str">
            <v>Phaïm Taán Giaøu</v>
          </cell>
          <cell r="C110" t="str">
            <v>TT</v>
          </cell>
          <cell r="D110">
            <v>1.3337275985663082</v>
          </cell>
          <cell r="E110">
            <v>156</v>
          </cell>
          <cell r="F110">
            <v>1.4</v>
          </cell>
          <cell r="G110">
            <v>291.28610752688172</v>
          </cell>
          <cell r="H110">
            <v>7472.5</v>
          </cell>
          <cell r="I110">
            <v>2177000</v>
          </cell>
        </row>
        <row r="111">
          <cell r="A111">
            <v>61</v>
          </cell>
          <cell r="B111" t="str">
            <v>Taï Vaên Beâ</v>
          </cell>
          <cell r="C111" t="str">
            <v>CP</v>
          </cell>
          <cell r="D111">
            <v>1.2983602150537634</v>
          </cell>
          <cell r="E111">
            <v>156</v>
          </cell>
          <cell r="F111">
            <v>1.4</v>
          </cell>
          <cell r="G111">
            <v>283.56187096774192</v>
          </cell>
          <cell r="H111">
            <v>7472.5</v>
          </cell>
          <cell r="I111">
            <v>2119000</v>
          </cell>
        </row>
        <row r="112">
          <cell r="A112">
            <v>62</v>
          </cell>
          <cell r="B112" t="str">
            <v>Cao Trí Duõng</v>
          </cell>
          <cell r="D112">
            <v>1.2560573476702508</v>
          </cell>
          <cell r="E112">
            <v>156</v>
          </cell>
          <cell r="F112">
            <v>1.4</v>
          </cell>
          <cell r="G112">
            <v>274.32292473118275</v>
          </cell>
          <cell r="H112">
            <v>7472.5</v>
          </cell>
          <cell r="I112">
            <v>2050000</v>
          </cell>
        </row>
        <row r="113">
          <cell r="A113">
            <v>63</v>
          </cell>
          <cell r="B113" t="str">
            <v>Söû Hoaøng Vinh</v>
          </cell>
          <cell r="D113">
            <v>1.2624532770097285</v>
          </cell>
          <cell r="E113">
            <v>151</v>
          </cell>
          <cell r="F113">
            <v>1.4</v>
          </cell>
          <cell r="G113">
            <v>266.88262275985659</v>
          </cell>
          <cell r="H113">
            <v>7472.5</v>
          </cell>
          <cell r="I113">
            <v>1994000</v>
          </cell>
        </row>
        <row r="114">
          <cell r="A114">
            <v>64</v>
          </cell>
          <cell r="B114" t="str">
            <v>Nguyeãn Tuaán Höng</v>
          </cell>
          <cell r="D114">
            <v>1.3002963645673322</v>
          </cell>
          <cell r="E114">
            <v>156</v>
          </cell>
          <cell r="F114">
            <v>1.4</v>
          </cell>
          <cell r="G114">
            <v>283.98472602150537</v>
          </cell>
          <cell r="H114">
            <v>7472.5</v>
          </cell>
          <cell r="I114">
            <v>2122000</v>
          </cell>
        </row>
        <row r="115">
          <cell r="A115">
            <v>65</v>
          </cell>
          <cell r="B115" t="str">
            <v>Tröông Tieán Huøng</v>
          </cell>
          <cell r="D115">
            <v>1.2719982078853047</v>
          </cell>
          <cell r="E115">
            <v>155</v>
          </cell>
          <cell r="F115">
            <v>1.4</v>
          </cell>
          <cell r="G115">
            <v>276.02361111111111</v>
          </cell>
          <cell r="H115">
            <v>7472.5</v>
          </cell>
          <cell r="I115">
            <v>2063000</v>
          </cell>
        </row>
        <row r="116">
          <cell r="A116">
            <v>66</v>
          </cell>
          <cell r="B116" t="str">
            <v>Cao Vaên UÙt</v>
          </cell>
          <cell r="D116">
            <v>1.252616487455197</v>
          </cell>
          <cell r="E116">
            <v>155</v>
          </cell>
          <cell r="F116">
            <v>1.4</v>
          </cell>
          <cell r="G116">
            <v>271.81777777777774</v>
          </cell>
          <cell r="H116">
            <v>7472.5</v>
          </cell>
          <cell r="I116">
            <v>2031000</v>
          </cell>
        </row>
        <row r="117">
          <cell r="A117">
            <v>67</v>
          </cell>
          <cell r="B117" t="str">
            <v>Nguyeãn Thanh Huøng</v>
          </cell>
          <cell r="D117">
            <v>1.2778218125960064</v>
          </cell>
          <cell r="E117">
            <v>153</v>
          </cell>
          <cell r="F117">
            <v>1.4</v>
          </cell>
          <cell r="G117">
            <v>273.70943225806457</v>
          </cell>
          <cell r="H117">
            <v>7472.5</v>
          </cell>
          <cell r="I117">
            <v>2045000</v>
          </cell>
        </row>
        <row r="118">
          <cell r="A118">
            <v>68</v>
          </cell>
          <cell r="B118" t="str">
            <v>Vuõ Duy Theá</v>
          </cell>
          <cell r="D118">
            <v>1.2768996415770608</v>
          </cell>
          <cell r="E118">
            <v>156</v>
          </cell>
          <cell r="F118">
            <v>1.4</v>
          </cell>
          <cell r="G118">
            <v>278.8748817204301</v>
          </cell>
          <cell r="H118">
            <v>7472.5</v>
          </cell>
          <cell r="I118">
            <v>2084000</v>
          </cell>
        </row>
        <row r="119">
          <cell r="A119">
            <v>69</v>
          </cell>
          <cell r="B119" t="str">
            <v>Traàn Ngoïc Ñoâng</v>
          </cell>
          <cell r="D119">
            <v>1.2266571684587813</v>
          </cell>
          <cell r="E119">
            <v>155</v>
          </cell>
          <cell r="F119">
            <v>1.4</v>
          </cell>
          <cell r="G119">
            <v>266.18460555555555</v>
          </cell>
          <cell r="H119">
            <v>7472.5</v>
          </cell>
          <cell r="I119">
            <v>1989000</v>
          </cell>
        </row>
        <row r="120">
          <cell r="A120">
            <v>70</v>
          </cell>
          <cell r="B120" t="str">
            <v>Leâ Baù Vöông</v>
          </cell>
          <cell r="D120">
            <v>1.178431899641577</v>
          </cell>
          <cell r="E120">
            <v>156</v>
          </cell>
          <cell r="F120">
            <v>1.4</v>
          </cell>
          <cell r="G120">
            <v>257.36952688172039</v>
          </cell>
          <cell r="H120">
            <v>7472.5</v>
          </cell>
          <cell r="I120">
            <v>1923000</v>
          </cell>
        </row>
        <row r="121">
          <cell r="A121">
            <v>71</v>
          </cell>
          <cell r="B121" t="str">
            <v>Nguyeãn Vaên Loäc</v>
          </cell>
          <cell r="D121">
            <v>1.1480017921146952</v>
          </cell>
          <cell r="E121">
            <v>153</v>
          </cell>
          <cell r="F121">
            <v>1.4</v>
          </cell>
          <cell r="G121">
            <v>245.90198387096771</v>
          </cell>
          <cell r="H121">
            <v>7472.5</v>
          </cell>
          <cell r="I121">
            <v>1838000</v>
          </cell>
        </row>
        <row r="122">
          <cell r="A122">
            <v>72</v>
          </cell>
          <cell r="B122" t="str">
            <v>Phaïm Vaên Haûi</v>
          </cell>
          <cell r="C122" t="str">
            <v>TT</v>
          </cell>
          <cell r="D122">
            <v>1.375</v>
          </cell>
          <cell r="E122">
            <v>144</v>
          </cell>
          <cell r="F122">
            <v>1.6</v>
          </cell>
          <cell r="G122">
            <v>316.8</v>
          </cell>
          <cell r="H122">
            <v>7472.5</v>
          </cell>
          <cell r="I122">
            <v>2367000</v>
          </cell>
        </row>
        <row r="123">
          <cell r="A123">
            <v>73</v>
          </cell>
          <cell r="B123" t="str">
            <v>Phan Vaên Naâng</v>
          </cell>
          <cell r="C123" t="str">
            <v>TP</v>
          </cell>
          <cell r="D123">
            <v>1.3</v>
          </cell>
          <cell r="E123">
            <v>151</v>
          </cell>
          <cell r="F123">
            <v>1.6</v>
          </cell>
          <cell r="G123">
            <v>314.08000000000004</v>
          </cell>
          <cell r="H123">
            <v>7472.5</v>
          </cell>
          <cell r="I123">
            <v>2347000</v>
          </cell>
        </row>
        <row r="124">
          <cell r="A124">
            <v>74</v>
          </cell>
          <cell r="B124" t="str">
            <v>Ñaøm Ñöùc Minh</v>
          </cell>
          <cell r="C124" t="str">
            <v>TT</v>
          </cell>
          <cell r="D124">
            <v>1.25</v>
          </cell>
          <cell r="E124">
            <v>150</v>
          </cell>
          <cell r="F124">
            <v>1.4</v>
          </cell>
          <cell r="G124">
            <v>262.5</v>
          </cell>
          <cell r="H124">
            <v>7472.5</v>
          </cell>
          <cell r="I124">
            <v>1962000</v>
          </cell>
        </row>
        <row r="125">
          <cell r="A125">
            <v>75</v>
          </cell>
          <cell r="B125" t="str">
            <v>Döông Thanh Sôn</v>
          </cell>
          <cell r="C125" t="str">
            <v>TP</v>
          </cell>
          <cell r="D125">
            <v>1.2916666666666665</v>
          </cell>
          <cell r="E125">
            <v>147</v>
          </cell>
          <cell r="F125">
            <v>1.4</v>
          </cell>
          <cell r="G125">
            <v>265.82499999999993</v>
          </cell>
          <cell r="H125">
            <v>7472.5</v>
          </cell>
          <cell r="I125">
            <v>1986000</v>
          </cell>
        </row>
        <row r="126">
          <cell r="A126">
            <v>76</v>
          </cell>
          <cell r="B126" t="str">
            <v>Nguyeãn Vaên Hoaø</v>
          </cell>
          <cell r="D126">
            <v>1.3</v>
          </cell>
          <cell r="E126">
            <v>150</v>
          </cell>
          <cell r="F126">
            <v>1.6</v>
          </cell>
          <cell r="G126">
            <v>312</v>
          </cell>
          <cell r="H126">
            <v>7472.5</v>
          </cell>
          <cell r="I126">
            <v>2331000</v>
          </cell>
        </row>
        <row r="127">
          <cell r="A127">
            <v>77</v>
          </cell>
          <cell r="B127" t="str">
            <v>Nguyeãn Taán Cöôøng</v>
          </cell>
          <cell r="D127">
            <v>1.25</v>
          </cell>
          <cell r="E127">
            <v>148</v>
          </cell>
          <cell r="F127">
            <v>1.6</v>
          </cell>
          <cell r="G127">
            <v>296</v>
          </cell>
          <cell r="H127">
            <v>7472.5</v>
          </cell>
          <cell r="I127">
            <v>2212000</v>
          </cell>
        </row>
        <row r="128">
          <cell r="A128">
            <v>78</v>
          </cell>
          <cell r="B128" t="str">
            <v>Danh Höôøng</v>
          </cell>
          <cell r="D128">
            <v>1.25</v>
          </cell>
          <cell r="E128">
            <v>150</v>
          </cell>
          <cell r="F128">
            <v>1.6</v>
          </cell>
          <cell r="G128">
            <v>300</v>
          </cell>
          <cell r="H128">
            <v>7472.5</v>
          </cell>
          <cell r="I128">
            <v>2242000</v>
          </cell>
        </row>
        <row r="129">
          <cell r="A129">
            <v>79</v>
          </cell>
          <cell r="B129" t="str">
            <v>Thaùi Truyeàn Thoáng</v>
          </cell>
          <cell r="D129">
            <v>1.25</v>
          </cell>
          <cell r="E129">
            <v>151</v>
          </cell>
          <cell r="F129">
            <v>1.4</v>
          </cell>
          <cell r="G129">
            <v>264.25</v>
          </cell>
          <cell r="H129">
            <v>7472.5</v>
          </cell>
          <cell r="I129">
            <v>1975000</v>
          </cell>
        </row>
        <row r="130">
          <cell r="A130">
            <v>80</v>
          </cell>
          <cell r="B130" t="str">
            <v>Ng Thanh Sang</v>
          </cell>
          <cell r="D130">
            <v>1.25</v>
          </cell>
          <cell r="E130">
            <v>151</v>
          </cell>
          <cell r="F130">
            <v>1.4</v>
          </cell>
          <cell r="G130">
            <v>264.25</v>
          </cell>
          <cell r="H130">
            <v>7472.5</v>
          </cell>
          <cell r="I130">
            <v>1975000</v>
          </cell>
        </row>
        <row r="131">
          <cell r="A131">
            <v>81</v>
          </cell>
          <cell r="B131" t="str">
            <v>Phaïm vaên Phuù</v>
          </cell>
          <cell r="D131">
            <v>1.25</v>
          </cell>
          <cell r="E131">
            <v>151</v>
          </cell>
          <cell r="F131">
            <v>1.4</v>
          </cell>
          <cell r="G131">
            <v>264.25</v>
          </cell>
          <cell r="H131">
            <v>7472.5</v>
          </cell>
          <cell r="I131">
            <v>1975000</v>
          </cell>
        </row>
        <row r="132">
          <cell r="A132">
            <v>82</v>
          </cell>
          <cell r="B132" t="str">
            <v>Voõ ngoïc Phöôùc</v>
          </cell>
          <cell r="D132">
            <v>1.25</v>
          </cell>
          <cell r="E132">
            <v>147</v>
          </cell>
          <cell r="F132">
            <v>1.4</v>
          </cell>
          <cell r="G132">
            <v>257.25</v>
          </cell>
          <cell r="H132">
            <v>7472.5</v>
          </cell>
          <cell r="I132">
            <v>1922000</v>
          </cell>
        </row>
        <row r="133">
          <cell r="A133">
            <v>83</v>
          </cell>
          <cell r="B133" t="str">
            <v>Buøi Ñình Giaùp</v>
          </cell>
          <cell r="D133">
            <v>1.25</v>
          </cell>
          <cell r="E133">
            <v>156</v>
          </cell>
          <cell r="F133">
            <v>1.6</v>
          </cell>
          <cell r="G133">
            <v>312</v>
          </cell>
          <cell r="H133">
            <v>7472.5</v>
          </cell>
          <cell r="I133">
            <v>2331000</v>
          </cell>
        </row>
        <row r="134">
          <cell r="A134">
            <v>84</v>
          </cell>
          <cell r="B134" t="str">
            <v>Laâm Vaên Giang</v>
          </cell>
          <cell r="D134">
            <v>1.25</v>
          </cell>
          <cell r="E134">
            <v>156</v>
          </cell>
          <cell r="F134">
            <v>1.4</v>
          </cell>
          <cell r="G134">
            <v>273</v>
          </cell>
          <cell r="H134">
            <v>7472.5</v>
          </cell>
          <cell r="I134">
            <v>2040000</v>
          </cell>
        </row>
        <row r="135">
          <cell r="A135">
            <v>85</v>
          </cell>
          <cell r="B135" t="str">
            <v>Trieäu Quang Höng</v>
          </cell>
          <cell r="D135">
            <v>1.25</v>
          </cell>
          <cell r="E135">
            <v>156</v>
          </cell>
          <cell r="F135">
            <v>1.4</v>
          </cell>
          <cell r="G135">
            <v>273</v>
          </cell>
          <cell r="H135">
            <v>7472.5</v>
          </cell>
          <cell r="I135">
            <v>2040000</v>
          </cell>
        </row>
        <row r="136">
          <cell r="A136">
            <v>86</v>
          </cell>
          <cell r="B136" t="str">
            <v>Traàn ñình Long</v>
          </cell>
          <cell r="D136">
            <v>1.25</v>
          </cell>
          <cell r="E136">
            <v>156</v>
          </cell>
          <cell r="F136">
            <v>1.4</v>
          </cell>
          <cell r="G136">
            <v>273</v>
          </cell>
          <cell r="H136">
            <v>7472.5</v>
          </cell>
          <cell r="I136">
            <v>2040000</v>
          </cell>
        </row>
        <row r="137">
          <cell r="A137">
            <v>87</v>
          </cell>
          <cell r="B137" t="str">
            <v>Nguyeãn Vaên Laäp</v>
          </cell>
          <cell r="D137">
            <v>1.25</v>
          </cell>
          <cell r="E137">
            <v>154</v>
          </cell>
          <cell r="F137">
            <v>1.4</v>
          </cell>
          <cell r="G137">
            <v>269.5</v>
          </cell>
          <cell r="H137">
            <v>7472.5</v>
          </cell>
          <cell r="I137">
            <v>2014000</v>
          </cell>
        </row>
        <row r="138">
          <cell r="A138">
            <v>88</v>
          </cell>
          <cell r="B138" t="str">
            <v>Nguyeãn Phuù Tuùc</v>
          </cell>
          <cell r="D138">
            <v>1.2170000000000001</v>
          </cell>
          <cell r="E138">
            <v>156</v>
          </cell>
          <cell r="F138">
            <v>1.4</v>
          </cell>
          <cell r="G138">
            <v>265.7928</v>
          </cell>
          <cell r="H138">
            <v>7472.5</v>
          </cell>
          <cell r="I138">
            <v>1986000</v>
          </cell>
        </row>
        <row r="139">
          <cell r="A139">
            <v>89</v>
          </cell>
          <cell r="B139" t="str">
            <v>Leâ Ngoïc Bieân</v>
          </cell>
          <cell r="D139">
            <v>1.25</v>
          </cell>
          <cell r="E139">
            <v>156</v>
          </cell>
          <cell r="F139">
            <v>1</v>
          </cell>
          <cell r="G139">
            <v>195</v>
          </cell>
          <cell r="H139">
            <v>7472.5</v>
          </cell>
          <cell r="I139">
            <v>1457000</v>
          </cell>
        </row>
        <row r="140">
          <cell r="A140">
            <v>90</v>
          </cell>
          <cell r="B140" t="str">
            <v>Toâ Ngoïc Mai</v>
          </cell>
          <cell r="D140">
            <v>1.3</v>
          </cell>
          <cell r="E140">
            <v>154</v>
          </cell>
          <cell r="F140">
            <v>1.6</v>
          </cell>
          <cell r="G140">
            <v>320.32000000000005</v>
          </cell>
          <cell r="H140">
            <v>7472.5</v>
          </cell>
          <cell r="I140">
            <v>2394000</v>
          </cell>
        </row>
        <row r="141">
          <cell r="A141">
            <v>91</v>
          </cell>
          <cell r="B141" t="str">
            <v>Ng  Coâng Laønh</v>
          </cell>
          <cell r="D141">
            <v>1.25</v>
          </cell>
          <cell r="E141">
            <v>148</v>
          </cell>
          <cell r="F141">
            <v>1.4</v>
          </cell>
          <cell r="G141">
            <v>259</v>
          </cell>
          <cell r="H141">
            <v>7472.5</v>
          </cell>
          <cell r="I141">
            <v>1935000</v>
          </cell>
        </row>
        <row r="142">
          <cell r="A142">
            <v>92</v>
          </cell>
          <cell r="B142" t="str">
            <v>Nguyeãn Vaên Ñöông</v>
          </cell>
          <cell r="D142">
            <v>1.25</v>
          </cell>
          <cell r="E142">
            <v>156</v>
          </cell>
          <cell r="F142">
            <v>1.4</v>
          </cell>
          <cell r="G142">
            <v>273</v>
          </cell>
          <cell r="H142">
            <v>7472.5</v>
          </cell>
          <cell r="I142">
            <v>2040000</v>
          </cell>
        </row>
        <row r="143">
          <cell r="A143">
            <v>93</v>
          </cell>
          <cell r="B143" t="str">
            <v>Mai Vaên Tröïc</v>
          </cell>
          <cell r="D143">
            <v>1.25</v>
          </cell>
          <cell r="E143">
            <v>156</v>
          </cell>
          <cell r="F143">
            <v>1.4</v>
          </cell>
          <cell r="G143">
            <v>273</v>
          </cell>
          <cell r="H143">
            <v>7472.5</v>
          </cell>
          <cell r="I143">
            <v>2040000</v>
          </cell>
        </row>
        <row r="144">
          <cell r="A144">
            <v>94</v>
          </cell>
          <cell r="B144" t="str">
            <v>Nguyeãn Vaên Uùt</v>
          </cell>
          <cell r="D144">
            <v>1.1499999999999999</v>
          </cell>
          <cell r="E144">
            <v>141</v>
          </cell>
          <cell r="F144">
            <v>1.4</v>
          </cell>
          <cell r="G144">
            <v>227.00999999999996</v>
          </cell>
          <cell r="H144">
            <v>7472.5</v>
          </cell>
          <cell r="I144">
            <v>1696000</v>
          </cell>
        </row>
        <row r="145">
          <cell r="A145">
            <v>95</v>
          </cell>
          <cell r="B145" t="str">
            <v>Mai Vaên Haûi</v>
          </cell>
          <cell r="D145">
            <v>1.1499999999999999</v>
          </cell>
          <cell r="E145">
            <v>156</v>
          </cell>
          <cell r="F145">
            <v>1.4</v>
          </cell>
          <cell r="G145">
            <v>251.15999999999994</v>
          </cell>
          <cell r="H145">
            <v>7472.5</v>
          </cell>
          <cell r="I145">
            <v>1877000</v>
          </cell>
        </row>
        <row r="146">
          <cell r="A146">
            <v>96</v>
          </cell>
          <cell r="B146" t="str">
            <v>Nguyeãn Thaønh Thaéng A</v>
          </cell>
          <cell r="D146">
            <v>1.1499999999999999</v>
          </cell>
          <cell r="E146">
            <v>156</v>
          </cell>
          <cell r="F146">
            <v>1.4</v>
          </cell>
          <cell r="G146">
            <v>251.15999999999994</v>
          </cell>
          <cell r="H146">
            <v>7472.5</v>
          </cell>
          <cell r="I146">
            <v>1877000</v>
          </cell>
        </row>
        <row r="147">
          <cell r="A147">
            <v>97</v>
          </cell>
          <cell r="B147" t="str">
            <v>Nguyeãn Thaønh Thaéng B</v>
          </cell>
          <cell r="D147">
            <v>1.1499999999999999</v>
          </cell>
          <cell r="E147">
            <v>156</v>
          </cell>
          <cell r="F147">
            <v>1.4</v>
          </cell>
          <cell r="G147">
            <v>251.15999999999994</v>
          </cell>
          <cell r="H147">
            <v>7472.5</v>
          </cell>
          <cell r="I147">
            <v>1877000</v>
          </cell>
        </row>
        <row r="148">
          <cell r="A148">
            <v>98</v>
          </cell>
          <cell r="B148" t="str">
            <v>Traàn Vaên Töôøng</v>
          </cell>
          <cell r="D148">
            <v>1.1499999999999999</v>
          </cell>
          <cell r="E148">
            <v>156</v>
          </cell>
          <cell r="F148">
            <v>1.4</v>
          </cell>
          <cell r="G148">
            <v>251.15999999999994</v>
          </cell>
          <cell r="H148">
            <v>7472.5</v>
          </cell>
          <cell r="I148">
            <v>1877000</v>
          </cell>
        </row>
        <row r="149">
          <cell r="A149">
            <v>99</v>
          </cell>
          <cell r="B149" t="str">
            <v>Nguyeãn Thò Thu Vaân</v>
          </cell>
          <cell r="D149">
            <v>1.1499999999999999</v>
          </cell>
          <cell r="E149">
            <v>156</v>
          </cell>
          <cell r="F149">
            <v>1.4</v>
          </cell>
          <cell r="G149">
            <v>251.15999999999994</v>
          </cell>
          <cell r="H149">
            <v>7472.5</v>
          </cell>
          <cell r="I149">
            <v>1877000</v>
          </cell>
        </row>
        <row r="150">
          <cell r="A150">
            <v>100</v>
          </cell>
          <cell r="B150" t="str">
            <v>Nguyeãn Thò Kim Hueä</v>
          </cell>
          <cell r="D150">
            <v>1.1499999999999999</v>
          </cell>
          <cell r="E150">
            <v>87</v>
          </cell>
          <cell r="F150">
            <v>1.4</v>
          </cell>
          <cell r="G150">
            <v>140.07</v>
          </cell>
          <cell r="H150">
            <v>7472.5</v>
          </cell>
          <cell r="I150">
            <v>1047000</v>
          </cell>
        </row>
        <row r="151">
          <cell r="A151">
            <v>101</v>
          </cell>
          <cell r="B151" t="str">
            <v>Laâm Vaên Sang</v>
          </cell>
          <cell r="C151" t="str">
            <v>CT</v>
          </cell>
          <cell r="D151">
            <v>1.3</v>
          </cell>
          <cell r="E151">
            <v>156</v>
          </cell>
          <cell r="F151">
            <v>1.6</v>
          </cell>
          <cell r="G151">
            <v>324.48</v>
          </cell>
          <cell r="H151">
            <v>7472.5</v>
          </cell>
          <cell r="I151">
            <v>2425000</v>
          </cell>
        </row>
        <row r="152">
          <cell r="A152">
            <v>102</v>
          </cell>
          <cell r="B152" t="str">
            <v>Buøi Huy Chöông</v>
          </cell>
          <cell r="D152">
            <v>1.1499999999999999</v>
          </cell>
          <cell r="E152">
            <v>141</v>
          </cell>
          <cell r="F152">
            <v>1.4</v>
          </cell>
          <cell r="G152">
            <v>227.00999999999996</v>
          </cell>
          <cell r="H152">
            <v>7472.5</v>
          </cell>
          <cell r="I152">
            <v>1696000</v>
          </cell>
        </row>
        <row r="153">
          <cell r="A153">
            <v>103</v>
          </cell>
          <cell r="B153" t="str">
            <v>Nguyeãn Höõu Thaïnh</v>
          </cell>
          <cell r="D153">
            <v>1.1499999999999999</v>
          </cell>
          <cell r="E153">
            <v>156</v>
          </cell>
          <cell r="F153">
            <v>1.2</v>
          </cell>
          <cell r="G153">
            <v>215.27999999999997</v>
          </cell>
          <cell r="H153">
            <v>7472.5</v>
          </cell>
          <cell r="I153">
            <v>1609000</v>
          </cell>
        </row>
        <row r="154">
          <cell r="A154">
            <v>104</v>
          </cell>
          <cell r="B154" t="str">
            <v>Nguyeãn Duyeân Thuaán</v>
          </cell>
          <cell r="D154">
            <v>1.1997261904761904</v>
          </cell>
          <cell r="E154">
            <v>156</v>
          </cell>
          <cell r="F154">
            <v>1.4</v>
          </cell>
          <cell r="G154">
            <v>262.02019999999999</v>
          </cell>
          <cell r="H154">
            <v>7472.5</v>
          </cell>
          <cell r="I154">
            <v>1958000</v>
          </cell>
        </row>
        <row r="155">
          <cell r="A155">
            <v>105</v>
          </cell>
          <cell r="B155" t="str">
            <v>Traàn Vaên Ñaït</v>
          </cell>
          <cell r="D155">
            <v>1.1499999999999999</v>
          </cell>
          <cell r="E155">
            <v>153</v>
          </cell>
          <cell r="F155">
            <v>1.4</v>
          </cell>
          <cell r="G155">
            <v>246.32999999999996</v>
          </cell>
          <cell r="H155">
            <v>7472.5</v>
          </cell>
          <cell r="I155">
            <v>1841000</v>
          </cell>
        </row>
        <row r="156">
          <cell r="A156">
            <v>106</v>
          </cell>
          <cell r="B156" t="str">
            <v>Leâ Kim Chuyeån</v>
          </cell>
          <cell r="C156" t="str">
            <v>CT</v>
          </cell>
          <cell r="D156">
            <v>1.3</v>
          </cell>
          <cell r="E156">
            <v>144</v>
          </cell>
          <cell r="F156">
            <v>1.6</v>
          </cell>
          <cell r="G156">
            <v>299.52000000000004</v>
          </cell>
          <cell r="H156">
            <v>7472.5</v>
          </cell>
          <cell r="I156">
            <v>2238000</v>
          </cell>
        </row>
        <row r="157">
          <cell r="A157">
            <v>107</v>
          </cell>
          <cell r="B157" t="str">
            <v>Nguyeãn Hoaøng Nam</v>
          </cell>
          <cell r="D157">
            <v>1.1499999999999999</v>
          </cell>
          <cell r="E157">
            <v>148</v>
          </cell>
          <cell r="F157">
            <v>1.4</v>
          </cell>
          <cell r="G157">
            <v>238.27999999999997</v>
          </cell>
          <cell r="H157">
            <v>7472.5</v>
          </cell>
          <cell r="I157">
            <v>1781000</v>
          </cell>
        </row>
        <row r="158">
          <cell r="A158">
            <v>108</v>
          </cell>
          <cell r="B158" t="str">
            <v>Traàn Anh Tuaán</v>
          </cell>
          <cell r="D158">
            <v>1.1499999999999999</v>
          </cell>
          <cell r="E158">
            <v>145</v>
          </cell>
          <cell r="F158">
            <v>1.4</v>
          </cell>
          <cell r="G158">
            <v>233.45</v>
          </cell>
          <cell r="H158">
            <v>7472.5</v>
          </cell>
          <cell r="I158">
            <v>1744000</v>
          </cell>
        </row>
        <row r="159">
          <cell r="A159">
            <v>109</v>
          </cell>
          <cell r="B159" t="str">
            <v>Ñoã Ñaêng Khoa</v>
          </cell>
          <cell r="D159">
            <v>1.1499999999999999</v>
          </cell>
          <cell r="E159">
            <v>155</v>
          </cell>
          <cell r="F159">
            <v>1.4</v>
          </cell>
          <cell r="G159">
            <v>249.54999999999998</v>
          </cell>
          <cell r="H159">
            <v>7472.5</v>
          </cell>
          <cell r="I159">
            <v>1865000</v>
          </cell>
        </row>
        <row r="160">
          <cell r="A160">
            <v>110</v>
          </cell>
          <cell r="B160" t="str">
            <v>Ñaøo Vaên Phuùc</v>
          </cell>
          <cell r="D160">
            <v>1.1499999999999999</v>
          </cell>
          <cell r="E160">
            <v>156</v>
          </cell>
          <cell r="F160">
            <v>1.4</v>
          </cell>
          <cell r="G160">
            <v>251.15999999999994</v>
          </cell>
          <cell r="H160">
            <v>7472.5</v>
          </cell>
          <cell r="I160">
            <v>1877000</v>
          </cell>
        </row>
        <row r="161">
          <cell r="A161">
            <v>111</v>
          </cell>
          <cell r="B161" t="str">
            <v>Buøi Ñöùc Bieàn</v>
          </cell>
          <cell r="D161">
            <v>1.1753333333333333</v>
          </cell>
          <cell r="E161">
            <v>155</v>
          </cell>
          <cell r="F161">
            <v>1.4</v>
          </cell>
          <cell r="G161">
            <v>255.04733333333334</v>
          </cell>
          <cell r="H161">
            <v>7472.5</v>
          </cell>
          <cell r="I161">
            <v>1906000</v>
          </cell>
        </row>
        <row r="162">
          <cell r="A162">
            <v>112</v>
          </cell>
          <cell r="B162" t="str">
            <v>Traàn Vieät Quoác</v>
          </cell>
          <cell r="C162" t="str">
            <v>CT</v>
          </cell>
          <cell r="D162">
            <v>1.3</v>
          </cell>
          <cell r="E162">
            <v>155</v>
          </cell>
          <cell r="F162">
            <v>1.4</v>
          </cell>
          <cell r="G162">
            <v>282.09999999999997</v>
          </cell>
          <cell r="H162">
            <v>7472.5</v>
          </cell>
          <cell r="I162">
            <v>2108000</v>
          </cell>
        </row>
        <row r="163">
          <cell r="A163">
            <v>113</v>
          </cell>
          <cell r="B163" t="str">
            <v>Nguyeãn Anh Tuaán B</v>
          </cell>
          <cell r="D163">
            <v>1.185904761904762</v>
          </cell>
          <cell r="E163">
            <v>156</v>
          </cell>
          <cell r="F163">
            <v>1.4</v>
          </cell>
          <cell r="G163">
            <v>259.0016</v>
          </cell>
          <cell r="H163">
            <v>7472.5</v>
          </cell>
          <cell r="I163">
            <v>1935000</v>
          </cell>
        </row>
        <row r="164">
          <cell r="A164">
            <v>114</v>
          </cell>
          <cell r="B164" t="str">
            <v>Trieäu Vaên Long</v>
          </cell>
          <cell r="D164">
            <v>1.1499999999999999</v>
          </cell>
          <cell r="E164">
            <v>155</v>
          </cell>
          <cell r="F164">
            <v>1.4</v>
          </cell>
          <cell r="G164">
            <v>249.54999999999998</v>
          </cell>
          <cell r="H164">
            <v>7472.5</v>
          </cell>
          <cell r="I164">
            <v>1865000</v>
          </cell>
        </row>
        <row r="165">
          <cell r="A165">
            <v>115</v>
          </cell>
          <cell r="B165" t="str">
            <v>Huyønh Chí Chaùnh</v>
          </cell>
          <cell r="D165">
            <v>1.1793333333333333</v>
          </cell>
          <cell r="E165">
            <v>156</v>
          </cell>
          <cell r="F165">
            <v>1.2</v>
          </cell>
          <cell r="G165">
            <v>220.77119999999999</v>
          </cell>
          <cell r="H165">
            <v>7472.5</v>
          </cell>
          <cell r="I165">
            <v>1650000</v>
          </cell>
        </row>
        <row r="166">
          <cell r="A166">
            <v>116</v>
          </cell>
          <cell r="B166" t="str">
            <v>Nguyeãn Thanh Lieâm</v>
          </cell>
          <cell r="D166">
            <v>1.1499999999999999</v>
          </cell>
          <cell r="E166">
            <v>155</v>
          </cell>
          <cell r="F166">
            <v>1.4</v>
          </cell>
          <cell r="G166">
            <v>249.54999999999998</v>
          </cell>
          <cell r="H166">
            <v>7472.5</v>
          </cell>
          <cell r="I166">
            <v>1865000</v>
          </cell>
        </row>
        <row r="167">
          <cell r="A167">
            <v>117</v>
          </cell>
          <cell r="B167" t="str">
            <v>Buøi Huy Trung</v>
          </cell>
          <cell r="D167">
            <v>1.1499999999999999</v>
          </cell>
          <cell r="E167">
            <v>151</v>
          </cell>
          <cell r="F167">
            <v>1.4</v>
          </cell>
          <cell r="G167">
            <v>243.10999999999996</v>
          </cell>
          <cell r="H167">
            <v>7472.5</v>
          </cell>
          <cell r="I167">
            <v>1817000</v>
          </cell>
        </row>
        <row r="168">
          <cell r="A168">
            <v>118</v>
          </cell>
          <cell r="B168" t="str">
            <v>Huyønh Vaên Quyù</v>
          </cell>
          <cell r="C168" t="str">
            <v>CT</v>
          </cell>
          <cell r="D168">
            <v>1.45</v>
          </cell>
          <cell r="E168">
            <v>151</v>
          </cell>
          <cell r="F168">
            <v>1.4</v>
          </cell>
          <cell r="G168">
            <v>306.52999999999997</v>
          </cell>
          <cell r="H168">
            <v>7472.5</v>
          </cell>
          <cell r="I168">
            <v>2291000</v>
          </cell>
        </row>
        <row r="169">
          <cell r="A169">
            <v>119</v>
          </cell>
          <cell r="B169" t="str">
            <v>Traàn Vaên Teá</v>
          </cell>
          <cell r="D169">
            <v>1.4</v>
          </cell>
          <cell r="E169">
            <v>152</v>
          </cell>
          <cell r="F169">
            <v>1.6</v>
          </cell>
          <cell r="G169">
            <v>340.48</v>
          </cell>
          <cell r="H169">
            <v>7472.5</v>
          </cell>
          <cell r="I169">
            <v>2544000</v>
          </cell>
        </row>
        <row r="170">
          <cell r="A170">
            <v>120</v>
          </cell>
          <cell r="B170" t="str">
            <v>Phaïm Nhö Thuaàn</v>
          </cell>
          <cell r="D170">
            <v>1.4</v>
          </cell>
          <cell r="E170">
            <v>151</v>
          </cell>
          <cell r="F170">
            <v>1.4</v>
          </cell>
          <cell r="G170">
            <v>295.95999999999992</v>
          </cell>
          <cell r="H170">
            <v>7472.5</v>
          </cell>
          <cell r="I170">
            <v>2212000</v>
          </cell>
        </row>
        <row r="171">
          <cell r="A171">
            <v>121</v>
          </cell>
          <cell r="B171" t="str">
            <v>Huyønh Hoàng Ñöùc</v>
          </cell>
          <cell r="D171">
            <v>1.4</v>
          </cell>
          <cell r="E171">
            <v>150</v>
          </cell>
          <cell r="F171">
            <v>1.4</v>
          </cell>
          <cell r="G171">
            <v>294</v>
          </cell>
          <cell r="H171">
            <v>7472.5</v>
          </cell>
          <cell r="I171">
            <v>2197000</v>
          </cell>
        </row>
        <row r="172">
          <cell r="A172">
            <v>122</v>
          </cell>
          <cell r="B172" t="str">
            <v>Traàn Phöông Anh</v>
          </cell>
          <cell r="D172">
            <v>1.4</v>
          </cell>
          <cell r="E172">
            <v>151</v>
          </cell>
          <cell r="F172">
            <v>1.4</v>
          </cell>
          <cell r="G172">
            <v>295.95999999999992</v>
          </cell>
          <cell r="H172">
            <v>7472.5</v>
          </cell>
          <cell r="I172">
            <v>2212000</v>
          </cell>
        </row>
        <row r="173">
          <cell r="A173">
            <v>123</v>
          </cell>
          <cell r="B173" t="str">
            <v>Traàn Bình Trong</v>
          </cell>
          <cell r="D173">
            <v>1.4</v>
          </cell>
          <cell r="E173">
            <v>151</v>
          </cell>
          <cell r="F173">
            <v>1.4</v>
          </cell>
          <cell r="G173">
            <v>295.95999999999992</v>
          </cell>
          <cell r="H173">
            <v>7472.5</v>
          </cell>
          <cell r="I173">
            <v>2212000</v>
          </cell>
        </row>
        <row r="174">
          <cell r="A174">
            <v>124</v>
          </cell>
          <cell r="B174" t="str">
            <v>Laâm Höõu Thöùc</v>
          </cell>
          <cell r="D174">
            <v>1.2</v>
          </cell>
          <cell r="E174">
            <v>139</v>
          </cell>
          <cell r="F174">
            <v>1.2</v>
          </cell>
          <cell r="G174">
            <v>200.15999999999997</v>
          </cell>
          <cell r="H174">
            <v>7472.5</v>
          </cell>
          <cell r="I174">
            <v>1496000</v>
          </cell>
        </row>
        <row r="175">
          <cell r="A175">
            <v>125</v>
          </cell>
          <cell r="B175" t="str">
            <v>Huyønh Thieän Phuùc</v>
          </cell>
          <cell r="D175">
            <v>1.2</v>
          </cell>
          <cell r="E175">
            <v>149</v>
          </cell>
          <cell r="F175">
            <v>1.4</v>
          </cell>
          <cell r="G175">
            <v>250.31999999999996</v>
          </cell>
          <cell r="H175">
            <v>7472.5</v>
          </cell>
          <cell r="I175">
            <v>1871000</v>
          </cell>
        </row>
        <row r="176">
          <cell r="A176">
            <v>126</v>
          </cell>
          <cell r="B176" t="str">
            <v>Nguyeãn Ngoïc Löôïng</v>
          </cell>
          <cell r="D176">
            <v>1.2</v>
          </cell>
          <cell r="E176">
            <v>156</v>
          </cell>
          <cell r="F176">
            <v>1.4</v>
          </cell>
          <cell r="G176">
            <v>262.08</v>
          </cell>
          <cell r="H176">
            <v>7472.5</v>
          </cell>
          <cell r="I176">
            <v>1958000</v>
          </cell>
        </row>
        <row r="177">
          <cell r="A177">
            <v>127</v>
          </cell>
          <cell r="B177" t="str">
            <v>Phaïm Quoác Huøng</v>
          </cell>
          <cell r="C177" t="str">
            <v>VSCN</v>
          </cell>
          <cell r="D177">
            <v>1</v>
          </cell>
          <cell r="E177">
            <v>153</v>
          </cell>
          <cell r="F177">
            <v>1.4</v>
          </cell>
          <cell r="G177">
            <v>214.2</v>
          </cell>
          <cell r="H177">
            <v>7472.5</v>
          </cell>
          <cell r="I177">
            <v>1601000</v>
          </cell>
        </row>
        <row r="178">
          <cell r="A178">
            <v>128</v>
          </cell>
          <cell r="B178" t="str">
            <v>Voõ Vaên Huøng</v>
          </cell>
          <cell r="C178" t="str">
            <v>VSCN</v>
          </cell>
          <cell r="D178">
            <v>1.0220476190476191</v>
          </cell>
          <cell r="E178">
            <v>154</v>
          </cell>
          <cell r="F178">
            <v>1.4</v>
          </cell>
          <cell r="G178">
            <v>220.35346666666663</v>
          </cell>
          <cell r="H178">
            <v>7472.5</v>
          </cell>
          <cell r="I178">
            <v>1647000</v>
          </cell>
        </row>
        <row r="179">
          <cell r="A179">
            <v>129</v>
          </cell>
          <cell r="B179" t="str">
            <v>Ng. V. Quoác Ñaèng</v>
          </cell>
          <cell r="C179" t="str">
            <v>VSCN</v>
          </cell>
          <cell r="D179">
            <v>1.0017833333333332</v>
          </cell>
          <cell r="E179">
            <v>143</v>
          </cell>
          <cell r="F179">
            <v>1.2</v>
          </cell>
          <cell r="G179">
            <v>171.90601999999998</v>
          </cell>
          <cell r="H179">
            <v>7472.5</v>
          </cell>
          <cell r="I179">
            <v>1285000</v>
          </cell>
        </row>
        <row r="180">
          <cell r="A180">
            <v>130</v>
          </cell>
          <cell r="B180" t="str">
            <v>Thaân Hoaøng Tieán</v>
          </cell>
          <cell r="C180" t="str">
            <v>VSCN</v>
          </cell>
          <cell r="D180">
            <v>1.0017833333333332</v>
          </cell>
          <cell r="E180">
            <v>148</v>
          </cell>
          <cell r="F180">
            <v>1.2</v>
          </cell>
          <cell r="G180">
            <v>177.91671999999997</v>
          </cell>
          <cell r="H180">
            <v>7472.5</v>
          </cell>
          <cell r="I180">
            <v>1329000</v>
          </cell>
        </row>
        <row r="181">
          <cell r="B181" t="str">
            <v>Coäng:</v>
          </cell>
          <cell r="D181">
            <v>161.15364805427546</v>
          </cell>
          <cell r="G181">
            <v>34717.777793430614</v>
          </cell>
          <cell r="I181">
            <v>259441000</v>
          </cell>
        </row>
        <row r="182">
          <cell r="C182" t="str">
            <v>Baèng chöõ:          (Hai traêm naêm möôi chín trieäu, boán traêm boán möôi moát ngaøn ñoàng).</v>
          </cell>
        </row>
        <row r="184">
          <cell r="B184" t="str">
            <v>Duyeät Ban Giaùm ñoác</v>
          </cell>
          <cell r="G184" t="str">
            <v>Keá toaùn tröôûng</v>
          </cell>
        </row>
        <row r="192">
          <cell r="A192" t="str">
            <v>CTY XIMAÊNG HAØ TIEÂN KIEÂN GIANG</v>
          </cell>
        </row>
        <row r="193">
          <cell r="A193" t="str">
            <v>Boä phaän: Phoøng Hoaù - KCS</v>
          </cell>
          <cell r="E193" t="str">
            <v>BAÛNG THANH TOÙAN TIEÀN THÖÔÛNG 6 THAÙNG ÑAÀU NAÊM 2001</v>
          </cell>
        </row>
        <row r="195">
          <cell r="A195" t="str">
            <v>Stt</v>
          </cell>
          <cell r="B195" t="str">
            <v>Hoï vaø Teân</v>
          </cell>
          <cell r="C195" t="str">
            <v>Chöùc vuï</v>
          </cell>
          <cell r="D195" t="str">
            <v>HSCV</v>
          </cell>
          <cell r="E195" t="str">
            <v>Ngaøy coâng</v>
          </cell>
          <cell r="F195" t="str">
            <v>Heä soá X.Loaïi</v>
          </cell>
          <cell r="G195" t="str">
            <v>HSQÑ</v>
          </cell>
          <cell r="H195" t="str">
            <v>Ñôn giaù</v>
          </cell>
          <cell r="I195" t="str">
            <v>Thöïc laõnh (ñ)</v>
          </cell>
        </row>
        <row r="197">
          <cell r="A197">
            <v>1</v>
          </cell>
          <cell r="B197" t="str">
            <v>Phaïm Minh Taâm</v>
          </cell>
          <cell r="C197" t="str">
            <v>Tr.Phoøng</v>
          </cell>
          <cell r="D197">
            <v>1.75</v>
          </cell>
          <cell r="E197">
            <v>153</v>
          </cell>
          <cell r="F197">
            <v>1.6</v>
          </cell>
          <cell r="G197">
            <v>428.40000000000003</v>
          </cell>
          <cell r="H197">
            <v>7472.5</v>
          </cell>
          <cell r="I197">
            <v>3201000</v>
          </cell>
        </row>
        <row r="198">
          <cell r="A198">
            <v>2</v>
          </cell>
          <cell r="B198" t="str">
            <v>Traàn Thò Lan Höông</v>
          </cell>
          <cell r="C198" t="str">
            <v>PP</v>
          </cell>
          <cell r="D198">
            <v>1.6</v>
          </cell>
          <cell r="E198">
            <v>153</v>
          </cell>
          <cell r="F198">
            <v>1.6</v>
          </cell>
          <cell r="G198">
            <v>391.68000000000006</v>
          </cell>
          <cell r="H198">
            <v>7472.5</v>
          </cell>
          <cell r="I198">
            <v>2927000</v>
          </cell>
        </row>
        <row r="199">
          <cell r="A199">
            <v>3</v>
          </cell>
          <cell r="B199" t="str">
            <v>Traàn Tuaán Vieät</v>
          </cell>
          <cell r="C199" t="str">
            <v>PP</v>
          </cell>
          <cell r="D199">
            <v>1.6</v>
          </cell>
          <cell r="E199">
            <v>153</v>
          </cell>
          <cell r="F199">
            <v>1.6</v>
          </cell>
          <cell r="G199">
            <v>391.68000000000006</v>
          </cell>
          <cell r="H199">
            <v>7472.5</v>
          </cell>
          <cell r="I199">
            <v>2927000</v>
          </cell>
        </row>
        <row r="200">
          <cell r="A200">
            <v>4</v>
          </cell>
          <cell r="B200" t="str">
            <v>Nguyeãn Höõu Hieáu</v>
          </cell>
          <cell r="C200" t="str">
            <v>TK.</v>
          </cell>
          <cell r="D200">
            <v>1.25</v>
          </cell>
          <cell r="E200">
            <v>154</v>
          </cell>
          <cell r="F200">
            <v>1.6</v>
          </cell>
          <cell r="G200">
            <v>308</v>
          </cell>
          <cell r="H200">
            <v>7472.5</v>
          </cell>
          <cell r="I200">
            <v>2302000</v>
          </cell>
        </row>
        <row r="201">
          <cell r="A201">
            <v>5</v>
          </cell>
          <cell r="B201" t="str">
            <v>Taï Thò Hieàn</v>
          </cell>
          <cell r="C201" t="str">
            <v>Toå PT</v>
          </cell>
          <cell r="D201">
            <v>1.26</v>
          </cell>
          <cell r="E201">
            <v>153</v>
          </cell>
          <cell r="F201">
            <v>1.4</v>
          </cell>
          <cell r="G201">
            <v>269.892</v>
          </cell>
          <cell r="H201">
            <v>7472.5</v>
          </cell>
          <cell r="I201">
            <v>2017000</v>
          </cell>
        </row>
        <row r="202">
          <cell r="A202">
            <v>6</v>
          </cell>
          <cell r="B202" t="str">
            <v>Nguyeãn Thò Hoàng</v>
          </cell>
          <cell r="C202" t="str">
            <v>"</v>
          </cell>
          <cell r="D202">
            <v>1.26</v>
          </cell>
          <cell r="E202">
            <v>139</v>
          </cell>
          <cell r="F202">
            <v>1.4</v>
          </cell>
          <cell r="G202">
            <v>245.196</v>
          </cell>
          <cell r="H202">
            <v>7472.5</v>
          </cell>
          <cell r="I202">
            <v>1832000</v>
          </cell>
        </row>
        <row r="203">
          <cell r="A203">
            <v>7</v>
          </cell>
          <cell r="B203" t="str">
            <v>Traàn Thò Thaïch</v>
          </cell>
          <cell r="C203" t="str">
            <v>"</v>
          </cell>
          <cell r="D203">
            <v>1.31</v>
          </cell>
          <cell r="E203">
            <v>153</v>
          </cell>
          <cell r="F203">
            <v>1.6</v>
          </cell>
          <cell r="G203">
            <v>320.68800000000005</v>
          </cell>
          <cell r="H203">
            <v>7472.5</v>
          </cell>
          <cell r="I203">
            <v>2396000</v>
          </cell>
        </row>
        <row r="204">
          <cell r="A204">
            <v>8</v>
          </cell>
          <cell r="B204" t="str">
            <v>Traàn Thò Hoàng Vaân</v>
          </cell>
          <cell r="C204" t="str">
            <v>"</v>
          </cell>
          <cell r="D204">
            <v>1.26</v>
          </cell>
          <cell r="E204">
            <v>153</v>
          </cell>
          <cell r="F204">
            <v>1.4</v>
          </cell>
          <cell r="G204">
            <v>269.892</v>
          </cell>
          <cell r="H204">
            <v>7472.5</v>
          </cell>
          <cell r="I204">
            <v>2017000</v>
          </cell>
        </row>
        <row r="205">
          <cell r="A205">
            <v>9</v>
          </cell>
          <cell r="B205" t="str">
            <v>Phan Hoàng Huyønh</v>
          </cell>
          <cell r="C205" t="str">
            <v>"</v>
          </cell>
          <cell r="D205">
            <v>1.26</v>
          </cell>
          <cell r="E205">
            <v>152</v>
          </cell>
          <cell r="F205">
            <v>1.4</v>
          </cell>
          <cell r="G205">
            <v>268.12799999999999</v>
          </cell>
          <cell r="H205">
            <v>7472.5</v>
          </cell>
          <cell r="I205">
            <v>2004000</v>
          </cell>
        </row>
        <row r="206">
          <cell r="A206">
            <v>10</v>
          </cell>
          <cell r="B206" t="str">
            <v>Nguyeãn Thanh Laâm</v>
          </cell>
          <cell r="C206" t="str">
            <v>"</v>
          </cell>
          <cell r="D206">
            <v>1.25</v>
          </cell>
          <cell r="E206">
            <v>151</v>
          </cell>
          <cell r="F206">
            <v>1.4</v>
          </cell>
          <cell r="G206">
            <v>264.25</v>
          </cell>
          <cell r="H206">
            <v>7472.5</v>
          </cell>
          <cell r="I206">
            <v>1975000</v>
          </cell>
        </row>
        <row r="207">
          <cell r="A207">
            <v>11</v>
          </cell>
          <cell r="B207" t="str">
            <v>Ñinh Kieân Giang</v>
          </cell>
          <cell r="C207" t="str">
            <v>"</v>
          </cell>
          <cell r="D207">
            <v>1.25</v>
          </cell>
          <cell r="E207">
            <v>151</v>
          </cell>
          <cell r="F207">
            <v>1.4</v>
          </cell>
          <cell r="G207">
            <v>264.25</v>
          </cell>
          <cell r="H207">
            <v>7472.5</v>
          </cell>
          <cell r="I207">
            <v>1975000</v>
          </cell>
        </row>
        <row r="208">
          <cell r="A208">
            <v>12</v>
          </cell>
          <cell r="B208" t="str">
            <v>Leâ Vaên Theâm</v>
          </cell>
          <cell r="C208" t="str">
            <v>"</v>
          </cell>
          <cell r="D208">
            <v>1.26</v>
          </cell>
          <cell r="E208">
            <v>153</v>
          </cell>
          <cell r="F208">
            <v>1.4</v>
          </cell>
          <cell r="G208">
            <v>269.892</v>
          </cell>
          <cell r="H208">
            <v>7472.5</v>
          </cell>
          <cell r="I208">
            <v>2017000</v>
          </cell>
        </row>
        <row r="209">
          <cell r="A209">
            <v>13</v>
          </cell>
          <cell r="B209" t="str">
            <v>Ñoã Phöôùc Hieáu</v>
          </cell>
          <cell r="C209" t="str">
            <v>Toå C.lyù</v>
          </cell>
          <cell r="D209">
            <v>1.25</v>
          </cell>
          <cell r="E209">
            <v>151</v>
          </cell>
          <cell r="F209">
            <v>1.4</v>
          </cell>
          <cell r="G209">
            <v>264.25</v>
          </cell>
          <cell r="H209">
            <v>7472.5</v>
          </cell>
          <cell r="I209">
            <v>1975000</v>
          </cell>
        </row>
        <row r="210">
          <cell r="A210">
            <v>14</v>
          </cell>
          <cell r="B210" t="str">
            <v>Nguyeãn Thanh Ñieàn</v>
          </cell>
          <cell r="C210" t="str">
            <v>"</v>
          </cell>
          <cell r="D210">
            <v>1.25</v>
          </cell>
          <cell r="E210">
            <v>154</v>
          </cell>
          <cell r="F210">
            <v>1.4</v>
          </cell>
          <cell r="G210">
            <v>269.5</v>
          </cell>
          <cell r="H210">
            <v>7472.5</v>
          </cell>
          <cell r="I210">
            <v>2014000</v>
          </cell>
        </row>
        <row r="211">
          <cell r="A211">
            <v>15</v>
          </cell>
          <cell r="B211" t="str">
            <v>Tröông Myõ Tieân</v>
          </cell>
          <cell r="C211" t="str">
            <v>"</v>
          </cell>
          <cell r="D211">
            <v>1.25</v>
          </cell>
          <cell r="E211">
            <v>154</v>
          </cell>
          <cell r="F211">
            <v>1.6</v>
          </cell>
          <cell r="G211">
            <v>308</v>
          </cell>
          <cell r="H211">
            <v>7472.5</v>
          </cell>
          <cell r="I211">
            <v>2302000</v>
          </cell>
        </row>
        <row r="212">
          <cell r="A212">
            <v>16</v>
          </cell>
          <cell r="B212" t="str">
            <v>Buøi Anh Ñöùc</v>
          </cell>
          <cell r="C212" t="str">
            <v>"</v>
          </cell>
          <cell r="D212">
            <v>1.3</v>
          </cell>
          <cell r="E212">
            <v>154</v>
          </cell>
          <cell r="F212">
            <v>1.6</v>
          </cell>
          <cell r="G212">
            <v>320.32000000000005</v>
          </cell>
          <cell r="H212">
            <v>7472.5</v>
          </cell>
          <cell r="I212">
            <v>2394000</v>
          </cell>
        </row>
        <row r="213">
          <cell r="A213">
            <v>17</v>
          </cell>
          <cell r="B213" t="str">
            <v>Ñinh Quang Sôn</v>
          </cell>
          <cell r="C213" t="str">
            <v>"</v>
          </cell>
          <cell r="D213">
            <v>1.25</v>
          </cell>
          <cell r="E213">
            <v>149</v>
          </cell>
          <cell r="F213">
            <v>1.4</v>
          </cell>
          <cell r="G213">
            <v>260.75</v>
          </cell>
          <cell r="H213">
            <v>7472.5</v>
          </cell>
          <cell r="I213">
            <v>1948000</v>
          </cell>
        </row>
        <row r="214">
          <cell r="A214">
            <v>18</v>
          </cell>
          <cell r="B214" t="str">
            <v>Thaùi Hoaøng Heân</v>
          </cell>
          <cell r="C214" t="str">
            <v>"</v>
          </cell>
          <cell r="D214">
            <v>1.25</v>
          </cell>
          <cell r="E214">
            <v>155</v>
          </cell>
          <cell r="F214">
            <v>1.4</v>
          </cell>
          <cell r="G214">
            <v>271.25</v>
          </cell>
          <cell r="H214">
            <v>7472.5</v>
          </cell>
          <cell r="I214">
            <v>2027000</v>
          </cell>
        </row>
        <row r="215">
          <cell r="A215">
            <v>19</v>
          </cell>
          <cell r="B215" t="str">
            <v>Phuøng Minh Lyù</v>
          </cell>
          <cell r="C215" t="str">
            <v>Toå K.C</v>
          </cell>
          <cell r="D215">
            <v>1.3</v>
          </cell>
          <cell r="E215">
            <v>156</v>
          </cell>
          <cell r="F215">
            <v>1.6</v>
          </cell>
          <cell r="G215">
            <v>324.48</v>
          </cell>
          <cell r="H215">
            <v>7472.5</v>
          </cell>
          <cell r="I215">
            <v>2425000</v>
          </cell>
        </row>
        <row r="216">
          <cell r="A216">
            <v>20</v>
          </cell>
          <cell r="B216" t="str">
            <v>Trònh Myõ Trang</v>
          </cell>
          <cell r="C216" t="str">
            <v>"</v>
          </cell>
          <cell r="D216">
            <v>1.25</v>
          </cell>
          <cell r="E216">
            <v>148</v>
          </cell>
          <cell r="F216">
            <v>1.4</v>
          </cell>
          <cell r="G216">
            <v>259</v>
          </cell>
          <cell r="H216">
            <v>7472.5</v>
          </cell>
          <cell r="I216">
            <v>1935000</v>
          </cell>
        </row>
        <row r="217">
          <cell r="A217">
            <v>21</v>
          </cell>
          <cell r="B217" t="str">
            <v>Traàn Duõng Thaéng</v>
          </cell>
          <cell r="C217" t="str">
            <v>"</v>
          </cell>
          <cell r="D217">
            <v>1.25</v>
          </cell>
          <cell r="E217">
            <v>156</v>
          </cell>
          <cell r="F217">
            <v>1.4</v>
          </cell>
          <cell r="G217">
            <v>273</v>
          </cell>
          <cell r="H217">
            <v>7472.5</v>
          </cell>
          <cell r="I217">
            <v>2040000</v>
          </cell>
        </row>
        <row r="218">
          <cell r="A218">
            <v>22</v>
          </cell>
          <cell r="B218" t="str">
            <v>Vuõ Thanh Tuøng</v>
          </cell>
          <cell r="C218" t="str">
            <v>"</v>
          </cell>
          <cell r="D218">
            <v>1.25</v>
          </cell>
          <cell r="E218">
            <v>155</v>
          </cell>
          <cell r="F218">
            <v>1.4</v>
          </cell>
          <cell r="G218">
            <v>271.25</v>
          </cell>
          <cell r="H218">
            <v>7472.5</v>
          </cell>
          <cell r="I218">
            <v>2027000</v>
          </cell>
        </row>
        <row r="219">
          <cell r="A219">
            <v>23</v>
          </cell>
          <cell r="B219" t="str">
            <v>Phan Thò Löïu</v>
          </cell>
          <cell r="C219" t="str">
            <v>"</v>
          </cell>
          <cell r="D219">
            <v>1.25</v>
          </cell>
          <cell r="E219">
            <v>155</v>
          </cell>
          <cell r="F219">
            <v>1.4</v>
          </cell>
          <cell r="G219">
            <v>271.25</v>
          </cell>
          <cell r="H219">
            <v>7472.5</v>
          </cell>
          <cell r="I219">
            <v>2027000</v>
          </cell>
        </row>
        <row r="220">
          <cell r="A220">
            <v>24</v>
          </cell>
          <cell r="B220" t="str">
            <v>Ng. T. Hoàng Hueá</v>
          </cell>
          <cell r="C220" t="str">
            <v>"</v>
          </cell>
          <cell r="D220">
            <v>1.25</v>
          </cell>
          <cell r="E220">
            <v>151</v>
          </cell>
          <cell r="F220">
            <v>1.4</v>
          </cell>
          <cell r="G220">
            <v>264.25</v>
          </cell>
          <cell r="H220">
            <v>7472.5</v>
          </cell>
          <cell r="I220">
            <v>1975000</v>
          </cell>
        </row>
        <row r="221">
          <cell r="B221" t="str">
            <v>Coäng:</v>
          </cell>
          <cell r="D221">
            <v>31.410000000000004</v>
          </cell>
          <cell r="G221">
            <v>7049.2479999999996</v>
          </cell>
          <cell r="I221">
            <v>52679000</v>
          </cell>
        </row>
        <row r="222">
          <cell r="C222" t="str">
            <v>Baèng chöõ:          (Naêm möôi hai trieäu, saùu traêm baûy möôi chín ngaøn ñoàng).</v>
          </cell>
        </row>
        <row r="223">
          <cell r="B223" t="str">
            <v>Duyeät Ban Giaùm ñoác</v>
          </cell>
          <cell r="G223" t="str">
            <v>Keá toaùn tröôûng</v>
          </cell>
        </row>
        <row r="237">
          <cell r="A237" t="str">
            <v>CTY XIMAÊNG HAØ TIEÂN KIEÂN GIANG</v>
          </cell>
        </row>
        <row r="238">
          <cell r="A238" t="str">
            <v>Boä phaän: Phoøng Kinh doanh</v>
          </cell>
          <cell r="E238" t="str">
            <v>BAÛNG THANH TOÙAN TIEÀN THÖÔÛNG 6 THAÙNG ÑAÀU NAÊM 2001</v>
          </cell>
        </row>
        <row r="240">
          <cell r="A240" t="str">
            <v>Stt</v>
          </cell>
          <cell r="B240" t="str">
            <v>Hoï vaø Teân</v>
          </cell>
          <cell r="C240" t="str">
            <v>Chöùc vuï</v>
          </cell>
          <cell r="D240" t="str">
            <v>HSCV</v>
          </cell>
          <cell r="E240" t="str">
            <v>Ngaøy coâng</v>
          </cell>
          <cell r="F240" t="str">
            <v>Heä soá X.Loaïi</v>
          </cell>
          <cell r="G240" t="str">
            <v>HSQÑ</v>
          </cell>
          <cell r="H240" t="str">
            <v>Ñôn giaù</v>
          </cell>
          <cell r="I240" t="str">
            <v>Thöïc laõnh (ñ)</v>
          </cell>
        </row>
        <row r="242">
          <cell r="A242">
            <v>1</v>
          </cell>
          <cell r="B242" t="str">
            <v>Phuøng Höõu Thònh</v>
          </cell>
          <cell r="C242" t="str">
            <v>TP</v>
          </cell>
          <cell r="D242">
            <v>1.9</v>
          </cell>
          <cell r="E242">
            <v>153</v>
          </cell>
          <cell r="F242">
            <v>1.6</v>
          </cell>
          <cell r="G242">
            <v>465.12</v>
          </cell>
          <cell r="H242">
            <v>7472.5</v>
          </cell>
          <cell r="I242">
            <v>3476000</v>
          </cell>
        </row>
        <row r="243">
          <cell r="A243">
            <v>2</v>
          </cell>
          <cell r="B243" t="str">
            <v>Huyønh Quang Vöõng</v>
          </cell>
          <cell r="C243" t="str">
            <v>PP</v>
          </cell>
          <cell r="D243">
            <v>1.75</v>
          </cell>
          <cell r="E243">
            <v>152</v>
          </cell>
          <cell r="F243">
            <v>1.6</v>
          </cell>
          <cell r="G243">
            <v>425.6</v>
          </cell>
          <cell r="H243">
            <v>7472.5</v>
          </cell>
          <cell r="I243">
            <v>3180000</v>
          </cell>
        </row>
        <row r="244">
          <cell r="A244">
            <v>3</v>
          </cell>
          <cell r="B244" t="str">
            <v>Nguyeãn Thoaïi Oanh</v>
          </cell>
          <cell r="C244" t="str">
            <v>PP</v>
          </cell>
          <cell r="D244">
            <v>1.75</v>
          </cell>
          <cell r="E244">
            <v>152</v>
          </cell>
          <cell r="F244">
            <v>1.6</v>
          </cell>
          <cell r="G244">
            <v>425.6</v>
          </cell>
          <cell r="H244">
            <v>7472.5</v>
          </cell>
          <cell r="I244">
            <v>3180000</v>
          </cell>
        </row>
        <row r="245">
          <cell r="A245">
            <v>4</v>
          </cell>
          <cell r="B245" t="str">
            <v>Nguyeãn Thò Kim Anh</v>
          </cell>
          <cell r="C245" t="str">
            <v>N.V</v>
          </cell>
          <cell r="D245">
            <v>1.3</v>
          </cell>
          <cell r="E245">
            <v>151</v>
          </cell>
          <cell r="F245">
            <v>1.6</v>
          </cell>
          <cell r="G245">
            <v>314.08000000000004</v>
          </cell>
          <cell r="H245">
            <v>7472.5</v>
          </cell>
          <cell r="I245">
            <v>2347000</v>
          </cell>
        </row>
        <row r="246">
          <cell r="A246">
            <v>5</v>
          </cell>
          <cell r="B246" t="str">
            <v>Nguyeãn Baù Toång</v>
          </cell>
          <cell r="C246" t="str">
            <v>N.V</v>
          </cell>
          <cell r="D246">
            <v>1.25</v>
          </cell>
          <cell r="E246">
            <v>151</v>
          </cell>
          <cell r="F246">
            <v>1.2</v>
          </cell>
          <cell r="G246">
            <v>226.5</v>
          </cell>
          <cell r="H246">
            <v>7472.5</v>
          </cell>
          <cell r="I246">
            <v>1693000</v>
          </cell>
        </row>
        <row r="247">
          <cell r="A247">
            <v>6</v>
          </cell>
          <cell r="B247" t="str">
            <v>Mai Thaønh Chính</v>
          </cell>
          <cell r="C247" t="str">
            <v>N.V</v>
          </cell>
          <cell r="D247">
            <v>1.25</v>
          </cell>
          <cell r="E247">
            <v>151</v>
          </cell>
          <cell r="F247">
            <v>1.2</v>
          </cell>
          <cell r="G247">
            <v>226.5</v>
          </cell>
          <cell r="H247">
            <v>7472.5</v>
          </cell>
          <cell r="I247">
            <v>1693000</v>
          </cell>
        </row>
        <row r="248">
          <cell r="A248">
            <v>7</v>
          </cell>
          <cell r="B248" t="str">
            <v>Nguyeãn Vaên Hoaøng</v>
          </cell>
          <cell r="C248" t="str">
            <v>AÙp taûi</v>
          </cell>
          <cell r="D248">
            <v>1.1000000000000001</v>
          </cell>
          <cell r="E248">
            <v>142</v>
          </cell>
          <cell r="F248">
            <v>1.4</v>
          </cell>
          <cell r="G248">
            <v>218.68</v>
          </cell>
          <cell r="H248">
            <v>7472.5</v>
          </cell>
          <cell r="I248">
            <v>1634000</v>
          </cell>
        </row>
        <row r="249">
          <cell r="A249">
            <v>8</v>
          </cell>
          <cell r="B249" t="str">
            <v>Huyønh Vaên Bình</v>
          </cell>
          <cell r="C249" t="str">
            <v>AÙp taûi</v>
          </cell>
          <cell r="D249">
            <v>1.1000000000000001</v>
          </cell>
          <cell r="E249">
            <v>151</v>
          </cell>
          <cell r="F249">
            <v>1.4</v>
          </cell>
          <cell r="G249">
            <v>232.54000000000002</v>
          </cell>
          <cell r="H249">
            <v>7472.5</v>
          </cell>
          <cell r="I249">
            <v>1738000</v>
          </cell>
        </row>
        <row r="250">
          <cell r="A250">
            <v>9</v>
          </cell>
          <cell r="B250" t="str">
            <v>Tröông Thaønh Taâm</v>
          </cell>
          <cell r="C250" t="str">
            <v>AÙp taûi</v>
          </cell>
          <cell r="D250">
            <v>1.1000000000000001</v>
          </cell>
          <cell r="E250">
            <v>151</v>
          </cell>
          <cell r="F250">
            <v>1.4</v>
          </cell>
          <cell r="G250">
            <v>232.54000000000002</v>
          </cell>
          <cell r="H250">
            <v>7472.5</v>
          </cell>
          <cell r="I250">
            <v>1738000</v>
          </cell>
        </row>
        <row r="251">
          <cell r="A251">
            <v>10</v>
          </cell>
          <cell r="B251" t="str">
            <v>Laâm Anh Duõng</v>
          </cell>
          <cell r="C251" t="str">
            <v>AÙp taûi</v>
          </cell>
          <cell r="D251">
            <v>1.1000000000000001</v>
          </cell>
          <cell r="E251">
            <v>151</v>
          </cell>
          <cell r="F251">
            <v>1.4</v>
          </cell>
          <cell r="G251">
            <v>232.54000000000002</v>
          </cell>
          <cell r="H251">
            <v>7472.5</v>
          </cell>
          <cell r="I251">
            <v>1738000</v>
          </cell>
        </row>
        <row r="252">
          <cell r="A252">
            <v>11</v>
          </cell>
          <cell r="B252" t="str">
            <v>Huyønh Thieän Phong</v>
          </cell>
          <cell r="C252" t="str">
            <v>AÙp taûi</v>
          </cell>
          <cell r="D252">
            <v>1.1000000000000001</v>
          </cell>
          <cell r="E252">
            <v>145</v>
          </cell>
          <cell r="F252">
            <v>1.4</v>
          </cell>
          <cell r="G252">
            <v>223.29999999999998</v>
          </cell>
          <cell r="H252">
            <v>7472.5</v>
          </cell>
          <cell r="I252">
            <v>1669000</v>
          </cell>
        </row>
        <row r="253">
          <cell r="A253">
            <v>12</v>
          </cell>
          <cell r="B253" t="str">
            <v>Vuõ Quoác Vieät</v>
          </cell>
          <cell r="C253" t="str">
            <v>AÙp taûi</v>
          </cell>
          <cell r="D253">
            <v>1.1000000000000001</v>
          </cell>
          <cell r="E253">
            <v>151</v>
          </cell>
          <cell r="F253">
            <v>1.4</v>
          </cell>
          <cell r="G253">
            <v>232.54000000000002</v>
          </cell>
          <cell r="H253">
            <v>7472.5</v>
          </cell>
          <cell r="I253">
            <v>1738000</v>
          </cell>
        </row>
        <row r="254">
          <cell r="A254">
            <v>13</v>
          </cell>
          <cell r="B254" t="str">
            <v>Nguyeãn Phöông Phan</v>
          </cell>
          <cell r="C254" t="str">
            <v>AÙp taûi</v>
          </cell>
          <cell r="D254">
            <v>1.1000000000000001</v>
          </cell>
          <cell r="E254">
            <v>151</v>
          </cell>
          <cell r="F254">
            <v>1.4</v>
          </cell>
          <cell r="G254">
            <v>232.54000000000002</v>
          </cell>
          <cell r="H254">
            <v>7472.5</v>
          </cell>
          <cell r="I254">
            <v>1738000</v>
          </cell>
        </row>
        <row r="255">
          <cell r="A255">
            <v>14</v>
          </cell>
          <cell r="B255" t="str">
            <v>Nguyeãn Quoác Maïnh</v>
          </cell>
          <cell r="C255" t="str">
            <v>AÙp taûi</v>
          </cell>
          <cell r="D255">
            <v>1.1000000000000001</v>
          </cell>
          <cell r="E255">
            <v>151</v>
          </cell>
          <cell r="F255">
            <v>1.4</v>
          </cell>
          <cell r="G255">
            <v>232.54000000000002</v>
          </cell>
          <cell r="H255">
            <v>7472.5</v>
          </cell>
          <cell r="I255">
            <v>1738000</v>
          </cell>
        </row>
        <row r="256">
          <cell r="A256">
            <v>15</v>
          </cell>
          <cell r="B256" t="str">
            <v>Laâm Minh Vöông</v>
          </cell>
          <cell r="C256" t="str">
            <v>T.CN</v>
          </cell>
          <cell r="D256">
            <v>1.6</v>
          </cell>
          <cell r="E256">
            <v>152</v>
          </cell>
          <cell r="F256">
            <v>1.6</v>
          </cell>
          <cell r="G256">
            <v>389.12000000000006</v>
          </cell>
          <cell r="H256">
            <v>7472.5</v>
          </cell>
          <cell r="I256">
            <v>2908000</v>
          </cell>
        </row>
        <row r="257">
          <cell r="A257">
            <v>16</v>
          </cell>
          <cell r="B257" t="str">
            <v>Leâ Thaønh Líp</v>
          </cell>
          <cell r="C257" t="str">
            <v>KT</v>
          </cell>
          <cell r="D257">
            <v>1.3</v>
          </cell>
          <cell r="E257">
            <v>153</v>
          </cell>
          <cell r="F257">
            <v>1.6</v>
          </cell>
          <cell r="G257">
            <v>318.24</v>
          </cell>
          <cell r="H257">
            <v>7472.5</v>
          </cell>
          <cell r="I257">
            <v>2378000</v>
          </cell>
        </row>
        <row r="258">
          <cell r="A258">
            <v>17</v>
          </cell>
          <cell r="B258" t="str">
            <v>Voõ Hoaøng Trung</v>
          </cell>
          <cell r="C258" t="str">
            <v>NV</v>
          </cell>
          <cell r="D258">
            <v>1.25</v>
          </cell>
          <cell r="E258">
            <v>151</v>
          </cell>
          <cell r="F258">
            <v>1.6</v>
          </cell>
          <cell r="G258">
            <v>302</v>
          </cell>
          <cell r="H258">
            <v>7472.5</v>
          </cell>
          <cell r="I258">
            <v>2257000</v>
          </cell>
        </row>
        <row r="259">
          <cell r="A259">
            <v>18</v>
          </cell>
          <cell r="B259" t="str">
            <v>Voõ Thoáng Nhaát</v>
          </cell>
          <cell r="C259" t="str">
            <v>Thuû quyõ</v>
          </cell>
          <cell r="D259">
            <v>1.2</v>
          </cell>
          <cell r="E259">
            <v>151</v>
          </cell>
          <cell r="F259">
            <v>1.4</v>
          </cell>
          <cell r="G259">
            <v>253.67999999999998</v>
          </cell>
          <cell r="H259">
            <v>7472.5</v>
          </cell>
          <cell r="I259">
            <v>1896000</v>
          </cell>
        </row>
        <row r="260">
          <cell r="A260">
            <v>19</v>
          </cell>
          <cell r="B260" t="str">
            <v>Voõ Hoàng Taâm</v>
          </cell>
          <cell r="C260" t="str">
            <v>Thuû quyõ</v>
          </cell>
          <cell r="D260">
            <v>1.2</v>
          </cell>
          <cell r="E260">
            <v>153</v>
          </cell>
          <cell r="F260">
            <v>1.6</v>
          </cell>
          <cell r="G260">
            <v>293.76</v>
          </cell>
          <cell r="H260">
            <v>7472.5</v>
          </cell>
          <cell r="I260">
            <v>2195000</v>
          </cell>
        </row>
        <row r="261">
          <cell r="A261">
            <v>20</v>
          </cell>
          <cell r="B261" t="str">
            <v>Nguyeãn Thaønh Thaân</v>
          </cell>
          <cell r="C261" t="str">
            <v>KT</v>
          </cell>
          <cell r="D261">
            <v>1.2</v>
          </cell>
          <cell r="E261">
            <v>105</v>
          </cell>
          <cell r="F261">
            <v>1.4</v>
          </cell>
          <cell r="G261">
            <v>176.39999999999998</v>
          </cell>
          <cell r="H261">
            <v>7472.5</v>
          </cell>
          <cell r="I261">
            <v>1318000</v>
          </cell>
        </row>
        <row r="262">
          <cell r="A262">
            <v>21</v>
          </cell>
          <cell r="B262" t="str">
            <v>Ñinh Ñöùc Chính</v>
          </cell>
          <cell r="C262" t="str">
            <v>L.Xe</v>
          </cell>
          <cell r="D262">
            <v>1.1666666666666667</v>
          </cell>
          <cell r="E262">
            <v>152</v>
          </cell>
          <cell r="F262">
            <v>1.4</v>
          </cell>
          <cell r="G262">
            <v>248.26666666666665</v>
          </cell>
          <cell r="H262">
            <v>7472.5</v>
          </cell>
          <cell r="I262">
            <v>1855000</v>
          </cell>
        </row>
        <row r="263">
          <cell r="A263">
            <v>22</v>
          </cell>
          <cell r="B263" t="str">
            <v>Buøi Tieán Coâng</v>
          </cell>
          <cell r="C263" t="str">
            <v>"</v>
          </cell>
          <cell r="D263">
            <v>1.2</v>
          </cell>
          <cell r="E263">
            <v>153</v>
          </cell>
          <cell r="F263">
            <v>1.4</v>
          </cell>
          <cell r="G263">
            <v>257.03999999999996</v>
          </cell>
          <cell r="H263">
            <v>7472.5</v>
          </cell>
          <cell r="I263">
            <v>1921000</v>
          </cell>
        </row>
        <row r="264">
          <cell r="A264">
            <v>23</v>
          </cell>
          <cell r="B264" t="str">
            <v>Phaïm Vaên Nhieàu</v>
          </cell>
          <cell r="C264" t="str">
            <v>"</v>
          </cell>
          <cell r="D264">
            <v>1.2</v>
          </cell>
          <cell r="E264">
            <v>150</v>
          </cell>
          <cell r="F264">
            <v>1.4</v>
          </cell>
          <cell r="G264">
            <v>251.99999999999997</v>
          </cell>
          <cell r="H264">
            <v>7472.5</v>
          </cell>
          <cell r="I264">
            <v>1883000</v>
          </cell>
        </row>
        <row r="265">
          <cell r="A265">
            <v>24</v>
          </cell>
          <cell r="B265" t="str">
            <v>Ngoâ Thaønh Phöôùc</v>
          </cell>
          <cell r="C265" t="str">
            <v>"</v>
          </cell>
          <cell r="D265">
            <v>1.2</v>
          </cell>
          <cell r="E265">
            <v>150</v>
          </cell>
          <cell r="F265">
            <v>1.4</v>
          </cell>
          <cell r="G265">
            <v>251.99999999999997</v>
          </cell>
          <cell r="H265">
            <v>7472.5</v>
          </cell>
          <cell r="I265">
            <v>1883000</v>
          </cell>
        </row>
        <row r="266">
          <cell r="A266">
            <v>25</v>
          </cell>
          <cell r="B266" t="str">
            <v>Phaïm Anh Huøng</v>
          </cell>
          <cell r="C266" t="str">
            <v>"</v>
          </cell>
          <cell r="D266">
            <v>1.2</v>
          </cell>
          <cell r="E266">
            <v>150</v>
          </cell>
          <cell r="F266">
            <v>1.4</v>
          </cell>
          <cell r="G266">
            <v>251.99999999999997</v>
          </cell>
          <cell r="H266">
            <v>7472.5</v>
          </cell>
          <cell r="I266">
            <v>1883000</v>
          </cell>
        </row>
        <row r="267">
          <cell r="A267">
            <v>26</v>
          </cell>
          <cell r="B267" t="str">
            <v>Nguyeãn Thanh Phong</v>
          </cell>
          <cell r="C267" t="str">
            <v>"</v>
          </cell>
          <cell r="D267">
            <v>1.2</v>
          </cell>
          <cell r="E267">
            <v>136</v>
          </cell>
          <cell r="F267">
            <v>1.4</v>
          </cell>
          <cell r="G267">
            <v>228.47999999999996</v>
          </cell>
          <cell r="H267">
            <v>7472.5</v>
          </cell>
          <cell r="I267">
            <v>1707000</v>
          </cell>
        </row>
        <row r="268">
          <cell r="A268">
            <v>27</v>
          </cell>
          <cell r="B268" t="str">
            <v>Ñaøo Ngoïc Höông</v>
          </cell>
          <cell r="C268" t="str">
            <v>"</v>
          </cell>
          <cell r="D268">
            <v>1.2</v>
          </cell>
          <cell r="E268">
            <v>150</v>
          </cell>
          <cell r="F268">
            <v>1.6</v>
          </cell>
          <cell r="G268">
            <v>288</v>
          </cell>
          <cell r="H268">
            <v>7472.5</v>
          </cell>
          <cell r="I268">
            <v>2152000</v>
          </cell>
        </row>
        <row r="269">
          <cell r="A269">
            <v>28</v>
          </cell>
          <cell r="B269" t="str">
            <v>Voõ Thaønh Nhaân</v>
          </cell>
          <cell r="C269" t="str">
            <v>"</v>
          </cell>
          <cell r="D269">
            <v>1.2</v>
          </cell>
          <cell r="E269">
            <v>72</v>
          </cell>
          <cell r="F269">
            <v>1.2</v>
          </cell>
          <cell r="G269">
            <v>103.67999999999999</v>
          </cell>
          <cell r="H269">
            <v>7472.5</v>
          </cell>
          <cell r="I269">
            <v>775000</v>
          </cell>
        </row>
        <row r="270">
          <cell r="A270">
            <v>29</v>
          </cell>
          <cell r="B270" t="str">
            <v>Ñoaøn Ngoïc Thònh</v>
          </cell>
          <cell r="C270" t="str">
            <v>"</v>
          </cell>
          <cell r="D270">
            <v>1.2</v>
          </cell>
          <cell r="E270">
            <v>21</v>
          </cell>
          <cell r="F270">
            <v>1</v>
          </cell>
          <cell r="G270">
            <v>25.2</v>
          </cell>
          <cell r="H270">
            <v>7472.5</v>
          </cell>
          <cell r="I270">
            <v>188000</v>
          </cell>
        </row>
        <row r="271">
          <cell r="B271" t="str">
            <v>Coäng:</v>
          </cell>
          <cell r="D271">
            <v>36.516666666666673</v>
          </cell>
          <cell r="G271">
            <v>7560.4866666666658</v>
          </cell>
          <cell r="I271">
            <v>56499000</v>
          </cell>
        </row>
        <row r="272">
          <cell r="C272" t="str">
            <v>Baèng chöõ:    (Naêm möôi saùu trieäu, boán traêm chín möôi chín ngaøn ñoàng).</v>
          </cell>
        </row>
        <row r="273">
          <cell r="B273" t="str">
            <v>Duyeät Ban Giaùm ñoác</v>
          </cell>
          <cell r="G273" t="str">
            <v>Keá toaùn tröôûng</v>
          </cell>
        </row>
        <row r="282">
          <cell r="A282" t="str">
            <v>CTY XIMAÊNG HAØ TIEÂN KIEÂN GIANG</v>
          </cell>
        </row>
        <row r="283">
          <cell r="A283" t="str">
            <v>Boä phaän: Phaân xöôûng Khai thaùc NL</v>
          </cell>
          <cell r="E283" t="str">
            <v>BAÛNG THANH TOÙAN TIEÀN THÖÔÛNG 6 THAÙNG ÑAÀU NAÊM 2001</v>
          </cell>
        </row>
        <row r="285">
          <cell r="A285" t="str">
            <v>Stt</v>
          </cell>
          <cell r="B285" t="str">
            <v>Hoï vaø Teân</v>
          </cell>
          <cell r="C285" t="str">
            <v>Chöùc vuï</v>
          </cell>
          <cell r="D285" t="str">
            <v>HSCV</v>
          </cell>
          <cell r="E285" t="str">
            <v>Ngaøy coâng</v>
          </cell>
          <cell r="F285" t="str">
            <v>Heä soá X.Loaïi</v>
          </cell>
          <cell r="G285" t="str">
            <v>HSQÑ</v>
          </cell>
          <cell r="H285" t="str">
            <v>Ñôn giaù</v>
          </cell>
          <cell r="I285" t="str">
            <v>Thöïc laõnh (ñ)</v>
          </cell>
        </row>
        <row r="287">
          <cell r="A287">
            <v>1</v>
          </cell>
          <cell r="B287" t="str">
            <v>Leâ Vaên Boán</v>
          </cell>
          <cell r="C287" t="str">
            <v>QÑPX</v>
          </cell>
          <cell r="D287">
            <v>1.75</v>
          </cell>
          <cell r="E287">
            <v>139</v>
          </cell>
          <cell r="F287">
            <v>1.6</v>
          </cell>
          <cell r="G287">
            <v>389.20000000000005</v>
          </cell>
          <cell r="H287">
            <v>7472.5</v>
          </cell>
          <cell r="I287">
            <v>2908000</v>
          </cell>
        </row>
        <row r="288">
          <cell r="A288">
            <v>2</v>
          </cell>
          <cell r="B288" t="str">
            <v>Döông Kim Chi</v>
          </cell>
          <cell r="C288" t="str">
            <v>TK-PX</v>
          </cell>
          <cell r="D288">
            <v>1.2</v>
          </cell>
          <cell r="E288">
            <v>147</v>
          </cell>
          <cell r="F288">
            <v>1.4</v>
          </cell>
          <cell r="G288">
            <v>246.95999999999998</v>
          </cell>
          <cell r="H288">
            <v>7472.5</v>
          </cell>
          <cell r="I288">
            <v>1845000</v>
          </cell>
        </row>
        <row r="289">
          <cell r="A289">
            <v>3</v>
          </cell>
          <cell r="B289" t="str">
            <v>Nguyeãn Khaéc Haûi</v>
          </cell>
          <cell r="C289" t="str">
            <v>CK.V/h</v>
          </cell>
          <cell r="D289">
            <v>1.25</v>
          </cell>
          <cell r="E289">
            <v>152</v>
          </cell>
          <cell r="F289">
            <v>1.4</v>
          </cell>
          <cell r="G289">
            <v>266</v>
          </cell>
          <cell r="H289">
            <v>7472.5</v>
          </cell>
          <cell r="I289">
            <v>1988000</v>
          </cell>
        </row>
        <row r="290">
          <cell r="A290">
            <v>4</v>
          </cell>
          <cell r="B290" t="str">
            <v>Leâ Minh  Ñöùc</v>
          </cell>
          <cell r="C290" t="str">
            <v>TT.Khoan</v>
          </cell>
          <cell r="D290">
            <v>1.35</v>
          </cell>
          <cell r="E290">
            <v>152</v>
          </cell>
          <cell r="F290">
            <v>1.6</v>
          </cell>
          <cell r="G290">
            <v>328.32000000000005</v>
          </cell>
          <cell r="H290">
            <v>7472.5</v>
          </cell>
          <cell r="I290">
            <v>2453000</v>
          </cell>
        </row>
        <row r="291">
          <cell r="A291">
            <v>5</v>
          </cell>
          <cell r="B291" t="str">
            <v>Giang Vaên Tónh</v>
          </cell>
          <cell r="C291" t="str">
            <v>Thôï khoan</v>
          </cell>
          <cell r="D291">
            <v>1.3</v>
          </cell>
          <cell r="E291">
            <v>151</v>
          </cell>
          <cell r="F291">
            <v>1.4</v>
          </cell>
          <cell r="G291">
            <v>274.82</v>
          </cell>
          <cell r="H291">
            <v>7472.5</v>
          </cell>
          <cell r="I291">
            <v>2054000</v>
          </cell>
        </row>
        <row r="292">
          <cell r="A292">
            <v>6</v>
          </cell>
          <cell r="B292" t="str">
            <v>Trình Xuaân Baûng</v>
          </cell>
          <cell r="C292" t="str">
            <v>"</v>
          </cell>
          <cell r="D292">
            <v>1.3</v>
          </cell>
          <cell r="E292">
            <v>153</v>
          </cell>
          <cell r="F292">
            <v>1.4</v>
          </cell>
          <cell r="G292">
            <v>278.45999999999998</v>
          </cell>
          <cell r="H292">
            <v>7472.5</v>
          </cell>
          <cell r="I292">
            <v>2081000</v>
          </cell>
        </row>
        <row r="293">
          <cell r="A293">
            <v>7</v>
          </cell>
          <cell r="B293" t="str">
            <v>Buøi Trung Tuaán</v>
          </cell>
          <cell r="C293" t="str">
            <v>"</v>
          </cell>
          <cell r="D293">
            <v>1.3</v>
          </cell>
          <cell r="E293">
            <v>151</v>
          </cell>
          <cell r="F293">
            <v>1.4</v>
          </cell>
          <cell r="G293">
            <v>274.82</v>
          </cell>
          <cell r="H293">
            <v>7472.5</v>
          </cell>
          <cell r="I293">
            <v>2054000</v>
          </cell>
        </row>
        <row r="294">
          <cell r="A294">
            <v>8</v>
          </cell>
          <cell r="B294" t="str">
            <v>Phaïm Ngoïc Sôn</v>
          </cell>
          <cell r="C294" t="str">
            <v>"</v>
          </cell>
          <cell r="D294">
            <v>1.3</v>
          </cell>
          <cell r="E294">
            <v>151</v>
          </cell>
          <cell r="F294">
            <v>1.4</v>
          </cell>
          <cell r="G294">
            <v>274.82</v>
          </cell>
          <cell r="H294">
            <v>7472.5</v>
          </cell>
          <cell r="I294">
            <v>2054000</v>
          </cell>
        </row>
        <row r="295">
          <cell r="A295">
            <v>9</v>
          </cell>
          <cell r="B295" t="str">
            <v>Ng. Ñình Nguyeân</v>
          </cell>
          <cell r="C295" t="str">
            <v>"</v>
          </cell>
          <cell r="D295">
            <v>1.3</v>
          </cell>
          <cell r="E295">
            <v>151</v>
          </cell>
          <cell r="F295">
            <v>1.4</v>
          </cell>
          <cell r="G295">
            <v>274.82</v>
          </cell>
          <cell r="H295">
            <v>7472.5</v>
          </cell>
          <cell r="I295">
            <v>2054000</v>
          </cell>
        </row>
        <row r="296">
          <cell r="A296">
            <v>10</v>
          </cell>
          <cell r="B296" t="str">
            <v>Laïi Vaên Huyeân</v>
          </cell>
          <cell r="C296" t="str">
            <v>TT Pha boå</v>
          </cell>
          <cell r="D296">
            <v>1.2</v>
          </cell>
          <cell r="E296">
            <v>152</v>
          </cell>
          <cell r="F296">
            <v>1.6</v>
          </cell>
          <cell r="G296">
            <v>291.84000000000003</v>
          </cell>
          <cell r="H296">
            <v>7472.5</v>
          </cell>
          <cell r="I296">
            <v>2181000</v>
          </cell>
        </row>
        <row r="297">
          <cell r="A297">
            <v>11</v>
          </cell>
          <cell r="B297" t="str">
            <v>Nguyeãn vaên Chaët</v>
          </cell>
          <cell r="C297" t="str">
            <v>CN Pha boå</v>
          </cell>
          <cell r="D297">
            <v>1.1499999999999999</v>
          </cell>
          <cell r="E297">
            <v>140</v>
          </cell>
          <cell r="F297">
            <v>1.2</v>
          </cell>
          <cell r="G297">
            <v>193.2</v>
          </cell>
          <cell r="H297">
            <v>7472.5</v>
          </cell>
          <cell r="I297">
            <v>1444000</v>
          </cell>
        </row>
        <row r="298">
          <cell r="A298">
            <v>12</v>
          </cell>
          <cell r="B298" t="str">
            <v>Chaâu Thanh Lieâm</v>
          </cell>
          <cell r="C298" t="str">
            <v>"</v>
          </cell>
          <cell r="D298">
            <v>1.1499999999999999</v>
          </cell>
          <cell r="E298">
            <v>151</v>
          </cell>
          <cell r="F298">
            <v>1.4</v>
          </cell>
          <cell r="G298">
            <v>243.10999999999996</v>
          </cell>
          <cell r="H298">
            <v>7472.5</v>
          </cell>
          <cell r="I298">
            <v>1817000</v>
          </cell>
        </row>
        <row r="299">
          <cell r="A299">
            <v>13</v>
          </cell>
          <cell r="B299" t="str">
            <v>Ong Döông Haûi</v>
          </cell>
          <cell r="C299" t="str">
            <v>"</v>
          </cell>
          <cell r="D299">
            <v>1.1499999999999999</v>
          </cell>
          <cell r="E299">
            <v>151</v>
          </cell>
          <cell r="F299">
            <v>1.2</v>
          </cell>
          <cell r="G299">
            <v>208.37999999999997</v>
          </cell>
          <cell r="H299">
            <v>7472.5</v>
          </cell>
          <cell r="I299">
            <v>1557000</v>
          </cell>
        </row>
        <row r="300">
          <cell r="A300">
            <v>14</v>
          </cell>
          <cell r="B300" t="str">
            <v>Lyù Vaên Thaønh</v>
          </cell>
          <cell r="C300" t="str">
            <v>"</v>
          </cell>
          <cell r="D300">
            <v>1.1499999999999999</v>
          </cell>
          <cell r="E300">
            <v>151</v>
          </cell>
          <cell r="F300">
            <v>1.4</v>
          </cell>
          <cell r="G300">
            <v>243.10999999999996</v>
          </cell>
          <cell r="H300">
            <v>7472.5</v>
          </cell>
          <cell r="I300">
            <v>1817000</v>
          </cell>
        </row>
        <row r="301">
          <cell r="A301">
            <v>15</v>
          </cell>
          <cell r="B301" t="str">
            <v>Danh Chung</v>
          </cell>
          <cell r="C301" t="str">
            <v>"</v>
          </cell>
          <cell r="D301">
            <v>1.1499999999999999</v>
          </cell>
          <cell r="E301">
            <v>145</v>
          </cell>
          <cell r="F301">
            <v>1.4</v>
          </cell>
          <cell r="G301">
            <v>233.45</v>
          </cell>
          <cell r="H301">
            <v>7472.5</v>
          </cell>
          <cell r="I301">
            <v>1744000</v>
          </cell>
        </row>
        <row r="302">
          <cell r="A302">
            <v>16</v>
          </cell>
          <cell r="B302" t="str">
            <v>Laïi Vaên Tình</v>
          </cell>
          <cell r="C302" t="str">
            <v>"</v>
          </cell>
          <cell r="D302">
            <v>1.1499999999999999</v>
          </cell>
          <cell r="E302">
            <v>151</v>
          </cell>
          <cell r="F302">
            <v>1.4</v>
          </cell>
          <cell r="G302">
            <v>243.10999999999996</v>
          </cell>
          <cell r="H302">
            <v>7472.5</v>
          </cell>
          <cell r="I302">
            <v>1817000</v>
          </cell>
        </row>
        <row r="303">
          <cell r="A303">
            <v>17</v>
          </cell>
          <cell r="B303" t="str">
            <v>Danh Xuaân</v>
          </cell>
          <cell r="C303" t="str">
            <v>"</v>
          </cell>
          <cell r="D303">
            <v>1.1499999999999999</v>
          </cell>
          <cell r="E303">
            <v>151</v>
          </cell>
          <cell r="F303">
            <v>1.4</v>
          </cell>
          <cell r="G303">
            <v>243.10999999999996</v>
          </cell>
          <cell r="H303">
            <v>7472.5</v>
          </cell>
          <cell r="I303">
            <v>1817000</v>
          </cell>
        </row>
        <row r="304">
          <cell r="A304">
            <v>18</v>
          </cell>
          <cell r="B304" t="str">
            <v>Höùa Vaên Meán</v>
          </cell>
          <cell r="C304" t="str">
            <v>"</v>
          </cell>
          <cell r="D304">
            <v>1.1499999999999999</v>
          </cell>
          <cell r="E304">
            <v>151</v>
          </cell>
          <cell r="F304">
            <v>1.4</v>
          </cell>
          <cell r="G304">
            <v>243.10999999999996</v>
          </cell>
          <cell r="H304">
            <v>7472.5</v>
          </cell>
          <cell r="I304">
            <v>1817000</v>
          </cell>
        </row>
        <row r="305">
          <cell r="A305">
            <v>19</v>
          </cell>
          <cell r="B305" t="str">
            <v>Du  Kim Thaønh</v>
          </cell>
          <cell r="C305" t="str">
            <v>"</v>
          </cell>
          <cell r="D305">
            <v>1.1499999999999999</v>
          </cell>
          <cell r="E305">
            <v>151</v>
          </cell>
          <cell r="F305">
            <v>1.4</v>
          </cell>
          <cell r="G305">
            <v>243.10999999999996</v>
          </cell>
          <cell r="H305">
            <v>7472.5</v>
          </cell>
          <cell r="I305">
            <v>1817000</v>
          </cell>
        </row>
        <row r="306">
          <cell r="A306">
            <v>20</v>
          </cell>
          <cell r="B306" t="str">
            <v>Döông Vaên Tuaán</v>
          </cell>
          <cell r="C306" t="str">
            <v>CN</v>
          </cell>
          <cell r="D306">
            <v>1.1499999999999999</v>
          </cell>
          <cell r="E306">
            <v>153</v>
          </cell>
          <cell r="F306">
            <v>1.4</v>
          </cell>
          <cell r="G306">
            <v>246.32999999999996</v>
          </cell>
          <cell r="H306">
            <v>7472.5</v>
          </cell>
          <cell r="I306">
            <v>1841000</v>
          </cell>
        </row>
        <row r="307">
          <cell r="A307">
            <v>21</v>
          </cell>
          <cell r="B307" t="str">
            <v>Hoà Vaên Em</v>
          </cell>
          <cell r="C307" t="str">
            <v>"</v>
          </cell>
          <cell r="D307">
            <v>1.1499999999999999</v>
          </cell>
          <cell r="E307">
            <v>151</v>
          </cell>
          <cell r="F307">
            <v>1.4</v>
          </cell>
          <cell r="G307">
            <v>243.10999999999996</v>
          </cell>
          <cell r="H307">
            <v>7472.5</v>
          </cell>
          <cell r="I307">
            <v>1817000</v>
          </cell>
        </row>
        <row r="308">
          <cell r="A308">
            <v>22</v>
          </cell>
          <cell r="B308" t="str">
            <v>Cao Hoaøi Thanh</v>
          </cell>
          <cell r="C308" t="str">
            <v>"</v>
          </cell>
          <cell r="D308">
            <v>1.1499999999999999</v>
          </cell>
          <cell r="E308">
            <v>151</v>
          </cell>
          <cell r="F308">
            <v>1.4</v>
          </cell>
          <cell r="G308">
            <v>243.10999999999996</v>
          </cell>
          <cell r="H308">
            <v>7472.5</v>
          </cell>
          <cell r="I308">
            <v>1817000</v>
          </cell>
        </row>
        <row r="309">
          <cell r="A309">
            <v>23</v>
          </cell>
          <cell r="B309" t="str">
            <v>Höùa Vaên Sao</v>
          </cell>
          <cell r="C309" t="str">
            <v>"</v>
          </cell>
          <cell r="D309">
            <v>1.1499999999999999</v>
          </cell>
          <cell r="E309">
            <v>151</v>
          </cell>
          <cell r="F309">
            <v>1.4</v>
          </cell>
          <cell r="G309">
            <v>243.10999999999996</v>
          </cell>
          <cell r="H309">
            <v>7472.5</v>
          </cell>
          <cell r="I309">
            <v>1817000</v>
          </cell>
        </row>
        <row r="310">
          <cell r="A310">
            <v>24</v>
          </cell>
          <cell r="B310" t="str">
            <v>Trònh Xuaân Tröôûng</v>
          </cell>
          <cell r="C310" t="str">
            <v>"</v>
          </cell>
          <cell r="D310">
            <v>1.1499999999999999</v>
          </cell>
          <cell r="E310">
            <v>150</v>
          </cell>
          <cell r="F310">
            <v>1.4</v>
          </cell>
          <cell r="G310">
            <v>241.49999999999997</v>
          </cell>
          <cell r="H310">
            <v>7472.5</v>
          </cell>
          <cell r="I310">
            <v>1805000</v>
          </cell>
        </row>
        <row r="311">
          <cell r="A311">
            <v>25</v>
          </cell>
          <cell r="B311" t="str">
            <v>Döông Phuùc Ñaït</v>
          </cell>
          <cell r="C311" t="str">
            <v>"</v>
          </cell>
          <cell r="D311">
            <v>1.1499999999999999</v>
          </cell>
          <cell r="E311">
            <v>141</v>
          </cell>
          <cell r="F311">
            <v>1.6</v>
          </cell>
          <cell r="G311">
            <v>259.44</v>
          </cell>
          <cell r="H311">
            <v>7472.5</v>
          </cell>
          <cell r="I311">
            <v>1939000</v>
          </cell>
        </row>
        <row r="312">
          <cell r="A312">
            <v>26</v>
          </cell>
          <cell r="B312" t="str">
            <v>Nguyeãn Vaên Thaéng</v>
          </cell>
          <cell r="C312" t="str">
            <v>B.Veä</v>
          </cell>
          <cell r="D312">
            <v>0.95</v>
          </cell>
          <cell r="E312">
            <v>151</v>
          </cell>
          <cell r="F312">
            <v>1.4</v>
          </cell>
          <cell r="G312">
            <v>200.82999999999998</v>
          </cell>
          <cell r="H312">
            <v>7472.5</v>
          </cell>
          <cell r="I312">
            <v>1501000</v>
          </cell>
        </row>
        <row r="313">
          <cell r="A313">
            <v>27</v>
          </cell>
          <cell r="B313" t="str">
            <v>Traàn Thuaän Phong</v>
          </cell>
          <cell r="C313" t="str">
            <v>B.Veä</v>
          </cell>
          <cell r="D313">
            <v>0.95</v>
          </cell>
          <cell r="E313">
            <v>153</v>
          </cell>
          <cell r="F313">
            <v>1.6</v>
          </cell>
          <cell r="G313">
            <v>232.56</v>
          </cell>
          <cell r="H313">
            <v>7472.5</v>
          </cell>
          <cell r="I313">
            <v>1738000</v>
          </cell>
        </row>
        <row r="314">
          <cell r="A314">
            <v>28</v>
          </cell>
          <cell r="B314" t="str">
            <v>Leâ Vaên Quyeát</v>
          </cell>
          <cell r="C314" t="str">
            <v>B.Veä</v>
          </cell>
          <cell r="D314">
            <v>0.95</v>
          </cell>
          <cell r="E314">
            <v>153</v>
          </cell>
          <cell r="F314">
            <v>1.4</v>
          </cell>
          <cell r="G314">
            <v>203.48999999999998</v>
          </cell>
          <cell r="H314">
            <v>7472.5</v>
          </cell>
          <cell r="I314">
            <v>1521000</v>
          </cell>
        </row>
        <row r="315">
          <cell r="A315">
            <v>29</v>
          </cell>
          <cell r="B315" t="str">
            <v xml:space="preserve">Vuõ Ñình Thaønh </v>
          </cell>
          <cell r="C315" t="str">
            <v>B.Veä</v>
          </cell>
          <cell r="D315">
            <v>0.95</v>
          </cell>
          <cell r="E315">
            <v>153</v>
          </cell>
          <cell r="F315">
            <v>1.4</v>
          </cell>
          <cell r="G315">
            <v>203.48999999999998</v>
          </cell>
          <cell r="H315">
            <v>7472.5</v>
          </cell>
          <cell r="I315">
            <v>1521000</v>
          </cell>
        </row>
        <row r="316">
          <cell r="A316">
            <v>30</v>
          </cell>
          <cell r="B316" t="str">
            <v>Leâ Thò Kim Loan</v>
          </cell>
          <cell r="C316" t="str">
            <v>P.Vuï</v>
          </cell>
          <cell r="D316">
            <v>0.9</v>
          </cell>
          <cell r="E316">
            <v>151</v>
          </cell>
          <cell r="F316">
            <v>1.6</v>
          </cell>
          <cell r="G316">
            <v>217.44000000000003</v>
          </cell>
          <cell r="H316">
            <v>7472.5</v>
          </cell>
          <cell r="I316">
            <v>1625000</v>
          </cell>
        </row>
        <row r="317">
          <cell r="B317" t="str">
            <v>Coäng:</v>
          </cell>
          <cell r="D317">
            <v>35.199999999999989</v>
          </cell>
          <cell r="G317">
            <v>7528.1599999999971</v>
          </cell>
          <cell r="I317">
            <v>56261000</v>
          </cell>
        </row>
        <row r="318">
          <cell r="C318" t="str">
            <v>Baèng chöõ:          (Naêm möôi saùu trieäu, hai traêm saùu möôi moát ngaøn ñoàng).</v>
          </cell>
        </row>
        <row r="319">
          <cell r="B319" t="str">
            <v>Duyeät Ban Giaùm ñoác</v>
          </cell>
          <cell r="G319" t="str">
            <v>Keá toaùn tröôûng</v>
          </cell>
        </row>
        <row r="330">
          <cell r="A330" t="str">
            <v>CTY XIMAÊNG HAØ TIEÂN KIEÂN GIANG</v>
          </cell>
        </row>
        <row r="331">
          <cell r="A331" t="str">
            <v>Boä phaän: Phoøng Keá toaùn taøi vuï</v>
          </cell>
          <cell r="E331" t="str">
            <v>BAÛNG THANH TOÙAN TIEÀN THÖÔÛNG 6 THAÙNG ÑAÀU NAÊM 2001</v>
          </cell>
        </row>
        <row r="334">
          <cell r="A334" t="str">
            <v>Stt</v>
          </cell>
          <cell r="B334" t="str">
            <v>Hoï vaø Teân</v>
          </cell>
          <cell r="C334" t="str">
            <v>Chöùc vuï</v>
          </cell>
          <cell r="D334" t="str">
            <v>HSCV</v>
          </cell>
          <cell r="E334" t="str">
            <v>Ngaøy coâng</v>
          </cell>
          <cell r="F334" t="str">
            <v>Heä soá X.Loaïi</v>
          </cell>
          <cell r="G334" t="str">
            <v>HSQÑ</v>
          </cell>
          <cell r="H334" t="str">
            <v>Ñôn giaù</v>
          </cell>
          <cell r="I334" t="str">
            <v>Thöïc laõnh (ñ)</v>
          </cell>
        </row>
        <row r="336">
          <cell r="A336">
            <v>1</v>
          </cell>
          <cell r="B336" t="str">
            <v>Ñaøo Troïng Ñaït</v>
          </cell>
          <cell r="C336" t="str">
            <v>PP</v>
          </cell>
          <cell r="D336">
            <v>1.75</v>
          </cell>
          <cell r="E336">
            <v>152</v>
          </cell>
          <cell r="F336">
            <v>1.6</v>
          </cell>
          <cell r="G336">
            <v>425.6</v>
          </cell>
          <cell r="H336">
            <v>7472.5</v>
          </cell>
          <cell r="I336">
            <v>3180000</v>
          </cell>
        </row>
        <row r="337">
          <cell r="A337">
            <v>2</v>
          </cell>
          <cell r="B337" t="str">
            <v>Nguyeãn Vaên Hieån</v>
          </cell>
          <cell r="C337" t="str">
            <v>N.V</v>
          </cell>
          <cell r="D337">
            <v>1.3</v>
          </cell>
          <cell r="E337">
            <v>151</v>
          </cell>
          <cell r="F337">
            <v>1.4</v>
          </cell>
          <cell r="G337">
            <v>274.82</v>
          </cell>
          <cell r="H337">
            <v>7472.5</v>
          </cell>
          <cell r="I337">
            <v>2054000</v>
          </cell>
        </row>
        <row r="338">
          <cell r="A338">
            <v>3</v>
          </cell>
          <cell r="B338" t="str">
            <v>Trònh Hoaøng Laâm</v>
          </cell>
          <cell r="C338" t="str">
            <v>N.V</v>
          </cell>
          <cell r="D338">
            <v>1.25</v>
          </cell>
          <cell r="E338">
            <v>151</v>
          </cell>
          <cell r="F338">
            <v>1.4</v>
          </cell>
          <cell r="G338">
            <v>264.25</v>
          </cell>
          <cell r="H338">
            <v>7472.5</v>
          </cell>
          <cell r="I338">
            <v>1975000</v>
          </cell>
        </row>
        <row r="339">
          <cell r="A339">
            <v>4</v>
          </cell>
          <cell r="B339" t="str">
            <v>Döông Vaên Thaûo</v>
          </cell>
          <cell r="C339" t="str">
            <v>N.V</v>
          </cell>
          <cell r="D339">
            <v>1.25</v>
          </cell>
          <cell r="E339">
            <v>151</v>
          </cell>
          <cell r="F339">
            <v>1.6</v>
          </cell>
          <cell r="G339">
            <v>302</v>
          </cell>
          <cell r="H339">
            <v>7472.5</v>
          </cell>
          <cell r="I339">
            <v>2257000</v>
          </cell>
        </row>
        <row r="340">
          <cell r="A340">
            <v>5</v>
          </cell>
          <cell r="B340" t="str">
            <v>Nguyeãn Thu Laøi</v>
          </cell>
          <cell r="C340" t="str">
            <v>N.V</v>
          </cell>
          <cell r="D340">
            <v>1.2</v>
          </cell>
          <cell r="E340">
            <v>151</v>
          </cell>
          <cell r="F340">
            <v>1.4</v>
          </cell>
          <cell r="G340">
            <v>253.67999999999998</v>
          </cell>
          <cell r="H340">
            <v>7472.5</v>
          </cell>
          <cell r="I340">
            <v>1896000</v>
          </cell>
        </row>
        <row r="341">
          <cell r="B341" t="str">
            <v>Coäng:</v>
          </cell>
          <cell r="D341">
            <v>6.75</v>
          </cell>
          <cell r="G341">
            <v>1520.3500000000001</v>
          </cell>
          <cell r="I341">
            <v>11362000</v>
          </cell>
        </row>
        <row r="343">
          <cell r="C343" t="str">
            <v>Baèng chöõ:          (Möôøi moät trieäu, ba traêm saùu möôi hai ngaøn ñoàng).</v>
          </cell>
        </row>
        <row r="345">
          <cell r="B345" t="str">
            <v>Duyeät Ban Giaùm ñoác</v>
          </cell>
          <cell r="G345" t="str">
            <v>Keá toaùn tröôûng</v>
          </cell>
        </row>
        <row r="351">
          <cell r="A351" t="str">
            <v>CTY XIMAÊNG HAØ TIEÂN KIEÂN GIANG</v>
          </cell>
        </row>
        <row r="352">
          <cell r="A352" t="str">
            <v>Boä phaän: Phoøng Keá hoaïch</v>
          </cell>
          <cell r="E352" t="str">
            <v>BAÛNG THANH TOÙAN TIEÀN THÖÔÛNG 6 THAÙNG ÑAÀU NAÊM 2001</v>
          </cell>
        </row>
        <row r="354">
          <cell r="A354" t="str">
            <v>Stt</v>
          </cell>
          <cell r="B354" t="str">
            <v>Hoï vaø Teân</v>
          </cell>
          <cell r="C354" t="str">
            <v>Chöùc vuï</v>
          </cell>
          <cell r="D354" t="str">
            <v>HSCV</v>
          </cell>
          <cell r="E354" t="str">
            <v>Ngaøy coâng</v>
          </cell>
          <cell r="F354" t="str">
            <v>Heä soá X.Loaïi</v>
          </cell>
          <cell r="G354" t="str">
            <v>HSQÑ</v>
          </cell>
          <cell r="H354" t="str">
            <v>Ñôn giaù</v>
          </cell>
          <cell r="I354" t="str">
            <v>Thöïc laõnh (ñ)</v>
          </cell>
        </row>
        <row r="356">
          <cell r="A356">
            <v>1</v>
          </cell>
          <cell r="B356" t="str">
            <v>Laâm Duy Khaùnh</v>
          </cell>
          <cell r="C356" t="str">
            <v>T.P</v>
          </cell>
          <cell r="D356">
            <v>1.9</v>
          </cell>
          <cell r="E356">
            <v>152</v>
          </cell>
          <cell r="F356">
            <v>1.6</v>
          </cell>
          <cell r="G356">
            <v>462.08000000000004</v>
          </cell>
          <cell r="H356">
            <v>7472.5</v>
          </cell>
          <cell r="I356">
            <v>3453000</v>
          </cell>
        </row>
        <row r="357">
          <cell r="A357">
            <v>2</v>
          </cell>
          <cell r="B357" t="str">
            <v>Hoà Nam Giang</v>
          </cell>
          <cell r="C357" t="str">
            <v>PP</v>
          </cell>
          <cell r="D357">
            <v>1.75</v>
          </cell>
          <cell r="E357">
            <v>152</v>
          </cell>
          <cell r="F357">
            <v>1.6</v>
          </cell>
          <cell r="G357">
            <v>425.6</v>
          </cell>
          <cell r="H357">
            <v>7472.5</v>
          </cell>
          <cell r="I357">
            <v>3180000</v>
          </cell>
        </row>
        <row r="358">
          <cell r="A358">
            <v>3</v>
          </cell>
          <cell r="B358" t="str">
            <v>Traàn Chinh Chieán</v>
          </cell>
          <cell r="C358" t="str">
            <v>PP</v>
          </cell>
          <cell r="D358">
            <v>1.75</v>
          </cell>
          <cell r="E358">
            <v>152</v>
          </cell>
          <cell r="F358">
            <v>1.6</v>
          </cell>
          <cell r="G358">
            <v>425.6</v>
          </cell>
          <cell r="H358">
            <v>7472.5</v>
          </cell>
          <cell r="I358">
            <v>3180000</v>
          </cell>
        </row>
        <row r="359">
          <cell r="A359">
            <v>4</v>
          </cell>
          <cell r="B359" t="str">
            <v>Nguyeãn Xuaân Trieäu</v>
          </cell>
          <cell r="C359" t="str">
            <v>NV</v>
          </cell>
          <cell r="D359">
            <v>1.2</v>
          </cell>
          <cell r="E359">
            <v>151</v>
          </cell>
          <cell r="F359">
            <v>1.2</v>
          </cell>
          <cell r="G359">
            <v>217.43999999999997</v>
          </cell>
          <cell r="H359">
            <v>7472.5</v>
          </cell>
          <cell r="I359">
            <v>1625000</v>
          </cell>
        </row>
        <row r="360">
          <cell r="A360">
            <v>5</v>
          </cell>
          <cell r="B360" t="str">
            <v>Vaên Minh Maät</v>
          </cell>
          <cell r="C360" t="str">
            <v>ÑTVT</v>
          </cell>
          <cell r="D360">
            <v>1.3167</v>
          </cell>
          <cell r="E360">
            <v>151</v>
          </cell>
          <cell r="F360">
            <v>1.4</v>
          </cell>
          <cell r="G360">
            <v>278.35037999999997</v>
          </cell>
          <cell r="H360">
            <v>7472.5</v>
          </cell>
          <cell r="I360">
            <v>2080000</v>
          </cell>
        </row>
        <row r="361">
          <cell r="A361">
            <v>6</v>
          </cell>
          <cell r="B361" t="str">
            <v>Maïc Thanh Duõng</v>
          </cell>
          <cell r="C361" t="str">
            <v>N.V</v>
          </cell>
          <cell r="D361">
            <v>1.3</v>
          </cell>
          <cell r="E361">
            <v>151</v>
          </cell>
          <cell r="F361">
            <v>1.6</v>
          </cell>
          <cell r="G361">
            <v>314.08000000000004</v>
          </cell>
          <cell r="H361">
            <v>7472.5</v>
          </cell>
          <cell r="I361">
            <v>2347000</v>
          </cell>
        </row>
        <row r="362">
          <cell r="A362">
            <v>7</v>
          </cell>
          <cell r="B362" t="str">
            <v>Nguyeãn Vaên Thôm</v>
          </cell>
          <cell r="C362" t="str">
            <v>N.V</v>
          </cell>
          <cell r="D362">
            <v>1.35</v>
          </cell>
          <cell r="E362">
            <v>151</v>
          </cell>
          <cell r="F362">
            <v>1.6</v>
          </cell>
          <cell r="G362">
            <v>326.16000000000008</v>
          </cell>
          <cell r="H362">
            <v>7472.5</v>
          </cell>
          <cell r="I362">
            <v>2437000</v>
          </cell>
        </row>
        <row r="363">
          <cell r="A363">
            <v>8</v>
          </cell>
          <cell r="B363" t="str">
            <v>Nguyeãn Thanh Bình</v>
          </cell>
          <cell r="C363" t="str">
            <v>T.Caân</v>
          </cell>
          <cell r="D363">
            <v>1.1000000000000001</v>
          </cell>
          <cell r="E363">
            <v>157</v>
          </cell>
          <cell r="F363">
            <v>1.4</v>
          </cell>
          <cell r="G363">
            <v>241.78</v>
          </cell>
          <cell r="H363">
            <v>7472.5</v>
          </cell>
          <cell r="I363">
            <v>1807000</v>
          </cell>
        </row>
        <row r="364">
          <cell r="A364">
            <v>9</v>
          </cell>
          <cell r="B364" t="str">
            <v>Voõ Daân Quyeàn</v>
          </cell>
          <cell r="C364" t="str">
            <v>T.Caân</v>
          </cell>
          <cell r="D364">
            <v>1.1000000000000001</v>
          </cell>
          <cell r="E364">
            <v>157</v>
          </cell>
          <cell r="F364">
            <v>1.4</v>
          </cell>
          <cell r="G364">
            <v>241.78</v>
          </cell>
          <cell r="H364">
            <v>7472.5</v>
          </cell>
          <cell r="I364">
            <v>1807000</v>
          </cell>
        </row>
        <row r="365">
          <cell r="A365">
            <v>10</v>
          </cell>
          <cell r="B365" t="str">
            <v>Huyønh Thanh Cöôøng</v>
          </cell>
          <cell r="C365" t="str">
            <v>"</v>
          </cell>
          <cell r="D365">
            <v>1.1000000000000001</v>
          </cell>
          <cell r="E365">
            <v>157</v>
          </cell>
          <cell r="F365">
            <v>1.4</v>
          </cell>
          <cell r="G365">
            <v>241.78</v>
          </cell>
          <cell r="H365">
            <v>7472.5</v>
          </cell>
          <cell r="I365">
            <v>1807000</v>
          </cell>
        </row>
        <row r="366">
          <cell r="A366">
            <v>11</v>
          </cell>
          <cell r="B366" t="str">
            <v>Nguyeãn Sôn Haø</v>
          </cell>
          <cell r="C366" t="str">
            <v>T.BH</v>
          </cell>
          <cell r="D366">
            <v>1.35</v>
          </cell>
          <cell r="E366">
            <v>153</v>
          </cell>
          <cell r="F366">
            <v>1.4</v>
          </cell>
          <cell r="G366">
            <v>289.17</v>
          </cell>
          <cell r="H366">
            <v>7472.5</v>
          </cell>
          <cell r="I366">
            <v>2161000</v>
          </cell>
        </row>
        <row r="367">
          <cell r="A367">
            <v>12</v>
          </cell>
          <cell r="B367" t="str">
            <v>Tröông Ngoïc Maãn</v>
          </cell>
          <cell r="C367" t="str">
            <v>T.BH</v>
          </cell>
          <cell r="D367">
            <v>1.35</v>
          </cell>
          <cell r="E367">
            <v>153</v>
          </cell>
          <cell r="F367">
            <v>1.6</v>
          </cell>
          <cell r="G367">
            <v>330.48</v>
          </cell>
          <cell r="H367">
            <v>7472.5</v>
          </cell>
          <cell r="I367">
            <v>2470000</v>
          </cell>
        </row>
        <row r="368">
          <cell r="A368">
            <v>13</v>
          </cell>
          <cell r="B368" t="str">
            <v>Huyønh Thanh Lieâm</v>
          </cell>
          <cell r="C368" t="str">
            <v>TKVT</v>
          </cell>
          <cell r="D368">
            <v>1.25</v>
          </cell>
          <cell r="E368">
            <v>151</v>
          </cell>
          <cell r="F368">
            <v>1.4</v>
          </cell>
          <cell r="G368">
            <v>264.25</v>
          </cell>
          <cell r="H368">
            <v>7472.5</v>
          </cell>
          <cell r="I368">
            <v>1975000</v>
          </cell>
        </row>
        <row r="369">
          <cell r="A369">
            <v>14</v>
          </cell>
          <cell r="B369" t="str">
            <v>Phuøng Höõu Ñaït</v>
          </cell>
          <cell r="C369" t="str">
            <v>TKXM</v>
          </cell>
          <cell r="D369">
            <v>1.45</v>
          </cell>
          <cell r="E369">
            <v>151</v>
          </cell>
          <cell r="F369">
            <v>1.6</v>
          </cell>
          <cell r="G369">
            <v>350.32</v>
          </cell>
          <cell r="H369">
            <v>7472.5</v>
          </cell>
          <cell r="I369">
            <v>2618000</v>
          </cell>
        </row>
        <row r="370">
          <cell r="A370">
            <v>15</v>
          </cell>
          <cell r="B370" t="str">
            <v>Laâm Hoàng Haûi</v>
          </cell>
          <cell r="C370" t="str">
            <v>TKVLN</v>
          </cell>
          <cell r="D370">
            <v>1.35</v>
          </cell>
          <cell r="E370">
            <v>151</v>
          </cell>
          <cell r="F370">
            <v>1.4</v>
          </cell>
          <cell r="G370">
            <v>285.39</v>
          </cell>
          <cell r="H370">
            <v>7472.5</v>
          </cell>
          <cell r="I370">
            <v>2133000</v>
          </cell>
        </row>
        <row r="371">
          <cell r="A371">
            <v>16</v>
          </cell>
          <cell r="B371" t="str">
            <v>Nguyeãn Ngoïc Duy</v>
          </cell>
          <cell r="C371" t="str">
            <v>NV</v>
          </cell>
          <cell r="D371">
            <v>1.2</v>
          </cell>
          <cell r="E371">
            <v>72</v>
          </cell>
          <cell r="F371">
            <v>1.4</v>
          </cell>
          <cell r="G371">
            <v>120.95999999999998</v>
          </cell>
          <cell r="H371">
            <v>7472.5</v>
          </cell>
          <cell r="I371">
            <v>904000</v>
          </cell>
        </row>
        <row r="372">
          <cell r="A372">
            <v>17</v>
          </cell>
          <cell r="B372" t="str">
            <v>Leâ Hoaøng Baù</v>
          </cell>
          <cell r="C372" t="str">
            <v>NV</v>
          </cell>
          <cell r="D372">
            <v>1.1000000000000001</v>
          </cell>
          <cell r="E372">
            <v>12</v>
          </cell>
          <cell r="F372">
            <v>1.4</v>
          </cell>
          <cell r="G372">
            <v>18.48</v>
          </cell>
          <cell r="H372">
            <v>7472.5</v>
          </cell>
          <cell r="I372">
            <v>138000</v>
          </cell>
        </row>
        <row r="373">
          <cell r="A373">
            <v>18</v>
          </cell>
          <cell r="B373" t="str">
            <v>Traàn Huy Thaïch</v>
          </cell>
          <cell r="C373" t="str">
            <v>NV</v>
          </cell>
          <cell r="D373">
            <v>1.1000000000000001</v>
          </cell>
          <cell r="E373">
            <v>9</v>
          </cell>
          <cell r="F373">
            <v>1.4</v>
          </cell>
          <cell r="G373">
            <v>13.86</v>
          </cell>
          <cell r="H373">
            <v>7472.5</v>
          </cell>
          <cell r="I373">
            <v>104000</v>
          </cell>
        </row>
        <row r="374">
          <cell r="A374">
            <v>19</v>
          </cell>
          <cell r="B374" t="str">
            <v>Traàn Phuù Thuyû</v>
          </cell>
          <cell r="C374" t="str">
            <v>NV</v>
          </cell>
          <cell r="D374">
            <v>1.2</v>
          </cell>
          <cell r="E374">
            <v>151</v>
          </cell>
          <cell r="F374">
            <v>1.6</v>
          </cell>
          <cell r="G374">
            <v>289.92</v>
          </cell>
          <cell r="H374">
            <v>7472.5</v>
          </cell>
          <cell r="I374">
            <v>2166000</v>
          </cell>
        </row>
        <row r="375">
          <cell r="A375">
            <v>20</v>
          </cell>
          <cell r="B375" t="str">
            <v>Nguyeãn Vaên Haûi</v>
          </cell>
          <cell r="C375" t="str">
            <v>BQL-DA</v>
          </cell>
          <cell r="D375">
            <v>1.25</v>
          </cell>
          <cell r="E375">
            <v>151</v>
          </cell>
          <cell r="F375">
            <v>1.4</v>
          </cell>
          <cell r="G375">
            <v>264.25</v>
          </cell>
          <cell r="H375">
            <v>7472.5</v>
          </cell>
          <cell r="I375">
            <v>1975000</v>
          </cell>
        </row>
        <row r="376">
          <cell r="A376">
            <v>21</v>
          </cell>
          <cell r="B376" t="str">
            <v>Hoà Thò Caåm Huyønh</v>
          </cell>
          <cell r="C376" t="str">
            <v>BQL-DA</v>
          </cell>
          <cell r="D376">
            <v>1.25</v>
          </cell>
          <cell r="E376">
            <v>151</v>
          </cell>
          <cell r="F376">
            <v>1.4</v>
          </cell>
          <cell r="G376">
            <v>264.25</v>
          </cell>
          <cell r="H376">
            <v>7472.5</v>
          </cell>
          <cell r="I376">
            <v>1975000</v>
          </cell>
        </row>
        <row r="377">
          <cell r="A377">
            <v>22</v>
          </cell>
          <cell r="B377" t="str">
            <v>Nguyeãn Vaên Cöôøng</v>
          </cell>
          <cell r="C377" t="str">
            <v>TT</v>
          </cell>
          <cell r="D377">
            <v>1.4</v>
          </cell>
          <cell r="E377">
            <v>154</v>
          </cell>
          <cell r="F377">
            <v>1.6</v>
          </cell>
          <cell r="G377">
            <v>344.96000000000004</v>
          </cell>
          <cell r="H377">
            <v>7472.5</v>
          </cell>
          <cell r="I377">
            <v>2578000</v>
          </cell>
        </row>
        <row r="378">
          <cell r="A378">
            <v>23</v>
          </cell>
          <cell r="B378" t="str">
            <v>Phan Vaên Hoàng</v>
          </cell>
          <cell r="C378" t="str">
            <v>Toå Phoù</v>
          </cell>
          <cell r="D378">
            <v>1.3</v>
          </cell>
          <cell r="E378">
            <v>154</v>
          </cell>
          <cell r="F378">
            <v>1.6</v>
          </cell>
          <cell r="G378">
            <v>320.32000000000005</v>
          </cell>
          <cell r="H378">
            <v>7472.5</v>
          </cell>
          <cell r="I378">
            <v>2394000</v>
          </cell>
        </row>
        <row r="379">
          <cell r="A379">
            <v>24</v>
          </cell>
          <cell r="B379" t="str">
            <v>Taï Quoác Quyønh</v>
          </cell>
          <cell r="C379" t="str">
            <v>CN</v>
          </cell>
          <cell r="D379">
            <v>1.25</v>
          </cell>
          <cell r="E379">
            <v>154</v>
          </cell>
          <cell r="F379">
            <v>1.4</v>
          </cell>
          <cell r="G379">
            <v>269.5</v>
          </cell>
          <cell r="H379">
            <v>7472.5</v>
          </cell>
          <cell r="I379">
            <v>2014000</v>
          </cell>
        </row>
        <row r="380">
          <cell r="A380">
            <v>25</v>
          </cell>
          <cell r="B380" t="str">
            <v>Phan Vaên Hieàn</v>
          </cell>
          <cell r="C380" t="str">
            <v>"</v>
          </cell>
          <cell r="D380">
            <v>1.25</v>
          </cell>
          <cell r="E380">
            <v>154</v>
          </cell>
          <cell r="F380">
            <v>1.4</v>
          </cell>
          <cell r="G380">
            <v>269.5</v>
          </cell>
          <cell r="H380">
            <v>7472.5</v>
          </cell>
          <cell r="I380">
            <v>2014000</v>
          </cell>
        </row>
        <row r="381">
          <cell r="A381">
            <v>26</v>
          </cell>
          <cell r="B381" t="str">
            <v>Leâ Töï Thieän</v>
          </cell>
          <cell r="C381" t="str">
            <v>"</v>
          </cell>
          <cell r="D381">
            <v>1.25</v>
          </cell>
          <cell r="E381">
            <v>154</v>
          </cell>
          <cell r="F381">
            <v>1.4</v>
          </cell>
          <cell r="G381">
            <v>269.5</v>
          </cell>
          <cell r="H381">
            <v>7472.5</v>
          </cell>
          <cell r="I381">
            <v>2014000</v>
          </cell>
        </row>
        <row r="382">
          <cell r="A382">
            <v>27</v>
          </cell>
          <cell r="B382" t="str">
            <v>Phaïm Gia Bình</v>
          </cell>
          <cell r="C382" t="str">
            <v>"</v>
          </cell>
          <cell r="D382">
            <v>1.25</v>
          </cell>
          <cell r="E382">
            <v>155</v>
          </cell>
          <cell r="F382">
            <v>1.2</v>
          </cell>
          <cell r="G382">
            <v>232.5</v>
          </cell>
          <cell r="H382">
            <v>7472.5</v>
          </cell>
          <cell r="I382">
            <v>1737000</v>
          </cell>
        </row>
        <row r="383">
          <cell r="A383">
            <v>28</v>
          </cell>
          <cell r="B383" t="str">
            <v>Nguyeãn Ngoïc Sôn</v>
          </cell>
          <cell r="C383" t="str">
            <v>"</v>
          </cell>
          <cell r="D383">
            <v>1.25</v>
          </cell>
          <cell r="E383">
            <v>154</v>
          </cell>
          <cell r="F383">
            <v>1.4</v>
          </cell>
          <cell r="G383">
            <v>269.5</v>
          </cell>
          <cell r="H383">
            <v>7472.5</v>
          </cell>
          <cell r="I383">
            <v>2014000</v>
          </cell>
        </row>
        <row r="384">
          <cell r="A384">
            <v>29</v>
          </cell>
          <cell r="B384" t="str">
            <v>Nguyeãn Troïng Taøi</v>
          </cell>
          <cell r="C384" t="str">
            <v>"</v>
          </cell>
          <cell r="D384">
            <v>1.25</v>
          </cell>
          <cell r="E384">
            <v>154</v>
          </cell>
          <cell r="F384">
            <v>1.4</v>
          </cell>
          <cell r="G384">
            <v>269.5</v>
          </cell>
          <cell r="H384">
            <v>7472.5</v>
          </cell>
          <cell r="I384">
            <v>2014000</v>
          </cell>
        </row>
        <row r="385">
          <cell r="A385">
            <v>30</v>
          </cell>
          <cell r="B385" t="str">
            <v>Phan Phöôùc Lôïi</v>
          </cell>
          <cell r="C385" t="str">
            <v>"</v>
          </cell>
          <cell r="D385">
            <v>1.25</v>
          </cell>
          <cell r="E385">
            <v>153</v>
          </cell>
          <cell r="F385">
            <v>1.4</v>
          </cell>
          <cell r="G385">
            <v>267.75</v>
          </cell>
          <cell r="H385">
            <v>7472.5</v>
          </cell>
          <cell r="I385">
            <v>2001000</v>
          </cell>
        </row>
        <row r="386">
          <cell r="A386">
            <v>31</v>
          </cell>
          <cell r="B386" t="str">
            <v>Nguyeãn Hoàng Hoaøng</v>
          </cell>
          <cell r="C386" t="str">
            <v>L.xe taûi</v>
          </cell>
          <cell r="D386">
            <v>1.2</v>
          </cell>
          <cell r="E386">
            <v>153</v>
          </cell>
          <cell r="F386">
            <v>1.6</v>
          </cell>
          <cell r="G386">
            <v>293.76</v>
          </cell>
          <cell r="H386">
            <v>7472.5</v>
          </cell>
          <cell r="I386">
            <v>2195000</v>
          </cell>
        </row>
        <row r="387">
          <cell r="A387">
            <v>32</v>
          </cell>
          <cell r="B387" t="str">
            <v>Traàn Ngoïc Phöông</v>
          </cell>
          <cell r="C387" t="str">
            <v>"</v>
          </cell>
          <cell r="D387">
            <v>1.2</v>
          </cell>
          <cell r="E387">
            <v>151</v>
          </cell>
          <cell r="F387">
            <v>1.4</v>
          </cell>
          <cell r="G387">
            <v>253.67999999999998</v>
          </cell>
          <cell r="H387">
            <v>7472.5</v>
          </cell>
          <cell r="I387">
            <v>1896000</v>
          </cell>
        </row>
        <row r="388">
          <cell r="A388">
            <v>33</v>
          </cell>
          <cell r="B388" t="str">
            <v>Ñoã Vaên Loäc</v>
          </cell>
          <cell r="C388" t="str">
            <v>"</v>
          </cell>
          <cell r="D388">
            <v>1.2</v>
          </cell>
          <cell r="E388">
            <v>151</v>
          </cell>
          <cell r="F388">
            <v>1.4</v>
          </cell>
          <cell r="G388">
            <v>253.67999999999998</v>
          </cell>
          <cell r="H388">
            <v>7472.5</v>
          </cell>
          <cell r="I388">
            <v>1896000</v>
          </cell>
        </row>
        <row r="389">
          <cell r="A389">
            <v>34</v>
          </cell>
          <cell r="B389" t="str">
            <v>Ñaëng Quoác Trung</v>
          </cell>
          <cell r="C389" t="str">
            <v>"</v>
          </cell>
          <cell r="D389">
            <v>1.2</v>
          </cell>
          <cell r="E389">
            <v>151</v>
          </cell>
          <cell r="F389">
            <v>1.4</v>
          </cell>
          <cell r="G389">
            <v>253.67999999999998</v>
          </cell>
          <cell r="H389">
            <v>7472.5</v>
          </cell>
          <cell r="I389">
            <v>1896000</v>
          </cell>
        </row>
        <row r="390">
          <cell r="A390">
            <v>35</v>
          </cell>
          <cell r="B390" t="str">
            <v>Nguyeãn Thaønh Haûo</v>
          </cell>
          <cell r="C390" t="str">
            <v>"</v>
          </cell>
          <cell r="D390">
            <v>1.2</v>
          </cell>
          <cell r="E390">
            <v>150</v>
          </cell>
          <cell r="F390">
            <v>1.4</v>
          </cell>
          <cell r="G390">
            <v>251.99999999999997</v>
          </cell>
          <cell r="H390">
            <v>7472.5</v>
          </cell>
          <cell r="I390">
            <v>1883000</v>
          </cell>
        </row>
        <row r="391">
          <cell r="A391">
            <v>36</v>
          </cell>
          <cell r="B391" t="str">
            <v>Phaïm Quoác Huy</v>
          </cell>
          <cell r="C391" t="str">
            <v>"</v>
          </cell>
          <cell r="D391">
            <v>1.2</v>
          </cell>
          <cell r="E391">
            <v>117</v>
          </cell>
          <cell r="F391">
            <v>1.4</v>
          </cell>
          <cell r="G391">
            <v>196.56</v>
          </cell>
          <cell r="H391">
            <v>7472.5</v>
          </cell>
          <cell r="I391">
            <v>1469000</v>
          </cell>
        </row>
        <row r="392">
          <cell r="A392">
            <v>37</v>
          </cell>
          <cell r="B392" t="str">
            <v>Tröông Hoaøi Phong</v>
          </cell>
          <cell r="C392" t="str">
            <v>"</v>
          </cell>
          <cell r="D392">
            <v>1.2</v>
          </cell>
          <cell r="E392">
            <v>151</v>
          </cell>
          <cell r="F392">
            <v>1.4</v>
          </cell>
          <cell r="G392">
            <v>253.67999999999998</v>
          </cell>
          <cell r="H392">
            <v>7472.5</v>
          </cell>
          <cell r="I392">
            <v>1896000</v>
          </cell>
        </row>
        <row r="393">
          <cell r="A393">
            <v>38</v>
          </cell>
          <cell r="B393" t="str">
            <v>Nguyeãn vaên Yeân</v>
          </cell>
          <cell r="C393" t="str">
            <v>"</v>
          </cell>
          <cell r="D393">
            <v>1.2</v>
          </cell>
          <cell r="E393">
            <v>151</v>
          </cell>
          <cell r="F393">
            <v>1.4</v>
          </cell>
          <cell r="G393">
            <v>253.67999999999998</v>
          </cell>
          <cell r="H393">
            <v>7472.5</v>
          </cell>
          <cell r="I393">
            <v>1896000</v>
          </cell>
        </row>
        <row r="394">
          <cell r="A394">
            <v>39</v>
          </cell>
          <cell r="B394" t="str">
            <v>Ñaëng Quoác Duõng</v>
          </cell>
          <cell r="C394" t="str">
            <v>"</v>
          </cell>
          <cell r="D394">
            <v>1.2</v>
          </cell>
          <cell r="E394">
            <v>148</v>
          </cell>
          <cell r="F394">
            <v>1.4</v>
          </cell>
          <cell r="G394">
            <v>248.64</v>
          </cell>
          <cell r="H394">
            <v>7472.5</v>
          </cell>
          <cell r="I394">
            <v>1858000</v>
          </cell>
        </row>
        <row r="395">
          <cell r="A395">
            <v>40</v>
          </cell>
          <cell r="B395" t="str">
            <v>Nguyeãn Thanh Tuaán</v>
          </cell>
          <cell r="C395" t="str">
            <v>Laùi caåu</v>
          </cell>
          <cell r="D395">
            <v>1.3</v>
          </cell>
          <cell r="E395">
            <v>150</v>
          </cell>
          <cell r="F395">
            <v>1.4</v>
          </cell>
          <cell r="G395">
            <v>273</v>
          </cell>
          <cell r="H395">
            <v>7472.5</v>
          </cell>
          <cell r="I395">
            <v>2040000</v>
          </cell>
        </row>
        <row r="396">
          <cell r="A396">
            <v>41</v>
          </cell>
          <cell r="B396" t="str">
            <v>Traàn Vaên Sôn</v>
          </cell>
          <cell r="C396" t="str">
            <v>"</v>
          </cell>
          <cell r="D396">
            <v>1.3</v>
          </cell>
          <cell r="E396">
            <v>149</v>
          </cell>
          <cell r="F396">
            <v>1.2</v>
          </cell>
          <cell r="G396">
            <v>232.44</v>
          </cell>
          <cell r="H396">
            <v>7472.5</v>
          </cell>
          <cell r="I396">
            <v>1737000</v>
          </cell>
        </row>
        <row r="397">
          <cell r="A397">
            <v>42</v>
          </cell>
          <cell r="B397" t="str">
            <v>Ñaøo Vaên Minh</v>
          </cell>
          <cell r="C397" t="str">
            <v>Laùi cuoác</v>
          </cell>
          <cell r="D397">
            <v>1.3</v>
          </cell>
          <cell r="E397">
            <v>152</v>
          </cell>
          <cell r="F397">
            <v>1.6</v>
          </cell>
          <cell r="G397">
            <v>316.16000000000003</v>
          </cell>
          <cell r="H397">
            <v>7472.5</v>
          </cell>
          <cell r="I397">
            <v>2363000</v>
          </cell>
        </row>
        <row r="398">
          <cell r="A398">
            <v>43</v>
          </cell>
          <cell r="B398" t="str">
            <v>Phaïm Ñöùc Thieäp</v>
          </cell>
          <cell r="C398" t="str">
            <v>Xe xuùc</v>
          </cell>
          <cell r="D398">
            <v>1.2</v>
          </cell>
          <cell r="E398">
            <v>151</v>
          </cell>
          <cell r="F398">
            <v>1.4</v>
          </cell>
          <cell r="G398">
            <v>253.67999999999998</v>
          </cell>
          <cell r="H398">
            <v>7472.5</v>
          </cell>
          <cell r="I398">
            <v>1896000</v>
          </cell>
        </row>
        <row r="399">
          <cell r="A399">
            <v>44</v>
          </cell>
          <cell r="B399" t="str">
            <v>Nguyeãn Xuaân Thaønh</v>
          </cell>
          <cell r="C399" t="str">
            <v>"</v>
          </cell>
          <cell r="D399">
            <v>1.2</v>
          </cell>
          <cell r="E399">
            <v>151</v>
          </cell>
          <cell r="F399">
            <v>1.4</v>
          </cell>
          <cell r="G399">
            <v>253.67999999999998</v>
          </cell>
          <cell r="H399">
            <v>7472.5</v>
          </cell>
          <cell r="I399">
            <v>1896000</v>
          </cell>
        </row>
        <row r="400">
          <cell r="A400">
            <v>45</v>
          </cell>
          <cell r="B400" t="str">
            <v>Nguyeãn Ñöùc Thaéng</v>
          </cell>
          <cell r="C400" t="str">
            <v>X.xuùc 300</v>
          </cell>
          <cell r="D400">
            <v>1.2</v>
          </cell>
          <cell r="E400">
            <v>150</v>
          </cell>
          <cell r="F400">
            <v>1.6</v>
          </cell>
          <cell r="G400">
            <v>288</v>
          </cell>
          <cell r="H400">
            <v>7472.5</v>
          </cell>
          <cell r="I400">
            <v>2152000</v>
          </cell>
        </row>
        <row r="401">
          <cell r="A401">
            <v>46</v>
          </cell>
          <cell r="B401" t="str">
            <v>Nguyeãn Thaønh Thoaïi</v>
          </cell>
          <cell r="C401" t="str">
            <v>Daewoo</v>
          </cell>
          <cell r="D401">
            <v>1.2</v>
          </cell>
          <cell r="E401">
            <v>138</v>
          </cell>
          <cell r="F401">
            <v>1.4</v>
          </cell>
          <cell r="G401">
            <v>231.83999999999997</v>
          </cell>
          <cell r="H401">
            <v>7472.5</v>
          </cell>
          <cell r="I401">
            <v>1732000</v>
          </cell>
        </row>
        <row r="402">
          <cell r="A402">
            <v>47</v>
          </cell>
          <cell r="B402" t="str">
            <v>Ngoâ Vaên Taân</v>
          </cell>
          <cell r="C402" t="str">
            <v>Xe cuoác</v>
          </cell>
          <cell r="D402">
            <v>1.2</v>
          </cell>
          <cell r="E402">
            <v>153</v>
          </cell>
          <cell r="F402">
            <v>1.6</v>
          </cell>
          <cell r="G402">
            <v>293.76</v>
          </cell>
          <cell r="H402">
            <v>7472.5</v>
          </cell>
          <cell r="I402">
            <v>2195000</v>
          </cell>
        </row>
        <row r="403">
          <cell r="A403">
            <v>48</v>
          </cell>
          <cell r="B403" t="str">
            <v>Buøi Quang Baèng</v>
          </cell>
          <cell r="C403" t="str">
            <v>Xe naâng</v>
          </cell>
          <cell r="D403">
            <v>1.2</v>
          </cell>
          <cell r="E403">
            <v>149</v>
          </cell>
          <cell r="F403">
            <v>1.4</v>
          </cell>
          <cell r="G403">
            <v>250.31999999999996</v>
          </cell>
          <cell r="H403">
            <v>7472.5</v>
          </cell>
          <cell r="I403">
            <v>1871000</v>
          </cell>
        </row>
        <row r="404">
          <cell r="A404">
            <v>49</v>
          </cell>
          <cell r="B404" t="str">
            <v>Ngoâ Vaên Thaân</v>
          </cell>
          <cell r="C404" t="str">
            <v>Xe naâng</v>
          </cell>
          <cell r="D404">
            <v>1.2</v>
          </cell>
          <cell r="E404">
            <v>134</v>
          </cell>
          <cell r="F404">
            <v>1.2</v>
          </cell>
          <cell r="G404">
            <v>192.95999999999998</v>
          </cell>
          <cell r="H404">
            <v>7472.5</v>
          </cell>
          <cell r="I404">
            <v>1442000</v>
          </cell>
        </row>
        <row r="405">
          <cell r="A405">
            <v>50</v>
          </cell>
          <cell r="B405" t="str">
            <v>Buøi Quang Laäp</v>
          </cell>
          <cell r="C405" t="str">
            <v>Xe naâng</v>
          </cell>
          <cell r="D405">
            <v>1.2</v>
          </cell>
          <cell r="E405">
            <v>150</v>
          </cell>
          <cell r="F405">
            <v>1.2</v>
          </cell>
          <cell r="G405">
            <v>216</v>
          </cell>
          <cell r="H405">
            <v>7472.5</v>
          </cell>
          <cell r="I405">
            <v>1614000</v>
          </cell>
        </row>
        <row r="406">
          <cell r="A406">
            <v>51</v>
          </cell>
          <cell r="B406" t="str">
            <v>Phan Thanh Trung</v>
          </cell>
          <cell r="C406" t="str">
            <v>Xe naâng</v>
          </cell>
          <cell r="D406">
            <v>1.2</v>
          </cell>
          <cell r="E406">
            <v>149</v>
          </cell>
          <cell r="F406">
            <v>1.4</v>
          </cell>
          <cell r="G406">
            <v>250.31999999999996</v>
          </cell>
          <cell r="H406">
            <v>7472.5</v>
          </cell>
          <cell r="I406">
            <v>1871000</v>
          </cell>
        </row>
        <row r="407">
          <cell r="A407">
            <v>52</v>
          </cell>
          <cell r="B407" t="str">
            <v>Laâm Hoàng Thu</v>
          </cell>
          <cell r="C407" t="str">
            <v>Xe naâng</v>
          </cell>
          <cell r="D407">
            <v>1.2</v>
          </cell>
          <cell r="E407">
            <v>18</v>
          </cell>
          <cell r="F407">
            <v>1.4</v>
          </cell>
          <cell r="G407">
            <v>30.239999999999995</v>
          </cell>
          <cell r="H407">
            <v>7472.5</v>
          </cell>
          <cell r="I407">
            <v>226000</v>
          </cell>
        </row>
        <row r="408">
          <cell r="B408" t="str">
            <v>Coäng:</v>
          </cell>
          <cell r="D408">
            <v>65.866700000000051</v>
          </cell>
          <cell r="G408">
            <v>13520.77038</v>
          </cell>
          <cell r="I408">
            <v>101042000</v>
          </cell>
        </row>
        <row r="409">
          <cell r="C409" t="str">
            <v>Baèng chöõ:          (Moät traêm leû moät trieäu, khoâng traêm boán möôi hai ngaøn ñoàng).</v>
          </cell>
        </row>
        <row r="411">
          <cell r="B411" t="str">
            <v>Duyeät Ban Giaùm ñoác</v>
          </cell>
          <cell r="G411" t="str">
            <v>Keá toaùn tröôûng</v>
          </cell>
        </row>
        <row r="422">
          <cell r="A422" t="str">
            <v>CTY XIMAÊNG HAØ TIEÂN KIEÂN GIANG</v>
          </cell>
        </row>
        <row r="423">
          <cell r="A423" t="str">
            <v>Boä phaän: Ban Laõnh ñaïo Cty.</v>
          </cell>
          <cell r="E423" t="str">
            <v>BAÛNG THANH TOÙAN TIEÀN THÖÔÛNG 6 THAÙNG ÑAÀU NAÊM 2001</v>
          </cell>
        </row>
        <row r="427">
          <cell r="A427" t="str">
            <v>Stt</v>
          </cell>
          <cell r="B427" t="str">
            <v>Hoï vaø Teân</v>
          </cell>
          <cell r="C427" t="str">
            <v>Chöùc vuï</v>
          </cell>
          <cell r="D427" t="str">
            <v>HSCV</v>
          </cell>
          <cell r="E427" t="str">
            <v>Ngaøy coâng</v>
          </cell>
          <cell r="F427" t="str">
            <v>Heä soá X.Loaïi</v>
          </cell>
          <cell r="G427" t="str">
            <v>HSQÑ</v>
          </cell>
          <cell r="H427" t="str">
            <v>Ñôn giaù</v>
          </cell>
          <cell r="I427" t="str">
            <v>Thöïc laõnh (ñ)</v>
          </cell>
        </row>
        <row r="429">
          <cell r="A429">
            <v>1</v>
          </cell>
          <cell r="B429" t="str">
            <v>Phaïm Vuõ Hoàng</v>
          </cell>
          <cell r="C429" t="str">
            <v>Giaùm ñoác</v>
          </cell>
          <cell r="D429">
            <v>3.6</v>
          </cell>
          <cell r="E429">
            <v>152</v>
          </cell>
          <cell r="F429">
            <v>1.6</v>
          </cell>
          <cell r="G429">
            <v>875.5200000000001</v>
          </cell>
          <cell r="H429">
            <v>7472.5</v>
          </cell>
          <cell r="I429">
            <v>6542000</v>
          </cell>
        </row>
        <row r="430">
          <cell r="A430">
            <v>2</v>
          </cell>
          <cell r="B430" t="str">
            <v>Nguyeãn Vaên Huøng</v>
          </cell>
          <cell r="C430" t="str">
            <v>P.GÑ</v>
          </cell>
          <cell r="D430">
            <v>3</v>
          </cell>
          <cell r="E430">
            <v>152</v>
          </cell>
          <cell r="F430">
            <v>1.6</v>
          </cell>
          <cell r="G430">
            <v>729.6</v>
          </cell>
          <cell r="H430">
            <v>7472.5</v>
          </cell>
          <cell r="I430">
            <v>5452000</v>
          </cell>
        </row>
        <row r="431">
          <cell r="A431">
            <v>3</v>
          </cell>
          <cell r="B431" t="str">
            <v>Nguyeãn Vaên Tuoát</v>
          </cell>
          <cell r="C431" t="str">
            <v>KTT</v>
          </cell>
          <cell r="D431">
            <v>3</v>
          </cell>
          <cell r="E431">
            <v>151</v>
          </cell>
          <cell r="F431">
            <v>1.6</v>
          </cell>
          <cell r="G431">
            <v>724.80000000000007</v>
          </cell>
          <cell r="H431">
            <v>7472.5</v>
          </cell>
          <cell r="I431">
            <v>5416000</v>
          </cell>
        </row>
        <row r="432">
          <cell r="B432" t="str">
            <v>Coäng:</v>
          </cell>
          <cell r="D432">
            <v>9.6</v>
          </cell>
          <cell r="G432">
            <v>2329.92</v>
          </cell>
          <cell r="I432">
            <v>17410000</v>
          </cell>
        </row>
      </sheetData>
      <sheetData sheetId="3" refreshError="1">
        <row r="6">
          <cell r="M6" t="str">
            <v>Xuaát saéc</v>
          </cell>
        </row>
        <row r="7">
          <cell r="M7" t="str">
            <v>Xuaát saéc</v>
          </cell>
        </row>
        <row r="8">
          <cell r="M8" t="str">
            <v>A</v>
          </cell>
        </row>
        <row r="9">
          <cell r="M9" t="str">
            <v>A</v>
          </cell>
        </row>
        <row r="10">
          <cell r="M10" t="str">
            <v>A</v>
          </cell>
        </row>
        <row r="11">
          <cell r="M11" t="str">
            <v>Xuaát saéc</v>
          </cell>
        </row>
        <row r="12">
          <cell r="M12" t="str">
            <v>Xuaát saéc</v>
          </cell>
        </row>
        <row r="13">
          <cell r="M13" t="str">
            <v>A</v>
          </cell>
        </row>
        <row r="14">
          <cell r="M14" t="str">
            <v>C</v>
          </cell>
        </row>
        <row r="15">
          <cell r="M15" t="str">
            <v>A</v>
          </cell>
        </row>
        <row r="16">
          <cell r="M16" t="str">
            <v>B</v>
          </cell>
        </row>
        <row r="17">
          <cell r="M17" t="str">
            <v>A</v>
          </cell>
        </row>
        <row r="18">
          <cell r="M18" t="str">
            <v>A</v>
          </cell>
        </row>
        <row r="19">
          <cell r="M19" t="str">
            <v>B</v>
          </cell>
        </row>
        <row r="20">
          <cell r="M20" t="str">
            <v>A</v>
          </cell>
        </row>
        <row r="21">
          <cell r="M21" t="str">
            <v>Xuaát saéc</v>
          </cell>
        </row>
        <row r="22">
          <cell r="M22" t="str">
            <v>A</v>
          </cell>
        </row>
        <row r="23">
          <cell r="M23" t="str">
            <v>A</v>
          </cell>
        </row>
        <row r="24">
          <cell r="M24" t="str">
            <v>A</v>
          </cell>
        </row>
        <row r="25">
          <cell r="M25" t="str">
            <v>Xuaát saéc</v>
          </cell>
        </row>
        <row r="26">
          <cell r="M26" t="str">
            <v>A</v>
          </cell>
        </row>
        <row r="27">
          <cell r="M27" t="str">
            <v>B</v>
          </cell>
        </row>
        <row r="28">
          <cell r="M28" t="str">
            <v>A</v>
          </cell>
        </row>
        <row r="29">
          <cell r="M29" t="str">
            <v>A</v>
          </cell>
        </row>
        <row r="30">
          <cell r="M30" t="str">
            <v>A</v>
          </cell>
        </row>
        <row r="31">
          <cell r="M31" t="str">
            <v>A</v>
          </cell>
        </row>
      </sheetData>
      <sheetData sheetId="4" refreshError="1">
        <row r="7">
          <cell r="B7" t="str">
            <v>Phaïm Vuõ Hoàng</v>
          </cell>
          <cell r="C7" t="str">
            <v>G.Ñoác</v>
          </cell>
          <cell r="D7">
            <v>3.6</v>
          </cell>
          <cell r="E7">
            <v>3.6</v>
          </cell>
          <cell r="F7">
            <v>3.6</v>
          </cell>
          <cell r="G7">
            <v>152</v>
          </cell>
          <cell r="H7">
            <v>157</v>
          </cell>
          <cell r="I7">
            <v>309</v>
          </cell>
          <cell r="J7">
            <v>1.6</v>
          </cell>
          <cell r="K7">
            <v>1.6</v>
          </cell>
          <cell r="L7">
            <v>1.6</v>
          </cell>
        </row>
        <row r="8">
          <cell r="B8" t="str">
            <v>Nguyeãn Vaên Huøng</v>
          </cell>
          <cell r="C8" t="str">
            <v>P.GÑ</v>
          </cell>
          <cell r="D8">
            <v>3</v>
          </cell>
          <cell r="E8">
            <v>3</v>
          </cell>
          <cell r="F8">
            <v>3</v>
          </cell>
          <cell r="G8">
            <v>152</v>
          </cell>
          <cell r="H8">
            <v>157</v>
          </cell>
          <cell r="I8">
            <v>309</v>
          </cell>
          <cell r="J8">
            <v>1.6</v>
          </cell>
          <cell r="K8">
            <v>1.6</v>
          </cell>
          <cell r="L8">
            <v>1.6</v>
          </cell>
        </row>
        <row r="9">
          <cell r="B9" t="str">
            <v>Quaùch Ngoïc Minh</v>
          </cell>
          <cell r="C9" t="str">
            <v>KTT</v>
          </cell>
          <cell r="E9">
            <v>3</v>
          </cell>
          <cell r="F9">
            <v>3</v>
          </cell>
          <cell r="H9">
            <v>107</v>
          </cell>
          <cell r="I9">
            <v>107</v>
          </cell>
          <cell r="K9">
            <v>1.6</v>
          </cell>
          <cell r="L9">
            <v>1.6</v>
          </cell>
        </row>
        <row r="10">
          <cell r="B10" t="str">
            <v>Nguyeãn Vaên Tuoát</v>
          </cell>
          <cell r="C10" t="str">
            <v>KTT cuõ</v>
          </cell>
          <cell r="D10">
            <v>3</v>
          </cell>
          <cell r="E10">
            <v>3</v>
          </cell>
          <cell r="F10">
            <v>3</v>
          </cell>
          <cell r="G10">
            <v>151</v>
          </cell>
          <cell r="H10">
            <v>53</v>
          </cell>
          <cell r="I10">
            <v>204</v>
          </cell>
          <cell r="J10">
            <v>1.6</v>
          </cell>
          <cell r="K10">
            <v>1.6</v>
          </cell>
          <cell r="L10">
            <v>1.6</v>
          </cell>
        </row>
        <row r="11">
          <cell r="B11" t="str">
            <v>Ñaøo Troïng Ñaït</v>
          </cell>
          <cell r="C11" t="str">
            <v>PP.KT-TV</v>
          </cell>
          <cell r="D11">
            <v>1.75</v>
          </cell>
          <cell r="E11">
            <v>1.75</v>
          </cell>
          <cell r="F11">
            <v>1.75</v>
          </cell>
          <cell r="G11">
            <v>152</v>
          </cell>
          <cell r="H11">
            <v>157</v>
          </cell>
          <cell r="I11">
            <v>309</v>
          </cell>
          <cell r="J11">
            <v>1.6</v>
          </cell>
          <cell r="K11">
            <v>1.6</v>
          </cell>
          <cell r="L11">
            <v>1.6</v>
          </cell>
        </row>
        <row r="12">
          <cell r="B12" t="str">
            <v>Nguyeãn Vaên Hieån</v>
          </cell>
          <cell r="C12" t="str">
            <v>N.V</v>
          </cell>
          <cell r="D12">
            <v>1.3</v>
          </cell>
          <cell r="E12">
            <v>1.3</v>
          </cell>
          <cell r="F12">
            <v>1.3</v>
          </cell>
          <cell r="G12">
            <v>151</v>
          </cell>
          <cell r="H12">
            <v>154</v>
          </cell>
          <cell r="I12">
            <v>305</v>
          </cell>
          <cell r="J12">
            <v>1.4</v>
          </cell>
          <cell r="K12">
            <v>1.4</v>
          </cell>
          <cell r="L12">
            <v>1.4</v>
          </cell>
        </row>
        <row r="13">
          <cell r="B13" t="str">
            <v>Trònh Hoaøng Laâm</v>
          </cell>
          <cell r="C13" t="str">
            <v>N.V</v>
          </cell>
          <cell r="D13">
            <v>1.25</v>
          </cell>
          <cell r="E13">
            <v>1.25</v>
          </cell>
          <cell r="F13">
            <v>1.25</v>
          </cell>
          <cell r="G13">
            <v>151</v>
          </cell>
          <cell r="H13">
            <v>157</v>
          </cell>
          <cell r="I13">
            <v>308</v>
          </cell>
          <cell r="J13">
            <v>1.4</v>
          </cell>
          <cell r="K13">
            <v>1.2</v>
          </cell>
          <cell r="L13">
            <v>1.2999999999999998</v>
          </cell>
        </row>
        <row r="14">
          <cell r="B14" t="str">
            <v>Döông Vaên Thaûo</v>
          </cell>
          <cell r="C14" t="str">
            <v>N.V</v>
          </cell>
          <cell r="D14">
            <v>1.25</v>
          </cell>
          <cell r="E14">
            <v>1.25</v>
          </cell>
          <cell r="F14">
            <v>1.25</v>
          </cell>
          <cell r="G14">
            <v>151</v>
          </cell>
          <cell r="H14">
            <v>157</v>
          </cell>
          <cell r="I14">
            <v>308</v>
          </cell>
          <cell r="J14">
            <v>1.6</v>
          </cell>
          <cell r="K14">
            <v>1.6</v>
          </cell>
          <cell r="L14">
            <v>1.6</v>
          </cell>
        </row>
        <row r="15">
          <cell r="B15" t="str">
            <v>Nguyeãn Thu Laøi</v>
          </cell>
          <cell r="C15" t="str">
            <v>N.V</v>
          </cell>
          <cell r="D15">
            <v>1.2</v>
          </cell>
          <cell r="E15">
            <v>1.2</v>
          </cell>
          <cell r="F15">
            <v>1.2</v>
          </cell>
          <cell r="G15">
            <v>151</v>
          </cell>
          <cell r="H15">
            <v>157</v>
          </cell>
          <cell r="I15">
            <v>308</v>
          </cell>
          <cell r="J15">
            <v>1.4</v>
          </cell>
          <cell r="K15">
            <v>1.4</v>
          </cell>
          <cell r="L15">
            <v>1.4</v>
          </cell>
        </row>
        <row r="18">
          <cell r="B18" t="str">
            <v xml:space="preserve"> Ghi chuù :</v>
          </cell>
          <cell r="C18" t="str">
            <v>Heä soá xeáp loaïi : (1,6 = xuaát saéc ; 1,4 = Loaïi A ; 1,2 = Loaïi B ; 1,0 = loaïi C)</v>
          </cell>
        </row>
        <row r="19">
          <cell r="B19" t="str">
            <v xml:space="preserve"> * Toång hôïp :</v>
          </cell>
          <cell r="C19" t="str">
            <v>Loaïi XS</v>
          </cell>
          <cell r="D19">
            <v>6</v>
          </cell>
        </row>
        <row r="20">
          <cell r="C20" t="str">
            <v>Loaïi A</v>
          </cell>
          <cell r="D20">
            <v>2</v>
          </cell>
        </row>
        <row r="21">
          <cell r="C21" t="str">
            <v>Loaïi B</v>
          </cell>
          <cell r="D21">
            <v>1</v>
          </cell>
        </row>
        <row r="22">
          <cell r="C22" t="str">
            <v>Loaïi C</v>
          </cell>
          <cell r="D22">
            <v>0</v>
          </cell>
        </row>
        <row r="23">
          <cell r="B23" t="str">
            <v xml:space="preserve">                           Coäng:</v>
          </cell>
          <cell r="D23">
            <v>9</v>
          </cell>
          <cell r="I23" t="str">
            <v>Ngaøy ___ thaùng ____ naêm 2002</v>
          </cell>
        </row>
        <row r="24">
          <cell r="B24" t="str">
            <v>Ngöôøi laäp</v>
          </cell>
          <cell r="J24" t="str">
            <v>P.Keá toaùn</v>
          </cell>
        </row>
        <row r="28">
          <cell r="B28" t="str">
            <v>Traàn Vaên Nuoâi</v>
          </cell>
          <cell r="C28" t="str">
            <v>Tr.P</v>
          </cell>
          <cell r="D28">
            <v>1.8</v>
          </cell>
          <cell r="E28">
            <v>1.8</v>
          </cell>
          <cell r="F28">
            <v>1.8</v>
          </cell>
          <cell r="G28">
            <v>152</v>
          </cell>
          <cell r="H28">
            <v>152</v>
          </cell>
          <cell r="I28">
            <v>304</v>
          </cell>
          <cell r="J28">
            <v>1.6</v>
          </cell>
          <cell r="K28">
            <v>1.6</v>
          </cell>
          <cell r="L28">
            <v>1.6</v>
          </cell>
        </row>
        <row r="29">
          <cell r="B29" t="str">
            <v>Nguyeãn Thanh Nhaõ</v>
          </cell>
          <cell r="C29" t="str">
            <v>PP.</v>
          </cell>
          <cell r="D29">
            <v>1.65</v>
          </cell>
          <cell r="E29">
            <v>1.65</v>
          </cell>
          <cell r="F29">
            <v>1.65</v>
          </cell>
          <cell r="G29">
            <v>135</v>
          </cell>
          <cell r="H29">
            <v>157</v>
          </cell>
          <cell r="I29">
            <v>292</v>
          </cell>
          <cell r="J29">
            <v>1.6</v>
          </cell>
          <cell r="K29">
            <v>1.6</v>
          </cell>
          <cell r="L29">
            <v>1.6</v>
          </cell>
        </row>
        <row r="30">
          <cell r="B30" t="str">
            <v>Löu Thaùi Nhaïc</v>
          </cell>
          <cell r="C30" t="str">
            <v xml:space="preserve">CB </v>
          </cell>
          <cell r="D30">
            <v>1.3</v>
          </cell>
          <cell r="E30">
            <v>1.3</v>
          </cell>
          <cell r="F30">
            <v>1.3</v>
          </cell>
          <cell r="H30">
            <v>44</v>
          </cell>
          <cell r="I30">
            <v>44</v>
          </cell>
          <cell r="J30">
            <v>1.4</v>
          </cell>
          <cell r="K30">
            <v>1</v>
          </cell>
          <cell r="L30">
            <v>1.2</v>
          </cell>
        </row>
        <row r="31">
          <cell r="B31" t="str">
            <v>Voõ Vaên Phuïng</v>
          </cell>
          <cell r="C31" t="str">
            <v>NV</v>
          </cell>
          <cell r="D31">
            <v>1.2</v>
          </cell>
          <cell r="E31">
            <v>1.2</v>
          </cell>
          <cell r="F31">
            <v>1.2</v>
          </cell>
          <cell r="G31">
            <v>151</v>
          </cell>
          <cell r="H31">
            <v>157</v>
          </cell>
          <cell r="I31">
            <v>308</v>
          </cell>
          <cell r="J31">
            <v>1.4</v>
          </cell>
          <cell r="K31">
            <v>1.6</v>
          </cell>
          <cell r="L31">
            <v>1.5</v>
          </cell>
        </row>
        <row r="32">
          <cell r="B32" t="str">
            <v>Ñoã Thuyû Tieân</v>
          </cell>
          <cell r="C32" t="str">
            <v>"</v>
          </cell>
          <cell r="D32">
            <v>1.1000000000000001</v>
          </cell>
          <cell r="E32">
            <v>1.1000000000000001</v>
          </cell>
          <cell r="F32">
            <v>1.1000000000000001</v>
          </cell>
          <cell r="G32">
            <v>150</v>
          </cell>
          <cell r="H32">
            <v>157</v>
          </cell>
          <cell r="I32">
            <v>307</v>
          </cell>
          <cell r="J32">
            <v>1.6</v>
          </cell>
          <cell r="K32">
            <v>1.4</v>
          </cell>
          <cell r="L32">
            <v>1.5</v>
          </cell>
        </row>
        <row r="33">
          <cell r="B33" t="str">
            <v>Traàn Phuù Quoác</v>
          </cell>
          <cell r="C33" t="str">
            <v>L.xe</v>
          </cell>
          <cell r="D33">
            <v>1.2</v>
          </cell>
          <cell r="E33">
            <v>1.2</v>
          </cell>
          <cell r="F33">
            <v>1.2</v>
          </cell>
          <cell r="G33">
            <v>155</v>
          </cell>
          <cell r="H33">
            <v>157</v>
          </cell>
          <cell r="I33">
            <v>312</v>
          </cell>
          <cell r="J33">
            <v>1.6</v>
          </cell>
          <cell r="K33">
            <v>1.6</v>
          </cell>
          <cell r="L33">
            <v>1.6</v>
          </cell>
        </row>
        <row r="34">
          <cell r="B34" t="str">
            <v>Traàn Vaên Tö</v>
          </cell>
          <cell r="C34" t="str">
            <v>"</v>
          </cell>
          <cell r="D34">
            <v>1.2</v>
          </cell>
          <cell r="E34">
            <v>1.2</v>
          </cell>
          <cell r="F34">
            <v>1.2</v>
          </cell>
          <cell r="G34">
            <v>154</v>
          </cell>
          <cell r="H34">
            <v>157</v>
          </cell>
          <cell r="I34">
            <v>311</v>
          </cell>
          <cell r="J34">
            <v>1.4</v>
          </cell>
          <cell r="K34">
            <v>1.6</v>
          </cell>
          <cell r="L34">
            <v>1.5</v>
          </cell>
        </row>
        <row r="35">
          <cell r="B35" t="str">
            <v>Huyønh Vaên Haø</v>
          </cell>
          <cell r="C35" t="str">
            <v>"</v>
          </cell>
          <cell r="D35">
            <v>1.2</v>
          </cell>
          <cell r="E35">
            <v>1.2</v>
          </cell>
          <cell r="F35">
            <v>1.2</v>
          </cell>
          <cell r="G35">
            <v>49</v>
          </cell>
          <cell r="H35">
            <v>157</v>
          </cell>
          <cell r="I35">
            <v>206</v>
          </cell>
          <cell r="J35">
            <v>1.4</v>
          </cell>
          <cell r="K35">
            <v>1.4</v>
          </cell>
          <cell r="L35">
            <v>1.4</v>
          </cell>
        </row>
        <row r="36">
          <cell r="B36" t="str">
            <v>Nguyeãn Trung Hieàn</v>
          </cell>
          <cell r="C36" t="str">
            <v>"</v>
          </cell>
          <cell r="D36">
            <v>1.1000000000000001</v>
          </cell>
          <cell r="E36">
            <v>1.1000000000000001</v>
          </cell>
          <cell r="F36">
            <v>1.1000000000000001</v>
          </cell>
          <cell r="G36">
            <v>150</v>
          </cell>
          <cell r="H36">
            <v>157</v>
          </cell>
          <cell r="I36">
            <v>307</v>
          </cell>
          <cell r="J36">
            <v>1.2</v>
          </cell>
          <cell r="K36">
            <v>1.2</v>
          </cell>
          <cell r="L36">
            <v>1.2</v>
          </cell>
        </row>
        <row r="37">
          <cell r="B37" t="str">
            <v>Trònh Thanh Thuûy</v>
          </cell>
          <cell r="C37" t="str">
            <v>YT</v>
          </cell>
          <cell r="D37">
            <v>1.1000000000000001</v>
          </cell>
          <cell r="E37">
            <v>1.1000000000000001</v>
          </cell>
          <cell r="F37">
            <v>1.1000000000000001</v>
          </cell>
          <cell r="G37">
            <v>59</v>
          </cell>
          <cell r="H37">
            <v>157</v>
          </cell>
          <cell r="I37">
            <v>216</v>
          </cell>
          <cell r="J37">
            <v>1.4</v>
          </cell>
          <cell r="K37">
            <v>1.4</v>
          </cell>
          <cell r="L37">
            <v>1.4</v>
          </cell>
        </row>
        <row r="38">
          <cell r="B38" t="str">
            <v>Ñaëng Coâng Chaâu</v>
          </cell>
          <cell r="C38" t="str">
            <v>BV</v>
          </cell>
          <cell r="D38">
            <v>0.95</v>
          </cell>
          <cell r="E38">
            <v>0.95</v>
          </cell>
          <cell r="F38">
            <v>0.95</v>
          </cell>
          <cell r="G38">
            <v>144</v>
          </cell>
          <cell r="H38">
            <v>157</v>
          </cell>
          <cell r="I38">
            <v>301</v>
          </cell>
          <cell r="J38">
            <v>1.4</v>
          </cell>
          <cell r="K38">
            <v>1.4</v>
          </cell>
          <cell r="L38">
            <v>1.4</v>
          </cell>
        </row>
        <row r="39">
          <cell r="B39" t="str">
            <v>Phuøng Thanh Phong</v>
          </cell>
          <cell r="C39" t="str">
            <v>"</v>
          </cell>
          <cell r="D39">
            <v>0.95</v>
          </cell>
          <cell r="E39">
            <v>0.95</v>
          </cell>
          <cell r="F39">
            <v>0.95</v>
          </cell>
          <cell r="G39">
            <v>157</v>
          </cell>
          <cell r="H39">
            <v>131</v>
          </cell>
          <cell r="I39">
            <v>288</v>
          </cell>
          <cell r="J39">
            <v>1.2</v>
          </cell>
          <cell r="K39">
            <v>1.2</v>
          </cell>
          <cell r="L39">
            <v>1.2</v>
          </cell>
        </row>
        <row r="40">
          <cell r="B40" t="str">
            <v>Ngoâ Vaên Naøm</v>
          </cell>
          <cell r="C40" t="str">
            <v>"</v>
          </cell>
          <cell r="D40">
            <v>0.95</v>
          </cell>
          <cell r="E40">
            <v>0.95</v>
          </cell>
          <cell r="F40">
            <v>0.95</v>
          </cell>
          <cell r="G40">
            <v>157</v>
          </cell>
          <cell r="H40">
            <v>151</v>
          </cell>
          <cell r="I40">
            <v>308</v>
          </cell>
          <cell r="J40">
            <v>1.4</v>
          </cell>
          <cell r="K40">
            <v>1.4</v>
          </cell>
          <cell r="L40">
            <v>1.4</v>
          </cell>
        </row>
        <row r="41">
          <cell r="B41" t="str">
            <v>Traàn Vaên Thaønh</v>
          </cell>
          <cell r="C41" t="str">
            <v>"</v>
          </cell>
          <cell r="D41">
            <v>0.95</v>
          </cell>
          <cell r="E41">
            <v>0.95</v>
          </cell>
          <cell r="F41">
            <v>0.95</v>
          </cell>
          <cell r="G41">
            <v>148</v>
          </cell>
          <cell r="H41">
            <v>157</v>
          </cell>
          <cell r="I41">
            <v>305</v>
          </cell>
          <cell r="J41">
            <v>1.6</v>
          </cell>
          <cell r="K41">
            <v>1.6</v>
          </cell>
          <cell r="L41">
            <v>1.6</v>
          </cell>
        </row>
        <row r="42">
          <cell r="B42" t="str">
            <v>Nguyeãn Hoaøng Ñaëng</v>
          </cell>
          <cell r="C42" t="str">
            <v>"</v>
          </cell>
          <cell r="D42">
            <v>1.05</v>
          </cell>
          <cell r="E42">
            <v>1.05</v>
          </cell>
          <cell r="F42">
            <v>1.05</v>
          </cell>
          <cell r="G42">
            <v>157</v>
          </cell>
          <cell r="H42">
            <v>157</v>
          </cell>
          <cell r="I42">
            <v>314</v>
          </cell>
          <cell r="J42">
            <v>1.4</v>
          </cell>
          <cell r="K42">
            <v>1.4</v>
          </cell>
          <cell r="L42">
            <v>1.4</v>
          </cell>
        </row>
        <row r="43">
          <cell r="B43" t="str">
            <v>Tröông Minh Duõng</v>
          </cell>
          <cell r="C43" t="str">
            <v>"</v>
          </cell>
          <cell r="D43">
            <v>0.95</v>
          </cell>
          <cell r="E43">
            <v>0.95</v>
          </cell>
          <cell r="F43">
            <v>0.95</v>
          </cell>
          <cell r="G43">
            <v>157</v>
          </cell>
          <cell r="H43">
            <v>156</v>
          </cell>
          <cell r="I43">
            <v>313</v>
          </cell>
          <cell r="J43">
            <v>1.4</v>
          </cell>
          <cell r="K43">
            <v>1.4</v>
          </cell>
          <cell r="L43">
            <v>1.4</v>
          </cell>
        </row>
        <row r="44">
          <cell r="B44" t="str">
            <v>Nguyeãn Tuaán Haûi</v>
          </cell>
          <cell r="C44" t="str">
            <v>"</v>
          </cell>
          <cell r="D44">
            <v>1.1000000000000001</v>
          </cell>
          <cell r="E44">
            <v>0.95</v>
          </cell>
          <cell r="F44">
            <v>1.0249999999999999</v>
          </cell>
          <cell r="G44">
            <v>155</v>
          </cell>
          <cell r="H44">
            <v>157</v>
          </cell>
          <cell r="I44">
            <v>312</v>
          </cell>
          <cell r="J44">
            <v>1.4</v>
          </cell>
          <cell r="K44">
            <v>1.4</v>
          </cell>
          <cell r="L44">
            <v>1.4</v>
          </cell>
        </row>
        <row r="45">
          <cell r="B45" t="str">
            <v>Ng. Thò Ngoïc Ñieäp</v>
          </cell>
          <cell r="C45" t="str">
            <v>CDöôõng</v>
          </cell>
          <cell r="D45">
            <v>0.9</v>
          </cell>
          <cell r="E45">
            <v>0.9</v>
          </cell>
          <cell r="F45">
            <v>0.9</v>
          </cell>
          <cell r="G45">
            <v>154</v>
          </cell>
          <cell r="H45">
            <v>157</v>
          </cell>
          <cell r="I45">
            <v>311</v>
          </cell>
          <cell r="J45">
            <v>1.6</v>
          </cell>
          <cell r="K45">
            <v>1.2</v>
          </cell>
          <cell r="L45">
            <v>1.4</v>
          </cell>
        </row>
        <row r="46">
          <cell r="B46" t="str">
            <v>Toáng Thò Nguyeân</v>
          </cell>
          <cell r="C46" t="str">
            <v>"</v>
          </cell>
          <cell r="D46">
            <v>0.9</v>
          </cell>
          <cell r="E46">
            <v>0.9</v>
          </cell>
          <cell r="F46">
            <v>0.9</v>
          </cell>
          <cell r="G46">
            <v>150</v>
          </cell>
          <cell r="H46">
            <v>139</v>
          </cell>
          <cell r="I46">
            <v>289</v>
          </cell>
          <cell r="J46">
            <v>1.4</v>
          </cell>
          <cell r="K46">
            <v>1.4</v>
          </cell>
          <cell r="L46">
            <v>1.4</v>
          </cell>
        </row>
        <row r="47">
          <cell r="B47" t="str">
            <v>Leâ Vaên Phaùt</v>
          </cell>
          <cell r="C47" t="str">
            <v>"</v>
          </cell>
          <cell r="D47">
            <v>0.95</v>
          </cell>
          <cell r="E47">
            <v>1</v>
          </cell>
          <cell r="F47">
            <v>0.97499999999999998</v>
          </cell>
          <cell r="G47">
            <v>152</v>
          </cell>
          <cell r="H47">
            <v>157</v>
          </cell>
          <cell r="I47">
            <v>309</v>
          </cell>
          <cell r="J47">
            <v>1.2</v>
          </cell>
          <cell r="K47">
            <v>1.2</v>
          </cell>
          <cell r="L47">
            <v>1.2</v>
          </cell>
        </row>
        <row r="48">
          <cell r="B48" t="str">
            <v>Lö  Hoàng Trang</v>
          </cell>
          <cell r="C48" t="str">
            <v>"</v>
          </cell>
          <cell r="D48">
            <v>0.9</v>
          </cell>
          <cell r="E48">
            <v>0.9</v>
          </cell>
          <cell r="F48">
            <v>0.9</v>
          </cell>
          <cell r="G48">
            <v>150</v>
          </cell>
          <cell r="H48">
            <v>157</v>
          </cell>
          <cell r="I48">
            <v>307</v>
          </cell>
          <cell r="J48">
            <v>1.4</v>
          </cell>
          <cell r="K48">
            <v>1.4</v>
          </cell>
          <cell r="L48">
            <v>1.4</v>
          </cell>
        </row>
        <row r="49">
          <cell r="B49" t="str">
            <v>Leâ Thò Kim Thanh</v>
          </cell>
          <cell r="C49" t="str">
            <v>"</v>
          </cell>
          <cell r="D49">
            <v>0.9</v>
          </cell>
          <cell r="E49">
            <v>0.9</v>
          </cell>
          <cell r="F49">
            <v>0.9</v>
          </cell>
          <cell r="H49">
            <v>52</v>
          </cell>
          <cell r="I49">
            <v>52</v>
          </cell>
          <cell r="J49">
            <v>1.4</v>
          </cell>
          <cell r="K49">
            <v>1</v>
          </cell>
          <cell r="L49">
            <v>1.2</v>
          </cell>
        </row>
        <row r="50">
          <cell r="B50" t="str">
            <v>Nguyeãn Thò Kim Oanh</v>
          </cell>
          <cell r="C50" t="str">
            <v>"</v>
          </cell>
          <cell r="E50">
            <v>0.9</v>
          </cell>
          <cell r="F50">
            <v>0.9</v>
          </cell>
          <cell r="H50">
            <v>101</v>
          </cell>
          <cell r="I50">
            <v>101</v>
          </cell>
          <cell r="K50">
            <v>1.4</v>
          </cell>
          <cell r="L50">
            <v>1.4</v>
          </cell>
        </row>
        <row r="51">
          <cell r="B51" t="str">
            <v>Nguyeãn Hoaøng Lyù</v>
          </cell>
          <cell r="C51" t="str">
            <v>NV</v>
          </cell>
          <cell r="E51">
            <v>0.97500000000000009</v>
          </cell>
          <cell r="F51">
            <v>0.97500000000000009</v>
          </cell>
          <cell r="H51">
            <v>17.5</v>
          </cell>
          <cell r="I51">
            <v>17.5</v>
          </cell>
          <cell r="K51">
            <v>1.4</v>
          </cell>
          <cell r="L51">
            <v>1.4</v>
          </cell>
        </row>
        <row r="52">
          <cell r="B52" t="str">
            <v>Nguyeãn T. Bình Cheùp</v>
          </cell>
          <cell r="C52" t="str">
            <v>T/vuï</v>
          </cell>
          <cell r="D52">
            <v>0.9</v>
          </cell>
          <cell r="E52">
            <v>0.9</v>
          </cell>
          <cell r="F52">
            <v>0.9</v>
          </cell>
          <cell r="G52">
            <v>153</v>
          </cell>
          <cell r="H52">
            <v>157</v>
          </cell>
          <cell r="I52">
            <v>310</v>
          </cell>
          <cell r="J52">
            <v>1.4</v>
          </cell>
          <cell r="K52">
            <v>1.4</v>
          </cell>
          <cell r="L52">
            <v>1.4</v>
          </cell>
        </row>
        <row r="53">
          <cell r="B53" t="str">
            <v>Vuõ Thò Haûi</v>
          </cell>
          <cell r="C53" t="str">
            <v>"</v>
          </cell>
          <cell r="D53">
            <v>0.9</v>
          </cell>
          <cell r="E53">
            <v>0.9</v>
          </cell>
          <cell r="F53">
            <v>0.9</v>
          </cell>
          <cell r="G53">
            <v>153</v>
          </cell>
          <cell r="H53">
            <v>157</v>
          </cell>
          <cell r="I53">
            <v>310</v>
          </cell>
          <cell r="J53">
            <v>1.4</v>
          </cell>
          <cell r="K53">
            <v>1.4</v>
          </cell>
          <cell r="L53">
            <v>1.4</v>
          </cell>
        </row>
        <row r="55">
          <cell r="B55" t="str">
            <v>Laâm Duy Khaùnh</v>
          </cell>
          <cell r="C55" t="str">
            <v>T.P</v>
          </cell>
          <cell r="D55">
            <v>1.9</v>
          </cell>
          <cell r="E55">
            <v>1.9</v>
          </cell>
          <cell r="F55">
            <v>1.9</v>
          </cell>
          <cell r="G55">
            <v>152</v>
          </cell>
          <cell r="H55">
            <v>157</v>
          </cell>
          <cell r="I55">
            <v>309</v>
          </cell>
          <cell r="J55">
            <v>1.6</v>
          </cell>
          <cell r="K55">
            <v>1.6</v>
          </cell>
          <cell r="L55">
            <v>1.6</v>
          </cell>
        </row>
        <row r="56">
          <cell r="B56" t="str">
            <v>Hoà Nam Giang</v>
          </cell>
          <cell r="C56" t="str">
            <v>PP</v>
          </cell>
          <cell r="D56">
            <v>1.75</v>
          </cell>
          <cell r="E56">
            <v>1.75</v>
          </cell>
          <cell r="F56">
            <v>1.75</v>
          </cell>
          <cell r="G56">
            <v>152</v>
          </cell>
          <cell r="H56">
            <v>157</v>
          </cell>
          <cell r="I56">
            <v>309</v>
          </cell>
          <cell r="J56">
            <v>1.6</v>
          </cell>
          <cell r="K56">
            <v>1.6</v>
          </cell>
          <cell r="L56">
            <v>1.6</v>
          </cell>
        </row>
        <row r="57">
          <cell r="B57" t="str">
            <v>Traàn Chinh Chieán</v>
          </cell>
          <cell r="C57" t="str">
            <v>PP</v>
          </cell>
          <cell r="D57">
            <v>1.75</v>
          </cell>
          <cell r="E57">
            <v>1.75</v>
          </cell>
          <cell r="F57">
            <v>1.75</v>
          </cell>
          <cell r="G57">
            <v>152</v>
          </cell>
          <cell r="H57">
            <v>157</v>
          </cell>
          <cell r="I57">
            <v>309</v>
          </cell>
          <cell r="J57">
            <v>1.6</v>
          </cell>
          <cell r="K57">
            <v>1.6</v>
          </cell>
          <cell r="L57">
            <v>1.6</v>
          </cell>
        </row>
        <row r="58">
          <cell r="B58" t="str">
            <v>Nguyeãn Xuaân Trieäu</v>
          </cell>
          <cell r="C58" t="str">
            <v>NV</v>
          </cell>
          <cell r="D58">
            <v>1.2</v>
          </cell>
          <cell r="E58">
            <v>1.1500000000000001</v>
          </cell>
          <cell r="F58">
            <v>1.175</v>
          </cell>
          <cell r="G58">
            <v>151</v>
          </cell>
          <cell r="H58">
            <v>156</v>
          </cell>
          <cell r="I58">
            <v>307</v>
          </cell>
          <cell r="J58">
            <v>1.2</v>
          </cell>
          <cell r="K58">
            <v>1.2</v>
          </cell>
          <cell r="L58">
            <v>1.2</v>
          </cell>
        </row>
        <row r="59">
          <cell r="B59" t="str">
            <v>Maïc Thanh Duõng</v>
          </cell>
          <cell r="C59" t="str">
            <v>N.V</v>
          </cell>
          <cell r="D59">
            <v>1.3</v>
          </cell>
          <cell r="E59">
            <v>1.3</v>
          </cell>
          <cell r="F59">
            <v>1.3</v>
          </cell>
          <cell r="G59">
            <v>151</v>
          </cell>
          <cell r="H59">
            <v>157</v>
          </cell>
          <cell r="I59">
            <v>308</v>
          </cell>
          <cell r="J59">
            <v>1.6</v>
          </cell>
          <cell r="K59">
            <v>1.6</v>
          </cell>
          <cell r="L59">
            <v>1.6</v>
          </cell>
        </row>
        <row r="60">
          <cell r="B60" t="str">
            <v>Nguyeãn Vaên Thôm</v>
          </cell>
          <cell r="C60" t="str">
            <v>N.V</v>
          </cell>
          <cell r="D60">
            <v>1.35</v>
          </cell>
          <cell r="E60">
            <v>1.35</v>
          </cell>
          <cell r="F60">
            <v>1.35</v>
          </cell>
          <cell r="G60">
            <v>151</v>
          </cell>
          <cell r="H60">
            <v>157</v>
          </cell>
          <cell r="I60">
            <v>308</v>
          </cell>
          <cell r="J60">
            <v>1.6</v>
          </cell>
          <cell r="K60">
            <v>1.4</v>
          </cell>
          <cell r="L60">
            <v>1.5</v>
          </cell>
        </row>
        <row r="61">
          <cell r="B61" t="str">
            <v>Nguyeãn Thanh Bình</v>
          </cell>
          <cell r="C61" t="str">
            <v>T.Caân</v>
          </cell>
          <cell r="D61">
            <v>1.1000000000000001</v>
          </cell>
          <cell r="E61">
            <v>1.1000000000000001</v>
          </cell>
          <cell r="F61">
            <v>1.1000000000000001</v>
          </cell>
          <cell r="G61">
            <v>157</v>
          </cell>
          <cell r="H61">
            <v>157</v>
          </cell>
          <cell r="I61">
            <v>314</v>
          </cell>
          <cell r="J61">
            <v>1.4</v>
          </cell>
          <cell r="K61">
            <v>1.2</v>
          </cell>
          <cell r="L61">
            <v>1.2999999999999998</v>
          </cell>
        </row>
        <row r="62">
          <cell r="B62" t="str">
            <v>Voõ Daân Quyeàn</v>
          </cell>
          <cell r="C62" t="str">
            <v>T.Caân</v>
          </cell>
          <cell r="D62">
            <v>1.1000000000000001</v>
          </cell>
          <cell r="E62">
            <v>1.1000000000000001</v>
          </cell>
          <cell r="F62">
            <v>1.1000000000000001</v>
          </cell>
          <cell r="G62">
            <v>157</v>
          </cell>
          <cell r="H62">
            <v>157</v>
          </cell>
          <cell r="I62">
            <v>314</v>
          </cell>
          <cell r="J62">
            <v>1.4</v>
          </cell>
          <cell r="K62">
            <v>1.2</v>
          </cell>
          <cell r="L62">
            <v>1.2999999999999998</v>
          </cell>
        </row>
        <row r="63">
          <cell r="B63" t="str">
            <v>Huyønh Thanh Cöôøng</v>
          </cell>
          <cell r="C63" t="str">
            <v>"</v>
          </cell>
          <cell r="D63">
            <v>1.1000000000000001</v>
          </cell>
          <cell r="E63">
            <v>1.1000000000000001</v>
          </cell>
          <cell r="F63">
            <v>1.1000000000000001</v>
          </cell>
          <cell r="G63">
            <v>157</v>
          </cell>
          <cell r="H63">
            <v>157</v>
          </cell>
          <cell r="I63">
            <v>314</v>
          </cell>
          <cell r="J63">
            <v>1.4</v>
          </cell>
          <cell r="K63">
            <v>1.2</v>
          </cell>
          <cell r="L63">
            <v>1.2999999999999998</v>
          </cell>
        </row>
        <row r="64">
          <cell r="B64" t="str">
            <v>Nguyeãn Sôn Haø</v>
          </cell>
          <cell r="C64" t="str">
            <v>T.BH</v>
          </cell>
          <cell r="D64">
            <v>1.35</v>
          </cell>
          <cell r="E64">
            <v>1.35</v>
          </cell>
          <cell r="F64">
            <v>1.35</v>
          </cell>
          <cell r="G64">
            <v>153</v>
          </cell>
          <cell r="H64">
            <v>157</v>
          </cell>
          <cell r="I64">
            <v>310</v>
          </cell>
          <cell r="J64">
            <v>1.4</v>
          </cell>
          <cell r="K64">
            <v>1.4</v>
          </cell>
          <cell r="L64">
            <v>1.4</v>
          </cell>
        </row>
        <row r="65">
          <cell r="B65" t="str">
            <v>Tröông Ngoïc Maãn</v>
          </cell>
          <cell r="C65" t="str">
            <v>T.BH</v>
          </cell>
          <cell r="D65">
            <v>1.35</v>
          </cell>
          <cell r="E65">
            <v>1.2666666666666666</v>
          </cell>
          <cell r="F65">
            <v>1.3083333333333333</v>
          </cell>
          <cell r="G65">
            <v>153</v>
          </cell>
          <cell r="H65">
            <v>157</v>
          </cell>
          <cell r="I65">
            <v>310</v>
          </cell>
          <cell r="J65">
            <v>1.6</v>
          </cell>
          <cell r="K65">
            <v>1</v>
          </cell>
          <cell r="L65">
            <v>1.3</v>
          </cell>
        </row>
        <row r="66">
          <cell r="B66" t="str">
            <v>Huyønh Thanh Lieâm</v>
          </cell>
          <cell r="C66" t="str">
            <v>TKVT</v>
          </cell>
          <cell r="D66">
            <v>1.25</v>
          </cell>
          <cell r="E66">
            <v>1.25</v>
          </cell>
          <cell r="F66">
            <v>1.25</v>
          </cell>
          <cell r="G66">
            <v>151</v>
          </cell>
          <cell r="H66">
            <v>157</v>
          </cell>
          <cell r="I66">
            <v>308</v>
          </cell>
          <cell r="J66">
            <v>1.4</v>
          </cell>
          <cell r="K66">
            <v>1.4</v>
          </cell>
          <cell r="L66">
            <v>1.4</v>
          </cell>
        </row>
        <row r="67">
          <cell r="B67" t="str">
            <v>Phuøng Höõu Ñaït</v>
          </cell>
          <cell r="C67" t="str">
            <v>TKXM</v>
          </cell>
          <cell r="D67">
            <v>1.45</v>
          </cell>
          <cell r="E67">
            <v>1.45</v>
          </cell>
          <cell r="F67">
            <v>1.45</v>
          </cell>
          <cell r="G67">
            <v>151</v>
          </cell>
          <cell r="H67">
            <v>157</v>
          </cell>
          <cell r="I67">
            <v>308</v>
          </cell>
          <cell r="J67">
            <v>1.6</v>
          </cell>
          <cell r="K67">
            <v>1.6</v>
          </cell>
          <cell r="L67">
            <v>1.6</v>
          </cell>
        </row>
        <row r="68">
          <cell r="B68" t="str">
            <v>Laâm Hoàng Haûi</v>
          </cell>
          <cell r="C68" t="str">
            <v>TKVLN</v>
          </cell>
          <cell r="D68">
            <v>1.35</v>
          </cell>
          <cell r="E68">
            <v>1.35</v>
          </cell>
          <cell r="F68">
            <v>1.35</v>
          </cell>
          <cell r="G68">
            <v>151</v>
          </cell>
          <cell r="H68">
            <v>157</v>
          </cell>
          <cell r="I68">
            <v>308</v>
          </cell>
          <cell r="J68">
            <v>1.4</v>
          </cell>
          <cell r="K68">
            <v>1.4</v>
          </cell>
          <cell r="L68">
            <v>1.4</v>
          </cell>
        </row>
        <row r="69">
          <cell r="B69" t="str">
            <v>Nguyeãn Ngoïc Duy</v>
          </cell>
          <cell r="C69" t="str">
            <v>NV</v>
          </cell>
          <cell r="D69">
            <v>1.2</v>
          </cell>
          <cell r="E69">
            <v>1.2</v>
          </cell>
          <cell r="F69">
            <v>1.2</v>
          </cell>
          <cell r="G69">
            <v>72</v>
          </cell>
          <cell r="H69">
            <v>157</v>
          </cell>
          <cell r="I69">
            <v>229</v>
          </cell>
          <cell r="J69">
            <v>1.4</v>
          </cell>
          <cell r="K69">
            <v>1.6</v>
          </cell>
          <cell r="L69">
            <v>1.5</v>
          </cell>
        </row>
        <row r="70">
          <cell r="B70" t="str">
            <v>Leâ Hoaøng Baù</v>
          </cell>
          <cell r="C70" t="str">
            <v>NV</v>
          </cell>
          <cell r="D70">
            <v>1.1000000000000001</v>
          </cell>
          <cell r="E70">
            <v>1.2249999999999999</v>
          </cell>
          <cell r="F70">
            <v>1.1625000000000001</v>
          </cell>
          <cell r="G70">
            <v>12</v>
          </cell>
          <cell r="H70">
            <v>157</v>
          </cell>
          <cell r="I70">
            <v>169</v>
          </cell>
          <cell r="J70">
            <v>1.4</v>
          </cell>
          <cell r="K70">
            <v>1.4</v>
          </cell>
          <cell r="L70">
            <v>1.4</v>
          </cell>
        </row>
        <row r="71">
          <cell r="B71" t="str">
            <v>Traàn Huy Thaïch</v>
          </cell>
          <cell r="C71" t="str">
            <v>NV</v>
          </cell>
          <cell r="D71">
            <v>1.1000000000000001</v>
          </cell>
          <cell r="E71">
            <v>1.1833333333333333</v>
          </cell>
          <cell r="F71">
            <v>1.1416666666666666</v>
          </cell>
          <cell r="G71">
            <v>9</v>
          </cell>
          <cell r="H71">
            <v>157</v>
          </cell>
          <cell r="I71">
            <v>166</v>
          </cell>
          <cell r="J71">
            <v>1.4</v>
          </cell>
          <cell r="K71">
            <v>1.4</v>
          </cell>
          <cell r="L71">
            <v>1.4</v>
          </cell>
        </row>
        <row r="72">
          <cell r="B72" t="str">
            <v>Nguyeãn Vaên Haûi</v>
          </cell>
          <cell r="C72" t="str">
            <v>BQL-DA</v>
          </cell>
          <cell r="D72">
            <v>1.25</v>
          </cell>
          <cell r="E72">
            <v>1.25</v>
          </cell>
          <cell r="F72">
            <v>1.25</v>
          </cell>
          <cell r="G72">
            <v>151</v>
          </cell>
          <cell r="H72">
            <v>157</v>
          </cell>
          <cell r="I72">
            <v>308</v>
          </cell>
          <cell r="J72">
            <v>1.4</v>
          </cell>
          <cell r="K72">
            <v>1.4</v>
          </cell>
          <cell r="L72">
            <v>1.4</v>
          </cell>
        </row>
        <row r="73">
          <cell r="B73" t="str">
            <v>Hoà Thò Caåm Huyønh</v>
          </cell>
          <cell r="C73" t="str">
            <v>BQL-DA</v>
          </cell>
          <cell r="D73">
            <v>1.25</v>
          </cell>
          <cell r="E73">
            <v>1.25</v>
          </cell>
          <cell r="F73">
            <v>1.25</v>
          </cell>
          <cell r="G73">
            <v>151</v>
          </cell>
          <cell r="H73">
            <v>157</v>
          </cell>
          <cell r="I73">
            <v>308</v>
          </cell>
          <cell r="J73">
            <v>1.4</v>
          </cell>
          <cell r="K73">
            <v>1.4</v>
          </cell>
          <cell r="L73">
            <v>1.4</v>
          </cell>
        </row>
        <row r="74">
          <cell r="B74" t="str">
            <v>Nguyeãn Vaên Cöôøng</v>
          </cell>
          <cell r="C74" t="str">
            <v>TT</v>
          </cell>
          <cell r="D74">
            <v>1.4</v>
          </cell>
          <cell r="E74">
            <v>1.4</v>
          </cell>
          <cell r="F74">
            <v>1.4</v>
          </cell>
          <cell r="G74">
            <v>154</v>
          </cell>
          <cell r="H74">
            <v>157</v>
          </cell>
          <cell r="I74">
            <v>311</v>
          </cell>
          <cell r="J74">
            <v>1.6</v>
          </cell>
          <cell r="K74">
            <v>1.6</v>
          </cell>
          <cell r="L74">
            <v>1.6</v>
          </cell>
        </row>
        <row r="75">
          <cell r="B75" t="str">
            <v>Phan Vaên Hoàng</v>
          </cell>
          <cell r="C75" t="str">
            <v>Toå Phoù</v>
          </cell>
          <cell r="D75">
            <v>1.3</v>
          </cell>
          <cell r="E75">
            <v>1.3</v>
          </cell>
          <cell r="F75">
            <v>1.3</v>
          </cell>
          <cell r="G75">
            <v>154</v>
          </cell>
          <cell r="H75">
            <v>154</v>
          </cell>
          <cell r="I75">
            <v>308</v>
          </cell>
          <cell r="J75">
            <v>1.6</v>
          </cell>
          <cell r="K75">
            <v>1.4</v>
          </cell>
          <cell r="L75">
            <v>1.5</v>
          </cell>
        </row>
        <row r="76">
          <cell r="B76" t="str">
            <v>Taï Quoác Quyønh</v>
          </cell>
          <cell r="C76" t="str">
            <v>CN</v>
          </cell>
          <cell r="D76">
            <v>1.25</v>
          </cell>
          <cell r="E76">
            <v>1.25</v>
          </cell>
          <cell r="F76">
            <v>1.25</v>
          </cell>
          <cell r="G76">
            <v>154</v>
          </cell>
          <cell r="H76">
            <v>155</v>
          </cell>
          <cell r="I76">
            <v>309</v>
          </cell>
          <cell r="J76">
            <v>1.4</v>
          </cell>
          <cell r="K76">
            <v>1.6</v>
          </cell>
          <cell r="L76">
            <v>1.5</v>
          </cell>
        </row>
        <row r="77">
          <cell r="B77" t="str">
            <v>Phan Vaên Hieàn</v>
          </cell>
          <cell r="C77" t="str">
            <v>"</v>
          </cell>
          <cell r="D77">
            <v>1.25</v>
          </cell>
          <cell r="E77">
            <v>1.25</v>
          </cell>
          <cell r="F77">
            <v>1.25</v>
          </cell>
          <cell r="G77">
            <v>154</v>
          </cell>
          <cell r="H77">
            <v>157</v>
          </cell>
          <cell r="I77">
            <v>311</v>
          </cell>
          <cell r="J77">
            <v>1.4</v>
          </cell>
          <cell r="K77">
            <v>1.2</v>
          </cell>
          <cell r="L77">
            <v>1.2999999999999998</v>
          </cell>
        </row>
        <row r="78">
          <cell r="B78" t="str">
            <v>Leâ Töï Thieän</v>
          </cell>
          <cell r="C78" t="str">
            <v>"</v>
          </cell>
          <cell r="D78">
            <v>1.25</v>
          </cell>
          <cell r="E78">
            <v>1.25</v>
          </cell>
          <cell r="F78">
            <v>1.25</v>
          </cell>
          <cell r="G78">
            <v>154</v>
          </cell>
          <cell r="H78">
            <v>156</v>
          </cell>
          <cell r="I78">
            <v>310</v>
          </cell>
          <cell r="J78">
            <v>1.4</v>
          </cell>
          <cell r="K78">
            <v>1.4</v>
          </cell>
          <cell r="L78">
            <v>1.4</v>
          </cell>
        </row>
        <row r="79">
          <cell r="B79" t="str">
            <v>Phaïm Gia Bình</v>
          </cell>
          <cell r="C79" t="str">
            <v>"</v>
          </cell>
          <cell r="D79">
            <v>1.25</v>
          </cell>
          <cell r="E79">
            <v>1.25</v>
          </cell>
          <cell r="F79">
            <v>1.25</v>
          </cell>
          <cell r="G79">
            <v>155</v>
          </cell>
          <cell r="H79">
            <v>156</v>
          </cell>
          <cell r="I79">
            <v>311</v>
          </cell>
          <cell r="J79">
            <v>1.2</v>
          </cell>
          <cell r="K79">
            <v>1.2</v>
          </cell>
          <cell r="L79">
            <v>1.2</v>
          </cell>
        </row>
        <row r="80">
          <cell r="B80" t="str">
            <v>Nguyeãn Ngoïc Sôn</v>
          </cell>
          <cell r="C80" t="str">
            <v>"</v>
          </cell>
          <cell r="D80">
            <v>1.25</v>
          </cell>
          <cell r="E80">
            <v>1.25</v>
          </cell>
          <cell r="F80">
            <v>1.25</v>
          </cell>
          <cell r="G80">
            <v>154</v>
          </cell>
          <cell r="H80">
            <v>147</v>
          </cell>
          <cell r="I80">
            <v>301</v>
          </cell>
          <cell r="J80">
            <v>1.4</v>
          </cell>
          <cell r="K80">
            <v>1.4</v>
          </cell>
          <cell r="L80">
            <v>1.4</v>
          </cell>
        </row>
        <row r="81">
          <cell r="B81" t="str">
            <v>Nguyeãn Troïng Taøi</v>
          </cell>
          <cell r="C81" t="str">
            <v>"</v>
          </cell>
          <cell r="D81">
            <v>1.25</v>
          </cell>
          <cell r="E81">
            <v>1.25</v>
          </cell>
          <cell r="F81">
            <v>1.25</v>
          </cell>
          <cell r="G81">
            <v>154</v>
          </cell>
          <cell r="H81">
            <v>157</v>
          </cell>
          <cell r="I81">
            <v>311</v>
          </cell>
          <cell r="J81">
            <v>1.4</v>
          </cell>
          <cell r="K81">
            <v>1.2</v>
          </cell>
          <cell r="L81">
            <v>1.2999999999999998</v>
          </cell>
        </row>
        <row r="82">
          <cell r="B82" t="str">
            <v>Phan Phöôùc Lôïi</v>
          </cell>
          <cell r="C82" t="str">
            <v>"</v>
          </cell>
          <cell r="D82">
            <v>1.25</v>
          </cell>
          <cell r="E82">
            <v>1.25</v>
          </cell>
          <cell r="F82">
            <v>1.25</v>
          </cell>
          <cell r="G82">
            <v>153</v>
          </cell>
          <cell r="H82">
            <v>132</v>
          </cell>
          <cell r="I82">
            <v>285</v>
          </cell>
          <cell r="J82">
            <v>1.4</v>
          </cell>
          <cell r="K82">
            <v>1.2</v>
          </cell>
          <cell r="L82">
            <v>1.2999999999999998</v>
          </cell>
        </row>
        <row r="83">
          <cell r="B83" t="str">
            <v>Nguyeãn Vaên Ñöông</v>
          </cell>
          <cell r="C83" t="str">
            <v>"</v>
          </cell>
          <cell r="D83">
            <v>1.25</v>
          </cell>
          <cell r="E83">
            <v>1.25</v>
          </cell>
          <cell r="F83">
            <v>1.25</v>
          </cell>
          <cell r="G83">
            <v>156</v>
          </cell>
          <cell r="H83">
            <v>157</v>
          </cell>
          <cell r="I83">
            <v>313</v>
          </cell>
          <cell r="J83">
            <v>1.4</v>
          </cell>
          <cell r="K83">
            <v>1.4</v>
          </cell>
          <cell r="L83">
            <v>1.4</v>
          </cell>
        </row>
        <row r="84">
          <cell r="B84" t="str">
            <v>Löõ Thanh Ñieàn</v>
          </cell>
          <cell r="C84" t="str">
            <v>"</v>
          </cell>
          <cell r="E84">
            <v>0.9375</v>
          </cell>
          <cell r="F84">
            <v>0.9375</v>
          </cell>
          <cell r="H84">
            <v>76</v>
          </cell>
          <cell r="I84">
            <v>76</v>
          </cell>
          <cell r="K84">
            <v>1.4</v>
          </cell>
          <cell r="L84">
            <v>1.4</v>
          </cell>
        </row>
        <row r="85">
          <cell r="B85" t="str">
            <v>Phan Vaên Loäc</v>
          </cell>
          <cell r="C85" t="str">
            <v>"</v>
          </cell>
          <cell r="E85">
            <v>0.9375</v>
          </cell>
          <cell r="F85">
            <v>0.9375</v>
          </cell>
          <cell r="H85">
            <v>77</v>
          </cell>
          <cell r="I85">
            <v>77</v>
          </cell>
          <cell r="K85">
            <v>1.4</v>
          </cell>
          <cell r="L85">
            <v>1.4</v>
          </cell>
        </row>
        <row r="86">
          <cell r="B86" t="str">
            <v>Traàn Thanh Sang</v>
          </cell>
          <cell r="C86" t="str">
            <v>"</v>
          </cell>
          <cell r="E86">
            <v>0.9375</v>
          </cell>
          <cell r="F86">
            <v>0.9375</v>
          </cell>
          <cell r="H86">
            <v>13</v>
          </cell>
          <cell r="I86">
            <v>13</v>
          </cell>
          <cell r="K86">
            <v>1.2</v>
          </cell>
          <cell r="L86">
            <v>1.2</v>
          </cell>
        </row>
        <row r="87">
          <cell r="B87" t="str">
            <v>Nguyeãn Hoàng Hoaøng</v>
          </cell>
          <cell r="C87" t="str">
            <v>L.xe taûi</v>
          </cell>
          <cell r="D87">
            <v>1.2</v>
          </cell>
          <cell r="E87">
            <v>1.2</v>
          </cell>
          <cell r="F87">
            <v>1.2</v>
          </cell>
          <cell r="G87">
            <v>153</v>
          </cell>
          <cell r="H87">
            <v>157</v>
          </cell>
          <cell r="I87">
            <v>310</v>
          </cell>
          <cell r="J87">
            <v>1.6</v>
          </cell>
          <cell r="K87">
            <v>1</v>
          </cell>
          <cell r="L87">
            <v>1.3</v>
          </cell>
        </row>
        <row r="88">
          <cell r="B88" t="str">
            <v>Traàn Ngoïc Phöông</v>
          </cell>
          <cell r="C88" t="str">
            <v>"</v>
          </cell>
          <cell r="D88">
            <v>1.2</v>
          </cell>
          <cell r="E88">
            <v>1.2</v>
          </cell>
          <cell r="F88">
            <v>1.2</v>
          </cell>
          <cell r="G88">
            <v>151</v>
          </cell>
          <cell r="H88">
            <v>157</v>
          </cell>
          <cell r="I88">
            <v>308</v>
          </cell>
          <cell r="J88">
            <v>1.4</v>
          </cell>
          <cell r="K88">
            <v>1</v>
          </cell>
          <cell r="L88">
            <v>1.2</v>
          </cell>
        </row>
        <row r="89">
          <cell r="B89" t="str">
            <v>Ñoã Vaên Loäc</v>
          </cell>
          <cell r="C89" t="str">
            <v>"</v>
          </cell>
          <cell r="D89">
            <v>1.2</v>
          </cell>
          <cell r="E89">
            <v>1.2</v>
          </cell>
          <cell r="F89">
            <v>1.2</v>
          </cell>
          <cell r="G89">
            <v>151</v>
          </cell>
          <cell r="H89">
            <v>157</v>
          </cell>
          <cell r="I89">
            <v>308</v>
          </cell>
          <cell r="J89">
            <v>1.4</v>
          </cell>
          <cell r="K89">
            <v>1</v>
          </cell>
          <cell r="L89">
            <v>1.2</v>
          </cell>
        </row>
        <row r="90">
          <cell r="B90" t="str">
            <v>Ñaëng Quoác Trung</v>
          </cell>
          <cell r="C90" t="str">
            <v>"</v>
          </cell>
          <cell r="D90">
            <v>1.2</v>
          </cell>
          <cell r="E90">
            <v>1.2</v>
          </cell>
          <cell r="F90">
            <v>1.2</v>
          </cell>
          <cell r="G90">
            <v>151</v>
          </cell>
          <cell r="H90">
            <v>157</v>
          </cell>
          <cell r="I90">
            <v>308</v>
          </cell>
          <cell r="J90">
            <v>1.4</v>
          </cell>
          <cell r="K90">
            <v>1</v>
          </cell>
          <cell r="L90">
            <v>1.2</v>
          </cell>
        </row>
        <row r="91">
          <cell r="B91" t="str">
            <v>Nguyeãn Thaønh Haûo</v>
          </cell>
          <cell r="C91" t="str">
            <v>"</v>
          </cell>
          <cell r="D91">
            <v>1.2</v>
          </cell>
          <cell r="E91">
            <v>1.2</v>
          </cell>
          <cell r="F91">
            <v>1.2</v>
          </cell>
          <cell r="G91">
            <v>150</v>
          </cell>
          <cell r="H91">
            <v>157</v>
          </cell>
          <cell r="I91">
            <v>307</v>
          </cell>
          <cell r="J91">
            <v>1.4</v>
          </cell>
          <cell r="K91">
            <v>1</v>
          </cell>
          <cell r="L91">
            <v>1.2</v>
          </cell>
        </row>
        <row r="92">
          <cell r="B92" t="str">
            <v>Phaïm Quoác Huy</v>
          </cell>
          <cell r="C92" t="str">
            <v>"</v>
          </cell>
          <cell r="D92">
            <v>1.2</v>
          </cell>
          <cell r="E92">
            <v>1.2</v>
          </cell>
          <cell r="F92">
            <v>1.2</v>
          </cell>
          <cell r="G92">
            <v>117</v>
          </cell>
          <cell r="H92">
            <v>157</v>
          </cell>
          <cell r="I92">
            <v>274</v>
          </cell>
          <cell r="J92">
            <v>1.4</v>
          </cell>
          <cell r="K92">
            <v>1</v>
          </cell>
          <cell r="L92">
            <v>1.2</v>
          </cell>
        </row>
        <row r="93">
          <cell r="B93" t="str">
            <v>Tröông Hoaøi Phong</v>
          </cell>
          <cell r="C93" t="str">
            <v>"</v>
          </cell>
          <cell r="D93">
            <v>1.2</v>
          </cell>
          <cell r="E93">
            <v>1.2</v>
          </cell>
          <cell r="F93">
            <v>1.2</v>
          </cell>
          <cell r="G93">
            <v>151</v>
          </cell>
          <cell r="H93">
            <v>157</v>
          </cell>
          <cell r="I93">
            <v>308</v>
          </cell>
          <cell r="J93">
            <v>1.4</v>
          </cell>
          <cell r="K93">
            <v>1</v>
          </cell>
          <cell r="L93">
            <v>1.2</v>
          </cell>
        </row>
        <row r="94">
          <cell r="B94" t="str">
            <v>Nguyeãn vaên Yeân</v>
          </cell>
          <cell r="C94" t="str">
            <v>"</v>
          </cell>
          <cell r="D94">
            <v>1.2</v>
          </cell>
          <cell r="E94">
            <v>1.2</v>
          </cell>
          <cell r="F94">
            <v>1.2</v>
          </cell>
          <cell r="G94">
            <v>151</v>
          </cell>
          <cell r="H94">
            <v>119</v>
          </cell>
          <cell r="I94">
            <v>270</v>
          </cell>
          <cell r="J94">
            <v>1.4</v>
          </cell>
          <cell r="K94">
            <v>1</v>
          </cell>
          <cell r="L94">
            <v>1.2</v>
          </cell>
        </row>
        <row r="95">
          <cell r="B95" t="str">
            <v>Ñaëng Quoác Duõng</v>
          </cell>
          <cell r="C95" t="str">
            <v>"</v>
          </cell>
          <cell r="D95">
            <v>1.2</v>
          </cell>
          <cell r="E95">
            <v>1.2</v>
          </cell>
          <cell r="F95">
            <v>1.2</v>
          </cell>
          <cell r="G95">
            <v>148</v>
          </cell>
          <cell r="H95">
            <v>157</v>
          </cell>
          <cell r="I95">
            <v>305</v>
          </cell>
          <cell r="J95">
            <v>1.4</v>
          </cell>
          <cell r="K95">
            <v>1</v>
          </cell>
          <cell r="L95">
            <v>1.2</v>
          </cell>
        </row>
        <row r="96">
          <cell r="B96" t="str">
            <v>Nguyeãn Thanh Phong</v>
          </cell>
          <cell r="C96" t="str">
            <v>"</v>
          </cell>
          <cell r="D96">
            <v>1.2</v>
          </cell>
          <cell r="E96">
            <v>1.2</v>
          </cell>
          <cell r="F96">
            <v>1.2</v>
          </cell>
          <cell r="G96">
            <v>136</v>
          </cell>
          <cell r="H96">
            <v>157</v>
          </cell>
          <cell r="I96">
            <v>293</v>
          </cell>
          <cell r="J96">
            <v>1.4</v>
          </cell>
          <cell r="K96">
            <v>1</v>
          </cell>
          <cell r="L96">
            <v>1.2</v>
          </cell>
        </row>
        <row r="97">
          <cell r="B97" t="str">
            <v>Nguyeãn Thanh Tuaán</v>
          </cell>
          <cell r="C97" t="str">
            <v>Laùi caåu</v>
          </cell>
          <cell r="D97">
            <v>1.3</v>
          </cell>
          <cell r="E97">
            <v>1.3</v>
          </cell>
          <cell r="F97">
            <v>1.3</v>
          </cell>
          <cell r="G97">
            <v>150</v>
          </cell>
          <cell r="H97">
            <v>157</v>
          </cell>
          <cell r="I97">
            <v>307</v>
          </cell>
          <cell r="J97">
            <v>1.4</v>
          </cell>
          <cell r="K97">
            <v>1.4</v>
          </cell>
          <cell r="L97">
            <v>1.4</v>
          </cell>
        </row>
        <row r="98">
          <cell r="B98" t="str">
            <v>Traàn Vaên Sôn</v>
          </cell>
          <cell r="C98" t="str">
            <v>"</v>
          </cell>
          <cell r="D98">
            <v>1.3</v>
          </cell>
          <cell r="E98">
            <v>1.3</v>
          </cell>
          <cell r="F98">
            <v>1.3</v>
          </cell>
          <cell r="G98">
            <v>149</v>
          </cell>
          <cell r="H98">
            <v>157</v>
          </cell>
          <cell r="I98">
            <v>306</v>
          </cell>
          <cell r="J98">
            <v>1.2</v>
          </cell>
          <cell r="K98">
            <v>1.4</v>
          </cell>
          <cell r="L98">
            <v>1.2999999999999998</v>
          </cell>
        </row>
        <row r="99">
          <cell r="B99" t="str">
            <v>Ñaøo Vaên Minh</v>
          </cell>
          <cell r="C99" t="str">
            <v>Laùi cuoác</v>
          </cell>
          <cell r="D99">
            <v>1.3</v>
          </cell>
          <cell r="E99">
            <v>1.3</v>
          </cell>
          <cell r="F99">
            <v>1.3</v>
          </cell>
          <cell r="G99">
            <v>152</v>
          </cell>
          <cell r="H99">
            <v>157</v>
          </cell>
          <cell r="I99">
            <v>309</v>
          </cell>
          <cell r="J99">
            <v>1.6</v>
          </cell>
          <cell r="K99">
            <v>1.6</v>
          </cell>
          <cell r="L99">
            <v>1.6</v>
          </cell>
        </row>
        <row r="100">
          <cell r="B100" t="str">
            <v>Phaïm Ñöùc Thieäp</v>
          </cell>
          <cell r="C100" t="str">
            <v>Xe xuùc</v>
          </cell>
          <cell r="D100">
            <v>1.2</v>
          </cell>
          <cell r="E100">
            <v>1.2</v>
          </cell>
          <cell r="F100">
            <v>1.2</v>
          </cell>
          <cell r="G100">
            <v>151</v>
          </cell>
          <cell r="H100">
            <v>147</v>
          </cell>
          <cell r="I100">
            <v>298</v>
          </cell>
          <cell r="J100">
            <v>1.4</v>
          </cell>
          <cell r="K100">
            <v>1.4</v>
          </cell>
          <cell r="L100">
            <v>1.4</v>
          </cell>
        </row>
        <row r="101">
          <cell r="B101" t="str">
            <v>Nguyeãn Xuaân Thaønh</v>
          </cell>
          <cell r="C101" t="str">
            <v>"</v>
          </cell>
          <cell r="D101">
            <v>1.2</v>
          </cell>
          <cell r="E101">
            <v>1.2</v>
          </cell>
          <cell r="F101">
            <v>1.2</v>
          </cell>
          <cell r="G101">
            <v>151</v>
          </cell>
          <cell r="H101">
            <v>150.5</v>
          </cell>
          <cell r="I101">
            <v>301.5</v>
          </cell>
          <cell r="J101">
            <v>1.4</v>
          </cell>
          <cell r="K101">
            <v>1.4</v>
          </cell>
          <cell r="L101">
            <v>1.4</v>
          </cell>
        </row>
        <row r="102">
          <cell r="B102" t="str">
            <v>Nguyeãn Ñöùc Thaéng</v>
          </cell>
          <cell r="C102" t="str">
            <v>X.xuùc 300</v>
          </cell>
          <cell r="D102">
            <v>1.2</v>
          </cell>
          <cell r="E102">
            <v>1.2</v>
          </cell>
          <cell r="F102">
            <v>1.2</v>
          </cell>
          <cell r="G102">
            <v>150</v>
          </cell>
          <cell r="H102">
            <v>151.5</v>
          </cell>
          <cell r="I102">
            <v>301.5</v>
          </cell>
          <cell r="J102">
            <v>1.6</v>
          </cell>
          <cell r="K102">
            <v>1.4</v>
          </cell>
          <cell r="L102">
            <v>1.5</v>
          </cell>
        </row>
        <row r="103">
          <cell r="B103" t="str">
            <v>Nguyeãn Thaønh Thoaïi</v>
          </cell>
          <cell r="C103" t="str">
            <v>Daewoo</v>
          </cell>
          <cell r="D103">
            <v>1.2</v>
          </cell>
          <cell r="E103">
            <v>1.2</v>
          </cell>
          <cell r="F103">
            <v>1.2</v>
          </cell>
          <cell r="G103">
            <v>138</v>
          </cell>
          <cell r="H103">
            <v>157</v>
          </cell>
          <cell r="I103">
            <v>295</v>
          </cell>
          <cell r="J103">
            <v>1.4</v>
          </cell>
          <cell r="K103">
            <v>1.6</v>
          </cell>
          <cell r="L103">
            <v>1.5</v>
          </cell>
        </row>
        <row r="104">
          <cell r="B104" t="str">
            <v>Ngoâ Vaên Taân</v>
          </cell>
          <cell r="C104" t="str">
            <v>Xe cuoác</v>
          </cell>
          <cell r="D104">
            <v>1.2</v>
          </cell>
          <cell r="E104">
            <v>1.2</v>
          </cell>
          <cell r="F104">
            <v>1.2</v>
          </cell>
          <cell r="G104">
            <v>153</v>
          </cell>
          <cell r="H104">
            <v>141</v>
          </cell>
          <cell r="I104">
            <v>294</v>
          </cell>
          <cell r="J104">
            <v>1.6</v>
          </cell>
          <cell r="K104">
            <v>1.2</v>
          </cell>
          <cell r="L104">
            <v>1.4</v>
          </cell>
        </row>
        <row r="105">
          <cell r="B105" t="str">
            <v>Buøi Quang Baèng</v>
          </cell>
          <cell r="C105" t="str">
            <v>Xe naâng</v>
          </cell>
          <cell r="D105">
            <v>1.2</v>
          </cell>
          <cell r="E105">
            <v>1.2</v>
          </cell>
          <cell r="F105">
            <v>1.2</v>
          </cell>
          <cell r="G105">
            <v>149</v>
          </cell>
          <cell r="H105">
            <v>155</v>
          </cell>
          <cell r="I105">
            <v>304</v>
          </cell>
          <cell r="J105">
            <v>1.4</v>
          </cell>
          <cell r="K105">
            <v>1.4</v>
          </cell>
          <cell r="L105">
            <v>1.4</v>
          </cell>
        </row>
        <row r="106">
          <cell r="B106" t="str">
            <v>Ngoâ Vaên Thaân</v>
          </cell>
          <cell r="C106" t="str">
            <v>Xe naâng</v>
          </cell>
          <cell r="D106">
            <v>1.2</v>
          </cell>
          <cell r="E106">
            <v>1.2</v>
          </cell>
          <cell r="F106">
            <v>1.2</v>
          </cell>
          <cell r="G106">
            <v>134</v>
          </cell>
          <cell r="H106">
            <v>157</v>
          </cell>
          <cell r="I106">
            <v>291</v>
          </cell>
          <cell r="J106">
            <v>1.2</v>
          </cell>
          <cell r="K106">
            <v>1.4</v>
          </cell>
          <cell r="L106">
            <v>1.2999999999999998</v>
          </cell>
        </row>
        <row r="107">
          <cell r="B107" t="str">
            <v>Buøi Quang Laäp</v>
          </cell>
          <cell r="C107" t="str">
            <v>Xe naâng</v>
          </cell>
          <cell r="D107">
            <v>1.2</v>
          </cell>
          <cell r="E107">
            <v>1.2</v>
          </cell>
          <cell r="F107">
            <v>1.2</v>
          </cell>
          <cell r="G107">
            <v>150</v>
          </cell>
          <cell r="H107">
            <v>147</v>
          </cell>
          <cell r="I107">
            <v>297</v>
          </cell>
          <cell r="J107">
            <v>1.2</v>
          </cell>
          <cell r="K107">
            <v>1.4</v>
          </cell>
          <cell r="L107">
            <v>1.2999999999999998</v>
          </cell>
        </row>
        <row r="108">
          <cell r="B108" t="str">
            <v>Phan Thanh Trung</v>
          </cell>
          <cell r="C108" t="str">
            <v>Xe naâng</v>
          </cell>
          <cell r="D108">
            <v>1.2</v>
          </cell>
          <cell r="E108">
            <v>1.2</v>
          </cell>
          <cell r="F108">
            <v>1.2</v>
          </cell>
          <cell r="G108">
            <v>149</v>
          </cell>
          <cell r="H108">
            <v>157</v>
          </cell>
          <cell r="I108">
            <v>306</v>
          </cell>
          <cell r="J108">
            <v>1.4</v>
          </cell>
          <cell r="K108">
            <v>1.4</v>
          </cell>
          <cell r="L108">
            <v>1.4</v>
          </cell>
        </row>
        <row r="109">
          <cell r="B109" t="str">
            <v>Laâm Hoàng Thu</v>
          </cell>
          <cell r="C109" t="str">
            <v>Xe naâng</v>
          </cell>
          <cell r="D109">
            <v>1.2</v>
          </cell>
          <cell r="E109">
            <v>1.2</v>
          </cell>
          <cell r="F109">
            <v>1.2</v>
          </cell>
          <cell r="G109">
            <v>50</v>
          </cell>
          <cell r="H109">
            <v>157</v>
          </cell>
          <cell r="I109">
            <v>207</v>
          </cell>
          <cell r="J109">
            <v>1.4</v>
          </cell>
          <cell r="K109">
            <v>1.2</v>
          </cell>
          <cell r="L109">
            <v>1.2999999999999998</v>
          </cell>
        </row>
        <row r="110">
          <cell r="B110" t="str">
            <v>Hoà Ngoïc Lôïi</v>
          </cell>
          <cell r="C110" t="str">
            <v>"</v>
          </cell>
          <cell r="D110">
            <v>1.2</v>
          </cell>
          <cell r="E110">
            <v>1.2</v>
          </cell>
          <cell r="F110">
            <v>1.2</v>
          </cell>
          <cell r="G110">
            <v>150</v>
          </cell>
          <cell r="H110">
            <v>145</v>
          </cell>
          <cell r="I110">
            <v>295</v>
          </cell>
          <cell r="J110">
            <v>1</v>
          </cell>
          <cell r="K110">
            <v>1.4</v>
          </cell>
          <cell r="L110">
            <v>1.2</v>
          </cell>
        </row>
        <row r="112">
          <cell r="B112" t="str">
            <v xml:space="preserve"> Ghi chuù :</v>
          </cell>
          <cell r="C112" t="str">
            <v>Heä soá xeáp loaïi : (1,6 = xuaát saéc ; 1,4 = Loaïi A ; 1,2 = Loaïi B ; 1,0 = loaïi C)</v>
          </cell>
        </row>
        <row r="113">
          <cell r="B113" t="str">
            <v xml:space="preserve"> * Toång hôïp :</v>
          </cell>
          <cell r="C113" t="str">
            <v>Loaïi XS</v>
          </cell>
          <cell r="D113">
            <v>10</v>
          </cell>
        </row>
        <row r="114">
          <cell r="C114" t="str">
            <v>Loaïi A</v>
          </cell>
          <cell r="D114">
            <v>24</v>
          </cell>
        </row>
        <row r="115">
          <cell r="C115" t="str">
            <v>Loaïi B</v>
          </cell>
          <cell r="D115">
            <v>11</v>
          </cell>
        </row>
        <row r="116">
          <cell r="C116" t="str">
            <v>Loaïi C</v>
          </cell>
          <cell r="D116">
            <v>11</v>
          </cell>
          <cell r="I116" t="str">
            <v>Ngaøy ___ thaùng ____ naêm 2002</v>
          </cell>
        </row>
        <row r="117">
          <cell r="B117" t="str">
            <v>Ngöôøi laäp</v>
          </cell>
          <cell r="D117">
            <v>56</v>
          </cell>
          <cell r="J117" t="str">
            <v>Phoøng Keá hoaïch</v>
          </cell>
        </row>
        <row r="129">
          <cell r="B129" t="str">
            <v>Phuøng Höõu Thònh</v>
          </cell>
          <cell r="C129" t="str">
            <v>TP</v>
          </cell>
          <cell r="D129">
            <v>1.9</v>
          </cell>
          <cell r="E129">
            <v>1.9</v>
          </cell>
          <cell r="F129">
            <v>1.9</v>
          </cell>
          <cell r="G129">
            <v>153</v>
          </cell>
          <cell r="H129">
            <v>157</v>
          </cell>
          <cell r="I129">
            <v>310</v>
          </cell>
          <cell r="J129">
            <v>1.6</v>
          </cell>
          <cell r="K129">
            <v>1.6</v>
          </cell>
          <cell r="L129">
            <v>1.6</v>
          </cell>
        </row>
        <row r="130">
          <cell r="B130" t="str">
            <v>Huyønh Quang Vöõng</v>
          </cell>
          <cell r="C130" t="str">
            <v>PP</v>
          </cell>
          <cell r="D130">
            <v>1.75</v>
          </cell>
          <cell r="E130">
            <v>1.75</v>
          </cell>
          <cell r="F130">
            <v>1.75</v>
          </cell>
          <cell r="G130">
            <v>152</v>
          </cell>
          <cell r="H130">
            <v>157</v>
          </cell>
          <cell r="I130">
            <v>309</v>
          </cell>
          <cell r="J130">
            <v>1.6</v>
          </cell>
          <cell r="K130">
            <v>1.6</v>
          </cell>
          <cell r="L130">
            <v>1.6</v>
          </cell>
        </row>
        <row r="131">
          <cell r="B131" t="str">
            <v>Nguyeãn Thò Kim Anh</v>
          </cell>
          <cell r="C131" t="str">
            <v>N.V</v>
          </cell>
          <cell r="D131">
            <v>1.3</v>
          </cell>
          <cell r="E131">
            <v>1.3</v>
          </cell>
          <cell r="F131">
            <v>1.3</v>
          </cell>
          <cell r="G131">
            <v>151</v>
          </cell>
          <cell r="H131">
            <v>155</v>
          </cell>
          <cell r="I131">
            <v>306</v>
          </cell>
          <cell r="J131">
            <v>1.6</v>
          </cell>
          <cell r="K131">
            <v>1.6</v>
          </cell>
          <cell r="L131">
            <v>1.6</v>
          </cell>
        </row>
        <row r="132">
          <cell r="B132" t="str">
            <v>Nguyeãn Baù Toång</v>
          </cell>
          <cell r="C132" t="str">
            <v>N.V</v>
          </cell>
          <cell r="D132">
            <v>1.25</v>
          </cell>
          <cell r="E132">
            <v>1.25</v>
          </cell>
          <cell r="F132">
            <v>1.25</v>
          </cell>
          <cell r="G132">
            <v>151</v>
          </cell>
          <cell r="H132">
            <v>152</v>
          </cell>
          <cell r="I132">
            <v>303</v>
          </cell>
          <cell r="J132">
            <v>1.2</v>
          </cell>
          <cell r="K132">
            <v>1.4</v>
          </cell>
          <cell r="L132">
            <v>1.2999999999999998</v>
          </cell>
        </row>
        <row r="133">
          <cell r="B133" t="str">
            <v>Mai Thaønh Chính</v>
          </cell>
          <cell r="C133" t="str">
            <v>N.V</v>
          </cell>
          <cell r="D133">
            <v>1.25</v>
          </cell>
          <cell r="E133">
            <v>1.25</v>
          </cell>
          <cell r="F133">
            <v>1.25</v>
          </cell>
          <cell r="G133">
            <v>151</v>
          </cell>
          <cell r="H133">
            <v>157</v>
          </cell>
          <cell r="I133">
            <v>308</v>
          </cell>
          <cell r="J133">
            <v>1.2</v>
          </cell>
          <cell r="K133">
            <v>1.4</v>
          </cell>
          <cell r="L133">
            <v>1.2999999999999998</v>
          </cell>
        </row>
        <row r="134">
          <cell r="B134" t="str">
            <v>Traàn Phuù Thuyû</v>
          </cell>
          <cell r="C134" t="str">
            <v>NV</v>
          </cell>
          <cell r="D134">
            <v>1.2</v>
          </cell>
          <cell r="E134">
            <v>1.2</v>
          </cell>
          <cell r="F134">
            <v>1.2</v>
          </cell>
          <cell r="G134">
            <v>151</v>
          </cell>
          <cell r="H134">
            <v>157</v>
          </cell>
          <cell r="I134">
            <v>308</v>
          </cell>
          <cell r="J134">
            <v>1.6</v>
          </cell>
          <cell r="K134">
            <v>1.6</v>
          </cell>
          <cell r="L134">
            <v>1.6</v>
          </cell>
        </row>
        <row r="135">
          <cell r="B135" t="str">
            <v>Nguyeãn Vaên Hoaøng</v>
          </cell>
          <cell r="C135" t="str">
            <v>AÙp taûi</v>
          </cell>
          <cell r="D135">
            <v>1.1000000000000001</v>
          </cell>
          <cell r="E135">
            <v>1.1000000000000001</v>
          </cell>
          <cell r="F135">
            <v>1.1000000000000001</v>
          </cell>
          <cell r="G135">
            <v>142</v>
          </cell>
          <cell r="H135">
            <v>157</v>
          </cell>
          <cell r="I135">
            <v>299</v>
          </cell>
          <cell r="J135">
            <v>1.4</v>
          </cell>
          <cell r="K135">
            <v>1.4</v>
          </cell>
          <cell r="L135">
            <v>1.4</v>
          </cell>
        </row>
        <row r="136">
          <cell r="B136" t="str">
            <v>Huyønh Vaên Bình</v>
          </cell>
          <cell r="C136" t="str">
            <v>AÙp taûi</v>
          </cell>
          <cell r="D136">
            <v>1.1000000000000001</v>
          </cell>
          <cell r="E136">
            <v>1.1000000000000001</v>
          </cell>
          <cell r="F136">
            <v>1.1000000000000001</v>
          </cell>
          <cell r="G136">
            <v>151</v>
          </cell>
          <cell r="H136">
            <v>152</v>
          </cell>
          <cell r="I136">
            <v>303</v>
          </cell>
          <cell r="J136">
            <v>1.4</v>
          </cell>
          <cell r="K136">
            <v>1.4</v>
          </cell>
          <cell r="L136">
            <v>1.4</v>
          </cell>
        </row>
        <row r="137">
          <cell r="B137" t="str">
            <v>Tröông Thaønh Taâm</v>
          </cell>
          <cell r="C137" t="str">
            <v>AÙp taûi</v>
          </cell>
          <cell r="D137">
            <v>1.1000000000000001</v>
          </cell>
          <cell r="E137">
            <v>1.1000000000000001</v>
          </cell>
          <cell r="F137">
            <v>1.1000000000000001</v>
          </cell>
          <cell r="G137">
            <v>151</v>
          </cell>
          <cell r="H137">
            <v>154</v>
          </cell>
          <cell r="I137">
            <v>305</v>
          </cell>
          <cell r="J137">
            <v>1.4</v>
          </cell>
          <cell r="K137">
            <v>1.4</v>
          </cell>
          <cell r="L137">
            <v>1.4</v>
          </cell>
        </row>
        <row r="138">
          <cell r="B138" t="str">
            <v>Laâm Anh Duõng</v>
          </cell>
          <cell r="C138" t="str">
            <v>AÙp taûi</v>
          </cell>
          <cell r="D138">
            <v>1.1000000000000001</v>
          </cell>
          <cell r="E138">
            <v>1.1000000000000001</v>
          </cell>
          <cell r="F138">
            <v>1.1000000000000001</v>
          </cell>
          <cell r="G138">
            <v>151</v>
          </cell>
          <cell r="H138">
            <v>157</v>
          </cell>
          <cell r="I138">
            <v>308</v>
          </cell>
          <cell r="J138">
            <v>1.4</v>
          </cell>
          <cell r="K138">
            <v>1.4</v>
          </cell>
          <cell r="L138">
            <v>1.4</v>
          </cell>
        </row>
        <row r="139">
          <cell r="B139" t="str">
            <v>Huyønh Thieän Phong</v>
          </cell>
          <cell r="C139" t="str">
            <v>AÙp taûi</v>
          </cell>
          <cell r="D139">
            <v>1.1000000000000001</v>
          </cell>
          <cell r="E139">
            <v>1.1000000000000001</v>
          </cell>
          <cell r="F139">
            <v>1.1000000000000001</v>
          </cell>
          <cell r="G139">
            <v>145</v>
          </cell>
          <cell r="H139">
            <v>157</v>
          </cell>
          <cell r="I139">
            <v>302</v>
          </cell>
          <cell r="J139">
            <v>1.4</v>
          </cell>
          <cell r="K139">
            <v>1.4</v>
          </cell>
          <cell r="L139">
            <v>1.4</v>
          </cell>
        </row>
        <row r="140">
          <cell r="B140" t="str">
            <v>Vuõ Quoác Vieät</v>
          </cell>
          <cell r="C140" t="str">
            <v>AÙp taûi</v>
          </cell>
          <cell r="D140">
            <v>1.1000000000000001</v>
          </cell>
          <cell r="E140">
            <v>1.1000000000000001</v>
          </cell>
          <cell r="F140">
            <v>1.1000000000000001</v>
          </cell>
          <cell r="G140">
            <v>151</v>
          </cell>
          <cell r="H140">
            <v>157</v>
          </cell>
          <cell r="I140">
            <v>308</v>
          </cell>
          <cell r="J140">
            <v>1.4</v>
          </cell>
          <cell r="K140">
            <v>1.4</v>
          </cell>
          <cell r="L140">
            <v>1.4</v>
          </cell>
        </row>
        <row r="141">
          <cell r="B141" t="str">
            <v>Nguyeãn Phöông Phan</v>
          </cell>
          <cell r="C141" t="str">
            <v>AÙp taûi</v>
          </cell>
          <cell r="D141">
            <v>1.1000000000000001</v>
          </cell>
          <cell r="E141">
            <v>1.1000000000000001</v>
          </cell>
          <cell r="F141">
            <v>1.1000000000000001</v>
          </cell>
          <cell r="G141">
            <v>151</v>
          </cell>
          <cell r="H141">
            <v>154</v>
          </cell>
          <cell r="I141">
            <v>305</v>
          </cell>
          <cell r="J141">
            <v>1.4</v>
          </cell>
          <cell r="K141">
            <v>1.2</v>
          </cell>
          <cell r="L141">
            <v>1.2999999999999998</v>
          </cell>
        </row>
        <row r="142">
          <cell r="B142" t="str">
            <v>Nguyeãn Quoác Maïnh</v>
          </cell>
          <cell r="C142" t="str">
            <v>AÙp taûi</v>
          </cell>
          <cell r="D142">
            <v>1.1000000000000001</v>
          </cell>
          <cell r="E142">
            <v>1.1000000000000001</v>
          </cell>
          <cell r="F142">
            <v>1.1000000000000001</v>
          </cell>
          <cell r="G142">
            <v>151</v>
          </cell>
          <cell r="H142">
            <v>157</v>
          </cell>
          <cell r="I142">
            <v>308</v>
          </cell>
          <cell r="J142">
            <v>1.4</v>
          </cell>
          <cell r="K142">
            <v>1.4</v>
          </cell>
          <cell r="L142">
            <v>1.4</v>
          </cell>
        </row>
        <row r="143">
          <cell r="B143" t="str">
            <v>Traàn Vieát Khoâi</v>
          </cell>
          <cell r="C143" t="str">
            <v>NV</v>
          </cell>
          <cell r="E143">
            <v>0.9375</v>
          </cell>
          <cell r="F143">
            <v>0.9375</v>
          </cell>
          <cell r="H143">
            <v>72</v>
          </cell>
          <cell r="I143">
            <v>72</v>
          </cell>
          <cell r="K143">
            <v>1.4</v>
          </cell>
          <cell r="L143">
            <v>1.4</v>
          </cell>
        </row>
        <row r="144">
          <cell r="B144" t="str">
            <v>Laâm Minh Vöông</v>
          </cell>
          <cell r="C144" t="str">
            <v>T.CN</v>
          </cell>
          <cell r="D144">
            <v>1.6</v>
          </cell>
          <cell r="E144">
            <v>1.6</v>
          </cell>
          <cell r="F144">
            <v>1.6</v>
          </cell>
          <cell r="G144">
            <v>152</v>
          </cell>
          <cell r="H144">
            <v>157</v>
          </cell>
          <cell r="I144">
            <v>309</v>
          </cell>
          <cell r="J144">
            <v>1.6</v>
          </cell>
          <cell r="K144">
            <v>1.6</v>
          </cell>
          <cell r="L144">
            <v>1.6</v>
          </cell>
        </row>
        <row r="145">
          <cell r="B145" t="str">
            <v>Leâ Thaønh Líp</v>
          </cell>
          <cell r="C145" t="str">
            <v>KT</v>
          </cell>
          <cell r="D145">
            <v>1.3</v>
          </cell>
          <cell r="E145">
            <v>1.3416666666666668</v>
          </cell>
          <cell r="F145">
            <v>1.3208333333333333</v>
          </cell>
          <cell r="G145">
            <v>153</v>
          </cell>
          <cell r="H145">
            <v>157</v>
          </cell>
          <cell r="I145">
            <v>310</v>
          </cell>
          <cell r="J145">
            <v>1.6</v>
          </cell>
          <cell r="K145">
            <v>1.6</v>
          </cell>
          <cell r="L145">
            <v>1.6</v>
          </cell>
        </row>
        <row r="146">
          <cell r="B146" t="str">
            <v>Voõ Hoaøng Trung</v>
          </cell>
          <cell r="C146" t="str">
            <v>NV</v>
          </cell>
          <cell r="D146">
            <v>1.25</v>
          </cell>
          <cell r="E146">
            <v>1.3</v>
          </cell>
          <cell r="F146">
            <v>1.2749999999999999</v>
          </cell>
          <cell r="G146">
            <v>151</v>
          </cell>
          <cell r="H146">
            <v>157</v>
          </cell>
          <cell r="I146">
            <v>308</v>
          </cell>
          <cell r="J146">
            <v>1.6</v>
          </cell>
          <cell r="K146">
            <v>1.6</v>
          </cell>
          <cell r="L146">
            <v>1.6</v>
          </cell>
        </row>
        <row r="147">
          <cell r="B147" t="str">
            <v>Voõ Thoáng Nhaát</v>
          </cell>
          <cell r="C147" t="str">
            <v>Thuû quyõ</v>
          </cell>
          <cell r="D147">
            <v>1.2</v>
          </cell>
          <cell r="E147">
            <v>1.2</v>
          </cell>
          <cell r="F147">
            <v>1.2</v>
          </cell>
          <cell r="G147">
            <v>151</v>
          </cell>
          <cell r="H147">
            <v>157</v>
          </cell>
          <cell r="I147">
            <v>308</v>
          </cell>
          <cell r="J147">
            <v>1.4</v>
          </cell>
          <cell r="K147">
            <v>1.4</v>
          </cell>
          <cell r="L147">
            <v>1.4</v>
          </cell>
        </row>
        <row r="148">
          <cell r="B148" t="str">
            <v>Voõ Hoàng Taâm</v>
          </cell>
          <cell r="C148" t="str">
            <v>Thuû quyõ</v>
          </cell>
          <cell r="D148">
            <v>1.2</v>
          </cell>
          <cell r="E148">
            <v>1.2</v>
          </cell>
          <cell r="F148">
            <v>1.2</v>
          </cell>
          <cell r="G148">
            <v>153</v>
          </cell>
          <cell r="H148">
            <v>157</v>
          </cell>
          <cell r="I148">
            <v>310</v>
          </cell>
          <cell r="J148">
            <v>1.6</v>
          </cell>
          <cell r="K148">
            <v>1.4</v>
          </cell>
          <cell r="L148">
            <v>1.5</v>
          </cell>
        </row>
        <row r="149">
          <cell r="B149" t="str">
            <v>Nguyeãn Thaønh Thaân</v>
          </cell>
          <cell r="C149" t="str">
            <v>KT</v>
          </cell>
          <cell r="D149">
            <v>1.2</v>
          </cell>
          <cell r="E149">
            <v>1.2</v>
          </cell>
          <cell r="F149">
            <v>1.2</v>
          </cell>
          <cell r="G149">
            <v>105</v>
          </cell>
          <cell r="H149">
            <v>153</v>
          </cell>
          <cell r="I149">
            <v>258</v>
          </cell>
          <cell r="J149">
            <v>1.4</v>
          </cell>
          <cell r="K149">
            <v>1.4</v>
          </cell>
          <cell r="L149">
            <v>1.4</v>
          </cell>
        </row>
        <row r="150">
          <cell r="B150" t="str">
            <v>Ñinh Ñöùc Chính</v>
          </cell>
          <cell r="C150" t="str">
            <v>L.Xe</v>
          </cell>
          <cell r="D150">
            <v>1.1666666666666667</v>
          </cell>
          <cell r="E150">
            <v>1.1000000000000001</v>
          </cell>
          <cell r="F150">
            <v>1.1333333333333333</v>
          </cell>
          <cell r="G150">
            <v>152</v>
          </cell>
          <cell r="H150">
            <v>157</v>
          </cell>
          <cell r="I150">
            <v>309</v>
          </cell>
          <cell r="J150">
            <v>1.4</v>
          </cell>
          <cell r="K150">
            <v>1.4</v>
          </cell>
          <cell r="L150">
            <v>1.4</v>
          </cell>
        </row>
        <row r="151">
          <cell r="B151" t="str">
            <v>Buøi Tieán Coâng</v>
          </cell>
          <cell r="C151" t="str">
            <v>"</v>
          </cell>
          <cell r="D151">
            <v>1.2</v>
          </cell>
          <cell r="E151">
            <v>1.2</v>
          </cell>
          <cell r="F151">
            <v>1.2</v>
          </cell>
          <cell r="G151">
            <v>153</v>
          </cell>
          <cell r="H151">
            <v>157</v>
          </cell>
          <cell r="I151">
            <v>310</v>
          </cell>
          <cell r="J151">
            <v>1.4</v>
          </cell>
          <cell r="K151">
            <v>1.2</v>
          </cell>
          <cell r="L151">
            <v>1.2999999999999998</v>
          </cell>
        </row>
        <row r="152">
          <cell r="B152" t="str">
            <v>Phaïm Vaên Nhieàu</v>
          </cell>
          <cell r="C152" t="str">
            <v>"</v>
          </cell>
          <cell r="D152">
            <v>1.2</v>
          </cell>
          <cell r="E152">
            <v>1.2</v>
          </cell>
          <cell r="F152">
            <v>1.2</v>
          </cell>
          <cell r="G152">
            <v>150</v>
          </cell>
          <cell r="H152">
            <v>157</v>
          </cell>
          <cell r="I152">
            <v>307</v>
          </cell>
          <cell r="J152">
            <v>1.4</v>
          </cell>
          <cell r="K152">
            <v>1.4</v>
          </cell>
          <cell r="L152">
            <v>1.4</v>
          </cell>
        </row>
        <row r="153">
          <cell r="B153" t="str">
            <v>Phaïm Anh Huøng</v>
          </cell>
          <cell r="C153" t="str">
            <v>"</v>
          </cell>
          <cell r="D153">
            <v>1.2</v>
          </cell>
          <cell r="E153">
            <v>1.2</v>
          </cell>
          <cell r="F153">
            <v>1.2</v>
          </cell>
          <cell r="G153">
            <v>150</v>
          </cell>
          <cell r="H153">
            <v>52</v>
          </cell>
          <cell r="I153">
            <v>202</v>
          </cell>
          <cell r="J153">
            <v>1.4</v>
          </cell>
          <cell r="K153">
            <v>1.2</v>
          </cell>
          <cell r="L153">
            <v>1.2999999999999998</v>
          </cell>
        </row>
        <row r="154">
          <cell r="B154" t="str">
            <v>Ñaøo Ngoïc Höông</v>
          </cell>
          <cell r="C154" t="str">
            <v>"</v>
          </cell>
          <cell r="D154">
            <v>1.2</v>
          </cell>
          <cell r="E154">
            <v>1.2</v>
          </cell>
          <cell r="F154">
            <v>1.2</v>
          </cell>
          <cell r="G154">
            <v>150</v>
          </cell>
          <cell r="H154">
            <v>157</v>
          </cell>
          <cell r="I154">
            <v>307</v>
          </cell>
          <cell r="J154">
            <v>1.6</v>
          </cell>
          <cell r="K154">
            <v>1.4</v>
          </cell>
          <cell r="L154">
            <v>1.5</v>
          </cell>
        </row>
        <row r="155">
          <cell r="B155" t="str">
            <v>Voõ Thaønh Nhaân</v>
          </cell>
          <cell r="C155" t="str">
            <v>"</v>
          </cell>
          <cell r="D155">
            <v>1.2</v>
          </cell>
          <cell r="E155">
            <v>1.2</v>
          </cell>
          <cell r="F155">
            <v>1.2</v>
          </cell>
          <cell r="G155">
            <v>72</v>
          </cell>
          <cell r="H155">
            <v>157</v>
          </cell>
          <cell r="I155">
            <v>229</v>
          </cell>
          <cell r="J155">
            <v>1.2</v>
          </cell>
          <cell r="K155">
            <v>1.4</v>
          </cell>
          <cell r="L155">
            <v>1.2999999999999998</v>
          </cell>
        </row>
        <row r="156">
          <cell r="B156" t="str">
            <v>Nguyeãn Ñaêng Khoa</v>
          </cell>
          <cell r="C156" t="str">
            <v>"</v>
          </cell>
          <cell r="E156">
            <v>1.1000000000000001</v>
          </cell>
          <cell r="F156">
            <v>1.1000000000000001</v>
          </cell>
          <cell r="H156">
            <v>125</v>
          </cell>
          <cell r="I156">
            <v>125</v>
          </cell>
          <cell r="K156">
            <v>1.4</v>
          </cell>
          <cell r="L156">
            <v>1.4</v>
          </cell>
        </row>
        <row r="157">
          <cell r="B157" t="str">
            <v>Nguyeãn Phuù Quoác</v>
          </cell>
          <cell r="C157" t="str">
            <v>"</v>
          </cell>
          <cell r="E157">
            <v>0.9</v>
          </cell>
          <cell r="F157">
            <v>0.9</v>
          </cell>
          <cell r="H157">
            <v>73</v>
          </cell>
          <cell r="I157">
            <v>73</v>
          </cell>
          <cell r="K157">
            <v>1.4</v>
          </cell>
          <cell r="L157">
            <v>1.4</v>
          </cell>
        </row>
        <row r="159">
          <cell r="B159" t="str">
            <v>BQL Chaát Löôïng:</v>
          </cell>
        </row>
        <row r="160">
          <cell r="B160" t="str">
            <v>Nguyeãn Thoaïi Oanh</v>
          </cell>
          <cell r="C160" t="str">
            <v>Tban</v>
          </cell>
          <cell r="D160">
            <v>1.75</v>
          </cell>
          <cell r="E160">
            <v>1.75</v>
          </cell>
          <cell r="F160">
            <v>1.75</v>
          </cell>
          <cell r="G160">
            <v>152</v>
          </cell>
          <cell r="H160">
            <v>157</v>
          </cell>
          <cell r="I160">
            <v>309</v>
          </cell>
          <cell r="J160">
            <v>1.6</v>
          </cell>
          <cell r="K160">
            <v>1.6</v>
          </cell>
          <cell r="L160">
            <v>1.6</v>
          </cell>
        </row>
        <row r="161">
          <cell r="B161" t="str">
            <v>Nguyeãn Höõu Hieáu</v>
          </cell>
          <cell r="C161" t="str">
            <v>NV</v>
          </cell>
          <cell r="D161">
            <v>1.25</v>
          </cell>
          <cell r="E161">
            <v>1.25</v>
          </cell>
          <cell r="F161">
            <v>1.25</v>
          </cell>
          <cell r="G161">
            <v>154</v>
          </cell>
          <cell r="H161">
            <v>157</v>
          </cell>
          <cell r="I161">
            <v>311</v>
          </cell>
          <cell r="J161">
            <v>1.6</v>
          </cell>
          <cell r="K161">
            <v>1.4</v>
          </cell>
          <cell r="L161">
            <v>1.5</v>
          </cell>
        </row>
        <row r="162">
          <cell r="B162" t="str">
            <v>Phaïm Vaên Haûi</v>
          </cell>
          <cell r="C162" t="str">
            <v>NV</v>
          </cell>
          <cell r="D162">
            <v>1.375</v>
          </cell>
          <cell r="E162">
            <v>1.3120000000000001</v>
          </cell>
          <cell r="F162">
            <v>1.3435000000000001</v>
          </cell>
          <cell r="G162">
            <v>144</v>
          </cell>
          <cell r="H162">
            <v>157</v>
          </cell>
          <cell r="I162">
            <v>301</v>
          </cell>
          <cell r="J162">
            <v>1.6</v>
          </cell>
          <cell r="K162">
            <v>1.4</v>
          </cell>
          <cell r="L162">
            <v>1.5</v>
          </cell>
        </row>
        <row r="164">
          <cell r="B164" t="str">
            <v xml:space="preserve"> Ghi chuù :</v>
          </cell>
          <cell r="C164" t="str">
            <v>Heä soá xeáp loaïi : (1,6 = xuaát saéc ; 1,4 = Loaïi A ; 1,2 = Loaïi B ; 1,0 = loaïi C)</v>
          </cell>
        </row>
        <row r="165">
          <cell r="B165" t="str">
            <v xml:space="preserve"> * Toång hôïp :</v>
          </cell>
          <cell r="C165" t="str">
            <v>Loaïi XS</v>
          </cell>
          <cell r="D165">
            <v>8</v>
          </cell>
          <cell r="E165" t="str">
            <v xml:space="preserve"> (BQL-CL 01)</v>
          </cell>
        </row>
        <row r="166">
          <cell r="C166" t="str">
            <v>Loaïi A</v>
          </cell>
          <cell r="D166">
            <v>21</v>
          </cell>
          <cell r="E166" t="str">
            <v xml:space="preserve"> (BQL-CL 02)</v>
          </cell>
        </row>
        <row r="167">
          <cell r="C167" t="str">
            <v>Loaïi B</v>
          </cell>
          <cell r="D167">
            <v>3</v>
          </cell>
        </row>
        <row r="168">
          <cell r="C168" t="str">
            <v>Loaïi C</v>
          </cell>
          <cell r="D168">
            <v>0</v>
          </cell>
          <cell r="I168" t="str">
            <v>Ngaøy ___ thaùng ____ naêm 2002</v>
          </cell>
        </row>
        <row r="169">
          <cell r="B169" t="str">
            <v xml:space="preserve">                           Coäng :</v>
          </cell>
          <cell r="D169">
            <v>32</v>
          </cell>
        </row>
        <row r="170">
          <cell r="B170" t="str">
            <v>Ngöôøi laäp</v>
          </cell>
          <cell r="J170" t="str">
            <v>Phoøng Kinh doanh</v>
          </cell>
        </row>
        <row r="179">
          <cell r="B179" t="str">
            <v>Leâ Vaên Boán</v>
          </cell>
          <cell r="C179" t="str">
            <v>QÑPX</v>
          </cell>
          <cell r="D179">
            <v>1.75</v>
          </cell>
          <cell r="E179">
            <v>1.75</v>
          </cell>
          <cell r="F179">
            <v>1.75</v>
          </cell>
          <cell r="G179">
            <v>139</v>
          </cell>
          <cell r="H179">
            <v>157</v>
          </cell>
          <cell r="I179">
            <v>296</v>
          </cell>
          <cell r="J179">
            <v>1.6</v>
          </cell>
          <cell r="K179">
            <v>1.6</v>
          </cell>
          <cell r="L179">
            <v>1.6</v>
          </cell>
        </row>
        <row r="180">
          <cell r="B180" t="str">
            <v>Leâ Vieät Nam</v>
          </cell>
          <cell r="C180" t="str">
            <v>CBKT</v>
          </cell>
          <cell r="E180">
            <v>1.4</v>
          </cell>
          <cell r="F180">
            <v>1.4</v>
          </cell>
          <cell r="H180">
            <v>155</v>
          </cell>
          <cell r="I180">
            <v>155</v>
          </cell>
          <cell r="K180">
            <v>1.4</v>
          </cell>
          <cell r="L180">
            <v>1.4</v>
          </cell>
        </row>
        <row r="181">
          <cell r="B181" t="str">
            <v>Döông Kim Chi</v>
          </cell>
          <cell r="C181" t="str">
            <v>TK-PX</v>
          </cell>
          <cell r="D181">
            <v>1.2</v>
          </cell>
          <cell r="E181">
            <v>1.2</v>
          </cell>
          <cell r="F181">
            <v>1.2</v>
          </cell>
          <cell r="G181">
            <v>147</v>
          </cell>
          <cell r="H181">
            <v>153</v>
          </cell>
          <cell r="I181">
            <v>300</v>
          </cell>
          <cell r="J181">
            <v>1.4</v>
          </cell>
          <cell r="K181">
            <v>1.4</v>
          </cell>
          <cell r="L181">
            <v>1.4</v>
          </cell>
        </row>
        <row r="182">
          <cell r="B182" t="str">
            <v>Nguyeãn Khaéc Haûi</v>
          </cell>
          <cell r="C182" t="str">
            <v>CK.V/h</v>
          </cell>
          <cell r="D182">
            <v>1.25</v>
          </cell>
          <cell r="E182">
            <v>1.25</v>
          </cell>
          <cell r="F182">
            <v>1.25</v>
          </cell>
          <cell r="G182">
            <v>152</v>
          </cell>
          <cell r="H182">
            <v>157</v>
          </cell>
          <cell r="I182">
            <v>309</v>
          </cell>
          <cell r="J182">
            <v>1.4</v>
          </cell>
          <cell r="K182">
            <v>1.6</v>
          </cell>
          <cell r="L182">
            <v>1.5</v>
          </cell>
        </row>
        <row r="183">
          <cell r="B183" t="str">
            <v>Leâ Minh  Ñöùc</v>
          </cell>
          <cell r="C183" t="str">
            <v>TT.Khoan</v>
          </cell>
          <cell r="D183">
            <v>1.35</v>
          </cell>
          <cell r="E183">
            <v>1.35</v>
          </cell>
          <cell r="F183">
            <v>1.35</v>
          </cell>
          <cell r="G183">
            <v>152</v>
          </cell>
          <cell r="H183">
            <v>156</v>
          </cell>
          <cell r="I183">
            <v>308</v>
          </cell>
          <cell r="J183">
            <v>1.6</v>
          </cell>
          <cell r="K183">
            <v>1.4</v>
          </cell>
          <cell r="L183">
            <v>1.5</v>
          </cell>
        </row>
        <row r="184">
          <cell r="B184" t="str">
            <v>Giang Vaên Tónh</v>
          </cell>
          <cell r="C184" t="str">
            <v>Thôï khoan</v>
          </cell>
          <cell r="D184">
            <v>1.3</v>
          </cell>
          <cell r="E184">
            <v>1.3</v>
          </cell>
          <cell r="F184">
            <v>1.3</v>
          </cell>
          <cell r="G184">
            <v>151</v>
          </cell>
          <cell r="H184">
            <v>157</v>
          </cell>
          <cell r="I184">
            <v>308</v>
          </cell>
          <cell r="J184">
            <v>1.4</v>
          </cell>
          <cell r="K184">
            <v>1.4</v>
          </cell>
          <cell r="L184">
            <v>1.4</v>
          </cell>
        </row>
        <row r="185">
          <cell r="B185" t="str">
            <v>Trình Xuaân Baûng</v>
          </cell>
          <cell r="C185" t="str">
            <v>"</v>
          </cell>
          <cell r="D185">
            <v>1.3</v>
          </cell>
          <cell r="E185">
            <v>1.3</v>
          </cell>
          <cell r="F185">
            <v>1.3</v>
          </cell>
          <cell r="G185">
            <v>153</v>
          </cell>
          <cell r="H185">
            <v>157</v>
          </cell>
          <cell r="I185">
            <v>310</v>
          </cell>
          <cell r="J185">
            <v>1.4</v>
          </cell>
          <cell r="K185">
            <v>1.6</v>
          </cell>
          <cell r="L185">
            <v>1.5</v>
          </cell>
        </row>
        <row r="186">
          <cell r="B186" t="str">
            <v>Buøi Trung Tuaán</v>
          </cell>
          <cell r="C186" t="str">
            <v>"</v>
          </cell>
          <cell r="D186">
            <v>1.3</v>
          </cell>
          <cell r="E186">
            <v>1.3</v>
          </cell>
          <cell r="F186">
            <v>1.3</v>
          </cell>
          <cell r="G186">
            <v>151</v>
          </cell>
          <cell r="H186">
            <v>156</v>
          </cell>
          <cell r="I186">
            <v>307</v>
          </cell>
          <cell r="J186">
            <v>1.4</v>
          </cell>
          <cell r="K186">
            <v>1.4</v>
          </cell>
          <cell r="L186">
            <v>1.4</v>
          </cell>
        </row>
        <row r="187">
          <cell r="B187" t="str">
            <v>Phaïm Ngoïc Sôn</v>
          </cell>
          <cell r="C187" t="str">
            <v>"</v>
          </cell>
          <cell r="D187">
            <v>1.3</v>
          </cell>
          <cell r="E187">
            <v>1.3</v>
          </cell>
          <cell r="F187">
            <v>1.3</v>
          </cell>
          <cell r="G187">
            <v>151</v>
          </cell>
          <cell r="H187">
            <v>156</v>
          </cell>
          <cell r="I187">
            <v>307</v>
          </cell>
          <cell r="J187">
            <v>1.4</v>
          </cell>
          <cell r="K187">
            <v>1.4</v>
          </cell>
          <cell r="L187">
            <v>1.4</v>
          </cell>
        </row>
        <row r="188">
          <cell r="B188" t="str">
            <v>Ng. Ñình Nguyeân</v>
          </cell>
          <cell r="C188" t="str">
            <v>"</v>
          </cell>
          <cell r="D188">
            <v>1.3</v>
          </cell>
          <cell r="E188">
            <v>1.3</v>
          </cell>
          <cell r="F188">
            <v>1.3</v>
          </cell>
          <cell r="G188">
            <v>151</v>
          </cell>
          <cell r="H188">
            <v>157</v>
          </cell>
          <cell r="I188">
            <v>308</v>
          </cell>
          <cell r="J188">
            <v>1.4</v>
          </cell>
          <cell r="K188">
            <v>1.4</v>
          </cell>
          <cell r="L188">
            <v>1.4</v>
          </cell>
        </row>
        <row r="189">
          <cell r="B189" t="str">
            <v>Laïi Vaên Huyeân</v>
          </cell>
          <cell r="C189" t="str">
            <v>TT Pha boå</v>
          </cell>
          <cell r="D189">
            <v>1.2</v>
          </cell>
          <cell r="E189">
            <v>1.2</v>
          </cell>
          <cell r="F189">
            <v>1.2</v>
          </cell>
          <cell r="G189">
            <v>152</v>
          </cell>
          <cell r="H189">
            <v>157</v>
          </cell>
          <cell r="I189">
            <v>309</v>
          </cell>
          <cell r="J189">
            <v>1.6</v>
          </cell>
          <cell r="K189">
            <v>1.6</v>
          </cell>
          <cell r="L189">
            <v>1.6</v>
          </cell>
        </row>
        <row r="190">
          <cell r="B190" t="str">
            <v>Nguyeãn vaên Chaët</v>
          </cell>
          <cell r="C190" t="str">
            <v>CN Pha boå</v>
          </cell>
          <cell r="D190">
            <v>1.1499999999999999</v>
          </cell>
          <cell r="E190">
            <v>1.1499999999999999</v>
          </cell>
          <cell r="F190">
            <v>1.1499999999999999</v>
          </cell>
          <cell r="G190">
            <v>140</v>
          </cell>
          <cell r="H190">
            <v>143</v>
          </cell>
          <cell r="I190">
            <v>283</v>
          </cell>
          <cell r="J190">
            <v>1.2</v>
          </cell>
          <cell r="K190">
            <v>1.2</v>
          </cell>
          <cell r="L190">
            <v>1.2</v>
          </cell>
        </row>
        <row r="191">
          <cell r="B191" t="str">
            <v>Chaâu Thanh Lieâm</v>
          </cell>
          <cell r="C191" t="str">
            <v>"</v>
          </cell>
          <cell r="D191">
            <v>1.1499999999999999</v>
          </cell>
          <cell r="E191">
            <v>1.1499999999999999</v>
          </cell>
          <cell r="F191">
            <v>1.1499999999999999</v>
          </cell>
          <cell r="G191">
            <v>151</v>
          </cell>
          <cell r="H191">
            <v>148</v>
          </cell>
          <cell r="I191">
            <v>299</v>
          </cell>
          <cell r="J191">
            <v>1.4</v>
          </cell>
          <cell r="K191">
            <v>1.4</v>
          </cell>
          <cell r="L191">
            <v>1.4</v>
          </cell>
        </row>
        <row r="192">
          <cell r="B192" t="str">
            <v>Ong Döông Haûi</v>
          </cell>
          <cell r="C192" t="str">
            <v>"</v>
          </cell>
          <cell r="D192">
            <v>1.1499999999999999</v>
          </cell>
          <cell r="E192">
            <v>1.1499999999999999</v>
          </cell>
          <cell r="F192">
            <v>1.1499999999999999</v>
          </cell>
          <cell r="G192">
            <v>151</v>
          </cell>
          <cell r="H192">
            <v>146</v>
          </cell>
          <cell r="I192">
            <v>297</v>
          </cell>
          <cell r="J192">
            <v>1.2</v>
          </cell>
          <cell r="K192">
            <v>1.4</v>
          </cell>
          <cell r="L192">
            <v>1.2999999999999998</v>
          </cell>
        </row>
        <row r="193">
          <cell r="B193" t="str">
            <v>Lyù Vaên Thaønh</v>
          </cell>
          <cell r="C193" t="str">
            <v>"</v>
          </cell>
          <cell r="D193">
            <v>1.1499999999999999</v>
          </cell>
          <cell r="E193">
            <v>1.1499999999999999</v>
          </cell>
          <cell r="F193">
            <v>1.1499999999999999</v>
          </cell>
          <cell r="G193">
            <v>151</v>
          </cell>
          <cell r="H193">
            <v>152</v>
          </cell>
          <cell r="I193">
            <v>303</v>
          </cell>
          <cell r="J193">
            <v>1.4</v>
          </cell>
          <cell r="K193">
            <v>1.4</v>
          </cell>
          <cell r="L193">
            <v>1.4</v>
          </cell>
        </row>
        <row r="194">
          <cell r="B194" t="str">
            <v>Danh Chung</v>
          </cell>
          <cell r="C194" t="str">
            <v>"</v>
          </cell>
          <cell r="D194">
            <v>1.1499999999999999</v>
          </cell>
          <cell r="E194">
            <v>1.1499999999999999</v>
          </cell>
          <cell r="F194">
            <v>1.1499999999999999</v>
          </cell>
          <cell r="G194">
            <v>145</v>
          </cell>
          <cell r="H194">
            <v>154</v>
          </cell>
          <cell r="I194">
            <v>299</v>
          </cell>
          <cell r="J194">
            <v>1.4</v>
          </cell>
          <cell r="K194">
            <v>1.4</v>
          </cell>
          <cell r="L194">
            <v>1.4</v>
          </cell>
        </row>
        <row r="195">
          <cell r="B195" t="str">
            <v>Laïi Vaên Tình</v>
          </cell>
          <cell r="C195" t="str">
            <v>"</v>
          </cell>
          <cell r="D195">
            <v>1.1499999999999999</v>
          </cell>
          <cell r="E195">
            <v>1.1499999999999999</v>
          </cell>
          <cell r="F195">
            <v>1.1499999999999999</v>
          </cell>
          <cell r="G195">
            <v>151</v>
          </cell>
          <cell r="H195">
            <v>157</v>
          </cell>
          <cell r="I195">
            <v>308</v>
          </cell>
          <cell r="J195">
            <v>1.4</v>
          </cell>
          <cell r="K195">
            <v>1.4</v>
          </cell>
          <cell r="L195">
            <v>1.4</v>
          </cell>
        </row>
        <row r="196">
          <cell r="B196" t="str">
            <v>Danh Xuaân</v>
          </cell>
          <cell r="C196" t="str">
            <v>"</v>
          </cell>
          <cell r="D196">
            <v>1.1499999999999999</v>
          </cell>
          <cell r="E196">
            <v>1.1499999999999999</v>
          </cell>
          <cell r="F196">
            <v>1.1499999999999999</v>
          </cell>
          <cell r="G196">
            <v>151</v>
          </cell>
          <cell r="H196">
            <v>155</v>
          </cell>
          <cell r="I196">
            <v>306</v>
          </cell>
          <cell r="J196">
            <v>1.4</v>
          </cell>
          <cell r="K196">
            <v>1.4</v>
          </cell>
          <cell r="L196">
            <v>1.4</v>
          </cell>
        </row>
        <row r="197">
          <cell r="B197" t="str">
            <v>Höùa Vaên Meán</v>
          </cell>
          <cell r="C197" t="str">
            <v>"</v>
          </cell>
          <cell r="D197">
            <v>1.1499999999999999</v>
          </cell>
          <cell r="E197">
            <v>1.1499999999999999</v>
          </cell>
          <cell r="F197">
            <v>1.1499999999999999</v>
          </cell>
          <cell r="G197">
            <v>151</v>
          </cell>
          <cell r="H197">
            <v>155</v>
          </cell>
          <cell r="I197">
            <v>306</v>
          </cell>
          <cell r="J197">
            <v>1.4</v>
          </cell>
          <cell r="K197">
            <v>1.4</v>
          </cell>
          <cell r="L197">
            <v>1.4</v>
          </cell>
        </row>
        <row r="198">
          <cell r="B198" t="str">
            <v>Du  Kim Thaønh</v>
          </cell>
          <cell r="C198" t="str">
            <v>"</v>
          </cell>
          <cell r="D198">
            <v>1.1499999999999999</v>
          </cell>
          <cell r="E198">
            <v>1.1499999999999999</v>
          </cell>
          <cell r="F198">
            <v>1.1499999999999999</v>
          </cell>
          <cell r="G198">
            <v>151</v>
          </cell>
          <cell r="H198">
            <v>157</v>
          </cell>
          <cell r="I198">
            <v>308</v>
          </cell>
          <cell r="J198">
            <v>1.4</v>
          </cell>
          <cell r="K198">
            <v>1.4</v>
          </cell>
          <cell r="L198">
            <v>1.4</v>
          </cell>
        </row>
        <row r="199">
          <cell r="B199" t="str">
            <v>Döông Vaên Tuaán</v>
          </cell>
          <cell r="C199" t="str">
            <v>CN</v>
          </cell>
          <cell r="D199">
            <v>1.1499999999999999</v>
          </cell>
          <cell r="E199">
            <v>1.1499999999999999</v>
          </cell>
          <cell r="F199">
            <v>1.1499999999999999</v>
          </cell>
          <cell r="G199">
            <v>153</v>
          </cell>
          <cell r="H199">
            <v>156</v>
          </cell>
          <cell r="I199">
            <v>309</v>
          </cell>
          <cell r="J199">
            <v>1.4</v>
          </cell>
          <cell r="K199">
            <v>1.4</v>
          </cell>
          <cell r="L199">
            <v>1.4</v>
          </cell>
        </row>
        <row r="200">
          <cell r="B200" t="str">
            <v>Hoà Vaên Em</v>
          </cell>
          <cell r="C200" t="str">
            <v>"</v>
          </cell>
          <cell r="D200">
            <v>1.1499999999999999</v>
          </cell>
          <cell r="E200">
            <v>1.1499999999999999</v>
          </cell>
          <cell r="F200">
            <v>1.1499999999999999</v>
          </cell>
          <cell r="G200">
            <v>151</v>
          </cell>
          <cell r="H200">
            <v>156</v>
          </cell>
          <cell r="I200">
            <v>307</v>
          </cell>
          <cell r="J200">
            <v>1.4</v>
          </cell>
          <cell r="K200">
            <v>1.4</v>
          </cell>
          <cell r="L200">
            <v>1.4</v>
          </cell>
        </row>
        <row r="201">
          <cell r="B201" t="str">
            <v>Cao Hoaøi Thanh</v>
          </cell>
          <cell r="C201" t="str">
            <v>"</v>
          </cell>
          <cell r="D201">
            <v>1.1499999999999999</v>
          </cell>
          <cell r="E201">
            <v>1.1499999999999999</v>
          </cell>
          <cell r="F201">
            <v>1.1499999999999999</v>
          </cell>
          <cell r="G201">
            <v>151</v>
          </cell>
          <cell r="H201">
            <v>157</v>
          </cell>
          <cell r="I201">
            <v>308</v>
          </cell>
          <cell r="J201">
            <v>1.4</v>
          </cell>
          <cell r="K201">
            <v>1.4</v>
          </cell>
          <cell r="L201">
            <v>1.4</v>
          </cell>
        </row>
        <row r="202">
          <cell r="B202" t="str">
            <v>Höùa Vaên Sao</v>
          </cell>
          <cell r="C202" t="str">
            <v>"</v>
          </cell>
          <cell r="D202">
            <v>1.1499999999999999</v>
          </cell>
          <cell r="E202">
            <v>1.1499999999999999</v>
          </cell>
          <cell r="F202">
            <v>1.1499999999999999</v>
          </cell>
          <cell r="G202">
            <v>151</v>
          </cell>
          <cell r="H202">
            <v>156</v>
          </cell>
          <cell r="I202">
            <v>307</v>
          </cell>
          <cell r="J202">
            <v>1.4</v>
          </cell>
          <cell r="K202">
            <v>1.4</v>
          </cell>
          <cell r="L202">
            <v>1.4</v>
          </cell>
        </row>
        <row r="203">
          <cell r="B203" t="str">
            <v>Trònh Xuaân Tröôûng</v>
          </cell>
          <cell r="C203" t="str">
            <v>"</v>
          </cell>
          <cell r="D203">
            <v>1.1499999999999999</v>
          </cell>
          <cell r="E203">
            <v>1.1499999999999999</v>
          </cell>
          <cell r="F203">
            <v>1.1499999999999999</v>
          </cell>
          <cell r="G203">
            <v>150</v>
          </cell>
          <cell r="H203">
            <v>155</v>
          </cell>
          <cell r="I203">
            <v>305</v>
          </cell>
          <cell r="J203">
            <v>1.4</v>
          </cell>
          <cell r="K203">
            <v>1.2</v>
          </cell>
          <cell r="L203">
            <v>1.2999999999999998</v>
          </cell>
        </row>
        <row r="204">
          <cell r="B204" t="str">
            <v>Döông Phuùc Ñaït</v>
          </cell>
          <cell r="C204" t="str">
            <v>"</v>
          </cell>
          <cell r="D204">
            <v>1.1499999999999999</v>
          </cell>
          <cell r="E204">
            <v>1.1499999999999999</v>
          </cell>
          <cell r="F204">
            <v>1.1499999999999999</v>
          </cell>
          <cell r="G204">
            <v>141</v>
          </cell>
          <cell r="H204">
            <v>152</v>
          </cell>
          <cell r="I204">
            <v>293</v>
          </cell>
          <cell r="J204">
            <v>1.6</v>
          </cell>
          <cell r="K204">
            <v>1.6</v>
          </cell>
          <cell r="L204">
            <v>1.6</v>
          </cell>
        </row>
        <row r="205">
          <cell r="B205" t="str">
            <v>Nguyeãn Vaên Thaéng</v>
          </cell>
          <cell r="C205" t="str">
            <v>B.Veä</v>
          </cell>
          <cell r="D205">
            <v>0.95</v>
          </cell>
          <cell r="E205">
            <v>0.95</v>
          </cell>
          <cell r="F205">
            <v>0.95</v>
          </cell>
          <cell r="G205">
            <v>151</v>
          </cell>
          <cell r="H205">
            <v>139</v>
          </cell>
          <cell r="I205">
            <v>290</v>
          </cell>
          <cell r="J205">
            <v>1.4</v>
          </cell>
          <cell r="K205">
            <v>1.4</v>
          </cell>
          <cell r="L205">
            <v>1.4</v>
          </cell>
        </row>
        <row r="206">
          <cell r="B206" t="str">
            <v>Traàn Thuaän Phong</v>
          </cell>
          <cell r="C206" t="str">
            <v>B.Veä</v>
          </cell>
          <cell r="D206">
            <v>0.95</v>
          </cell>
          <cell r="E206">
            <v>0.95</v>
          </cell>
          <cell r="F206">
            <v>0.95</v>
          </cell>
          <cell r="G206">
            <v>153</v>
          </cell>
          <cell r="H206">
            <v>157</v>
          </cell>
          <cell r="I206">
            <v>310</v>
          </cell>
          <cell r="J206">
            <v>1.6</v>
          </cell>
          <cell r="K206">
            <v>1.4</v>
          </cell>
          <cell r="L206">
            <v>1.5</v>
          </cell>
        </row>
        <row r="207">
          <cell r="B207" t="str">
            <v>Leâ Vaên Quyeát</v>
          </cell>
          <cell r="C207" t="str">
            <v>B.Veä</v>
          </cell>
          <cell r="D207">
            <v>0.95</v>
          </cell>
          <cell r="E207">
            <v>0.95</v>
          </cell>
          <cell r="F207">
            <v>0.95</v>
          </cell>
          <cell r="G207">
            <v>153</v>
          </cell>
          <cell r="H207">
            <v>156</v>
          </cell>
          <cell r="I207">
            <v>309</v>
          </cell>
          <cell r="J207">
            <v>1.4</v>
          </cell>
          <cell r="K207">
            <v>1.4</v>
          </cell>
          <cell r="L207">
            <v>1.4</v>
          </cell>
        </row>
        <row r="208">
          <cell r="B208" t="str">
            <v xml:space="preserve">Vuõ Ñình Thaønh </v>
          </cell>
          <cell r="C208" t="str">
            <v>B.Veä</v>
          </cell>
          <cell r="D208">
            <v>0.95</v>
          </cell>
          <cell r="E208">
            <v>0.95</v>
          </cell>
          <cell r="F208">
            <v>0.95</v>
          </cell>
          <cell r="G208">
            <v>153</v>
          </cell>
          <cell r="H208">
            <v>156</v>
          </cell>
          <cell r="I208">
            <v>309</v>
          </cell>
          <cell r="J208">
            <v>1.4</v>
          </cell>
          <cell r="K208">
            <v>1.2</v>
          </cell>
          <cell r="L208">
            <v>1.2999999999999998</v>
          </cell>
        </row>
        <row r="209">
          <cell r="B209" t="str">
            <v>Leâ Thò Kim Loan</v>
          </cell>
          <cell r="C209" t="str">
            <v>P.Vuï</v>
          </cell>
          <cell r="D209">
            <v>0.9</v>
          </cell>
          <cell r="E209">
            <v>0.9</v>
          </cell>
          <cell r="F209">
            <v>0.9</v>
          </cell>
          <cell r="G209">
            <v>151</v>
          </cell>
          <cell r="H209">
            <v>157</v>
          </cell>
          <cell r="I209">
            <v>308</v>
          </cell>
          <cell r="J209">
            <v>1.6</v>
          </cell>
          <cell r="K209">
            <v>1.6</v>
          </cell>
          <cell r="L209">
            <v>1.6</v>
          </cell>
        </row>
        <row r="211">
          <cell r="B211" t="str">
            <v xml:space="preserve"> Ghi chuù :</v>
          </cell>
          <cell r="C211" t="str">
            <v>Heä soá xeáp loaïi : (1,6 = xuaát saéc ; 1,4 = Loaïi A ; 1,2 = Loaïi B ; 1,0 = loaïi C)</v>
          </cell>
        </row>
        <row r="212">
          <cell r="B212" t="str">
            <v xml:space="preserve"> * Toång hôïp :</v>
          </cell>
          <cell r="C212" t="str">
            <v>Loaïi XS</v>
          </cell>
          <cell r="D212">
            <v>6</v>
          </cell>
        </row>
        <row r="213">
          <cell r="C213" t="str">
            <v>Loaïi A</v>
          </cell>
          <cell r="D213">
            <v>22</v>
          </cell>
        </row>
        <row r="214">
          <cell r="C214" t="str">
            <v>Loaïi B</v>
          </cell>
          <cell r="D214">
            <v>3</v>
          </cell>
        </row>
        <row r="215">
          <cell r="C215" t="str">
            <v>Loaïi C</v>
          </cell>
          <cell r="D215">
            <v>0</v>
          </cell>
        </row>
        <row r="216">
          <cell r="C216" t="str">
            <v>Coäng:</v>
          </cell>
          <cell r="D216">
            <v>31</v>
          </cell>
          <cell r="I216" t="str">
            <v>Ngaøy ___ thaùng ____ naêm 2002</v>
          </cell>
        </row>
        <row r="217">
          <cell r="B217" t="str">
            <v>Ngöôøi laäp</v>
          </cell>
          <cell r="J217" t="str">
            <v>PX. Khai thaùc NL</v>
          </cell>
        </row>
        <row r="229">
          <cell r="B229" t="str">
            <v>Phaïm Minh Taâm</v>
          </cell>
          <cell r="C229" t="str">
            <v>TP</v>
          </cell>
          <cell r="E229">
            <v>1.75</v>
          </cell>
          <cell r="F229">
            <v>1.75</v>
          </cell>
          <cell r="G229">
            <v>153</v>
          </cell>
          <cell r="H229">
            <v>157</v>
          </cell>
          <cell r="I229">
            <v>310</v>
          </cell>
          <cell r="J229">
            <v>1.6</v>
          </cell>
          <cell r="K229">
            <v>1.6</v>
          </cell>
          <cell r="L229">
            <v>1.6</v>
          </cell>
        </row>
        <row r="230">
          <cell r="B230" t="str">
            <v>Traàn Tuaán Vieät</v>
          </cell>
          <cell r="C230" t="str">
            <v>PP</v>
          </cell>
          <cell r="E230">
            <v>1.6</v>
          </cell>
          <cell r="F230">
            <v>1.6</v>
          </cell>
          <cell r="G230">
            <v>153</v>
          </cell>
          <cell r="H230">
            <v>157</v>
          </cell>
          <cell r="I230">
            <v>310</v>
          </cell>
          <cell r="J230">
            <v>1.6</v>
          </cell>
          <cell r="K230">
            <v>1.6</v>
          </cell>
          <cell r="L230">
            <v>1.6</v>
          </cell>
        </row>
        <row r="231">
          <cell r="B231" t="str">
            <v>Traàn Thò Lan Höông</v>
          </cell>
          <cell r="C231" t="str">
            <v>PP</v>
          </cell>
          <cell r="E231">
            <v>1.6</v>
          </cell>
          <cell r="F231">
            <v>1.6</v>
          </cell>
          <cell r="G231">
            <v>153</v>
          </cell>
          <cell r="H231">
            <v>157</v>
          </cell>
          <cell r="I231">
            <v>310</v>
          </cell>
          <cell r="J231">
            <v>1.6</v>
          </cell>
          <cell r="K231">
            <v>1.6</v>
          </cell>
          <cell r="L231">
            <v>1.6</v>
          </cell>
        </row>
        <row r="232">
          <cell r="B232" t="str">
            <v>Ñoã Phöôùc Hieáu</v>
          </cell>
          <cell r="C232" t="str">
            <v>TK</v>
          </cell>
          <cell r="E232">
            <v>1.25</v>
          </cell>
          <cell r="F232">
            <v>1.25</v>
          </cell>
          <cell r="G232">
            <v>151</v>
          </cell>
          <cell r="H232">
            <v>153</v>
          </cell>
          <cell r="I232">
            <v>304</v>
          </cell>
          <cell r="J232">
            <v>1.4</v>
          </cell>
          <cell r="K232">
            <v>1.6</v>
          </cell>
          <cell r="L232">
            <v>1.5</v>
          </cell>
        </row>
        <row r="233">
          <cell r="B233" t="str">
            <v>Traàn Thò Thaïch</v>
          </cell>
          <cell r="C233" t="str">
            <v>TT</v>
          </cell>
          <cell r="E233">
            <v>1.31</v>
          </cell>
          <cell r="F233">
            <v>1.31</v>
          </cell>
          <cell r="G233">
            <v>153</v>
          </cell>
          <cell r="H233">
            <v>157</v>
          </cell>
          <cell r="I233">
            <v>310</v>
          </cell>
          <cell r="J233">
            <v>1.6</v>
          </cell>
          <cell r="K233">
            <v>1.6</v>
          </cell>
          <cell r="L233">
            <v>1.6</v>
          </cell>
        </row>
        <row r="234">
          <cell r="B234" t="str">
            <v>Nguyeãn Thò Hoàng</v>
          </cell>
          <cell r="E234">
            <v>1.26</v>
          </cell>
          <cell r="F234">
            <v>1.26</v>
          </cell>
          <cell r="G234">
            <v>139</v>
          </cell>
          <cell r="H234">
            <v>156</v>
          </cell>
          <cell r="I234">
            <v>295</v>
          </cell>
          <cell r="J234">
            <v>1.4</v>
          </cell>
          <cell r="K234">
            <v>1.4</v>
          </cell>
          <cell r="L234">
            <v>1.4</v>
          </cell>
        </row>
        <row r="235">
          <cell r="B235" t="str">
            <v>Taï Thò Hieàn</v>
          </cell>
          <cell r="E235">
            <v>1.26</v>
          </cell>
          <cell r="F235">
            <v>1.26</v>
          </cell>
          <cell r="G235">
            <v>153</v>
          </cell>
          <cell r="H235">
            <v>150</v>
          </cell>
          <cell r="I235">
            <v>303</v>
          </cell>
          <cell r="J235">
            <v>1.4</v>
          </cell>
          <cell r="K235">
            <v>1.4</v>
          </cell>
          <cell r="L235">
            <v>1.4</v>
          </cell>
        </row>
        <row r="236">
          <cell r="B236" t="str">
            <v>Traàn Thò Hoàng Vaân</v>
          </cell>
          <cell r="E236">
            <v>1.26</v>
          </cell>
          <cell r="F236">
            <v>1.26</v>
          </cell>
          <cell r="G236">
            <v>134</v>
          </cell>
          <cell r="H236">
            <v>80</v>
          </cell>
          <cell r="I236">
            <v>214</v>
          </cell>
          <cell r="J236">
            <v>1.4</v>
          </cell>
          <cell r="K236">
            <v>1.4</v>
          </cell>
          <cell r="L236">
            <v>1.4</v>
          </cell>
        </row>
        <row r="237">
          <cell r="B237" t="str">
            <v>Nguyeãn Thanh Laâm</v>
          </cell>
          <cell r="E237">
            <v>1.25</v>
          </cell>
          <cell r="F237">
            <v>1.25</v>
          </cell>
          <cell r="G237">
            <v>151</v>
          </cell>
          <cell r="H237">
            <v>152</v>
          </cell>
          <cell r="I237">
            <v>303</v>
          </cell>
          <cell r="J237">
            <v>1.4</v>
          </cell>
          <cell r="K237">
            <v>1.2</v>
          </cell>
          <cell r="L237">
            <v>1.2999999999999998</v>
          </cell>
        </row>
        <row r="238">
          <cell r="B238" t="str">
            <v>Leâ Vaên Theâm</v>
          </cell>
          <cell r="E238">
            <v>1.26</v>
          </cell>
          <cell r="F238">
            <v>1.26</v>
          </cell>
          <cell r="G238">
            <v>153</v>
          </cell>
          <cell r="H238">
            <v>153</v>
          </cell>
          <cell r="I238">
            <v>306</v>
          </cell>
          <cell r="J238">
            <v>1.4</v>
          </cell>
          <cell r="K238">
            <v>1.4</v>
          </cell>
          <cell r="L238">
            <v>1.4</v>
          </cell>
        </row>
        <row r="239">
          <cell r="B239" t="str">
            <v>Phan Hoàng Huyønh</v>
          </cell>
          <cell r="C239" t="str">
            <v>TT</v>
          </cell>
          <cell r="E239">
            <v>1.2725</v>
          </cell>
          <cell r="F239">
            <v>1.2725</v>
          </cell>
          <cell r="G239">
            <v>152</v>
          </cell>
          <cell r="H239">
            <v>147</v>
          </cell>
          <cell r="I239">
            <v>299</v>
          </cell>
          <cell r="J239">
            <v>1.4</v>
          </cell>
          <cell r="K239">
            <v>1.6</v>
          </cell>
          <cell r="L239">
            <v>1.5</v>
          </cell>
        </row>
        <row r="240">
          <cell r="B240" t="str">
            <v>Ñinh Kieân Giang</v>
          </cell>
          <cell r="E240">
            <v>1.25</v>
          </cell>
          <cell r="F240">
            <v>1.25</v>
          </cell>
          <cell r="G240">
            <v>151</v>
          </cell>
          <cell r="H240">
            <v>156</v>
          </cell>
          <cell r="I240">
            <v>307</v>
          </cell>
          <cell r="J240">
            <v>1.4</v>
          </cell>
          <cell r="K240">
            <v>1.2</v>
          </cell>
          <cell r="L240">
            <v>1.2999999999999998</v>
          </cell>
        </row>
        <row r="241">
          <cell r="B241" t="str">
            <v>Phuøng Minh Lyù</v>
          </cell>
          <cell r="E241">
            <v>1.2875000000000001</v>
          </cell>
          <cell r="F241">
            <v>1.2875000000000001</v>
          </cell>
          <cell r="G241">
            <v>156</v>
          </cell>
          <cell r="H241">
            <v>154</v>
          </cell>
          <cell r="I241">
            <v>310</v>
          </cell>
          <cell r="J241">
            <v>1.6</v>
          </cell>
          <cell r="K241">
            <v>1.4</v>
          </cell>
          <cell r="L241">
            <v>1.5</v>
          </cell>
        </row>
        <row r="242">
          <cell r="B242" t="str">
            <v>Trònh Myõ Trang</v>
          </cell>
          <cell r="E242">
            <v>1.25</v>
          </cell>
          <cell r="F242">
            <v>1.25</v>
          </cell>
          <cell r="G242">
            <v>148</v>
          </cell>
          <cell r="H242">
            <v>155</v>
          </cell>
          <cell r="I242">
            <v>303</v>
          </cell>
          <cell r="J242">
            <v>1.4</v>
          </cell>
          <cell r="K242">
            <v>1.4</v>
          </cell>
          <cell r="L242">
            <v>1.4</v>
          </cell>
        </row>
        <row r="243">
          <cell r="B243" t="str">
            <v>Traàn Duõng Thaéng</v>
          </cell>
          <cell r="E243">
            <v>1.238</v>
          </cell>
          <cell r="F243">
            <v>1.238</v>
          </cell>
          <cell r="G243">
            <v>156</v>
          </cell>
          <cell r="H243">
            <v>157</v>
          </cell>
          <cell r="I243">
            <v>313</v>
          </cell>
          <cell r="J243">
            <v>1.4</v>
          </cell>
          <cell r="K243">
            <v>1.2</v>
          </cell>
          <cell r="L243">
            <v>1.2999999999999998</v>
          </cell>
        </row>
        <row r="244">
          <cell r="B244" t="str">
            <v>Vuõ Thanh Tuøng</v>
          </cell>
          <cell r="E244">
            <v>1.25</v>
          </cell>
          <cell r="F244">
            <v>1.25</v>
          </cell>
          <cell r="G244">
            <v>155</v>
          </cell>
          <cell r="H244">
            <v>151</v>
          </cell>
          <cell r="I244">
            <v>306</v>
          </cell>
          <cell r="J244">
            <v>1.4</v>
          </cell>
          <cell r="K244">
            <v>1.4</v>
          </cell>
          <cell r="L244">
            <v>1.4</v>
          </cell>
        </row>
        <row r="245">
          <cell r="B245" t="str">
            <v>Phan Thò Löïu</v>
          </cell>
          <cell r="E245">
            <v>1.25</v>
          </cell>
          <cell r="F245">
            <v>1.25</v>
          </cell>
          <cell r="G245">
            <v>155</v>
          </cell>
          <cell r="H245">
            <v>147</v>
          </cell>
          <cell r="I245">
            <v>302</v>
          </cell>
          <cell r="J245">
            <v>1.4</v>
          </cell>
          <cell r="K245">
            <v>1.4</v>
          </cell>
          <cell r="L245">
            <v>1.4</v>
          </cell>
        </row>
        <row r="246">
          <cell r="B246" t="str">
            <v>Ng. T. Hoàng Hueá</v>
          </cell>
          <cell r="E246">
            <v>1.25</v>
          </cell>
          <cell r="F246">
            <v>1.25</v>
          </cell>
          <cell r="G246">
            <v>151</v>
          </cell>
          <cell r="H246">
            <v>155</v>
          </cell>
          <cell r="I246">
            <v>306</v>
          </cell>
          <cell r="J246">
            <v>1.4</v>
          </cell>
          <cell r="K246">
            <v>1.4</v>
          </cell>
          <cell r="L246">
            <v>1.4</v>
          </cell>
        </row>
        <row r="247">
          <cell r="B247" t="str">
            <v>Tröông Myõ Tieân</v>
          </cell>
          <cell r="E247">
            <v>1.25</v>
          </cell>
          <cell r="F247">
            <v>1.25</v>
          </cell>
          <cell r="G247">
            <v>154</v>
          </cell>
          <cell r="H247">
            <v>148</v>
          </cell>
          <cell r="I247">
            <v>302</v>
          </cell>
          <cell r="J247">
            <v>1.6</v>
          </cell>
          <cell r="K247">
            <v>1.6</v>
          </cell>
          <cell r="L247">
            <v>1.6</v>
          </cell>
        </row>
        <row r="248">
          <cell r="B248" t="str">
            <v>Buøi Anh Ñöùc</v>
          </cell>
          <cell r="C248" t="str">
            <v>TT</v>
          </cell>
          <cell r="E248">
            <v>1.3</v>
          </cell>
          <cell r="F248">
            <v>1.3</v>
          </cell>
          <cell r="G248">
            <v>154</v>
          </cell>
          <cell r="H248">
            <v>150</v>
          </cell>
          <cell r="I248">
            <v>304</v>
          </cell>
          <cell r="J248">
            <v>1.6</v>
          </cell>
          <cell r="K248">
            <v>1.6</v>
          </cell>
          <cell r="L248">
            <v>1.6</v>
          </cell>
        </row>
        <row r="249">
          <cell r="B249" t="str">
            <v>Thaùi Hoaøng Heân</v>
          </cell>
          <cell r="E249">
            <v>1.25</v>
          </cell>
          <cell r="F249">
            <v>1.25</v>
          </cell>
          <cell r="G249">
            <v>155</v>
          </cell>
          <cell r="H249">
            <v>155</v>
          </cell>
          <cell r="I249">
            <v>310</v>
          </cell>
          <cell r="J249">
            <v>1.4</v>
          </cell>
          <cell r="K249">
            <v>1.4</v>
          </cell>
          <cell r="L249">
            <v>1.4</v>
          </cell>
        </row>
        <row r="250">
          <cell r="B250" t="str">
            <v>Nguyeãn Thanh Ñieàn</v>
          </cell>
          <cell r="E250">
            <v>1.25</v>
          </cell>
          <cell r="F250">
            <v>1.25</v>
          </cell>
          <cell r="G250">
            <v>154</v>
          </cell>
          <cell r="H250">
            <v>157</v>
          </cell>
          <cell r="I250">
            <v>311</v>
          </cell>
          <cell r="J250">
            <v>1.4</v>
          </cell>
          <cell r="K250">
            <v>1.4</v>
          </cell>
          <cell r="L250">
            <v>1.4</v>
          </cell>
        </row>
        <row r="251">
          <cell r="B251" t="str">
            <v>Ñinh Quang Sôn</v>
          </cell>
          <cell r="E251">
            <v>1.25</v>
          </cell>
          <cell r="F251">
            <v>1.25</v>
          </cell>
          <cell r="G251">
            <v>149</v>
          </cell>
          <cell r="H251">
            <v>157</v>
          </cell>
          <cell r="I251">
            <v>306</v>
          </cell>
          <cell r="J251">
            <v>1.4</v>
          </cell>
          <cell r="K251">
            <v>1.4</v>
          </cell>
          <cell r="L251">
            <v>1.4</v>
          </cell>
        </row>
        <row r="252">
          <cell r="B252" t="str">
            <v>Traàn Thaùi Böûu</v>
          </cell>
          <cell r="E252">
            <v>0.9375</v>
          </cell>
          <cell r="F252">
            <v>0.9375</v>
          </cell>
          <cell r="H252">
            <v>77</v>
          </cell>
          <cell r="I252">
            <v>77</v>
          </cell>
          <cell r="K252">
            <v>1.2</v>
          </cell>
          <cell r="L252">
            <v>1.2</v>
          </cell>
        </row>
        <row r="253">
          <cell r="B253" t="str">
            <v>Traàn Vaên Uùt</v>
          </cell>
          <cell r="E253">
            <v>0.9375</v>
          </cell>
          <cell r="F253">
            <v>0.9375</v>
          </cell>
          <cell r="H253">
            <v>72</v>
          </cell>
          <cell r="I253">
            <v>72</v>
          </cell>
          <cell r="K253">
            <v>1.4</v>
          </cell>
          <cell r="L253">
            <v>1.4</v>
          </cell>
        </row>
        <row r="254">
          <cell r="B254" t="str">
            <v>Mai Vaên Haûi</v>
          </cell>
          <cell r="C254" t="str">
            <v>TT VTPL</v>
          </cell>
          <cell r="E254">
            <v>1.1625000000000001</v>
          </cell>
          <cell r="F254">
            <v>1.1625000000000001</v>
          </cell>
          <cell r="G254">
            <v>156</v>
          </cell>
          <cell r="H254">
            <v>155</v>
          </cell>
          <cell r="I254">
            <v>311</v>
          </cell>
          <cell r="J254">
            <v>1.4</v>
          </cell>
          <cell r="K254">
            <v>1.4</v>
          </cell>
          <cell r="L254">
            <v>1.4</v>
          </cell>
        </row>
        <row r="255">
          <cell r="B255" t="str">
            <v>Nguyeãn Vaên Uùt</v>
          </cell>
          <cell r="E255">
            <v>1.1499999999999999</v>
          </cell>
          <cell r="F255">
            <v>1.1499999999999999</v>
          </cell>
          <cell r="G255">
            <v>141</v>
          </cell>
          <cell r="H255">
            <v>154</v>
          </cell>
          <cell r="I255">
            <v>295</v>
          </cell>
          <cell r="J255">
            <v>1.4</v>
          </cell>
          <cell r="K255">
            <v>1.4</v>
          </cell>
          <cell r="L255">
            <v>1.4</v>
          </cell>
        </row>
        <row r="256">
          <cell r="B256" t="str">
            <v>Nguyeãn Thaønh Thaéng A</v>
          </cell>
          <cell r="E256">
            <v>1.1499999999999999</v>
          </cell>
          <cell r="F256">
            <v>1.1499999999999999</v>
          </cell>
          <cell r="G256">
            <v>156</v>
          </cell>
          <cell r="H256">
            <v>155</v>
          </cell>
          <cell r="I256">
            <v>311</v>
          </cell>
          <cell r="J256">
            <v>1.4</v>
          </cell>
          <cell r="K256">
            <v>1.4</v>
          </cell>
          <cell r="L256">
            <v>1.4</v>
          </cell>
        </row>
        <row r="257">
          <cell r="B257" t="str">
            <v>Nguyeãn Thaønh Thaéng B</v>
          </cell>
          <cell r="E257">
            <v>1.1499999999999999</v>
          </cell>
          <cell r="F257">
            <v>1.1499999999999999</v>
          </cell>
          <cell r="G257">
            <v>156</v>
          </cell>
          <cell r="H257">
            <v>146</v>
          </cell>
          <cell r="I257">
            <v>302</v>
          </cell>
          <cell r="J257">
            <v>1.4</v>
          </cell>
          <cell r="K257">
            <v>1.4</v>
          </cell>
          <cell r="L257">
            <v>1.4</v>
          </cell>
        </row>
        <row r="258">
          <cell r="B258" t="str">
            <v>Hoà Hoaøng Taëng</v>
          </cell>
          <cell r="E258">
            <v>0.86249999999999993</v>
          </cell>
          <cell r="F258">
            <v>0.86249999999999993</v>
          </cell>
          <cell r="H258">
            <v>76</v>
          </cell>
          <cell r="I258">
            <v>76</v>
          </cell>
          <cell r="K258">
            <v>1.4</v>
          </cell>
          <cell r="L258">
            <v>1.4</v>
          </cell>
        </row>
        <row r="259">
          <cell r="B259" t="str">
            <v>Nguyeãn Thò Thu Vaân</v>
          </cell>
          <cell r="E259">
            <v>1.1499999999999999</v>
          </cell>
          <cell r="F259">
            <v>1.1499999999999999</v>
          </cell>
          <cell r="G259">
            <v>156</v>
          </cell>
          <cell r="H259">
            <v>154</v>
          </cell>
          <cell r="I259">
            <v>310</v>
          </cell>
          <cell r="J259">
            <v>1.4</v>
          </cell>
          <cell r="K259">
            <v>1.4</v>
          </cell>
          <cell r="L259">
            <v>1.4</v>
          </cell>
        </row>
        <row r="260">
          <cell r="B260" t="str">
            <v>Nguyeãn Thò Kim Hueä</v>
          </cell>
          <cell r="E260">
            <v>1.1499999999999999</v>
          </cell>
          <cell r="F260">
            <v>1.1499999999999999</v>
          </cell>
          <cell r="G260">
            <v>87</v>
          </cell>
          <cell r="H260">
            <v>156</v>
          </cell>
          <cell r="I260">
            <v>243</v>
          </cell>
          <cell r="J260">
            <v>1.4</v>
          </cell>
          <cell r="K260">
            <v>1.2</v>
          </cell>
          <cell r="L260">
            <v>1.2999999999999998</v>
          </cell>
        </row>
        <row r="262">
          <cell r="B262" t="str">
            <v xml:space="preserve"> Ghi chuù :</v>
          </cell>
          <cell r="C262" t="str">
            <v>Heä soá xeáp loaïi : (1,6 = xuaát saéc ; 1,4 = Loaïi A ; 1,2 = Loaïi B ; 1,0 = loaïi C)</v>
          </cell>
        </row>
        <row r="263">
          <cell r="B263" t="str">
            <v xml:space="preserve"> * Toång hôïp :</v>
          </cell>
          <cell r="C263" t="str">
            <v>Loaïi XS</v>
          </cell>
          <cell r="D263">
            <v>8</v>
          </cell>
        </row>
        <row r="264">
          <cell r="C264" t="str">
            <v>Loaïi A</v>
          </cell>
          <cell r="D264">
            <v>19</v>
          </cell>
        </row>
        <row r="265">
          <cell r="C265" t="str">
            <v>Loaïi B</v>
          </cell>
          <cell r="D265">
            <v>5</v>
          </cell>
        </row>
        <row r="266">
          <cell r="C266" t="str">
            <v>Loaïi C</v>
          </cell>
          <cell r="D266">
            <v>0</v>
          </cell>
        </row>
        <row r="267">
          <cell r="C267" t="str">
            <v>Coäng:</v>
          </cell>
          <cell r="D267">
            <v>32</v>
          </cell>
          <cell r="I267" t="str">
            <v>Ngaøy ___ thaùng ____ naêm 2002</v>
          </cell>
        </row>
        <row r="268">
          <cell r="B268" t="str">
            <v>Ngöôøi laäp</v>
          </cell>
          <cell r="J268" t="str">
            <v>Phoøng KCS</v>
          </cell>
        </row>
        <row r="279">
          <cell r="B279" t="str">
            <v>Traàn Vaên Naêm</v>
          </cell>
          <cell r="C279" t="str">
            <v>QÑ</v>
          </cell>
          <cell r="D279">
            <v>1.8</v>
          </cell>
          <cell r="F279">
            <v>1.8</v>
          </cell>
          <cell r="G279">
            <v>153</v>
          </cell>
          <cell r="H279">
            <v>157</v>
          </cell>
          <cell r="I279">
            <v>310</v>
          </cell>
          <cell r="J279">
            <v>1.6</v>
          </cell>
          <cell r="K279">
            <v>1.6</v>
          </cell>
          <cell r="L279">
            <v>1.6</v>
          </cell>
        </row>
        <row r="280">
          <cell r="B280" t="str">
            <v>Vuõ Tieán Laõm</v>
          </cell>
          <cell r="C280" t="str">
            <v>PQÑ</v>
          </cell>
          <cell r="D280">
            <v>1.65</v>
          </cell>
          <cell r="F280">
            <v>1.65</v>
          </cell>
          <cell r="G280">
            <v>153</v>
          </cell>
          <cell r="H280">
            <v>157</v>
          </cell>
          <cell r="I280">
            <v>310</v>
          </cell>
          <cell r="J280">
            <v>1.6</v>
          </cell>
          <cell r="K280">
            <v>1.6</v>
          </cell>
          <cell r="L280">
            <v>1.6</v>
          </cell>
        </row>
        <row r="281">
          <cell r="B281" t="str">
            <v>Döông Thanh Haø</v>
          </cell>
          <cell r="C281" t="str">
            <v>PQÑ</v>
          </cell>
          <cell r="D281">
            <v>1.65</v>
          </cell>
          <cell r="F281">
            <v>1.65</v>
          </cell>
          <cell r="G281">
            <v>153</v>
          </cell>
          <cell r="H281">
            <v>157</v>
          </cell>
          <cell r="I281">
            <v>310</v>
          </cell>
          <cell r="J281">
            <v>1.6</v>
          </cell>
          <cell r="K281">
            <v>1.6</v>
          </cell>
          <cell r="L281">
            <v>1.6</v>
          </cell>
        </row>
        <row r="282">
          <cell r="B282" t="str">
            <v>Löu Ñöùc  Hieán</v>
          </cell>
          <cell r="C282" t="str">
            <v>TK</v>
          </cell>
          <cell r="D282">
            <v>1.3</v>
          </cell>
          <cell r="F282">
            <v>1.3</v>
          </cell>
          <cell r="G282">
            <v>154</v>
          </cell>
          <cell r="H282">
            <v>157</v>
          </cell>
          <cell r="I282">
            <v>311</v>
          </cell>
          <cell r="J282">
            <v>1.6</v>
          </cell>
          <cell r="K282">
            <v>1.6</v>
          </cell>
          <cell r="L282">
            <v>1.6</v>
          </cell>
        </row>
        <row r="283">
          <cell r="B283" t="str">
            <v>Nguyeãn Vaên Lyù</v>
          </cell>
          <cell r="C283" t="str">
            <v>TK</v>
          </cell>
          <cell r="D283">
            <v>1.3</v>
          </cell>
          <cell r="F283">
            <v>1.3</v>
          </cell>
          <cell r="G283">
            <v>152</v>
          </cell>
          <cell r="H283">
            <v>157</v>
          </cell>
          <cell r="I283">
            <v>309</v>
          </cell>
          <cell r="J283">
            <v>1.6</v>
          </cell>
          <cell r="K283">
            <v>1.6</v>
          </cell>
          <cell r="L283">
            <v>1.6</v>
          </cell>
        </row>
        <row r="284">
          <cell r="B284" t="str">
            <v>Leâ Kim Chuyeån</v>
          </cell>
          <cell r="C284" t="str">
            <v>ÑC</v>
          </cell>
          <cell r="D284">
            <v>1.3</v>
          </cell>
          <cell r="F284">
            <v>1.383</v>
          </cell>
          <cell r="G284">
            <v>144</v>
          </cell>
          <cell r="H284">
            <v>155</v>
          </cell>
          <cell r="I284">
            <v>299</v>
          </cell>
          <cell r="J284">
            <v>1.6</v>
          </cell>
          <cell r="K284">
            <v>1.2</v>
          </cell>
          <cell r="L284">
            <v>1.4</v>
          </cell>
        </row>
        <row r="285">
          <cell r="B285" t="str">
            <v>Cao Vaên Döông</v>
          </cell>
          <cell r="C285" t="str">
            <v>ÑC</v>
          </cell>
          <cell r="D285">
            <v>1.3359139784946237</v>
          </cell>
          <cell r="F285">
            <v>1.375</v>
          </cell>
          <cell r="G285">
            <v>154</v>
          </cell>
          <cell r="H285">
            <v>156</v>
          </cell>
          <cell r="I285">
            <v>310</v>
          </cell>
          <cell r="J285">
            <v>1.6</v>
          </cell>
          <cell r="K285">
            <v>1.2</v>
          </cell>
          <cell r="L285">
            <v>1.4</v>
          </cell>
        </row>
        <row r="286">
          <cell r="B286" t="str">
            <v>Ñoã Trung Thöï</v>
          </cell>
          <cell r="C286" t="str">
            <v>ÑC</v>
          </cell>
          <cell r="D286">
            <v>1.3</v>
          </cell>
          <cell r="F286">
            <v>1.383</v>
          </cell>
          <cell r="G286">
            <v>155</v>
          </cell>
          <cell r="H286">
            <v>156</v>
          </cell>
          <cell r="I286">
            <v>311</v>
          </cell>
          <cell r="J286">
            <v>1.6</v>
          </cell>
          <cell r="K286">
            <v>1.2</v>
          </cell>
          <cell r="L286">
            <v>1.4</v>
          </cell>
        </row>
        <row r="287">
          <cell r="B287" t="str">
            <v>Phan Vaên Naâng</v>
          </cell>
          <cell r="C287" t="str">
            <v>ÑC</v>
          </cell>
          <cell r="D287">
            <v>1.3</v>
          </cell>
          <cell r="F287">
            <v>1.383</v>
          </cell>
          <cell r="G287">
            <v>151</v>
          </cell>
          <cell r="H287">
            <v>153</v>
          </cell>
          <cell r="I287">
            <v>304</v>
          </cell>
          <cell r="J287">
            <v>1.6</v>
          </cell>
          <cell r="K287">
            <v>1.6</v>
          </cell>
          <cell r="L287">
            <v>1.6</v>
          </cell>
        </row>
        <row r="288">
          <cell r="B288" t="str">
            <v>Ñaøo Taát  Ñaït</v>
          </cell>
          <cell r="D288">
            <v>1.1499999999999999</v>
          </cell>
          <cell r="F288">
            <v>1.1499999999999999</v>
          </cell>
          <cell r="G288">
            <v>150</v>
          </cell>
          <cell r="H288">
            <v>156</v>
          </cell>
          <cell r="I288">
            <v>306</v>
          </cell>
          <cell r="J288">
            <v>1.2</v>
          </cell>
          <cell r="K288">
            <v>1.4</v>
          </cell>
          <cell r="L288">
            <v>1.2999999999999998</v>
          </cell>
        </row>
        <row r="289">
          <cell r="B289" t="str">
            <v>Haø Vaên Khen</v>
          </cell>
          <cell r="D289">
            <v>1.1499999999999999</v>
          </cell>
          <cell r="F289">
            <v>1.1499999999999999</v>
          </cell>
          <cell r="G289">
            <v>144</v>
          </cell>
          <cell r="H289">
            <v>153</v>
          </cell>
          <cell r="I289">
            <v>297</v>
          </cell>
          <cell r="J289">
            <v>1.4</v>
          </cell>
          <cell r="K289">
            <v>1.6</v>
          </cell>
          <cell r="L289">
            <v>1.5</v>
          </cell>
        </row>
        <row r="290">
          <cell r="B290" t="str">
            <v>Laâm Ngoïc Chuyeân</v>
          </cell>
          <cell r="D290">
            <v>1.1499999999999999</v>
          </cell>
          <cell r="F290">
            <v>1.1499999999999999</v>
          </cell>
          <cell r="G290">
            <v>156</v>
          </cell>
          <cell r="H290">
            <v>157</v>
          </cell>
          <cell r="I290">
            <v>313</v>
          </cell>
          <cell r="J290">
            <v>1.4</v>
          </cell>
          <cell r="K290">
            <v>1.6</v>
          </cell>
          <cell r="L290">
            <v>1.5</v>
          </cell>
        </row>
        <row r="291">
          <cell r="B291" t="str">
            <v>Leâ Vaên Vuõ</v>
          </cell>
          <cell r="C291" t="str">
            <v>CT</v>
          </cell>
          <cell r="D291">
            <v>1.25</v>
          </cell>
          <cell r="F291">
            <v>1.25</v>
          </cell>
          <cell r="G291">
            <v>155</v>
          </cell>
          <cell r="H291">
            <v>156</v>
          </cell>
          <cell r="I291">
            <v>311</v>
          </cell>
          <cell r="J291">
            <v>1.6</v>
          </cell>
          <cell r="K291">
            <v>1.2</v>
          </cell>
          <cell r="L291">
            <v>1.4</v>
          </cell>
        </row>
        <row r="292">
          <cell r="B292" t="str">
            <v>Haøng Vaên Taøo</v>
          </cell>
          <cell r="C292" t="str">
            <v>CT</v>
          </cell>
          <cell r="D292">
            <v>1.3249428571428572</v>
          </cell>
          <cell r="F292">
            <v>1.349</v>
          </cell>
          <cell r="G292">
            <v>149</v>
          </cell>
          <cell r="H292">
            <v>156</v>
          </cell>
          <cell r="I292">
            <v>305</v>
          </cell>
          <cell r="J292">
            <v>1.6</v>
          </cell>
          <cell r="K292">
            <v>1.2</v>
          </cell>
          <cell r="L292">
            <v>1.4</v>
          </cell>
        </row>
        <row r="293">
          <cell r="B293" t="str">
            <v>Nguyeãn Ngoïc Bieân</v>
          </cell>
          <cell r="D293">
            <v>1.2749428571428572</v>
          </cell>
          <cell r="F293">
            <v>1.2989999999999999</v>
          </cell>
          <cell r="G293">
            <v>156</v>
          </cell>
          <cell r="H293">
            <v>156</v>
          </cell>
          <cell r="I293">
            <v>312</v>
          </cell>
          <cell r="J293">
            <v>1.4</v>
          </cell>
          <cell r="K293">
            <v>1.4</v>
          </cell>
          <cell r="L293">
            <v>1.4</v>
          </cell>
        </row>
        <row r="294">
          <cell r="B294" t="str">
            <v>Trònh Hoaøi Phöông</v>
          </cell>
          <cell r="D294">
            <v>1.2408166666666667</v>
          </cell>
          <cell r="F294">
            <v>1.264</v>
          </cell>
          <cell r="G294">
            <v>156</v>
          </cell>
          <cell r="H294">
            <v>156</v>
          </cell>
          <cell r="I294">
            <v>312</v>
          </cell>
          <cell r="J294">
            <v>1.4</v>
          </cell>
          <cell r="K294">
            <v>1.4</v>
          </cell>
          <cell r="L294">
            <v>1.4</v>
          </cell>
        </row>
        <row r="295">
          <cell r="B295" t="str">
            <v>Ñaøo Duy Haûi</v>
          </cell>
          <cell r="D295">
            <v>1.2184952380952381</v>
          </cell>
          <cell r="F295">
            <v>1.25</v>
          </cell>
          <cell r="G295">
            <v>155</v>
          </cell>
          <cell r="H295">
            <v>156</v>
          </cell>
          <cell r="I295">
            <v>311</v>
          </cell>
          <cell r="J295">
            <v>1.2</v>
          </cell>
          <cell r="K295">
            <v>1.4</v>
          </cell>
          <cell r="L295">
            <v>1.2999999999999998</v>
          </cell>
        </row>
        <row r="296">
          <cell r="B296" t="str">
            <v>Leâ Coâng Luaän</v>
          </cell>
          <cell r="D296">
            <v>1.1499999999999999</v>
          </cell>
          <cell r="F296">
            <v>1.1890000000000001</v>
          </cell>
          <cell r="G296">
            <v>144</v>
          </cell>
          <cell r="H296">
            <v>155</v>
          </cell>
          <cell r="I296">
            <v>299</v>
          </cell>
          <cell r="J296">
            <v>1.2</v>
          </cell>
          <cell r="K296">
            <v>1.2</v>
          </cell>
          <cell r="L296">
            <v>1.2</v>
          </cell>
        </row>
        <row r="297">
          <cell r="B297" t="str">
            <v>Nguyeãn Thanh Sôn</v>
          </cell>
          <cell r="C297" t="str">
            <v>CT</v>
          </cell>
          <cell r="D297">
            <v>1.2999428571428571</v>
          </cell>
          <cell r="F297">
            <v>1.329</v>
          </cell>
          <cell r="G297">
            <v>155</v>
          </cell>
          <cell r="H297">
            <v>155</v>
          </cell>
          <cell r="I297">
            <v>310</v>
          </cell>
          <cell r="J297">
            <v>1.6</v>
          </cell>
          <cell r="K297">
            <v>1.2</v>
          </cell>
          <cell r="L297">
            <v>1.4</v>
          </cell>
        </row>
        <row r="298">
          <cell r="B298" t="str">
            <v>Traàn Khaéc Ñieàu</v>
          </cell>
          <cell r="D298">
            <v>1.2184952380952381</v>
          </cell>
          <cell r="F298">
            <v>1.2390000000000001</v>
          </cell>
          <cell r="G298">
            <v>156</v>
          </cell>
          <cell r="H298">
            <v>157</v>
          </cell>
          <cell r="I298">
            <v>313</v>
          </cell>
          <cell r="J298">
            <v>1.4</v>
          </cell>
          <cell r="K298">
            <v>1.4</v>
          </cell>
          <cell r="L298">
            <v>1.4</v>
          </cell>
        </row>
        <row r="299">
          <cell r="B299" t="str">
            <v>Nguyeãn Thanh Hoàng</v>
          </cell>
          <cell r="D299">
            <v>1.2184952380952381</v>
          </cell>
          <cell r="F299">
            <v>1.2430000000000001</v>
          </cell>
          <cell r="G299">
            <v>155</v>
          </cell>
          <cell r="H299">
            <v>156</v>
          </cell>
          <cell r="I299">
            <v>311</v>
          </cell>
          <cell r="J299">
            <v>1.4</v>
          </cell>
          <cell r="K299">
            <v>1.4</v>
          </cell>
          <cell r="L299">
            <v>1.4</v>
          </cell>
        </row>
        <row r="300">
          <cell r="B300" t="str">
            <v>Nguyeãn Quang Vinh</v>
          </cell>
          <cell r="C300" t="str">
            <v>TT</v>
          </cell>
          <cell r="D300">
            <v>1.3249428571428572</v>
          </cell>
          <cell r="F300">
            <v>1.341</v>
          </cell>
          <cell r="G300">
            <v>139</v>
          </cell>
          <cell r="H300">
            <v>157</v>
          </cell>
          <cell r="I300">
            <v>296</v>
          </cell>
          <cell r="J300">
            <v>1.6</v>
          </cell>
          <cell r="K300">
            <v>1.2</v>
          </cell>
          <cell r="L300">
            <v>1.4</v>
          </cell>
        </row>
        <row r="301">
          <cell r="B301" t="str">
            <v>Traàn Thanh Tuøng</v>
          </cell>
          <cell r="D301">
            <v>1.2184952380952381</v>
          </cell>
          <cell r="F301">
            <v>1.242</v>
          </cell>
          <cell r="G301">
            <v>154</v>
          </cell>
          <cell r="H301">
            <v>146</v>
          </cell>
          <cell r="I301">
            <v>300</v>
          </cell>
          <cell r="J301">
            <v>1.4</v>
          </cell>
          <cell r="K301">
            <v>1.4</v>
          </cell>
          <cell r="L301">
            <v>1.4</v>
          </cell>
        </row>
        <row r="302">
          <cell r="B302" t="str">
            <v>Nguyeãn Höõu Taøi</v>
          </cell>
          <cell r="D302">
            <v>1.2184952380952381</v>
          </cell>
          <cell r="F302">
            <v>1.242</v>
          </cell>
          <cell r="G302">
            <v>155</v>
          </cell>
          <cell r="H302">
            <v>148</v>
          </cell>
          <cell r="I302">
            <v>303</v>
          </cell>
          <cell r="J302">
            <v>1.4</v>
          </cell>
          <cell r="K302">
            <v>1.4</v>
          </cell>
          <cell r="L302">
            <v>1.4</v>
          </cell>
        </row>
        <row r="303">
          <cell r="B303" t="str">
            <v>Leâ Phaùt Ñaït</v>
          </cell>
          <cell r="D303">
            <v>1.2184952380952381</v>
          </cell>
          <cell r="F303">
            <v>1.2430000000000001</v>
          </cell>
          <cell r="G303">
            <v>156</v>
          </cell>
          <cell r="H303">
            <v>157</v>
          </cell>
          <cell r="I303">
            <v>313</v>
          </cell>
          <cell r="J303">
            <v>1.6</v>
          </cell>
          <cell r="K303">
            <v>1.4</v>
          </cell>
          <cell r="L303">
            <v>1.5</v>
          </cell>
        </row>
        <row r="304">
          <cell r="B304" t="str">
            <v>Nam Taán Löïc</v>
          </cell>
          <cell r="C304" t="str">
            <v>CT</v>
          </cell>
          <cell r="D304">
            <v>1.3</v>
          </cell>
          <cell r="F304">
            <v>1.3</v>
          </cell>
          <cell r="G304">
            <v>154</v>
          </cell>
          <cell r="H304">
            <v>146</v>
          </cell>
          <cell r="I304">
            <v>300</v>
          </cell>
          <cell r="J304">
            <v>1.2</v>
          </cell>
          <cell r="K304">
            <v>1.2</v>
          </cell>
          <cell r="L304">
            <v>1.2</v>
          </cell>
        </row>
        <row r="305">
          <cell r="B305" t="str">
            <v>Huyønh Quoác Söû</v>
          </cell>
          <cell r="D305">
            <v>1.1499999999999999</v>
          </cell>
          <cell r="F305">
            <v>1.1499999999999999</v>
          </cell>
          <cell r="G305">
            <v>156</v>
          </cell>
          <cell r="H305">
            <v>137</v>
          </cell>
          <cell r="I305">
            <v>293</v>
          </cell>
          <cell r="J305">
            <v>1.4</v>
          </cell>
          <cell r="K305">
            <v>1.2</v>
          </cell>
          <cell r="L305">
            <v>1.2999999999999998</v>
          </cell>
        </row>
        <row r="306">
          <cell r="B306" t="str">
            <v>Tröông Tieán Huøng</v>
          </cell>
          <cell r="D306">
            <v>1.2719982078853047</v>
          </cell>
          <cell r="F306">
            <v>1.246</v>
          </cell>
          <cell r="G306">
            <v>155</v>
          </cell>
          <cell r="H306">
            <v>145</v>
          </cell>
          <cell r="I306">
            <v>300</v>
          </cell>
          <cell r="J306">
            <v>1.4</v>
          </cell>
          <cell r="K306">
            <v>1.4</v>
          </cell>
          <cell r="L306">
            <v>1.4</v>
          </cell>
        </row>
        <row r="307">
          <cell r="B307" t="str">
            <v>Leâ Tröôøng Sa</v>
          </cell>
          <cell r="D307">
            <v>1.1499999999999999</v>
          </cell>
          <cell r="F307">
            <v>1.1499999999999999</v>
          </cell>
          <cell r="G307">
            <v>153</v>
          </cell>
          <cell r="H307">
            <v>155</v>
          </cell>
          <cell r="I307">
            <v>308</v>
          </cell>
          <cell r="J307">
            <v>1.2</v>
          </cell>
          <cell r="K307">
            <v>1.4</v>
          </cell>
          <cell r="L307">
            <v>1.2999999999999998</v>
          </cell>
        </row>
        <row r="308">
          <cell r="B308" t="str">
            <v>Leâ Kyø Maïnh</v>
          </cell>
          <cell r="F308">
            <v>0.86250000000000004</v>
          </cell>
          <cell r="H308">
            <v>72</v>
          </cell>
          <cell r="I308">
            <v>72</v>
          </cell>
          <cell r="K308">
            <v>1.4</v>
          </cell>
          <cell r="L308">
            <v>1.4</v>
          </cell>
        </row>
        <row r="309">
          <cell r="B309" t="str">
            <v>Traàn Vaên Tieån</v>
          </cell>
          <cell r="C309" t="str">
            <v>CT</v>
          </cell>
          <cell r="D309">
            <v>1.1499999999999999</v>
          </cell>
          <cell r="F309">
            <v>1.2</v>
          </cell>
          <cell r="G309">
            <v>156</v>
          </cell>
          <cell r="H309">
            <v>155</v>
          </cell>
          <cell r="I309">
            <v>311</v>
          </cell>
          <cell r="J309">
            <v>1.4</v>
          </cell>
          <cell r="K309">
            <v>1.6</v>
          </cell>
          <cell r="L309">
            <v>1.5</v>
          </cell>
        </row>
        <row r="310">
          <cell r="B310" t="str">
            <v>Trònh Xuaân Thaéng</v>
          </cell>
          <cell r="D310">
            <v>1.1499999999999999</v>
          </cell>
          <cell r="F310">
            <v>1.1499999999999999</v>
          </cell>
          <cell r="G310">
            <v>155</v>
          </cell>
          <cell r="H310">
            <v>157</v>
          </cell>
          <cell r="I310">
            <v>312</v>
          </cell>
          <cell r="J310">
            <v>1.4</v>
          </cell>
          <cell r="K310">
            <v>1.4</v>
          </cell>
          <cell r="L310">
            <v>1.4</v>
          </cell>
        </row>
        <row r="311">
          <cell r="B311" t="str">
            <v>Nguyeãn Vaên Thaém</v>
          </cell>
          <cell r="D311">
            <v>1.1499999999999999</v>
          </cell>
          <cell r="F311">
            <v>1.1499999999999999</v>
          </cell>
          <cell r="G311">
            <v>156</v>
          </cell>
          <cell r="H311">
            <v>157</v>
          </cell>
          <cell r="I311">
            <v>313</v>
          </cell>
          <cell r="J311">
            <v>1.4</v>
          </cell>
          <cell r="K311">
            <v>1.4</v>
          </cell>
          <cell r="L311">
            <v>1.4</v>
          </cell>
        </row>
        <row r="312">
          <cell r="B312" t="str">
            <v>Taøo Chís Sal</v>
          </cell>
          <cell r="D312">
            <v>1.1499999999999999</v>
          </cell>
          <cell r="F312">
            <v>1.1499999999999999</v>
          </cell>
          <cell r="G312">
            <v>149</v>
          </cell>
          <cell r="H312">
            <v>152</v>
          </cell>
          <cell r="I312">
            <v>301</v>
          </cell>
          <cell r="J312">
            <v>1.4</v>
          </cell>
          <cell r="K312">
            <v>1.4</v>
          </cell>
          <cell r="L312">
            <v>1.4</v>
          </cell>
        </row>
        <row r="313">
          <cell r="B313" t="str">
            <v>Nguyeãn Tuaán Kieät</v>
          </cell>
          <cell r="F313">
            <v>0.86250000000000004</v>
          </cell>
          <cell r="H313">
            <v>55</v>
          </cell>
          <cell r="I313">
            <v>55</v>
          </cell>
          <cell r="K313">
            <v>1</v>
          </cell>
          <cell r="L313">
            <v>1</v>
          </cell>
        </row>
        <row r="314">
          <cell r="B314" t="str">
            <v>Leâ Thaùi Bình</v>
          </cell>
          <cell r="D314">
            <v>1.3</v>
          </cell>
          <cell r="F314">
            <v>1.294</v>
          </cell>
          <cell r="G314">
            <v>156</v>
          </cell>
          <cell r="H314">
            <v>147</v>
          </cell>
          <cell r="I314">
            <v>303</v>
          </cell>
          <cell r="J314">
            <v>1.4</v>
          </cell>
          <cell r="K314">
            <v>1</v>
          </cell>
          <cell r="L314">
            <v>1.2</v>
          </cell>
        </row>
        <row r="315">
          <cell r="B315" t="str">
            <v>Nguyeãn Khaéc Vuõ</v>
          </cell>
          <cell r="D315">
            <v>1.1499999999999999</v>
          </cell>
          <cell r="F315">
            <v>1.1559999999999999</v>
          </cell>
          <cell r="G315">
            <v>156</v>
          </cell>
          <cell r="H315">
            <v>156</v>
          </cell>
          <cell r="I315">
            <v>312</v>
          </cell>
          <cell r="J315">
            <v>1.6</v>
          </cell>
          <cell r="K315">
            <v>1.6</v>
          </cell>
          <cell r="L315">
            <v>1.6</v>
          </cell>
        </row>
        <row r="316">
          <cell r="B316" t="str">
            <v>Ngoâ Minh Taâm</v>
          </cell>
          <cell r="D316">
            <v>1.1499999999999999</v>
          </cell>
          <cell r="F316">
            <v>1.1499999999999999</v>
          </cell>
          <cell r="G316">
            <v>154</v>
          </cell>
          <cell r="H316">
            <v>155</v>
          </cell>
          <cell r="I316">
            <v>309</v>
          </cell>
          <cell r="J316">
            <v>1.4</v>
          </cell>
          <cell r="K316">
            <v>1.4</v>
          </cell>
          <cell r="L316">
            <v>1.4</v>
          </cell>
        </row>
        <row r="317">
          <cell r="B317" t="str">
            <v>Nguyeãn Vaên Loäc</v>
          </cell>
          <cell r="D317">
            <v>1.1480017921146952</v>
          </cell>
          <cell r="F317">
            <v>1.149</v>
          </cell>
          <cell r="G317">
            <v>153</v>
          </cell>
          <cell r="H317">
            <v>157</v>
          </cell>
          <cell r="I317">
            <v>310</v>
          </cell>
          <cell r="J317">
            <v>1.4</v>
          </cell>
          <cell r="K317">
            <v>1.2</v>
          </cell>
          <cell r="L317">
            <v>1.2999999999999998</v>
          </cell>
        </row>
        <row r="318">
          <cell r="B318" t="str">
            <v>Traàn Vaên Töôøng</v>
          </cell>
          <cell r="D318">
            <v>1.1499999999999999</v>
          </cell>
          <cell r="F318">
            <v>1.1499999999999999</v>
          </cell>
          <cell r="G318">
            <v>156</v>
          </cell>
          <cell r="H318">
            <v>149</v>
          </cell>
          <cell r="I318">
            <v>305</v>
          </cell>
          <cell r="J318">
            <v>1.4</v>
          </cell>
          <cell r="K318">
            <v>1.2</v>
          </cell>
          <cell r="L318">
            <v>1.2999999999999998</v>
          </cell>
        </row>
        <row r="319">
          <cell r="B319" t="str">
            <v>Vuõ Duy Thaêng</v>
          </cell>
          <cell r="C319" t="str">
            <v>CT</v>
          </cell>
          <cell r="D319">
            <v>1.3657885304659498</v>
          </cell>
          <cell r="F319">
            <v>1.3460000000000001</v>
          </cell>
          <cell r="G319">
            <v>156</v>
          </cell>
          <cell r="H319">
            <v>156</v>
          </cell>
          <cell r="I319">
            <v>312</v>
          </cell>
          <cell r="J319">
            <v>1.6</v>
          </cell>
          <cell r="K319">
            <v>1.2</v>
          </cell>
          <cell r="L319">
            <v>1.4</v>
          </cell>
        </row>
        <row r="320">
          <cell r="B320" t="str">
            <v>Cao Vaên Thaønh</v>
          </cell>
          <cell r="D320">
            <v>1.2645878136200717</v>
          </cell>
          <cell r="F320">
            <v>1.268</v>
          </cell>
          <cell r="G320">
            <v>156</v>
          </cell>
          <cell r="H320">
            <v>149</v>
          </cell>
          <cell r="I320">
            <v>305</v>
          </cell>
          <cell r="J320">
            <v>1.4</v>
          </cell>
          <cell r="K320">
            <v>1.4</v>
          </cell>
          <cell r="L320">
            <v>1.4</v>
          </cell>
        </row>
        <row r="321">
          <cell r="B321" t="str">
            <v>Löu Ñöùc Ñònh</v>
          </cell>
          <cell r="C321" t="str">
            <v>CP</v>
          </cell>
          <cell r="D321">
            <v>1.3542019713261648</v>
          </cell>
          <cell r="F321">
            <v>1.319</v>
          </cell>
          <cell r="G321">
            <v>156</v>
          </cell>
          <cell r="H321">
            <v>156</v>
          </cell>
          <cell r="I321">
            <v>312</v>
          </cell>
          <cell r="J321">
            <v>1.6</v>
          </cell>
          <cell r="K321">
            <v>1.6</v>
          </cell>
          <cell r="L321">
            <v>1.6</v>
          </cell>
        </row>
        <row r="322">
          <cell r="B322" t="str">
            <v>Phaïm Thaùi Hoaø</v>
          </cell>
          <cell r="D322">
            <v>1.2265053763440861</v>
          </cell>
          <cell r="F322">
            <v>1.2330000000000001</v>
          </cell>
          <cell r="G322">
            <v>154</v>
          </cell>
          <cell r="H322">
            <v>147</v>
          </cell>
          <cell r="I322">
            <v>301</v>
          </cell>
          <cell r="J322">
            <v>1.4</v>
          </cell>
          <cell r="K322">
            <v>1.4</v>
          </cell>
          <cell r="L322">
            <v>1.4</v>
          </cell>
        </row>
        <row r="323">
          <cell r="B323" t="str">
            <v>Dö Minh Taâm</v>
          </cell>
          <cell r="D323">
            <v>1.2979928315412186</v>
          </cell>
          <cell r="F323">
            <v>1.28</v>
          </cell>
          <cell r="G323">
            <v>156</v>
          </cell>
          <cell r="H323">
            <v>156</v>
          </cell>
          <cell r="I323">
            <v>312</v>
          </cell>
          <cell r="J323">
            <v>1.2</v>
          </cell>
          <cell r="K323">
            <v>1.4</v>
          </cell>
          <cell r="L323">
            <v>1.2999999999999998</v>
          </cell>
        </row>
        <row r="324">
          <cell r="B324" t="str">
            <v>Nguyeãn Anh Tuaán A</v>
          </cell>
          <cell r="D324">
            <v>1.2205376344086021</v>
          </cell>
          <cell r="F324">
            <v>1.228</v>
          </cell>
          <cell r="G324">
            <v>152</v>
          </cell>
          <cell r="H324">
            <v>156</v>
          </cell>
          <cell r="I324">
            <v>308</v>
          </cell>
          <cell r="J324">
            <v>1.4</v>
          </cell>
          <cell r="K324">
            <v>1.4</v>
          </cell>
          <cell r="L324">
            <v>1.4</v>
          </cell>
        </row>
        <row r="325">
          <cell r="B325" t="str">
            <v>Ngoâ Xuaân Tueä</v>
          </cell>
          <cell r="D325">
            <v>1.2758691756272402</v>
          </cell>
          <cell r="F325">
            <v>1.2709999999999999</v>
          </cell>
          <cell r="G325">
            <v>153</v>
          </cell>
          <cell r="H325">
            <v>156</v>
          </cell>
          <cell r="I325">
            <v>309</v>
          </cell>
          <cell r="J325">
            <v>1.2</v>
          </cell>
          <cell r="K325">
            <v>1.4</v>
          </cell>
          <cell r="L325">
            <v>1.2999999999999998</v>
          </cell>
        </row>
        <row r="326">
          <cell r="B326" t="str">
            <v>Nguyeãn Tieán Duõng</v>
          </cell>
          <cell r="D326">
            <v>1.2187853046594981</v>
          </cell>
          <cell r="F326">
            <v>1.181</v>
          </cell>
          <cell r="G326">
            <v>154</v>
          </cell>
          <cell r="H326">
            <v>143</v>
          </cell>
          <cell r="I326">
            <v>297</v>
          </cell>
          <cell r="J326">
            <v>1.4</v>
          </cell>
          <cell r="K326">
            <v>1.4</v>
          </cell>
          <cell r="L326">
            <v>1.4</v>
          </cell>
        </row>
        <row r="327">
          <cell r="B327" t="str">
            <v>Trònh Ngoïc Toaøn</v>
          </cell>
          <cell r="D327">
            <v>1.1776254480286739</v>
          </cell>
          <cell r="F327">
            <v>1.1719999999999999</v>
          </cell>
          <cell r="G327">
            <v>152</v>
          </cell>
          <cell r="H327">
            <v>154</v>
          </cell>
          <cell r="I327">
            <v>306</v>
          </cell>
          <cell r="J327">
            <v>1.4</v>
          </cell>
          <cell r="K327">
            <v>1.6</v>
          </cell>
          <cell r="L327">
            <v>1.5</v>
          </cell>
        </row>
        <row r="328">
          <cell r="B328" t="str">
            <v>Nguyeãn Coâng Danh</v>
          </cell>
          <cell r="D328">
            <v>1.2348207885304658</v>
          </cell>
          <cell r="F328">
            <v>1.236</v>
          </cell>
          <cell r="G328">
            <v>155</v>
          </cell>
          <cell r="H328">
            <v>157</v>
          </cell>
          <cell r="I328">
            <v>312</v>
          </cell>
          <cell r="J328">
            <v>1.4</v>
          </cell>
          <cell r="K328">
            <v>1.4</v>
          </cell>
          <cell r="L328">
            <v>1.4</v>
          </cell>
        </row>
        <row r="329">
          <cell r="B329" t="str">
            <v>Nguyeãn Nhö  Chöôøng</v>
          </cell>
          <cell r="C329" t="str">
            <v>CT</v>
          </cell>
          <cell r="D329">
            <v>1.3367293906810034</v>
          </cell>
          <cell r="F329">
            <v>1.319</v>
          </cell>
          <cell r="G329">
            <v>133</v>
          </cell>
          <cell r="H329">
            <v>155</v>
          </cell>
          <cell r="I329">
            <v>288</v>
          </cell>
          <cell r="J329">
            <v>1.6</v>
          </cell>
          <cell r="K329">
            <v>1.6</v>
          </cell>
          <cell r="L329">
            <v>1.6</v>
          </cell>
        </row>
        <row r="330">
          <cell r="B330" t="str">
            <v>Hoaøng Minh Taân</v>
          </cell>
          <cell r="C330" t="str">
            <v>CP</v>
          </cell>
          <cell r="D330">
            <v>1.2991666666666666</v>
          </cell>
          <cell r="F330">
            <v>1.3029999999999999</v>
          </cell>
          <cell r="G330">
            <v>151</v>
          </cell>
          <cell r="H330">
            <v>157</v>
          </cell>
          <cell r="I330">
            <v>308</v>
          </cell>
          <cell r="J330">
            <v>1.4</v>
          </cell>
          <cell r="K330">
            <v>1.6</v>
          </cell>
          <cell r="L330">
            <v>1.5</v>
          </cell>
        </row>
        <row r="331">
          <cell r="B331" t="str">
            <v>Nguyeãn Tuaán Anh</v>
          </cell>
          <cell r="D331">
            <v>1.3276168458781361</v>
          </cell>
          <cell r="F331">
            <v>1.302</v>
          </cell>
          <cell r="G331">
            <v>156</v>
          </cell>
          <cell r="H331">
            <v>157</v>
          </cell>
          <cell r="I331">
            <v>313</v>
          </cell>
          <cell r="J331">
            <v>1.4</v>
          </cell>
          <cell r="K331">
            <v>1.4</v>
          </cell>
          <cell r="L331">
            <v>1.4</v>
          </cell>
        </row>
        <row r="332">
          <cell r="B332" t="str">
            <v>Phan Sinh Ngaân</v>
          </cell>
          <cell r="D332">
            <v>1.3520514336917564</v>
          </cell>
          <cell r="F332">
            <v>1.306</v>
          </cell>
          <cell r="G332">
            <v>153</v>
          </cell>
          <cell r="H332">
            <v>154</v>
          </cell>
          <cell r="I332">
            <v>307</v>
          </cell>
          <cell r="J332">
            <v>1.4</v>
          </cell>
          <cell r="K332">
            <v>1.4</v>
          </cell>
          <cell r="L332">
            <v>1.4</v>
          </cell>
        </row>
        <row r="333">
          <cell r="B333" t="str">
            <v>Vuõ Duy Theá</v>
          </cell>
          <cell r="D333">
            <v>1.2768996415770608</v>
          </cell>
          <cell r="F333">
            <v>1.2709999999999999</v>
          </cell>
          <cell r="G333">
            <v>156</v>
          </cell>
          <cell r="H333">
            <v>156</v>
          </cell>
          <cell r="I333">
            <v>312</v>
          </cell>
          <cell r="J333">
            <v>1.4</v>
          </cell>
          <cell r="K333">
            <v>1.4</v>
          </cell>
          <cell r="L333">
            <v>1.4</v>
          </cell>
        </row>
        <row r="334">
          <cell r="B334" t="str">
            <v>Huyønh Quoác Phuù</v>
          </cell>
          <cell r="D334">
            <v>1.267706093189964</v>
          </cell>
          <cell r="F334">
            <v>1.2649999999999999</v>
          </cell>
          <cell r="G334">
            <v>156</v>
          </cell>
          <cell r="H334">
            <v>157</v>
          </cell>
          <cell r="I334">
            <v>313</v>
          </cell>
          <cell r="J334">
            <v>1.4</v>
          </cell>
          <cell r="K334">
            <v>1.4</v>
          </cell>
          <cell r="L334">
            <v>1.4</v>
          </cell>
        </row>
        <row r="335">
          <cell r="B335" t="str">
            <v>Danh Quang</v>
          </cell>
          <cell r="D335">
            <v>1.2841884280593956</v>
          </cell>
          <cell r="F335">
            <v>1.2709999999999999</v>
          </cell>
          <cell r="G335">
            <v>154</v>
          </cell>
          <cell r="H335">
            <v>156</v>
          </cell>
          <cell r="I335">
            <v>310</v>
          </cell>
          <cell r="J335">
            <v>1.4</v>
          </cell>
          <cell r="K335">
            <v>1.6</v>
          </cell>
          <cell r="L335">
            <v>1.5</v>
          </cell>
        </row>
        <row r="336">
          <cell r="B336" t="str">
            <v>Ñoã Minh Taâm</v>
          </cell>
          <cell r="D336">
            <v>1.1675806451612902</v>
          </cell>
          <cell r="F336">
            <v>1.159</v>
          </cell>
          <cell r="G336">
            <v>156</v>
          </cell>
          <cell r="H336">
            <v>156</v>
          </cell>
          <cell r="I336">
            <v>312</v>
          </cell>
          <cell r="J336">
            <v>1.4</v>
          </cell>
          <cell r="K336">
            <v>1.4</v>
          </cell>
          <cell r="L336">
            <v>1.4</v>
          </cell>
        </row>
        <row r="337">
          <cell r="B337" t="str">
            <v>Huyønh Chí Trung</v>
          </cell>
          <cell r="D337">
            <v>1.1558781362007169</v>
          </cell>
          <cell r="F337">
            <v>1.1339999999999999</v>
          </cell>
          <cell r="G337">
            <v>153</v>
          </cell>
          <cell r="H337">
            <v>155</v>
          </cell>
          <cell r="I337">
            <v>308</v>
          </cell>
          <cell r="J337">
            <v>1.4</v>
          </cell>
          <cell r="K337">
            <v>1.4</v>
          </cell>
          <cell r="L337">
            <v>1.4</v>
          </cell>
        </row>
        <row r="338">
          <cell r="B338" t="str">
            <v>Nguyeãn Thaùi Vieät</v>
          </cell>
          <cell r="D338">
            <v>1.1696071428571428</v>
          </cell>
          <cell r="F338">
            <v>1.177</v>
          </cell>
          <cell r="G338">
            <v>156</v>
          </cell>
          <cell r="H338">
            <v>157</v>
          </cell>
          <cell r="I338">
            <v>313</v>
          </cell>
          <cell r="J338">
            <v>1.4</v>
          </cell>
          <cell r="K338">
            <v>1.6</v>
          </cell>
          <cell r="L338">
            <v>1.5</v>
          </cell>
        </row>
        <row r="339">
          <cell r="B339" t="str">
            <v>Phaïm Taán Giaøu</v>
          </cell>
          <cell r="C339" t="str">
            <v>CT</v>
          </cell>
          <cell r="D339">
            <v>1.3337275985663082</v>
          </cell>
          <cell r="F339">
            <v>1.337</v>
          </cell>
          <cell r="G339">
            <v>156</v>
          </cell>
          <cell r="H339">
            <v>157</v>
          </cell>
          <cell r="I339">
            <v>313</v>
          </cell>
          <cell r="J339">
            <v>1.4</v>
          </cell>
          <cell r="K339">
            <v>1.2</v>
          </cell>
          <cell r="L339">
            <v>1.2999999999999998</v>
          </cell>
        </row>
        <row r="340">
          <cell r="B340" t="str">
            <v>Taï Vaên Beâ</v>
          </cell>
          <cell r="C340" t="str">
            <v>CP</v>
          </cell>
          <cell r="D340">
            <v>1.2983602150537634</v>
          </cell>
          <cell r="F340">
            <v>1.2849999999999999</v>
          </cell>
          <cell r="G340">
            <v>156</v>
          </cell>
          <cell r="H340">
            <v>154</v>
          </cell>
          <cell r="I340">
            <v>310</v>
          </cell>
          <cell r="J340">
            <v>1.4</v>
          </cell>
          <cell r="K340">
            <v>1.4</v>
          </cell>
          <cell r="L340">
            <v>1.4</v>
          </cell>
        </row>
        <row r="341">
          <cell r="B341" t="str">
            <v>Cao Trí Duõng</v>
          </cell>
          <cell r="D341">
            <v>1.2560573476702508</v>
          </cell>
          <cell r="F341">
            <v>1.2490000000000001</v>
          </cell>
          <cell r="G341">
            <v>156</v>
          </cell>
          <cell r="H341">
            <v>153</v>
          </cell>
          <cell r="I341">
            <v>309</v>
          </cell>
          <cell r="J341">
            <v>1.4</v>
          </cell>
          <cell r="K341">
            <v>1.4</v>
          </cell>
          <cell r="L341">
            <v>1.4</v>
          </cell>
        </row>
        <row r="342">
          <cell r="B342" t="str">
            <v>Söû Hoaøng Vinh</v>
          </cell>
          <cell r="D342">
            <v>1.2624532770097285</v>
          </cell>
          <cell r="F342">
            <v>1.2789999999999999</v>
          </cell>
          <cell r="G342">
            <v>151</v>
          </cell>
          <cell r="H342">
            <v>157</v>
          </cell>
          <cell r="I342">
            <v>308</v>
          </cell>
          <cell r="J342">
            <v>1.4</v>
          </cell>
          <cell r="K342">
            <v>1.4</v>
          </cell>
          <cell r="L342">
            <v>1.4</v>
          </cell>
        </row>
        <row r="343">
          <cell r="B343" t="str">
            <v>Nguyeãn Tuaán Höng</v>
          </cell>
          <cell r="D343">
            <v>1.3002963645673322</v>
          </cell>
          <cell r="F343">
            <v>1.282</v>
          </cell>
          <cell r="G343">
            <v>156</v>
          </cell>
          <cell r="H343">
            <v>157</v>
          </cell>
          <cell r="I343">
            <v>313</v>
          </cell>
          <cell r="J343">
            <v>1.4</v>
          </cell>
          <cell r="K343">
            <v>1.4</v>
          </cell>
          <cell r="L343">
            <v>1.4</v>
          </cell>
        </row>
        <row r="344">
          <cell r="B344" t="str">
            <v>Thaân Hoaøng Tieán</v>
          </cell>
          <cell r="D344">
            <v>1.0017833333333332</v>
          </cell>
          <cell r="F344">
            <v>1.038</v>
          </cell>
          <cell r="G344">
            <v>148</v>
          </cell>
          <cell r="H344">
            <v>146</v>
          </cell>
          <cell r="I344">
            <v>294</v>
          </cell>
          <cell r="J344">
            <v>1.2</v>
          </cell>
          <cell r="K344">
            <v>1.2</v>
          </cell>
          <cell r="L344">
            <v>1.2</v>
          </cell>
        </row>
        <row r="345">
          <cell r="B345" t="str">
            <v>Cao Vaên UÙt</v>
          </cell>
          <cell r="D345">
            <v>1.252616487455197</v>
          </cell>
          <cell r="F345">
            <v>1.266</v>
          </cell>
          <cell r="G345">
            <v>155</v>
          </cell>
          <cell r="H345">
            <v>155</v>
          </cell>
          <cell r="I345">
            <v>310</v>
          </cell>
          <cell r="J345">
            <v>1.4</v>
          </cell>
          <cell r="K345">
            <v>1.4</v>
          </cell>
          <cell r="L345">
            <v>1.4</v>
          </cell>
        </row>
        <row r="346">
          <cell r="B346" t="str">
            <v>Nguyeãn Thanh Huøng</v>
          </cell>
          <cell r="D346">
            <v>1.2778218125960064</v>
          </cell>
          <cell r="F346">
            <v>1.2629999999999999</v>
          </cell>
          <cell r="G346">
            <v>153</v>
          </cell>
          <cell r="H346">
            <v>157</v>
          </cell>
          <cell r="I346">
            <v>310</v>
          </cell>
          <cell r="J346">
            <v>1.4</v>
          </cell>
          <cell r="K346">
            <v>1.4</v>
          </cell>
          <cell r="L346">
            <v>1.4</v>
          </cell>
        </row>
        <row r="347">
          <cell r="B347" t="str">
            <v>Traàn Ngoïc Ñoâng</v>
          </cell>
          <cell r="D347">
            <v>1.2266571684587813</v>
          </cell>
          <cell r="F347">
            <v>1.1719999999999999</v>
          </cell>
          <cell r="G347">
            <v>155</v>
          </cell>
          <cell r="H347">
            <v>156</v>
          </cell>
          <cell r="I347">
            <v>311</v>
          </cell>
          <cell r="J347">
            <v>1.4</v>
          </cell>
          <cell r="K347">
            <v>1.4</v>
          </cell>
          <cell r="L347">
            <v>1.4</v>
          </cell>
        </row>
        <row r="348">
          <cell r="B348" t="str">
            <v>Leâ Baù Vöông</v>
          </cell>
          <cell r="D348">
            <v>1.178431899641577</v>
          </cell>
          <cell r="F348">
            <v>1.167</v>
          </cell>
          <cell r="G348">
            <v>156</v>
          </cell>
          <cell r="H348">
            <v>146</v>
          </cell>
          <cell r="I348">
            <v>302</v>
          </cell>
          <cell r="J348">
            <v>1.4</v>
          </cell>
          <cell r="K348">
            <v>1.4</v>
          </cell>
          <cell r="L348">
            <v>1.4</v>
          </cell>
        </row>
        <row r="349">
          <cell r="B349" t="str">
            <v>Vaên minh Maät</v>
          </cell>
          <cell r="C349" t="str">
            <v>TT</v>
          </cell>
          <cell r="D349">
            <v>1.3167</v>
          </cell>
          <cell r="F349">
            <v>1.359</v>
          </cell>
          <cell r="G349">
            <v>151</v>
          </cell>
          <cell r="H349">
            <v>157</v>
          </cell>
          <cell r="I349">
            <v>308</v>
          </cell>
          <cell r="J349">
            <v>1.4</v>
          </cell>
          <cell r="K349">
            <v>1.4</v>
          </cell>
          <cell r="L349">
            <v>1.4</v>
          </cell>
        </row>
        <row r="350">
          <cell r="B350" t="str">
            <v>Döông Thanh Sôn</v>
          </cell>
          <cell r="D350">
            <v>1.2916666666666665</v>
          </cell>
          <cell r="F350">
            <v>1.296</v>
          </cell>
          <cell r="G350">
            <v>147</v>
          </cell>
          <cell r="H350">
            <v>155</v>
          </cell>
          <cell r="I350">
            <v>302</v>
          </cell>
          <cell r="J350">
            <v>1.4</v>
          </cell>
          <cell r="K350">
            <v>1.4</v>
          </cell>
          <cell r="L350">
            <v>1.4</v>
          </cell>
        </row>
        <row r="351">
          <cell r="B351" t="str">
            <v>Nguyeãn Vaên Hoaø</v>
          </cell>
          <cell r="C351" t="str">
            <v>TP</v>
          </cell>
          <cell r="D351">
            <v>1.3</v>
          </cell>
          <cell r="F351">
            <v>1.3</v>
          </cell>
          <cell r="G351">
            <v>150</v>
          </cell>
          <cell r="H351">
            <v>153</v>
          </cell>
          <cell r="I351">
            <v>303</v>
          </cell>
          <cell r="J351">
            <v>1.6</v>
          </cell>
          <cell r="K351">
            <v>1.6</v>
          </cell>
          <cell r="L351">
            <v>1.6</v>
          </cell>
        </row>
        <row r="352">
          <cell r="B352" t="str">
            <v>Nguyeãn Taán Cöôøng</v>
          </cell>
          <cell r="D352">
            <v>1.25</v>
          </cell>
          <cell r="F352">
            <v>1.25</v>
          </cell>
          <cell r="G352">
            <v>148</v>
          </cell>
          <cell r="H352">
            <v>157</v>
          </cell>
          <cell r="I352">
            <v>305</v>
          </cell>
          <cell r="J352">
            <v>1.6</v>
          </cell>
          <cell r="K352">
            <v>1.6</v>
          </cell>
          <cell r="L352">
            <v>1.6</v>
          </cell>
        </row>
        <row r="353">
          <cell r="B353" t="str">
            <v>Danh Höôøng</v>
          </cell>
          <cell r="D353">
            <v>1.25</v>
          </cell>
          <cell r="F353">
            <v>1.25</v>
          </cell>
          <cell r="G353">
            <v>150</v>
          </cell>
          <cell r="H353">
            <v>156</v>
          </cell>
          <cell r="I353">
            <v>306</v>
          </cell>
          <cell r="J353">
            <v>1.6</v>
          </cell>
          <cell r="K353">
            <v>1.4</v>
          </cell>
          <cell r="L353">
            <v>1.5</v>
          </cell>
        </row>
        <row r="354">
          <cell r="B354" t="str">
            <v>Thaùi Truyeàn Thoáng</v>
          </cell>
          <cell r="D354">
            <v>1.25</v>
          </cell>
          <cell r="F354">
            <v>1.25</v>
          </cell>
          <cell r="G354">
            <v>151</v>
          </cell>
          <cell r="H354">
            <v>157</v>
          </cell>
          <cell r="I354">
            <v>308</v>
          </cell>
          <cell r="J354">
            <v>1.4</v>
          </cell>
          <cell r="K354">
            <v>1.4</v>
          </cell>
          <cell r="L354">
            <v>1.4</v>
          </cell>
        </row>
        <row r="355">
          <cell r="B355" t="str">
            <v>Ng Thanh Sang</v>
          </cell>
          <cell r="D355">
            <v>1.25</v>
          </cell>
          <cell r="F355">
            <v>1.25</v>
          </cell>
          <cell r="G355">
            <v>151</v>
          </cell>
          <cell r="H355">
            <v>157</v>
          </cell>
          <cell r="I355">
            <v>308</v>
          </cell>
          <cell r="J355">
            <v>1.4</v>
          </cell>
          <cell r="K355">
            <v>1.4</v>
          </cell>
          <cell r="L355">
            <v>1.4</v>
          </cell>
        </row>
        <row r="356">
          <cell r="B356" t="str">
            <v>Phaïm Vaên Phuù</v>
          </cell>
          <cell r="D356">
            <v>1.25</v>
          </cell>
          <cell r="F356">
            <v>1.25</v>
          </cell>
          <cell r="G356">
            <v>151</v>
          </cell>
          <cell r="H356">
            <v>157</v>
          </cell>
          <cell r="I356">
            <v>308</v>
          </cell>
          <cell r="J356">
            <v>1.4</v>
          </cell>
          <cell r="K356">
            <v>1.4</v>
          </cell>
          <cell r="L356">
            <v>1.4</v>
          </cell>
        </row>
        <row r="357">
          <cell r="B357" t="str">
            <v>Voõ ngoïc Phöôùc</v>
          </cell>
          <cell r="D357">
            <v>1.25</v>
          </cell>
          <cell r="F357">
            <v>1.25</v>
          </cell>
          <cell r="G357">
            <v>147</v>
          </cell>
          <cell r="H357">
            <v>155</v>
          </cell>
          <cell r="I357">
            <v>302</v>
          </cell>
          <cell r="J357">
            <v>1.4</v>
          </cell>
          <cell r="K357">
            <v>1.4</v>
          </cell>
          <cell r="L357">
            <v>1.4</v>
          </cell>
        </row>
        <row r="358">
          <cell r="B358" t="str">
            <v>Lám Quang Sang</v>
          </cell>
          <cell r="F358">
            <v>0.86250000000000004</v>
          </cell>
          <cell r="H358">
            <v>72</v>
          </cell>
          <cell r="I358">
            <v>72</v>
          </cell>
          <cell r="K358">
            <v>1.4</v>
          </cell>
          <cell r="L358">
            <v>1.4</v>
          </cell>
        </row>
        <row r="359">
          <cell r="B359" t="str">
            <v>Buøi Ñình Giaùp</v>
          </cell>
          <cell r="D359">
            <v>1.25</v>
          </cell>
          <cell r="F359">
            <v>1.25</v>
          </cell>
          <cell r="G359">
            <v>156</v>
          </cell>
          <cell r="H359">
            <v>134</v>
          </cell>
          <cell r="I359">
            <v>290</v>
          </cell>
          <cell r="J359">
            <v>1.6</v>
          </cell>
          <cell r="K359">
            <v>1.6</v>
          </cell>
          <cell r="L359">
            <v>1.6</v>
          </cell>
        </row>
        <row r="360">
          <cell r="B360" t="str">
            <v>Laâm Vaên Giang</v>
          </cell>
          <cell r="D360">
            <v>1.25</v>
          </cell>
          <cell r="F360">
            <v>1.25</v>
          </cell>
          <cell r="G360">
            <v>156</v>
          </cell>
          <cell r="H360">
            <v>157</v>
          </cell>
          <cell r="I360">
            <v>313</v>
          </cell>
          <cell r="J360">
            <v>1.4</v>
          </cell>
          <cell r="K360">
            <v>1.4</v>
          </cell>
          <cell r="L360">
            <v>1.4</v>
          </cell>
        </row>
        <row r="361">
          <cell r="B361" t="str">
            <v>Trieäu Quang Höng</v>
          </cell>
          <cell r="D361">
            <v>1.25</v>
          </cell>
          <cell r="F361">
            <v>1.25</v>
          </cell>
          <cell r="G361">
            <v>156</v>
          </cell>
          <cell r="H361">
            <v>152</v>
          </cell>
          <cell r="I361">
            <v>308</v>
          </cell>
          <cell r="J361">
            <v>1.4</v>
          </cell>
          <cell r="K361">
            <v>1.4</v>
          </cell>
          <cell r="L361">
            <v>1.4</v>
          </cell>
        </row>
        <row r="362">
          <cell r="B362" t="str">
            <v>Leâ ngoïc Bieân</v>
          </cell>
          <cell r="D362">
            <v>1.25</v>
          </cell>
          <cell r="F362">
            <v>1.25</v>
          </cell>
          <cell r="G362">
            <v>156</v>
          </cell>
          <cell r="H362">
            <v>156</v>
          </cell>
          <cell r="I362">
            <v>312</v>
          </cell>
          <cell r="J362">
            <v>1</v>
          </cell>
          <cell r="K362">
            <v>1.4</v>
          </cell>
          <cell r="L362">
            <v>1.2</v>
          </cell>
        </row>
        <row r="363">
          <cell r="B363" t="str">
            <v>Nguyeãn Vaên Laäp</v>
          </cell>
          <cell r="D363">
            <v>1.25</v>
          </cell>
          <cell r="F363">
            <v>1.25</v>
          </cell>
          <cell r="G363">
            <v>154</v>
          </cell>
          <cell r="H363">
            <v>156</v>
          </cell>
          <cell r="I363">
            <v>310</v>
          </cell>
          <cell r="J363">
            <v>1.4</v>
          </cell>
          <cell r="K363">
            <v>1.4</v>
          </cell>
          <cell r="L363">
            <v>1.4</v>
          </cell>
        </row>
        <row r="364">
          <cell r="B364" t="str">
            <v>Nguyeãn Phuù Tuùc</v>
          </cell>
          <cell r="D364">
            <v>1.2170000000000001</v>
          </cell>
          <cell r="F364">
            <v>1.234</v>
          </cell>
          <cell r="G364">
            <v>156</v>
          </cell>
          <cell r="H364">
            <v>156</v>
          </cell>
          <cell r="I364">
            <v>312</v>
          </cell>
          <cell r="J364">
            <v>1.4</v>
          </cell>
          <cell r="K364">
            <v>1.4</v>
          </cell>
          <cell r="L364">
            <v>1.4</v>
          </cell>
        </row>
        <row r="365">
          <cell r="B365" t="str">
            <v>Traàn Ñình Long</v>
          </cell>
          <cell r="D365">
            <v>1.25</v>
          </cell>
          <cell r="F365">
            <v>1.25</v>
          </cell>
          <cell r="G365">
            <v>156</v>
          </cell>
          <cell r="H365">
            <v>157</v>
          </cell>
          <cell r="I365">
            <v>313</v>
          </cell>
          <cell r="J365">
            <v>1.4</v>
          </cell>
          <cell r="K365">
            <v>1.4</v>
          </cell>
          <cell r="L365">
            <v>1.4</v>
          </cell>
        </row>
        <row r="366">
          <cell r="B366" t="str">
            <v>Toâ Ngoïc Mai</v>
          </cell>
          <cell r="D366">
            <v>1.3</v>
          </cell>
          <cell r="F366">
            <v>1.3</v>
          </cell>
          <cell r="G366">
            <v>154</v>
          </cell>
          <cell r="H366">
            <v>157</v>
          </cell>
          <cell r="I366">
            <v>311</v>
          </cell>
          <cell r="J366">
            <v>1.6</v>
          </cell>
          <cell r="K366">
            <v>1.6</v>
          </cell>
          <cell r="L366">
            <v>1.6</v>
          </cell>
        </row>
        <row r="367">
          <cell r="B367" t="str">
            <v>Ng  Coâng Laønh</v>
          </cell>
          <cell r="D367">
            <v>1.25</v>
          </cell>
          <cell r="F367">
            <v>1.25</v>
          </cell>
          <cell r="G367">
            <v>148</v>
          </cell>
          <cell r="H367">
            <v>152</v>
          </cell>
          <cell r="I367">
            <v>300</v>
          </cell>
          <cell r="J367">
            <v>1.4</v>
          </cell>
          <cell r="K367">
            <v>1.4</v>
          </cell>
          <cell r="L367">
            <v>1.4</v>
          </cell>
        </row>
        <row r="368">
          <cell r="B368" t="str">
            <v>Ñaøm Ñöùc Minh</v>
          </cell>
          <cell r="D368">
            <v>1.25</v>
          </cell>
          <cell r="F368">
            <v>1.25</v>
          </cell>
          <cell r="G368">
            <v>150</v>
          </cell>
          <cell r="H368">
            <v>157</v>
          </cell>
          <cell r="I368">
            <v>307</v>
          </cell>
          <cell r="J368">
            <v>1.4</v>
          </cell>
          <cell r="K368">
            <v>1.4</v>
          </cell>
          <cell r="L368">
            <v>1.4</v>
          </cell>
        </row>
        <row r="369">
          <cell r="B369" t="str">
            <v>Mai Vaên Tröïc</v>
          </cell>
          <cell r="D369">
            <v>1.25</v>
          </cell>
          <cell r="F369">
            <v>1.25</v>
          </cell>
          <cell r="G369">
            <v>156</v>
          </cell>
          <cell r="H369">
            <v>145</v>
          </cell>
          <cell r="I369">
            <v>301</v>
          </cell>
          <cell r="J369">
            <v>1.4</v>
          </cell>
          <cell r="K369">
            <v>1.4</v>
          </cell>
          <cell r="L369">
            <v>1.4</v>
          </cell>
        </row>
        <row r="370">
          <cell r="B370" t="str">
            <v>Laâm Vaên Sang</v>
          </cell>
          <cell r="C370" t="str">
            <v>CT</v>
          </cell>
          <cell r="D370">
            <v>1.3</v>
          </cell>
          <cell r="F370">
            <v>1.302</v>
          </cell>
          <cell r="G370">
            <v>156</v>
          </cell>
          <cell r="H370">
            <v>157</v>
          </cell>
          <cell r="I370">
            <v>313</v>
          </cell>
          <cell r="J370">
            <v>1.6</v>
          </cell>
          <cell r="K370">
            <v>1.2</v>
          </cell>
          <cell r="L370">
            <v>1.4</v>
          </cell>
        </row>
        <row r="371">
          <cell r="B371" t="str">
            <v>Buøi Huy Chöông</v>
          </cell>
          <cell r="D371">
            <v>1.1499999999999999</v>
          </cell>
          <cell r="F371">
            <v>1.151</v>
          </cell>
          <cell r="G371">
            <v>141</v>
          </cell>
          <cell r="H371">
            <v>152</v>
          </cell>
          <cell r="I371">
            <v>293</v>
          </cell>
          <cell r="J371">
            <v>1.4</v>
          </cell>
          <cell r="K371">
            <v>1.4</v>
          </cell>
          <cell r="L371">
            <v>1.4</v>
          </cell>
        </row>
        <row r="372">
          <cell r="B372" t="str">
            <v>Nguyeãn Höõu Thaïnh</v>
          </cell>
          <cell r="D372">
            <v>1.1499999999999999</v>
          </cell>
          <cell r="F372">
            <v>1.151</v>
          </cell>
          <cell r="G372">
            <v>156</v>
          </cell>
          <cell r="H372">
            <v>156</v>
          </cell>
          <cell r="I372">
            <v>312</v>
          </cell>
          <cell r="J372">
            <v>1.2</v>
          </cell>
          <cell r="K372">
            <v>1.4</v>
          </cell>
          <cell r="L372">
            <v>1.2999999999999998</v>
          </cell>
        </row>
        <row r="373">
          <cell r="B373" t="str">
            <v>Laâm Höõu Thöùc</v>
          </cell>
          <cell r="D373">
            <v>1.2</v>
          </cell>
          <cell r="F373">
            <v>1.1850000000000001</v>
          </cell>
          <cell r="G373">
            <v>139</v>
          </cell>
          <cell r="H373">
            <v>143</v>
          </cell>
          <cell r="I373">
            <v>282</v>
          </cell>
          <cell r="J373">
            <v>1.2</v>
          </cell>
          <cell r="K373">
            <v>1.2</v>
          </cell>
          <cell r="L373">
            <v>1.2</v>
          </cell>
        </row>
        <row r="374">
          <cell r="B374" t="str">
            <v>Nguyeãn Xuaân Möôøi</v>
          </cell>
          <cell r="D374">
            <v>1.2575075268817206</v>
          </cell>
          <cell r="F374">
            <v>1.206</v>
          </cell>
          <cell r="G374">
            <v>155</v>
          </cell>
          <cell r="H374">
            <v>150</v>
          </cell>
          <cell r="I374">
            <v>305</v>
          </cell>
          <cell r="J374">
            <v>1.4</v>
          </cell>
          <cell r="K374">
            <v>1.4</v>
          </cell>
          <cell r="L374">
            <v>1.4</v>
          </cell>
        </row>
        <row r="375">
          <cell r="B375" t="str">
            <v>Traàn Vaên Ñaït</v>
          </cell>
          <cell r="D375">
            <v>1.1499999999999999</v>
          </cell>
          <cell r="F375">
            <v>1.171</v>
          </cell>
          <cell r="G375">
            <v>153</v>
          </cell>
          <cell r="H375">
            <v>154</v>
          </cell>
          <cell r="I375">
            <v>307</v>
          </cell>
          <cell r="J375">
            <v>1.4</v>
          </cell>
          <cell r="K375">
            <v>1.6</v>
          </cell>
          <cell r="L375">
            <v>1.5</v>
          </cell>
        </row>
        <row r="376">
          <cell r="B376" t="str">
            <v>Traàn Vaên Tieán</v>
          </cell>
          <cell r="D376">
            <v>1.1572222222222222</v>
          </cell>
          <cell r="F376">
            <v>1.165</v>
          </cell>
          <cell r="G376">
            <v>156</v>
          </cell>
          <cell r="H376">
            <v>155</v>
          </cell>
          <cell r="I376">
            <v>311</v>
          </cell>
          <cell r="J376">
            <v>1.2</v>
          </cell>
          <cell r="K376">
            <v>1.4</v>
          </cell>
          <cell r="L376">
            <v>1.2999999999999998</v>
          </cell>
        </row>
        <row r="377">
          <cell r="B377" t="str">
            <v>Trònh Vaên Thaùi</v>
          </cell>
          <cell r="F377">
            <v>0.86250000000000004</v>
          </cell>
          <cell r="H377">
            <v>76</v>
          </cell>
          <cell r="I377">
            <v>76</v>
          </cell>
          <cell r="K377">
            <v>1.4</v>
          </cell>
          <cell r="L377">
            <v>1.4</v>
          </cell>
        </row>
        <row r="378">
          <cell r="B378" t="str">
            <v>Nguyeãn Hoaøng Nam</v>
          </cell>
          <cell r="C378" t="str">
            <v>CT</v>
          </cell>
          <cell r="D378">
            <v>1.1499999999999999</v>
          </cell>
          <cell r="F378">
            <v>1.2</v>
          </cell>
          <cell r="G378">
            <v>148</v>
          </cell>
          <cell r="H378">
            <v>155</v>
          </cell>
          <cell r="I378">
            <v>303</v>
          </cell>
          <cell r="J378">
            <v>1.4</v>
          </cell>
          <cell r="K378">
            <v>1.6</v>
          </cell>
          <cell r="L378">
            <v>1.5</v>
          </cell>
        </row>
        <row r="379">
          <cell r="B379" t="str">
            <v>Traàn Anh Tuaán</v>
          </cell>
          <cell r="D379">
            <v>1.1499999999999999</v>
          </cell>
          <cell r="F379">
            <v>1.1499999999999999</v>
          </cell>
          <cell r="G379">
            <v>145</v>
          </cell>
          <cell r="H379">
            <v>149</v>
          </cell>
          <cell r="I379">
            <v>294</v>
          </cell>
          <cell r="J379">
            <v>1.4</v>
          </cell>
          <cell r="K379">
            <v>1.2</v>
          </cell>
          <cell r="L379">
            <v>1.2999999999999998</v>
          </cell>
        </row>
        <row r="380">
          <cell r="B380" t="str">
            <v>Ñoã Ñaêng Khoa</v>
          </cell>
          <cell r="D380">
            <v>1.1499999999999999</v>
          </cell>
          <cell r="F380">
            <v>1.1499999999999999</v>
          </cell>
          <cell r="G380">
            <v>155</v>
          </cell>
          <cell r="H380">
            <v>156</v>
          </cell>
          <cell r="I380">
            <v>311</v>
          </cell>
          <cell r="J380">
            <v>1.4</v>
          </cell>
          <cell r="K380">
            <v>1.2</v>
          </cell>
          <cell r="L380">
            <v>1.2999999999999998</v>
          </cell>
        </row>
        <row r="381">
          <cell r="B381" t="str">
            <v>Ñaøo Vaên Phuùc</v>
          </cell>
          <cell r="D381">
            <v>1.1499999999999999</v>
          </cell>
          <cell r="F381">
            <v>1.1499999999999999</v>
          </cell>
          <cell r="G381">
            <v>156</v>
          </cell>
          <cell r="H381">
            <v>156</v>
          </cell>
          <cell r="I381">
            <v>312</v>
          </cell>
          <cell r="J381">
            <v>1.4</v>
          </cell>
          <cell r="K381">
            <v>1.6</v>
          </cell>
          <cell r="L381">
            <v>1.5</v>
          </cell>
        </row>
        <row r="382">
          <cell r="B382" t="str">
            <v>Buøi Ñöùc Bieàn</v>
          </cell>
          <cell r="D382">
            <v>1.1753333333333333</v>
          </cell>
          <cell r="F382">
            <v>1.198</v>
          </cell>
          <cell r="G382">
            <v>155</v>
          </cell>
          <cell r="H382">
            <v>152</v>
          </cell>
          <cell r="I382">
            <v>307</v>
          </cell>
          <cell r="J382">
            <v>1.4</v>
          </cell>
          <cell r="K382">
            <v>1.4</v>
          </cell>
          <cell r="L382">
            <v>1.4</v>
          </cell>
        </row>
        <row r="383">
          <cell r="B383" t="str">
            <v>Nguyeãn Ngoïc Löôïng</v>
          </cell>
          <cell r="D383">
            <v>1.2</v>
          </cell>
          <cell r="F383">
            <v>1.2</v>
          </cell>
          <cell r="G383">
            <v>156</v>
          </cell>
          <cell r="H383">
            <v>150</v>
          </cell>
          <cell r="I383">
            <v>306</v>
          </cell>
          <cell r="J383">
            <v>1.4</v>
          </cell>
          <cell r="K383">
            <v>1.2</v>
          </cell>
          <cell r="L383">
            <v>1.2999999999999998</v>
          </cell>
        </row>
        <row r="384">
          <cell r="B384" t="str">
            <v>Laâm Nhaät Tröôøng</v>
          </cell>
          <cell r="F384">
            <v>0.86250000000000004</v>
          </cell>
          <cell r="H384">
            <v>76</v>
          </cell>
          <cell r="I384">
            <v>76</v>
          </cell>
          <cell r="K384">
            <v>1.4</v>
          </cell>
          <cell r="L384">
            <v>1.4</v>
          </cell>
        </row>
        <row r="385">
          <cell r="B385" t="str">
            <v>Traàn Vieät Quoác</v>
          </cell>
          <cell r="C385" t="str">
            <v>CT</v>
          </cell>
          <cell r="D385">
            <v>1.3</v>
          </cell>
          <cell r="F385">
            <v>1.3</v>
          </cell>
          <cell r="G385">
            <v>155</v>
          </cell>
          <cell r="H385">
            <v>155</v>
          </cell>
          <cell r="I385">
            <v>310</v>
          </cell>
          <cell r="J385">
            <v>1.4</v>
          </cell>
          <cell r="K385">
            <v>1.2</v>
          </cell>
          <cell r="L385">
            <v>1.2999999999999998</v>
          </cell>
        </row>
        <row r="386">
          <cell r="B386" t="str">
            <v>Nguyeãn Anh Tuaán B</v>
          </cell>
          <cell r="D386">
            <v>1.185904761904762</v>
          </cell>
          <cell r="F386">
            <v>1.1990000000000001</v>
          </cell>
          <cell r="G386">
            <v>156</v>
          </cell>
          <cell r="H386">
            <v>155</v>
          </cell>
          <cell r="I386">
            <v>311</v>
          </cell>
          <cell r="J386">
            <v>1.4</v>
          </cell>
          <cell r="K386">
            <v>1.6</v>
          </cell>
          <cell r="L386">
            <v>1.5</v>
          </cell>
        </row>
        <row r="387">
          <cell r="B387" t="str">
            <v>Trieäu Vaên Long</v>
          </cell>
          <cell r="D387">
            <v>1.1499999999999999</v>
          </cell>
          <cell r="F387">
            <v>1.1499999999999999</v>
          </cell>
          <cell r="G387">
            <v>155</v>
          </cell>
          <cell r="H387">
            <v>156</v>
          </cell>
          <cell r="I387">
            <v>311</v>
          </cell>
          <cell r="J387">
            <v>1.4</v>
          </cell>
          <cell r="K387">
            <v>1.4</v>
          </cell>
          <cell r="L387">
            <v>1.4</v>
          </cell>
        </row>
        <row r="388">
          <cell r="B388" t="str">
            <v>Ngoâ Quoác Maïnh</v>
          </cell>
          <cell r="D388">
            <v>1.1825619047619049</v>
          </cell>
          <cell r="F388">
            <v>1.1659999999999999</v>
          </cell>
          <cell r="G388">
            <v>155</v>
          </cell>
          <cell r="H388">
            <v>156</v>
          </cell>
          <cell r="I388">
            <v>311</v>
          </cell>
          <cell r="J388">
            <v>1.4</v>
          </cell>
          <cell r="K388">
            <v>1.4</v>
          </cell>
          <cell r="L388">
            <v>1.4</v>
          </cell>
        </row>
        <row r="389">
          <cell r="B389" t="str">
            <v>Nguyeãn Thanh Lieâm</v>
          </cell>
          <cell r="D389">
            <v>1.1499999999999999</v>
          </cell>
          <cell r="F389">
            <v>1.1499999999999999</v>
          </cell>
          <cell r="G389">
            <v>155</v>
          </cell>
          <cell r="H389">
            <v>156</v>
          </cell>
          <cell r="I389">
            <v>311</v>
          </cell>
          <cell r="J389">
            <v>1.4</v>
          </cell>
          <cell r="K389">
            <v>1.4</v>
          </cell>
          <cell r="L389">
            <v>1.4</v>
          </cell>
        </row>
        <row r="390">
          <cell r="B390" t="str">
            <v>Buøi Huy Trung</v>
          </cell>
          <cell r="D390">
            <v>1.1499999999999999</v>
          </cell>
          <cell r="F390">
            <v>1.1499999999999999</v>
          </cell>
          <cell r="G390">
            <v>151</v>
          </cell>
          <cell r="H390">
            <v>150</v>
          </cell>
          <cell r="I390">
            <v>301</v>
          </cell>
          <cell r="J390">
            <v>1.4</v>
          </cell>
          <cell r="K390">
            <v>1.4</v>
          </cell>
          <cell r="L390">
            <v>1.4</v>
          </cell>
        </row>
        <row r="391">
          <cell r="B391" t="str">
            <v>Huyønh Thieän Phuùc</v>
          </cell>
          <cell r="D391">
            <v>1.2</v>
          </cell>
          <cell r="F391">
            <v>1.2</v>
          </cell>
          <cell r="G391">
            <v>149</v>
          </cell>
          <cell r="H391">
            <v>153</v>
          </cell>
          <cell r="I391">
            <v>302</v>
          </cell>
          <cell r="J391">
            <v>1.4</v>
          </cell>
          <cell r="K391">
            <v>1.4</v>
          </cell>
          <cell r="L391">
            <v>1.4</v>
          </cell>
        </row>
        <row r="392">
          <cell r="B392" t="str">
            <v>Laâm Thaùi Döông</v>
          </cell>
          <cell r="F392">
            <v>0.86250000000000004</v>
          </cell>
          <cell r="H392">
            <v>71</v>
          </cell>
          <cell r="I392">
            <v>71</v>
          </cell>
          <cell r="K392">
            <v>1.4</v>
          </cell>
          <cell r="L392">
            <v>1.4</v>
          </cell>
        </row>
        <row r="393">
          <cell r="B393" t="str">
            <v>Huyønh Vaên Quyù</v>
          </cell>
          <cell r="C393" t="str">
            <v>CT</v>
          </cell>
          <cell r="D393">
            <v>1.45</v>
          </cell>
          <cell r="F393">
            <v>1.45</v>
          </cell>
          <cell r="G393">
            <v>151</v>
          </cell>
          <cell r="H393">
            <v>157</v>
          </cell>
          <cell r="I393">
            <v>308</v>
          </cell>
          <cell r="J393">
            <v>1.4</v>
          </cell>
          <cell r="K393">
            <v>1.2</v>
          </cell>
          <cell r="L393">
            <v>1.2999999999999998</v>
          </cell>
        </row>
        <row r="394">
          <cell r="B394" t="str">
            <v>Nguyeãn Duyeân Thuaán</v>
          </cell>
          <cell r="D394">
            <v>1.1997261904761904</v>
          </cell>
          <cell r="F394">
            <v>1.262</v>
          </cell>
          <cell r="G394">
            <v>156</v>
          </cell>
          <cell r="H394">
            <v>152</v>
          </cell>
          <cell r="I394">
            <v>308</v>
          </cell>
          <cell r="J394">
            <v>1.4</v>
          </cell>
          <cell r="K394">
            <v>1.4</v>
          </cell>
          <cell r="L394">
            <v>1.4</v>
          </cell>
        </row>
        <row r="395">
          <cell r="B395" t="str">
            <v>Phaïm Nhö Thuaàn</v>
          </cell>
          <cell r="D395">
            <v>1.4</v>
          </cell>
          <cell r="F395">
            <v>1.4</v>
          </cell>
          <cell r="G395">
            <v>151</v>
          </cell>
          <cell r="H395">
            <v>154</v>
          </cell>
          <cell r="I395">
            <v>305</v>
          </cell>
          <cell r="J395">
            <v>1.4</v>
          </cell>
          <cell r="K395">
            <v>1.4</v>
          </cell>
          <cell r="L395">
            <v>1.4</v>
          </cell>
        </row>
        <row r="396">
          <cell r="B396" t="str">
            <v>Huyønh Hoàng Ñöùc</v>
          </cell>
          <cell r="D396">
            <v>1.4</v>
          </cell>
          <cell r="F396">
            <v>1.39</v>
          </cell>
          <cell r="G396">
            <v>150</v>
          </cell>
          <cell r="H396">
            <v>149</v>
          </cell>
          <cell r="I396">
            <v>299</v>
          </cell>
          <cell r="J396">
            <v>1.4</v>
          </cell>
          <cell r="K396">
            <v>1.2</v>
          </cell>
          <cell r="L396">
            <v>1.2999999999999998</v>
          </cell>
        </row>
        <row r="397">
          <cell r="B397" t="str">
            <v>Traàn Phöông Anh</v>
          </cell>
          <cell r="D397">
            <v>1.4</v>
          </cell>
          <cell r="F397">
            <v>1.4</v>
          </cell>
          <cell r="G397">
            <v>151</v>
          </cell>
          <cell r="H397">
            <v>157</v>
          </cell>
          <cell r="I397">
            <v>308</v>
          </cell>
          <cell r="J397">
            <v>1.4</v>
          </cell>
          <cell r="K397">
            <v>1.4</v>
          </cell>
          <cell r="L397">
            <v>1.4</v>
          </cell>
        </row>
        <row r="398">
          <cell r="B398" t="str">
            <v>Traàn Bình Trong</v>
          </cell>
          <cell r="D398">
            <v>1.4</v>
          </cell>
          <cell r="F398">
            <v>1.4</v>
          </cell>
          <cell r="G398">
            <v>151</v>
          </cell>
          <cell r="H398">
            <v>157</v>
          </cell>
          <cell r="I398">
            <v>308</v>
          </cell>
          <cell r="J398">
            <v>1.4</v>
          </cell>
          <cell r="K398">
            <v>1.4</v>
          </cell>
          <cell r="L398">
            <v>1.4</v>
          </cell>
        </row>
        <row r="399">
          <cell r="B399" t="str">
            <v>Nguyeãn Phuùc Anh</v>
          </cell>
          <cell r="F399">
            <v>1.0349999999999999</v>
          </cell>
          <cell r="H399">
            <v>76</v>
          </cell>
          <cell r="I399">
            <v>76</v>
          </cell>
          <cell r="K399">
            <v>1.4</v>
          </cell>
          <cell r="L399">
            <v>1.4</v>
          </cell>
        </row>
        <row r="400">
          <cell r="B400" t="str">
            <v>Nguyeãn Vaên Thanh</v>
          </cell>
          <cell r="C400" t="str">
            <v>VSCN</v>
          </cell>
          <cell r="D400">
            <v>1.1000000000000001</v>
          </cell>
          <cell r="F400">
            <v>1.0666</v>
          </cell>
          <cell r="G400">
            <v>150</v>
          </cell>
          <cell r="H400">
            <v>104</v>
          </cell>
          <cell r="I400">
            <v>254</v>
          </cell>
          <cell r="J400">
            <v>1.4</v>
          </cell>
          <cell r="K400">
            <v>1</v>
          </cell>
          <cell r="L400">
            <v>1.2</v>
          </cell>
        </row>
        <row r="401">
          <cell r="B401" t="str">
            <v>Voõ Vaên Huøng</v>
          </cell>
          <cell r="C401" t="str">
            <v>VSCN</v>
          </cell>
          <cell r="D401">
            <v>1.0220476190476191</v>
          </cell>
          <cell r="F401">
            <v>1.032</v>
          </cell>
          <cell r="G401">
            <v>154</v>
          </cell>
          <cell r="H401">
            <v>153</v>
          </cell>
          <cell r="I401">
            <v>307</v>
          </cell>
          <cell r="J401">
            <v>1.4</v>
          </cell>
          <cell r="K401">
            <v>1.4</v>
          </cell>
          <cell r="L401">
            <v>1.4</v>
          </cell>
        </row>
        <row r="402">
          <cell r="B402" t="str">
            <v>Ng. V. Quoác Ñaèng</v>
          </cell>
          <cell r="C402" t="str">
            <v>VSCN</v>
          </cell>
          <cell r="D402">
            <v>1.0017833333333332</v>
          </cell>
          <cell r="F402">
            <v>1.0009999999999999</v>
          </cell>
          <cell r="G402">
            <v>143</v>
          </cell>
          <cell r="H402">
            <v>146</v>
          </cell>
          <cell r="I402">
            <v>289</v>
          </cell>
          <cell r="J402">
            <v>1.2</v>
          </cell>
          <cell r="K402">
            <v>1.2</v>
          </cell>
          <cell r="L402">
            <v>1.2</v>
          </cell>
        </row>
        <row r="403">
          <cell r="B403" t="str">
            <v>Trònh Vaên Luøng</v>
          </cell>
          <cell r="C403" t="str">
            <v>VSCN</v>
          </cell>
          <cell r="D403">
            <v>1.1499999999999999</v>
          </cell>
          <cell r="F403">
            <v>1.125</v>
          </cell>
          <cell r="G403">
            <v>151</v>
          </cell>
          <cell r="H403">
            <v>147</v>
          </cell>
          <cell r="I403">
            <v>298</v>
          </cell>
          <cell r="J403">
            <v>1.2</v>
          </cell>
          <cell r="K403">
            <v>1.2</v>
          </cell>
          <cell r="L403">
            <v>1.2</v>
          </cell>
        </row>
        <row r="404">
          <cell r="B404" t="str">
            <v>Nguyeãn Vaên Ñoâng</v>
          </cell>
          <cell r="D404">
            <v>1.1499999999999999</v>
          </cell>
          <cell r="F404">
            <v>1.173</v>
          </cell>
          <cell r="G404">
            <v>153</v>
          </cell>
          <cell r="H404">
            <v>155</v>
          </cell>
          <cell r="I404">
            <v>308</v>
          </cell>
          <cell r="J404">
            <v>1.2</v>
          </cell>
          <cell r="K404">
            <v>1.4</v>
          </cell>
          <cell r="L404">
            <v>1.2999999999999998</v>
          </cell>
        </row>
        <row r="405">
          <cell r="B405" t="str">
            <v>Phaïm Thaønh Ñònh</v>
          </cell>
          <cell r="F405">
            <v>1.04</v>
          </cell>
          <cell r="H405">
            <v>77</v>
          </cell>
          <cell r="I405">
            <v>77</v>
          </cell>
          <cell r="K405">
            <v>1.4</v>
          </cell>
          <cell r="L405">
            <v>1.4</v>
          </cell>
        </row>
        <row r="406">
          <cell r="B406" t="str">
            <v>Haø Chí Linh</v>
          </cell>
          <cell r="F406">
            <v>1.04</v>
          </cell>
          <cell r="H406">
            <v>76</v>
          </cell>
          <cell r="I406">
            <v>76</v>
          </cell>
          <cell r="K406">
            <v>1.4</v>
          </cell>
          <cell r="L406">
            <v>1.4</v>
          </cell>
        </row>
        <row r="407">
          <cell r="B407" t="str">
            <v>Leâ Hoaøng Uùt</v>
          </cell>
          <cell r="F407">
            <v>1.04</v>
          </cell>
          <cell r="H407">
            <v>70</v>
          </cell>
          <cell r="I407">
            <v>70</v>
          </cell>
          <cell r="K407">
            <v>1.4</v>
          </cell>
          <cell r="L407">
            <v>1.4</v>
          </cell>
        </row>
        <row r="408">
          <cell r="B408" t="str">
            <v>Phaïm Tieán Huøng</v>
          </cell>
          <cell r="F408">
            <v>1.04</v>
          </cell>
          <cell r="H408">
            <v>77</v>
          </cell>
          <cell r="I408">
            <v>77</v>
          </cell>
          <cell r="K408">
            <v>1.4</v>
          </cell>
          <cell r="L408">
            <v>1.4</v>
          </cell>
        </row>
        <row r="409">
          <cell r="B409" t="str">
            <v>Laâm Duy Khanh</v>
          </cell>
          <cell r="F409">
            <v>1.04</v>
          </cell>
          <cell r="H409">
            <v>73</v>
          </cell>
          <cell r="I409">
            <v>73</v>
          </cell>
          <cell r="K409">
            <v>1.4</v>
          </cell>
          <cell r="L409">
            <v>1.4</v>
          </cell>
        </row>
        <row r="410">
          <cell r="B410" t="str">
            <v>Nguyeãn Thanh Hoaø</v>
          </cell>
          <cell r="F410">
            <v>1.04</v>
          </cell>
          <cell r="H410">
            <v>76</v>
          </cell>
          <cell r="I410">
            <v>76</v>
          </cell>
          <cell r="K410">
            <v>1.4</v>
          </cell>
          <cell r="L410">
            <v>1.4</v>
          </cell>
        </row>
        <row r="411">
          <cell r="B411" t="str">
            <v>Hoà Quoác Böûu</v>
          </cell>
          <cell r="D411">
            <v>1.1499999999999999</v>
          </cell>
          <cell r="F411">
            <v>1.1679999999999999</v>
          </cell>
          <cell r="G411">
            <v>156</v>
          </cell>
          <cell r="H411">
            <v>156</v>
          </cell>
          <cell r="I411">
            <v>312</v>
          </cell>
          <cell r="J411">
            <v>1.4</v>
          </cell>
          <cell r="K411">
            <v>1.4</v>
          </cell>
          <cell r="L411">
            <v>1.4</v>
          </cell>
        </row>
        <row r="412">
          <cell r="B412" t="str">
            <v>Löông Haûi Ñaêng</v>
          </cell>
          <cell r="F412">
            <v>1.077</v>
          </cell>
          <cell r="H412">
            <v>81</v>
          </cell>
          <cell r="I412">
            <v>81</v>
          </cell>
          <cell r="K412">
            <v>1.2</v>
          </cell>
          <cell r="L412">
            <v>1.2</v>
          </cell>
        </row>
        <row r="413">
          <cell r="B413" t="str">
            <v>Nguyeãn Vaên Uùt B</v>
          </cell>
          <cell r="F413">
            <v>1.04</v>
          </cell>
          <cell r="H413">
            <v>77</v>
          </cell>
          <cell r="I413">
            <v>77</v>
          </cell>
          <cell r="K413">
            <v>1.4</v>
          </cell>
          <cell r="L413">
            <v>1.4</v>
          </cell>
        </row>
        <row r="414">
          <cell r="B414" t="str">
            <v>Phuø Thoï Loäc</v>
          </cell>
          <cell r="F414">
            <v>1.04</v>
          </cell>
          <cell r="H414">
            <v>72</v>
          </cell>
          <cell r="I414">
            <v>72</v>
          </cell>
          <cell r="K414">
            <v>1.4</v>
          </cell>
          <cell r="L414">
            <v>1.4</v>
          </cell>
        </row>
        <row r="415">
          <cell r="B415" t="str">
            <v>Trieäu Quang Thanh</v>
          </cell>
          <cell r="C415" t="str">
            <v xml:space="preserve"> + 30 ngaøy</v>
          </cell>
          <cell r="D415">
            <v>1.213742857142857</v>
          </cell>
          <cell r="F415">
            <v>1.2130000000000001</v>
          </cell>
          <cell r="G415">
            <v>97</v>
          </cell>
          <cell r="H415">
            <v>30</v>
          </cell>
          <cell r="I415">
            <v>127</v>
          </cell>
          <cell r="J415">
            <v>1.4</v>
          </cell>
          <cell r="K415">
            <v>1</v>
          </cell>
          <cell r="L415">
            <v>1.2</v>
          </cell>
        </row>
        <row r="416">
          <cell r="B416" t="str">
            <v>Phaïm Quoác Huøng</v>
          </cell>
          <cell r="C416" t="str">
            <v xml:space="preserve"> + 30 ngaøy</v>
          </cell>
          <cell r="D416">
            <v>1</v>
          </cell>
          <cell r="F416">
            <v>1</v>
          </cell>
          <cell r="G416">
            <v>153</v>
          </cell>
          <cell r="H416">
            <v>34</v>
          </cell>
          <cell r="I416">
            <v>187</v>
          </cell>
          <cell r="J416">
            <v>1.4</v>
          </cell>
          <cell r="K416">
            <v>1</v>
          </cell>
          <cell r="L416">
            <v>1.2</v>
          </cell>
        </row>
        <row r="417">
          <cell r="B417" t="str">
            <v>Huyønh Chí Chaùnh</v>
          </cell>
          <cell r="C417" t="str">
            <v xml:space="preserve"> + 30 ngaøy</v>
          </cell>
          <cell r="D417">
            <v>1.1793333333333333</v>
          </cell>
          <cell r="F417">
            <v>1.1639999999999999</v>
          </cell>
          <cell r="G417">
            <v>156</v>
          </cell>
          <cell r="H417">
            <v>114</v>
          </cell>
          <cell r="I417">
            <v>270</v>
          </cell>
          <cell r="J417">
            <v>1.2</v>
          </cell>
          <cell r="K417">
            <v>1</v>
          </cell>
          <cell r="L417">
            <v>1.1000000000000001</v>
          </cell>
        </row>
        <row r="418">
          <cell r="B418" t="str">
            <v>Traàn Vaên Teá</v>
          </cell>
          <cell r="D418">
            <v>1.4</v>
          </cell>
          <cell r="F418">
            <v>1.4</v>
          </cell>
          <cell r="G418">
            <v>152</v>
          </cell>
          <cell r="H418">
            <v>54</v>
          </cell>
          <cell r="I418">
            <v>206</v>
          </cell>
          <cell r="J418">
            <v>1.6</v>
          </cell>
          <cell r="K418">
            <v>1</v>
          </cell>
          <cell r="L418">
            <v>1.3</v>
          </cell>
        </row>
        <row r="420">
          <cell r="B420" t="str">
            <v>Phaïm Vaên Beàn</v>
          </cell>
          <cell r="F420">
            <v>1.2909999999999999</v>
          </cell>
          <cell r="G420">
            <v>156</v>
          </cell>
          <cell r="H420">
            <v>157</v>
          </cell>
          <cell r="I420">
            <v>313</v>
          </cell>
        </row>
        <row r="421">
          <cell r="B421" t="str">
            <v>Hoà Minh Sôn</v>
          </cell>
          <cell r="F421">
            <v>1.1857</v>
          </cell>
          <cell r="G421">
            <v>85</v>
          </cell>
          <cell r="H421">
            <v>149</v>
          </cell>
          <cell r="I421">
            <v>234</v>
          </cell>
        </row>
        <row r="422">
          <cell r="B422" t="str">
            <v>Traàn Vieät Toaøn</v>
          </cell>
          <cell r="F422">
            <v>1.3029999999999999</v>
          </cell>
          <cell r="G422">
            <v>156</v>
          </cell>
          <cell r="H422">
            <v>149</v>
          </cell>
          <cell r="I422">
            <v>305</v>
          </cell>
        </row>
        <row r="423">
          <cell r="B423" t="str">
            <v>Traàn Quang Kheän</v>
          </cell>
          <cell r="F423">
            <v>1.1085</v>
          </cell>
          <cell r="G423">
            <v>137</v>
          </cell>
          <cell r="H423">
            <v>29</v>
          </cell>
          <cell r="I423">
            <v>166</v>
          </cell>
        </row>
        <row r="424">
          <cell r="I424">
            <v>39730</v>
          </cell>
        </row>
        <row r="425">
          <cell r="B425" t="str">
            <v>Ngoâ Thaønh Phöôùc</v>
          </cell>
          <cell r="C425" t="str">
            <v>P.KH</v>
          </cell>
          <cell r="D425">
            <v>1.2</v>
          </cell>
          <cell r="F425">
            <v>1.2</v>
          </cell>
          <cell r="G425">
            <v>150</v>
          </cell>
          <cell r="H425">
            <v>155</v>
          </cell>
          <cell r="I425">
            <v>305</v>
          </cell>
          <cell r="J425">
            <v>1.4</v>
          </cell>
        </row>
        <row r="426">
          <cell r="F426">
            <v>409.38396666666665</v>
          </cell>
        </row>
      </sheetData>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
      <sheetName val="00"/>
      <sheetName val="000"/>
      <sheetName val="TH"/>
      <sheetName val="Chao_thau"/>
      <sheetName val="CT-35"/>
      <sheetName val="Che_do"/>
      <sheetName val="CT-0.4KV"/>
      <sheetName val="CT tram"/>
      <sheetName val="THVL_CTo"/>
      <sheetName val="TN"/>
      <sheetName val="TBA-31,5"/>
      <sheetName val="Don_gia"/>
      <sheetName val="CT-BETONG"/>
      <sheetName val="Chi tiet VC"/>
      <sheetName val="50Slon"/>
      <sheetName val="50Snanh"/>
      <sheetName val="XXXXXXXX"/>
      <sheetName val="CT_35"/>
      <sheetName val="CT_0_4KV"/>
      <sheetName val="Don gia"/>
      <sheetName val="Adv"/>
      <sheetName val="XL4Poppy"/>
      <sheetName val="Macro1"/>
      <sheetName val="Energy Reading"/>
    </sheetNames>
    <sheetDataSet>
      <sheetData sheetId="0" refreshError="1"/>
      <sheetData sheetId="1" refreshError="1"/>
      <sheetData sheetId="2" refreshError="1"/>
      <sheetData sheetId="3" refreshError="1"/>
      <sheetData sheetId="4" refreshError="1"/>
      <sheetData sheetId="5" refreshError="1">
        <row r="3">
          <cell r="A3" t="str">
            <v>Code</v>
          </cell>
          <cell r="B3" t="str">
            <v>STT</v>
          </cell>
          <cell r="C3" t="str">
            <v>M· hiÖu</v>
          </cell>
          <cell r="D3" t="str">
            <v>Néi dung c«ng viÖc</v>
          </cell>
          <cell r="E3" t="str">
            <v>§¬n vÞ</v>
          </cell>
          <cell r="F3" t="str">
            <v>K. l­îng</v>
          </cell>
          <cell r="G3" t="str">
            <v>TLHH</v>
          </cell>
          <cell r="H3" t="str">
            <v>§¬n gi¸</v>
          </cell>
          <cell r="K3" t="str">
            <v>Thµnh tiÒn</v>
          </cell>
        </row>
        <row r="4">
          <cell r="H4" t="str">
            <v xml:space="preserve">VËt liÖu </v>
          </cell>
          <cell r="I4" t="str">
            <v>Nh©n c«ng</v>
          </cell>
          <cell r="J4" t="str">
            <v>M¸y
 thi c«ng</v>
          </cell>
          <cell r="K4" t="str">
            <v xml:space="preserve">VËt liÖu </v>
          </cell>
          <cell r="L4" t="str">
            <v>Nh©n c«ng</v>
          </cell>
          <cell r="M4" t="str">
            <v>M¸y 
thi c«ng</v>
          </cell>
          <cell r="N4" t="str">
            <v>Tæng</v>
          </cell>
        </row>
        <row r="6">
          <cell r="A6">
            <v>1</v>
          </cell>
          <cell r="C6" t="str">
            <v>MT-2</v>
          </cell>
          <cell r="D6" t="str">
            <v>Mãng cét MT-2</v>
          </cell>
          <cell r="K6">
            <v>676526.03827568213</v>
          </cell>
          <cell r="L6">
            <v>688743.74894256541</v>
          </cell>
          <cell r="M6">
            <v>177.11199999999997</v>
          </cell>
          <cell r="N6">
            <v>1965742.9098847171</v>
          </cell>
        </row>
        <row r="7">
          <cell r="B7">
            <v>1</v>
          </cell>
          <cell r="C7" t="str">
            <v>04.3101a</v>
          </cell>
          <cell r="D7" t="str">
            <v>Bª t«ng lãt M50</v>
          </cell>
          <cell r="E7" t="str">
            <v>m3</v>
          </cell>
          <cell r="F7">
            <v>0.216</v>
          </cell>
          <cell r="H7">
            <v>310815.12059999997</v>
          </cell>
          <cell r="I7">
            <v>39733</v>
          </cell>
          <cell r="K7">
            <v>67136.066049599991</v>
          </cell>
          <cell r="L7">
            <v>8582.3279999999995</v>
          </cell>
          <cell r="M7">
            <v>0</v>
          </cell>
          <cell r="N7">
            <v>75718.394049599985</v>
          </cell>
        </row>
        <row r="8">
          <cell r="B8">
            <v>2</v>
          </cell>
          <cell r="C8" t="str">
            <v>04.3312</v>
          </cell>
          <cell r="D8" t="str">
            <v>Bª t«ng ®óc M150</v>
          </cell>
          <cell r="E8" t="str">
            <v>m3</v>
          </cell>
          <cell r="F8">
            <v>1.1000000000000001</v>
          </cell>
          <cell r="H8">
            <v>458274.02509999991</v>
          </cell>
          <cell r="I8">
            <v>45030</v>
          </cell>
          <cell r="K8">
            <v>504101.42760999996</v>
          </cell>
          <cell r="L8">
            <v>49533.000000000007</v>
          </cell>
          <cell r="M8">
            <v>0</v>
          </cell>
          <cell r="N8">
            <v>553634.42761000001</v>
          </cell>
        </row>
        <row r="9">
          <cell r="B9">
            <v>3</v>
          </cell>
          <cell r="C9" t="str">
            <v>04.3313</v>
          </cell>
          <cell r="D9" t="str">
            <v>Bª t«ng chÌn M200</v>
          </cell>
          <cell r="E9" t="str">
            <v>m3</v>
          </cell>
          <cell r="F9">
            <v>0.08</v>
          </cell>
          <cell r="H9">
            <v>503906.80770102743</v>
          </cell>
          <cell r="I9">
            <v>45030</v>
          </cell>
          <cell r="K9">
            <v>40312.544616082196</v>
          </cell>
          <cell r="L9">
            <v>3602.4</v>
          </cell>
          <cell r="M9">
            <v>0</v>
          </cell>
          <cell r="N9">
            <v>43914.944616082197</v>
          </cell>
        </row>
        <row r="10">
          <cell r="B10">
            <v>4</v>
          </cell>
          <cell r="C10" t="str">
            <v>04.1101</v>
          </cell>
          <cell r="D10" t="str">
            <v>Cèt thÐp CT3, d=8</v>
          </cell>
          <cell r="E10" t="str">
            <v>kg</v>
          </cell>
          <cell r="F10">
            <v>4.92</v>
          </cell>
          <cell r="G10">
            <v>1</v>
          </cell>
          <cell r="H10">
            <v>6200</v>
          </cell>
          <cell r="I10">
            <v>202</v>
          </cell>
          <cell r="J10">
            <v>16.899999999999999</v>
          </cell>
          <cell r="K10">
            <v>30504</v>
          </cell>
          <cell r="L10">
            <v>993.84</v>
          </cell>
          <cell r="M10">
            <v>83.147999999999996</v>
          </cell>
          <cell r="N10">
            <v>31580.988000000001</v>
          </cell>
        </row>
        <row r="11">
          <cell r="B11">
            <v>5</v>
          </cell>
          <cell r="C11" t="str">
            <v>04.1101</v>
          </cell>
          <cell r="D11" t="str">
            <v>Cèt thÐp CT3, d=10</v>
          </cell>
          <cell r="E11" t="str">
            <v>kg</v>
          </cell>
          <cell r="F11">
            <v>5.56</v>
          </cell>
          <cell r="G11">
            <v>1</v>
          </cell>
          <cell r="H11">
            <v>6200</v>
          </cell>
          <cell r="I11">
            <v>202</v>
          </cell>
          <cell r="J11">
            <v>16.899999999999999</v>
          </cell>
          <cell r="K11">
            <v>34472</v>
          </cell>
          <cell r="L11">
            <v>1123.1199999999999</v>
          </cell>
          <cell r="M11">
            <v>93.963999999999984</v>
          </cell>
          <cell r="N11">
            <v>35689.084000000003</v>
          </cell>
        </row>
        <row r="12">
          <cell r="B12">
            <v>6</v>
          </cell>
          <cell r="C12" t="str">
            <v>04.2001</v>
          </cell>
          <cell r="D12" t="str">
            <v>GhÐp v¸n khu«n mãng</v>
          </cell>
          <cell r="E12" t="str">
            <v>m2</v>
          </cell>
          <cell r="F12">
            <v>5</v>
          </cell>
          <cell r="I12">
            <v>5309.19</v>
          </cell>
          <cell r="K12">
            <v>0</v>
          </cell>
          <cell r="L12">
            <v>26545.949999999997</v>
          </cell>
          <cell r="N12">
            <v>26545.949999999997</v>
          </cell>
        </row>
        <row r="13">
          <cell r="B13">
            <v>0</v>
          </cell>
          <cell r="C13" t="str">
            <v>PL§G</v>
          </cell>
          <cell r="D13" t="str">
            <v>D©y thÐp buéc</v>
          </cell>
          <cell r="E13" t="str">
            <v>kg</v>
          </cell>
          <cell r="F13">
            <v>0</v>
          </cell>
          <cell r="H13">
            <v>6200</v>
          </cell>
          <cell r="K13">
            <v>0</v>
          </cell>
          <cell r="L13">
            <v>0</v>
          </cell>
          <cell r="N13">
            <v>0</v>
          </cell>
        </row>
        <row r="14">
          <cell r="B14">
            <v>7</v>
          </cell>
          <cell r="C14" t="str">
            <v>03.1113</v>
          </cell>
          <cell r="D14" t="str">
            <v>§µo ®Êt cÊp III s©u &lt;2m, S&lt;5m2</v>
          </cell>
          <cell r="E14" t="str">
            <v>m3</v>
          </cell>
          <cell r="F14">
            <v>4.76</v>
          </cell>
          <cell r="I14">
            <v>24428</v>
          </cell>
          <cell r="K14">
            <v>0</v>
          </cell>
          <cell r="L14">
            <v>116277.28</v>
          </cell>
          <cell r="N14">
            <v>116277.28</v>
          </cell>
        </row>
        <row r="15">
          <cell r="B15">
            <v>8</v>
          </cell>
          <cell r="C15" t="str">
            <v>03.2203</v>
          </cell>
          <cell r="D15" t="str">
            <v>LÊp ®Êt</v>
          </cell>
          <cell r="E15" t="str">
            <v>m3</v>
          </cell>
          <cell r="F15">
            <v>3.3639999999999999</v>
          </cell>
          <cell r="I15">
            <v>10890</v>
          </cell>
          <cell r="K15">
            <v>0</v>
          </cell>
          <cell r="L15">
            <v>36633.96</v>
          </cell>
          <cell r="N15">
            <v>36633.96</v>
          </cell>
        </row>
        <row r="16">
          <cell r="B16">
            <v>9</v>
          </cell>
          <cell r="C16" t="str">
            <v>03.2203</v>
          </cell>
          <cell r="D16" t="str">
            <v>§¾p ®Êt ch©n cét</v>
          </cell>
          <cell r="E16" t="str">
            <v>m3</v>
          </cell>
          <cell r="F16">
            <v>0.53400000000000003</v>
          </cell>
          <cell r="I16">
            <v>10890</v>
          </cell>
          <cell r="K16">
            <v>0</v>
          </cell>
          <cell r="L16">
            <v>5815.26</v>
          </cell>
          <cell r="N16">
            <v>5815.26</v>
          </cell>
        </row>
        <row r="17">
          <cell r="B17">
            <v>10</v>
          </cell>
          <cell r="C17" t="str">
            <v>CTÝnh</v>
          </cell>
          <cell r="D17" t="str">
            <v xml:space="preserve">V/c bª t«ng M50 </v>
          </cell>
          <cell r="E17" t="str">
            <v>m3</v>
          </cell>
          <cell r="F17">
            <v>0.216</v>
          </cell>
          <cell r="I17">
            <v>51187.063600000001</v>
          </cell>
          <cell r="K17">
            <v>0</v>
          </cell>
          <cell r="L17">
            <v>11056.4057376</v>
          </cell>
          <cell r="N17">
            <v>11056.4057376</v>
          </cell>
        </row>
        <row r="18">
          <cell r="B18">
            <v>11</v>
          </cell>
          <cell r="C18" t="str">
            <v>CTÝnh</v>
          </cell>
          <cell r="D18" t="str">
            <v xml:space="preserve">V/c bª t«ng M150 </v>
          </cell>
          <cell r="E18" t="str">
            <v>m3</v>
          </cell>
          <cell r="F18">
            <v>1.1000000000000001</v>
          </cell>
          <cell r="I18">
            <v>53448.379759999996</v>
          </cell>
          <cell r="K18">
            <v>0</v>
          </cell>
          <cell r="L18">
            <v>58793.217735999999</v>
          </cell>
          <cell r="N18">
            <v>58793.217735999999</v>
          </cell>
        </row>
        <row r="19">
          <cell r="B19">
            <v>12</v>
          </cell>
          <cell r="C19" t="str">
            <v>CTÝnh</v>
          </cell>
          <cell r="D19" t="str">
            <v xml:space="preserve">V/c bª t«ng M200 </v>
          </cell>
          <cell r="E19" t="str">
            <v>m3</v>
          </cell>
          <cell r="F19">
            <v>0.08</v>
          </cell>
          <cell r="I19">
            <v>53146.119599999998</v>
          </cell>
          <cell r="K19">
            <v>0</v>
          </cell>
          <cell r="L19">
            <v>4251.6895679999998</v>
          </cell>
          <cell r="N19">
            <v>4251.6895679999998</v>
          </cell>
        </row>
        <row r="20">
          <cell r="B20">
            <v>13</v>
          </cell>
          <cell r="C20" t="str">
            <v>02.1352</v>
          </cell>
          <cell r="D20" t="str">
            <v xml:space="preserve">V/c thÐp </v>
          </cell>
          <cell r="E20" t="str">
            <v>TÊn</v>
          </cell>
          <cell r="F20">
            <v>1.38E-2</v>
          </cell>
          <cell r="I20">
            <v>47413.4</v>
          </cell>
          <cell r="K20">
            <v>0</v>
          </cell>
          <cell r="L20">
            <v>654.30492000000004</v>
          </cell>
          <cell r="N20">
            <v>654.30492000000004</v>
          </cell>
        </row>
        <row r="21">
          <cell r="B21">
            <v>0</v>
          </cell>
          <cell r="C21" t="str">
            <v>CTÝnh</v>
          </cell>
          <cell r="D21" t="str">
            <v>V/c dông cô thi c«ng</v>
          </cell>
          <cell r="E21" t="str">
            <v>TÊn</v>
          </cell>
          <cell r="F21">
            <v>0</v>
          </cell>
          <cell r="I21">
            <v>77404</v>
          </cell>
          <cell r="K21">
            <v>0</v>
          </cell>
          <cell r="L21">
            <v>0</v>
          </cell>
          <cell r="N21">
            <v>0</v>
          </cell>
        </row>
        <row r="22">
          <cell r="B22">
            <v>14</v>
          </cell>
          <cell r="D22" t="str">
            <v>Nh©n c«ng ®iÒu chØnh t¨ng thªm  = NC x {(1+0,3/2,638 ) x 2,01x0,95 - 1}</v>
          </cell>
          <cell r="L22">
            <v>364880.99298096535</v>
          </cell>
          <cell r="N22">
            <v>364880.99298096535</v>
          </cell>
        </row>
        <row r="23">
          <cell r="B23">
            <v>15</v>
          </cell>
          <cell r="D23" t="str">
            <v>Chi phÝ m¸y ®iÒu chinh t¨ng thªm C1 =  MTCx 0,13</v>
          </cell>
          <cell r="M23">
            <v>19.482319999999998</v>
          </cell>
          <cell r="N23">
            <v>19.482319999999998</v>
          </cell>
        </row>
        <row r="24">
          <cell r="B24">
            <v>16</v>
          </cell>
          <cell r="D24" t="str">
            <v>Chi phÝ s¶n xuÊt chung: 71% CFNC</v>
          </cell>
          <cell r="L24">
            <v>489008.06174922141</v>
          </cell>
          <cell r="N24">
            <v>489008.06174922141</v>
          </cell>
        </row>
        <row r="25">
          <cell r="B25">
            <v>17</v>
          </cell>
          <cell r="D25" t="str">
            <v>Thu nhËp chÞu thuÕ tÝnh tr­íc 6% Z</v>
          </cell>
          <cell r="N25">
            <v>111268.46659724813</v>
          </cell>
        </row>
        <row r="26">
          <cell r="A26">
            <v>2</v>
          </cell>
          <cell r="C26" t="str">
            <v>MT-2a</v>
          </cell>
          <cell r="D26" t="str">
            <v>Mãng cét MT-2a</v>
          </cell>
          <cell r="K26">
            <v>655268.99267270265</v>
          </cell>
          <cell r="L26">
            <v>678681.52320057247</v>
          </cell>
          <cell r="M26">
            <v>179.14</v>
          </cell>
          <cell r="N26">
            <v>1924974.0373104226</v>
          </cell>
        </row>
        <row r="27">
          <cell r="B27">
            <v>1</v>
          </cell>
          <cell r="C27" t="str">
            <v>04.3101a</v>
          </cell>
          <cell r="D27" t="str">
            <v>Bª t«ng lãt M50</v>
          </cell>
          <cell r="E27" t="str">
            <v>m3</v>
          </cell>
          <cell r="F27">
            <v>0.216</v>
          </cell>
          <cell r="H27">
            <v>310815.12059999997</v>
          </cell>
          <cell r="I27">
            <v>39733</v>
          </cell>
          <cell r="K27">
            <v>67136.066049599991</v>
          </cell>
          <cell r="L27">
            <v>8582.3279999999995</v>
          </cell>
          <cell r="M27">
            <v>0</v>
          </cell>
          <cell r="N27">
            <v>75718.394049599985</v>
          </cell>
        </row>
        <row r="28">
          <cell r="B28">
            <v>2</v>
          </cell>
          <cell r="C28" t="str">
            <v>04.3312</v>
          </cell>
          <cell r="D28" t="str">
            <v>Bª t«ng ®óc M150</v>
          </cell>
          <cell r="E28" t="str">
            <v>m3</v>
          </cell>
          <cell r="F28">
            <v>1.03</v>
          </cell>
          <cell r="H28">
            <v>458274.02509999991</v>
          </cell>
          <cell r="I28">
            <v>45030</v>
          </cell>
          <cell r="K28">
            <v>472022.24585299991</v>
          </cell>
          <cell r="L28">
            <v>46380.9</v>
          </cell>
          <cell r="M28">
            <v>0</v>
          </cell>
          <cell r="N28">
            <v>518403.14585299994</v>
          </cell>
        </row>
        <row r="29">
          <cell r="B29">
            <v>3</v>
          </cell>
          <cell r="C29" t="str">
            <v>04.3313</v>
          </cell>
          <cell r="D29" t="str">
            <v>Bª t«ng chÌn M200</v>
          </cell>
          <cell r="E29" t="str">
            <v>m3</v>
          </cell>
          <cell r="F29">
            <v>0.1</v>
          </cell>
          <cell r="H29">
            <v>503906.80770102743</v>
          </cell>
          <cell r="I29">
            <v>45030</v>
          </cell>
          <cell r="K29">
            <v>50390.680770102743</v>
          </cell>
          <cell r="L29">
            <v>4503</v>
          </cell>
          <cell r="M29">
            <v>0</v>
          </cell>
          <cell r="N29">
            <v>54893.680770102743</v>
          </cell>
        </row>
        <row r="30">
          <cell r="B30">
            <v>4</v>
          </cell>
          <cell r="C30" t="str">
            <v>04.1101</v>
          </cell>
          <cell r="D30" t="str">
            <v>Cèt thÐp CT3, d=8</v>
          </cell>
          <cell r="E30" t="str">
            <v>kg</v>
          </cell>
          <cell r="F30">
            <v>5</v>
          </cell>
          <cell r="G30">
            <v>1</v>
          </cell>
          <cell r="H30">
            <v>6200</v>
          </cell>
          <cell r="I30">
            <v>202</v>
          </cell>
          <cell r="J30">
            <v>16.899999999999999</v>
          </cell>
          <cell r="K30">
            <v>31000</v>
          </cell>
          <cell r="L30">
            <v>1010</v>
          </cell>
          <cell r="M30">
            <v>84.5</v>
          </cell>
          <cell r="N30">
            <v>32094.5</v>
          </cell>
        </row>
        <row r="31">
          <cell r="B31">
            <v>5</v>
          </cell>
          <cell r="C31" t="str">
            <v>04.1101</v>
          </cell>
          <cell r="D31" t="str">
            <v>Cèt thÐp CT3, d=10</v>
          </cell>
          <cell r="E31" t="str">
            <v>kg</v>
          </cell>
          <cell r="F31">
            <v>5.6</v>
          </cell>
          <cell r="G31">
            <v>1</v>
          </cell>
          <cell r="H31">
            <v>6200</v>
          </cell>
          <cell r="I31">
            <v>202</v>
          </cell>
          <cell r="J31">
            <v>16.899999999999999</v>
          </cell>
          <cell r="K31">
            <v>34720</v>
          </cell>
          <cell r="L31">
            <v>1131.1999999999998</v>
          </cell>
          <cell r="M31">
            <v>94.639999999999986</v>
          </cell>
          <cell r="N31">
            <v>35945.839999999997</v>
          </cell>
        </row>
        <row r="32">
          <cell r="B32">
            <v>6</v>
          </cell>
          <cell r="C32" t="str">
            <v>04.2001</v>
          </cell>
          <cell r="D32" t="str">
            <v>GhÐp v¸n khu«n mãng</v>
          </cell>
          <cell r="E32" t="str">
            <v>m2</v>
          </cell>
          <cell r="F32">
            <v>5</v>
          </cell>
          <cell r="I32">
            <v>5309.19</v>
          </cell>
          <cell r="K32">
            <v>0</v>
          </cell>
          <cell r="L32">
            <v>26545.949999999997</v>
          </cell>
          <cell r="N32">
            <v>26545.949999999997</v>
          </cell>
        </row>
        <row r="33">
          <cell r="B33">
            <v>0</v>
          </cell>
          <cell r="C33" t="str">
            <v>PL§G</v>
          </cell>
          <cell r="D33" t="str">
            <v>D©y thÐp buéc</v>
          </cell>
          <cell r="E33" t="str">
            <v>kg</v>
          </cell>
          <cell r="F33">
            <v>0</v>
          </cell>
          <cell r="H33">
            <v>6200</v>
          </cell>
          <cell r="K33">
            <v>0</v>
          </cell>
          <cell r="L33">
            <v>0</v>
          </cell>
          <cell r="N33">
            <v>0</v>
          </cell>
        </row>
        <row r="34">
          <cell r="B34">
            <v>7</v>
          </cell>
          <cell r="C34" t="str">
            <v>03.1113</v>
          </cell>
          <cell r="D34" t="str">
            <v>§µo ®Êt cÊp III s©u &lt;2m, S&lt;5m2</v>
          </cell>
          <cell r="E34" t="str">
            <v>m3</v>
          </cell>
          <cell r="F34">
            <v>4.76</v>
          </cell>
          <cell r="I34">
            <v>24428</v>
          </cell>
          <cell r="K34">
            <v>0</v>
          </cell>
          <cell r="L34">
            <v>116277.28</v>
          </cell>
          <cell r="N34">
            <v>116277.28</v>
          </cell>
        </row>
        <row r="35">
          <cell r="B35">
            <v>8</v>
          </cell>
          <cell r="C35" t="str">
            <v>03.2203</v>
          </cell>
          <cell r="D35" t="str">
            <v>LÊp ®Êt</v>
          </cell>
          <cell r="E35" t="str">
            <v>m3</v>
          </cell>
          <cell r="F35">
            <v>3.4139999999999997</v>
          </cell>
          <cell r="I35">
            <v>10890</v>
          </cell>
          <cell r="K35">
            <v>0</v>
          </cell>
          <cell r="L35">
            <v>37178.46</v>
          </cell>
          <cell r="N35">
            <v>37178.46</v>
          </cell>
        </row>
        <row r="36">
          <cell r="B36">
            <v>9</v>
          </cell>
          <cell r="C36" t="str">
            <v>03.2203</v>
          </cell>
          <cell r="D36" t="str">
            <v>§¾p ®Êt ch©n cét</v>
          </cell>
          <cell r="E36" t="str">
            <v>m3</v>
          </cell>
          <cell r="F36">
            <v>0.5</v>
          </cell>
          <cell r="I36">
            <v>10890</v>
          </cell>
          <cell r="K36">
            <v>0</v>
          </cell>
          <cell r="L36">
            <v>5445</v>
          </cell>
          <cell r="N36">
            <v>5445</v>
          </cell>
        </row>
        <row r="37">
          <cell r="B37">
            <v>10</v>
          </cell>
          <cell r="C37" t="str">
            <v>CTÝnh</v>
          </cell>
          <cell r="D37" t="str">
            <v xml:space="preserve">V/c bª t«ng M50 </v>
          </cell>
          <cell r="E37" t="str">
            <v>m3</v>
          </cell>
          <cell r="F37">
            <v>0.216</v>
          </cell>
          <cell r="I37">
            <v>51187.063600000001</v>
          </cell>
          <cell r="K37">
            <v>0</v>
          </cell>
          <cell r="L37">
            <v>11056.4057376</v>
          </cell>
          <cell r="N37">
            <v>11056.4057376</v>
          </cell>
        </row>
        <row r="38">
          <cell r="B38">
            <v>11</v>
          </cell>
          <cell r="C38" t="str">
            <v>CTÝnh</v>
          </cell>
          <cell r="D38" t="str">
            <v xml:space="preserve">V/c bª t«ng M150 </v>
          </cell>
          <cell r="E38" t="str">
            <v>m3</v>
          </cell>
          <cell r="F38">
            <v>1.03</v>
          </cell>
          <cell r="I38">
            <v>53448.379759999996</v>
          </cell>
          <cell r="K38">
            <v>0</v>
          </cell>
          <cell r="L38">
            <v>55051.831152799998</v>
          </cell>
          <cell r="N38">
            <v>55051.831152799998</v>
          </cell>
        </row>
        <row r="39">
          <cell r="B39">
            <v>12</v>
          </cell>
          <cell r="C39" t="str">
            <v>CTÝnh</v>
          </cell>
          <cell r="D39" t="str">
            <v xml:space="preserve">V/c bª t«ng M200 </v>
          </cell>
          <cell r="E39" t="str">
            <v>m3</v>
          </cell>
          <cell r="F39">
            <v>0.1</v>
          </cell>
          <cell r="I39">
            <v>53146.119599999998</v>
          </cell>
          <cell r="K39">
            <v>0</v>
          </cell>
          <cell r="L39">
            <v>5314.6119600000002</v>
          </cell>
          <cell r="N39">
            <v>5314.6119600000002</v>
          </cell>
        </row>
        <row r="40">
          <cell r="B40">
            <v>13</v>
          </cell>
          <cell r="C40" t="str">
            <v>02.1352</v>
          </cell>
          <cell r="D40" t="str">
            <v xml:space="preserve">V/c thÐp </v>
          </cell>
          <cell r="E40" t="str">
            <v>TÊn</v>
          </cell>
          <cell r="F40">
            <v>1.38E-2</v>
          </cell>
          <cell r="I40">
            <v>47413.4</v>
          </cell>
          <cell r="K40">
            <v>0</v>
          </cell>
          <cell r="L40">
            <v>654.30492000000004</v>
          </cell>
          <cell r="N40">
            <v>654.30492000000004</v>
          </cell>
        </row>
        <row r="41">
          <cell r="B41">
            <v>0</v>
          </cell>
          <cell r="C41" t="str">
            <v>CTÝnh</v>
          </cell>
          <cell r="D41" t="str">
            <v>V/c dông cô thi c«ng</v>
          </cell>
          <cell r="E41" t="str">
            <v>TÊn</v>
          </cell>
          <cell r="F41">
            <v>0</v>
          </cell>
          <cell r="I41">
            <v>77404</v>
          </cell>
          <cell r="K41">
            <v>0</v>
          </cell>
          <cell r="L41">
            <v>0</v>
          </cell>
          <cell r="N41">
            <v>0</v>
          </cell>
        </row>
        <row r="42">
          <cell r="B42">
            <v>14</v>
          </cell>
          <cell r="D42" t="str">
            <v>Nh©n c«ng ®iÒu chØnh t¨ng thªm  = NC x {(1+0,3/2,638 ) x 2,01x0,95 - 1}</v>
          </cell>
          <cell r="L42">
            <v>359550.25143017247</v>
          </cell>
          <cell r="N42">
            <v>359550.25143017247</v>
          </cell>
        </row>
        <row r="43">
          <cell r="B43">
            <v>15</v>
          </cell>
          <cell r="D43" t="str">
            <v>Chi phÝ m¸y ®iÒu chinh t¨ng thªm C1 =  MTCx1,11</v>
          </cell>
          <cell r="M43">
            <v>19.705399999999997</v>
          </cell>
          <cell r="N43">
            <v>19.705399999999997</v>
          </cell>
        </row>
        <row r="44">
          <cell r="B44">
            <v>16</v>
          </cell>
          <cell r="D44" t="str">
            <v>Chi phÝ s¶n xuÊt chung: 71% CFNC</v>
          </cell>
          <cell r="L44">
            <v>481863.88147240644</v>
          </cell>
          <cell r="N44">
            <v>481863.88147240644</v>
          </cell>
        </row>
        <row r="45">
          <cell r="B45">
            <v>17</v>
          </cell>
          <cell r="D45" t="str">
            <v>Thu nhËp chÞu thuÕ tÝnh tr­íc 6% Z</v>
          </cell>
          <cell r="N45">
            <v>108960.79456474089</v>
          </cell>
        </row>
        <row r="46">
          <cell r="A46">
            <v>3</v>
          </cell>
          <cell r="C46" t="str">
            <v>MT-3</v>
          </cell>
          <cell r="D46" t="str">
            <v>Mãng cét MT-3</v>
          </cell>
          <cell r="K46">
            <v>802283.88889228215</v>
          </cell>
          <cell r="L46">
            <v>818353.89504542679</v>
          </cell>
          <cell r="M46">
            <v>177.11199999999997</v>
          </cell>
          <cell r="N46">
            <v>2333977.5823643599</v>
          </cell>
        </row>
        <row r="47">
          <cell r="B47">
            <v>1</v>
          </cell>
          <cell r="C47" t="str">
            <v>04.3101a</v>
          </cell>
          <cell r="D47" t="str">
            <v>Bª t«ng lãt M50</v>
          </cell>
          <cell r="E47" t="str">
            <v>m3</v>
          </cell>
          <cell r="F47">
            <v>0.252</v>
          </cell>
          <cell r="H47">
            <v>310815.12059999997</v>
          </cell>
          <cell r="I47">
            <v>39733</v>
          </cell>
          <cell r="K47">
            <v>78325.410391199999</v>
          </cell>
          <cell r="L47">
            <v>10012.716</v>
          </cell>
          <cell r="M47">
            <v>0</v>
          </cell>
          <cell r="N47">
            <v>88338.126391199999</v>
          </cell>
        </row>
        <row r="48">
          <cell r="B48">
            <v>2</v>
          </cell>
          <cell r="C48" t="str">
            <v>04.3312</v>
          </cell>
          <cell r="D48" t="str">
            <v>Bª t«ng ®óc M150</v>
          </cell>
          <cell r="E48" t="str">
            <v>m3</v>
          </cell>
          <cell r="F48">
            <v>1.35</v>
          </cell>
          <cell r="H48">
            <v>458274.02509999991</v>
          </cell>
          <cell r="I48">
            <v>45030</v>
          </cell>
          <cell r="K48">
            <v>618669.93388499995</v>
          </cell>
          <cell r="L48">
            <v>60790.500000000007</v>
          </cell>
          <cell r="M48">
            <v>0</v>
          </cell>
          <cell r="N48">
            <v>679460.43388499995</v>
          </cell>
        </row>
        <row r="49">
          <cell r="B49">
            <v>3</v>
          </cell>
          <cell r="C49" t="str">
            <v>04.3313</v>
          </cell>
          <cell r="D49" t="str">
            <v>Bª t«ng chÌn M200</v>
          </cell>
          <cell r="E49" t="str">
            <v>m3</v>
          </cell>
          <cell r="F49">
            <v>0.08</v>
          </cell>
          <cell r="H49">
            <v>503906.80770102743</v>
          </cell>
          <cell r="I49">
            <v>45030</v>
          </cell>
          <cell r="K49">
            <v>40312.544616082196</v>
          </cell>
          <cell r="L49">
            <v>3602.4</v>
          </cell>
          <cell r="M49">
            <v>0</v>
          </cell>
          <cell r="N49">
            <v>43914.944616082197</v>
          </cell>
        </row>
        <row r="50">
          <cell r="B50">
            <v>4</v>
          </cell>
          <cell r="C50" t="str">
            <v>04.1101</v>
          </cell>
          <cell r="D50" t="str">
            <v>Cèt thÐp CT3, d=8</v>
          </cell>
          <cell r="E50" t="str">
            <v>kg</v>
          </cell>
          <cell r="F50">
            <v>4.92</v>
          </cell>
          <cell r="G50">
            <v>1</v>
          </cell>
          <cell r="H50">
            <v>6200</v>
          </cell>
          <cell r="I50">
            <v>202</v>
          </cell>
          <cell r="J50">
            <v>16.899999999999999</v>
          </cell>
          <cell r="K50">
            <v>30504</v>
          </cell>
          <cell r="L50">
            <v>993.84</v>
          </cell>
          <cell r="M50">
            <v>83.147999999999996</v>
          </cell>
          <cell r="N50">
            <v>31580.988000000001</v>
          </cell>
        </row>
        <row r="51">
          <cell r="B51">
            <v>5</v>
          </cell>
          <cell r="C51" t="str">
            <v>04.1101</v>
          </cell>
          <cell r="D51" t="str">
            <v>Cèt thÐp CT3, d=10</v>
          </cell>
          <cell r="E51" t="str">
            <v>kg</v>
          </cell>
          <cell r="F51">
            <v>5.56</v>
          </cell>
          <cell r="G51">
            <v>1</v>
          </cell>
          <cell r="H51">
            <v>6200</v>
          </cell>
          <cell r="I51">
            <v>202</v>
          </cell>
          <cell r="J51">
            <v>16.899999999999999</v>
          </cell>
          <cell r="K51">
            <v>34472</v>
          </cell>
          <cell r="L51">
            <v>1123.1199999999999</v>
          </cell>
          <cell r="M51">
            <v>93.963999999999984</v>
          </cell>
          <cell r="N51">
            <v>35689.084000000003</v>
          </cell>
        </row>
        <row r="52">
          <cell r="B52">
            <v>6</v>
          </cell>
          <cell r="C52" t="str">
            <v>04.2001</v>
          </cell>
          <cell r="D52" t="str">
            <v>GhÐp v¸n khu«n mãng</v>
          </cell>
          <cell r="E52" t="str">
            <v>m2</v>
          </cell>
          <cell r="F52">
            <v>5</v>
          </cell>
          <cell r="I52">
            <v>5309.19</v>
          </cell>
          <cell r="K52">
            <v>0</v>
          </cell>
          <cell r="L52">
            <v>26545.949999999997</v>
          </cell>
          <cell r="N52">
            <v>26545.949999999997</v>
          </cell>
        </row>
        <row r="53">
          <cell r="B53">
            <v>0</v>
          </cell>
          <cell r="C53" t="str">
            <v>PL§G</v>
          </cell>
          <cell r="D53" t="str">
            <v>D©y thÐp buéc</v>
          </cell>
          <cell r="E53" t="str">
            <v>kg</v>
          </cell>
          <cell r="F53">
            <v>0</v>
          </cell>
          <cell r="H53">
            <v>6200</v>
          </cell>
          <cell r="K53">
            <v>0</v>
          </cell>
          <cell r="L53">
            <v>0</v>
          </cell>
          <cell r="N53">
            <v>0</v>
          </cell>
        </row>
        <row r="54">
          <cell r="B54">
            <v>7</v>
          </cell>
          <cell r="C54" t="str">
            <v>03.1113</v>
          </cell>
          <cell r="D54" t="str">
            <v>§µo ®Êt cÊp III s©u &lt;2m, S&lt;5m2</v>
          </cell>
          <cell r="E54" t="str">
            <v>m3</v>
          </cell>
          <cell r="F54">
            <v>5.7600000000000007</v>
          </cell>
          <cell r="I54">
            <v>24428</v>
          </cell>
          <cell r="K54">
            <v>0</v>
          </cell>
          <cell r="L54">
            <v>140705.28000000003</v>
          </cell>
          <cell r="N54">
            <v>140705.28000000003</v>
          </cell>
        </row>
        <row r="55">
          <cell r="B55">
            <v>8</v>
          </cell>
          <cell r="C55" t="str">
            <v>03.2203</v>
          </cell>
          <cell r="D55" t="str">
            <v>LÊp ®Êt</v>
          </cell>
          <cell r="E55" t="str">
            <v>m3</v>
          </cell>
          <cell r="F55">
            <v>4.0780000000000003</v>
          </cell>
          <cell r="I55">
            <v>10890</v>
          </cell>
          <cell r="K55">
            <v>0</v>
          </cell>
          <cell r="L55">
            <v>44409.420000000006</v>
          </cell>
          <cell r="N55">
            <v>44409.420000000006</v>
          </cell>
        </row>
        <row r="56">
          <cell r="B56">
            <v>9</v>
          </cell>
          <cell r="C56" t="str">
            <v>03.2203</v>
          </cell>
          <cell r="D56" t="str">
            <v>§¾p ®Êt ch©n cét</v>
          </cell>
          <cell r="E56" t="str">
            <v>m3</v>
          </cell>
          <cell r="F56">
            <v>0.61199999999999999</v>
          </cell>
          <cell r="I56">
            <v>10890</v>
          </cell>
          <cell r="K56">
            <v>0</v>
          </cell>
          <cell r="L56">
            <v>6664.68</v>
          </cell>
          <cell r="N56">
            <v>6664.68</v>
          </cell>
        </row>
        <row r="57">
          <cell r="B57">
            <v>10</v>
          </cell>
          <cell r="C57" t="str">
            <v>CTÝnh</v>
          </cell>
          <cell r="D57" t="str">
            <v xml:space="preserve">V/c bª t«ng M50 </v>
          </cell>
          <cell r="E57" t="str">
            <v>m3</v>
          </cell>
          <cell r="F57">
            <v>0.252</v>
          </cell>
          <cell r="I57">
            <v>51187.063600000001</v>
          </cell>
          <cell r="K57">
            <v>0</v>
          </cell>
          <cell r="L57">
            <v>12899.140027200001</v>
          </cell>
          <cell r="N57">
            <v>12899.140027200001</v>
          </cell>
        </row>
        <row r="58">
          <cell r="B58">
            <v>11</v>
          </cell>
          <cell r="C58" t="str">
            <v>CTÝnh</v>
          </cell>
          <cell r="D58" t="str">
            <v xml:space="preserve">V/c bª t«ng M150 </v>
          </cell>
          <cell r="E58" t="str">
            <v>m3</v>
          </cell>
          <cell r="F58">
            <v>1.35</v>
          </cell>
          <cell r="I58">
            <v>53448.379759999996</v>
          </cell>
          <cell r="K58">
            <v>0</v>
          </cell>
          <cell r="L58">
            <v>72155.312676000001</v>
          </cell>
          <cell r="N58">
            <v>72155.312676000001</v>
          </cell>
        </row>
        <row r="59">
          <cell r="B59">
            <v>12</v>
          </cell>
          <cell r="C59" t="str">
            <v>CTÝnh</v>
          </cell>
          <cell r="D59" t="str">
            <v xml:space="preserve">V/c bª t«ng M200 </v>
          </cell>
          <cell r="E59" t="str">
            <v>m3</v>
          </cell>
          <cell r="F59">
            <v>0.08</v>
          </cell>
          <cell r="I59">
            <v>53146.119599999998</v>
          </cell>
          <cell r="K59">
            <v>0</v>
          </cell>
          <cell r="L59">
            <v>4251.6895679999998</v>
          </cell>
          <cell r="N59">
            <v>4251.6895679999998</v>
          </cell>
        </row>
        <row r="60">
          <cell r="B60">
            <v>13</v>
          </cell>
          <cell r="C60" t="str">
            <v>02.1352</v>
          </cell>
          <cell r="D60" t="str">
            <v xml:space="preserve">V/c thÐp </v>
          </cell>
          <cell r="E60" t="str">
            <v>TÊn</v>
          </cell>
          <cell r="F60">
            <v>1.38E-2</v>
          </cell>
          <cell r="I60">
            <v>47413.4</v>
          </cell>
          <cell r="K60">
            <v>0</v>
          </cell>
          <cell r="L60">
            <v>654.30492000000004</v>
          </cell>
          <cell r="N60">
            <v>654.30492000000004</v>
          </cell>
        </row>
        <row r="61">
          <cell r="B61">
            <v>0</v>
          </cell>
          <cell r="C61" t="str">
            <v>CTÝnh</v>
          </cell>
          <cell r="D61" t="str">
            <v>V/c dông cô thi c«ng</v>
          </cell>
          <cell r="E61" t="str">
            <v>TÊn</v>
          </cell>
          <cell r="F61">
            <v>0</v>
          </cell>
          <cell r="I61">
            <v>77404</v>
          </cell>
          <cell r="K61">
            <v>0</v>
          </cell>
          <cell r="L61">
            <v>0</v>
          </cell>
          <cell r="N61">
            <v>0</v>
          </cell>
        </row>
        <row r="62">
          <cell r="B62">
            <v>14</v>
          </cell>
          <cell r="D62" t="str">
            <v>Nh©n c«ng ®iÒu chØnh t¨ng thªm  = NC x {(1+0,3/2,638 ) x 2,01x0,95 - 1}</v>
          </cell>
          <cell r="L62">
            <v>433545.54185422679</v>
          </cell>
          <cell r="N62">
            <v>433545.54185422679</v>
          </cell>
        </row>
        <row r="63">
          <cell r="B63">
            <v>15</v>
          </cell>
          <cell r="D63" t="str">
            <v>Chi phÝ m¸y ®iÒu chinh t¨ng thªm C1 =  MTCx 0,13</v>
          </cell>
          <cell r="M63">
            <v>19.482319999999998</v>
          </cell>
          <cell r="N63">
            <v>19.482319999999998</v>
          </cell>
        </row>
        <row r="64">
          <cell r="B64">
            <v>16</v>
          </cell>
          <cell r="D64" t="str">
            <v>Chi phÝ s¶n xuÊt chung: 71% CFNC</v>
          </cell>
          <cell r="L64">
            <v>581031.26548225305</v>
          </cell>
          <cell r="N64">
            <v>581031.26548225305</v>
          </cell>
        </row>
        <row r="65">
          <cell r="B65">
            <v>17</v>
          </cell>
          <cell r="D65" t="str">
            <v>Thu nhËp chÞu thuÕ tÝnh tr­íc 6% Z</v>
          </cell>
          <cell r="N65">
            <v>132111.93862439771</v>
          </cell>
        </row>
        <row r="66">
          <cell r="A66">
            <v>4</v>
          </cell>
          <cell r="C66" t="str">
            <v>MT-3a</v>
          </cell>
          <cell r="D66" t="str">
            <v>Mãng cét MT-3a</v>
          </cell>
          <cell r="K66">
            <v>781026.84328930266</v>
          </cell>
          <cell r="L66">
            <v>806485.24758788431</v>
          </cell>
          <cell r="M66">
            <v>179.14</v>
          </cell>
          <cell r="N66">
            <v>2289934.38978846</v>
          </cell>
        </row>
        <row r="67">
          <cell r="B67">
            <v>1</v>
          </cell>
          <cell r="C67" t="str">
            <v>04.3101a</v>
          </cell>
          <cell r="D67" t="str">
            <v>Bª t«ng lãt M50</v>
          </cell>
          <cell r="E67" t="str">
            <v>m3</v>
          </cell>
          <cell r="F67">
            <v>0.252</v>
          </cell>
          <cell r="H67">
            <v>310815.12059999997</v>
          </cell>
          <cell r="I67">
            <v>39733</v>
          </cell>
          <cell r="K67">
            <v>78325.410391199999</v>
          </cell>
          <cell r="L67">
            <v>10012.716</v>
          </cell>
          <cell r="M67">
            <v>0</v>
          </cell>
          <cell r="N67">
            <v>88338.126391199999</v>
          </cell>
        </row>
        <row r="68">
          <cell r="B68">
            <v>2</v>
          </cell>
          <cell r="C68" t="str">
            <v>04.3312</v>
          </cell>
          <cell r="D68" t="str">
            <v>Bª t«ng ®óc M150</v>
          </cell>
          <cell r="E68" t="str">
            <v>m3</v>
          </cell>
          <cell r="F68">
            <v>1.28</v>
          </cell>
          <cell r="H68">
            <v>458274.02509999991</v>
          </cell>
          <cell r="I68">
            <v>45030</v>
          </cell>
          <cell r="K68">
            <v>586590.75212799991</v>
          </cell>
          <cell r="L68">
            <v>57638.400000000001</v>
          </cell>
          <cell r="M68">
            <v>0</v>
          </cell>
          <cell r="N68">
            <v>644229.15212799993</v>
          </cell>
        </row>
        <row r="69">
          <cell r="B69">
            <v>3</v>
          </cell>
          <cell r="C69" t="str">
            <v>04.3313</v>
          </cell>
          <cell r="D69" t="str">
            <v>Bª t«ng chÌn M200</v>
          </cell>
          <cell r="E69" t="str">
            <v>m3</v>
          </cell>
          <cell r="F69">
            <v>0.1</v>
          </cell>
          <cell r="H69">
            <v>503906.80770102743</v>
          </cell>
          <cell r="I69">
            <v>45030</v>
          </cell>
          <cell r="K69">
            <v>50390.680770102743</v>
          </cell>
          <cell r="L69">
            <v>4503</v>
          </cell>
          <cell r="M69">
            <v>0</v>
          </cell>
          <cell r="N69">
            <v>54893.680770102743</v>
          </cell>
        </row>
        <row r="70">
          <cell r="B70">
            <v>4</v>
          </cell>
          <cell r="C70" t="str">
            <v>04.1101</v>
          </cell>
          <cell r="D70" t="str">
            <v>Cèt thÐp CT3, d=8</v>
          </cell>
          <cell r="E70" t="str">
            <v>kg</v>
          </cell>
          <cell r="F70">
            <v>5</v>
          </cell>
          <cell r="G70">
            <v>1</v>
          </cell>
          <cell r="H70">
            <v>6200</v>
          </cell>
          <cell r="I70">
            <v>202</v>
          </cell>
          <cell r="J70">
            <v>16.899999999999999</v>
          </cell>
          <cell r="K70">
            <v>31000</v>
          </cell>
          <cell r="L70">
            <v>1010</v>
          </cell>
          <cell r="M70">
            <v>84.5</v>
          </cell>
          <cell r="N70">
            <v>32094.5</v>
          </cell>
        </row>
        <row r="71">
          <cell r="B71">
            <v>5</v>
          </cell>
          <cell r="C71" t="str">
            <v>04.1101</v>
          </cell>
          <cell r="D71" t="str">
            <v>Cèt thÐp CT3, d=10</v>
          </cell>
          <cell r="E71" t="str">
            <v>kg</v>
          </cell>
          <cell r="F71">
            <v>5.6</v>
          </cell>
          <cell r="G71">
            <v>1</v>
          </cell>
          <cell r="H71">
            <v>6200</v>
          </cell>
          <cell r="I71">
            <v>202</v>
          </cell>
          <cell r="J71">
            <v>16.899999999999999</v>
          </cell>
          <cell r="K71">
            <v>34720</v>
          </cell>
          <cell r="L71">
            <v>1131.1999999999998</v>
          </cell>
          <cell r="M71">
            <v>94.639999999999986</v>
          </cell>
          <cell r="N71">
            <v>35945.839999999997</v>
          </cell>
        </row>
        <row r="72">
          <cell r="B72">
            <v>6</v>
          </cell>
          <cell r="C72" t="str">
            <v>04.2001</v>
          </cell>
          <cell r="D72" t="str">
            <v>GhÐp v¸n khu«n mãng</v>
          </cell>
          <cell r="E72" t="str">
            <v>m2</v>
          </cell>
          <cell r="F72">
            <v>5</v>
          </cell>
          <cell r="I72">
            <v>5309.19</v>
          </cell>
          <cell r="K72">
            <v>0</v>
          </cell>
          <cell r="L72">
            <v>26545.949999999997</v>
          </cell>
          <cell r="N72">
            <v>26545.949999999997</v>
          </cell>
        </row>
        <row r="73">
          <cell r="B73">
            <v>0</v>
          </cell>
          <cell r="C73" t="str">
            <v>PL§G</v>
          </cell>
          <cell r="D73" t="str">
            <v>D©y thÐp buéc</v>
          </cell>
          <cell r="E73" t="str">
            <v>kg</v>
          </cell>
          <cell r="F73">
            <v>0</v>
          </cell>
          <cell r="H73">
            <v>6200</v>
          </cell>
          <cell r="K73">
            <v>0</v>
          </cell>
          <cell r="L73">
            <v>0</v>
          </cell>
          <cell r="N73">
            <v>0</v>
          </cell>
        </row>
        <row r="74">
          <cell r="B74">
            <v>7</v>
          </cell>
          <cell r="C74" t="str">
            <v>03.1113</v>
          </cell>
          <cell r="D74" t="str">
            <v>§µo ®Êt cÊp III s©u &lt;2m, S&lt;5m2</v>
          </cell>
          <cell r="E74" t="str">
            <v>m3</v>
          </cell>
          <cell r="F74">
            <v>5.7600000000000007</v>
          </cell>
          <cell r="I74">
            <v>24428</v>
          </cell>
          <cell r="K74">
            <v>0</v>
          </cell>
          <cell r="L74">
            <v>140705.28000000003</v>
          </cell>
          <cell r="N74">
            <v>140705.28000000003</v>
          </cell>
        </row>
        <row r="75">
          <cell r="B75">
            <v>8</v>
          </cell>
          <cell r="C75" t="str">
            <v>03.2203</v>
          </cell>
          <cell r="D75" t="str">
            <v>LÊp ®Êt</v>
          </cell>
          <cell r="E75" t="str">
            <v>m3</v>
          </cell>
          <cell r="F75">
            <v>4.1280000000000001</v>
          </cell>
          <cell r="I75">
            <v>10890</v>
          </cell>
          <cell r="K75">
            <v>0</v>
          </cell>
          <cell r="L75">
            <v>44953.919999999998</v>
          </cell>
          <cell r="N75">
            <v>44953.919999999998</v>
          </cell>
        </row>
        <row r="76">
          <cell r="B76">
            <v>9</v>
          </cell>
          <cell r="C76" t="str">
            <v>03.2203</v>
          </cell>
          <cell r="D76" t="str">
            <v>§¾p ®Êt ch©n cét</v>
          </cell>
          <cell r="E76" t="str">
            <v>m3</v>
          </cell>
          <cell r="F76">
            <v>0.5</v>
          </cell>
          <cell r="I76">
            <v>10890</v>
          </cell>
          <cell r="K76">
            <v>0</v>
          </cell>
          <cell r="L76">
            <v>5445</v>
          </cell>
          <cell r="N76">
            <v>5445</v>
          </cell>
        </row>
        <row r="77">
          <cell r="B77">
            <v>10</v>
          </cell>
          <cell r="C77" t="str">
            <v>CTÝnh</v>
          </cell>
          <cell r="D77" t="str">
            <v xml:space="preserve">V/c bª t«ng M50 </v>
          </cell>
          <cell r="E77" t="str">
            <v>m3</v>
          </cell>
          <cell r="F77">
            <v>0.252</v>
          </cell>
          <cell r="I77">
            <v>51187.063600000001</v>
          </cell>
          <cell r="K77">
            <v>0</v>
          </cell>
          <cell r="L77">
            <v>12899.140027200001</v>
          </cell>
          <cell r="N77">
            <v>12899.140027200001</v>
          </cell>
        </row>
        <row r="78">
          <cell r="B78">
            <v>11</v>
          </cell>
          <cell r="C78" t="str">
            <v>CTÝnh</v>
          </cell>
          <cell r="D78" t="str">
            <v xml:space="preserve">V/c bª t«ng M150 </v>
          </cell>
          <cell r="E78" t="str">
            <v>m3</v>
          </cell>
          <cell r="F78">
            <v>1.28</v>
          </cell>
          <cell r="I78">
            <v>53448.379759999996</v>
          </cell>
          <cell r="K78">
            <v>0</v>
          </cell>
          <cell r="L78">
            <v>68413.9260928</v>
          </cell>
          <cell r="N78">
            <v>68413.9260928</v>
          </cell>
        </row>
        <row r="79">
          <cell r="B79">
            <v>12</v>
          </cell>
          <cell r="C79" t="str">
            <v>CTÝnh</v>
          </cell>
          <cell r="D79" t="str">
            <v xml:space="preserve">V/c bª t«ng M200 </v>
          </cell>
          <cell r="E79" t="str">
            <v>m3</v>
          </cell>
          <cell r="F79">
            <v>0.1</v>
          </cell>
          <cell r="I79">
            <v>53146.119599999998</v>
          </cell>
          <cell r="K79">
            <v>0</v>
          </cell>
          <cell r="L79">
            <v>5314.6119600000002</v>
          </cell>
          <cell r="N79">
            <v>5314.6119600000002</v>
          </cell>
        </row>
        <row r="80">
          <cell r="B80">
            <v>13</v>
          </cell>
          <cell r="C80" t="str">
            <v>02.1352</v>
          </cell>
          <cell r="D80" t="str">
            <v xml:space="preserve">V/c thÐp </v>
          </cell>
          <cell r="E80" t="str">
            <v>TÊn</v>
          </cell>
          <cell r="F80">
            <v>1.38E-2</v>
          </cell>
          <cell r="I80">
            <v>47413.4</v>
          </cell>
          <cell r="K80">
            <v>0</v>
          </cell>
          <cell r="L80">
            <v>654.30492000000004</v>
          </cell>
          <cell r="N80">
            <v>654.30492000000004</v>
          </cell>
        </row>
        <row r="81">
          <cell r="B81">
            <v>0</v>
          </cell>
          <cell r="C81" t="str">
            <v>CTÝnh</v>
          </cell>
          <cell r="D81" t="str">
            <v>V/c dông cô thi c«ng</v>
          </cell>
          <cell r="E81" t="str">
            <v>TÊn</v>
          </cell>
          <cell r="F81">
            <v>0</v>
          </cell>
          <cell r="I81">
            <v>77404</v>
          </cell>
          <cell r="K81">
            <v>0</v>
          </cell>
          <cell r="L81">
            <v>0</v>
          </cell>
          <cell r="N81">
            <v>0</v>
          </cell>
        </row>
        <row r="82">
          <cell r="B82">
            <v>14</v>
          </cell>
          <cell r="D82" t="str">
            <v>Nh©n c«ng ®iÒu chØnh t¨ng thªm  = NC x {(1+0,3/2,638 ) x 2,01x0,95 - 1}</v>
          </cell>
          <cell r="L82">
            <v>427257.79858788429</v>
          </cell>
          <cell r="N82">
            <v>427257.79858788429</v>
          </cell>
        </row>
        <row r="83">
          <cell r="B83">
            <v>15</v>
          </cell>
          <cell r="D83" t="str">
            <v>Chi phÝ m¸y ®iÒu chinh t¨ng thªm C1 =  MTCx 0,13</v>
          </cell>
          <cell r="M83">
            <v>19.705399999999997</v>
          </cell>
          <cell r="N83">
            <v>19.705399999999997</v>
          </cell>
        </row>
        <row r="84">
          <cell r="B84">
            <v>16</v>
          </cell>
          <cell r="D84" t="str">
            <v>Chi phÝ s¶n xuÊt chung: 71% CFNC</v>
          </cell>
          <cell r="L84">
            <v>572604.52578739787</v>
          </cell>
          <cell r="N84">
            <v>572604.52578739787</v>
          </cell>
        </row>
        <row r="85">
          <cell r="B85">
            <v>17</v>
          </cell>
          <cell r="D85" t="str">
            <v>Thu nhËp chÞu thuÕ tÝnh tr­íc 6% Z</v>
          </cell>
          <cell r="N85">
            <v>129618.92772387508</v>
          </cell>
        </row>
        <row r="86">
          <cell r="A86">
            <v>5</v>
          </cell>
          <cell r="C86" t="str">
            <v>MT-4</v>
          </cell>
          <cell r="D86" t="str">
            <v>Mãng cét MT-4</v>
          </cell>
          <cell r="K86">
            <v>893476.03678708209</v>
          </cell>
          <cell r="L86">
            <v>905556.27192294551</v>
          </cell>
          <cell r="M86">
            <v>177.11199999999997</v>
          </cell>
          <cell r="N86">
            <v>2588704.2874610377</v>
          </cell>
        </row>
        <row r="87">
          <cell r="B87">
            <v>1</v>
          </cell>
          <cell r="C87" t="str">
            <v>04.3101a</v>
          </cell>
          <cell r="D87" t="str">
            <v>Bª t«ng lãt M50</v>
          </cell>
          <cell r="E87" t="str">
            <v>m3</v>
          </cell>
          <cell r="F87">
            <v>0.28000000000000003</v>
          </cell>
          <cell r="H87">
            <v>310815.12059999997</v>
          </cell>
          <cell r="I87">
            <v>39733</v>
          </cell>
          <cell r="K87">
            <v>87028.233768000006</v>
          </cell>
          <cell r="L87">
            <v>11125.240000000002</v>
          </cell>
          <cell r="M87">
            <v>0</v>
          </cell>
          <cell r="N87">
            <v>98153.473768000011</v>
          </cell>
        </row>
        <row r="88">
          <cell r="B88">
            <v>2</v>
          </cell>
          <cell r="C88" t="str">
            <v>04.3312</v>
          </cell>
          <cell r="D88" t="str">
            <v>Bª t«ng ®óc M150</v>
          </cell>
          <cell r="E88" t="str">
            <v>m3</v>
          </cell>
          <cell r="F88">
            <v>1.53</v>
          </cell>
          <cell r="H88">
            <v>458274.02509999991</v>
          </cell>
          <cell r="I88">
            <v>45030</v>
          </cell>
          <cell r="K88">
            <v>701159.25840299984</v>
          </cell>
          <cell r="L88">
            <v>68895.899999999994</v>
          </cell>
          <cell r="M88">
            <v>0</v>
          </cell>
          <cell r="N88">
            <v>770055.15840299986</v>
          </cell>
        </row>
        <row r="89">
          <cell r="B89">
            <v>3</v>
          </cell>
          <cell r="C89" t="str">
            <v>04.3313</v>
          </cell>
          <cell r="D89" t="str">
            <v>Bª t«ng chÌn M200</v>
          </cell>
          <cell r="E89" t="str">
            <v>m3</v>
          </cell>
          <cell r="F89">
            <v>0.08</v>
          </cell>
          <cell r="H89">
            <v>503906.80770102743</v>
          </cell>
          <cell r="I89">
            <v>45030</v>
          </cell>
          <cell r="K89">
            <v>40312.544616082196</v>
          </cell>
          <cell r="L89">
            <v>3602.4</v>
          </cell>
          <cell r="M89">
            <v>0</v>
          </cell>
          <cell r="N89">
            <v>43914.944616082197</v>
          </cell>
        </row>
        <row r="90">
          <cell r="B90">
            <v>4</v>
          </cell>
          <cell r="C90" t="str">
            <v>04.1101</v>
          </cell>
          <cell r="D90" t="str">
            <v>Cèt thÐp CT3, d=8</v>
          </cell>
          <cell r="E90" t="str">
            <v>kg</v>
          </cell>
          <cell r="F90">
            <v>4.92</v>
          </cell>
          <cell r="G90">
            <v>1</v>
          </cell>
          <cell r="H90">
            <v>6200</v>
          </cell>
          <cell r="I90">
            <v>202</v>
          </cell>
          <cell r="J90">
            <v>16.899999999999999</v>
          </cell>
          <cell r="K90">
            <v>30504</v>
          </cell>
          <cell r="L90">
            <v>993.84</v>
          </cell>
          <cell r="M90">
            <v>83.147999999999996</v>
          </cell>
          <cell r="N90">
            <v>31580.988000000001</v>
          </cell>
        </row>
        <row r="91">
          <cell r="B91">
            <v>5</v>
          </cell>
          <cell r="C91" t="str">
            <v>04.1101</v>
          </cell>
          <cell r="D91" t="str">
            <v>Cèt thÐp CT3, d=10</v>
          </cell>
          <cell r="E91" t="str">
            <v>kg</v>
          </cell>
          <cell r="F91">
            <v>5.56</v>
          </cell>
          <cell r="G91">
            <v>1</v>
          </cell>
          <cell r="H91">
            <v>6200</v>
          </cell>
          <cell r="I91">
            <v>202</v>
          </cell>
          <cell r="J91">
            <v>16.899999999999999</v>
          </cell>
          <cell r="K91">
            <v>34472</v>
          </cell>
          <cell r="L91">
            <v>1123.1199999999999</v>
          </cell>
          <cell r="M91">
            <v>93.963999999999984</v>
          </cell>
          <cell r="N91">
            <v>35689.084000000003</v>
          </cell>
        </row>
        <row r="92">
          <cell r="B92">
            <v>6</v>
          </cell>
          <cell r="C92" t="str">
            <v>04.2001</v>
          </cell>
          <cell r="D92" t="str">
            <v>GhÐp v¸n khu«n mãng</v>
          </cell>
          <cell r="E92" t="str">
            <v>m2</v>
          </cell>
          <cell r="F92">
            <v>5.5</v>
          </cell>
          <cell r="H92">
            <v>0</v>
          </cell>
          <cell r="I92">
            <v>5309.19</v>
          </cell>
          <cell r="K92">
            <v>0</v>
          </cell>
          <cell r="L92">
            <v>29200.544999999998</v>
          </cell>
          <cell r="N92">
            <v>29200.544999999998</v>
          </cell>
        </row>
        <row r="93">
          <cell r="B93">
            <v>0</v>
          </cell>
          <cell r="C93" t="str">
            <v>PL§G</v>
          </cell>
          <cell r="D93" t="str">
            <v>D©y thÐp buéc</v>
          </cell>
          <cell r="E93" t="str">
            <v>kg</v>
          </cell>
          <cell r="F93">
            <v>0</v>
          </cell>
          <cell r="H93">
            <v>6200</v>
          </cell>
          <cell r="K93">
            <v>0</v>
          </cell>
          <cell r="L93">
            <v>0</v>
          </cell>
          <cell r="N93">
            <v>0</v>
          </cell>
        </row>
        <row r="94">
          <cell r="B94">
            <v>7</v>
          </cell>
          <cell r="C94" t="str">
            <v>03.1113</v>
          </cell>
          <cell r="D94" t="str">
            <v>§µo ®Êt cÊp III s©u &lt;2m, S&lt;5m2</v>
          </cell>
          <cell r="E94" t="str">
            <v>m3</v>
          </cell>
          <cell r="F94">
            <v>6.3360000000000012</v>
          </cell>
          <cell r="I94">
            <v>24428</v>
          </cell>
          <cell r="K94">
            <v>0</v>
          </cell>
          <cell r="L94">
            <v>154775.80800000002</v>
          </cell>
          <cell r="N94">
            <v>154775.80800000002</v>
          </cell>
        </row>
        <row r="95">
          <cell r="B95">
            <v>8</v>
          </cell>
          <cell r="C95" t="str">
            <v>03.2203</v>
          </cell>
          <cell r="D95" t="str">
            <v>LÊp ®Êt</v>
          </cell>
          <cell r="E95" t="str">
            <v>m3</v>
          </cell>
          <cell r="F95">
            <v>4.4460000000000015</v>
          </cell>
          <cell r="I95">
            <v>10890</v>
          </cell>
          <cell r="K95">
            <v>0</v>
          </cell>
          <cell r="L95">
            <v>48416.940000000017</v>
          </cell>
          <cell r="N95">
            <v>48416.940000000017</v>
          </cell>
        </row>
        <row r="96">
          <cell r="B96">
            <v>9</v>
          </cell>
          <cell r="C96" t="str">
            <v>03.2203</v>
          </cell>
          <cell r="D96" t="str">
            <v>§¾p ®Êt ch©n cét</v>
          </cell>
          <cell r="E96" t="str">
            <v>m3</v>
          </cell>
          <cell r="F96">
            <v>0.61199999999999999</v>
          </cell>
          <cell r="I96">
            <v>10890</v>
          </cell>
          <cell r="K96">
            <v>0</v>
          </cell>
          <cell r="L96">
            <v>6664.68</v>
          </cell>
          <cell r="N96">
            <v>6664.68</v>
          </cell>
        </row>
        <row r="97">
          <cell r="B97">
            <v>10</v>
          </cell>
          <cell r="C97" t="str">
            <v>CTÝnh</v>
          </cell>
          <cell r="D97" t="str">
            <v xml:space="preserve">V/c bª t«ng M50 </v>
          </cell>
          <cell r="E97" t="str">
            <v>m3</v>
          </cell>
          <cell r="F97">
            <v>0.28000000000000003</v>
          </cell>
          <cell r="I97">
            <v>51187.063600000001</v>
          </cell>
          <cell r="K97">
            <v>0</v>
          </cell>
          <cell r="L97">
            <v>14332.377808000001</v>
          </cell>
          <cell r="N97">
            <v>14332.377808000001</v>
          </cell>
        </row>
        <row r="98">
          <cell r="B98">
            <v>11</v>
          </cell>
          <cell r="C98" t="str">
            <v>CTÝnh</v>
          </cell>
          <cell r="D98" t="str">
            <v xml:space="preserve">V/c bª t«ng M150 </v>
          </cell>
          <cell r="E98" t="str">
            <v>m3</v>
          </cell>
          <cell r="F98">
            <v>1.53</v>
          </cell>
          <cell r="I98">
            <v>53448.379759999996</v>
          </cell>
          <cell r="K98">
            <v>0</v>
          </cell>
          <cell r="L98">
            <v>81776.021032799996</v>
          </cell>
          <cell r="N98">
            <v>81776.021032799996</v>
          </cell>
        </row>
        <row r="99">
          <cell r="B99">
            <v>12</v>
          </cell>
          <cell r="C99" t="str">
            <v>CTÝnh</v>
          </cell>
          <cell r="D99" t="str">
            <v xml:space="preserve">V/c bª t«ng M200 </v>
          </cell>
          <cell r="E99" t="str">
            <v>m3</v>
          </cell>
          <cell r="F99">
            <v>0.08</v>
          </cell>
          <cell r="I99">
            <v>53146.119599999998</v>
          </cell>
          <cell r="K99">
            <v>0</v>
          </cell>
          <cell r="L99">
            <v>4251.6895679999998</v>
          </cell>
          <cell r="N99">
            <v>4251.6895679999998</v>
          </cell>
        </row>
        <row r="100">
          <cell r="B100">
            <v>13</v>
          </cell>
          <cell r="C100" t="str">
            <v>02.1352</v>
          </cell>
          <cell r="D100" t="str">
            <v xml:space="preserve">V/c thÐp </v>
          </cell>
          <cell r="E100" t="str">
            <v>TÊn</v>
          </cell>
          <cell r="F100">
            <v>1.38E-2</v>
          </cell>
          <cell r="I100">
            <v>47413.4</v>
          </cell>
          <cell r="K100">
            <v>0</v>
          </cell>
          <cell r="L100">
            <v>654.30492000000004</v>
          </cell>
          <cell r="N100">
            <v>654.30492000000004</v>
          </cell>
        </row>
        <row r="101">
          <cell r="B101">
            <v>0</v>
          </cell>
          <cell r="C101" t="str">
            <v>CTÝnh</v>
          </cell>
          <cell r="D101" t="str">
            <v>V/c dông cô thi c«ng</v>
          </cell>
          <cell r="E101" t="str">
            <v>TÊn</v>
          </cell>
          <cell r="F101">
            <v>0</v>
          </cell>
          <cell r="I101">
            <v>77404</v>
          </cell>
          <cell r="K101">
            <v>0</v>
          </cell>
          <cell r="L101">
            <v>0</v>
          </cell>
          <cell r="N101">
            <v>0</v>
          </cell>
        </row>
        <row r="102">
          <cell r="B102">
            <v>14</v>
          </cell>
          <cell r="D102" t="str">
            <v>Nh©n c«ng ®iÒu chØnh t¨ng thªm  = NC x {(1+0,3/2,638 ) x 2,01x0,95 - 1}</v>
          </cell>
          <cell r="L102">
            <v>479743.40559414553</v>
          </cell>
          <cell r="N102">
            <v>479743.40559414553</v>
          </cell>
        </row>
        <row r="103">
          <cell r="B103">
            <v>15</v>
          </cell>
          <cell r="D103" t="str">
            <v>Chi phÝ m¸y ®iÒu chinh t¨ng thªm C1 =  MTCx 0,13</v>
          </cell>
          <cell r="M103">
            <v>19.482319999999998</v>
          </cell>
          <cell r="N103">
            <v>19.482319999999998</v>
          </cell>
        </row>
        <row r="104">
          <cell r="B104">
            <v>16</v>
          </cell>
          <cell r="D104" t="str">
            <v>Chi phÝ s¶n xuÊt chung: 71% CFNC</v>
          </cell>
          <cell r="L104">
            <v>642944.95306529128</v>
          </cell>
          <cell r="N104">
            <v>642944.95306529128</v>
          </cell>
        </row>
        <row r="105">
          <cell r="B105">
            <v>17</v>
          </cell>
          <cell r="D105" t="str">
            <v>Thu nhËp chÞu thuÕ tÝnh tr­íc 6% Z</v>
          </cell>
          <cell r="N105">
            <v>146530.43136571912</v>
          </cell>
        </row>
        <row r="106">
          <cell r="A106">
            <v>6</v>
          </cell>
          <cell r="C106" t="str">
            <v>MT-4a</v>
          </cell>
          <cell r="D106" t="str">
            <v>Mãng cét MT-4a</v>
          </cell>
          <cell r="K106">
            <v>1003256.0926901028</v>
          </cell>
          <cell r="L106">
            <v>964350.2662401722</v>
          </cell>
          <cell r="M106">
            <v>180.2</v>
          </cell>
          <cell r="N106">
            <v>2811644.7741584447</v>
          </cell>
        </row>
        <row r="107">
          <cell r="B107">
            <v>1</v>
          </cell>
          <cell r="C107" t="str">
            <v>04.3101a</v>
          </cell>
          <cell r="D107" t="str">
            <v>Bª t«ng lãt M50</v>
          </cell>
          <cell r="E107" t="str">
            <v>m3</v>
          </cell>
          <cell r="F107">
            <v>0.28000000000000003</v>
          </cell>
          <cell r="H107">
            <v>310815.12059999997</v>
          </cell>
          <cell r="I107">
            <v>39733</v>
          </cell>
          <cell r="K107">
            <v>87028.233768000006</v>
          </cell>
          <cell r="L107">
            <v>11125.240000000002</v>
          </cell>
          <cell r="M107">
            <v>0</v>
          </cell>
          <cell r="N107">
            <v>98153.473768000011</v>
          </cell>
        </row>
        <row r="108">
          <cell r="B108">
            <v>2</v>
          </cell>
          <cell r="C108" t="str">
            <v>04.3102</v>
          </cell>
          <cell r="D108" t="str">
            <v>Bª t«ng ®óc M150</v>
          </cell>
          <cell r="E108" t="str">
            <v>m3</v>
          </cell>
          <cell r="F108">
            <v>1.52</v>
          </cell>
          <cell r="H108">
            <v>458274.02509999991</v>
          </cell>
          <cell r="I108">
            <v>45030</v>
          </cell>
          <cell r="K108">
            <v>696576.51815199992</v>
          </cell>
          <cell r="L108">
            <v>68445.600000000006</v>
          </cell>
          <cell r="M108">
            <v>0</v>
          </cell>
          <cell r="N108">
            <v>765022.11815199989</v>
          </cell>
        </row>
        <row r="109">
          <cell r="B109">
            <v>3</v>
          </cell>
          <cell r="C109" t="str">
            <v>04.3103</v>
          </cell>
          <cell r="D109" t="str">
            <v>Bª t«ng chÌn M200</v>
          </cell>
          <cell r="E109" t="str">
            <v>m3</v>
          </cell>
          <cell r="F109">
            <v>0.1</v>
          </cell>
          <cell r="H109">
            <v>503906.80770102743</v>
          </cell>
          <cell r="I109">
            <v>45030</v>
          </cell>
          <cell r="K109">
            <v>50390.680770102743</v>
          </cell>
          <cell r="L109">
            <v>4503</v>
          </cell>
          <cell r="M109">
            <v>0</v>
          </cell>
          <cell r="N109">
            <v>54893.680770102743</v>
          </cell>
        </row>
        <row r="110">
          <cell r="B110">
            <v>4</v>
          </cell>
          <cell r="C110" t="str">
            <v>04.1101</v>
          </cell>
          <cell r="D110" t="str">
            <v>Cèt thÐp CT3, d=8</v>
          </cell>
          <cell r="E110" t="str">
            <v>kg</v>
          </cell>
          <cell r="F110">
            <v>5</v>
          </cell>
          <cell r="G110">
            <v>1</v>
          </cell>
          <cell r="H110">
            <v>6200</v>
          </cell>
          <cell r="I110">
            <v>202</v>
          </cell>
          <cell r="J110">
            <v>17</v>
          </cell>
          <cell r="K110">
            <v>31000</v>
          </cell>
          <cell r="L110">
            <v>1010</v>
          </cell>
          <cell r="M110">
            <v>85</v>
          </cell>
          <cell r="N110">
            <v>32095</v>
          </cell>
        </row>
        <row r="111">
          <cell r="B111">
            <v>5</v>
          </cell>
          <cell r="C111" t="str">
            <v>04.1101</v>
          </cell>
          <cell r="D111" t="str">
            <v>Cèt thÐp CT3, d=10</v>
          </cell>
          <cell r="E111" t="str">
            <v>kg</v>
          </cell>
          <cell r="F111">
            <v>5.6</v>
          </cell>
          <cell r="G111">
            <v>1</v>
          </cell>
          <cell r="H111">
            <v>6200</v>
          </cell>
          <cell r="I111">
            <v>202</v>
          </cell>
          <cell r="J111">
            <v>17</v>
          </cell>
          <cell r="K111">
            <v>34720</v>
          </cell>
          <cell r="L111">
            <v>1131.1999999999998</v>
          </cell>
          <cell r="M111">
            <v>95.199999999999989</v>
          </cell>
          <cell r="N111">
            <v>35946.399999999994</v>
          </cell>
        </row>
        <row r="112">
          <cell r="B112">
            <v>6</v>
          </cell>
          <cell r="C112" t="str">
            <v>04.2001</v>
          </cell>
          <cell r="D112" t="str">
            <v>GhÐp v¸n khu«n mãng</v>
          </cell>
          <cell r="E112" t="str">
            <v>m2</v>
          </cell>
          <cell r="F112">
            <v>5.5</v>
          </cell>
          <cell r="H112">
            <v>18600.12</v>
          </cell>
          <cell r="I112">
            <v>5309.19</v>
          </cell>
          <cell r="K112">
            <v>102300.65999999999</v>
          </cell>
          <cell r="L112">
            <v>29200.544999999998</v>
          </cell>
          <cell r="N112">
            <v>131501.20499999999</v>
          </cell>
        </row>
        <row r="113">
          <cell r="B113">
            <v>7</v>
          </cell>
          <cell r="C113" t="str">
            <v>PL§G</v>
          </cell>
          <cell r="D113" t="str">
            <v>D©y thÐp buéc</v>
          </cell>
          <cell r="E113" t="str">
            <v>kg</v>
          </cell>
          <cell r="F113">
            <v>0.2</v>
          </cell>
          <cell r="H113">
            <v>6200</v>
          </cell>
          <cell r="K113">
            <v>1240</v>
          </cell>
          <cell r="L113">
            <v>0</v>
          </cell>
          <cell r="N113">
            <v>1240</v>
          </cell>
        </row>
        <row r="114">
          <cell r="B114">
            <v>8</v>
          </cell>
          <cell r="C114" t="str">
            <v>03.1113</v>
          </cell>
          <cell r="D114" t="str">
            <v>§µo ®Êt cÊp III s©u &lt;2m, S&lt;5m2</v>
          </cell>
          <cell r="E114" t="str">
            <v>m3</v>
          </cell>
          <cell r="F114">
            <v>7.128000000000001</v>
          </cell>
          <cell r="I114">
            <v>24428</v>
          </cell>
          <cell r="K114">
            <v>0</v>
          </cell>
          <cell r="L114">
            <v>174122.78400000001</v>
          </cell>
          <cell r="N114">
            <v>174122.78400000001</v>
          </cell>
        </row>
        <row r="115">
          <cell r="B115">
            <v>9</v>
          </cell>
          <cell r="C115" t="str">
            <v>03.2203</v>
          </cell>
          <cell r="D115" t="str">
            <v>LÊp ®Êt</v>
          </cell>
          <cell r="E115" t="str">
            <v>m3</v>
          </cell>
          <cell r="F115">
            <v>5.2280000000000006</v>
          </cell>
          <cell r="I115">
            <v>10890</v>
          </cell>
          <cell r="K115">
            <v>0</v>
          </cell>
          <cell r="L115">
            <v>56932.920000000006</v>
          </cell>
          <cell r="N115">
            <v>56932.920000000006</v>
          </cell>
        </row>
        <row r="116">
          <cell r="B116">
            <v>10</v>
          </cell>
          <cell r="C116" t="str">
            <v>03.2203</v>
          </cell>
          <cell r="D116" t="str">
            <v>§¾p ®Êt ch©n cét</v>
          </cell>
          <cell r="E116" t="str">
            <v>m3</v>
          </cell>
          <cell r="F116">
            <v>0.5</v>
          </cell>
          <cell r="I116">
            <v>10890</v>
          </cell>
          <cell r="K116">
            <v>0</v>
          </cell>
          <cell r="L116">
            <v>5445</v>
          </cell>
          <cell r="N116">
            <v>5445</v>
          </cell>
        </row>
        <row r="117">
          <cell r="B117">
            <v>11</v>
          </cell>
          <cell r="C117" t="str">
            <v>CTÝnh</v>
          </cell>
          <cell r="D117" t="str">
            <v xml:space="preserve">V/c bª t«ng M50 </v>
          </cell>
          <cell r="E117" t="str">
            <v>m3</v>
          </cell>
          <cell r="F117">
            <v>0.28000000000000003</v>
          </cell>
          <cell r="I117">
            <v>51187.063600000001</v>
          </cell>
          <cell r="K117">
            <v>0</v>
          </cell>
          <cell r="L117">
            <v>14332.377808000001</v>
          </cell>
          <cell r="N117">
            <v>14332.377808000001</v>
          </cell>
        </row>
        <row r="118">
          <cell r="B118">
            <v>12</v>
          </cell>
          <cell r="C118" t="str">
            <v>CTÝnh</v>
          </cell>
          <cell r="D118" t="str">
            <v xml:space="preserve">V/c bª t«ng M150 </v>
          </cell>
          <cell r="E118" t="str">
            <v>m3</v>
          </cell>
          <cell r="F118">
            <v>1.52</v>
          </cell>
          <cell r="I118">
            <v>53448.379759999996</v>
          </cell>
          <cell r="K118">
            <v>0</v>
          </cell>
          <cell r="L118">
            <v>81241.537235199998</v>
          </cell>
          <cell r="N118">
            <v>81241.537235199998</v>
          </cell>
        </row>
        <row r="119">
          <cell r="B119">
            <v>13</v>
          </cell>
          <cell r="C119" t="str">
            <v>CTÝnh</v>
          </cell>
          <cell r="D119" t="str">
            <v xml:space="preserve">V/c bª t«ng M200 </v>
          </cell>
          <cell r="E119" t="str">
            <v>m3</v>
          </cell>
          <cell r="F119">
            <v>0.1</v>
          </cell>
          <cell r="I119">
            <v>53146.119599999998</v>
          </cell>
          <cell r="K119">
            <v>0</v>
          </cell>
          <cell r="L119">
            <v>5314.6119600000002</v>
          </cell>
          <cell r="N119">
            <v>5314.6119600000002</v>
          </cell>
        </row>
        <row r="120">
          <cell r="B120">
            <v>14</v>
          </cell>
          <cell r="C120" t="str">
            <v>02.1352</v>
          </cell>
          <cell r="D120" t="str">
            <v xml:space="preserve">V/c thÐp </v>
          </cell>
          <cell r="E120" t="str">
            <v>TÊn</v>
          </cell>
          <cell r="F120">
            <v>1.38E-2</v>
          </cell>
          <cell r="I120">
            <v>47413.4</v>
          </cell>
          <cell r="K120">
            <v>0</v>
          </cell>
          <cell r="L120">
            <v>654.30492000000004</v>
          </cell>
          <cell r="N120">
            <v>654.30492000000004</v>
          </cell>
        </row>
        <row r="121">
          <cell r="B121">
            <v>0</v>
          </cell>
          <cell r="C121" t="str">
            <v>CTÝnh</v>
          </cell>
          <cell r="D121" t="str">
            <v>V/c dông cô thi c«ng</v>
          </cell>
          <cell r="E121" t="str">
            <v>TÊn</v>
          </cell>
          <cell r="F121">
            <v>0</v>
          </cell>
          <cell r="I121">
            <v>77404</v>
          </cell>
          <cell r="K121">
            <v>0</v>
          </cell>
          <cell r="L121">
            <v>0</v>
          </cell>
          <cell r="N121">
            <v>0</v>
          </cell>
        </row>
        <row r="122">
          <cell r="B122">
            <v>15</v>
          </cell>
          <cell r="D122" t="str">
            <v>Nh©n c«ng ®iÒu chØnh t¨ng thªm  = NC x {(1+0,3/2,638 ) x 2,01x0,95 - 1}</v>
          </cell>
          <cell r="L122">
            <v>510891.14531697216</v>
          </cell>
          <cell r="N122">
            <v>510891.14531697216</v>
          </cell>
        </row>
        <row r="123">
          <cell r="B123">
            <v>16</v>
          </cell>
          <cell r="D123" t="str">
            <v>Chi phÝ m¸y ®iÒu chinh t¨ng thªm C1 =  MTCx 0,13</v>
          </cell>
          <cell r="M123">
            <v>19.821999999999999</v>
          </cell>
          <cell r="N123">
            <v>19.821999999999999</v>
          </cell>
        </row>
        <row r="124">
          <cell r="B124">
            <v>17</v>
          </cell>
          <cell r="D124" t="str">
            <v>Chi phÝ s¶n xuÊt chung: 71% CFNC</v>
          </cell>
          <cell r="L124">
            <v>684688.68903052225</v>
          </cell>
          <cell r="N124">
            <v>684688.68903052225</v>
          </cell>
        </row>
        <row r="125">
          <cell r="B125">
            <v>18</v>
          </cell>
          <cell r="D125" t="str">
            <v>Thu nhËp chÞu thuÕ tÝnh tr­íc 6% Z</v>
          </cell>
          <cell r="N125">
            <v>159149.70419764781</v>
          </cell>
        </row>
        <row r="126">
          <cell r="A126">
            <v>7</v>
          </cell>
          <cell r="C126" t="str">
            <v>MT-5</v>
          </cell>
          <cell r="D126" t="str">
            <v>Mãng cét MT-5</v>
          </cell>
          <cell r="K126">
            <v>1158614.2446722717</v>
          </cell>
          <cell r="L126">
            <v>1228523.8217001166</v>
          </cell>
          <cell r="M126">
            <v>183.804</v>
          </cell>
          <cell r="N126">
            <v>3455169.6423526392</v>
          </cell>
        </row>
        <row r="127">
          <cell r="B127">
            <v>1</v>
          </cell>
          <cell r="C127" t="str">
            <v>04.3101a</v>
          </cell>
          <cell r="D127" t="str">
            <v>Bª t«ng lãt M50</v>
          </cell>
          <cell r="E127" t="str">
            <v>m3</v>
          </cell>
          <cell r="F127">
            <v>0.35199999999999998</v>
          </cell>
          <cell r="H127">
            <v>310815.12059999997</v>
          </cell>
          <cell r="I127">
            <v>39733</v>
          </cell>
          <cell r="K127">
            <v>109406.92245119998</v>
          </cell>
          <cell r="L127">
            <v>13986.016</v>
          </cell>
          <cell r="M127">
            <v>0</v>
          </cell>
          <cell r="N127">
            <v>123392.93845119998</v>
          </cell>
        </row>
        <row r="128">
          <cell r="B128">
            <v>2</v>
          </cell>
          <cell r="C128" t="str">
            <v>04.3102</v>
          </cell>
          <cell r="D128" t="str">
            <v>Bª t«ng ®óc M150</v>
          </cell>
          <cell r="E128" t="str">
            <v>m3</v>
          </cell>
          <cell r="F128">
            <v>1.82</v>
          </cell>
          <cell r="H128">
            <v>458274.02509999991</v>
          </cell>
          <cell r="I128">
            <v>45030</v>
          </cell>
          <cell r="K128">
            <v>834058.72568199981</v>
          </cell>
          <cell r="L128">
            <v>81954.600000000006</v>
          </cell>
          <cell r="M128">
            <v>0</v>
          </cell>
          <cell r="N128">
            <v>916013.32568199979</v>
          </cell>
        </row>
        <row r="129">
          <cell r="B129">
            <v>3</v>
          </cell>
          <cell r="C129" t="str">
            <v>04.3103</v>
          </cell>
          <cell r="D129" t="str">
            <v>Bª t«ng chÌn M200</v>
          </cell>
          <cell r="E129" t="str">
            <v>m3</v>
          </cell>
          <cell r="F129">
            <v>7.0000000000000007E-2</v>
          </cell>
          <cell r="H129">
            <v>503906.80770102743</v>
          </cell>
          <cell r="I129">
            <v>45030</v>
          </cell>
          <cell r="K129">
            <v>35273.476539071926</v>
          </cell>
          <cell r="L129">
            <v>3152.1000000000004</v>
          </cell>
          <cell r="M129">
            <v>0</v>
          </cell>
          <cell r="N129">
            <v>38425.576539071924</v>
          </cell>
        </row>
        <row r="130">
          <cell r="B130">
            <v>4</v>
          </cell>
          <cell r="C130" t="str">
            <v>04.1101</v>
          </cell>
          <cell r="D130" t="str">
            <v>Cèt thÐp CT3, d=8</v>
          </cell>
          <cell r="E130" t="str">
            <v>kg</v>
          </cell>
          <cell r="F130">
            <v>5</v>
          </cell>
          <cell r="G130">
            <v>1.02</v>
          </cell>
          <cell r="H130">
            <v>6200</v>
          </cell>
          <cell r="I130">
            <v>202</v>
          </cell>
          <cell r="J130">
            <v>17</v>
          </cell>
          <cell r="K130">
            <v>31620</v>
          </cell>
          <cell r="L130">
            <v>1030.2</v>
          </cell>
          <cell r="M130">
            <v>86.7</v>
          </cell>
          <cell r="N130">
            <v>32736.9</v>
          </cell>
        </row>
        <row r="131">
          <cell r="B131">
            <v>5</v>
          </cell>
          <cell r="C131" t="str">
            <v>04.1101</v>
          </cell>
          <cell r="D131" t="str">
            <v>Cèt thÐp CT3, d=10</v>
          </cell>
          <cell r="E131" t="str">
            <v>kg</v>
          </cell>
          <cell r="F131">
            <v>5.6</v>
          </cell>
          <cell r="G131">
            <v>1.02</v>
          </cell>
          <cell r="H131">
            <v>6200</v>
          </cell>
          <cell r="I131">
            <v>202</v>
          </cell>
          <cell r="J131">
            <v>17</v>
          </cell>
          <cell r="K131">
            <v>35414.399999999994</v>
          </cell>
          <cell r="L131">
            <v>1153.8239999999998</v>
          </cell>
          <cell r="M131">
            <v>97.103999999999999</v>
          </cell>
          <cell r="N131">
            <v>36665.327999999994</v>
          </cell>
        </row>
        <row r="132">
          <cell r="B132">
            <v>6</v>
          </cell>
          <cell r="C132" t="str">
            <v>04.2001</v>
          </cell>
          <cell r="D132" t="str">
            <v>GhÐp v¸n khu«n mãng</v>
          </cell>
          <cell r="E132" t="str">
            <v>m2</v>
          </cell>
          <cell r="F132">
            <v>6</v>
          </cell>
          <cell r="H132">
            <v>18600.12</v>
          </cell>
          <cell r="I132">
            <v>5309.19</v>
          </cell>
          <cell r="K132">
            <v>111600.72</v>
          </cell>
          <cell r="L132">
            <v>31855.14</v>
          </cell>
          <cell r="N132">
            <v>143455.85999999999</v>
          </cell>
        </row>
        <row r="133">
          <cell r="B133">
            <v>7</v>
          </cell>
          <cell r="C133" t="str">
            <v>PL§G</v>
          </cell>
          <cell r="D133" t="str">
            <v>D©y thÐp buéc</v>
          </cell>
          <cell r="E133" t="str">
            <v>kg</v>
          </cell>
          <cell r="F133">
            <v>0.2</v>
          </cell>
          <cell r="H133">
            <v>6200</v>
          </cell>
          <cell r="K133">
            <v>1240</v>
          </cell>
          <cell r="L133">
            <v>0</v>
          </cell>
          <cell r="N133">
            <v>1240</v>
          </cell>
        </row>
        <row r="134">
          <cell r="B134">
            <v>8</v>
          </cell>
          <cell r="C134" t="str">
            <v>03.1113</v>
          </cell>
          <cell r="D134" t="str">
            <v>§µo ®Êt cÊp III s©u &lt;2m, S&lt;5m2</v>
          </cell>
          <cell r="E134" t="str">
            <v>m3</v>
          </cell>
          <cell r="F134">
            <v>8.64</v>
          </cell>
          <cell r="I134">
            <v>24428</v>
          </cell>
          <cell r="K134">
            <v>0</v>
          </cell>
          <cell r="L134">
            <v>211057.92000000001</v>
          </cell>
          <cell r="N134">
            <v>211057.92000000001</v>
          </cell>
        </row>
        <row r="135">
          <cell r="B135">
            <v>9</v>
          </cell>
          <cell r="C135" t="str">
            <v>03.2203</v>
          </cell>
          <cell r="D135" t="str">
            <v>LÊp ®Êt</v>
          </cell>
          <cell r="E135" t="str">
            <v>m3</v>
          </cell>
          <cell r="F135">
            <v>6.3980000000000006</v>
          </cell>
          <cell r="I135">
            <v>10890</v>
          </cell>
          <cell r="K135">
            <v>0</v>
          </cell>
          <cell r="L135">
            <v>69674.22</v>
          </cell>
          <cell r="N135">
            <v>69674.22</v>
          </cell>
        </row>
        <row r="136">
          <cell r="B136">
            <v>10</v>
          </cell>
          <cell r="C136" t="str">
            <v>03.2203</v>
          </cell>
          <cell r="D136" t="str">
            <v>§¾p ®Êt ch©n cét</v>
          </cell>
          <cell r="E136" t="str">
            <v>m3</v>
          </cell>
          <cell r="F136">
            <v>0.5</v>
          </cell>
          <cell r="I136">
            <v>10890</v>
          </cell>
          <cell r="K136">
            <v>0</v>
          </cell>
          <cell r="L136">
            <v>5445</v>
          </cell>
          <cell r="N136">
            <v>5445</v>
          </cell>
        </row>
        <row r="137">
          <cell r="B137">
            <v>11</v>
          </cell>
          <cell r="C137" t="str">
            <v>CTÝnh</v>
          </cell>
          <cell r="D137" t="str">
            <v xml:space="preserve">V/c bª t«ng M50 </v>
          </cell>
          <cell r="E137" t="str">
            <v>m3</v>
          </cell>
          <cell r="F137">
            <v>0.35199999999999998</v>
          </cell>
          <cell r="I137">
            <v>51187.063600000001</v>
          </cell>
          <cell r="K137">
            <v>0</v>
          </cell>
          <cell r="L137">
            <v>18017.846387199999</v>
          </cell>
          <cell r="N137">
            <v>18017.846387199999</v>
          </cell>
        </row>
        <row r="138">
          <cell r="B138">
            <v>12</v>
          </cell>
          <cell r="C138" t="str">
            <v>CTÝnh</v>
          </cell>
          <cell r="D138" t="str">
            <v xml:space="preserve">V/c bª t«ng M150 </v>
          </cell>
          <cell r="E138" t="str">
            <v>m3</v>
          </cell>
          <cell r="F138">
            <v>1.82</v>
          </cell>
          <cell r="I138">
            <v>53448.379759999996</v>
          </cell>
          <cell r="K138">
            <v>0</v>
          </cell>
          <cell r="L138">
            <v>97276.051163199998</v>
          </cell>
          <cell r="N138">
            <v>97276.051163199998</v>
          </cell>
        </row>
        <row r="139">
          <cell r="B139">
            <v>13</v>
          </cell>
          <cell r="C139" t="str">
            <v>CTÝnh</v>
          </cell>
          <cell r="D139" t="str">
            <v xml:space="preserve">V/c bª t«ng M200 </v>
          </cell>
          <cell r="E139" t="str">
            <v>m3</v>
          </cell>
          <cell r="F139">
            <v>7.0000000000000007E-2</v>
          </cell>
          <cell r="I139">
            <v>53146.119599999998</v>
          </cell>
          <cell r="K139">
            <v>0</v>
          </cell>
          <cell r="L139">
            <v>3720.228372</v>
          </cell>
          <cell r="N139">
            <v>3720.228372</v>
          </cell>
        </row>
        <row r="140">
          <cell r="B140">
            <v>14</v>
          </cell>
          <cell r="C140" t="str">
            <v>02.1352</v>
          </cell>
          <cell r="D140" t="str">
            <v xml:space="preserve">V/c thÐp </v>
          </cell>
          <cell r="E140" t="str">
            <v>TÊn</v>
          </cell>
          <cell r="F140">
            <v>1.38E-2</v>
          </cell>
          <cell r="I140">
            <v>47413.4</v>
          </cell>
          <cell r="K140">
            <v>0</v>
          </cell>
          <cell r="L140">
            <v>654.30492000000004</v>
          </cell>
          <cell r="N140">
            <v>654.30492000000004</v>
          </cell>
        </row>
        <row r="141">
          <cell r="B141">
            <v>15</v>
          </cell>
          <cell r="C141" t="str">
            <v>CTÝnh</v>
          </cell>
          <cell r="D141" t="str">
            <v>V/c dông cô thi c«ng</v>
          </cell>
          <cell r="E141" t="str">
            <v>TÊn</v>
          </cell>
          <cell r="F141">
            <v>0.5</v>
          </cell>
          <cell r="I141">
            <v>77404</v>
          </cell>
          <cell r="K141">
            <v>0</v>
          </cell>
          <cell r="L141">
            <v>38702</v>
          </cell>
          <cell r="N141">
            <v>38702</v>
          </cell>
        </row>
        <row r="142">
          <cell r="B142">
            <v>16</v>
          </cell>
          <cell r="D142" t="str">
            <v>Nh©n c«ng ®iÒu chØnh t¨ng thªm  = NC x {(1+0,3/2,638 ) x 2,01x0,95 - 1}</v>
          </cell>
          <cell r="L142">
            <v>650844.37085771654</v>
          </cell>
          <cell r="N142">
            <v>650844.37085771654</v>
          </cell>
        </row>
        <row r="143">
          <cell r="B143">
            <v>17</v>
          </cell>
          <cell r="D143" t="str">
            <v>Chi phÝ m¸y ®iÒu chinh t¨ng thªm C1 =  MTCx 0,13</v>
          </cell>
          <cell r="M143">
            <v>20.218440000000001</v>
          </cell>
          <cell r="N143">
            <v>20.218440000000001</v>
          </cell>
        </row>
        <row r="144">
          <cell r="B144">
            <v>18</v>
          </cell>
          <cell r="D144" t="str">
            <v>Chi phÝ s¶n xuÊt chung: 71% CFNC</v>
          </cell>
          <cell r="L144">
            <v>872251.91340708279</v>
          </cell>
          <cell r="N144">
            <v>872251.91340708279</v>
          </cell>
        </row>
        <row r="145">
          <cell r="B145">
            <v>19</v>
          </cell>
          <cell r="D145" t="str">
            <v>Thu nhËp chÞu thuÕ tÝnh tr­íc 6% Z</v>
          </cell>
          <cell r="N145">
            <v>195575.64013316826</v>
          </cell>
        </row>
        <row r="146">
          <cell r="A146">
            <v>8</v>
          </cell>
          <cell r="C146" t="str">
            <v>MT-5a</v>
          </cell>
          <cell r="D146" t="str">
            <v>Mãng cét MT-5a</v>
          </cell>
          <cell r="K146">
            <v>1161808.5394543437</v>
          </cell>
          <cell r="L146">
            <v>1228478.8255236973</v>
          </cell>
          <cell r="M146">
            <v>183.804</v>
          </cell>
          <cell r="N146">
            <v>3458474.0347522581</v>
          </cell>
        </row>
        <row r="147">
          <cell r="B147">
            <v>1</v>
          </cell>
          <cell r="C147" t="str">
            <v>04.3101a</v>
          </cell>
          <cell r="D147" t="str">
            <v>Bª t«ng lãt M50</v>
          </cell>
          <cell r="E147" t="str">
            <v>m3</v>
          </cell>
          <cell r="F147">
            <v>0.35199999999999998</v>
          </cell>
          <cell r="H147">
            <v>310815.12059999997</v>
          </cell>
          <cell r="I147">
            <v>39733</v>
          </cell>
          <cell r="K147">
            <v>109406.92245119998</v>
          </cell>
          <cell r="L147">
            <v>13986.016</v>
          </cell>
          <cell r="N147">
            <v>123392.93845119998</v>
          </cell>
        </row>
        <row r="148">
          <cell r="B148">
            <v>2</v>
          </cell>
          <cell r="C148" t="str">
            <v>04.3102</v>
          </cell>
          <cell r="D148" t="str">
            <v>Bª t«ng ®óc M150</v>
          </cell>
          <cell r="E148" t="str">
            <v>m3</v>
          </cell>
          <cell r="F148">
            <v>1.75</v>
          </cell>
          <cell r="H148">
            <v>458274.02509999991</v>
          </cell>
          <cell r="I148">
            <v>45030</v>
          </cell>
          <cell r="K148">
            <v>801979.54392499989</v>
          </cell>
          <cell r="L148">
            <v>78802.5</v>
          </cell>
          <cell r="N148">
            <v>880782.04392499989</v>
          </cell>
        </row>
        <row r="149">
          <cell r="B149">
            <v>3</v>
          </cell>
          <cell r="C149" t="str">
            <v>04.3103</v>
          </cell>
          <cell r="D149" t="str">
            <v>Bª t«ng chÌn M200</v>
          </cell>
          <cell r="E149" t="str">
            <v>m3</v>
          </cell>
          <cell r="F149">
            <v>0.14000000000000001</v>
          </cell>
          <cell r="H149">
            <v>503906.80770102743</v>
          </cell>
          <cell r="I149">
            <v>45030</v>
          </cell>
          <cell r="K149">
            <v>70546.953078143852</v>
          </cell>
          <cell r="L149">
            <v>6304.2000000000007</v>
          </cell>
          <cell r="N149">
            <v>76851.153078143849</v>
          </cell>
        </row>
        <row r="150">
          <cell r="B150">
            <v>4</v>
          </cell>
          <cell r="C150" t="str">
            <v>04.1101</v>
          </cell>
          <cell r="D150" t="str">
            <v>Cèt thÐp CT3, d=8</v>
          </cell>
          <cell r="E150" t="str">
            <v>kg</v>
          </cell>
          <cell r="F150">
            <v>5</v>
          </cell>
          <cell r="G150">
            <v>1.02</v>
          </cell>
          <cell r="H150">
            <v>6200</v>
          </cell>
          <cell r="I150">
            <v>202</v>
          </cell>
          <cell r="J150">
            <v>17</v>
          </cell>
          <cell r="K150">
            <v>31620</v>
          </cell>
          <cell r="L150">
            <v>1030.2</v>
          </cell>
          <cell r="M150">
            <v>86.7</v>
          </cell>
          <cell r="N150">
            <v>32736.9</v>
          </cell>
        </row>
        <row r="151">
          <cell r="B151">
            <v>5</v>
          </cell>
          <cell r="C151" t="str">
            <v>04.1101</v>
          </cell>
          <cell r="D151" t="str">
            <v>Cèt thÐp CT3, d=10</v>
          </cell>
          <cell r="E151" t="str">
            <v>kg</v>
          </cell>
          <cell r="F151">
            <v>5.6</v>
          </cell>
          <cell r="G151">
            <v>1.02</v>
          </cell>
          <cell r="H151">
            <v>6200</v>
          </cell>
          <cell r="I151">
            <v>202</v>
          </cell>
          <cell r="J151">
            <v>17</v>
          </cell>
          <cell r="K151">
            <v>35414.399999999994</v>
          </cell>
          <cell r="L151">
            <v>1153.8239999999998</v>
          </cell>
          <cell r="M151">
            <v>97.103999999999999</v>
          </cell>
          <cell r="N151">
            <v>36665.327999999994</v>
          </cell>
        </row>
        <row r="152">
          <cell r="B152">
            <v>6</v>
          </cell>
          <cell r="C152" t="str">
            <v>04.2001</v>
          </cell>
          <cell r="D152" t="str">
            <v>GhÐp v¸n khu«n mãng</v>
          </cell>
          <cell r="E152" t="str">
            <v>m2</v>
          </cell>
          <cell r="F152">
            <v>6</v>
          </cell>
          <cell r="H152">
            <v>18600.12</v>
          </cell>
          <cell r="I152">
            <v>5309.19</v>
          </cell>
          <cell r="K152">
            <v>111600.72</v>
          </cell>
          <cell r="L152">
            <v>31855.14</v>
          </cell>
          <cell r="N152">
            <v>143455.85999999999</v>
          </cell>
        </row>
        <row r="153">
          <cell r="B153">
            <v>7</v>
          </cell>
          <cell r="C153" t="str">
            <v>PL§G</v>
          </cell>
          <cell r="D153" t="str">
            <v>D©y thÐp buéc</v>
          </cell>
          <cell r="E153" t="str">
            <v>kg</v>
          </cell>
          <cell r="F153">
            <v>0.2</v>
          </cell>
          <cell r="H153">
            <v>6200</v>
          </cell>
          <cell r="K153">
            <v>1240</v>
          </cell>
          <cell r="L153">
            <v>0</v>
          </cell>
          <cell r="N153">
            <v>1240</v>
          </cell>
        </row>
        <row r="154">
          <cell r="B154">
            <v>8</v>
          </cell>
          <cell r="C154" t="str">
            <v>03.1113</v>
          </cell>
          <cell r="D154" t="str">
            <v>§µo ®Êt cÊp III s©u &lt;2m, S&lt;5m2</v>
          </cell>
          <cell r="E154" t="str">
            <v>m3</v>
          </cell>
          <cell r="F154">
            <v>8.64</v>
          </cell>
          <cell r="I154">
            <v>24428</v>
          </cell>
          <cell r="K154">
            <v>0</v>
          </cell>
          <cell r="L154">
            <v>211057.92000000001</v>
          </cell>
          <cell r="N154">
            <v>211057.92000000001</v>
          </cell>
        </row>
        <row r="155">
          <cell r="B155">
            <v>9</v>
          </cell>
          <cell r="C155" t="str">
            <v>03.2203</v>
          </cell>
          <cell r="D155" t="str">
            <v>LÊp ®Êt</v>
          </cell>
          <cell r="E155" t="str">
            <v>m3</v>
          </cell>
          <cell r="F155">
            <v>6.3980000000000006</v>
          </cell>
          <cell r="I155">
            <v>10890</v>
          </cell>
          <cell r="K155">
            <v>0</v>
          </cell>
          <cell r="L155">
            <v>69674.22</v>
          </cell>
          <cell r="N155">
            <v>69674.22</v>
          </cell>
        </row>
        <row r="156">
          <cell r="B156">
            <v>10</v>
          </cell>
          <cell r="C156" t="str">
            <v>03.2203</v>
          </cell>
          <cell r="D156" t="str">
            <v>§¾p ®Êt ch©n cét</v>
          </cell>
          <cell r="E156" t="str">
            <v>m3</v>
          </cell>
          <cell r="F156">
            <v>0.5</v>
          </cell>
          <cell r="I156">
            <v>10890</v>
          </cell>
          <cell r="K156">
            <v>0</v>
          </cell>
          <cell r="L156">
            <v>5445</v>
          </cell>
          <cell r="N156">
            <v>5445</v>
          </cell>
        </row>
        <row r="157">
          <cell r="B157">
            <v>11</v>
          </cell>
          <cell r="C157" t="str">
            <v>CTÝnh</v>
          </cell>
          <cell r="D157" t="str">
            <v xml:space="preserve">V/c bª t«ng M50 </v>
          </cell>
          <cell r="E157" t="str">
            <v>m3</v>
          </cell>
          <cell r="F157">
            <v>0.35199999999999998</v>
          </cell>
          <cell r="I157">
            <v>51187.063600000001</v>
          </cell>
          <cell r="K157">
            <v>0</v>
          </cell>
          <cell r="L157">
            <v>18017.846387199999</v>
          </cell>
          <cell r="N157">
            <v>18017.846387199999</v>
          </cell>
        </row>
        <row r="158">
          <cell r="B158">
            <v>12</v>
          </cell>
          <cell r="C158" t="str">
            <v>CTÝnh</v>
          </cell>
          <cell r="D158" t="str">
            <v xml:space="preserve">V/c bª t«ng M150 </v>
          </cell>
          <cell r="E158" t="str">
            <v>m3</v>
          </cell>
          <cell r="F158">
            <v>1.75</v>
          </cell>
          <cell r="I158">
            <v>53448.379759999996</v>
          </cell>
          <cell r="K158">
            <v>0</v>
          </cell>
          <cell r="L158">
            <v>93534.664579999997</v>
          </cell>
          <cell r="N158">
            <v>93534.664579999997</v>
          </cell>
        </row>
        <row r="159">
          <cell r="B159">
            <v>13</v>
          </cell>
          <cell r="C159" t="str">
            <v>CTÝnh</v>
          </cell>
          <cell r="D159" t="str">
            <v xml:space="preserve">V/c bª t«ng M200 </v>
          </cell>
          <cell r="E159" t="str">
            <v>m3</v>
          </cell>
          <cell r="F159">
            <v>0.14000000000000001</v>
          </cell>
          <cell r="I159">
            <v>53146.119599999998</v>
          </cell>
          <cell r="K159">
            <v>0</v>
          </cell>
          <cell r="L159">
            <v>7440.4567440000001</v>
          </cell>
          <cell r="N159">
            <v>7440.4567440000001</v>
          </cell>
        </row>
        <row r="160">
          <cell r="B160">
            <v>14</v>
          </cell>
          <cell r="C160" t="str">
            <v>02.1352</v>
          </cell>
          <cell r="D160" t="str">
            <v xml:space="preserve">v/c thÐp </v>
          </cell>
          <cell r="E160" t="str">
            <v>TÊn</v>
          </cell>
          <cell r="F160">
            <v>1.38E-2</v>
          </cell>
          <cell r="I160">
            <v>47413.4</v>
          </cell>
          <cell r="K160">
            <v>0</v>
          </cell>
          <cell r="L160">
            <v>654.30492000000004</v>
          </cell>
          <cell r="N160">
            <v>654.30492000000004</v>
          </cell>
        </row>
        <row r="161">
          <cell r="B161">
            <v>15</v>
          </cell>
          <cell r="C161" t="str">
            <v>CTÝnh</v>
          </cell>
          <cell r="D161" t="str">
            <v>V/c dông cô thi c«ng</v>
          </cell>
          <cell r="E161" t="str">
            <v>TÊn</v>
          </cell>
          <cell r="F161">
            <v>0.5</v>
          </cell>
          <cell r="I161">
            <v>77404</v>
          </cell>
          <cell r="K161">
            <v>0</v>
          </cell>
          <cell r="L161">
            <v>38702</v>
          </cell>
          <cell r="N161">
            <v>38702</v>
          </cell>
        </row>
        <row r="162">
          <cell r="B162">
            <v>16</v>
          </cell>
          <cell r="D162" t="str">
            <v>Nh©n c«ng ®iÒu chØnh t¨ng thªm  = NC x {(1+0,3/2,638 ) x 2,01x0,95 - 1}</v>
          </cell>
          <cell r="L162">
            <v>650820.53289249737</v>
          </cell>
          <cell r="N162">
            <v>650820.53289249737</v>
          </cell>
        </row>
        <row r="163">
          <cell r="B163">
            <v>17</v>
          </cell>
          <cell r="D163" t="str">
            <v>Chi phÝ m¸y ®iÒu chinh t¨ng thªm C1 =  MTCx 0,13</v>
          </cell>
          <cell r="M163">
            <v>20.218440000000001</v>
          </cell>
          <cell r="N163">
            <v>20.218440000000001</v>
          </cell>
        </row>
        <row r="164">
          <cell r="B164">
            <v>18</v>
          </cell>
          <cell r="D164" t="str">
            <v>Chi phÝ s¶n xuÊt chung: 71% CFNC</v>
          </cell>
          <cell r="L164">
            <v>872219.96612182504</v>
          </cell>
          <cell r="N164">
            <v>872219.96612182504</v>
          </cell>
        </row>
        <row r="165">
          <cell r="B165">
            <v>19</v>
          </cell>
          <cell r="D165" t="str">
            <v>Thu nhËp chÞu thuÕ tÝnh tr­íc 6% Z</v>
          </cell>
          <cell r="N165">
            <v>195762.68121239194</v>
          </cell>
        </row>
        <row r="166">
          <cell r="A166">
            <v>9</v>
          </cell>
          <cell r="C166" t="str">
            <v>MT-6</v>
          </cell>
          <cell r="D166" t="str">
            <v>Mãng cét MT-6</v>
          </cell>
          <cell r="K166">
            <v>1417009.5110880819</v>
          </cell>
          <cell r="L166">
            <v>1409434.736560443</v>
          </cell>
          <cell r="M166">
            <v>183.804</v>
          </cell>
          <cell r="N166">
            <v>4056987.7490292252</v>
          </cell>
        </row>
        <row r="167">
          <cell r="B167">
            <v>1</v>
          </cell>
          <cell r="C167" t="str">
            <v>04.3101a</v>
          </cell>
          <cell r="D167" t="str">
            <v>Bª t«ng lãt M50</v>
          </cell>
          <cell r="E167" t="str">
            <v>m3</v>
          </cell>
          <cell r="F167">
            <v>0.4</v>
          </cell>
          <cell r="H167">
            <v>310815.12059999997</v>
          </cell>
          <cell r="I167">
            <v>39733</v>
          </cell>
          <cell r="K167">
            <v>124326.04823999999</v>
          </cell>
          <cell r="L167">
            <v>15893.2</v>
          </cell>
          <cell r="M167">
            <v>0</v>
          </cell>
          <cell r="N167">
            <v>140219.24823999999</v>
          </cell>
        </row>
        <row r="168">
          <cell r="B168">
            <v>2</v>
          </cell>
          <cell r="C168" t="str">
            <v>04.3102</v>
          </cell>
          <cell r="D168" t="str">
            <v>Bª t«ng ®óc M150</v>
          </cell>
          <cell r="E168" t="str">
            <v>m3</v>
          </cell>
          <cell r="F168">
            <v>2.3199999999999998</v>
          </cell>
          <cell r="H168">
            <v>458274.02509999991</v>
          </cell>
          <cell r="I168">
            <v>45030</v>
          </cell>
          <cell r="K168">
            <v>1063195.7382319998</v>
          </cell>
          <cell r="L168">
            <v>104469.59999999999</v>
          </cell>
          <cell r="M168">
            <v>0</v>
          </cell>
          <cell r="N168">
            <v>1167665.3382319999</v>
          </cell>
        </row>
        <row r="169">
          <cell r="B169">
            <v>3</v>
          </cell>
          <cell r="C169" t="str">
            <v>04.3103</v>
          </cell>
          <cell r="D169" t="str">
            <v>Bª t«ng chÌn M200</v>
          </cell>
          <cell r="E169" t="str">
            <v>m3</v>
          </cell>
          <cell r="F169">
            <v>0.08</v>
          </cell>
          <cell r="H169">
            <v>503906.80770102743</v>
          </cell>
          <cell r="I169">
            <v>45030</v>
          </cell>
          <cell r="K169">
            <v>40312.544616082196</v>
          </cell>
          <cell r="L169">
            <v>3602.4</v>
          </cell>
          <cell r="M169">
            <v>0</v>
          </cell>
          <cell r="N169">
            <v>43914.944616082197</v>
          </cell>
        </row>
        <row r="170">
          <cell r="B170">
            <v>4</v>
          </cell>
          <cell r="C170" t="str">
            <v>04.1101</v>
          </cell>
          <cell r="D170" t="str">
            <v>Cèt thÐp CT3, d=8</v>
          </cell>
          <cell r="E170" t="str">
            <v>kg</v>
          </cell>
          <cell r="F170">
            <v>5</v>
          </cell>
          <cell r="G170">
            <v>1.02</v>
          </cell>
          <cell r="H170">
            <v>6200</v>
          </cell>
          <cell r="I170">
            <v>202</v>
          </cell>
          <cell r="J170">
            <v>17</v>
          </cell>
          <cell r="K170">
            <v>31620</v>
          </cell>
          <cell r="L170">
            <v>1030.2</v>
          </cell>
          <cell r="M170">
            <v>86.7</v>
          </cell>
          <cell r="N170">
            <v>32736.9</v>
          </cell>
        </row>
        <row r="171">
          <cell r="B171">
            <v>5</v>
          </cell>
          <cell r="C171" t="str">
            <v>04.1101</v>
          </cell>
          <cell r="D171" t="str">
            <v>Cèt thÐp CT3, d=10</v>
          </cell>
          <cell r="E171" t="str">
            <v>kg</v>
          </cell>
          <cell r="F171">
            <v>5.6</v>
          </cell>
          <cell r="G171">
            <v>1.02</v>
          </cell>
          <cell r="H171">
            <v>6200</v>
          </cell>
          <cell r="I171">
            <v>202</v>
          </cell>
          <cell r="J171">
            <v>17</v>
          </cell>
          <cell r="K171">
            <v>35414.399999999994</v>
          </cell>
          <cell r="L171">
            <v>1153.8239999999998</v>
          </cell>
          <cell r="M171">
            <v>97.103999999999999</v>
          </cell>
          <cell r="N171">
            <v>36665.327999999994</v>
          </cell>
        </row>
        <row r="172">
          <cell r="B172">
            <v>6</v>
          </cell>
          <cell r="C172" t="str">
            <v>04.2001</v>
          </cell>
          <cell r="D172" t="str">
            <v>GhÐp v¸n khu«n mãng</v>
          </cell>
          <cell r="E172" t="str">
            <v>m2</v>
          </cell>
          <cell r="F172">
            <v>6.5</v>
          </cell>
          <cell r="H172">
            <v>18600.12</v>
          </cell>
          <cell r="I172">
            <v>5309.19</v>
          </cell>
          <cell r="K172">
            <v>120900.78</v>
          </cell>
          <cell r="L172">
            <v>34509.735000000001</v>
          </cell>
          <cell r="N172">
            <v>155410.51500000001</v>
          </cell>
        </row>
        <row r="173">
          <cell r="B173">
            <v>7</v>
          </cell>
          <cell r="C173" t="str">
            <v>PL§G</v>
          </cell>
          <cell r="D173" t="str">
            <v>D©y thÐp buéc</v>
          </cell>
          <cell r="E173" t="str">
            <v>kg</v>
          </cell>
          <cell r="F173">
            <v>0.2</v>
          </cell>
          <cell r="H173">
            <v>6200</v>
          </cell>
          <cell r="K173">
            <v>1240</v>
          </cell>
          <cell r="L173">
            <v>0</v>
          </cell>
          <cell r="N173">
            <v>1240</v>
          </cell>
        </row>
        <row r="174">
          <cell r="B174">
            <v>8</v>
          </cell>
          <cell r="C174" t="str">
            <v>03.1113</v>
          </cell>
          <cell r="D174" t="str">
            <v>§µo ®Êt cÊp III s©u &lt;2m, S&lt;5m2</v>
          </cell>
          <cell r="E174" t="str">
            <v>m3</v>
          </cell>
          <cell r="F174">
            <v>9.6</v>
          </cell>
          <cell r="I174">
            <v>24428</v>
          </cell>
          <cell r="K174">
            <v>0</v>
          </cell>
          <cell r="L174">
            <v>234508.79999999999</v>
          </cell>
          <cell r="N174">
            <v>234508.79999999999</v>
          </cell>
        </row>
        <row r="175">
          <cell r="B175">
            <v>9</v>
          </cell>
          <cell r="C175" t="str">
            <v>03.2203</v>
          </cell>
          <cell r="D175" t="str">
            <v>LÊp ®Êt</v>
          </cell>
          <cell r="E175" t="str">
            <v>m3</v>
          </cell>
          <cell r="F175">
            <v>6.8</v>
          </cell>
          <cell r="I175">
            <v>10890</v>
          </cell>
          <cell r="K175">
            <v>0</v>
          </cell>
          <cell r="L175">
            <v>74052</v>
          </cell>
          <cell r="N175">
            <v>74052</v>
          </cell>
        </row>
        <row r="176">
          <cell r="B176">
            <v>10</v>
          </cell>
          <cell r="C176" t="str">
            <v>03.2203</v>
          </cell>
          <cell r="D176" t="str">
            <v>§¾p ®Êt ch©n cét</v>
          </cell>
          <cell r="E176" t="str">
            <v>m3</v>
          </cell>
          <cell r="F176">
            <v>0.5</v>
          </cell>
          <cell r="I176">
            <v>10890</v>
          </cell>
          <cell r="K176">
            <v>0</v>
          </cell>
          <cell r="L176">
            <v>5445</v>
          </cell>
          <cell r="N176">
            <v>5445</v>
          </cell>
        </row>
        <row r="177">
          <cell r="B177">
            <v>11</v>
          </cell>
          <cell r="C177" t="str">
            <v>CTÝnh</v>
          </cell>
          <cell r="D177" t="str">
            <v xml:space="preserve">V/c bª t«ng M50 </v>
          </cell>
          <cell r="E177" t="str">
            <v>m3</v>
          </cell>
          <cell r="F177">
            <v>0.4</v>
          </cell>
          <cell r="I177">
            <v>51187.063600000001</v>
          </cell>
          <cell r="K177">
            <v>0</v>
          </cell>
          <cell r="L177">
            <v>20474.825440000001</v>
          </cell>
          <cell r="N177">
            <v>20474.825440000001</v>
          </cell>
        </row>
        <row r="178">
          <cell r="B178">
            <v>12</v>
          </cell>
          <cell r="C178" t="str">
            <v>CTÝnh</v>
          </cell>
          <cell r="D178" t="str">
            <v xml:space="preserve">V/c bª t«ng M150 </v>
          </cell>
          <cell r="E178" t="str">
            <v>m3</v>
          </cell>
          <cell r="F178">
            <v>2.3199999999999998</v>
          </cell>
          <cell r="I178">
            <v>53448.379759999996</v>
          </cell>
          <cell r="K178">
            <v>0</v>
          </cell>
          <cell r="L178">
            <v>124000.24104319999</v>
          </cell>
          <cell r="N178">
            <v>124000.24104319999</v>
          </cell>
        </row>
        <row r="179">
          <cell r="B179">
            <v>13</v>
          </cell>
          <cell r="C179" t="str">
            <v>CTÝnh</v>
          </cell>
          <cell r="D179" t="str">
            <v xml:space="preserve">V/c bª t«ng M200 </v>
          </cell>
          <cell r="E179" t="str">
            <v>m3</v>
          </cell>
          <cell r="F179">
            <v>0.08</v>
          </cell>
          <cell r="I179">
            <v>53146.119599999998</v>
          </cell>
          <cell r="K179">
            <v>0</v>
          </cell>
          <cell r="L179">
            <v>4251.6895679999998</v>
          </cell>
          <cell r="N179">
            <v>4251.6895679999998</v>
          </cell>
        </row>
        <row r="180">
          <cell r="B180">
            <v>14</v>
          </cell>
          <cell r="C180" t="str">
            <v>02.1352</v>
          </cell>
          <cell r="D180" t="str">
            <v xml:space="preserve">V/c thÐp </v>
          </cell>
          <cell r="E180" t="str">
            <v>TÊn</v>
          </cell>
          <cell r="F180">
            <v>1.3800000000000002E-2</v>
          </cell>
          <cell r="I180">
            <v>47413.4</v>
          </cell>
          <cell r="K180">
            <v>0</v>
          </cell>
          <cell r="L180">
            <v>654.30492000000004</v>
          </cell>
          <cell r="N180">
            <v>654.30492000000004</v>
          </cell>
        </row>
        <row r="181">
          <cell r="B181">
            <v>15</v>
          </cell>
          <cell r="C181" t="str">
            <v>CTÝnh</v>
          </cell>
          <cell r="D181" t="str">
            <v>V/c dông cô thi c«ng</v>
          </cell>
          <cell r="E181" t="str">
            <v>TÊn</v>
          </cell>
          <cell r="F181">
            <v>0.5</v>
          </cell>
          <cell r="I181">
            <v>77404</v>
          </cell>
          <cell r="K181">
            <v>0</v>
          </cell>
          <cell r="L181">
            <v>38702</v>
          </cell>
          <cell r="N181">
            <v>38702</v>
          </cell>
        </row>
        <row r="182">
          <cell r="B182">
            <v>16</v>
          </cell>
          <cell r="D182" t="str">
            <v>Nh©n c«ng ®iÒu chØnh t¨ng thªm  = NC x {(1+0,3/2,638 ) x 2,01x0,95 - 1}</v>
          </cell>
          <cell r="L182">
            <v>746686.91658924287</v>
          </cell>
          <cell r="N182">
            <v>746686.91658924287</v>
          </cell>
        </row>
        <row r="183">
          <cell r="B183">
            <v>17</v>
          </cell>
          <cell r="D183" t="str">
            <v>Chi phÝ m¸y ®iÒu chinh t¨ng thªm C1 =  MTCx 0,13</v>
          </cell>
          <cell r="M183">
            <v>20.218440000000001</v>
          </cell>
          <cell r="N183">
            <v>20.218440000000001</v>
          </cell>
        </row>
        <row r="184">
          <cell r="B184">
            <v>18</v>
          </cell>
          <cell r="D184" t="str">
            <v>Chi phÝ s¶n xuÊt chung: 71% CFNC</v>
          </cell>
          <cell r="L184">
            <v>1000698.6629579144</v>
          </cell>
          <cell r="N184">
            <v>1000698.6629579144</v>
          </cell>
        </row>
        <row r="185">
          <cell r="B185">
            <v>19</v>
          </cell>
          <cell r="D185" t="str">
            <v>Thu nhËp chÞu thuÕ tÝnh tr­íc 6% Z</v>
          </cell>
          <cell r="N185">
            <v>229640.81598278633</v>
          </cell>
        </row>
        <row r="186">
          <cell r="A186">
            <v>10</v>
          </cell>
          <cell r="C186" t="str">
            <v>MT-6a</v>
          </cell>
          <cell r="D186" t="str">
            <v>Mãng cét MT-6a</v>
          </cell>
          <cell r="K186">
            <v>1254914.0139946716</v>
          </cell>
          <cell r="L186">
            <v>1335367.4681718831</v>
          </cell>
          <cell r="M186">
            <v>183.804</v>
          </cell>
          <cell r="N186">
            <v>3750912.191429107</v>
          </cell>
        </row>
        <row r="187">
          <cell r="B187">
            <v>1</v>
          </cell>
          <cell r="C187" t="str">
            <v>04.3101a</v>
          </cell>
          <cell r="D187" t="str">
            <v>Bª t«ng lãt M50</v>
          </cell>
          <cell r="E187" t="str">
            <v>m3</v>
          </cell>
          <cell r="F187">
            <v>0.39600000000000002</v>
          </cell>
          <cell r="H187">
            <v>310815.12059999997</v>
          </cell>
          <cell r="I187">
            <v>39733</v>
          </cell>
          <cell r="K187">
            <v>123082.78775759999</v>
          </cell>
          <cell r="L187">
            <v>15734.268</v>
          </cell>
          <cell r="M187">
            <v>0</v>
          </cell>
          <cell r="N187">
            <v>138817.0557576</v>
          </cell>
        </row>
        <row r="188">
          <cell r="B188">
            <v>2</v>
          </cell>
          <cell r="C188" t="str">
            <v>04.3102</v>
          </cell>
          <cell r="D188" t="str">
            <v>Bª t«ng ®óc M150</v>
          </cell>
          <cell r="E188" t="str">
            <v>m3</v>
          </cell>
          <cell r="F188">
            <v>1.98</v>
          </cell>
          <cell r="H188">
            <v>458274.02509999991</v>
          </cell>
          <cell r="I188">
            <v>45030</v>
          </cell>
          <cell r="K188">
            <v>907382.56969799986</v>
          </cell>
          <cell r="L188">
            <v>89159.4</v>
          </cell>
          <cell r="M188">
            <v>0</v>
          </cell>
          <cell r="N188">
            <v>996541.96969799988</v>
          </cell>
        </row>
        <row r="189">
          <cell r="B189">
            <v>3</v>
          </cell>
          <cell r="C189" t="str">
            <v>04.3103</v>
          </cell>
          <cell r="D189" t="str">
            <v>Bª t«ng chÌn M200</v>
          </cell>
          <cell r="E189" t="str">
            <v>m3</v>
          </cell>
          <cell r="F189">
            <v>7.0000000000000007E-2</v>
          </cell>
          <cell r="H189">
            <v>503906.80770102743</v>
          </cell>
          <cell r="I189">
            <v>45030</v>
          </cell>
          <cell r="K189">
            <v>35273.476539071926</v>
          </cell>
          <cell r="L189">
            <v>3152.1000000000004</v>
          </cell>
          <cell r="M189">
            <v>0</v>
          </cell>
          <cell r="N189">
            <v>38425.576539071924</v>
          </cell>
        </row>
        <row r="190">
          <cell r="B190">
            <v>4</v>
          </cell>
          <cell r="C190" t="str">
            <v>04.1101</v>
          </cell>
          <cell r="D190" t="str">
            <v>Cèt thÐp CT3, d=8</v>
          </cell>
          <cell r="E190" t="str">
            <v>kg</v>
          </cell>
          <cell r="F190">
            <v>5</v>
          </cell>
          <cell r="G190">
            <v>1.02</v>
          </cell>
          <cell r="H190">
            <v>6200</v>
          </cell>
          <cell r="I190">
            <v>202</v>
          </cell>
          <cell r="J190">
            <v>17</v>
          </cell>
          <cell r="K190">
            <v>31620</v>
          </cell>
          <cell r="L190">
            <v>1030.2</v>
          </cell>
          <cell r="M190">
            <v>86.7</v>
          </cell>
          <cell r="N190">
            <v>32736.9</v>
          </cell>
        </row>
        <row r="191">
          <cell r="B191">
            <v>5</v>
          </cell>
          <cell r="C191" t="str">
            <v>04.1101</v>
          </cell>
          <cell r="D191" t="str">
            <v>Cèt thÐp CT3, d=10</v>
          </cell>
          <cell r="E191" t="str">
            <v>kg</v>
          </cell>
          <cell r="F191">
            <v>5.6</v>
          </cell>
          <cell r="G191">
            <v>1.02</v>
          </cell>
          <cell r="H191">
            <v>6200</v>
          </cell>
          <cell r="I191">
            <v>202</v>
          </cell>
          <cell r="J191">
            <v>17</v>
          </cell>
          <cell r="K191">
            <v>35414.399999999994</v>
          </cell>
          <cell r="L191">
            <v>1153.8239999999998</v>
          </cell>
          <cell r="M191">
            <v>97.103999999999999</v>
          </cell>
          <cell r="N191">
            <v>36665.327999999994</v>
          </cell>
        </row>
        <row r="192">
          <cell r="B192">
            <v>6</v>
          </cell>
          <cell r="C192" t="str">
            <v>PL§G</v>
          </cell>
          <cell r="D192" t="str">
            <v>D©y thÐp buéc</v>
          </cell>
          <cell r="E192" t="str">
            <v>kg</v>
          </cell>
          <cell r="F192">
            <v>0.2</v>
          </cell>
          <cell r="H192">
            <v>6200</v>
          </cell>
          <cell r="K192">
            <v>1240</v>
          </cell>
          <cell r="L192">
            <v>0</v>
          </cell>
          <cell r="N192">
            <v>1240</v>
          </cell>
        </row>
        <row r="193">
          <cell r="B193">
            <v>7</v>
          </cell>
          <cell r="C193" t="str">
            <v>04.2001</v>
          </cell>
          <cell r="D193" t="str">
            <v>GhÐp v¸n khu«n mãng</v>
          </cell>
          <cell r="E193" t="str">
            <v>m2</v>
          </cell>
          <cell r="F193">
            <v>6.5</v>
          </cell>
          <cell r="H193">
            <v>18600.12</v>
          </cell>
          <cell r="I193">
            <v>5309.19</v>
          </cell>
          <cell r="K193">
            <v>120900.78</v>
          </cell>
          <cell r="L193">
            <v>34509.735000000001</v>
          </cell>
          <cell r="N193">
            <v>155410.51500000001</v>
          </cell>
        </row>
        <row r="194">
          <cell r="B194">
            <v>8</v>
          </cell>
          <cell r="C194" t="str">
            <v>03.1113</v>
          </cell>
          <cell r="D194" t="str">
            <v>§µo ®Êt cÊp III s©u &lt;2m, S&lt;5m2</v>
          </cell>
          <cell r="E194" t="str">
            <v>m3</v>
          </cell>
          <cell r="F194">
            <v>9.6</v>
          </cell>
          <cell r="I194">
            <v>24428</v>
          </cell>
          <cell r="K194">
            <v>0</v>
          </cell>
          <cell r="L194">
            <v>234508.79999999999</v>
          </cell>
          <cell r="N194">
            <v>234508.79999999999</v>
          </cell>
        </row>
        <row r="195">
          <cell r="B195">
            <v>9</v>
          </cell>
          <cell r="C195" t="str">
            <v>03.2203</v>
          </cell>
          <cell r="D195" t="str">
            <v>LÊp ®Êt</v>
          </cell>
          <cell r="E195" t="str">
            <v>m3</v>
          </cell>
          <cell r="F195">
            <v>6.8</v>
          </cell>
          <cell r="I195">
            <v>10890</v>
          </cell>
          <cell r="K195">
            <v>0</v>
          </cell>
          <cell r="L195">
            <v>74052</v>
          </cell>
          <cell r="N195">
            <v>74052</v>
          </cell>
        </row>
        <row r="196">
          <cell r="B196">
            <v>10</v>
          </cell>
          <cell r="C196" t="str">
            <v>03.2203</v>
          </cell>
          <cell r="D196" t="str">
            <v>§¾p ®Êt ch©n cét</v>
          </cell>
          <cell r="E196" t="str">
            <v>m3</v>
          </cell>
          <cell r="F196">
            <v>0.5</v>
          </cell>
          <cell r="I196">
            <v>10890</v>
          </cell>
          <cell r="K196">
            <v>0</v>
          </cell>
          <cell r="L196">
            <v>5445</v>
          </cell>
          <cell r="N196">
            <v>5445</v>
          </cell>
        </row>
        <row r="197">
          <cell r="B197">
            <v>11</v>
          </cell>
          <cell r="C197" t="str">
            <v>CTÝnh</v>
          </cell>
          <cell r="D197" t="str">
            <v xml:space="preserve">V/c bª t«ng M50 </v>
          </cell>
          <cell r="E197" t="str">
            <v>m3</v>
          </cell>
          <cell r="F197">
            <v>0.39600000000000002</v>
          </cell>
          <cell r="I197">
            <v>51187.063600000001</v>
          </cell>
          <cell r="K197">
            <v>0</v>
          </cell>
          <cell r="L197">
            <v>20270.077185600003</v>
          </cell>
          <cell r="N197">
            <v>20270.077185600003</v>
          </cell>
        </row>
        <row r="198">
          <cell r="B198">
            <v>12</v>
          </cell>
          <cell r="C198" t="str">
            <v>CTÝnh</v>
          </cell>
          <cell r="D198" t="str">
            <v xml:space="preserve">V/c bª t«ng M150 </v>
          </cell>
          <cell r="E198" t="str">
            <v>m3</v>
          </cell>
          <cell r="F198">
            <v>1.98</v>
          </cell>
          <cell r="I198">
            <v>53448.379759999996</v>
          </cell>
          <cell r="K198">
            <v>0</v>
          </cell>
          <cell r="L198">
            <v>105827.7919248</v>
          </cell>
          <cell r="N198">
            <v>105827.7919248</v>
          </cell>
        </row>
        <row r="199">
          <cell r="B199">
            <v>13</v>
          </cell>
          <cell r="C199" t="str">
            <v>CTÝnh</v>
          </cell>
          <cell r="D199" t="str">
            <v xml:space="preserve">V/c bª t«ng M200 </v>
          </cell>
          <cell r="E199" t="str">
            <v>m3</v>
          </cell>
          <cell r="F199">
            <v>7.0000000000000007E-2</v>
          </cell>
          <cell r="I199">
            <v>53146.119599999998</v>
          </cell>
          <cell r="K199">
            <v>0</v>
          </cell>
          <cell r="L199">
            <v>3720.228372</v>
          </cell>
          <cell r="N199">
            <v>3720.228372</v>
          </cell>
        </row>
        <row r="200">
          <cell r="B200">
            <v>14</v>
          </cell>
          <cell r="C200" t="str">
            <v>02.1352</v>
          </cell>
          <cell r="D200" t="str">
            <v xml:space="preserve">V/c thÐp </v>
          </cell>
          <cell r="E200" t="str">
            <v>TÊn</v>
          </cell>
          <cell r="F200">
            <v>1.3800000000000002E-2</v>
          </cell>
          <cell r="I200">
            <v>47413.4</v>
          </cell>
          <cell r="K200">
            <v>0</v>
          </cell>
          <cell r="L200">
            <v>654.30492000000004</v>
          </cell>
          <cell r="N200">
            <v>654.30492000000004</v>
          </cell>
        </row>
        <row r="201">
          <cell r="B201">
            <v>15</v>
          </cell>
          <cell r="C201" t="str">
            <v>CTÝnh</v>
          </cell>
          <cell r="D201" t="str">
            <v>V/c dông cô thi c«ng</v>
          </cell>
          <cell r="E201" t="str">
            <v>TÊn</v>
          </cell>
          <cell r="F201">
            <v>0.5</v>
          </cell>
          <cell r="I201">
            <v>77404</v>
          </cell>
          <cell r="K201">
            <v>0</v>
          </cell>
          <cell r="L201">
            <v>38702</v>
          </cell>
          <cell r="N201">
            <v>38702</v>
          </cell>
        </row>
        <row r="202">
          <cell r="B202">
            <v>16</v>
          </cell>
          <cell r="D202" t="str">
            <v>Nh©n c«ng ®iÒu chØnh t¨ng thªm  = NC x {(1+0,3/2,638 ) x 2,01x0,95 - 1}</v>
          </cell>
          <cell r="L202">
            <v>707447.73876948305</v>
          </cell>
          <cell r="N202">
            <v>707447.73876948305</v>
          </cell>
        </row>
        <row r="203">
          <cell r="B203">
            <v>17</v>
          </cell>
          <cell r="D203" t="str">
            <v>Chi phÝ m¸y ®iÒu chinh t¨ng thªm C1 =  MTCx 0,13</v>
          </cell>
          <cell r="M203">
            <v>20.218440000000001</v>
          </cell>
          <cell r="N203">
            <v>20.218440000000001</v>
          </cell>
        </row>
        <row r="204">
          <cell r="B204">
            <v>18</v>
          </cell>
          <cell r="D204" t="str">
            <v>Chi phÝ s¶n xuÊt chung: 71% CFNC</v>
          </cell>
          <cell r="L204">
            <v>948110.90240203694</v>
          </cell>
          <cell r="N204">
            <v>948110.90240203694</v>
          </cell>
        </row>
        <row r="205">
          <cell r="B205">
            <v>19</v>
          </cell>
          <cell r="D205" t="str">
            <v>Thu nhËp chÞu thuÕ tÝnh tr­íc 6% Z</v>
          </cell>
          <cell r="N205">
            <v>212315.7844205155</v>
          </cell>
        </row>
        <row r="206">
          <cell r="A206">
            <v>11</v>
          </cell>
          <cell r="C206" t="str">
            <v>MT-6</v>
          </cell>
          <cell r="D206" t="str">
            <v>Mãng cét MT-7</v>
          </cell>
          <cell r="K206">
            <v>1394970.9926882819</v>
          </cell>
          <cell r="L206">
            <v>1561660.0242166314</v>
          </cell>
          <cell r="M206">
            <v>183.804</v>
          </cell>
          <cell r="N206">
            <v>4309550.4759310447</v>
          </cell>
        </row>
        <row r="207">
          <cell r="B207">
            <v>1</v>
          </cell>
          <cell r="C207" t="str">
            <v>04.3101a</v>
          </cell>
          <cell r="D207" t="str">
            <v>Bª t«ng lãt M50</v>
          </cell>
          <cell r="E207" t="str">
            <v>m3</v>
          </cell>
          <cell r="F207">
            <v>0.432</v>
          </cell>
          <cell r="H207">
            <v>310815.12059999997</v>
          </cell>
          <cell r="I207">
            <v>39733</v>
          </cell>
          <cell r="K207">
            <v>134272.13209919998</v>
          </cell>
          <cell r="L207">
            <v>17164.655999999999</v>
          </cell>
          <cell r="M207">
            <v>0</v>
          </cell>
          <cell r="N207">
            <v>151436.78809919997</v>
          </cell>
        </row>
        <row r="208">
          <cell r="B208">
            <v>2</v>
          </cell>
          <cell r="C208" t="str">
            <v>04.3102</v>
          </cell>
          <cell r="D208" t="str">
            <v>Bª t«ng ®óc M150</v>
          </cell>
          <cell r="E208" t="str">
            <v>m3</v>
          </cell>
          <cell r="F208">
            <v>2.23</v>
          </cell>
          <cell r="H208">
            <v>458274.02509999991</v>
          </cell>
          <cell r="I208">
            <v>45030</v>
          </cell>
          <cell r="K208">
            <v>1021951.0759729998</v>
          </cell>
          <cell r="L208">
            <v>100416.9</v>
          </cell>
          <cell r="M208">
            <v>0</v>
          </cell>
          <cell r="N208">
            <v>1122367.9759729998</v>
          </cell>
        </row>
        <row r="209">
          <cell r="B209">
            <v>3</v>
          </cell>
          <cell r="C209" t="str">
            <v>04.3103</v>
          </cell>
          <cell r="D209" t="str">
            <v>Bª t«ng chÌn M200</v>
          </cell>
          <cell r="E209" t="str">
            <v>m3</v>
          </cell>
          <cell r="F209">
            <v>0.08</v>
          </cell>
          <cell r="H209">
            <v>503906.80770102743</v>
          </cell>
          <cell r="I209">
            <v>45030</v>
          </cell>
          <cell r="K209">
            <v>40312.544616082196</v>
          </cell>
          <cell r="L209">
            <v>3602.4</v>
          </cell>
          <cell r="M209">
            <v>0</v>
          </cell>
          <cell r="N209">
            <v>43914.944616082197</v>
          </cell>
        </row>
        <row r="210">
          <cell r="B210">
            <v>4</v>
          </cell>
          <cell r="C210" t="str">
            <v>04.1101</v>
          </cell>
          <cell r="D210" t="str">
            <v>Cèt thÐp CT3, d=8</v>
          </cell>
          <cell r="E210" t="str">
            <v>kg</v>
          </cell>
          <cell r="F210">
            <v>5</v>
          </cell>
          <cell r="G210">
            <v>1.02</v>
          </cell>
          <cell r="H210">
            <v>6200</v>
          </cell>
          <cell r="I210">
            <v>202</v>
          </cell>
          <cell r="J210">
            <v>17</v>
          </cell>
          <cell r="K210">
            <v>31620</v>
          </cell>
          <cell r="L210">
            <v>1030.2</v>
          </cell>
          <cell r="M210">
            <v>86.7</v>
          </cell>
          <cell r="N210">
            <v>32736.9</v>
          </cell>
        </row>
        <row r="211">
          <cell r="B211">
            <v>5</v>
          </cell>
          <cell r="C211" t="str">
            <v>04.1101</v>
          </cell>
          <cell r="D211" t="str">
            <v>Cèt thÐp CT3, d=10</v>
          </cell>
          <cell r="E211" t="str">
            <v>kg</v>
          </cell>
          <cell r="F211">
            <v>5.6</v>
          </cell>
          <cell r="G211">
            <v>1.02</v>
          </cell>
          <cell r="H211">
            <v>6200</v>
          </cell>
          <cell r="I211">
            <v>202</v>
          </cell>
          <cell r="J211">
            <v>17</v>
          </cell>
          <cell r="K211">
            <v>35414.399999999994</v>
          </cell>
          <cell r="L211">
            <v>1153.8239999999998</v>
          </cell>
          <cell r="M211">
            <v>97.103999999999999</v>
          </cell>
          <cell r="N211">
            <v>36665.327999999994</v>
          </cell>
        </row>
        <row r="212">
          <cell r="B212">
            <v>6</v>
          </cell>
          <cell r="C212" t="str">
            <v>PL§G</v>
          </cell>
          <cell r="D212" t="str">
            <v>D©y thÐp buéc</v>
          </cell>
          <cell r="E212" t="str">
            <v>kg</v>
          </cell>
          <cell r="F212">
            <v>0.2</v>
          </cell>
          <cell r="H212">
            <v>6000</v>
          </cell>
          <cell r="K212">
            <v>1200</v>
          </cell>
          <cell r="L212">
            <v>0</v>
          </cell>
          <cell r="N212">
            <v>1200</v>
          </cell>
        </row>
        <row r="213">
          <cell r="B213">
            <v>7</v>
          </cell>
          <cell r="C213" t="str">
            <v>04.2001</v>
          </cell>
          <cell r="D213" t="str">
            <v>GhÐp v¸n khu«n mãng</v>
          </cell>
          <cell r="E213" t="str">
            <v>m2</v>
          </cell>
          <cell r="F213">
            <v>7</v>
          </cell>
          <cell r="H213">
            <v>18600.12</v>
          </cell>
          <cell r="I213">
            <v>5309.19</v>
          </cell>
          <cell r="K213">
            <v>130200.84</v>
          </cell>
          <cell r="L213">
            <v>37164.329999999994</v>
          </cell>
          <cell r="N213">
            <v>167365.16999999998</v>
          </cell>
        </row>
        <row r="214">
          <cell r="B214">
            <v>8</v>
          </cell>
          <cell r="C214" t="str">
            <v>03.1113</v>
          </cell>
          <cell r="D214" t="str">
            <v>§µo ®Êt cÊp III s©u &lt;2m, S&lt;5m2</v>
          </cell>
          <cell r="E214" t="str">
            <v>m3</v>
          </cell>
          <cell r="F214">
            <v>12.584000000000003</v>
          </cell>
          <cell r="I214">
            <v>24428</v>
          </cell>
          <cell r="K214">
            <v>0</v>
          </cell>
          <cell r="L214">
            <v>307401.95200000011</v>
          </cell>
          <cell r="N214">
            <v>307401.95200000011</v>
          </cell>
        </row>
        <row r="215">
          <cell r="B215">
            <v>9</v>
          </cell>
          <cell r="C215" t="str">
            <v>03.2203</v>
          </cell>
          <cell r="D215" t="str">
            <v>LÊp ®Êt</v>
          </cell>
          <cell r="E215" t="str">
            <v>m3</v>
          </cell>
          <cell r="F215">
            <v>9.8420000000000023</v>
          </cell>
          <cell r="I215">
            <v>10890</v>
          </cell>
          <cell r="K215">
            <v>0</v>
          </cell>
          <cell r="L215">
            <v>107179.38000000002</v>
          </cell>
          <cell r="N215">
            <v>107179.38000000002</v>
          </cell>
        </row>
        <row r="216">
          <cell r="B216">
            <v>10</v>
          </cell>
          <cell r="C216" t="str">
            <v>03.2203</v>
          </cell>
          <cell r="D216" t="str">
            <v>§¾p ®Êt ch©n cét</v>
          </cell>
          <cell r="E216" t="str">
            <v>m3</v>
          </cell>
          <cell r="F216">
            <v>0.5</v>
          </cell>
          <cell r="I216">
            <v>10890</v>
          </cell>
          <cell r="K216">
            <v>0</v>
          </cell>
          <cell r="L216">
            <v>5445</v>
          </cell>
          <cell r="N216">
            <v>5445</v>
          </cell>
        </row>
        <row r="217">
          <cell r="B217">
            <v>11</v>
          </cell>
          <cell r="C217" t="str">
            <v>CTÝnh</v>
          </cell>
          <cell r="D217" t="str">
            <v xml:space="preserve">V/c bª t«ng M50 </v>
          </cell>
          <cell r="E217" t="str">
            <v>m3</v>
          </cell>
          <cell r="F217">
            <v>0.432</v>
          </cell>
          <cell r="I217">
            <v>51187.063600000001</v>
          </cell>
          <cell r="K217">
            <v>0</v>
          </cell>
          <cell r="L217">
            <v>22112.8114752</v>
          </cell>
          <cell r="N217">
            <v>22112.8114752</v>
          </cell>
        </row>
        <row r="218">
          <cell r="B218">
            <v>12</v>
          </cell>
          <cell r="C218" t="str">
            <v>CTÝnh</v>
          </cell>
          <cell r="D218" t="str">
            <v xml:space="preserve">V/c bª t«ng M150 </v>
          </cell>
          <cell r="E218" t="str">
            <v>m3</v>
          </cell>
          <cell r="F218">
            <v>2.23</v>
          </cell>
          <cell r="I218">
            <v>53448.379759999996</v>
          </cell>
          <cell r="K218">
            <v>0</v>
          </cell>
          <cell r="L218">
            <v>119189.88686479999</v>
          </cell>
          <cell r="N218">
            <v>119189.88686479999</v>
          </cell>
        </row>
        <row r="219">
          <cell r="B219">
            <v>13</v>
          </cell>
          <cell r="C219" t="str">
            <v>CTÝnh</v>
          </cell>
          <cell r="D219" t="str">
            <v xml:space="preserve">V/c bª t«ng M200 </v>
          </cell>
          <cell r="E219" t="str">
            <v>m3</v>
          </cell>
          <cell r="F219">
            <v>0.08</v>
          </cell>
          <cell r="I219">
            <v>53146.119599999998</v>
          </cell>
          <cell r="K219">
            <v>0</v>
          </cell>
          <cell r="L219">
            <v>4251.6895679999998</v>
          </cell>
          <cell r="N219">
            <v>4251.6895679999998</v>
          </cell>
        </row>
        <row r="220">
          <cell r="B220">
            <v>14</v>
          </cell>
          <cell r="C220" t="str">
            <v>02.1352</v>
          </cell>
          <cell r="D220" t="str">
            <v xml:space="preserve">V/c thÐp </v>
          </cell>
          <cell r="E220" t="str">
            <v>TÊn</v>
          </cell>
          <cell r="F220">
            <v>0.01</v>
          </cell>
          <cell r="I220">
            <v>47413.4</v>
          </cell>
          <cell r="K220">
            <v>0</v>
          </cell>
          <cell r="L220">
            <v>474.13400000000001</v>
          </cell>
          <cell r="N220">
            <v>474.13400000000001</v>
          </cell>
        </row>
        <row r="221">
          <cell r="B221">
            <v>15</v>
          </cell>
          <cell r="C221" t="str">
            <v>CTÝnh</v>
          </cell>
          <cell r="D221" t="str">
            <v>V/c dông cô thi c«ng</v>
          </cell>
          <cell r="E221" t="str">
            <v>TÊn</v>
          </cell>
          <cell r="F221">
            <v>0.1</v>
          </cell>
          <cell r="I221">
            <v>77404</v>
          </cell>
          <cell r="K221">
            <v>0</v>
          </cell>
          <cell r="L221">
            <v>7740.4000000000005</v>
          </cell>
          <cell r="N221">
            <v>7740.4000000000005</v>
          </cell>
        </row>
        <row r="222">
          <cell r="B222">
            <v>16</v>
          </cell>
          <cell r="D222" t="str">
            <v>Nh©n c«ng ®iÒu chØnh t¨ng thªm  = NC x {(1+0,3/2,638 ) x 2,01x0,95 - 1}</v>
          </cell>
          <cell r="L222">
            <v>827332.46030863142</v>
          </cell>
          <cell r="N222">
            <v>827332.46030863142</v>
          </cell>
        </row>
        <row r="223">
          <cell r="B223">
            <v>17</v>
          </cell>
          <cell r="D223" t="str">
            <v>Chi phÝ m¸y ®iÒu chinh t¨ng thªm C1 =  MTCx 0,13</v>
          </cell>
          <cell r="M223">
            <v>20.218440000000001</v>
          </cell>
          <cell r="N223">
            <v>20.218440000000001</v>
          </cell>
        </row>
        <row r="224">
          <cell r="B224">
            <v>18</v>
          </cell>
          <cell r="D224" t="str">
            <v>Chi phÝ s¶n xuÊt chung: 71% CFNC</v>
          </cell>
          <cell r="L224">
            <v>1108778.6171938083</v>
          </cell>
          <cell r="N224">
            <v>1108778.6171938083</v>
          </cell>
        </row>
        <row r="225">
          <cell r="B225">
            <v>19</v>
          </cell>
          <cell r="D225" t="str">
            <v>Thu nhËp chÞu thuÕ tÝnh tr­íc 6% Z</v>
          </cell>
          <cell r="N225">
            <v>243936.81939232329</v>
          </cell>
        </row>
        <row r="226">
          <cell r="A226">
            <v>12</v>
          </cell>
          <cell r="C226" t="str">
            <v>MT-7a</v>
          </cell>
          <cell r="D226" t="str">
            <v>Mãng cét MT-7a</v>
          </cell>
          <cell r="K226">
            <v>1498727.7977019027</v>
          </cell>
          <cell r="L226">
            <v>1605028.2515618065</v>
          </cell>
          <cell r="M226">
            <v>183.804</v>
          </cell>
          <cell r="N226">
            <v>4498141.9381313473</v>
          </cell>
        </row>
        <row r="227">
          <cell r="B227">
            <v>1</v>
          </cell>
          <cell r="C227" t="str">
            <v>04.3101a</v>
          </cell>
          <cell r="D227" t="str">
            <v>Bª t«ng lãt M50</v>
          </cell>
          <cell r="E227" t="str">
            <v>m3</v>
          </cell>
          <cell r="F227">
            <v>0.46800000000000003</v>
          </cell>
          <cell r="H227">
            <v>310815.12059999997</v>
          </cell>
          <cell r="I227">
            <v>39733</v>
          </cell>
          <cell r="K227">
            <v>145461.4764408</v>
          </cell>
          <cell r="L227">
            <v>18595.044000000002</v>
          </cell>
          <cell r="M227">
            <v>0</v>
          </cell>
          <cell r="N227">
            <v>164056.5204408</v>
          </cell>
        </row>
        <row r="228">
          <cell r="B228">
            <v>2</v>
          </cell>
          <cell r="C228" t="str">
            <v>04.3102</v>
          </cell>
          <cell r="D228" t="str">
            <v>Bª t«ng ®óc M150</v>
          </cell>
          <cell r="E228" t="str">
            <v>m3</v>
          </cell>
          <cell r="F228">
            <v>2.41</v>
          </cell>
          <cell r="H228">
            <v>458274.02509999991</v>
          </cell>
          <cell r="I228">
            <v>45030</v>
          </cell>
          <cell r="K228">
            <v>1104440.4004909999</v>
          </cell>
          <cell r="L228">
            <v>108522.3</v>
          </cell>
          <cell r="M228">
            <v>0</v>
          </cell>
          <cell r="N228">
            <v>1212962.700491</v>
          </cell>
        </row>
        <row r="229">
          <cell r="B229">
            <v>3</v>
          </cell>
          <cell r="C229" t="str">
            <v>04.3103</v>
          </cell>
          <cell r="D229" t="str">
            <v>Bª t«ng chÌn M200</v>
          </cell>
          <cell r="E229" t="str">
            <v>m3</v>
          </cell>
          <cell r="F229">
            <v>0.1</v>
          </cell>
          <cell r="H229">
            <v>503906.80770102743</v>
          </cell>
          <cell r="I229">
            <v>45030</v>
          </cell>
          <cell r="K229">
            <v>50390.680770102743</v>
          </cell>
          <cell r="L229">
            <v>4503</v>
          </cell>
          <cell r="M229">
            <v>0</v>
          </cell>
          <cell r="N229">
            <v>54893.680770102743</v>
          </cell>
        </row>
        <row r="230">
          <cell r="B230">
            <v>4</v>
          </cell>
          <cell r="C230" t="str">
            <v>04.1101</v>
          </cell>
          <cell r="D230" t="str">
            <v>Cèt thÐp CT3, d=8</v>
          </cell>
          <cell r="E230" t="str">
            <v>kg</v>
          </cell>
          <cell r="F230">
            <v>5</v>
          </cell>
          <cell r="G230">
            <v>1.02</v>
          </cell>
          <cell r="H230">
            <v>6200</v>
          </cell>
          <cell r="I230">
            <v>202</v>
          </cell>
          <cell r="J230">
            <v>17</v>
          </cell>
          <cell r="K230">
            <v>31620</v>
          </cell>
          <cell r="L230">
            <v>1030.2</v>
          </cell>
          <cell r="M230">
            <v>86.7</v>
          </cell>
          <cell r="N230">
            <v>32736.9</v>
          </cell>
        </row>
        <row r="231">
          <cell r="B231">
            <v>5</v>
          </cell>
          <cell r="C231" t="str">
            <v>04.1101</v>
          </cell>
          <cell r="D231" t="str">
            <v>Cèt thÐp CT3, d=10</v>
          </cell>
          <cell r="E231" t="str">
            <v>kg</v>
          </cell>
          <cell r="F231">
            <v>5.6</v>
          </cell>
          <cell r="G231">
            <v>1.02</v>
          </cell>
          <cell r="H231">
            <v>6200</v>
          </cell>
          <cell r="I231">
            <v>202</v>
          </cell>
          <cell r="J231">
            <v>17</v>
          </cell>
          <cell r="K231">
            <v>35414.399999999994</v>
          </cell>
          <cell r="L231">
            <v>1153.8239999999998</v>
          </cell>
          <cell r="M231">
            <v>97.103999999999999</v>
          </cell>
          <cell r="N231">
            <v>36665.327999999994</v>
          </cell>
        </row>
        <row r="232">
          <cell r="B232">
            <v>6</v>
          </cell>
          <cell r="C232" t="str">
            <v>PL§G</v>
          </cell>
          <cell r="D232" t="str">
            <v>D©y thÐp buéc</v>
          </cell>
          <cell r="E232" t="str">
            <v>kg</v>
          </cell>
          <cell r="F232">
            <v>0.2</v>
          </cell>
          <cell r="H232">
            <v>6000</v>
          </cell>
          <cell r="K232">
            <v>1200</v>
          </cell>
          <cell r="L232">
            <v>0</v>
          </cell>
          <cell r="N232">
            <v>1200</v>
          </cell>
        </row>
        <row r="233">
          <cell r="B233">
            <v>7</v>
          </cell>
          <cell r="C233" t="str">
            <v>04.2001</v>
          </cell>
          <cell r="D233" t="str">
            <v>GhÐp v¸n khu«n mãng</v>
          </cell>
          <cell r="E233" t="str">
            <v>m2</v>
          </cell>
          <cell r="F233">
            <v>7</v>
          </cell>
          <cell r="H233">
            <v>18600.12</v>
          </cell>
          <cell r="I233">
            <v>5309.19</v>
          </cell>
          <cell r="K233">
            <v>130200.84</v>
          </cell>
          <cell r="L233">
            <v>37164.329999999994</v>
          </cell>
          <cell r="N233">
            <v>167365.16999999998</v>
          </cell>
        </row>
        <row r="234">
          <cell r="B234">
            <v>8</v>
          </cell>
          <cell r="C234" t="str">
            <v>03.1113</v>
          </cell>
          <cell r="D234" t="str">
            <v>§µo ®Êt cÊp III s©u &lt;2m, S&lt;5m2</v>
          </cell>
          <cell r="E234" t="str">
            <v>m3</v>
          </cell>
          <cell r="F234">
            <v>12.584000000000003</v>
          </cell>
          <cell r="I234">
            <v>24428</v>
          </cell>
          <cell r="K234">
            <v>0</v>
          </cell>
          <cell r="L234">
            <v>307401.95200000011</v>
          </cell>
          <cell r="N234">
            <v>307401.95200000011</v>
          </cell>
        </row>
        <row r="235">
          <cell r="B235">
            <v>9</v>
          </cell>
          <cell r="C235" t="str">
            <v>03.2203</v>
          </cell>
          <cell r="D235" t="str">
            <v>LÊp ®Êt</v>
          </cell>
          <cell r="E235" t="str">
            <v>m3</v>
          </cell>
          <cell r="F235">
            <v>9.6060000000000034</v>
          </cell>
          <cell r="I235">
            <v>10890</v>
          </cell>
          <cell r="K235">
            <v>0</v>
          </cell>
          <cell r="L235">
            <v>104609.34000000004</v>
          </cell>
          <cell r="N235">
            <v>104609.34000000004</v>
          </cell>
        </row>
        <row r="236">
          <cell r="B236">
            <v>10</v>
          </cell>
          <cell r="C236" t="str">
            <v>03.2203</v>
          </cell>
          <cell r="D236" t="str">
            <v>§¾p ®Êt ch©n cét</v>
          </cell>
          <cell r="E236" t="str">
            <v>m3</v>
          </cell>
          <cell r="F236">
            <v>0.5</v>
          </cell>
          <cell r="I236">
            <v>10890</v>
          </cell>
          <cell r="K236">
            <v>0</v>
          </cell>
          <cell r="L236">
            <v>5445</v>
          </cell>
          <cell r="N236">
            <v>5445</v>
          </cell>
        </row>
        <row r="237">
          <cell r="B237">
            <v>11</v>
          </cell>
          <cell r="C237" t="str">
            <v>CTÝnh</v>
          </cell>
          <cell r="D237" t="str">
            <v xml:space="preserve">V/c bª t«ng M50 </v>
          </cell>
          <cell r="E237" t="str">
            <v>m3</v>
          </cell>
          <cell r="F237">
            <v>0.46800000000000003</v>
          </cell>
          <cell r="I237">
            <v>51187.063600000001</v>
          </cell>
          <cell r="K237">
            <v>0</v>
          </cell>
          <cell r="L237">
            <v>23955.545764800001</v>
          </cell>
          <cell r="N237">
            <v>23955.545764800001</v>
          </cell>
        </row>
        <row r="238">
          <cell r="B238">
            <v>12</v>
          </cell>
          <cell r="C238" t="str">
            <v>CTÝnh</v>
          </cell>
          <cell r="D238" t="str">
            <v xml:space="preserve">V/c bª t«ng M150 </v>
          </cell>
          <cell r="E238" t="str">
            <v>m3</v>
          </cell>
          <cell r="F238">
            <v>2.41</v>
          </cell>
          <cell r="I238">
            <v>53448.379759999996</v>
          </cell>
          <cell r="K238">
            <v>0</v>
          </cell>
          <cell r="L238">
            <v>128810.5952216</v>
          </cell>
          <cell r="N238">
            <v>128810.5952216</v>
          </cell>
        </row>
        <row r="239">
          <cell r="B239">
            <v>13</v>
          </cell>
          <cell r="C239" t="str">
            <v>CTÝnh</v>
          </cell>
          <cell r="D239" t="str">
            <v xml:space="preserve">V/c bª t«ng M200 </v>
          </cell>
          <cell r="E239" t="str">
            <v>m3</v>
          </cell>
          <cell r="F239">
            <v>0.1</v>
          </cell>
          <cell r="I239">
            <v>53146.119599999998</v>
          </cell>
          <cell r="K239">
            <v>0</v>
          </cell>
          <cell r="L239">
            <v>5314.6119600000002</v>
          </cell>
          <cell r="N239">
            <v>5314.6119600000002</v>
          </cell>
        </row>
        <row r="240">
          <cell r="B240">
            <v>14</v>
          </cell>
          <cell r="C240" t="str">
            <v>02.1352</v>
          </cell>
          <cell r="D240" t="str">
            <v xml:space="preserve">V/c thÐp </v>
          </cell>
          <cell r="E240" t="str">
            <v>TÊn</v>
          </cell>
          <cell r="F240">
            <v>0.01</v>
          </cell>
          <cell r="I240">
            <v>47413.4</v>
          </cell>
          <cell r="K240">
            <v>0</v>
          </cell>
          <cell r="L240">
            <v>474.13400000000001</v>
          </cell>
          <cell r="N240">
            <v>474.13400000000001</v>
          </cell>
        </row>
        <row r="241">
          <cell r="B241">
            <v>15</v>
          </cell>
          <cell r="C241" t="str">
            <v>CTÝnh</v>
          </cell>
          <cell r="D241" t="str">
            <v>V/c dông cô thi c«ng</v>
          </cell>
          <cell r="E241" t="str">
            <v>TÊn</v>
          </cell>
          <cell r="F241">
            <v>0.1</v>
          </cell>
          <cell r="I241">
            <v>77404</v>
          </cell>
          <cell r="K241">
            <v>0</v>
          </cell>
          <cell r="L241">
            <v>7740.4000000000005</v>
          </cell>
          <cell r="N241">
            <v>7740.4000000000005</v>
          </cell>
        </row>
        <row r="242">
          <cell r="B242">
            <v>16</v>
          </cell>
          <cell r="D242" t="str">
            <v>Nh©n c«ng ®iÒu chØnh t¨ng thªm  = NC x {(1+0,3/2,638 ) x 2,01x0,95 - 1}</v>
          </cell>
          <cell r="L242">
            <v>850307.97461540636</v>
          </cell>
          <cell r="N242">
            <v>850307.97461540636</v>
          </cell>
        </row>
        <row r="243">
          <cell r="B243">
            <v>17</v>
          </cell>
          <cell r="D243" t="str">
            <v>Chi phÝ m¸y ®iÒu chinh t¨ng thªm C1 =  MTCx 0,13</v>
          </cell>
          <cell r="M243">
            <v>20.218440000000001</v>
          </cell>
          <cell r="N243">
            <v>20.218440000000001</v>
          </cell>
        </row>
        <row r="244">
          <cell r="B244">
            <v>18</v>
          </cell>
          <cell r="D244" t="str">
            <v>Chi phÝ s¶n xuÊt chung: 71% CFNC</v>
          </cell>
          <cell r="L244">
            <v>1139570.0586088826</v>
          </cell>
          <cell r="N244">
            <v>1139570.0586088826</v>
          </cell>
        </row>
        <row r="245">
          <cell r="B245">
            <v>19</v>
          </cell>
          <cell r="D245" t="str">
            <v>Thu nhËp chÞu thuÕ tÝnh tr­íc 6% Z</v>
          </cell>
          <cell r="N245">
            <v>254611.80781875551</v>
          </cell>
        </row>
        <row r="246">
          <cell r="A246">
            <v>13</v>
          </cell>
          <cell r="C246" t="str">
            <v>MT-8</v>
          </cell>
          <cell r="D246" t="str">
            <v>Mãng cét MT-8</v>
          </cell>
          <cell r="K246">
            <v>1805118.6247601025</v>
          </cell>
          <cell r="L246">
            <v>1608677.9147732318</v>
          </cell>
          <cell r="M246">
            <v>180.2</v>
          </cell>
          <cell r="N246">
            <v>4829527.3538836678</v>
          </cell>
        </row>
        <row r="247">
          <cell r="B247">
            <v>1</v>
          </cell>
          <cell r="C247" t="str">
            <v>04.3101a</v>
          </cell>
          <cell r="D247" t="str">
            <v>Bª t«ng lãt M50</v>
          </cell>
          <cell r="E247" t="str">
            <v>m3</v>
          </cell>
          <cell r="F247">
            <v>0.47</v>
          </cell>
          <cell r="H247">
            <v>310815.12059999997</v>
          </cell>
          <cell r="I247">
            <v>39733</v>
          </cell>
          <cell r="K247">
            <v>146083.10668199998</v>
          </cell>
          <cell r="L247">
            <v>18674.509999999998</v>
          </cell>
          <cell r="M247">
            <v>0</v>
          </cell>
          <cell r="N247">
            <v>164757.61668199999</v>
          </cell>
        </row>
        <row r="248">
          <cell r="B248">
            <v>2</v>
          </cell>
          <cell r="C248" t="str">
            <v>042.104</v>
          </cell>
          <cell r="D248" t="str">
            <v>Bª t«ng ®óc M150</v>
          </cell>
          <cell r="E248" t="str">
            <v>m3</v>
          </cell>
          <cell r="F248">
            <v>3.08</v>
          </cell>
          <cell r="H248">
            <v>458274.02509999991</v>
          </cell>
          <cell r="I248">
            <v>45030</v>
          </cell>
          <cell r="K248">
            <v>1411483.9973079998</v>
          </cell>
          <cell r="L248">
            <v>138692.4</v>
          </cell>
          <cell r="M248">
            <v>0</v>
          </cell>
          <cell r="N248">
            <v>1550176.3973079997</v>
          </cell>
        </row>
        <row r="249">
          <cell r="B249">
            <v>3</v>
          </cell>
          <cell r="C249" t="str">
            <v>042.105</v>
          </cell>
          <cell r="D249" t="str">
            <v>Bª t«ng chÌn M200</v>
          </cell>
          <cell r="E249" t="str">
            <v>m3</v>
          </cell>
          <cell r="F249">
            <v>0.1</v>
          </cell>
          <cell r="H249">
            <v>503906.80770102743</v>
          </cell>
          <cell r="I249">
            <v>45030</v>
          </cell>
          <cell r="K249">
            <v>50390.680770102743</v>
          </cell>
          <cell r="L249">
            <v>4503</v>
          </cell>
          <cell r="M249">
            <v>0</v>
          </cell>
          <cell r="N249">
            <v>54893.680770102743</v>
          </cell>
        </row>
        <row r="250">
          <cell r="B250">
            <v>4</v>
          </cell>
          <cell r="C250" t="str">
            <v>041.101</v>
          </cell>
          <cell r="D250" t="str">
            <v>Cèt thÐp CT3, d=8</v>
          </cell>
          <cell r="E250" t="str">
            <v>kg</v>
          </cell>
          <cell r="F250">
            <v>5</v>
          </cell>
          <cell r="G250">
            <v>1</v>
          </cell>
          <cell r="H250">
            <v>6200</v>
          </cell>
          <cell r="I250">
            <v>202</v>
          </cell>
          <cell r="J250">
            <v>17</v>
          </cell>
          <cell r="K250">
            <v>31000</v>
          </cell>
          <cell r="L250">
            <v>1010</v>
          </cell>
          <cell r="M250">
            <v>85</v>
          </cell>
          <cell r="N250">
            <v>32095</v>
          </cell>
        </row>
        <row r="251">
          <cell r="B251">
            <v>5</v>
          </cell>
          <cell r="C251" t="str">
            <v>041.101</v>
          </cell>
          <cell r="D251" t="str">
            <v>Cèt thÐp CT3, d=10</v>
          </cell>
          <cell r="E251" t="str">
            <v>kg</v>
          </cell>
          <cell r="F251">
            <v>5.6</v>
          </cell>
          <cell r="G251">
            <v>1</v>
          </cell>
          <cell r="H251">
            <v>6200</v>
          </cell>
          <cell r="I251">
            <v>202</v>
          </cell>
          <cell r="J251">
            <v>17</v>
          </cell>
          <cell r="K251">
            <v>34720</v>
          </cell>
          <cell r="L251">
            <v>1131.1999999999998</v>
          </cell>
          <cell r="M251">
            <v>95.199999999999989</v>
          </cell>
          <cell r="N251">
            <v>35946.399999999994</v>
          </cell>
        </row>
        <row r="252">
          <cell r="B252">
            <v>6</v>
          </cell>
          <cell r="C252" t="str">
            <v>PL§G</v>
          </cell>
          <cell r="D252" t="str">
            <v>D©y thÐp buéc</v>
          </cell>
          <cell r="E252" t="str">
            <v>kg</v>
          </cell>
          <cell r="F252">
            <v>0.2</v>
          </cell>
          <cell r="H252">
            <v>6200</v>
          </cell>
          <cell r="K252">
            <v>1240</v>
          </cell>
          <cell r="L252">
            <v>0</v>
          </cell>
          <cell r="N252">
            <v>1240</v>
          </cell>
        </row>
        <row r="253">
          <cell r="B253">
            <v>7</v>
          </cell>
          <cell r="C253" t="str">
            <v>04.2001</v>
          </cell>
          <cell r="D253" t="str">
            <v>GhÐp v¸n khu«n mãng</v>
          </cell>
          <cell r="E253" t="str">
            <v>m2</v>
          </cell>
          <cell r="F253">
            <v>7</v>
          </cell>
          <cell r="H253">
            <v>18600.12</v>
          </cell>
          <cell r="I253">
            <v>5309.19</v>
          </cell>
          <cell r="K253">
            <v>130200.84</v>
          </cell>
          <cell r="L253">
            <v>37164.329999999994</v>
          </cell>
          <cell r="N253">
            <v>167365.16999999998</v>
          </cell>
        </row>
        <row r="254">
          <cell r="B254">
            <v>8</v>
          </cell>
          <cell r="C254" t="str">
            <v>031.123</v>
          </cell>
          <cell r="D254" t="str">
            <v>§µo ®Êt cÊp III s©u &lt;2m, S&lt;5m2</v>
          </cell>
          <cell r="E254" t="str">
            <v>m3</v>
          </cell>
          <cell r="F254">
            <v>14.167999999999999</v>
          </cell>
          <cell r="I254">
            <v>18517</v>
          </cell>
          <cell r="K254">
            <v>0</v>
          </cell>
          <cell r="L254">
            <v>262348.85599999997</v>
          </cell>
          <cell r="N254">
            <v>262348.85599999997</v>
          </cell>
        </row>
        <row r="255">
          <cell r="B255">
            <v>9</v>
          </cell>
          <cell r="C255" t="str">
            <v>033.103</v>
          </cell>
          <cell r="D255" t="str">
            <v>LÊp ®Êt</v>
          </cell>
          <cell r="E255" t="str">
            <v>m3</v>
          </cell>
          <cell r="F255">
            <v>10.517999999999999</v>
          </cell>
          <cell r="I255">
            <v>8216</v>
          </cell>
          <cell r="K255">
            <v>0</v>
          </cell>
          <cell r="L255">
            <v>86415.887999999992</v>
          </cell>
          <cell r="N255">
            <v>86415.887999999992</v>
          </cell>
        </row>
        <row r="256">
          <cell r="B256">
            <v>10</v>
          </cell>
          <cell r="C256" t="str">
            <v>033.103</v>
          </cell>
          <cell r="D256" t="str">
            <v>§¾p ®Êt ch©n cét</v>
          </cell>
          <cell r="E256" t="str">
            <v>m3</v>
          </cell>
          <cell r="F256">
            <v>0.5</v>
          </cell>
          <cell r="I256">
            <v>8216</v>
          </cell>
          <cell r="K256">
            <v>0</v>
          </cell>
          <cell r="L256">
            <v>4108</v>
          </cell>
          <cell r="N256">
            <v>4108</v>
          </cell>
        </row>
        <row r="257">
          <cell r="B257">
            <v>11</v>
          </cell>
          <cell r="C257" t="str">
            <v>CTÝnh</v>
          </cell>
          <cell r="D257" t="str">
            <v xml:space="preserve">V/c bª t«ng M50 </v>
          </cell>
          <cell r="E257" t="str">
            <v>m3</v>
          </cell>
          <cell r="F257">
            <v>0.47</v>
          </cell>
          <cell r="I257">
            <v>51187.063600000001</v>
          </cell>
          <cell r="K257">
            <v>0</v>
          </cell>
          <cell r="L257">
            <v>24057.919891999998</v>
          </cell>
          <cell r="N257">
            <v>24057.919891999998</v>
          </cell>
        </row>
        <row r="258">
          <cell r="B258">
            <v>12</v>
          </cell>
          <cell r="C258" t="str">
            <v>CTÝnh</v>
          </cell>
          <cell r="D258" t="str">
            <v xml:space="preserve">V/c bª t«ng M150 </v>
          </cell>
          <cell r="E258" t="str">
            <v>m3</v>
          </cell>
          <cell r="F258">
            <v>3.08</v>
          </cell>
          <cell r="I258">
            <v>53448.379759999996</v>
          </cell>
          <cell r="K258">
            <v>0</v>
          </cell>
          <cell r="L258">
            <v>164621.00966079999</v>
          </cell>
          <cell r="N258">
            <v>164621.00966079999</v>
          </cell>
        </row>
        <row r="259">
          <cell r="B259">
            <v>13</v>
          </cell>
          <cell r="C259" t="str">
            <v>CTÝnh</v>
          </cell>
          <cell r="D259" t="str">
            <v xml:space="preserve">V/c bª t«ng M200 </v>
          </cell>
          <cell r="E259" t="str">
            <v>m3</v>
          </cell>
          <cell r="F259">
            <v>0.1</v>
          </cell>
          <cell r="I259">
            <v>53146.119599999998</v>
          </cell>
          <cell r="K259">
            <v>0</v>
          </cell>
          <cell r="L259">
            <v>5314.6119600000002</v>
          </cell>
          <cell r="N259">
            <v>5314.6119600000002</v>
          </cell>
        </row>
        <row r="260">
          <cell r="B260">
            <v>14</v>
          </cell>
          <cell r="C260" t="str">
            <v>02.1352</v>
          </cell>
          <cell r="D260" t="str">
            <v xml:space="preserve">V/c thÐp </v>
          </cell>
          <cell r="E260" t="str">
            <v>TÊn</v>
          </cell>
          <cell r="F260">
            <v>1.3800000000000002E-2</v>
          </cell>
          <cell r="I260">
            <v>47413.4</v>
          </cell>
          <cell r="K260">
            <v>0</v>
          </cell>
          <cell r="L260">
            <v>654.30492000000004</v>
          </cell>
          <cell r="N260">
            <v>654.30492000000004</v>
          </cell>
        </row>
        <row r="261">
          <cell r="B261">
            <v>15</v>
          </cell>
          <cell r="C261" t="str">
            <v>CTÝnh</v>
          </cell>
          <cell r="D261" t="str">
            <v>V/c dông cô thi c«ng</v>
          </cell>
          <cell r="E261" t="str">
            <v>TÊn</v>
          </cell>
          <cell r="F261">
            <v>0.1</v>
          </cell>
          <cell r="I261">
            <v>77404</v>
          </cell>
          <cell r="K261">
            <v>0</v>
          </cell>
          <cell r="L261">
            <v>7740.4000000000005</v>
          </cell>
          <cell r="N261">
            <v>7740.4000000000005</v>
          </cell>
        </row>
        <row r="262">
          <cell r="B262">
            <v>16</v>
          </cell>
          <cell r="D262" t="str">
            <v>Nh©n c«ng ®iÒu chØnh t¨ng thªm  = NC x {(1+0,3/2,638 ) x 2,01x0,95 - 1}</v>
          </cell>
          <cell r="L262">
            <v>852241.48434043187</v>
          </cell>
          <cell r="N262">
            <v>852241.48434043187</v>
          </cell>
        </row>
        <row r="263">
          <cell r="B263">
            <v>17</v>
          </cell>
          <cell r="D263" t="str">
            <v>Chi phÝ m¸y ®iÒu chinh t¨ng thªm C1 =  MTCx 0,13</v>
          </cell>
          <cell r="M263">
            <v>19.821999999999999</v>
          </cell>
          <cell r="N263">
            <v>19.821999999999999</v>
          </cell>
        </row>
        <row r="264">
          <cell r="B264">
            <v>18</v>
          </cell>
          <cell r="D264" t="str">
            <v>Chi phÝ s¶n xuÊt chung: 71% CFNC</v>
          </cell>
          <cell r="L264">
            <v>1142161.3194889945</v>
          </cell>
          <cell r="N264">
            <v>1142161.3194889945</v>
          </cell>
        </row>
        <row r="265">
          <cell r="B265">
            <v>19</v>
          </cell>
          <cell r="D265" t="str">
            <v>Thu nhËp chÞu thuÕ tÝnh tr­íc 6% Z</v>
          </cell>
          <cell r="N265">
            <v>273369.47286133969</v>
          </cell>
        </row>
        <row r="266">
          <cell r="A266">
            <v>14</v>
          </cell>
          <cell r="C266" t="str">
            <v>MT-8a</v>
          </cell>
          <cell r="D266" t="str">
            <v>Mãng cét MT-8a</v>
          </cell>
          <cell r="K266">
            <v>1497453.3977019028</v>
          </cell>
          <cell r="L266">
            <v>1310410.3948649671</v>
          </cell>
          <cell r="M266">
            <v>180.2</v>
          </cell>
          <cell r="N266">
            <v>3962762.5066162553</v>
          </cell>
        </row>
        <row r="267">
          <cell r="B267">
            <v>1</v>
          </cell>
          <cell r="C267" t="str">
            <v>04.3101a</v>
          </cell>
          <cell r="D267" t="str">
            <v>Bª t«ng lãt M50</v>
          </cell>
          <cell r="E267" t="str">
            <v>m3</v>
          </cell>
          <cell r="F267">
            <v>0.46800000000000003</v>
          </cell>
          <cell r="H267">
            <v>310815.12059999997</v>
          </cell>
          <cell r="I267">
            <v>39733</v>
          </cell>
          <cell r="K267">
            <v>145461.4764408</v>
          </cell>
          <cell r="L267">
            <v>18595.044000000002</v>
          </cell>
          <cell r="M267">
            <v>0</v>
          </cell>
          <cell r="N267">
            <v>164056.5204408</v>
          </cell>
        </row>
        <row r="268">
          <cell r="B268">
            <v>2</v>
          </cell>
          <cell r="C268" t="str">
            <v>042.104</v>
          </cell>
          <cell r="D268" t="str">
            <v>Bª t«ng ®óc M150</v>
          </cell>
          <cell r="E268" t="str">
            <v>m3</v>
          </cell>
          <cell r="F268">
            <v>2.41</v>
          </cell>
          <cell r="H268">
            <v>458274.02509999991</v>
          </cell>
          <cell r="I268">
            <v>45030</v>
          </cell>
          <cell r="K268">
            <v>1104440.4004909999</v>
          </cell>
          <cell r="L268">
            <v>108522.3</v>
          </cell>
          <cell r="M268">
            <v>0</v>
          </cell>
          <cell r="N268">
            <v>1212962.700491</v>
          </cell>
        </row>
        <row r="269">
          <cell r="B269">
            <v>3</v>
          </cell>
          <cell r="C269" t="str">
            <v>042.105</v>
          </cell>
          <cell r="D269" t="str">
            <v>Bª t«ng chÌn M200</v>
          </cell>
          <cell r="E269" t="str">
            <v>m3</v>
          </cell>
          <cell r="F269">
            <v>0.1</v>
          </cell>
          <cell r="H269">
            <v>503906.80770102743</v>
          </cell>
          <cell r="I269">
            <v>45030</v>
          </cell>
          <cell r="K269">
            <v>50390.680770102743</v>
          </cell>
          <cell r="L269">
            <v>4503</v>
          </cell>
          <cell r="M269">
            <v>0</v>
          </cell>
          <cell r="N269">
            <v>54893.680770102743</v>
          </cell>
        </row>
        <row r="270">
          <cell r="B270">
            <v>4</v>
          </cell>
          <cell r="C270" t="str">
            <v>041.101</v>
          </cell>
          <cell r="D270" t="str">
            <v>Cèt thÐp CT3, d=8</v>
          </cell>
          <cell r="E270" t="str">
            <v>kg</v>
          </cell>
          <cell r="F270">
            <v>5</v>
          </cell>
          <cell r="G270">
            <v>1</v>
          </cell>
          <cell r="H270">
            <v>6200</v>
          </cell>
          <cell r="I270">
            <v>202</v>
          </cell>
          <cell r="J270">
            <v>17</v>
          </cell>
          <cell r="K270">
            <v>31000</v>
          </cell>
          <cell r="L270">
            <v>1010</v>
          </cell>
          <cell r="M270">
            <v>85</v>
          </cell>
          <cell r="N270">
            <v>32095</v>
          </cell>
        </row>
        <row r="271">
          <cell r="B271">
            <v>5</v>
          </cell>
          <cell r="C271" t="str">
            <v>041.101</v>
          </cell>
          <cell r="D271" t="str">
            <v>Cèt thÐp CT3, d=10</v>
          </cell>
          <cell r="E271" t="str">
            <v>kg</v>
          </cell>
          <cell r="F271">
            <v>5.6</v>
          </cell>
          <cell r="G271">
            <v>1</v>
          </cell>
          <cell r="H271">
            <v>6200</v>
          </cell>
          <cell r="I271">
            <v>202</v>
          </cell>
          <cell r="J271">
            <v>17</v>
          </cell>
          <cell r="K271">
            <v>34720</v>
          </cell>
          <cell r="L271">
            <v>1131.1999999999998</v>
          </cell>
          <cell r="M271">
            <v>95.199999999999989</v>
          </cell>
          <cell r="N271">
            <v>35946.399999999994</v>
          </cell>
        </row>
        <row r="272">
          <cell r="B272">
            <v>6</v>
          </cell>
          <cell r="C272" t="str">
            <v>PL§G</v>
          </cell>
          <cell r="D272" t="str">
            <v>D©y thÐp buéc</v>
          </cell>
          <cell r="E272" t="str">
            <v>kg</v>
          </cell>
          <cell r="F272">
            <v>0.2</v>
          </cell>
          <cell r="H272">
            <v>6200</v>
          </cell>
          <cell r="K272">
            <v>1240</v>
          </cell>
          <cell r="L272">
            <v>0</v>
          </cell>
          <cell r="N272">
            <v>1240</v>
          </cell>
        </row>
        <row r="273">
          <cell r="B273">
            <v>7</v>
          </cell>
          <cell r="C273" t="str">
            <v>04.2001</v>
          </cell>
          <cell r="D273" t="str">
            <v>GhÐp v¸n khu«n mãng</v>
          </cell>
          <cell r="E273" t="str">
            <v>m2</v>
          </cell>
          <cell r="F273">
            <v>7</v>
          </cell>
          <cell r="H273">
            <v>18600.12</v>
          </cell>
          <cell r="I273">
            <v>5309.19</v>
          </cell>
          <cell r="K273">
            <v>130200.84</v>
          </cell>
          <cell r="L273">
            <v>37164.329999999994</v>
          </cell>
          <cell r="N273">
            <v>167365.16999999998</v>
          </cell>
        </row>
        <row r="274">
          <cell r="B274">
            <v>8</v>
          </cell>
          <cell r="C274" t="str">
            <v>031.123</v>
          </cell>
          <cell r="D274" t="str">
            <v>§µo ®Êt cÊp III s©u &lt;2m, S&lt;5m2</v>
          </cell>
          <cell r="E274" t="str">
            <v>m3</v>
          </cell>
          <cell r="F274">
            <v>11.19</v>
          </cell>
          <cell r="I274">
            <v>18517</v>
          </cell>
          <cell r="K274">
            <v>0</v>
          </cell>
          <cell r="L274">
            <v>207205.22999999998</v>
          </cell>
          <cell r="N274">
            <v>207205.22999999998</v>
          </cell>
        </row>
        <row r="275">
          <cell r="B275">
            <v>9</v>
          </cell>
          <cell r="C275" t="str">
            <v>033.103</v>
          </cell>
          <cell r="D275" t="str">
            <v>LÊp ®Êt</v>
          </cell>
          <cell r="E275" t="str">
            <v>m3</v>
          </cell>
          <cell r="F275">
            <v>8.2119999999999997</v>
          </cell>
          <cell r="I275">
            <v>8216</v>
          </cell>
          <cell r="K275">
            <v>0</v>
          </cell>
          <cell r="L275">
            <v>67469.792000000001</v>
          </cell>
          <cell r="N275">
            <v>67469.792000000001</v>
          </cell>
        </row>
        <row r="276">
          <cell r="B276">
            <v>10</v>
          </cell>
          <cell r="C276" t="str">
            <v>033.103</v>
          </cell>
          <cell r="D276" t="str">
            <v>§¾p ®Êt ch©n cét</v>
          </cell>
          <cell r="E276" t="str">
            <v>m3</v>
          </cell>
          <cell r="F276">
            <v>0.5</v>
          </cell>
          <cell r="I276">
            <v>8216</v>
          </cell>
          <cell r="K276">
            <v>0</v>
          </cell>
          <cell r="L276">
            <v>4108</v>
          </cell>
          <cell r="N276">
            <v>4108</v>
          </cell>
        </row>
        <row r="277">
          <cell r="B277">
            <v>11</v>
          </cell>
          <cell r="C277" t="str">
            <v>CTÝnh</v>
          </cell>
          <cell r="D277" t="str">
            <v xml:space="preserve">V/c bª t«ng M50 </v>
          </cell>
          <cell r="E277" t="str">
            <v>m3</v>
          </cell>
          <cell r="F277">
            <v>0.46800000000000003</v>
          </cell>
          <cell r="I277">
            <v>51187.063600000001</v>
          </cell>
          <cell r="K277">
            <v>0</v>
          </cell>
          <cell r="L277">
            <v>23955.545764800001</v>
          </cell>
          <cell r="N277">
            <v>23955.545764800001</v>
          </cell>
        </row>
        <row r="278">
          <cell r="B278">
            <v>12</v>
          </cell>
          <cell r="C278" t="str">
            <v>CTÝnh</v>
          </cell>
          <cell r="D278" t="str">
            <v xml:space="preserve">V/c bª t«ng M150 </v>
          </cell>
          <cell r="E278" t="str">
            <v>m3</v>
          </cell>
          <cell r="F278">
            <v>2.41</v>
          </cell>
          <cell r="I278">
            <v>53448.379759999996</v>
          </cell>
          <cell r="K278">
            <v>0</v>
          </cell>
          <cell r="L278">
            <v>128810.5952216</v>
          </cell>
          <cell r="N278">
            <v>128810.5952216</v>
          </cell>
        </row>
        <row r="279">
          <cell r="B279">
            <v>13</v>
          </cell>
          <cell r="C279" t="str">
            <v>CTÝnh</v>
          </cell>
          <cell r="D279" t="str">
            <v xml:space="preserve">V/c bª t«ng M200 </v>
          </cell>
          <cell r="E279" t="str">
            <v>m3</v>
          </cell>
          <cell r="F279">
            <v>0.1</v>
          </cell>
          <cell r="I279">
            <v>53146.119599999998</v>
          </cell>
          <cell r="K279">
            <v>0</v>
          </cell>
          <cell r="L279">
            <v>5314.6119600000002</v>
          </cell>
          <cell r="N279">
            <v>5314.6119600000002</v>
          </cell>
        </row>
        <row r="280">
          <cell r="B280">
            <v>14</v>
          </cell>
          <cell r="C280" t="str">
            <v>02.1352</v>
          </cell>
          <cell r="D280" t="str">
            <v xml:space="preserve">V/c thÐp </v>
          </cell>
          <cell r="E280" t="str">
            <v>TÊn</v>
          </cell>
          <cell r="F280">
            <v>1.3800000000000002E-2</v>
          </cell>
          <cell r="I280">
            <v>47413.4</v>
          </cell>
          <cell r="K280">
            <v>0</v>
          </cell>
          <cell r="L280">
            <v>654.30492000000004</v>
          </cell>
          <cell r="N280">
            <v>654.30492000000004</v>
          </cell>
        </row>
        <row r="281">
          <cell r="B281">
            <v>15</v>
          </cell>
          <cell r="C281" t="str">
            <v>CTÝnh</v>
          </cell>
          <cell r="D281" t="str">
            <v>V/c dông cô thi c«ng</v>
          </cell>
          <cell r="E281" t="str">
            <v>TÊn</v>
          </cell>
          <cell r="F281">
            <v>0.1</v>
          </cell>
          <cell r="I281">
            <v>77404</v>
          </cell>
          <cell r="K281">
            <v>0</v>
          </cell>
          <cell r="L281">
            <v>7740.4000000000005</v>
          </cell>
          <cell r="N281">
            <v>7740.4000000000005</v>
          </cell>
        </row>
        <row r="282">
          <cell r="B282">
            <v>16</v>
          </cell>
          <cell r="D282" t="str">
            <v>Nh©n c«ng ®iÒu chØnh t¨ng thªm  = NC x {(1+0,3/2,638 ) x 2,01x0,95 - 1}</v>
          </cell>
          <cell r="L282">
            <v>694226.04099856701</v>
          </cell>
          <cell r="N282">
            <v>694226.04099856701</v>
          </cell>
        </row>
        <row r="283">
          <cell r="B283">
            <v>17</v>
          </cell>
          <cell r="D283" t="str">
            <v>Chi phÝ m¸y ®iÒu chinh t¨ng thªm C1 =  MTCx 0,13</v>
          </cell>
          <cell r="M283">
            <v>19.821999999999999</v>
          </cell>
          <cell r="N283">
            <v>19.821999999999999</v>
          </cell>
        </row>
        <row r="284">
          <cell r="B284">
            <v>18</v>
          </cell>
          <cell r="D284" t="str">
            <v>Chi phÝ s¶n xuÊt chung: 71% CFNC</v>
          </cell>
          <cell r="L284">
            <v>930391.38035412657</v>
          </cell>
          <cell r="N284">
            <v>930391.38035412657</v>
          </cell>
        </row>
        <row r="285">
          <cell r="B285">
            <v>19</v>
          </cell>
          <cell r="D285" t="str">
            <v>Thu nhËp chÞu thuÕ tÝnh tr­íc 6% Z</v>
          </cell>
          <cell r="N285">
            <v>224307.31169525973</v>
          </cell>
        </row>
        <row r="286">
          <cell r="A286" t="str">
            <v>1.5</v>
          </cell>
          <cell r="C286" t="str">
            <v>MN12-4</v>
          </cell>
          <cell r="D286" t="str">
            <v>Mãng nÐo</v>
          </cell>
          <cell r="K286">
            <v>192159</v>
          </cell>
          <cell r="L286">
            <v>272458.32773092523</v>
          </cell>
          <cell r="M286">
            <v>144.84</v>
          </cell>
          <cell r="N286">
            <v>697716.9235890751</v>
          </cell>
        </row>
        <row r="287">
          <cell r="B287">
            <v>1</v>
          </cell>
          <cell r="C287" t="str">
            <v>03.1113</v>
          </cell>
          <cell r="D287" t="str">
            <v>§µo ®Êt cÊp III s©u&lt;2m;S&lt;5m2</v>
          </cell>
          <cell r="E287" t="str">
            <v>m3</v>
          </cell>
          <cell r="F287">
            <v>3.0720000000000005</v>
          </cell>
          <cell r="I287">
            <v>24428</v>
          </cell>
          <cell r="K287">
            <v>0</v>
          </cell>
          <cell r="L287">
            <v>75042.816000000006</v>
          </cell>
          <cell r="M287">
            <v>0</v>
          </cell>
          <cell r="N287">
            <v>75042.816000000006</v>
          </cell>
        </row>
        <row r="288">
          <cell r="B288">
            <v>2</v>
          </cell>
          <cell r="C288" t="str">
            <v>03.2203</v>
          </cell>
          <cell r="D288" t="str">
            <v>LÊp mãng ®Êt cÊp III</v>
          </cell>
          <cell r="E288" t="str">
            <v>m3</v>
          </cell>
          <cell r="F288">
            <v>3.0140000000000007</v>
          </cell>
          <cell r="I288">
            <v>10890</v>
          </cell>
          <cell r="K288">
            <v>0</v>
          </cell>
          <cell r="L288">
            <v>32822.460000000006</v>
          </cell>
          <cell r="M288">
            <v>0</v>
          </cell>
          <cell r="N288">
            <v>32822.460000000006</v>
          </cell>
        </row>
        <row r="289">
          <cell r="B289">
            <v>3</v>
          </cell>
          <cell r="C289" t="str">
            <v>04.3313</v>
          </cell>
          <cell r="D289" t="str">
            <v>Bª t«ng ®óc s½n th.ngang M200</v>
          </cell>
          <cell r="E289" t="str">
            <v>m3</v>
          </cell>
          <cell r="F289">
            <v>5.8000000000000003E-2</v>
          </cell>
          <cell r="I289">
            <v>45030</v>
          </cell>
          <cell r="K289">
            <v>0</v>
          </cell>
          <cell r="L289">
            <v>2611.7400000000002</v>
          </cell>
          <cell r="M289">
            <v>0</v>
          </cell>
          <cell r="N289">
            <v>2611.7400000000002</v>
          </cell>
        </row>
        <row r="290">
          <cell r="B290">
            <v>4</v>
          </cell>
          <cell r="C290" t="str">
            <v>04.1101</v>
          </cell>
          <cell r="D290" t="str">
            <v>Cèt thÐp CT3; d=6</v>
          </cell>
          <cell r="E290" t="str">
            <v>kg</v>
          </cell>
          <cell r="F290">
            <v>1.6</v>
          </cell>
          <cell r="G290">
            <v>1</v>
          </cell>
          <cell r="H290">
            <v>6200</v>
          </cell>
          <cell r="I290">
            <v>202</v>
          </cell>
          <cell r="J290">
            <v>17</v>
          </cell>
          <cell r="K290">
            <v>9920</v>
          </cell>
          <cell r="L290">
            <v>323.20000000000005</v>
          </cell>
          <cell r="M290">
            <v>27.200000000000003</v>
          </cell>
          <cell r="N290">
            <v>10270.400000000001</v>
          </cell>
        </row>
        <row r="291">
          <cell r="B291">
            <v>5</v>
          </cell>
          <cell r="C291" t="str">
            <v>04.1102</v>
          </cell>
          <cell r="D291" t="str">
            <v>Cèt thÐp CT3; d=12</v>
          </cell>
          <cell r="E291" t="str">
            <v>kg</v>
          </cell>
          <cell r="F291">
            <v>6.92</v>
          </cell>
          <cell r="G291">
            <v>1</v>
          </cell>
          <cell r="H291">
            <v>6200</v>
          </cell>
          <cell r="I291">
            <v>202</v>
          </cell>
          <cell r="J291">
            <v>17</v>
          </cell>
          <cell r="K291">
            <v>42904</v>
          </cell>
          <cell r="L291">
            <v>1397.84</v>
          </cell>
          <cell r="M291">
            <v>117.64</v>
          </cell>
          <cell r="N291">
            <v>44419.479999999996</v>
          </cell>
        </row>
        <row r="292">
          <cell r="B292">
            <v>6</v>
          </cell>
          <cell r="C292" t="str">
            <v>PL§G</v>
          </cell>
          <cell r="D292" t="str">
            <v>Chi tiÕt m¹ kÏm</v>
          </cell>
          <cell r="E292" t="str">
            <v>kg</v>
          </cell>
          <cell r="F292">
            <v>13.27</v>
          </cell>
          <cell r="H292">
            <v>10500</v>
          </cell>
          <cell r="K292">
            <v>139335</v>
          </cell>
          <cell r="L292">
            <v>0</v>
          </cell>
          <cell r="M292">
            <v>0</v>
          </cell>
          <cell r="N292">
            <v>139335</v>
          </cell>
        </row>
        <row r="293">
          <cell r="B293">
            <v>7</v>
          </cell>
          <cell r="C293" t="str">
            <v>04.3801</v>
          </cell>
          <cell r="D293" t="str">
            <v>LÊp mãng nÐo</v>
          </cell>
          <cell r="E293" t="str">
            <v>C¸i</v>
          </cell>
          <cell r="F293">
            <v>1</v>
          </cell>
          <cell r="I293">
            <v>11509</v>
          </cell>
          <cell r="K293">
            <v>0</v>
          </cell>
          <cell r="L293">
            <v>11509</v>
          </cell>
          <cell r="M293">
            <v>0</v>
          </cell>
          <cell r="N293">
            <v>11509</v>
          </cell>
        </row>
        <row r="294">
          <cell r="B294">
            <v>0</v>
          </cell>
          <cell r="C294" t="str">
            <v>02.1452</v>
          </cell>
          <cell r="D294" t="str">
            <v xml:space="preserve">VËn chuyÓn mãng nÐo </v>
          </cell>
          <cell r="E294" t="str">
            <v>TÊn</v>
          </cell>
          <cell r="F294">
            <v>0</v>
          </cell>
          <cell r="I294">
            <v>66162</v>
          </cell>
          <cell r="K294">
            <v>0</v>
          </cell>
          <cell r="L294">
            <v>0</v>
          </cell>
          <cell r="N294">
            <v>0</v>
          </cell>
        </row>
        <row r="295">
          <cell r="B295">
            <v>8</v>
          </cell>
          <cell r="C295" t="str">
            <v>CTÝnh</v>
          </cell>
          <cell r="D295" t="str">
            <v>VËn chuyÓn bª t«ng M200</v>
          </cell>
          <cell r="E295" t="str">
            <v>m3</v>
          </cell>
          <cell r="F295">
            <v>5.8000000000000003E-2</v>
          </cell>
          <cell r="I295">
            <v>53146.119599999998</v>
          </cell>
          <cell r="L295">
            <v>3082.4749368000003</v>
          </cell>
          <cell r="N295">
            <v>3082.4749368000003</v>
          </cell>
        </row>
        <row r="296">
          <cell r="B296">
            <v>9</v>
          </cell>
          <cell r="C296" t="str">
            <v>02.1352</v>
          </cell>
          <cell r="D296" t="str">
            <v xml:space="preserve">VËn chuyÓn thÐp </v>
          </cell>
          <cell r="E296" t="str">
            <v>TÊn</v>
          </cell>
          <cell r="F296">
            <v>2.7977000000000002E-2</v>
          </cell>
          <cell r="I296">
            <v>47413.4</v>
          </cell>
          <cell r="K296">
            <v>0</v>
          </cell>
          <cell r="L296">
            <v>1326.4846918000001</v>
          </cell>
          <cell r="N296">
            <v>1326.4846918000001</v>
          </cell>
        </row>
        <row r="297">
          <cell r="B297">
            <v>0</v>
          </cell>
          <cell r="C297" t="str">
            <v>CTÝnh</v>
          </cell>
          <cell r="D297" t="str">
            <v>VËn chuyÓn dông cô thi c«ng</v>
          </cell>
          <cell r="E297" t="str">
            <v>TÊn</v>
          </cell>
          <cell r="F297">
            <v>0</v>
          </cell>
          <cell r="I297">
            <v>77404</v>
          </cell>
          <cell r="K297">
            <v>0</v>
          </cell>
          <cell r="L297">
            <v>0</v>
          </cell>
          <cell r="N297">
            <v>0</v>
          </cell>
        </row>
        <row r="298">
          <cell r="B298">
            <v>10</v>
          </cell>
          <cell r="D298" t="str">
            <v>Nh©n c«ng ®iÒu chØnh t¨ng thªm  = NC x {(1+0,3/2,638 ) x 2,01x0,95 - 1}</v>
          </cell>
          <cell r="L298">
            <v>144342.3121023252</v>
          </cell>
          <cell r="N298">
            <v>144342.3121023252</v>
          </cell>
        </row>
        <row r="299">
          <cell r="B299">
            <v>11</v>
          </cell>
          <cell r="D299" t="str">
            <v>Chi phÝ m¸y ®iÒu chinh t¨ng thªm C1 =  MTCx 0,13</v>
          </cell>
          <cell r="M299">
            <v>15.932400000000001</v>
          </cell>
          <cell r="N299">
            <v>15.932400000000001</v>
          </cell>
        </row>
        <row r="300">
          <cell r="B300">
            <v>12</v>
          </cell>
          <cell r="D300" t="str">
            <v>Chi phÝ s¶n xuÊt chung: 71% CFNC</v>
          </cell>
          <cell r="L300">
            <v>193445.41268895692</v>
          </cell>
          <cell r="N300">
            <v>193445.41268895692</v>
          </cell>
        </row>
        <row r="301">
          <cell r="B301">
            <v>13</v>
          </cell>
          <cell r="D301" t="str">
            <v>Thu nhËp chÞu thuÕ tÝnh tr­íc 6% Z</v>
          </cell>
          <cell r="N301">
            <v>39493.410769192924</v>
          </cell>
        </row>
        <row r="302">
          <cell r="A302">
            <v>15</v>
          </cell>
          <cell r="C302" t="str">
            <v>MN15-5</v>
          </cell>
          <cell r="D302" t="str">
            <v>Mãng nÐo</v>
          </cell>
          <cell r="K302">
            <v>266205.99076000002</v>
          </cell>
          <cell r="L302">
            <v>359188.04139909009</v>
          </cell>
          <cell r="M302">
            <v>249.22000000000003</v>
          </cell>
          <cell r="N302">
            <v>933535.82629759074</v>
          </cell>
        </row>
        <row r="303">
          <cell r="B303">
            <v>1</v>
          </cell>
          <cell r="C303" t="str">
            <v>03.1113</v>
          </cell>
          <cell r="D303" t="str">
            <v>§µo ®Êt cÊp III s©u&lt;2m;S&lt;5m2</v>
          </cell>
          <cell r="E303" t="str">
            <v>m3</v>
          </cell>
          <cell r="F303">
            <v>4.1040000000000001</v>
          </cell>
          <cell r="I303">
            <v>24428</v>
          </cell>
          <cell r="K303">
            <v>0</v>
          </cell>
          <cell r="L303">
            <v>100252.512</v>
          </cell>
          <cell r="M303">
            <v>0</v>
          </cell>
          <cell r="N303">
            <v>100252.512</v>
          </cell>
        </row>
        <row r="304">
          <cell r="B304">
            <v>2</v>
          </cell>
          <cell r="C304" t="str">
            <v>03.2203</v>
          </cell>
          <cell r="D304" t="str">
            <v>LÊp mãng ®Êt cÊp III</v>
          </cell>
          <cell r="E304" t="str">
            <v>m3</v>
          </cell>
          <cell r="F304">
            <v>4.0120000000000005</v>
          </cell>
          <cell r="I304">
            <v>10890</v>
          </cell>
          <cell r="K304">
            <v>0</v>
          </cell>
          <cell r="L304">
            <v>43690.680000000008</v>
          </cell>
          <cell r="M304">
            <v>0</v>
          </cell>
          <cell r="N304">
            <v>43690.680000000008</v>
          </cell>
        </row>
        <row r="305">
          <cell r="B305">
            <v>3</v>
          </cell>
          <cell r="C305" t="str">
            <v>04.3313</v>
          </cell>
          <cell r="D305" t="str">
            <v>Bª t«ng ®óc s½n th.ngang M200</v>
          </cell>
          <cell r="E305" t="str">
            <v>m3</v>
          </cell>
          <cell r="F305">
            <v>9.1999999999999998E-2</v>
          </cell>
          <cell r="H305">
            <v>82239.029999999984</v>
          </cell>
          <cell r="I305">
            <v>45030</v>
          </cell>
          <cell r="K305">
            <v>7565.9907599999988</v>
          </cell>
          <cell r="L305">
            <v>4142.76</v>
          </cell>
          <cell r="M305">
            <v>0</v>
          </cell>
          <cell r="N305">
            <v>11708.750759999999</v>
          </cell>
        </row>
        <row r="306">
          <cell r="B306">
            <v>4</v>
          </cell>
          <cell r="C306" t="str">
            <v>04.1101</v>
          </cell>
          <cell r="D306" t="str">
            <v>Cèt thÐp CT3; d=6</v>
          </cell>
          <cell r="E306" t="str">
            <v>kg</v>
          </cell>
          <cell r="F306">
            <v>3.36</v>
          </cell>
          <cell r="G306">
            <v>1</v>
          </cell>
          <cell r="H306">
            <v>6200</v>
          </cell>
          <cell r="I306">
            <v>202</v>
          </cell>
          <cell r="J306">
            <v>17</v>
          </cell>
          <cell r="K306">
            <v>20832</v>
          </cell>
          <cell r="L306">
            <v>678.72</v>
          </cell>
          <cell r="M306">
            <v>57.12</v>
          </cell>
          <cell r="N306">
            <v>21567.84</v>
          </cell>
        </row>
        <row r="307">
          <cell r="B307">
            <v>5</v>
          </cell>
          <cell r="C307" t="str">
            <v>04.1102</v>
          </cell>
          <cell r="D307" t="str">
            <v>Cèt thÐp CT3; d=12</v>
          </cell>
          <cell r="E307" t="str">
            <v>kg</v>
          </cell>
          <cell r="F307">
            <v>11.3</v>
          </cell>
          <cell r="G307">
            <v>1</v>
          </cell>
          <cell r="H307">
            <v>6200</v>
          </cell>
          <cell r="I307">
            <v>202</v>
          </cell>
          <cell r="J307">
            <v>17</v>
          </cell>
          <cell r="K307">
            <v>70060</v>
          </cell>
          <cell r="L307">
            <v>2282.6000000000004</v>
          </cell>
          <cell r="M307">
            <v>192.10000000000002</v>
          </cell>
          <cell r="N307">
            <v>72534.700000000012</v>
          </cell>
        </row>
        <row r="308">
          <cell r="B308">
            <v>6</v>
          </cell>
          <cell r="C308" t="str">
            <v>PL§G</v>
          </cell>
          <cell r="D308" t="str">
            <v>Chi tiÕt m¹ kÏm</v>
          </cell>
          <cell r="E308" t="str">
            <v>kg</v>
          </cell>
          <cell r="F308">
            <v>15.975999999999999</v>
          </cell>
          <cell r="H308">
            <v>10500</v>
          </cell>
          <cell r="K308">
            <v>167748</v>
          </cell>
          <cell r="L308">
            <v>0</v>
          </cell>
          <cell r="M308">
            <v>0</v>
          </cell>
          <cell r="N308">
            <v>167748</v>
          </cell>
        </row>
        <row r="309">
          <cell r="B309">
            <v>7</v>
          </cell>
          <cell r="C309" t="str">
            <v>04.3801</v>
          </cell>
          <cell r="D309" t="str">
            <v>LÊp mãng nÐo</v>
          </cell>
          <cell r="E309" t="str">
            <v>C¸i</v>
          </cell>
          <cell r="F309">
            <v>1</v>
          </cell>
          <cell r="I309">
            <v>11509</v>
          </cell>
          <cell r="K309">
            <v>0</v>
          </cell>
          <cell r="L309">
            <v>11509</v>
          </cell>
          <cell r="M309">
            <v>0</v>
          </cell>
          <cell r="N309">
            <v>11509</v>
          </cell>
        </row>
        <row r="310">
          <cell r="B310">
            <v>0</v>
          </cell>
          <cell r="C310" t="str">
            <v>02.1452</v>
          </cell>
          <cell r="D310" t="str">
            <v xml:space="preserve">VËn chuyÓn mãng nÐo </v>
          </cell>
          <cell r="E310" t="str">
            <v>TÊn</v>
          </cell>
          <cell r="F310">
            <v>0</v>
          </cell>
          <cell r="I310">
            <v>66162</v>
          </cell>
          <cell r="K310">
            <v>0</v>
          </cell>
          <cell r="L310">
            <v>0</v>
          </cell>
          <cell r="N310">
            <v>0</v>
          </cell>
        </row>
        <row r="311">
          <cell r="B311">
            <v>8</v>
          </cell>
          <cell r="C311" t="str">
            <v>CTÝnh</v>
          </cell>
          <cell r="D311" t="str">
            <v>VËn chuyÓn bª t«ng M200</v>
          </cell>
          <cell r="E311" t="str">
            <v>m3</v>
          </cell>
          <cell r="F311">
            <v>9.1999999999999998E-2</v>
          </cell>
          <cell r="I311">
            <v>53146.119599999998</v>
          </cell>
          <cell r="L311">
            <v>4889.4430032</v>
          </cell>
          <cell r="N311">
            <v>4889.4430032</v>
          </cell>
        </row>
        <row r="312">
          <cell r="B312">
            <v>9</v>
          </cell>
          <cell r="C312" t="str">
            <v>02.1352</v>
          </cell>
          <cell r="D312" t="str">
            <v xml:space="preserve">VËn chuyÓn thÐp </v>
          </cell>
          <cell r="E312" t="str">
            <v>TÊn</v>
          </cell>
          <cell r="F312">
            <v>3.0636E-2</v>
          </cell>
          <cell r="I312">
            <v>47413.4</v>
          </cell>
          <cell r="K312">
            <v>0</v>
          </cell>
          <cell r="L312">
            <v>1452.5569224000001</v>
          </cell>
          <cell r="N312">
            <v>1452.5569224000001</v>
          </cell>
        </row>
        <row r="313">
          <cell r="B313">
            <v>0</v>
          </cell>
          <cell r="C313" t="str">
            <v>CTÝnh</v>
          </cell>
          <cell r="D313" t="str">
            <v>VËn chuyÓn dông cô thi c«ng</v>
          </cell>
          <cell r="E313" t="str">
            <v>TÊn</v>
          </cell>
          <cell r="F313">
            <v>0</v>
          </cell>
          <cell r="I313">
            <v>77404</v>
          </cell>
          <cell r="K313">
            <v>0</v>
          </cell>
          <cell r="L313">
            <v>0</v>
          </cell>
          <cell r="N313">
            <v>0</v>
          </cell>
        </row>
        <row r="314">
          <cell r="B314">
            <v>10</v>
          </cell>
          <cell r="D314" t="str">
            <v>Nh©n c«ng ®iÒu chØnh t¨ng thªm  = NC x {(1+0,3/2,638 ) x 2,01x0,95 - 1}</v>
          </cell>
          <cell r="L314">
            <v>190289.76947349007</v>
          </cell>
          <cell r="N314">
            <v>190289.76947349007</v>
          </cell>
        </row>
        <row r="315">
          <cell r="B315">
            <v>11</v>
          </cell>
          <cell r="D315" t="str">
            <v>Chi phÝ m¸y ®iÒu chinh t¨ng thªm C1 =  MTCx 0,13</v>
          </cell>
          <cell r="M315">
            <v>27.414200000000005</v>
          </cell>
          <cell r="N315">
            <v>27.414200000000005</v>
          </cell>
        </row>
        <row r="316">
          <cell r="B316">
            <v>12</v>
          </cell>
          <cell r="D316" t="str">
            <v>Chi phÝ s¶n xuÊt chung: 71% CFNC</v>
          </cell>
          <cell r="L316">
            <v>255023.50939335395</v>
          </cell>
          <cell r="N316">
            <v>255023.50939335395</v>
          </cell>
        </row>
        <row r="317">
          <cell r="B317">
            <v>13</v>
          </cell>
          <cell r="D317" t="str">
            <v>Thu nhËp chÞu thuÕ tÝnh tr­íc 6% Z</v>
          </cell>
          <cell r="N317">
            <v>52841.650545146644</v>
          </cell>
        </row>
        <row r="318">
          <cell r="A318">
            <v>16</v>
          </cell>
          <cell r="C318" t="str">
            <v>MN20-5</v>
          </cell>
          <cell r="D318" t="str">
            <v xml:space="preserve">Mãng nÐo </v>
          </cell>
          <cell r="K318">
            <v>281211.21944000002</v>
          </cell>
          <cell r="L318">
            <v>417750.36219211982</v>
          </cell>
          <cell r="M318">
            <v>310.76</v>
          </cell>
          <cell r="N318">
            <v>1055663.8393318364</v>
          </cell>
        </row>
        <row r="319">
          <cell r="B319">
            <v>1</v>
          </cell>
          <cell r="C319" t="str">
            <v>03.1113</v>
          </cell>
          <cell r="D319" t="str">
            <v>§µo ®Êt cÊp III s©u&lt;2m;S&lt;5m2</v>
          </cell>
          <cell r="E319" t="str">
            <v>m3</v>
          </cell>
          <cell r="F319">
            <v>5.1840000000000002</v>
          </cell>
          <cell r="I319">
            <v>24428</v>
          </cell>
          <cell r="K319">
            <v>0</v>
          </cell>
          <cell r="L319">
            <v>126634.75200000001</v>
          </cell>
          <cell r="N319">
            <v>126634.75200000001</v>
          </cell>
        </row>
        <row r="320">
          <cell r="B320">
            <v>2</v>
          </cell>
          <cell r="C320" t="str">
            <v>03.2203</v>
          </cell>
          <cell r="D320" t="str">
            <v>LÊp mãng ®Êt cÊp III</v>
          </cell>
          <cell r="E320" t="str">
            <v>m3</v>
          </cell>
          <cell r="F320">
            <v>5.0920000000000005</v>
          </cell>
          <cell r="I320">
            <v>10890</v>
          </cell>
          <cell r="K320">
            <v>0</v>
          </cell>
          <cell r="L320">
            <v>55451.880000000005</v>
          </cell>
          <cell r="N320">
            <v>55451.880000000005</v>
          </cell>
        </row>
        <row r="321">
          <cell r="B321">
            <v>3</v>
          </cell>
          <cell r="C321" t="str">
            <v>04.3313</v>
          </cell>
          <cell r="D321" t="str">
            <v>Bª t«ng ®óc s½n th.ngang M200</v>
          </cell>
          <cell r="E321" t="str">
            <v>m3</v>
          </cell>
          <cell r="F321">
            <v>9.1999999999999998E-2</v>
          </cell>
          <cell r="H321">
            <v>1382.8200000000002</v>
          </cell>
          <cell r="I321">
            <v>45030</v>
          </cell>
          <cell r="K321">
            <v>127.21944000000001</v>
          </cell>
          <cell r="L321">
            <v>4142.76</v>
          </cell>
          <cell r="N321">
            <v>4269.9794400000001</v>
          </cell>
        </row>
        <row r="322">
          <cell r="B322">
            <v>4</v>
          </cell>
          <cell r="C322" t="str">
            <v>04.1101</v>
          </cell>
          <cell r="D322" t="str">
            <v>Cèt thÐp CT3; d=6</v>
          </cell>
          <cell r="E322" t="str">
            <v>kg</v>
          </cell>
          <cell r="F322">
            <v>3.36</v>
          </cell>
          <cell r="G322">
            <v>1</v>
          </cell>
          <cell r="H322">
            <v>6200</v>
          </cell>
          <cell r="I322">
            <v>202</v>
          </cell>
          <cell r="J322">
            <v>17</v>
          </cell>
          <cell r="K322">
            <v>20832</v>
          </cell>
          <cell r="L322">
            <v>678.72</v>
          </cell>
          <cell r="M322">
            <v>57.12</v>
          </cell>
          <cell r="N322">
            <v>21567.84</v>
          </cell>
        </row>
        <row r="323">
          <cell r="B323">
            <v>5</v>
          </cell>
          <cell r="C323" t="str">
            <v>04.1102</v>
          </cell>
          <cell r="D323" t="str">
            <v>Cèt thÐp CT3; d=12</v>
          </cell>
          <cell r="E323" t="str">
            <v>kg</v>
          </cell>
          <cell r="F323">
            <v>14.92</v>
          </cell>
          <cell r="G323">
            <v>1</v>
          </cell>
          <cell r="H323">
            <v>6200</v>
          </cell>
          <cell r="I323">
            <v>202</v>
          </cell>
          <cell r="J323">
            <v>17</v>
          </cell>
          <cell r="K323">
            <v>92504</v>
          </cell>
          <cell r="L323">
            <v>3013.84</v>
          </cell>
          <cell r="M323">
            <v>253.64</v>
          </cell>
          <cell r="N323">
            <v>95771.48</v>
          </cell>
        </row>
        <row r="324">
          <cell r="B324">
            <v>6</v>
          </cell>
          <cell r="C324" t="str">
            <v>PL§G</v>
          </cell>
          <cell r="D324" t="str">
            <v>Chi tiÕt m¹ kÏm</v>
          </cell>
          <cell r="E324" t="str">
            <v>kg</v>
          </cell>
          <cell r="F324">
            <v>15.976000000000001</v>
          </cell>
          <cell r="H324">
            <v>10500</v>
          </cell>
          <cell r="K324">
            <v>167748</v>
          </cell>
          <cell r="L324">
            <v>0</v>
          </cell>
          <cell r="N324">
            <v>167748</v>
          </cell>
        </row>
        <row r="325">
          <cell r="B325">
            <v>0</v>
          </cell>
          <cell r="C325" t="str">
            <v>03.2203</v>
          </cell>
          <cell r="D325" t="str">
            <v>LÊp mãng nÐo</v>
          </cell>
          <cell r="E325" t="str">
            <v>C¸i</v>
          </cell>
          <cell r="F325">
            <v>0</v>
          </cell>
          <cell r="I325">
            <v>10890</v>
          </cell>
          <cell r="K325">
            <v>0</v>
          </cell>
          <cell r="L325">
            <v>0</v>
          </cell>
          <cell r="N325">
            <v>0</v>
          </cell>
        </row>
        <row r="326">
          <cell r="B326">
            <v>0</v>
          </cell>
          <cell r="C326" t="str">
            <v>02.1452</v>
          </cell>
          <cell r="D326" t="str">
            <v xml:space="preserve">VËn chuyÓn mãng nÐo </v>
          </cell>
          <cell r="E326" t="str">
            <v>TÊn</v>
          </cell>
          <cell r="F326">
            <v>0</v>
          </cell>
          <cell r="I326">
            <v>66162</v>
          </cell>
          <cell r="K326">
            <v>0</v>
          </cell>
          <cell r="L326">
            <v>0</v>
          </cell>
          <cell r="N326">
            <v>0</v>
          </cell>
        </row>
        <row r="327">
          <cell r="B327">
            <v>7</v>
          </cell>
          <cell r="C327" t="str">
            <v>CTÝnh</v>
          </cell>
          <cell r="D327" t="str">
            <v>VËn chuyÓn bª t«ng M200</v>
          </cell>
          <cell r="E327" t="str">
            <v>m3</v>
          </cell>
          <cell r="F327">
            <v>9.1999999999999998E-2</v>
          </cell>
          <cell r="I327">
            <v>53146.119599999998</v>
          </cell>
          <cell r="L327">
            <v>4889.4430032</v>
          </cell>
          <cell r="N327">
            <v>4889.4430032</v>
          </cell>
        </row>
        <row r="328">
          <cell r="B328">
            <v>8</v>
          </cell>
          <cell r="C328" t="str">
            <v>02.1352</v>
          </cell>
          <cell r="D328" t="str">
            <v xml:space="preserve">VËn chuyÓn thÐp </v>
          </cell>
          <cell r="E328" t="str">
            <v>TÊn</v>
          </cell>
          <cell r="F328">
            <v>3.4256000000000002E-2</v>
          </cell>
          <cell r="I328">
            <v>47413.4</v>
          </cell>
          <cell r="K328">
            <v>0</v>
          </cell>
          <cell r="L328">
            <v>1624.1934304000001</v>
          </cell>
          <cell r="N328">
            <v>1624.1934304000001</v>
          </cell>
        </row>
        <row r="329">
          <cell r="B329">
            <v>0</v>
          </cell>
          <cell r="C329" t="str">
            <v>CTÝnh</v>
          </cell>
          <cell r="D329" t="str">
            <v>VËn chuyÓn dông cô thi c«ng</v>
          </cell>
          <cell r="E329" t="str">
            <v>TÊn</v>
          </cell>
          <cell r="F329">
            <v>0</v>
          </cell>
          <cell r="I329">
            <v>77404</v>
          </cell>
          <cell r="K329">
            <v>0</v>
          </cell>
          <cell r="L329">
            <v>0</v>
          </cell>
          <cell r="N329">
            <v>0</v>
          </cell>
        </row>
        <row r="330">
          <cell r="B330">
            <v>9</v>
          </cell>
          <cell r="D330" t="str">
            <v>Nh©n c«ng ®iÒu chØnh t¨ng thªm  = NC x {(1+0,3/2,638 ) x 2,01x0,95 - 1}</v>
          </cell>
          <cell r="L330">
            <v>221314.77375851979</v>
          </cell>
          <cell r="N330">
            <v>221314.77375851979</v>
          </cell>
        </row>
        <row r="331">
          <cell r="B331">
            <v>10</v>
          </cell>
          <cell r="D331" t="str">
            <v>Chi phÝ m¸y ®iÒu chinh t¨ng thªm C1 =  MTCx 0,13</v>
          </cell>
          <cell r="M331">
            <v>34.183599999999998</v>
          </cell>
          <cell r="N331">
            <v>34.183599999999998</v>
          </cell>
        </row>
        <row r="332">
          <cell r="B332">
            <v>11</v>
          </cell>
          <cell r="D332" t="str">
            <v>Chi phÝ s¶n xuÊt chung: 71% CFNC</v>
          </cell>
          <cell r="L332">
            <v>296602.75715640507</v>
          </cell>
          <cell r="N332">
            <v>296602.75715640507</v>
          </cell>
        </row>
        <row r="333">
          <cell r="B333">
            <v>12</v>
          </cell>
          <cell r="D333" t="str">
            <v>Thu nhËp chÞu thuÕ tÝnh tr­íc 6% Z</v>
          </cell>
          <cell r="N333">
            <v>59754.556943311487</v>
          </cell>
        </row>
        <row r="334">
          <cell r="A334">
            <v>17</v>
          </cell>
          <cell r="C334" t="str">
            <v>MN20-8</v>
          </cell>
          <cell r="D334" t="str">
            <v>Mãng nÐo MN20-8</v>
          </cell>
          <cell r="K334">
            <v>416719.49808175938</v>
          </cell>
          <cell r="L334">
            <v>412697.20269925968</v>
          </cell>
          <cell r="M334">
            <v>474.64</v>
          </cell>
          <cell r="N334">
            <v>1190336.0790033429</v>
          </cell>
        </row>
        <row r="335">
          <cell r="B335">
            <v>1</v>
          </cell>
          <cell r="C335" t="str">
            <v>03.1113</v>
          </cell>
          <cell r="D335" t="str">
            <v>§µo ®Êt cÊp III s©u&lt;2m;S&lt;5m2</v>
          </cell>
          <cell r="E335" t="str">
            <v>m3</v>
          </cell>
          <cell r="F335">
            <v>4.8400000000000007</v>
          </cell>
          <cell r="I335">
            <v>24428</v>
          </cell>
          <cell r="K335">
            <v>0</v>
          </cell>
          <cell r="L335">
            <v>118231.52000000002</v>
          </cell>
          <cell r="N335">
            <v>118231.52000000002</v>
          </cell>
        </row>
        <row r="336">
          <cell r="B336">
            <v>2</v>
          </cell>
          <cell r="C336" t="str">
            <v>03.2203</v>
          </cell>
          <cell r="D336" t="str">
            <v>LÊp mãng ®Êt cÊp III</v>
          </cell>
          <cell r="E336" t="str">
            <v>m3</v>
          </cell>
          <cell r="F336">
            <v>4.5</v>
          </cell>
          <cell r="I336">
            <v>10890</v>
          </cell>
          <cell r="K336">
            <v>0</v>
          </cell>
          <cell r="L336">
            <v>49005</v>
          </cell>
          <cell r="N336">
            <v>49005</v>
          </cell>
        </row>
        <row r="337">
          <cell r="B337">
            <v>3</v>
          </cell>
          <cell r="C337" t="str">
            <v>04.3313</v>
          </cell>
          <cell r="D337" t="str">
            <v>Bª t«ng ®óc s½n th.ngang M200</v>
          </cell>
          <cell r="E337" t="str">
            <v>m3</v>
          </cell>
          <cell r="F337">
            <v>0.19500000000000001</v>
          </cell>
          <cell r="H337">
            <v>497814.64657312492</v>
          </cell>
          <cell r="I337">
            <v>45030</v>
          </cell>
          <cell r="K337">
            <v>97073.856081759368</v>
          </cell>
          <cell r="L337">
            <v>8780.85</v>
          </cell>
          <cell r="N337">
            <v>105854.70608175937</v>
          </cell>
        </row>
        <row r="338">
          <cell r="B338">
            <v>4</v>
          </cell>
          <cell r="C338" t="str">
            <v>04.1101</v>
          </cell>
          <cell r="D338" t="str">
            <v>Cèt thÐp CT3; d=6</v>
          </cell>
          <cell r="E338" t="str">
            <v>kg</v>
          </cell>
          <cell r="F338">
            <v>5.6</v>
          </cell>
          <cell r="G338">
            <v>1</v>
          </cell>
          <cell r="H338">
            <v>6200</v>
          </cell>
          <cell r="I338">
            <v>202</v>
          </cell>
          <cell r="J338">
            <v>17</v>
          </cell>
          <cell r="K338">
            <v>34720</v>
          </cell>
          <cell r="L338">
            <v>1131.1999999999998</v>
          </cell>
          <cell r="M338">
            <v>95.199999999999989</v>
          </cell>
          <cell r="N338">
            <v>35946.399999999994</v>
          </cell>
        </row>
        <row r="339">
          <cell r="B339">
            <v>5</v>
          </cell>
          <cell r="C339" t="str">
            <v>04.1102</v>
          </cell>
          <cell r="D339" t="str">
            <v>Cèt thÐp CT3; d=12</v>
          </cell>
          <cell r="E339" t="str">
            <v>kg</v>
          </cell>
          <cell r="F339">
            <v>22.32</v>
          </cell>
          <cell r="G339">
            <v>1</v>
          </cell>
          <cell r="H339">
            <v>6200</v>
          </cell>
          <cell r="I339">
            <v>202</v>
          </cell>
          <cell r="J339">
            <v>17</v>
          </cell>
          <cell r="K339">
            <v>138384</v>
          </cell>
          <cell r="L339">
            <v>4508.6400000000003</v>
          </cell>
          <cell r="M339">
            <v>379.44</v>
          </cell>
          <cell r="N339">
            <v>143272.08000000002</v>
          </cell>
        </row>
        <row r="340">
          <cell r="B340">
            <v>6</v>
          </cell>
          <cell r="C340" t="str">
            <v>PL§G</v>
          </cell>
          <cell r="D340" t="str">
            <v>Chi tiÕt m¹ kÏm</v>
          </cell>
          <cell r="E340" t="str">
            <v>kg</v>
          </cell>
          <cell r="F340">
            <v>15.067</v>
          </cell>
          <cell r="H340">
            <v>9726</v>
          </cell>
          <cell r="K340">
            <v>146541.64199999999</v>
          </cell>
          <cell r="L340">
            <v>0</v>
          </cell>
          <cell r="N340">
            <v>146541.64199999999</v>
          </cell>
        </row>
        <row r="341">
          <cell r="B341">
            <v>0</v>
          </cell>
          <cell r="C341" t="str">
            <v>02.1452</v>
          </cell>
          <cell r="D341" t="str">
            <v xml:space="preserve">VËn chuyÓn mãng nÐo </v>
          </cell>
          <cell r="E341" t="str">
            <v>TÊn</v>
          </cell>
          <cell r="F341">
            <v>0</v>
          </cell>
          <cell r="I341">
            <v>66162</v>
          </cell>
          <cell r="K341">
            <v>0</v>
          </cell>
          <cell r="L341">
            <v>0</v>
          </cell>
          <cell r="N341">
            <v>0</v>
          </cell>
        </row>
        <row r="342">
          <cell r="B342">
            <v>7</v>
          </cell>
          <cell r="C342" t="str">
            <v>CTÝnh</v>
          </cell>
          <cell r="D342" t="str">
            <v>VËn chuyÓn bª t«ng M200</v>
          </cell>
          <cell r="E342" t="str">
            <v>m3</v>
          </cell>
          <cell r="F342">
            <v>0.19500000000000001</v>
          </cell>
          <cell r="I342">
            <v>53146.119599999998</v>
          </cell>
          <cell r="L342">
            <v>10363.493322</v>
          </cell>
          <cell r="N342">
            <v>10363.493322</v>
          </cell>
        </row>
        <row r="343">
          <cell r="B343">
            <v>8</v>
          </cell>
          <cell r="C343" t="str">
            <v>02.1352</v>
          </cell>
          <cell r="D343" t="str">
            <v xml:space="preserve">VËn chuyÓn thÐp </v>
          </cell>
          <cell r="E343" t="str">
            <v>TÊn</v>
          </cell>
          <cell r="F343">
            <v>4.2999999999999997E-2</v>
          </cell>
          <cell r="I343">
            <v>47413.4</v>
          </cell>
          <cell r="K343">
            <v>0</v>
          </cell>
          <cell r="L343">
            <v>2038.7761999999998</v>
          </cell>
          <cell r="N343">
            <v>2038.7761999999998</v>
          </cell>
        </row>
        <row r="344">
          <cell r="B344">
            <v>0</v>
          </cell>
          <cell r="C344" t="str">
            <v>CTÝnh</v>
          </cell>
          <cell r="D344" t="str">
            <v>VËn chuyÓn dông cô thi c«ng</v>
          </cell>
          <cell r="E344" t="str">
            <v>TÊn</v>
          </cell>
          <cell r="F344">
            <v>0</v>
          </cell>
          <cell r="I344">
            <v>77404</v>
          </cell>
          <cell r="K344">
            <v>0</v>
          </cell>
          <cell r="L344">
            <v>0</v>
          </cell>
          <cell r="N344">
            <v>0</v>
          </cell>
        </row>
        <row r="345">
          <cell r="B345">
            <v>9</v>
          </cell>
          <cell r="D345" t="str">
            <v>Nh©n c«ng ®iÒu chØnh t¨ng thªm  = NC x {(1+0,3/2,638 ) x 2,01x0,95 - 1}</v>
          </cell>
          <cell r="L345">
            <v>218637.72317725964</v>
          </cell>
          <cell r="N345">
            <v>218637.72317725964</v>
          </cell>
        </row>
        <row r="346">
          <cell r="B346">
            <v>10</v>
          </cell>
          <cell r="D346" t="str">
            <v>Chi phÝ m¸y ®iÒu chinh t¨ng thªm C1 =  MTCx 0,13</v>
          </cell>
          <cell r="M346">
            <v>52.2104</v>
          </cell>
          <cell r="N346">
            <v>52.2104</v>
          </cell>
        </row>
        <row r="347">
          <cell r="B347">
            <v>11</v>
          </cell>
          <cell r="D347" t="str">
            <v>Chi phÝ s¶n xuÊt chung: 71% CFNC</v>
          </cell>
          <cell r="L347">
            <v>293015.01391647436</v>
          </cell>
          <cell r="N347">
            <v>293015.01391647436</v>
          </cell>
        </row>
        <row r="348">
          <cell r="B348">
            <v>12</v>
          </cell>
          <cell r="D348" t="str">
            <v>Thu nhËp chÞu thuÕ tÝnh tr­íc 6% Z</v>
          </cell>
          <cell r="N348">
            <v>67377.513905849599</v>
          </cell>
        </row>
        <row r="349">
          <cell r="A349">
            <v>18</v>
          </cell>
          <cell r="D349" t="str">
            <v>L¸t vØa hÌ hè mãng</v>
          </cell>
          <cell r="K349">
            <v>24532.278249999996</v>
          </cell>
          <cell r="L349">
            <v>3158</v>
          </cell>
          <cell r="M349">
            <v>0</v>
          </cell>
        </row>
        <row r="350">
          <cell r="B350">
            <v>0</v>
          </cell>
          <cell r="C350" t="str">
            <v>PLDG</v>
          </cell>
          <cell r="D350" t="str">
            <v>G¹ch xi m¨ng 30 x 30</v>
          </cell>
          <cell r="E350" t="str">
            <v>Viªn</v>
          </cell>
          <cell r="F350">
            <v>11.5</v>
          </cell>
          <cell r="G350">
            <v>1.0249999999999999</v>
          </cell>
          <cell r="H350">
            <v>1454</v>
          </cell>
          <cell r="K350">
            <v>17139.024999999998</v>
          </cell>
          <cell r="L350">
            <v>0</v>
          </cell>
          <cell r="M350">
            <v>0</v>
          </cell>
        </row>
        <row r="351">
          <cell r="B351">
            <v>0</v>
          </cell>
          <cell r="C351" t="str">
            <v>PLDG</v>
          </cell>
          <cell r="D351" t="str">
            <v>V÷a M75</v>
          </cell>
          <cell r="E351" t="str">
            <v>m3</v>
          </cell>
          <cell r="F351">
            <v>2.5499999999999998E-2</v>
          </cell>
          <cell r="G351">
            <v>1.0249999999999999</v>
          </cell>
          <cell r="H351">
            <v>278008</v>
          </cell>
          <cell r="K351">
            <v>7266.4340999999986</v>
          </cell>
          <cell r="L351">
            <v>0</v>
          </cell>
          <cell r="M351">
            <v>0</v>
          </cell>
        </row>
        <row r="352">
          <cell r="B352">
            <v>0</v>
          </cell>
          <cell r="C352" t="str">
            <v>PLDG</v>
          </cell>
          <cell r="D352" t="str">
            <v>Xi m¨ng PC 30</v>
          </cell>
          <cell r="E352" t="str">
            <v>kg</v>
          </cell>
          <cell r="F352">
            <v>0.12</v>
          </cell>
          <cell r="G352">
            <v>1.0249999999999999</v>
          </cell>
          <cell r="H352">
            <v>1031.05</v>
          </cell>
          <cell r="K352">
            <v>126.81914999999998</v>
          </cell>
          <cell r="L352">
            <v>0</v>
          </cell>
          <cell r="M352">
            <v>0</v>
          </cell>
        </row>
        <row r="353">
          <cell r="B353">
            <v>0</v>
          </cell>
          <cell r="D353" t="str">
            <v>Nh©n c«ng 3,7/7</v>
          </cell>
          <cell r="E353" t="str">
            <v>c«ng</v>
          </cell>
          <cell r="F353">
            <v>0.2</v>
          </cell>
          <cell r="I353">
            <v>15790</v>
          </cell>
          <cell r="L353">
            <v>3158</v>
          </cell>
        </row>
        <row r="354">
          <cell r="B354">
            <v>1</v>
          </cell>
          <cell r="D354" t="str">
            <v>Nh©n c«ng ®iÒu chØnh t¨ng thªm  = NC x {(1+0,3/2,638 ) x 2,01x0,95 - 1}</v>
          </cell>
          <cell r="L354">
            <v>585868.10096396995</v>
          </cell>
          <cell r="N354">
            <v>585868.10096396995</v>
          </cell>
        </row>
        <row r="355">
          <cell r="B355">
            <v>0</v>
          </cell>
          <cell r="D355" t="str">
            <v>Chi phÝ m¸y ®iÒu chinh t¨ng thªm C1 =  MTCx 0,13</v>
          </cell>
          <cell r="M355">
            <v>0</v>
          </cell>
          <cell r="N355">
            <v>0</v>
          </cell>
        </row>
        <row r="356">
          <cell r="B356">
            <v>2</v>
          </cell>
          <cell r="D356" t="str">
            <v>Chi phÝ s¶n xuÊt chung: 71% CFNC</v>
          </cell>
          <cell r="L356">
            <v>7358.0802586199998</v>
          </cell>
          <cell r="N356">
            <v>7358.0802586199998</v>
          </cell>
        </row>
        <row r="357">
          <cell r="B357">
            <v>3</v>
          </cell>
          <cell r="D357" t="str">
            <v>Thu nhËp chÞu thuÕ tÝnh tr­íc 6% Z</v>
          </cell>
          <cell r="N357">
            <v>70460.84512933041</v>
          </cell>
        </row>
        <row r="358">
          <cell r="B358">
            <v>0</v>
          </cell>
          <cell r="D358" t="str">
            <v>ThÝ nghiÖm</v>
          </cell>
        </row>
        <row r="359">
          <cell r="A359">
            <v>19</v>
          </cell>
          <cell r="C359" t="str">
            <v>RC-2a</v>
          </cell>
          <cell r="D359" t="str">
            <v xml:space="preserve">TiÕp ®Þa </v>
          </cell>
          <cell r="K359">
            <v>548263</v>
          </cell>
          <cell r="L359">
            <v>312119.21501400287</v>
          </cell>
          <cell r="M359">
            <v>1552</v>
          </cell>
          <cell r="N359">
            <v>1148551.1891343817</v>
          </cell>
        </row>
        <row r="360">
          <cell r="B360">
            <v>0</v>
          </cell>
          <cell r="C360" t="str">
            <v>05.7001</v>
          </cell>
          <cell r="D360" t="str">
            <v>S¶n xuÊt vµ l¾p ®Æt tiÕp ®Þa; d=12</v>
          </cell>
          <cell r="E360" t="str">
            <v>kg</v>
          </cell>
          <cell r="G360">
            <v>1.02</v>
          </cell>
          <cell r="H360">
            <v>4200</v>
          </cell>
          <cell r="I360">
            <v>154.83000000000001</v>
          </cell>
          <cell r="K360">
            <v>0</v>
          </cell>
          <cell r="L360">
            <v>0</v>
          </cell>
          <cell r="M360">
            <v>0</v>
          </cell>
          <cell r="N360">
            <v>0</v>
          </cell>
        </row>
        <row r="361">
          <cell r="B361">
            <v>1</v>
          </cell>
          <cell r="C361" t="str">
            <v>05.8003</v>
          </cell>
          <cell r="D361" t="str">
            <v>S¶n xuÊt vµ ®ãng cäc tiÕp ®Þa</v>
          </cell>
          <cell r="E361" t="str">
            <v>Cäc</v>
          </cell>
          <cell r="F361">
            <v>2</v>
          </cell>
          <cell r="H361">
            <v>751</v>
          </cell>
          <cell r="I361">
            <v>6781.7</v>
          </cell>
          <cell r="J361">
            <v>776</v>
          </cell>
          <cell r="K361">
            <v>1502</v>
          </cell>
          <cell r="L361">
            <v>13563.4</v>
          </cell>
          <cell r="M361">
            <v>1552</v>
          </cell>
          <cell r="N361">
            <v>16617.400000000001</v>
          </cell>
        </row>
        <row r="362">
          <cell r="B362">
            <v>0</v>
          </cell>
          <cell r="C362" t="str">
            <v>PL§G</v>
          </cell>
          <cell r="D362" t="str">
            <v>ThÐp lµm cäc tiÕp ®Þa</v>
          </cell>
          <cell r="E362" t="str">
            <v>kg</v>
          </cell>
          <cell r="G362">
            <v>1.02</v>
          </cell>
          <cell r="H362">
            <v>4879.2</v>
          </cell>
          <cell r="K362">
            <v>0</v>
          </cell>
          <cell r="N362">
            <v>0</v>
          </cell>
        </row>
        <row r="363">
          <cell r="B363">
            <v>2</v>
          </cell>
          <cell r="C363" t="str">
            <v>PL§G</v>
          </cell>
          <cell r="D363" t="str">
            <v>Chi tiÕt m¹ kÏm</v>
          </cell>
          <cell r="E363" t="str">
            <v>kg</v>
          </cell>
          <cell r="F363">
            <v>49.96</v>
          </cell>
          <cell r="H363">
            <v>10500</v>
          </cell>
          <cell r="K363">
            <v>524580</v>
          </cell>
          <cell r="L363">
            <v>0</v>
          </cell>
          <cell r="N363">
            <v>524580</v>
          </cell>
        </row>
        <row r="364">
          <cell r="B364">
            <v>3</v>
          </cell>
          <cell r="C364" t="str">
            <v>03.3103</v>
          </cell>
          <cell r="D364" t="str">
            <v>§µo ®Êt cÊp III</v>
          </cell>
          <cell r="E364" t="str">
            <v>m3</v>
          </cell>
          <cell r="F364">
            <v>4</v>
          </cell>
          <cell r="I364">
            <v>21926</v>
          </cell>
          <cell r="K364">
            <v>0</v>
          </cell>
          <cell r="L364">
            <v>87704</v>
          </cell>
          <cell r="N364">
            <v>87704</v>
          </cell>
        </row>
        <row r="365">
          <cell r="B365">
            <v>4</v>
          </cell>
          <cell r="C365" t="str">
            <v>03.3203</v>
          </cell>
          <cell r="D365" t="str">
            <v>LÊp ®Êt cÊp III</v>
          </cell>
          <cell r="E365" t="str">
            <v>m3</v>
          </cell>
          <cell r="F365">
            <v>4</v>
          </cell>
          <cell r="I365">
            <v>10007</v>
          </cell>
          <cell r="K365">
            <v>0</v>
          </cell>
          <cell r="L365">
            <v>40028</v>
          </cell>
          <cell r="N365">
            <v>40028</v>
          </cell>
        </row>
        <row r="366">
          <cell r="B366">
            <v>5</v>
          </cell>
          <cell r="C366" t="str">
            <v>02.1352</v>
          </cell>
          <cell r="D366" t="str">
            <v>VËn chuyÓn thÐp</v>
          </cell>
          <cell r="E366" t="str">
            <v>TÊn</v>
          </cell>
          <cell r="F366">
            <v>3.7479999999999999E-2</v>
          </cell>
          <cell r="I366">
            <v>47413.4</v>
          </cell>
          <cell r="K366">
            <v>0</v>
          </cell>
          <cell r="L366">
            <v>1777.054232</v>
          </cell>
          <cell r="N366">
            <v>1777.054232</v>
          </cell>
        </row>
        <row r="367">
          <cell r="B367">
            <v>6</v>
          </cell>
          <cell r="C367" t="str">
            <v>03.2201</v>
          </cell>
          <cell r="D367" t="str">
            <v>ThÝ nghiÖm tiÕp ®Êt tiÕp ®Þa</v>
          </cell>
          <cell r="E367" t="str">
            <v>VÞ trÝ</v>
          </cell>
          <cell r="F367">
            <v>1</v>
          </cell>
          <cell r="G367">
            <v>1050</v>
          </cell>
          <cell r="H367">
            <v>22181</v>
          </cell>
          <cell r="I367">
            <v>3693</v>
          </cell>
          <cell r="J367">
            <v>1050</v>
          </cell>
          <cell r="K367">
            <v>22181</v>
          </cell>
          <cell r="L367">
            <v>3693</v>
          </cell>
          <cell r="N367">
            <v>25874</v>
          </cell>
        </row>
        <row r="368">
          <cell r="B368">
            <v>7</v>
          </cell>
          <cell r="D368" t="str">
            <v>Nh©n c«ng ®iÒu chØnh t¨ng thªm  = NC x {(1+0,3/2,638 ) x 2,01x0,95 - 1}</v>
          </cell>
          <cell r="L368">
            <v>165353.76078200288</v>
          </cell>
          <cell r="N368">
            <v>165353.76078200288</v>
          </cell>
        </row>
        <row r="369">
          <cell r="B369">
            <v>0</v>
          </cell>
          <cell r="D369" t="str">
            <v>Chi phÝ m¸y ®iÒu chinh t¨ng thªm C1 =  MTCx 0,13</v>
          </cell>
          <cell r="M369">
            <v>0</v>
          </cell>
          <cell r="N369">
            <v>0</v>
          </cell>
        </row>
        <row r="370">
          <cell r="B370">
            <v>8</v>
          </cell>
          <cell r="D370" t="str">
            <v>Chi phÝ s¶n xuÊt chung: 71% CFNC</v>
          </cell>
          <cell r="L370">
            <v>221604.64265994204</v>
          </cell>
          <cell r="N370">
            <v>221604.64265994204</v>
          </cell>
        </row>
        <row r="371">
          <cell r="B371">
            <v>9</v>
          </cell>
          <cell r="D371" t="str">
            <v>Thu nhËp chÞu thuÕ tÝnh tr­íc 6% Z</v>
          </cell>
          <cell r="N371">
            <v>65012.33146043669</v>
          </cell>
        </row>
        <row r="372">
          <cell r="A372">
            <v>20</v>
          </cell>
          <cell r="C372" t="str">
            <v>RC-2</v>
          </cell>
          <cell r="D372" t="str">
            <v>TiÕp ®Êt</v>
          </cell>
          <cell r="K372">
            <v>311967.80000000005</v>
          </cell>
          <cell r="L372">
            <v>316152.27170039422</v>
          </cell>
          <cell r="M372">
            <v>199.349208</v>
          </cell>
          <cell r="N372">
            <v>927489.88996226748</v>
          </cell>
        </row>
        <row r="373">
          <cell r="B373">
            <v>1</v>
          </cell>
          <cell r="C373" t="str">
            <v>05.7002</v>
          </cell>
          <cell r="D373" t="str">
            <v>S¶n xuÊt vµ l¾p ®Æt tiÕp ®Þa</v>
          </cell>
          <cell r="E373" t="str">
            <v>kg</v>
          </cell>
          <cell r="F373">
            <v>13.98</v>
          </cell>
          <cell r="G373">
            <v>1.02</v>
          </cell>
          <cell r="H373">
            <v>10500</v>
          </cell>
          <cell r="I373">
            <v>154.83000000000001</v>
          </cell>
          <cell r="K373">
            <v>149725.80000000002</v>
          </cell>
          <cell r="L373">
            <v>2207.8138680000002</v>
          </cell>
          <cell r="M373">
            <v>199.349208</v>
          </cell>
          <cell r="N373">
            <v>152132.96307600001</v>
          </cell>
        </row>
        <row r="374">
          <cell r="B374">
            <v>2</v>
          </cell>
          <cell r="C374" t="str">
            <v>PL§G</v>
          </cell>
          <cell r="D374" t="str">
            <v>Cäc tiÕp ®Þa  L63*63*6</v>
          </cell>
          <cell r="E374" t="str">
            <v>kg</v>
          </cell>
          <cell r="F374">
            <v>16.920000000000002</v>
          </cell>
          <cell r="H374">
            <v>9500</v>
          </cell>
          <cell r="K374">
            <v>160740.00000000003</v>
          </cell>
          <cell r="L374">
            <v>0</v>
          </cell>
          <cell r="N374">
            <v>160740.00000000003</v>
          </cell>
        </row>
        <row r="375">
          <cell r="B375">
            <v>3</v>
          </cell>
          <cell r="C375" t="str">
            <v>PL§G</v>
          </cell>
          <cell r="D375" t="str">
            <v>§ãng cäc</v>
          </cell>
          <cell r="E375" t="str">
            <v>Cäc</v>
          </cell>
          <cell r="F375">
            <v>2</v>
          </cell>
          <cell r="G375">
            <v>1</v>
          </cell>
          <cell r="H375">
            <v>751</v>
          </cell>
          <cell r="I375">
            <v>6782</v>
          </cell>
          <cell r="J375">
            <v>1</v>
          </cell>
          <cell r="K375">
            <v>1502</v>
          </cell>
          <cell r="L375">
            <v>13564</v>
          </cell>
          <cell r="N375">
            <v>15066</v>
          </cell>
        </row>
        <row r="376">
          <cell r="B376">
            <v>4</v>
          </cell>
          <cell r="C376" t="str">
            <v>03.3103</v>
          </cell>
          <cell r="D376" t="str">
            <v>§µo ®Êt cÊp III</v>
          </cell>
          <cell r="E376" t="str">
            <v>m3</v>
          </cell>
          <cell r="F376">
            <v>4</v>
          </cell>
          <cell r="I376">
            <v>21926</v>
          </cell>
          <cell r="K376">
            <v>0</v>
          </cell>
          <cell r="L376">
            <v>87704</v>
          </cell>
          <cell r="N376">
            <v>87704</v>
          </cell>
        </row>
        <row r="377">
          <cell r="B377">
            <v>5</v>
          </cell>
          <cell r="C377" t="str">
            <v>03.3203</v>
          </cell>
          <cell r="D377" t="str">
            <v>LÊp ®Êt cÊp III</v>
          </cell>
          <cell r="E377" t="str">
            <v>m3</v>
          </cell>
          <cell r="F377">
            <v>4</v>
          </cell>
          <cell r="I377">
            <v>10007</v>
          </cell>
          <cell r="K377">
            <v>0</v>
          </cell>
          <cell r="L377">
            <v>40028</v>
          </cell>
          <cell r="N377">
            <v>40028</v>
          </cell>
        </row>
        <row r="378">
          <cell r="B378">
            <v>6</v>
          </cell>
          <cell r="C378" t="str">
            <v>02.1352</v>
          </cell>
          <cell r="D378" t="str">
            <v>VËn chuyÓn thÐp</v>
          </cell>
          <cell r="E378" t="str">
            <v>TÊn</v>
          </cell>
          <cell r="F378">
            <v>3.0900000000000004E-2</v>
          </cell>
          <cell r="I378">
            <v>47413.4</v>
          </cell>
          <cell r="K378">
            <v>0</v>
          </cell>
          <cell r="L378">
            <v>1465.0740600000001</v>
          </cell>
          <cell r="N378">
            <v>1465.0740600000001</v>
          </cell>
        </row>
        <row r="379">
          <cell r="B379">
            <v>7</v>
          </cell>
          <cell r="C379" t="str">
            <v>03.2201</v>
          </cell>
          <cell r="D379" t="str">
            <v>ThÝ nghiÖm tiÕp ®Êt tiÕp ®Þa</v>
          </cell>
          <cell r="E379" t="str">
            <v>VÞ trÝ</v>
          </cell>
          <cell r="F379">
            <v>1</v>
          </cell>
          <cell r="G379">
            <v>1050</v>
          </cell>
          <cell r="H379">
            <v>22181</v>
          </cell>
          <cell r="I379">
            <v>3693</v>
          </cell>
          <cell r="J379">
            <v>1050</v>
          </cell>
          <cell r="K379">
            <v>22181</v>
          </cell>
          <cell r="L379">
            <v>3693</v>
          </cell>
          <cell r="N379">
            <v>25874</v>
          </cell>
        </row>
        <row r="380">
          <cell r="B380">
            <v>8</v>
          </cell>
          <cell r="D380" t="str">
            <v>Nh©n c«ng ®iÒu chØnh t¨ng thªm  = NC x {(1+0,3/2,638 ) x 2,01x0,95 - 1}</v>
          </cell>
          <cell r="L380">
            <v>167490.38377239421</v>
          </cell>
          <cell r="N380">
            <v>167490.38377239421</v>
          </cell>
        </row>
        <row r="381">
          <cell r="B381">
            <v>9</v>
          </cell>
          <cell r="D381" t="str">
            <v>Chi phÝ m¸y ®iÒu chinh t¨ng thªm C1 =  MTCx 0,13</v>
          </cell>
          <cell r="M381">
            <v>21.92841288</v>
          </cell>
          <cell r="N381">
            <v>21.92841288</v>
          </cell>
        </row>
        <row r="382">
          <cell r="B382">
            <v>10</v>
          </cell>
          <cell r="D382" t="str">
            <v>Chi phÝ s¶n xuÊt chung: 71% CFNC</v>
          </cell>
          <cell r="L382">
            <v>224468.11290727989</v>
          </cell>
          <cell r="N382">
            <v>224468.11290727989</v>
          </cell>
        </row>
        <row r="383">
          <cell r="B383">
            <v>11</v>
          </cell>
          <cell r="D383" t="str">
            <v>Thu nhËp chÞu thuÕ tÝnh tr­íc 6% Z</v>
          </cell>
          <cell r="N383">
            <v>52499.427733713252</v>
          </cell>
        </row>
        <row r="384">
          <cell r="A384">
            <v>21</v>
          </cell>
          <cell r="C384" t="str">
            <v>RC-4</v>
          </cell>
          <cell r="D384" t="str">
            <v>TiÕp ®Þa RC-4</v>
          </cell>
          <cell r="K384">
            <v>323514.49583999999</v>
          </cell>
          <cell r="L384">
            <v>348590.59593783598</v>
          </cell>
          <cell r="M384">
            <v>3104</v>
          </cell>
          <cell r="N384">
            <v>978432.84618732147</v>
          </cell>
        </row>
        <row r="385">
          <cell r="B385">
            <v>1</v>
          </cell>
          <cell r="C385" t="str">
            <v>05.7002</v>
          </cell>
          <cell r="D385" t="str">
            <v>S¶n xuÊt vµ l¾p ®Æt tiÕp ®Þa; d=12</v>
          </cell>
          <cell r="E385" t="str">
            <v>kg</v>
          </cell>
          <cell r="F385">
            <v>15.540000000000001</v>
          </cell>
          <cell r="G385">
            <v>1.02</v>
          </cell>
          <cell r="H385">
            <v>4200</v>
          </cell>
          <cell r="I385">
            <v>155</v>
          </cell>
          <cell r="K385">
            <v>66573.36</v>
          </cell>
          <cell r="L385">
            <v>2456.8740000000003</v>
          </cell>
          <cell r="M385">
            <v>0</v>
          </cell>
          <cell r="N385">
            <v>69030.233999999997</v>
          </cell>
        </row>
        <row r="386">
          <cell r="B386">
            <v>2</v>
          </cell>
          <cell r="C386" t="str">
            <v>05.8003</v>
          </cell>
          <cell r="D386" t="str">
            <v>S¶n xuÊt vµ ®ãng cäc tiÕp ®Þa</v>
          </cell>
          <cell r="E386" t="str">
            <v>Cäc</v>
          </cell>
          <cell r="F386">
            <v>4</v>
          </cell>
          <cell r="H386">
            <v>751</v>
          </cell>
          <cell r="I386">
            <v>6781.7</v>
          </cell>
          <cell r="J386">
            <v>776</v>
          </cell>
          <cell r="K386">
            <v>3004</v>
          </cell>
          <cell r="L386">
            <v>27126.799999999999</v>
          </cell>
          <cell r="M386">
            <v>3104</v>
          </cell>
          <cell r="N386">
            <v>33234.800000000003</v>
          </cell>
        </row>
        <row r="387">
          <cell r="B387">
            <v>3</v>
          </cell>
          <cell r="C387" t="str">
            <v>PLDG</v>
          </cell>
          <cell r="D387" t="str">
            <v>S¾t lµm cäc tiÕp ®Þa</v>
          </cell>
          <cell r="E387" t="str">
            <v>kg</v>
          </cell>
          <cell r="F387">
            <v>45.76</v>
          </cell>
          <cell r="G387">
            <v>1.02</v>
          </cell>
          <cell r="H387">
            <v>4879.2</v>
          </cell>
          <cell r="K387">
            <v>227737.63583999997</v>
          </cell>
          <cell r="L387">
            <v>0</v>
          </cell>
          <cell r="M387">
            <v>0</v>
          </cell>
          <cell r="N387">
            <v>227737.63583999997</v>
          </cell>
        </row>
        <row r="388">
          <cell r="B388">
            <v>4</v>
          </cell>
          <cell r="C388" t="str">
            <v>PL§G</v>
          </cell>
          <cell r="D388" t="str">
            <v>Chi tiÕt m¹ kÏm</v>
          </cell>
          <cell r="E388" t="str">
            <v>kg</v>
          </cell>
          <cell r="F388">
            <v>0.42300000000000004</v>
          </cell>
          <cell r="H388">
            <v>9500</v>
          </cell>
          <cell r="K388">
            <v>4018.5000000000005</v>
          </cell>
          <cell r="L388">
            <v>0</v>
          </cell>
          <cell r="N388">
            <v>4018.5000000000005</v>
          </cell>
        </row>
        <row r="389">
          <cell r="B389">
            <v>5</v>
          </cell>
          <cell r="C389" t="str">
            <v>03.3103</v>
          </cell>
          <cell r="D389" t="str">
            <v>§µo ®Êt cÊp III</v>
          </cell>
          <cell r="E389" t="str">
            <v>m3</v>
          </cell>
          <cell r="F389">
            <v>4</v>
          </cell>
          <cell r="I389">
            <v>21926</v>
          </cell>
          <cell r="K389">
            <v>0</v>
          </cell>
          <cell r="L389">
            <v>87704</v>
          </cell>
          <cell r="N389">
            <v>87704</v>
          </cell>
        </row>
        <row r="390">
          <cell r="B390">
            <v>6</v>
          </cell>
          <cell r="C390" t="str">
            <v>03.3203</v>
          </cell>
          <cell r="D390" t="str">
            <v>LÊp ®Êt cÊp III</v>
          </cell>
          <cell r="E390" t="str">
            <v>m3</v>
          </cell>
          <cell r="F390">
            <v>4</v>
          </cell>
          <cell r="I390">
            <v>10007</v>
          </cell>
          <cell r="K390">
            <v>0</v>
          </cell>
          <cell r="L390">
            <v>40028</v>
          </cell>
          <cell r="N390">
            <v>40028</v>
          </cell>
        </row>
        <row r="391">
          <cell r="B391">
            <v>7</v>
          </cell>
          <cell r="C391" t="str">
            <v>02.1352</v>
          </cell>
          <cell r="D391" t="str">
            <v>VËn chuyÓn thÐp</v>
          </cell>
          <cell r="E391" t="str">
            <v>TÊn</v>
          </cell>
          <cell r="F391">
            <v>6.13E-2</v>
          </cell>
          <cell r="I391">
            <v>47413.4</v>
          </cell>
          <cell r="K391">
            <v>0</v>
          </cell>
          <cell r="L391">
            <v>2906.4414200000001</v>
          </cell>
          <cell r="N391">
            <v>2906.4414200000001</v>
          </cell>
        </row>
        <row r="392">
          <cell r="B392">
            <v>8</v>
          </cell>
          <cell r="C392" t="str">
            <v>03.2201</v>
          </cell>
          <cell r="D392" t="str">
            <v>ThÝ nghiÖm tiÕp ®Êt tiÕp ®Þa</v>
          </cell>
          <cell r="E392" t="str">
            <v>VÞ trÝ</v>
          </cell>
          <cell r="F392">
            <v>1</v>
          </cell>
          <cell r="G392">
            <v>1050</v>
          </cell>
          <cell r="H392">
            <v>22181</v>
          </cell>
          <cell r="I392">
            <v>3693</v>
          </cell>
          <cell r="J392">
            <v>1050</v>
          </cell>
          <cell r="K392">
            <v>22181</v>
          </cell>
          <cell r="L392">
            <v>3693</v>
          </cell>
          <cell r="N392">
            <v>25874</v>
          </cell>
        </row>
        <row r="393">
          <cell r="B393">
            <v>9</v>
          </cell>
          <cell r="D393" t="str">
            <v>Nh©n c«ng ®iÒu chØnh t¨ng thªm  = NC x {(1+0,3/2,638 ) x 2,01x0,95 - 1}</v>
          </cell>
          <cell r="L393">
            <v>184675.48051783603</v>
          </cell>
          <cell r="N393">
            <v>184675.48051783603</v>
          </cell>
        </row>
        <row r="394">
          <cell r="B394">
            <v>10</v>
          </cell>
          <cell r="D394" t="str">
            <v>Chi phÝ m¸y ®iÒu chinh t¨ng thªm C1 =  MTCx 0,13</v>
          </cell>
          <cell r="M394">
            <v>341.44</v>
          </cell>
          <cell r="N394">
            <v>341.44</v>
          </cell>
        </row>
        <row r="395">
          <cell r="B395">
            <v>11</v>
          </cell>
          <cell r="D395" t="str">
            <v>Chi phÝ s¶n xuÊt chung: 71% CFNC</v>
          </cell>
          <cell r="L395">
            <v>247499.32311586355</v>
          </cell>
          <cell r="N395">
            <v>247499.32311586355</v>
          </cell>
        </row>
        <row r="396">
          <cell r="B396">
            <v>12</v>
          </cell>
          <cell r="D396" t="str">
            <v>Thu nhËp chÞu thuÕ tÝnh tr­íc 6% Z</v>
          </cell>
          <cell r="N396">
            <v>55382.99129362197</v>
          </cell>
        </row>
        <row r="397">
          <cell r="A397">
            <v>22</v>
          </cell>
          <cell r="C397" t="str">
            <v>R3C3</v>
          </cell>
          <cell r="D397" t="str">
            <v>TiÕp ®Þa R3C3</v>
          </cell>
          <cell r="K397">
            <v>440075.76527999999</v>
          </cell>
          <cell r="L397">
            <v>346127.19568308594</v>
          </cell>
          <cell r="M397">
            <v>2328</v>
          </cell>
          <cell r="N397">
            <v>1096609.5908919615</v>
          </cell>
        </row>
        <row r="398">
          <cell r="B398">
            <v>1</v>
          </cell>
          <cell r="C398" t="str">
            <v>05.7002</v>
          </cell>
          <cell r="D398" t="str">
            <v>S¶n xuÊt vµ l¾p ®Æt tiÕp ®Þa; d=12</v>
          </cell>
          <cell r="E398" t="str">
            <v>kg</v>
          </cell>
          <cell r="F398">
            <v>43.5</v>
          </cell>
          <cell r="G398">
            <v>1.02</v>
          </cell>
          <cell r="H398">
            <v>4200</v>
          </cell>
          <cell r="I398">
            <v>155</v>
          </cell>
          <cell r="K398">
            <v>186354</v>
          </cell>
          <cell r="L398">
            <v>6877.3499999999995</v>
          </cell>
          <cell r="M398">
            <v>0</v>
          </cell>
          <cell r="N398">
            <v>193231.35</v>
          </cell>
        </row>
        <row r="399">
          <cell r="B399">
            <v>2</v>
          </cell>
          <cell r="C399" t="str">
            <v>05.8003</v>
          </cell>
          <cell r="D399" t="str">
            <v>S¶n xuÊt vµ ®ãng cäc tiÕp ®Þa</v>
          </cell>
          <cell r="E399" t="str">
            <v>Cäc</v>
          </cell>
          <cell r="F399">
            <v>3</v>
          </cell>
          <cell r="H399">
            <v>751</v>
          </cell>
          <cell r="I399">
            <v>6781.7</v>
          </cell>
          <cell r="J399">
            <v>776</v>
          </cell>
          <cell r="K399">
            <v>2253</v>
          </cell>
          <cell r="L399">
            <v>20345.099999999999</v>
          </cell>
          <cell r="M399">
            <v>2328</v>
          </cell>
          <cell r="N399">
            <v>24926.1</v>
          </cell>
        </row>
        <row r="400">
          <cell r="B400">
            <v>3</v>
          </cell>
          <cell r="C400" t="str">
            <v>PLDG</v>
          </cell>
          <cell r="D400" t="str">
            <v>S¾t lµm cäc tiÕp ®Þa</v>
          </cell>
          <cell r="E400" t="str">
            <v>kg</v>
          </cell>
          <cell r="F400">
            <v>43.17</v>
          </cell>
          <cell r="G400">
            <v>1.02</v>
          </cell>
          <cell r="H400">
            <v>4879.2</v>
          </cell>
          <cell r="K400">
            <v>214847.76527999999</v>
          </cell>
          <cell r="L400">
            <v>0</v>
          </cell>
          <cell r="M400">
            <v>0</v>
          </cell>
          <cell r="N400">
            <v>214847.76527999999</v>
          </cell>
        </row>
        <row r="401">
          <cell r="B401">
            <v>4</v>
          </cell>
          <cell r="C401" t="str">
            <v>PL§G</v>
          </cell>
          <cell r="D401" t="str">
            <v>Chi tiÕt m¹ kÏm</v>
          </cell>
          <cell r="E401" t="str">
            <v>kg</v>
          </cell>
          <cell r="F401">
            <v>1.52</v>
          </cell>
          <cell r="H401">
            <v>9500</v>
          </cell>
          <cell r="K401">
            <v>14440</v>
          </cell>
          <cell r="L401">
            <v>0</v>
          </cell>
          <cell r="N401">
            <v>14440</v>
          </cell>
        </row>
        <row r="402">
          <cell r="B402">
            <v>5</v>
          </cell>
          <cell r="C402" t="str">
            <v>03.3103</v>
          </cell>
          <cell r="D402" t="str">
            <v>§µo ®Êt cÊp III</v>
          </cell>
          <cell r="E402" t="str">
            <v>m3</v>
          </cell>
          <cell r="F402">
            <v>4</v>
          </cell>
          <cell r="I402">
            <v>21926</v>
          </cell>
          <cell r="K402">
            <v>0</v>
          </cell>
          <cell r="L402">
            <v>87704</v>
          </cell>
          <cell r="N402">
            <v>87704</v>
          </cell>
        </row>
        <row r="403">
          <cell r="B403">
            <v>6</v>
          </cell>
          <cell r="C403" t="str">
            <v>03.3203</v>
          </cell>
          <cell r="D403" t="str">
            <v>LÊp ®Êt cÊp III</v>
          </cell>
          <cell r="E403" t="str">
            <v>m3</v>
          </cell>
          <cell r="F403">
            <v>4</v>
          </cell>
          <cell r="I403">
            <v>10007</v>
          </cell>
          <cell r="K403">
            <v>0</v>
          </cell>
          <cell r="L403">
            <v>40028</v>
          </cell>
          <cell r="N403">
            <v>40028</v>
          </cell>
        </row>
        <row r="404">
          <cell r="B404">
            <v>7</v>
          </cell>
          <cell r="C404" t="str">
            <v>02.1352</v>
          </cell>
          <cell r="D404" t="str">
            <v>VËn chuyÓn thÐp</v>
          </cell>
          <cell r="E404" t="str">
            <v>TÊn</v>
          </cell>
          <cell r="F404">
            <v>8.6669999999999997E-2</v>
          </cell>
          <cell r="I404">
            <v>47413.4</v>
          </cell>
          <cell r="K404">
            <v>0</v>
          </cell>
          <cell r="L404">
            <v>4109.3193780000001</v>
          </cell>
          <cell r="N404">
            <v>4109.3193780000001</v>
          </cell>
        </row>
        <row r="405">
          <cell r="B405">
            <v>8</v>
          </cell>
          <cell r="C405" t="str">
            <v>03.2201</v>
          </cell>
          <cell r="D405" t="str">
            <v>ThÝ nghiÖm tiÕp ®Êt tiÕp ®Þa</v>
          </cell>
          <cell r="E405" t="str">
            <v>VÞ trÝ</v>
          </cell>
          <cell r="F405">
            <v>1</v>
          </cell>
          <cell r="G405">
            <v>1050</v>
          </cell>
          <cell r="H405">
            <v>22181</v>
          </cell>
          <cell r="I405">
            <v>3693</v>
          </cell>
          <cell r="J405">
            <v>1050</v>
          </cell>
          <cell r="K405">
            <v>22181</v>
          </cell>
          <cell r="L405">
            <v>3693</v>
          </cell>
          <cell r="N405">
            <v>25874</v>
          </cell>
        </row>
        <row r="406">
          <cell r="B406">
            <v>9</v>
          </cell>
          <cell r="D406" t="str">
            <v>Nh©n c«ng ®iÒu chØnh t¨ng thªm  = NC x {(1+0,3/2,638 ) x 2,01x0,95 - 1}</v>
          </cell>
          <cell r="L406">
            <v>183370.42630508597</v>
          </cell>
          <cell r="N406">
            <v>183370.42630508597</v>
          </cell>
        </row>
        <row r="407">
          <cell r="B407">
            <v>10</v>
          </cell>
          <cell r="D407" t="str">
            <v>Chi phÝ m¸y ®iÒu chinh t¨ng thªm C1 =  MTCx 0,13</v>
          </cell>
          <cell r="M407">
            <v>256.08</v>
          </cell>
          <cell r="N407">
            <v>256.08</v>
          </cell>
        </row>
        <row r="408">
          <cell r="B408">
            <v>11</v>
          </cell>
          <cell r="D408" t="str">
            <v>Chi phÝ s¶n xuÊt chung: 71% CFNC</v>
          </cell>
          <cell r="L408">
            <v>245750.30893499102</v>
          </cell>
          <cell r="N408">
            <v>245750.30893499102</v>
          </cell>
        </row>
        <row r="409">
          <cell r="B409">
            <v>12</v>
          </cell>
          <cell r="D409" t="str">
            <v>Thu nhËp chÞu thuÕ tÝnh tr­íc 6% Z</v>
          </cell>
          <cell r="N409">
            <v>62072.240993884618</v>
          </cell>
        </row>
        <row r="410">
          <cell r="A410">
            <v>23</v>
          </cell>
          <cell r="C410" t="str">
            <v>LT-10B</v>
          </cell>
          <cell r="D410" t="str">
            <v>Cét bª t«ng ly t©m 10m</v>
          </cell>
          <cell r="K410">
            <v>1172423.22</v>
          </cell>
          <cell r="L410">
            <v>388309.42596277478</v>
          </cell>
          <cell r="N410">
            <v>2346906.3207466044</v>
          </cell>
        </row>
        <row r="411">
          <cell r="B411">
            <v>1</v>
          </cell>
          <cell r="D411" t="str">
            <v>Cét bª t«ng ly t©m 10</v>
          </cell>
          <cell r="E411" t="str">
            <v>Cét</v>
          </cell>
          <cell r="F411">
            <v>1</v>
          </cell>
          <cell r="G411">
            <v>1.002</v>
          </cell>
          <cell r="H411">
            <v>1161610</v>
          </cell>
          <cell r="K411">
            <v>1163933.22</v>
          </cell>
          <cell r="L411">
            <v>0</v>
          </cell>
          <cell r="N411">
            <v>1163933.22</v>
          </cell>
        </row>
        <row r="412">
          <cell r="B412">
            <v>2</v>
          </cell>
          <cell r="C412" t="str">
            <v>05.5212 x 1,2</v>
          </cell>
          <cell r="D412" t="str">
            <v>Dùng cét bª t«ng 10m thñ c«ng</v>
          </cell>
          <cell r="E412" t="str">
            <v>Cét</v>
          </cell>
          <cell r="F412">
            <v>1</v>
          </cell>
          <cell r="H412">
            <v>8490</v>
          </cell>
          <cell r="I412">
            <v>80605</v>
          </cell>
          <cell r="K412">
            <v>8490</v>
          </cell>
          <cell r="L412">
            <v>96726</v>
          </cell>
          <cell r="N412">
            <v>105216</v>
          </cell>
        </row>
        <row r="413">
          <cell r="B413">
            <v>3</v>
          </cell>
          <cell r="C413" t="str">
            <v>02.1462</v>
          </cell>
          <cell r="D413" t="str">
            <v>V/c cét BTLT</v>
          </cell>
          <cell r="E413" t="str">
            <v>TÊn</v>
          </cell>
          <cell r="F413">
            <v>0.85</v>
          </cell>
          <cell r="I413">
            <v>60040</v>
          </cell>
          <cell r="K413">
            <v>0</v>
          </cell>
          <cell r="L413">
            <v>51034</v>
          </cell>
          <cell r="N413">
            <v>51034</v>
          </cell>
        </row>
        <row r="414">
          <cell r="B414">
            <v>4</v>
          </cell>
          <cell r="C414" t="str">
            <v>02.1482</v>
          </cell>
          <cell r="D414" t="str">
            <v>VËn chuyÓn dông cô thi c«ng</v>
          </cell>
          <cell r="E414" t="str">
            <v>TÊn</v>
          </cell>
          <cell r="F414">
            <v>0.45</v>
          </cell>
          <cell r="I414">
            <v>77404</v>
          </cell>
          <cell r="K414">
            <v>0</v>
          </cell>
          <cell r="L414">
            <v>34831.800000000003</v>
          </cell>
          <cell r="N414">
            <v>34831.800000000003</v>
          </cell>
        </row>
        <row r="415">
          <cell r="B415">
            <v>5</v>
          </cell>
          <cell r="D415" t="str">
            <v>V/c + Bèc dì cét ®Õn huyÖn</v>
          </cell>
          <cell r="E415" t="str">
            <v>TÊn</v>
          </cell>
          <cell r="F415">
            <v>0.85</v>
          </cell>
          <cell r="H415">
            <v>241647.93268460195</v>
          </cell>
          <cell r="K415">
            <v>205400.74278191166</v>
          </cell>
          <cell r="L415">
            <v>0</v>
          </cell>
          <cell r="N415">
            <v>205400.74278191166</v>
          </cell>
        </row>
        <row r="416">
          <cell r="B416">
            <v>6</v>
          </cell>
          <cell r="D416" t="str">
            <v>V/c + bèc dì tõ huyÖn ®Õn tuyÕn</v>
          </cell>
          <cell r="E416" t="str">
            <v>TÊn</v>
          </cell>
          <cell r="F416">
            <v>0.85</v>
          </cell>
          <cell r="H416">
            <v>84975.865369203937</v>
          </cell>
          <cell r="K416">
            <v>72229.485563823342</v>
          </cell>
          <cell r="L416">
            <v>0</v>
          </cell>
          <cell r="N416">
            <v>72229.485563823342</v>
          </cell>
        </row>
        <row r="417">
          <cell r="B417">
            <v>7</v>
          </cell>
          <cell r="D417" t="str">
            <v>§Òn bï thi c«ng, l¸n tr¹i, lµm ®­êng t¹m</v>
          </cell>
          <cell r="E417" t="str">
            <v>Cét</v>
          </cell>
          <cell r="F417">
            <v>1</v>
          </cell>
          <cell r="H417">
            <v>100000</v>
          </cell>
          <cell r="K417">
            <v>100000</v>
          </cell>
          <cell r="L417">
            <v>0</v>
          </cell>
          <cell r="N417">
            <v>100000</v>
          </cell>
        </row>
        <row r="418">
          <cell r="B418">
            <v>8</v>
          </cell>
          <cell r="D418" t="str">
            <v>Nh©n c«ng ®iÒu chØnh t¨ng thªm  = NC x {(1+0,3/2,638 ) x 2,01x0,95 - 1}</v>
          </cell>
          <cell r="L418">
            <v>205717.62596277476</v>
          </cell>
          <cell r="N418">
            <v>205717.62596277476</v>
          </cell>
        </row>
        <row r="419">
          <cell r="B419">
            <v>0</v>
          </cell>
          <cell r="D419" t="str">
            <v>Chi phÝ m¸y ®iÒu chinh t¨ng thªm C1 =  MTCx 0,13</v>
          </cell>
          <cell r="M419">
            <v>0</v>
          </cell>
          <cell r="N419">
            <v>0</v>
          </cell>
        </row>
        <row r="420">
          <cell r="B420">
            <v>9</v>
          </cell>
          <cell r="D420" t="str">
            <v>Chi phÝ s¶n xuÊt chung: 71% CFNC</v>
          </cell>
          <cell r="L420">
            <v>275699.6924335701</v>
          </cell>
          <cell r="N420">
            <v>275699.6924335701</v>
          </cell>
        </row>
        <row r="421">
          <cell r="B421">
            <v>10</v>
          </cell>
          <cell r="D421" t="str">
            <v>Thu nhËp chÞu thuÕ tÝnh tr­íc 6% Z</v>
          </cell>
          <cell r="N421">
            <v>132843.75400452479</v>
          </cell>
        </row>
        <row r="422">
          <cell r="A422">
            <v>24</v>
          </cell>
          <cell r="C422" t="str">
            <v>LT-10C</v>
          </cell>
          <cell r="D422" t="str">
            <v>Cét bª t«ng ly t©m 10m</v>
          </cell>
          <cell r="K422">
            <v>1664174.76</v>
          </cell>
          <cell r="L422">
            <v>429449.95640902192</v>
          </cell>
          <cell r="N422">
            <v>2942734.2786334725</v>
          </cell>
        </row>
        <row r="423">
          <cell r="B423">
            <v>1</v>
          </cell>
          <cell r="D423" t="str">
            <v>Cét bª t«ng ly t©m 10c</v>
          </cell>
          <cell r="E423" t="str">
            <v>Cét</v>
          </cell>
          <cell r="F423">
            <v>1</v>
          </cell>
          <cell r="G423">
            <v>1.002</v>
          </cell>
          <cell r="H423">
            <v>1652380</v>
          </cell>
          <cell r="K423">
            <v>1655684.76</v>
          </cell>
          <cell r="L423">
            <v>0</v>
          </cell>
          <cell r="N423">
            <v>1655684.76</v>
          </cell>
        </row>
        <row r="424">
          <cell r="B424">
            <v>2</v>
          </cell>
          <cell r="C424" t="str">
            <v>05.5212 x 1,2</v>
          </cell>
          <cell r="D424" t="str">
            <v>Dùng cét bª t«ng 10m thñ c«ng</v>
          </cell>
          <cell r="E424" t="str">
            <v>Cét</v>
          </cell>
          <cell r="F424">
            <v>1</v>
          </cell>
          <cell r="H424">
            <v>8490</v>
          </cell>
          <cell r="I424">
            <v>96726</v>
          </cell>
          <cell r="K424">
            <v>8490</v>
          </cell>
          <cell r="L424">
            <v>116071.2</v>
          </cell>
          <cell r="N424">
            <v>124561.2</v>
          </cell>
        </row>
        <row r="425">
          <cell r="B425">
            <v>3</v>
          </cell>
          <cell r="C425" t="str">
            <v>02.1462</v>
          </cell>
          <cell r="D425" t="str">
            <v>V/c cét BTLT</v>
          </cell>
          <cell r="E425" t="str">
            <v>TÊn</v>
          </cell>
          <cell r="F425">
            <v>0.85</v>
          </cell>
          <cell r="I425">
            <v>60040</v>
          </cell>
          <cell r="K425">
            <v>0</v>
          </cell>
          <cell r="L425">
            <v>51034</v>
          </cell>
          <cell r="N425">
            <v>51034</v>
          </cell>
        </row>
        <row r="426">
          <cell r="B426">
            <v>4</v>
          </cell>
          <cell r="C426" t="str">
            <v>02.1482</v>
          </cell>
          <cell r="D426" t="str">
            <v>VËn chuyÓn dông cô thi c«ng</v>
          </cell>
          <cell r="E426" t="str">
            <v>TÊn</v>
          </cell>
          <cell r="F426">
            <v>0.45</v>
          </cell>
          <cell r="I426">
            <v>77404</v>
          </cell>
          <cell r="K426">
            <v>0</v>
          </cell>
          <cell r="L426">
            <v>34831.800000000003</v>
          </cell>
          <cell r="N426">
            <v>34831.800000000003</v>
          </cell>
        </row>
        <row r="427">
          <cell r="B427">
            <v>5</v>
          </cell>
          <cell r="D427" t="str">
            <v>V/c + Bèc dì cét ®Õn huyÖn</v>
          </cell>
          <cell r="E427" t="str">
            <v>TÊn</v>
          </cell>
          <cell r="F427">
            <v>0.85</v>
          </cell>
          <cell r="H427">
            <v>241647.93268460195</v>
          </cell>
          <cell r="K427">
            <v>205400.74278191166</v>
          </cell>
          <cell r="L427">
            <v>0</v>
          </cell>
          <cell r="N427">
            <v>205400.74278191166</v>
          </cell>
        </row>
        <row r="428">
          <cell r="B428">
            <v>6</v>
          </cell>
          <cell r="D428" t="str">
            <v>V/c + bèc dì tõ huyÖn ®Õn tuyÕn</v>
          </cell>
          <cell r="E428" t="str">
            <v>TÊn</v>
          </cell>
          <cell r="F428">
            <v>0.85</v>
          </cell>
          <cell r="H428">
            <v>84975.865369203937</v>
          </cell>
          <cell r="K428">
            <v>72229.485563823342</v>
          </cell>
          <cell r="L428">
            <v>0</v>
          </cell>
          <cell r="N428">
            <v>72229.485563823342</v>
          </cell>
        </row>
        <row r="429">
          <cell r="B429">
            <v>7</v>
          </cell>
          <cell r="D429" t="str">
            <v>§Òn bï thi c«ng, l¸n tr¹i, lµm ®­êng t¹m</v>
          </cell>
          <cell r="E429" t="str">
            <v>Cét</v>
          </cell>
          <cell r="F429">
            <v>1</v>
          </cell>
          <cell r="H429">
            <v>100000</v>
          </cell>
          <cell r="K429">
            <v>100000</v>
          </cell>
          <cell r="L429">
            <v>0</v>
          </cell>
          <cell r="N429">
            <v>100000</v>
          </cell>
        </row>
        <row r="430">
          <cell r="B430">
            <v>8</v>
          </cell>
          <cell r="D430" t="str">
            <v>Nh©n c«ng ®iÒu chØnh t¨ng thªm  = NC x {(1+0,3/2,638 ) x 2,01x0,95 - 1}</v>
          </cell>
          <cell r="L430">
            <v>227512.95640902192</v>
          </cell>
          <cell r="N430">
            <v>227512.95640902192</v>
          </cell>
        </row>
        <row r="431">
          <cell r="B431">
            <v>0</v>
          </cell>
          <cell r="D431" t="str">
            <v>Chi phÝ m¸y ®iÒu chinh t¨ng thªm C1 =  MTCx 0,13</v>
          </cell>
          <cell r="M431">
            <v>0</v>
          </cell>
          <cell r="N431">
            <v>0</v>
          </cell>
        </row>
        <row r="432">
          <cell r="B432">
            <v>9</v>
          </cell>
          <cell r="D432" t="str">
            <v>Chi phÝ s¶n xuÊt chung: 71% CFNC</v>
          </cell>
          <cell r="L432">
            <v>304909.46905040555</v>
          </cell>
          <cell r="N432">
            <v>304909.46905040555</v>
          </cell>
        </row>
        <row r="433">
          <cell r="B433">
            <v>10</v>
          </cell>
          <cell r="D433" t="str">
            <v>Thu nhËp chÞu thuÕ tÝnh tr­íc 6% Z</v>
          </cell>
          <cell r="N433">
            <v>166569.86482830974</v>
          </cell>
        </row>
        <row r="434">
          <cell r="A434">
            <v>25</v>
          </cell>
          <cell r="C434" t="str">
            <v>LT-10d</v>
          </cell>
          <cell r="D434" t="str">
            <v>Cét bª t«ng ly t©m 10d</v>
          </cell>
          <cell r="K434">
            <v>1964774.76</v>
          </cell>
          <cell r="L434">
            <v>429449.95640902192</v>
          </cell>
          <cell r="N434">
            <v>3284016.1339358189</v>
          </cell>
        </row>
        <row r="435">
          <cell r="B435">
            <v>1</v>
          </cell>
          <cell r="D435" t="str">
            <v>Cét bª t«ng ly t©m 10d</v>
          </cell>
          <cell r="E435" t="str">
            <v>Cét</v>
          </cell>
          <cell r="F435">
            <v>1</v>
          </cell>
          <cell r="G435">
            <v>1.002</v>
          </cell>
          <cell r="H435">
            <v>1952380</v>
          </cell>
          <cell r="K435">
            <v>1956284.76</v>
          </cell>
          <cell r="L435">
            <v>0</v>
          </cell>
          <cell r="N435">
            <v>1956284.76</v>
          </cell>
        </row>
        <row r="436">
          <cell r="B436">
            <v>2</v>
          </cell>
          <cell r="C436" t="str">
            <v>05.5212 x 1,2</v>
          </cell>
          <cell r="D436" t="str">
            <v>Dùng cét bª t«ng 10m thñ c«ng</v>
          </cell>
          <cell r="E436" t="str">
            <v>Cét</v>
          </cell>
          <cell r="F436">
            <v>1</v>
          </cell>
          <cell r="H436">
            <v>8490</v>
          </cell>
          <cell r="I436">
            <v>96726</v>
          </cell>
          <cell r="K436">
            <v>8490</v>
          </cell>
          <cell r="L436">
            <v>116071.2</v>
          </cell>
          <cell r="N436">
            <v>124561.2</v>
          </cell>
        </row>
        <row r="437">
          <cell r="B437">
            <v>3</v>
          </cell>
          <cell r="C437" t="str">
            <v>02.1462</v>
          </cell>
          <cell r="D437" t="str">
            <v>V/c cét BTLT</v>
          </cell>
          <cell r="E437" t="str">
            <v>TÊn</v>
          </cell>
          <cell r="F437">
            <v>0.85</v>
          </cell>
          <cell r="I437">
            <v>60040</v>
          </cell>
          <cell r="K437">
            <v>0</v>
          </cell>
          <cell r="L437">
            <v>51034</v>
          </cell>
          <cell r="N437">
            <v>51034</v>
          </cell>
        </row>
        <row r="438">
          <cell r="B438">
            <v>4</v>
          </cell>
          <cell r="C438" t="str">
            <v>02.1482</v>
          </cell>
          <cell r="D438" t="str">
            <v>VËn chuyÓn dông cô thi c«ng</v>
          </cell>
          <cell r="E438" t="str">
            <v>TÊn</v>
          </cell>
          <cell r="F438">
            <v>0.45</v>
          </cell>
          <cell r="I438">
            <v>77404</v>
          </cell>
          <cell r="K438">
            <v>0</v>
          </cell>
          <cell r="L438">
            <v>34831.800000000003</v>
          </cell>
          <cell r="N438">
            <v>34831.800000000003</v>
          </cell>
        </row>
        <row r="439">
          <cell r="B439">
            <v>5</v>
          </cell>
          <cell r="D439" t="str">
            <v>V/c + Bèc dì cét ®Õn huyÖn</v>
          </cell>
          <cell r="E439" t="str">
            <v>TÊn</v>
          </cell>
          <cell r="F439">
            <v>0.85</v>
          </cell>
          <cell r="H439">
            <v>241647.93268460195</v>
          </cell>
          <cell r="K439">
            <v>205400.74278191166</v>
          </cell>
          <cell r="L439">
            <v>0</v>
          </cell>
          <cell r="N439">
            <v>205400.74278191166</v>
          </cell>
        </row>
        <row r="440">
          <cell r="B440">
            <v>6</v>
          </cell>
          <cell r="D440" t="str">
            <v>VËn chuyÓn tõ §iÖn lùc ®Õn tuyÕn</v>
          </cell>
          <cell r="E440" t="str">
            <v>TÊn</v>
          </cell>
          <cell r="F440">
            <v>0.85</v>
          </cell>
          <cell r="H440">
            <v>110110</v>
          </cell>
          <cell r="K440">
            <v>93593.5</v>
          </cell>
          <cell r="L440">
            <v>0</v>
          </cell>
          <cell r="N440">
            <v>93593.5</v>
          </cell>
        </row>
        <row r="441">
          <cell r="B441">
            <v>7</v>
          </cell>
          <cell r="D441" t="str">
            <v>§Òn bï thi c«ng, l¸n tr¹i, lµm ®­êng t¹m</v>
          </cell>
          <cell r="E441" t="str">
            <v>Cét</v>
          </cell>
          <cell r="F441">
            <v>1</v>
          </cell>
          <cell r="H441">
            <v>100000</v>
          </cell>
          <cell r="K441">
            <v>100000</v>
          </cell>
          <cell r="L441">
            <v>0</v>
          </cell>
          <cell r="N441">
            <v>100000</v>
          </cell>
        </row>
        <row r="442">
          <cell r="B442">
            <v>8</v>
          </cell>
          <cell r="D442" t="str">
            <v>Nh©n c«ng ®iÒu chØnh t¨ng thªm  = NC x {(1+0,3/2,638 ) x 2,01x0,95 - 1}</v>
          </cell>
          <cell r="L442">
            <v>227512.95640902192</v>
          </cell>
          <cell r="N442">
            <v>227512.95640902192</v>
          </cell>
        </row>
        <row r="443">
          <cell r="B443">
            <v>0</v>
          </cell>
          <cell r="D443" t="str">
            <v>Chi phÝ m¸y ®iÒu chinh t¨ng thªm C1 =  MTCx 0,13</v>
          </cell>
          <cell r="M443">
            <v>0</v>
          </cell>
          <cell r="N443">
            <v>0</v>
          </cell>
        </row>
        <row r="444">
          <cell r="B444">
            <v>9</v>
          </cell>
          <cell r="D444" t="str">
            <v>Chi phÝ s¶n xuÊt chung: 71% CFNC</v>
          </cell>
          <cell r="L444">
            <v>304909.46905040555</v>
          </cell>
          <cell r="N444">
            <v>304909.46905040555</v>
          </cell>
        </row>
        <row r="445">
          <cell r="B445">
            <v>10</v>
          </cell>
          <cell r="D445" t="str">
            <v>Thu nhËp chÞu thuÕ tÝnh tr­íc 6% Z</v>
          </cell>
          <cell r="N445">
            <v>185887.7056944803</v>
          </cell>
        </row>
        <row r="446">
          <cell r="A446">
            <v>26</v>
          </cell>
          <cell r="C446" t="str">
            <v>LT-12B</v>
          </cell>
          <cell r="D446" t="str">
            <v>Cét bª t«ng ly t©m 12m</v>
          </cell>
          <cell r="K446">
            <v>1726208.58</v>
          </cell>
          <cell r="L446">
            <v>544855.3413780136</v>
          </cell>
          <cell r="N446">
            <v>3304229.2351125251</v>
          </cell>
        </row>
        <row r="447">
          <cell r="B447">
            <v>1</v>
          </cell>
          <cell r="D447" t="str">
            <v>Cét bª t«ng ly t©m 12b</v>
          </cell>
          <cell r="E447" t="str">
            <v>Cét</v>
          </cell>
          <cell r="F447">
            <v>1</v>
          </cell>
          <cell r="G447">
            <v>1.002</v>
          </cell>
          <cell r="H447">
            <v>1714290</v>
          </cell>
          <cell r="K447">
            <v>1717718.58</v>
          </cell>
          <cell r="L447">
            <v>0</v>
          </cell>
          <cell r="N447">
            <v>1717718.58</v>
          </cell>
        </row>
        <row r="448">
          <cell r="B448">
            <v>0</v>
          </cell>
          <cell r="C448" t="str">
            <v>05.5101</v>
          </cell>
          <cell r="D448" t="str">
            <v>L¾p mÆt bÝch</v>
          </cell>
          <cell r="E448" t="str">
            <v>Cét</v>
          </cell>
          <cell r="F448">
            <v>0</v>
          </cell>
          <cell r="H448">
            <v>5407</v>
          </cell>
          <cell r="I448">
            <v>48753</v>
          </cell>
          <cell r="K448">
            <v>0</v>
          </cell>
          <cell r="L448">
            <v>0</v>
          </cell>
          <cell r="N448">
            <v>0</v>
          </cell>
        </row>
        <row r="449">
          <cell r="B449">
            <v>2</v>
          </cell>
          <cell r="C449" t="str">
            <v>05.5213 *1,2</v>
          </cell>
          <cell r="D449" t="str">
            <v>Dùng cét bª t«ng 12m thñ c«ng</v>
          </cell>
          <cell r="E449" t="str">
            <v>Cét</v>
          </cell>
          <cell r="F449">
            <v>1</v>
          </cell>
          <cell r="H449">
            <v>8490</v>
          </cell>
          <cell r="I449">
            <v>129439.5</v>
          </cell>
          <cell r="K449">
            <v>8490</v>
          </cell>
          <cell r="L449">
            <v>155327.4</v>
          </cell>
          <cell r="N449">
            <v>163817.4</v>
          </cell>
        </row>
        <row r="450">
          <cell r="B450">
            <v>3</v>
          </cell>
          <cell r="C450" t="str">
            <v>02.1462</v>
          </cell>
          <cell r="D450" t="str">
            <v>V/c cét BTLT</v>
          </cell>
          <cell r="E450" t="str">
            <v>TÊn</v>
          </cell>
          <cell r="F450">
            <v>1.1000000000000001</v>
          </cell>
          <cell r="I450">
            <v>60040</v>
          </cell>
          <cell r="K450">
            <v>0</v>
          </cell>
          <cell r="L450">
            <v>66044</v>
          </cell>
          <cell r="N450">
            <v>66044</v>
          </cell>
        </row>
        <row r="451">
          <cell r="B451">
            <v>4</v>
          </cell>
          <cell r="C451" t="str">
            <v>02.1482</v>
          </cell>
          <cell r="D451" t="str">
            <v>VËn chuyÓn dông cô thi c«ng</v>
          </cell>
          <cell r="E451" t="str">
            <v>TÊn</v>
          </cell>
          <cell r="F451">
            <v>0.45</v>
          </cell>
          <cell r="I451">
            <v>77404</v>
          </cell>
          <cell r="K451">
            <v>0</v>
          </cell>
          <cell r="L451">
            <v>34831.800000000003</v>
          </cell>
          <cell r="N451">
            <v>34831.800000000003</v>
          </cell>
        </row>
        <row r="452">
          <cell r="B452">
            <v>5</v>
          </cell>
          <cell r="D452" t="str">
            <v>V/c + Bèc dì cét ®Õn huyÖn</v>
          </cell>
          <cell r="E452" t="str">
            <v>TÊn</v>
          </cell>
          <cell r="F452">
            <v>1.1000000000000001</v>
          </cell>
          <cell r="H452">
            <v>241647.93268460195</v>
          </cell>
          <cell r="K452">
            <v>265812.72595306218</v>
          </cell>
          <cell r="L452">
            <v>0</v>
          </cell>
          <cell r="N452">
            <v>265812.72595306218</v>
          </cell>
        </row>
        <row r="453">
          <cell r="B453">
            <v>6</v>
          </cell>
          <cell r="D453" t="str">
            <v>V/c + bèc dì tõ huyÖn ®Õn tuyÕn</v>
          </cell>
          <cell r="E453" t="str">
            <v>TÊn</v>
          </cell>
          <cell r="F453">
            <v>1.1000000000000001</v>
          </cell>
          <cell r="H453">
            <v>84975.865369203937</v>
          </cell>
          <cell r="K453">
            <v>93473.451906124334</v>
          </cell>
          <cell r="L453">
            <v>0</v>
          </cell>
          <cell r="N453">
            <v>93473.451906124334</v>
          </cell>
        </row>
        <row r="454">
          <cell r="B454">
            <v>7</v>
          </cell>
          <cell r="D454" t="str">
            <v>§Òn bï thi c«ng, l¸n tr¹i, lµm ®­êng t¹m</v>
          </cell>
          <cell r="E454" t="str">
            <v>Cét</v>
          </cell>
          <cell r="F454">
            <v>1</v>
          </cell>
          <cell r="H454">
            <v>100000</v>
          </cell>
          <cell r="K454">
            <v>100000</v>
          </cell>
          <cell r="L454">
            <v>0</v>
          </cell>
          <cell r="N454">
            <v>100000</v>
          </cell>
        </row>
        <row r="455">
          <cell r="B455">
            <v>8</v>
          </cell>
          <cell r="D455" t="str">
            <v>Nh©n c«ng ®iÒu chØnh t¨ng thªm  = NC x {(1+0,3/2,638 ) x 2,01x0,95 - 1}</v>
          </cell>
          <cell r="L455">
            <v>288652.14137801359</v>
          </cell>
          <cell r="N455">
            <v>288652.14137801359</v>
          </cell>
        </row>
        <row r="456">
          <cell r="B456">
            <v>0</v>
          </cell>
          <cell r="D456" t="str">
            <v>Chi phÝ m¸y ®iÒu chinh t¨ng thªm C1 =  MTCx 0,13</v>
          </cell>
          <cell r="M456">
            <v>0</v>
          </cell>
          <cell r="N456">
            <v>0</v>
          </cell>
        </row>
        <row r="457">
          <cell r="B457">
            <v>9</v>
          </cell>
          <cell r="D457" t="str">
            <v>Chi phÝ s¶n xuÊt chung: 71% CFNC</v>
          </cell>
          <cell r="L457">
            <v>386847.29237838963</v>
          </cell>
          <cell r="N457">
            <v>386847.29237838963</v>
          </cell>
        </row>
        <row r="458">
          <cell r="B458">
            <v>10</v>
          </cell>
          <cell r="D458" t="str">
            <v>Thu nhËp chÞu thuÕ tÝnh tr­íc 6% Z</v>
          </cell>
          <cell r="N458">
            <v>187031.84349693538</v>
          </cell>
        </row>
        <row r="459">
          <cell r="A459">
            <v>27</v>
          </cell>
          <cell r="C459" t="str">
            <v>LT-12C</v>
          </cell>
          <cell r="D459" t="str">
            <v>Cét bª t«ng ly t©m 12m</v>
          </cell>
          <cell r="K459">
            <v>2728208.58</v>
          </cell>
          <cell r="L459">
            <v>225137.71999999997</v>
          </cell>
          <cell r="N459">
            <v>4055700.322432356</v>
          </cell>
        </row>
        <row r="460">
          <cell r="B460">
            <v>1</v>
          </cell>
          <cell r="D460" t="str">
            <v>Cét bª t«ng ly t©m 12c</v>
          </cell>
          <cell r="E460" t="str">
            <v>Cét</v>
          </cell>
          <cell r="F460">
            <v>1</v>
          </cell>
          <cell r="G460">
            <v>1.002</v>
          </cell>
          <cell r="H460">
            <v>2714290</v>
          </cell>
          <cell r="K460">
            <v>2719718.58</v>
          </cell>
          <cell r="L460">
            <v>0</v>
          </cell>
          <cell r="N460">
            <v>2719718.58</v>
          </cell>
        </row>
        <row r="461">
          <cell r="B461">
            <v>0</v>
          </cell>
          <cell r="C461" t="str">
            <v>05.5101</v>
          </cell>
          <cell r="D461" t="str">
            <v>L¾p mÆt bÝch</v>
          </cell>
          <cell r="E461" t="str">
            <v>Cét</v>
          </cell>
          <cell r="F461">
            <v>0</v>
          </cell>
          <cell r="H461">
            <v>5407</v>
          </cell>
          <cell r="I461">
            <v>48753</v>
          </cell>
          <cell r="K461">
            <v>0</v>
          </cell>
          <cell r="L461">
            <v>0</v>
          </cell>
          <cell r="N461">
            <v>0</v>
          </cell>
        </row>
        <row r="462">
          <cell r="B462">
            <v>2</v>
          </cell>
          <cell r="C462" t="str">
            <v>05.5213 x 1,2</v>
          </cell>
          <cell r="D462" t="str">
            <v>Dùng cét bª t«ng 12m thñ c«ng</v>
          </cell>
          <cell r="E462" t="str">
            <v>Cét</v>
          </cell>
          <cell r="F462">
            <v>1</v>
          </cell>
          <cell r="H462">
            <v>8490</v>
          </cell>
          <cell r="I462">
            <v>103551.59999999999</v>
          </cell>
          <cell r="K462">
            <v>8490</v>
          </cell>
          <cell r="L462">
            <v>124261.91999999998</v>
          </cell>
          <cell r="N462">
            <v>132751.91999999998</v>
          </cell>
        </row>
        <row r="463">
          <cell r="B463">
            <v>3</v>
          </cell>
          <cell r="C463" t="str">
            <v>02.1462</v>
          </cell>
          <cell r="D463" t="str">
            <v>V/c cét BTLT</v>
          </cell>
          <cell r="E463" t="str">
            <v>TÊn</v>
          </cell>
          <cell r="F463">
            <v>1.1000000000000001</v>
          </cell>
          <cell r="I463">
            <v>60040</v>
          </cell>
          <cell r="K463">
            <v>0</v>
          </cell>
          <cell r="L463">
            <v>66044</v>
          </cell>
          <cell r="N463">
            <v>66044</v>
          </cell>
        </row>
        <row r="464">
          <cell r="B464">
            <v>4</v>
          </cell>
          <cell r="C464" t="str">
            <v>02.1482</v>
          </cell>
          <cell r="D464" t="str">
            <v>VËn chuyÓn dông cô thi c«ng</v>
          </cell>
          <cell r="E464" t="str">
            <v>TÊn</v>
          </cell>
          <cell r="F464">
            <v>0.45</v>
          </cell>
          <cell r="I464">
            <v>77404</v>
          </cell>
          <cell r="K464">
            <v>0</v>
          </cell>
          <cell r="L464">
            <v>34831.800000000003</v>
          </cell>
          <cell r="N464">
            <v>34831.800000000003</v>
          </cell>
        </row>
        <row r="465">
          <cell r="B465">
            <v>5</v>
          </cell>
          <cell r="D465" t="str">
            <v>V/c + Bèc dì cét ®Õn huyÖn</v>
          </cell>
          <cell r="E465" t="str">
            <v>TÊn</v>
          </cell>
          <cell r="F465">
            <v>1.1000000000000001</v>
          </cell>
          <cell r="H465">
            <v>241647.93268460195</v>
          </cell>
          <cell r="K465">
            <v>265812.72595306218</v>
          </cell>
          <cell r="L465">
            <v>0</v>
          </cell>
          <cell r="N465">
            <v>265812.72595306218</v>
          </cell>
        </row>
        <row r="466">
          <cell r="B466">
            <v>6</v>
          </cell>
          <cell r="D466" t="str">
            <v>V/c + bèc dì tõ huyÖn ®Õn tuyÕn</v>
          </cell>
          <cell r="E466" t="str">
            <v>TÊn</v>
          </cell>
          <cell r="F466">
            <v>1.1000000000000001</v>
          </cell>
          <cell r="H466">
            <v>84975.865369203937</v>
          </cell>
          <cell r="K466">
            <v>93473.451906124334</v>
          </cell>
          <cell r="L466">
            <v>0</v>
          </cell>
          <cell r="N466">
            <v>93473.451906124334</v>
          </cell>
        </row>
        <row r="467">
          <cell r="B467">
            <v>7</v>
          </cell>
          <cell r="D467" t="str">
            <v>§Òn bï thi c«ng, l¸n tr¹i, lµm ®­êng t¹m</v>
          </cell>
          <cell r="E467" t="str">
            <v>Cét</v>
          </cell>
          <cell r="F467">
            <v>1</v>
          </cell>
          <cell r="H467">
            <v>100000</v>
          </cell>
          <cell r="K467">
            <v>100000</v>
          </cell>
          <cell r="L467">
            <v>0</v>
          </cell>
          <cell r="N467">
            <v>100000</v>
          </cell>
        </row>
        <row r="468">
          <cell r="B468">
            <v>8</v>
          </cell>
          <cell r="D468" t="str">
            <v>Nh©n c«ng ®iÒu chØnh t¨ng thªm  = NC x {(1+0,3/2,638 ) x 2,01x0,95 - 1}</v>
          </cell>
          <cell r="L468">
            <v>253652.12059398019</v>
          </cell>
          <cell r="N468">
            <v>253652.12059398019</v>
          </cell>
        </row>
        <row r="469">
          <cell r="B469">
            <v>0</v>
          </cell>
          <cell r="D469" t="str">
            <v>Chi phÝ m¸y ®iÒu chinh t¨ng thªm C1 =  MTCx 0,13</v>
          </cell>
          <cell r="M469">
            <v>0</v>
          </cell>
          <cell r="N469">
            <v>0</v>
          </cell>
        </row>
        <row r="470">
          <cell r="B470">
            <v>9</v>
          </cell>
          <cell r="D470" t="str">
            <v>Chi phÝ s¶n xuÊt chung: 71% CFNC</v>
          </cell>
          <cell r="L470">
            <v>159847.78119999997</v>
          </cell>
          <cell r="N470">
            <v>159847.78119999997</v>
          </cell>
        </row>
        <row r="471">
          <cell r="B471">
            <v>10</v>
          </cell>
          <cell r="D471" t="str">
            <v>Thu nhËp chÞu thuÕ tÝnh tr­íc 6% Z</v>
          </cell>
          <cell r="N471">
            <v>229567.94277918997</v>
          </cell>
        </row>
        <row r="472">
          <cell r="A472">
            <v>28</v>
          </cell>
          <cell r="C472" t="str">
            <v>LT12d</v>
          </cell>
          <cell r="D472" t="str">
            <v>Cét bª t«ng ly t©m 12d</v>
          </cell>
          <cell r="K472">
            <v>2972181.76</v>
          </cell>
          <cell r="L472">
            <v>273890.71999999997</v>
          </cell>
          <cell r="N472">
            <v>4490211.3661051085</v>
          </cell>
        </row>
        <row r="473">
          <cell r="B473">
            <v>1</v>
          </cell>
          <cell r="D473" t="str">
            <v>Cét bª t«ng ly t©m 12d</v>
          </cell>
          <cell r="E473" t="str">
            <v>Cét</v>
          </cell>
          <cell r="F473">
            <v>1</v>
          </cell>
          <cell r="G473">
            <v>1.002</v>
          </cell>
          <cell r="H473">
            <v>2952380</v>
          </cell>
          <cell r="K473">
            <v>2958284.76</v>
          </cell>
          <cell r="L473">
            <v>0</v>
          </cell>
          <cell r="N473">
            <v>2958284.76</v>
          </cell>
        </row>
        <row r="474">
          <cell r="B474">
            <v>2</v>
          </cell>
          <cell r="C474" t="str">
            <v>05.5101</v>
          </cell>
          <cell r="D474" t="str">
            <v>L¾p mÆt bÝch</v>
          </cell>
          <cell r="E474" t="str">
            <v>Cét</v>
          </cell>
          <cell r="F474">
            <v>1</v>
          </cell>
          <cell r="H474">
            <v>5407</v>
          </cell>
          <cell r="I474">
            <v>48753</v>
          </cell>
          <cell r="K474">
            <v>5407</v>
          </cell>
          <cell r="L474">
            <v>48753</v>
          </cell>
          <cell r="N474">
            <v>54160</v>
          </cell>
        </row>
        <row r="475">
          <cell r="B475">
            <v>3</v>
          </cell>
          <cell r="C475" t="str">
            <v>05.5213 x 1,2</v>
          </cell>
          <cell r="D475" t="str">
            <v>Dùng cét bª t«ng 12m thñ c«ng</v>
          </cell>
          <cell r="E475" t="str">
            <v>Cét</v>
          </cell>
          <cell r="F475">
            <v>1</v>
          </cell>
          <cell r="H475">
            <v>8490</v>
          </cell>
          <cell r="I475">
            <v>103551.59999999999</v>
          </cell>
          <cell r="K475">
            <v>8490</v>
          </cell>
          <cell r="L475">
            <v>124261.91999999998</v>
          </cell>
          <cell r="N475">
            <v>132751.91999999998</v>
          </cell>
        </row>
        <row r="476">
          <cell r="B476">
            <v>4</v>
          </cell>
          <cell r="C476" t="str">
            <v>02.1462</v>
          </cell>
          <cell r="D476" t="str">
            <v>V/c cét BTLT</v>
          </cell>
          <cell r="E476" t="str">
            <v>TÊn</v>
          </cell>
          <cell r="F476">
            <v>1.1000000000000001</v>
          </cell>
          <cell r="I476">
            <v>60040</v>
          </cell>
          <cell r="K476">
            <v>0</v>
          </cell>
          <cell r="L476">
            <v>66044</v>
          </cell>
          <cell r="N476">
            <v>66044</v>
          </cell>
        </row>
        <row r="477">
          <cell r="B477">
            <v>5</v>
          </cell>
          <cell r="C477" t="str">
            <v>02.1482</v>
          </cell>
          <cell r="D477" t="str">
            <v>VËn chuyÓn dông cô thi c«ng</v>
          </cell>
          <cell r="E477" t="str">
            <v>TÊn</v>
          </cell>
          <cell r="F477">
            <v>0.45</v>
          </cell>
          <cell r="I477">
            <v>77404</v>
          </cell>
          <cell r="K477">
            <v>0</v>
          </cell>
          <cell r="L477">
            <v>34831.800000000003</v>
          </cell>
          <cell r="N477">
            <v>34831.800000000003</v>
          </cell>
        </row>
        <row r="478">
          <cell r="B478">
            <v>6</v>
          </cell>
          <cell r="D478" t="str">
            <v>V/c + Bèc dì cét ®Õn huyÖn</v>
          </cell>
          <cell r="E478" t="str">
            <v>TÊn</v>
          </cell>
          <cell r="F478">
            <v>1.1000000000000001</v>
          </cell>
          <cell r="H478">
            <v>241647.93268460195</v>
          </cell>
          <cell r="K478">
            <v>265812.72595306218</v>
          </cell>
          <cell r="L478">
            <v>0</v>
          </cell>
          <cell r="N478">
            <v>265812.72595306218</v>
          </cell>
        </row>
        <row r="479">
          <cell r="B479">
            <v>7</v>
          </cell>
          <cell r="D479" t="str">
            <v>VËn chuyÓn tõ §iÖn lùc ®Õn tuyÕn</v>
          </cell>
          <cell r="E479" t="str">
            <v>TÊn</v>
          </cell>
          <cell r="F479">
            <v>1.1000000000000001</v>
          </cell>
          <cell r="H479">
            <v>110110</v>
          </cell>
          <cell r="K479">
            <v>121121.00000000001</v>
          </cell>
          <cell r="L479">
            <v>0</v>
          </cell>
          <cell r="N479">
            <v>121121.00000000001</v>
          </cell>
        </row>
        <row r="480">
          <cell r="B480">
            <v>8</v>
          </cell>
          <cell r="D480" t="str">
            <v>§Òn bï thi c«ng, l¸n tr¹i, lµm ®­êng t¹m</v>
          </cell>
          <cell r="E480" t="str">
            <v>Cét</v>
          </cell>
          <cell r="F480">
            <v>1</v>
          </cell>
          <cell r="H480">
            <v>100000</v>
          </cell>
          <cell r="K480">
            <v>100000</v>
          </cell>
          <cell r="L480">
            <v>0</v>
          </cell>
          <cell r="N480">
            <v>100000</v>
          </cell>
        </row>
        <row r="481">
          <cell r="B481">
            <v>9</v>
          </cell>
          <cell r="D481" t="str">
            <v>Nh©n c«ng ®iÒu chØnh t¨ng thªm  = NC x {(1+0,3/2,638 ) x 2,01x0,95 - 1}</v>
          </cell>
          <cell r="L481">
            <v>308579.84143666405</v>
          </cell>
          <cell r="N481">
            <v>308579.84143666405</v>
          </cell>
        </row>
        <row r="482">
          <cell r="B482">
            <v>0</v>
          </cell>
          <cell r="D482" t="str">
            <v>Chi phÝ m¸y ®iÒu chinh t¨ng thªm C1 =  MTCx 0,13</v>
          </cell>
          <cell r="M482">
            <v>0</v>
          </cell>
          <cell r="N482">
            <v>0</v>
          </cell>
        </row>
        <row r="483">
          <cell r="B483">
            <v>10</v>
          </cell>
          <cell r="D483" t="str">
            <v>Chi phÝ s¶n xuÊt chung: 71% CFNC</v>
          </cell>
          <cell r="L483">
            <v>194462.41119999997</v>
          </cell>
          <cell r="N483">
            <v>194462.41119999997</v>
          </cell>
        </row>
        <row r="484">
          <cell r="B484">
            <v>11</v>
          </cell>
          <cell r="D484" t="str">
            <v>Thu nhËp chÞu thuÕ tÝnh tr­íc 6% Z</v>
          </cell>
          <cell r="N484">
            <v>254162.9075153835</v>
          </cell>
        </row>
        <row r="485">
          <cell r="A485">
            <v>29</v>
          </cell>
          <cell r="C485" t="str">
            <v>LT14b</v>
          </cell>
          <cell r="D485" t="str">
            <v>Cét bª t«ng ly t©m 14m</v>
          </cell>
          <cell r="K485">
            <v>4303408.9000000004</v>
          </cell>
          <cell r="L485">
            <v>687701.1020262622</v>
          </cell>
          <cell r="N485">
            <v>6418624.6434304053</v>
          </cell>
        </row>
        <row r="486">
          <cell r="B486">
            <v>1</v>
          </cell>
          <cell r="D486" t="str">
            <v>Cét bª t«ng ly t©m 14b</v>
          </cell>
          <cell r="E486" t="str">
            <v>Cét</v>
          </cell>
          <cell r="F486">
            <v>1</v>
          </cell>
          <cell r="G486">
            <v>1.002</v>
          </cell>
          <cell r="H486">
            <v>4280950</v>
          </cell>
          <cell r="K486">
            <v>4289511.9000000004</v>
          </cell>
          <cell r="L486">
            <v>0</v>
          </cell>
          <cell r="N486">
            <v>4289511.9000000004</v>
          </cell>
        </row>
        <row r="487">
          <cell r="B487">
            <v>2</v>
          </cell>
          <cell r="C487" t="str">
            <v>05.5101</v>
          </cell>
          <cell r="D487" t="str">
            <v>L¾p mÆt bÝch</v>
          </cell>
          <cell r="E487" t="str">
            <v>Cét</v>
          </cell>
          <cell r="F487">
            <v>1</v>
          </cell>
          <cell r="H487">
            <v>5407</v>
          </cell>
          <cell r="I487">
            <v>48753</v>
          </cell>
          <cell r="K487">
            <v>5407</v>
          </cell>
          <cell r="L487">
            <v>48753</v>
          </cell>
          <cell r="N487">
            <v>54160</v>
          </cell>
        </row>
        <row r="488">
          <cell r="B488">
            <v>3</v>
          </cell>
          <cell r="C488" t="str">
            <v>05.5215 x 1,2</v>
          </cell>
          <cell r="D488" t="str">
            <v>Dùng cét bª t«ng 14m thñ c«ng</v>
          </cell>
          <cell r="E488" t="str">
            <v>Cét</v>
          </cell>
          <cell r="F488">
            <v>1</v>
          </cell>
          <cell r="H488">
            <v>8490</v>
          </cell>
          <cell r="I488">
            <v>128902.79999999999</v>
          </cell>
          <cell r="K488">
            <v>8490</v>
          </cell>
          <cell r="L488">
            <v>154683.35999999999</v>
          </cell>
          <cell r="N488">
            <v>163173.35999999999</v>
          </cell>
        </row>
        <row r="489">
          <cell r="B489">
            <v>4</v>
          </cell>
          <cell r="C489" t="str">
            <v>02.1462</v>
          </cell>
          <cell r="D489" t="str">
            <v>V/c cét BTLT</v>
          </cell>
          <cell r="E489" t="str">
            <v>TÊn</v>
          </cell>
          <cell r="F489">
            <v>1.353</v>
          </cell>
          <cell r="I489">
            <v>60040</v>
          </cell>
          <cell r="K489">
            <v>0</v>
          </cell>
          <cell r="L489">
            <v>81234.12</v>
          </cell>
          <cell r="N489">
            <v>81234.12</v>
          </cell>
        </row>
        <row r="490">
          <cell r="B490">
            <v>5</v>
          </cell>
          <cell r="C490" t="str">
            <v>02.1482</v>
          </cell>
          <cell r="D490" t="str">
            <v>VËn chuyÓn dông cô thi c«ng</v>
          </cell>
          <cell r="E490" t="str">
            <v>TÊn</v>
          </cell>
          <cell r="F490">
            <v>0.5</v>
          </cell>
          <cell r="I490">
            <v>77404</v>
          </cell>
          <cell r="K490">
            <v>0</v>
          </cell>
          <cell r="L490">
            <v>38702</v>
          </cell>
          <cell r="N490">
            <v>38702</v>
          </cell>
        </row>
        <row r="491">
          <cell r="B491">
            <v>6</v>
          </cell>
          <cell r="D491" t="str">
            <v>V/c + Bèc dì cét ®Õn huyÖn</v>
          </cell>
          <cell r="E491" t="str">
            <v>TÊn</v>
          </cell>
          <cell r="F491">
            <v>1.353</v>
          </cell>
          <cell r="H491">
            <v>241647.93268460195</v>
          </cell>
          <cell r="K491">
            <v>326949.65292226645</v>
          </cell>
          <cell r="L491">
            <v>0</v>
          </cell>
          <cell r="N491">
            <v>326949.65292226645</v>
          </cell>
        </row>
        <row r="492">
          <cell r="B492">
            <v>7</v>
          </cell>
          <cell r="D492" t="str">
            <v>VËn chuyÓn tõ §iÖn lùc ®Õn tuyÕn</v>
          </cell>
          <cell r="E492" t="str">
            <v>TÊn</v>
          </cell>
          <cell r="F492">
            <v>1.353</v>
          </cell>
          <cell r="H492">
            <v>110110</v>
          </cell>
          <cell r="K492">
            <v>148978.82999999999</v>
          </cell>
          <cell r="L492">
            <v>0</v>
          </cell>
          <cell r="N492">
            <v>148978.82999999999</v>
          </cell>
        </row>
        <row r="493">
          <cell r="B493">
            <v>8</v>
          </cell>
          <cell r="D493" t="str">
            <v>§Òn bï thi c«ng, l¸n tr¹i, lµm ®­êng t¹m</v>
          </cell>
          <cell r="E493" t="str">
            <v>Cét</v>
          </cell>
          <cell r="F493">
            <v>1</v>
          </cell>
          <cell r="H493">
            <v>100000</v>
          </cell>
          <cell r="K493">
            <v>100000</v>
          </cell>
          <cell r="L493">
            <v>0</v>
          </cell>
          <cell r="N493">
            <v>100000</v>
          </cell>
        </row>
        <row r="494">
          <cell r="B494">
            <v>9</v>
          </cell>
          <cell r="D494" t="str">
            <v>Nh©n c«ng ®iÒu chØnh t¨ng thªm  = NC x {(1+0,3/2,638 ) x 2,01x0,95 - 1}</v>
          </cell>
          <cell r="L494">
            <v>364328.62202626222</v>
          </cell>
          <cell r="N494">
            <v>364328.62202626222</v>
          </cell>
        </row>
        <row r="495">
          <cell r="B495">
            <v>0</v>
          </cell>
          <cell r="D495" t="str">
            <v>Chi phÝ m¸y ®iÒu chinh t¨ng thªm C1 =  MTCx 0,13</v>
          </cell>
          <cell r="M495">
            <v>0</v>
          </cell>
          <cell r="N495">
            <v>0</v>
          </cell>
        </row>
        <row r="496">
          <cell r="B496">
            <v>10</v>
          </cell>
          <cell r="D496" t="str">
            <v>Chi phÝ s¶n xuÊt chung: 71% CFNC</v>
          </cell>
          <cell r="L496">
            <v>488267.78243864613</v>
          </cell>
          <cell r="N496">
            <v>488267.78243864613</v>
          </cell>
        </row>
        <row r="497">
          <cell r="B497">
            <v>11</v>
          </cell>
          <cell r="D497" t="str">
            <v>Thu nhËp chÞu thuÕ tÝnh tr­íc 6% Z</v>
          </cell>
          <cell r="N497">
            <v>363318.37604323047</v>
          </cell>
        </row>
        <row r="498">
          <cell r="A498">
            <v>30</v>
          </cell>
          <cell r="C498" t="str">
            <v>LT14c</v>
          </cell>
          <cell r="D498" t="str">
            <v>Cét bª t«ng ly t©m 14c</v>
          </cell>
          <cell r="K498">
            <v>4651724.1399999997</v>
          </cell>
          <cell r="L498">
            <v>679470.52901936299</v>
          </cell>
          <cell r="N498">
            <v>6772920.0611980995</v>
          </cell>
        </row>
        <row r="499">
          <cell r="B499">
            <v>1</v>
          </cell>
          <cell r="D499" t="str">
            <v>Cét bª t«ng ly t©m 14c</v>
          </cell>
          <cell r="E499" t="str">
            <v>Cét</v>
          </cell>
          <cell r="F499">
            <v>1</v>
          </cell>
          <cell r="G499">
            <v>1.002</v>
          </cell>
          <cell r="H499">
            <v>4628570</v>
          </cell>
          <cell r="K499">
            <v>4637827.1399999997</v>
          </cell>
          <cell r="L499">
            <v>0</v>
          </cell>
          <cell r="N499">
            <v>4637827.1399999997</v>
          </cell>
        </row>
        <row r="500">
          <cell r="B500">
            <v>2</v>
          </cell>
          <cell r="C500" t="str">
            <v>05.5101</v>
          </cell>
          <cell r="D500" t="str">
            <v>L¾p mÆt bÝch</v>
          </cell>
          <cell r="E500" t="str">
            <v>Cét</v>
          </cell>
          <cell r="F500">
            <v>1</v>
          </cell>
          <cell r="H500">
            <v>5407</v>
          </cell>
          <cell r="I500">
            <v>48753</v>
          </cell>
          <cell r="K500">
            <v>5407</v>
          </cell>
          <cell r="L500">
            <v>48753</v>
          </cell>
          <cell r="N500">
            <v>54160</v>
          </cell>
        </row>
        <row r="501">
          <cell r="B501">
            <v>3</v>
          </cell>
          <cell r="C501" t="str">
            <v>05.5215 x 1,2</v>
          </cell>
          <cell r="D501" t="str">
            <v>Dùng cét bª t«ng 14m thñ c«ng</v>
          </cell>
          <cell r="E501" t="str">
            <v>Cét</v>
          </cell>
          <cell r="F501">
            <v>1</v>
          </cell>
          <cell r="G501">
            <v>1.2</v>
          </cell>
          <cell r="H501">
            <v>8490</v>
          </cell>
          <cell r="I501">
            <v>128902.79999999999</v>
          </cell>
          <cell r="K501">
            <v>8490</v>
          </cell>
          <cell r="L501">
            <v>154683.35999999999</v>
          </cell>
          <cell r="N501">
            <v>163173.35999999999</v>
          </cell>
        </row>
        <row r="502">
          <cell r="B502">
            <v>4</v>
          </cell>
          <cell r="C502" t="str">
            <v>02.1462</v>
          </cell>
          <cell r="D502" t="str">
            <v>V/c cét BTLT</v>
          </cell>
          <cell r="E502" t="str">
            <v>TÊn</v>
          </cell>
          <cell r="F502">
            <v>1.353</v>
          </cell>
          <cell r="I502">
            <v>60040</v>
          </cell>
          <cell r="K502">
            <v>0</v>
          </cell>
          <cell r="L502">
            <v>81234.12</v>
          </cell>
          <cell r="N502">
            <v>81234.12</v>
          </cell>
        </row>
        <row r="503">
          <cell r="B503">
            <v>5</v>
          </cell>
          <cell r="C503" t="str">
            <v>02.1482</v>
          </cell>
          <cell r="D503" t="str">
            <v>VËn chuyÓn dông cô thi c«ng</v>
          </cell>
          <cell r="E503" t="str">
            <v>TÊn</v>
          </cell>
          <cell r="F503">
            <v>0.45</v>
          </cell>
          <cell r="I503">
            <v>77404</v>
          </cell>
          <cell r="K503">
            <v>0</v>
          </cell>
          <cell r="L503">
            <v>34831.800000000003</v>
          </cell>
          <cell r="N503">
            <v>34831.800000000003</v>
          </cell>
        </row>
        <row r="504">
          <cell r="B504">
            <v>6</v>
          </cell>
          <cell r="D504" t="str">
            <v>V/c + Bèc dì cét ®Õn huyÖn</v>
          </cell>
          <cell r="E504" t="str">
            <v>TÊn</v>
          </cell>
          <cell r="F504">
            <v>1.353</v>
          </cell>
          <cell r="H504">
            <v>241647.93268460195</v>
          </cell>
          <cell r="K504">
            <v>326949.65292226645</v>
          </cell>
          <cell r="L504">
            <v>0</v>
          </cell>
          <cell r="N504">
            <v>326949.65292226645</v>
          </cell>
        </row>
        <row r="505">
          <cell r="B505">
            <v>7</v>
          </cell>
          <cell r="D505" t="str">
            <v>VËn chuyÓn tõ §iÖn lùc ®Õn tuyÕn</v>
          </cell>
          <cell r="E505" t="str">
            <v>TÊn</v>
          </cell>
          <cell r="F505">
            <v>1.353</v>
          </cell>
          <cell r="H505">
            <v>110110</v>
          </cell>
          <cell r="K505">
            <v>148978.82999999999</v>
          </cell>
          <cell r="L505">
            <v>0</v>
          </cell>
          <cell r="N505">
            <v>148978.82999999999</v>
          </cell>
        </row>
        <row r="506">
          <cell r="B506">
            <v>8</v>
          </cell>
          <cell r="D506" t="str">
            <v>§Òn bï thi c«ng, l¸n tr¹i, lµm ®­êng t¹m</v>
          </cell>
          <cell r="E506" t="str">
            <v>Cét</v>
          </cell>
          <cell r="F506">
            <v>1</v>
          </cell>
          <cell r="H506">
            <v>100000</v>
          </cell>
          <cell r="K506">
            <v>100000</v>
          </cell>
          <cell r="L506">
            <v>0</v>
          </cell>
          <cell r="N506">
            <v>100000</v>
          </cell>
        </row>
        <row r="507">
          <cell r="B507">
            <v>9</v>
          </cell>
          <cell r="D507" t="str">
            <v>Nh©n c«ng ®iÒu chØnh t¨ng thªm  = NC x {(1+0,3/2,638 ) x 2,01x0,95 - 1}</v>
          </cell>
          <cell r="L507">
            <v>359968.24901936302</v>
          </cell>
          <cell r="N507">
            <v>359968.24901936302</v>
          </cell>
        </row>
        <row r="508">
          <cell r="B508">
            <v>0</v>
          </cell>
          <cell r="D508" t="str">
            <v>Chi phÝ m¸y ®iÒu chinh t¨ng thªm C1 =  MTCx 0,13</v>
          </cell>
          <cell r="M508">
            <v>0</v>
          </cell>
          <cell r="N508">
            <v>0</v>
          </cell>
        </row>
        <row r="509">
          <cell r="B509">
            <v>10</v>
          </cell>
          <cell r="D509" t="str">
            <v>Chi phÝ s¶n xuÊt chung: 71% CFNC</v>
          </cell>
          <cell r="L509">
            <v>482424.07560374768</v>
          </cell>
          <cell r="N509">
            <v>482424.07560374768</v>
          </cell>
        </row>
        <row r="510">
          <cell r="B510">
            <v>11</v>
          </cell>
          <cell r="D510" t="str">
            <v>Thu nhËp chÞu thuÕ tÝnh tr­íc 6% Z</v>
          </cell>
          <cell r="N510">
            <v>383372.83365272259</v>
          </cell>
        </row>
        <row r="511">
          <cell r="A511">
            <v>31</v>
          </cell>
          <cell r="C511" t="str">
            <v>LT14d</v>
          </cell>
          <cell r="D511" t="str">
            <v>Cét bª t«ng ly t©m 14d</v>
          </cell>
          <cell r="K511">
            <v>5023897</v>
          </cell>
          <cell r="L511">
            <v>679470.52901936299</v>
          </cell>
          <cell r="N511">
            <v>7167423.2927981</v>
          </cell>
        </row>
        <row r="512">
          <cell r="B512">
            <v>1</v>
          </cell>
          <cell r="D512" t="str">
            <v>Cét bª t«ng ly t©m 14d</v>
          </cell>
          <cell r="E512" t="str">
            <v>Cét</v>
          </cell>
          <cell r="F512">
            <v>1</v>
          </cell>
          <cell r="G512">
            <v>1.002</v>
          </cell>
          <cell r="H512">
            <v>5000000</v>
          </cell>
          <cell r="K512">
            <v>5010000</v>
          </cell>
          <cell r="L512">
            <v>0</v>
          </cell>
          <cell r="N512">
            <v>5010000</v>
          </cell>
        </row>
        <row r="513">
          <cell r="B513">
            <v>2</v>
          </cell>
          <cell r="C513" t="str">
            <v>05.5101</v>
          </cell>
          <cell r="D513" t="str">
            <v>L¾p mÆt bÝch</v>
          </cell>
          <cell r="E513" t="str">
            <v>Cét</v>
          </cell>
          <cell r="F513">
            <v>1</v>
          </cell>
          <cell r="H513">
            <v>5407</v>
          </cell>
          <cell r="I513">
            <v>48753</v>
          </cell>
          <cell r="K513">
            <v>5407</v>
          </cell>
          <cell r="L513">
            <v>48753</v>
          </cell>
          <cell r="N513">
            <v>54160</v>
          </cell>
        </row>
        <row r="514">
          <cell r="B514">
            <v>3</v>
          </cell>
          <cell r="C514" t="str">
            <v>05.5215 x 1,2</v>
          </cell>
          <cell r="D514" t="str">
            <v>Dùng cét bª t«ng 14m thñ c«ng</v>
          </cell>
          <cell r="E514" t="str">
            <v>Cét</v>
          </cell>
          <cell r="F514">
            <v>1</v>
          </cell>
          <cell r="G514">
            <v>1.2</v>
          </cell>
          <cell r="H514">
            <v>8490</v>
          </cell>
          <cell r="I514">
            <v>128902.79999999999</v>
          </cell>
          <cell r="K514">
            <v>8490</v>
          </cell>
          <cell r="L514">
            <v>154683.35999999999</v>
          </cell>
          <cell r="N514">
            <v>163173.35999999999</v>
          </cell>
        </row>
        <row r="515">
          <cell r="B515">
            <v>4</v>
          </cell>
          <cell r="C515" t="str">
            <v>02.1462</v>
          </cell>
          <cell r="D515" t="str">
            <v>V/c cét BTLT</v>
          </cell>
          <cell r="E515" t="str">
            <v>TÊn</v>
          </cell>
          <cell r="F515">
            <v>1.353</v>
          </cell>
          <cell r="I515">
            <v>60040</v>
          </cell>
          <cell r="K515">
            <v>0</v>
          </cell>
          <cell r="L515">
            <v>81234.12</v>
          </cell>
          <cell r="N515">
            <v>81234.12</v>
          </cell>
        </row>
        <row r="516">
          <cell r="B516">
            <v>5</v>
          </cell>
          <cell r="C516" t="str">
            <v>02.1482</v>
          </cell>
          <cell r="D516" t="str">
            <v>VËn chuyÓn dông cô thi c«ng</v>
          </cell>
          <cell r="E516" t="str">
            <v>TÊn</v>
          </cell>
          <cell r="F516">
            <v>0.45</v>
          </cell>
          <cell r="I516">
            <v>77404</v>
          </cell>
          <cell r="K516">
            <v>0</v>
          </cell>
          <cell r="L516">
            <v>34831.800000000003</v>
          </cell>
          <cell r="N516">
            <v>34831.800000000003</v>
          </cell>
        </row>
        <row r="517">
          <cell r="B517">
            <v>6</v>
          </cell>
          <cell r="D517" t="str">
            <v>V/c + Bèc dì cét ®Õn huyÖn</v>
          </cell>
          <cell r="E517" t="str">
            <v>TÊn</v>
          </cell>
          <cell r="F517">
            <v>1.353</v>
          </cell>
          <cell r="H517">
            <v>241647.93268460195</v>
          </cell>
          <cell r="K517">
            <v>326949.65292226645</v>
          </cell>
          <cell r="L517">
            <v>0</v>
          </cell>
          <cell r="N517">
            <v>326949.65292226645</v>
          </cell>
        </row>
        <row r="518">
          <cell r="B518">
            <v>7</v>
          </cell>
          <cell r="D518" t="str">
            <v>VËn chuyÓn tõ §iÖn lùc ®Õn tuyÕn</v>
          </cell>
          <cell r="E518" t="str">
            <v>TÊn</v>
          </cell>
          <cell r="F518">
            <v>1.353</v>
          </cell>
          <cell r="H518">
            <v>110110</v>
          </cell>
          <cell r="K518">
            <v>148978.82999999999</v>
          </cell>
          <cell r="L518">
            <v>0</v>
          </cell>
          <cell r="N518">
            <v>148978.82999999999</v>
          </cell>
        </row>
        <row r="519">
          <cell r="B519">
            <v>8</v>
          </cell>
          <cell r="D519" t="str">
            <v>§Òn bï thi c«ng, l¸n tr¹i, lµm ®­êng t¹m</v>
          </cell>
          <cell r="E519" t="str">
            <v>Cét</v>
          </cell>
          <cell r="F519">
            <v>1</v>
          </cell>
          <cell r="H519">
            <v>100000</v>
          </cell>
          <cell r="K519">
            <v>100000</v>
          </cell>
          <cell r="L519">
            <v>0</v>
          </cell>
          <cell r="N519">
            <v>100000</v>
          </cell>
        </row>
        <row r="520">
          <cell r="B520">
            <v>9</v>
          </cell>
          <cell r="D520" t="str">
            <v>Nh©n c«ng ®iÒu chØnh t¨ng thªm  = NC x {(1+0,3/2,638 ) x 2,01x0,95 - 1}</v>
          </cell>
          <cell r="L520">
            <v>359968.24901936302</v>
          </cell>
          <cell r="N520">
            <v>359968.24901936302</v>
          </cell>
        </row>
        <row r="521">
          <cell r="B521">
            <v>0</v>
          </cell>
          <cell r="D521" t="str">
            <v>Chi phÝ m¸y ®iÒu chinh t¨ng thªm C1 =  MTCx 0,13</v>
          </cell>
          <cell r="M521">
            <v>0</v>
          </cell>
          <cell r="N521">
            <v>0</v>
          </cell>
        </row>
        <row r="522">
          <cell r="B522">
            <v>10</v>
          </cell>
          <cell r="D522" t="str">
            <v>Chi phÝ s¶n xuÊt chung: 71% CFNC</v>
          </cell>
          <cell r="L522">
            <v>482424.07560374768</v>
          </cell>
          <cell r="N522">
            <v>482424.07560374768</v>
          </cell>
        </row>
        <row r="523">
          <cell r="B523">
            <v>11</v>
          </cell>
          <cell r="D523" t="str">
            <v>Thu nhËp chÞu thuÕ tÝnh tr­íc 6% Z</v>
          </cell>
          <cell r="N523">
            <v>405703.2052527226</v>
          </cell>
        </row>
        <row r="524">
          <cell r="A524">
            <v>32</v>
          </cell>
          <cell r="C524" t="str">
            <v>LT16b</v>
          </cell>
          <cell r="D524" t="str">
            <v>Cét bª t«ng ly t©m 16b</v>
          </cell>
          <cell r="K524">
            <v>4643549.0999999996</v>
          </cell>
          <cell r="L524">
            <v>703787.36162342667</v>
          </cell>
          <cell r="N524">
            <v>6945172.080549188</v>
          </cell>
        </row>
        <row r="525">
          <cell r="B525">
            <v>1</v>
          </cell>
          <cell r="D525" t="str">
            <v>Cét bª t«ng ly t©m 16b</v>
          </cell>
          <cell r="E525" t="str">
            <v>Cét</v>
          </cell>
          <cell r="F525">
            <v>1</v>
          </cell>
          <cell r="G525">
            <v>1.002</v>
          </cell>
          <cell r="H525">
            <v>4619050</v>
          </cell>
          <cell r="K525">
            <v>4628288.0999999996</v>
          </cell>
          <cell r="L525">
            <v>0</v>
          </cell>
          <cell r="N525">
            <v>4628288.0999999996</v>
          </cell>
        </row>
        <row r="526">
          <cell r="B526">
            <v>2</v>
          </cell>
          <cell r="C526" t="str">
            <v>05.5101</v>
          </cell>
          <cell r="D526" t="str">
            <v>L¾p mÆt bÝch</v>
          </cell>
          <cell r="E526" t="str">
            <v>Cét</v>
          </cell>
          <cell r="F526">
            <v>1</v>
          </cell>
          <cell r="H526">
            <v>5407</v>
          </cell>
          <cell r="I526">
            <v>48753</v>
          </cell>
          <cell r="K526">
            <v>5407</v>
          </cell>
          <cell r="L526">
            <v>48753</v>
          </cell>
          <cell r="N526">
            <v>54160</v>
          </cell>
        </row>
        <row r="527">
          <cell r="B527">
            <v>3</v>
          </cell>
          <cell r="C527" t="str">
            <v>05.5215 x 1,2</v>
          </cell>
          <cell r="D527" t="str">
            <v>Dùng cét bª t«ng 16m thñ c«ng</v>
          </cell>
          <cell r="E527" t="str">
            <v>Cét</v>
          </cell>
          <cell r="F527">
            <v>1</v>
          </cell>
          <cell r="G527">
            <v>1.2</v>
          </cell>
          <cell r="H527">
            <v>9854</v>
          </cell>
          <cell r="I527">
            <v>116844</v>
          </cell>
          <cell r="K527">
            <v>9854</v>
          </cell>
          <cell r="L527">
            <v>140212.79999999999</v>
          </cell>
          <cell r="N527">
            <v>150066.79999999999</v>
          </cell>
        </row>
        <row r="528">
          <cell r="B528">
            <v>4</v>
          </cell>
          <cell r="C528" t="str">
            <v>02.1462</v>
          </cell>
          <cell r="D528" t="str">
            <v>V/c cét BTLT</v>
          </cell>
          <cell r="E528" t="str">
            <v>TÊn</v>
          </cell>
          <cell r="F528">
            <v>1.72</v>
          </cell>
          <cell r="I528">
            <v>60040</v>
          </cell>
          <cell r="K528">
            <v>0</v>
          </cell>
          <cell r="L528">
            <v>103268.8</v>
          </cell>
          <cell r="N528">
            <v>103268.8</v>
          </cell>
        </row>
        <row r="529">
          <cell r="B529">
            <v>5</v>
          </cell>
          <cell r="C529" t="str">
            <v>02.1482</v>
          </cell>
          <cell r="D529" t="str">
            <v>VËn chuyÓn dông cô thi c«ng</v>
          </cell>
          <cell r="E529" t="str">
            <v>TÊn</v>
          </cell>
          <cell r="F529">
            <v>0.5</v>
          </cell>
          <cell r="I529">
            <v>77404</v>
          </cell>
          <cell r="K529">
            <v>0</v>
          </cell>
          <cell r="L529">
            <v>38702</v>
          </cell>
          <cell r="N529">
            <v>38702</v>
          </cell>
        </row>
        <row r="530">
          <cell r="B530">
            <v>6</v>
          </cell>
          <cell r="D530" t="str">
            <v>V/c + Bèc dì cét ®Õn huyÖn</v>
          </cell>
          <cell r="E530" t="str">
            <v>TÊn</v>
          </cell>
          <cell r="F530">
            <v>1.72</v>
          </cell>
          <cell r="H530">
            <v>241647.93268460195</v>
          </cell>
          <cell r="K530">
            <v>415634.44421751535</v>
          </cell>
          <cell r="L530">
            <v>0</v>
          </cell>
          <cell r="N530">
            <v>415634.44421751535</v>
          </cell>
        </row>
        <row r="531">
          <cell r="B531">
            <v>7</v>
          </cell>
          <cell r="D531" t="str">
            <v>VËn chuyÓn tõ §iÖn lùc ®Õn tuyÕn</v>
          </cell>
          <cell r="E531" t="str">
            <v>TÊn</v>
          </cell>
          <cell r="F531">
            <v>1.72</v>
          </cell>
          <cell r="H531">
            <v>110110</v>
          </cell>
          <cell r="K531">
            <v>189389.19999999998</v>
          </cell>
          <cell r="L531">
            <v>0</v>
          </cell>
          <cell r="N531">
            <v>189389.19999999998</v>
          </cell>
        </row>
        <row r="532">
          <cell r="B532">
            <v>8</v>
          </cell>
          <cell r="D532" t="str">
            <v>§Òn bï thi c«ng, l¸n tr¹i, lµm ®­êng t¹m</v>
          </cell>
          <cell r="E532" t="str">
            <v>Cét</v>
          </cell>
          <cell r="F532">
            <v>1</v>
          </cell>
          <cell r="H532">
            <v>100000</v>
          </cell>
          <cell r="K532">
            <v>100000</v>
          </cell>
          <cell r="L532">
            <v>0</v>
          </cell>
          <cell r="N532">
            <v>100000</v>
          </cell>
        </row>
        <row r="533">
          <cell r="B533">
            <v>9</v>
          </cell>
          <cell r="D533" t="str">
            <v>Nh©n c«ng ®iÒu chØnh t¨ng thªm  = NC x {(1+0,3/2,638 ) x 2,01x0,95 - 1}</v>
          </cell>
          <cell r="L533">
            <v>372850.76162342669</v>
          </cell>
          <cell r="N533">
            <v>372850.76162342669</v>
          </cell>
        </row>
        <row r="534">
          <cell r="B534">
            <v>0</v>
          </cell>
          <cell r="D534" t="str">
            <v>Chi phÝ m¸y ®iÒu chinh t¨ng thªm C1 =  MTCx 0,13</v>
          </cell>
          <cell r="M534">
            <v>0</v>
          </cell>
          <cell r="N534">
            <v>0</v>
          </cell>
        </row>
        <row r="535">
          <cell r="B535">
            <v>10</v>
          </cell>
          <cell r="D535" t="str">
            <v>Chi phÝ s¶n xuÊt chung: 71% CFNC</v>
          </cell>
          <cell r="L535">
            <v>499689.02675263293</v>
          </cell>
          <cell r="N535">
            <v>499689.02675263293</v>
          </cell>
        </row>
        <row r="536">
          <cell r="B536">
            <v>11</v>
          </cell>
          <cell r="D536" t="str">
            <v>Thu nhËp chÞu thuÕ tÝnh tr­íc 6% Z</v>
          </cell>
          <cell r="N536">
            <v>393122.94795561442</v>
          </cell>
        </row>
        <row r="537">
          <cell r="A537">
            <v>33</v>
          </cell>
          <cell r="C537" t="str">
            <v>LT16c</v>
          </cell>
          <cell r="D537" t="str">
            <v>Cét bª t«ng ly t©m 16c</v>
          </cell>
          <cell r="K537">
            <v>5015721.96</v>
          </cell>
          <cell r="L537">
            <v>695556.78861652757</v>
          </cell>
          <cell r="N537">
            <v>7324756.5755168833</v>
          </cell>
        </row>
        <row r="538">
          <cell r="B538">
            <v>1</v>
          </cell>
          <cell r="D538" t="str">
            <v>Cét bª t«ng ly t©m 16c</v>
          </cell>
          <cell r="E538" t="str">
            <v>Cét</v>
          </cell>
          <cell r="F538">
            <v>1</v>
          </cell>
          <cell r="G538">
            <v>1.002</v>
          </cell>
          <cell r="H538">
            <v>4990480</v>
          </cell>
          <cell r="K538">
            <v>5000460.96</v>
          </cell>
          <cell r="L538">
            <v>0</v>
          </cell>
          <cell r="N538">
            <v>5000460.96</v>
          </cell>
        </row>
        <row r="539">
          <cell r="B539">
            <v>2</v>
          </cell>
          <cell r="C539" t="str">
            <v>05.5101</v>
          </cell>
          <cell r="D539" t="str">
            <v>L¾p mÆt bÝch</v>
          </cell>
          <cell r="E539" t="str">
            <v>Cét</v>
          </cell>
          <cell r="F539">
            <v>1</v>
          </cell>
          <cell r="H539">
            <v>5407</v>
          </cell>
          <cell r="I539">
            <v>48753</v>
          </cell>
          <cell r="K539">
            <v>5407</v>
          </cell>
          <cell r="L539">
            <v>48753</v>
          </cell>
          <cell r="N539">
            <v>54160</v>
          </cell>
        </row>
        <row r="540">
          <cell r="B540">
            <v>3</v>
          </cell>
          <cell r="C540" t="str">
            <v>05.5215 x 1,2</v>
          </cell>
          <cell r="D540" t="str">
            <v>Dùng cét bª t«ng 16m thñ c«ng</v>
          </cell>
          <cell r="E540" t="str">
            <v>Cét</v>
          </cell>
          <cell r="F540">
            <v>1</v>
          </cell>
          <cell r="G540">
            <v>1.2</v>
          </cell>
          <cell r="H540">
            <v>9854</v>
          </cell>
          <cell r="I540">
            <v>116844</v>
          </cell>
          <cell r="K540">
            <v>9854</v>
          </cell>
          <cell r="L540">
            <v>140212.79999999999</v>
          </cell>
          <cell r="N540">
            <v>150066.79999999999</v>
          </cell>
        </row>
        <row r="541">
          <cell r="B541">
            <v>4</v>
          </cell>
          <cell r="C541" t="str">
            <v>02.1462</v>
          </cell>
          <cell r="D541" t="str">
            <v>V/c cét BTLT</v>
          </cell>
          <cell r="E541" t="str">
            <v>TÊn</v>
          </cell>
          <cell r="F541">
            <v>1.72</v>
          </cell>
          <cell r="I541">
            <v>60040</v>
          </cell>
          <cell r="K541">
            <v>0</v>
          </cell>
          <cell r="L541">
            <v>103268.8</v>
          </cell>
          <cell r="N541">
            <v>103268.8</v>
          </cell>
        </row>
        <row r="542">
          <cell r="B542">
            <v>5</v>
          </cell>
          <cell r="C542" t="str">
            <v>02.1482</v>
          </cell>
          <cell r="D542" t="str">
            <v>VËn chuyÓn dông cô thi c«ng</v>
          </cell>
          <cell r="E542" t="str">
            <v>TÊn</v>
          </cell>
          <cell r="F542">
            <v>0.45</v>
          </cell>
          <cell r="I542">
            <v>77404</v>
          </cell>
          <cell r="K542">
            <v>0</v>
          </cell>
          <cell r="L542">
            <v>34831.800000000003</v>
          </cell>
          <cell r="N542">
            <v>34831.800000000003</v>
          </cell>
        </row>
        <row r="543">
          <cell r="B543">
            <v>6</v>
          </cell>
          <cell r="D543" t="str">
            <v>V/c + Bèc dì cét ®Õn huyÖn</v>
          </cell>
          <cell r="E543" t="str">
            <v>TÊn</v>
          </cell>
          <cell r="F543">
            <v>1.72</v>
          </cell>
          <cell r="H543">
            <v>241647.93268460195</v>
          </cell>
          <cell r="K543">
            <v>415634.44421751535</v>
          </cell>
          <cell r="L543">
            <v>0</v>
          </cell>
          <cell r="N543">
            <v>415634.44421751535</v>
          </cell>
        </row>
        <row r="544">
          <cell r="B544">
            <v>7</v>
          </cell>
          <cell r="D544" t="str">
            <v>VËn chuyÓn tõ §iÖn lùc ®Õn tuyÕn</v>
          </cell>
          <cell r="E544" t="str">
            <v>TÊn</v>
          </cell>
          <cell r="F544">
            <v>1.72</v>
          </cell>
          <cell r="H544">
            <v>110110</v>
          </cell>
          <cell r="K544">
            <v>189389.19999999998</v>
          </cell>
          <cell r="L544">
            <v>0</v>
          </cell>
          <cell r="N544">
            <v>189389.19999999998</v>
          </cell>
        </row>
        <row r="545">
          <cell r="B545">
            <v>8</v>
          </cell>
          <cell r="D545" t="str">
            <v>§Òn bï thi c«ng, l¸n tr¹i, lµm ®­êng t¹m</v>
          </cell>
          <cell r="E545" t="str">
            <v>Cét</v>
          </cell>
          <cell r="F545">
            <v>1</v>
          </cell>
          <cell r="H545">
            <v>100000</v>
          </cell>
          <cell r="K545">
            <v>100000</v>
          </cell>
          <cell r="L545">
            <v>0</v>
          </cell>
          <cell r="N545">
            <v>100000</v>
          </cell>
        </row>
        <row r="546">
          <cell r="B546">
            <v>9</v>
          </cell>
          <cell r="D546" t="str">
            <v>Nh©n c«ng ®iÒu chØnh t¨ng thªm  = NC x {(1+0,3/2,638 ) x 2,01x0,95 - 1}</v>
          </cell>
          <cell r="L546">
            <v>368490.38861652755</v>
          </cell>
          <cell r="N546">
            <v>368490.38861652755</v>
          </cell>
        </row>
        <row r="547">
          <cell r="B547">
            <v>0</v>
          </cell>
          <cell r="D547" t="str">
            <v>Chi phÝ m¸y ®iÒu chinh t¨ng thªm C1 =  MTCx 0,13</v>
          </cell>
          <cell r="M547">
            <v>0</v>
          </cell>
          <cell r="N547">
            <v>0</v>
          </cell>
        </row>
        <row r="548">
          <cell r="B548">
            <v>10</v>
          </cell>
          <cell r="D548" t="str">
            <v>Chi phÝ s¶n xuÊt chung: 71% CFNC</v>
          </cell>
          <cell r="L548">
            <v>493845.31991773454</v>
          </cell>
          <cell r="N548">
            <v>493845.31991773454</v>
          </cell>
        </row>
        <row r="549">
          <cell r="B549">
            <v>11</v>
          </cell>
          <cell r="D549" t="str">
            <v>Thu nhËp chÞu thuÕ tÝnh tr­íc 6% Z</v>
          </cell>
          <cell r="N549">
            <v>414608.86276510661</v>
          </cell>
        </row>
        <row r="550">
          <cell r="A550">
            <v>34</v>
          </cell>
          <cell r="C550" t="str">
            <v>LT16d</v>
          </cell>
          <cell r="D550" t="str">
            <v>Cét bª t«ng ly t©m 16d</v>
          </cell>
          <cell r="K550">
            <v>5416521.96</v>
          </cell>
          <cell r="L550">
            <v>755193.58707147813</v>
          </cell>
          <cell r="N550">
            <v>7857702.2363963285</v>
          </cell>
        </row>
        <row r="551">
          <cell r="B551">
            <v>1</v>
          </cell>
          <cell r="D551" t="str">
            <v>Cét bª t«ng ly t©m 16d</v>
          </cell>
          <cell r="E551" t="str">
            <v>Cét</v>
          </cell>
          <cell r="F551">
            <v>1</v>
          </cell>
          <cell r="G551">
            <v>1.002</v>
          </cell>
          <cell r="H551">
            <v>5390480</v>
          </cell>
          <cell r="K551">
            <v>5401260.96</v>
          </cell>
          <cell r="L551">
            <v>0</v>
          </cell>
          <cell r="N551">
            <v>5401260.96</v>
          </cell>
        </row>
        <row r="552">
          <cell r="B552">
            <v>2</v>
          </cell>
          <cell r="C552" t="str">
            <v>05.5101</v>
          </cell>
          <cell r="D552" t="str">
            <v>L¾p mÆt bÝch</v>
          </cell>
          <cell r="E552" t="str">
            <v>Cét</v>
          </cell>
          <cell r="F552">
            <v>1</v>
          </cell>
          <cell r="H552">
            <v>5407</v>
          </cell>
          <cell r="I552">
            <v>48753</v>
          </cell>
          <cell r="K552">
            <v>5407</v>
          </cell>
          <cell r="L552">
            <v>48753</v>
          </cell>
          <cell r="N552">
            <v>54160</v>
          </cell>
        </row>
        <row r="553">
          <cell r="B553">
            <v>3</v>
          </cell>
          <cell r="C553" t="str">
            <v>05.5215 x 1,2</v>
          </cell>
          <cell r="D553" t="str">
            <v>Dùng cét bª t«ng 16m thñ c«ng</v>
          </cell>
          <cell r="E553" t="str">
            <v>Cét</v>
          </cell>
          <cell r="F553">
            <v>1</v>
          </cell>
          <cell r="G553">
            <v>1.2</v>
          </cell>
          <cell r="H553">
            <v>9854</v>
          </cell>
          <cell r="I553">
            <v>140212.79999999999</v>
          </cell>
          <cell r="K553">
            <v>9854</v>
          </cell>
          <cell r="L553">
            <v>168255.35999999999</v>
          </cell>
          <cell r="N553">
            <v>178109.36</v>
          </cell>
        </row>
        <row r="554">
          <cell r="B554">
            <v>4</v>
          </cell>
          <cell r="C554" t="str">
            <v>02.1462</v>
          </cell>
          <cell r="D554" t="str">
            <v>V/c cét BTLT</v>
          </cell>
          <cell r="E554" t="str">
            <v>TÊn</v>
          </cell>
          <cell r="F554">
            <v>1.72</v>
          </cell>
          <cell r="I554">
            <v>60040</v>
          </cell>
          <cell r="K554">
            <v>0</v>
          </cell>
          <cell r="L554">
            <v>103268.8</v>
          </cell>
          <cell r="N554">
            <v>103268.8</v>
          </cell>
        </row>
        <row r="555">
          <cell r="B555">
            <v>5</v>
          </cell>
          <cell r="C555" t="str">
            <v>02.1482</v>
          </cell>
          <cell r="D555" t="str">
            <v>VËn chuyÓn dông cô thi c«ng</v>
          </cell>
          <cell r="E555" t="str">
            <v>TÊn</v>
          </cell>
          <cell r="F555">
            <v>0.45</v>
          </cell>
          <cell r="I555">
            <v>77404</v>
          </cell>
          <cell r="K555">
            <v>0</v>
          </cell>
          <cell r="L555">
            <v>34831.800000000003</v>
          </cell>
          <cell r="N555">
            <v>34831.800000000003</v>
          </cell>
        </row>
        <row r="556">
          <cell r="B556">
            <v>6</v>
          </cell>
          <cell r="D556" t="str">
            <v>V/c + Bèc dì cét ®Õn huyÖn</v>
          </cell>
          <cell r="E556" t="str">
            <v>TÊn</v>
          </cell>
          <cell r="F556">
            <v>1.72</v>
          </cell>
          <cell r="H556">
            <v>241647.93268460195</v>
          </cell>
          <cell r="K556">
            <v>415634.44421751535</v>
          </cell>
          <cell r="L556">
            <v>0</v>
          </cell>
          <cell r="N556">
            <v>415634.44421751535</v>
          </cell>
        </row>
        <row r="557">
          <cell r="B557">
            <v>7</v>
          </cell>
          <cell r="D557" t="str">
            <v>VËn chuyÓn tõ §iÖn lùc ®Õn tuyÕn</v>
          </cell>
          <cell r="E557" t="str">
            <v>TÊn</v>
          </cell>
          <cell r="F557">
            <v>1.72</v>
          </cell>
          <cell r="H557">
            <v>110110</v>
          </cell>
          <cell r="K557">
            <v>189389.19999999998</v>
          </cell>
          <cell r="L557">
            <v>0</v>
          </cell>
          <cell r="N557">
            <v>189389.19999999998</v>
          </cell>
        </row>
        <row r="558">
          <cell r="B558">
            <v>8</v>
          </cell>
          <cell r="D558" t="str">
            <v>§Òn bï thi c«ng, l¸n tr¹i, lµm ®­êng t¹m</v>
          </cell>
          <cell r="E558" t="str">
            <v>Cét</v>
          </cell>
          <cell r="F558">
            <v>1</v>
          </cell>
          <cell r="H558">
            <v>100000</v>
          </cell>
          <cell r="K558">
            <v>100000</v>
          </cell>
          <cell r="L558">
            <v>0</v>
          </cell>
          <cell r="N558">
            <v>100000</v>
          </cell>
        </row>
        <row r="559">
          <cell r="B559">
            <v>9</v>
          </cell>
          <cell r="D559" t="str">
            <v>Nh©n c«ng ®iÒu chØnh t¨ng thªm  = NC x {(1+0,3/2,638 ) x 2,01x0,95 - 1}</v>
          </cell>
          <cell r="L559">
            <v>400084.62707147823</v>
          </cell>
          <cell r="N559">
            <v>400084.62707147823</v>
          </cell>
        </row>
        <row r="560">
          <cell r="B560">
            <v>0</v>
          </cell>
          <cell r="D560" t="str">
            <v>Chi phÝ m¸y ®iÒu chinh t¨ng thªm C1 =  MTCx 0,13</v>
          </cell>
          <cell r="M560">
            <v>0</v>
          </cell>
          <cell r="N560">
            <v>0</v>
          </cell>
        </row>
        <row r="561">
          <cell r="B561">
            <v>10</v>
          </cell>
          <cell r="D561" t="str">
            <v>Chi phÝ s¶n xuÊt chung: 71% CFNC</v>
          </cell>
          <cell r="L561">
            <v>536187.44682074944</v>
          </cell>
          <cell r="N561">
            <v>536187.44682074944</v>
          </cell>
        </row>
        <row r="562">
          <cell r="B562">
            <v>11</v>
          </cell>
          <cell r="D562" t="str">
            <v>Thu nhËp chÞu thuÕ tÝnh tr­íc 6% Z</v>
          </cell>
          <cell r="N562">
            <v>444775.5982865846</v>
          </cell>
        </row>
        <row r="563">
          <cell r="A563">
            <v>35</v>
          </cell>
          <cell r="C563" t="str">
            <v>LT18b</v>
          </cell>
          <cell r="D563" t="str">
            <v>Cét bª t«ng ly t©m 18b</v>
          </cell>
          <cell r="K563">
            <v>6052371.0717115048</v>
          </cell>
          <cell r="L563">
            <v>1009018.231763836</v>
          </cell>
          <cell r="N563">
            <v>8244459.7829093244</v>
          </cell>
        </row>
        <row r="564">
          <cell r="B564">
            <v>1</v>
          </cell>
          <cell r="D564" t="str">
            <v>Cét bª t«ng ly t©m 18b</v>
          </cell>
          <cell r="E564" t="str">
            <v>Cét</v>
          </cell>
          <cell r="F564">
            <v>1</v>
          </cell>
          <cell r="G564">
            <v>1.002</v>
          </cell>
          <cell r="H564">
            <v>5047620</v>
          </cell>
          <cell r="K564">
            <v>5057715.24</v>
          </cell>
          <cell r="L564">
            <v>0</v>
          </cell>
          <cell r="N564">
            <v>5057715.24</v>
          </cell>
        </row>
        <row r="565">
          <cell r="B565">
            <v>2</v>
          </cell>
          <cell r="C565" t="str">
            <v>05.5101</v>
          </cell>
          <cell r="D565" t="str">
            <v>L¾p mÆt bÝch</v>
          </cell>
          <cell r="E565" t="str">
            <v>Cét</v>
          </cell>
          <cell r="F565">
            <v>1</v>
          </cell>
          <cell r="H565">
            <v>5407</v>
          </cell>
          <cell r="I565">
            <v>48753</v>
          </cell>
          <cell r="K565">
            <v>5407</v>
          </cell>
          <cell r="L565">
            <v>48753</v>
          </cell>
          <cell r="N565">
            <v>54160</v>
          </cell>
        </row>
        <row r="566">
          <cell r="B566">
            <v>3</v>
          </cell>
          <cell r="C566" t="str">
            <v>05.5216 x 1,2</v>
          </cell>
          <cell r="D566" t="str">
            <v>Dùng cét bª t«ng 18m thñ c«ng</v>
          </cell>
          <cell r="E566" t="str">
            <v>Cét</v>
          </cell>
          <cell r="F566">
            <v>1</v>
          </cell>
          <cell r="G566">
            <v>1.2</v>
          </cell>
          <cell r="H566">
            <v>9854</v>
          </cell>
          <cell r="I566">
            <v>152271</v>
          </cell>
          <cell r="K566">
            <v>9854</v>
          </cell>
          <cell r="L566">
            <v>182725.19999999998</v>
          </cell>
          <cell r="N566">
            <v>192579.19999999998</v>
          </cell>
        </row>
        <row r="567">
          <cell r="B567">
            <v>4</v>
          </cell>
          <cell r="C567" t="str">
            <v>02.1462</v>
          </cell>
          <cell r="D567" t="str">
            <v>V/c cét BTLT</v>
          </cell>
          <cell r="E567" t="str">
            <v>TÊn</v>
          </cell>
          <cell r="F567">
            <v>2.5</v>
          </cell>
          <cell r="I567">
            <v>60040</v>
          </cell>
          <cell r="L567">
            <v>150100</v>
          </cell>
          <cell r="N567">
            <v>150100</v>
          </cell>
        </row>
        <row r="568">
          <cell r="B568">
            <v>5</v>
          </cell>
          <cell r="C568" t="str">
            <v>02.1482</v>
          </cell>
          <cell r="D568" t="str">
            <v>VËn chuyÓn dông cô thi c«ng</v>
          </cell>
          <cell r="E568" t="str">
            <v>TÊn</v>
          </cell>
          <cell r="F568">
            <v>1.2</v>
          </cell>
          <cell r="I568">
            <v>77404</v>
          </cell>
          <cell r="L568">
            <v>92884.800000000003</v>
          </cell>
          <cell r="N568">
            <v>92884.800000000003</v>
          </cell>
        </row>
        <row r="569">
          <cell r="B569">
            <v>6</v>
          </cell>
          <cell r="D569" t="str">
            <v>V/c + Bèc dì cét ®Õn huyÖn</v>
          </cell>
          <cell r="E569" t="str">
            <v>TÊn</v>
          </cell>
          <cell r="F569">
            <v>2.5</v>
          </cell>
          <cell r="H569">
            <v>241647.93268460195</v>
          </cell>
          <cell r="K569">
            <v>604119.83171150484</v>
          </cell>
          <cell r="L569">
            <v>0</v>
          </cell>
          <cell r="N569">
            <v>604119.83171150484</v>
          </cell>
        </row>
        <row r="570">
          <cell r="B570">
            <v>7</v>
          </cell>
          <cell r="D570" t="str">
            <v>VËn chuyÓn tõ §iÖn lùc ®Õn tuyÕn</v>
          </cell>
          <cell r="E570" t="str">
            <v>TÊn</v>
          </cell>
          <cell r="F570">
            <v>2.5</v>
          </cell>
          <cell r="H570">
            <v>110110</v>
          </cell>
          <cell r="K570">
            <v>275275</v>
          </cell>
          <cell r="L570">
            <v>0</v>
          </cell>
          <cell r="N570">
            <v>275275</v>
          </cell>
        </row>
        <row r="571">
          <cell r="B571">
            <v>8</v>
          </cell>
          <cell r="D571" t="str">
            <v>§Òn bï thi c«ng, l¸n tr¹i, lµm ®­êng t¹m</v>
          </cell>
          <cell r="E571" t="str">
            <v>Cét</v>
          </cell>
          <cell r="F571">
            <v>1</v>
          </cell>
          <cell r="H571">
            <v>100000</v>
          </cell>
          <cell r="K571">
            <v>100000</v>
          </cell>
          <cell r="L571">
            <v>0</v>
          </cell>
          <cell r="N571">
            <v>100000</v>
          </cell>
        </row>
        <row r="572">
          <cell r="B572">
            <v>9</v>
          </cell>
          <cell r="D572" t="str">
            <v>Nh©n c«ng ®iÒu chØnh t¨ng thªm  = NC x {(1+0,3/2,638 ) x 2,01x0,95 - 1}</v>
          </cell>
          <cell r="L572">
            <v>534555.231763836</v>
          </cell>
          <cell r="N572">
            <v>534555.231763836</v>
          </cell>
        </row>
        <row r="573">
          <cell r="B573">
            <v>0</v>
          </cell>
          <cell r="D573" t="str">
            <v>Chi phÝ m¸y ®iÒu chinh t¨ng thªm C1 =  MTCx 0,13</v>
          </cell>
          <cell r="M573">
            <v>0</v>
          </cell>
          <cell r="N573">
            <v>0</v>
          </cell>
        </row>
        <row r="574">
          <cell r="B574">
            <v>10</v>
          </cell>
          <cell r="D574" t="str">
            <v>Chi phÝ s¶n xuÊt chung: 71% CFNC</v>
          </cell>
          <cell r="L574">
            <v>716402.94455232355</v>
          </cell>
          <cell r="N574">
            <v>716402.94455232355</v>
          </cell>
        </row>
        <row r="575">
          <cell r="B575">
            <v>11</v>
          </cell>
          <cell r="D575" t="str">
            <v>Thu nhËp chÞu thuÕ tÝnh tr­íc 6% Z</v>
          </cell>
          <cell r="N575">
            <v>466667.53488165984</v>
          </cell>
        </row>
        <row r="576">
          <cell r="A576">
            <v>36</v>
          </cell>
          <cell r="C576" t="str">
            <v>LT18c</v>
          </cell>
          <cell r="D576" t="str">
            <v>Cét bª t«ng ly t©m 18c</v>
          </cell>
          <cell r="K576">
            <v>6510425.3517115042</v>
          </cell>
          <cell r="L576">
            <v>1009018.231763836</v>
          </cell>
          <cell r="N576">
            <v>8729997.3197093233</v>
          </cell>
        </row>
        <row r="577">
          <cell r="B577">
            <v>1</v>
          </cell>
          <cell r="D577" t="str">
            <v>Cét bª t«ng ly t©m 18c</v>
          </cell>
          <cell r="E577" t="str">
            <v>Cét</v>
          </cell>
          <cell r="F577">
            <v>1</v>
          </cell>
          <cell r="G577">
            <v>1.002</v>
          </cell>
          <cell r="H577">
            <v>5504760</v>
          </cell>
          <cell r="K577">
            <v>5515769.5199999996</v>
          </cell>
          <cell r="L577">
            <v>0</v>
          </cell>
          <cell r="N577">
            <v>5515769.5199999996</v>
          </cell>
        </row>
        <row r="578">
          <cell r="B578">
            <v>2</v>
          </cell>
          <cell r="C578" t="str">
            <v>05.5101</v>
          </cell>
          <cell r="D578" t="str">
            <v>L¾p mÆt bÝch</v>
          </cell>
          <cell r="E578" t="str">
            <v>Cét</v>
          </cell>
          <cell r="F578">
            <v>1</v>
          </cell>
          <cell r="H578">
            <v>5407</v>
          </cell>
          <cell r="I578">
            <v>48753</v>
          </cell>
          <cell r="K578">
            <v>5407</v>
          </cell>
          <cell r="L578">
            <v>48753</v>
          </cell>
          <cell r="N578">
            <v>54160</v>
          </cell>
        </row>
        <row r="579">
          <cell r="B579">
            <v>3</v>
          </cell>
          <cell r="C579" t="str">
            <v>05.5216 x 1,2</v>
          </cell>
          <cell r="D579" t="str">
            <v>Dùng cét bª t«ng 18m thñ c«ng</v>
          </cell>
          <cell r="E579" t="str">
            <v>Cét</v>
          </cell>
          <cell r="F579">
            <v>1</v>
          </cell>
          <cell r="G579">
            <v>1.2</v>
          </cell>
          <cell r="H579">
            <v>9854</v>
          </cell>
          <cell r="I579">
            <v>152271</v>
          </cell>
          <cell r="K579">
            <v>9854</v>
          </cell>
          <cell r="L579">
            <v>182725.19999999998</v>
          </cell>
          <cell r="N579">
            <v>192579.19999999998</v>
          </cell>
        </row>
        <row r="580">
          <cell r="B580">
            <v>4</v>
          </cell>
          <cell r="C580" t="str">
            <v>02.1462</v>
          </cell>
          <cell r="D580" t="str">
            <v>V/c cét BTLT</v>
          </cell>
          <cell r="E580" t="str">
            <v>TÊn</v>
          </cell>
          <cell r="F580">
            <v>2.5</v>
          </cell>
          <cell r="I580">
            <v>60040</v>
          </cell>
          <cell r="L580">
            <v>150100</v>
          </cell>
          <cell r="N580">
            <v>150100</v>
          </cell>
        </row>
        <row r="581">
          <cell r="B581">
            <v>5</v>
          </cell>
          <cell r="C581" t="str">
            <v>02.1482</v>
          </cell>
          <cell r="D581" t="str">
            <v>VËn chuyÓn dông cô thi c«ng</v>
          </cell>
          <cell r="E581" t="str">
            <v>TÊn</v>
          </cell>
          <cell r="F581">
            <v>1.2</v>
          </cell>
          <cell r="I581">
            <v>77404</v>
          </cell>
          <cell r="L581">
            <v>92884.800000000003</v>
          </cell>
          <cell r="N581">
            <v>92884.800000000003</v>
          </cell>
        </row>
        <row r="582">
          <cell r="B582">
            <v>6</v>
          </cell>
          <cell r="D582" t="str">
            <v>V/c + Bèc dì cét ®Õn huyÖn</v>
          </cell>
          <cell r="E582" t="str">
            <v>TÊn</v>
          </cell>
          <cell r="F582">
            <v>2.5</v>
          </cell>
          <cell r="H582">
            <v>241647.93268460195</v>
          </cell>
          <cell r="K582">
            <v>604119.83171150484</v>
          </cell>
          <cell r="L582">
            <v>0</v>
          </cell>
          <cell r="N582">
            <v>604119.83171150484</v>
          </cell>
        </row>
        <row r="583">
          <cell r="B583">
            <v>7</v>
          </cell>
          <cell r="D583" t="str">
            <v>VËn chuyÓn tõ §iÖn lùc ®Õn tuyÕn</v>
          </cell>
          <cell r="E583" t="str">
            <v>TÊn</v>
          </cell>
          <cell r="F583">
            <v>2.5</v>
          </cell>
          <cell r="H583">
            <v>110110</v>
          </cell>
          <cell r="K583">
            <v>275275</v>
          </cell>
          <cell r="L583">
            <v>0</v>
          </cell>
          <cell r="N583">
            <v>275275</v>
          </cell>
        </row>
        <row r="584">
          <cell r="B584">
            <v>8</v>
          </cell>
          <cell r="D584" t="str">
            <v>§Òn bï thi c«ng, l¸n tr¹i, lµm ®­êng t¹m</v>
          </cell>
          <cell r="E584" t="str">
            <v>Cét</v>
          </cell>
          <cell r="F584">
            <v>1</v>
          </cell>
          <cell r="H584">
            <v>100000</v>
          </cell>
          <cell r="K584">
            <v>100000</v>
          </cell>
          <cell r="L584">
            <v>0</v>
          </cell>
          <cell r="N584">
            <v>100000</v>
          </cell>
        </row>
        <row r="585">
          <cell r="B585">
            <v>9</v>
          </cell>
          <cell r="D585" t="str">
            <v>Nh©n c«ng ®iÒu chØnh t¨ng thªm  = NC x {(1+0,3/2,638 ) x 2,01x0,95 - 1}</v>
          </cell>
          <cell r="L585">
            <v>534555.231763836</v>
          </cell>
          <cell r="N585">
            <v>534555.231763836</v>
          </cell>
        </row>
        <row r="586">
          <cell r="B586">
            <v>0</v>
          </cell>
          <cell r="D586" t="str">
            <v>Chi phÝ m¸y ®iÒu chinh t¨ng thªm C1 =  MTCx 0,13</v>
          </cell>
          <cell r="M586">
            <v>0</v>
          </cell>
          <cell r="N586">
            <v>0</v>
          </cell>
        </row>
        <row r="587">
          <cell r="B587">
            <v>10</v>
          </cell>
          <cell r="D587" t="str">
            <v>Chi phÝ s¶n xuÊt chung: 71% CFNC</v>
          </cell>
          <cell r="L587">
            <v>716402.94455232355</v>
          </cell>
          <cell r="N587">
            <v>716402.94455232355</v>
          </cell>
        </row>
        <row r="588">
          <cell r="B588">
            <v>11</v>
          </cell>
          <cell r="D588" t="str">
            <v>Thu nhËp chÞu thuÕ tÝnh tr­íc 6% Z</v>
          </cell>
          <cell r="N588">
            <v>494150.79168165982</v>
          </cell>
        </row>
        <row r="589">
          <cell r="A589">
            <v>37</v>
          </cell>
          <cell r="C589" t="str">
            <v>LT18d</v>
          </cell>
          <cell r="D589" t="str">
            <v>Cét bª t«ng ly t©m 18d</v>
          </cell>
          <cell r="K589">
            <v>7121174.4117115047</v>
          </cell>
          <cell r="L589">
            <v>1009018.231763836</v>
          </cell>
          <cell r="N589">
            <v>9377391.3233093228</v>
          </cell>
        </row>
        <row r="590">
          <cell r="B590">
            <v>1</v>
          </cell>
          <cell r="D590" t="str">
            <v>Cét bª t«ng ly t©m 18d</v>
          </cell>
          <cell r="E590" t="str">
            <v>Cét</v>
          </cell>
          <cell r="F590">
            <v>1</v>
          </cell>
          <cell r="G590">
            <v>1.002</v>
          </cell>
          <cell r="H590">
            <v>6114290</v>
          </cell>
          <cell r="K590">
            <v>6126518.5800000001</v>
          </cell>
          <cell r="L590">
            <v>0</v>
          </cell>
          <cell r="N590">
            <v>6126518.5800000001</v>
          </cell>
        </row>
        <row r="591">
          <cell r="B591">
            <v>2</v>
          </cell>
          <cell r="C591" t="str">
            <v>05.5101</v>
          </cell>
          <cell r="D591" t="str">
            <v>L¾p mÆt bÝch</v>
          </cell>
          <cell r="E591" t="str">
            <v>Cét</v>
          </cell>
          <cell r="F591">
            <v>1</v>
          </cell>
          <cell r="H591">
            <v>5407</v>
          </cell>
          <cell r="I591">
            <v>48753</v>
          </cell>
          <cell r="K591">
            <v>5407</v>
          </cell>
          <cell r="L591">
            <v>48753</v>
          </cell>
          <cell r="N591">
            <v>54160</v>
          </cell>
        </row>
        <row r="592">
          <cell r="B592">
            <v>3</v>
          </cell>
          <cell r="C592" t="str">
            <v>05.5216 x 1,2</v>
          </cell>
          <cell r="D592" t="str">
            <v>Dùng cét bª t«ng 18m thñ c«ng</v>
          </cell>
          <cell r="E592" t="str">
            <v>Cét</v>
          </cell>
          <cell r="F592">
            <v>1</v>
          </cell>
          <cell r="G592">
            <v>1.2</v>
          </cell>
          <cell r="H592">
            <v>9854</v>
          </cell>
          <cell r="I592">
            <v>152271</v>
          </cell>
          <cell r="K592">
            <v>9854</v>
          </cell>
          <cell r="L592">
            <v>182725.19999999998</v>
          </cell>
          <cell r="N592">
            <v>192579.19999999998</v>
          </cell>
        </row>
        <row r="593">
          <cell r="B593">
            <v>4</v>
          </cell>
          <cell r="C593" t="str">
            <v>02.1462</v>
          </cell>
          <cell r="D593" t="str">
            <v>V/c cét BTLT</v>
          </cell>
          <cell r="E593" t="str">
            <v>TÊn</v>
          </cell>
          <cell r="F593">
            <v>2.5</v>
          </cell>
          <cell r="I593">
            <v>60040</v>
          </cell>
          <cell r="L593">
            <v>150100</v>
          </cell>
          <cell r="N593">
            <v>150100</v>
          </cell>
        </row>
        <row r="594">
          <cell r="B594">
            <v>5</v>
          </cell>
          <cell r="C594" t="str">
            <v>02.1482</v>
          </cell>
          <cell r="D594" t="str">
            <v>VËn chuyÓn dông cô thi c«ng</v>
          </cell>
          <cell r="E594" t="str">
            <v>TÊn</v>
          </cell>
          <cell r="F594">
            <v>1.2</v>
          </cell>
          <cell r="I594">
            <v>77404</v>
          </cell>
          <cell r="L594">
            <v>92884.800000000003</v>
          </cell>
          <cell r="N594">
            <v>92884.800000000003</v>
          </cell>
        </row>
        <row r="595">
          <cell r="B595">
            <v>6</v>
          </cell>
          <cell r="D595" t="str">
            <v>V/c + Bèc dì cét ®Õn huyÖn</v>
          </cell>
          <cell r="E595" t="str">
            <v>TÊn</v>
          </cell>
          <cell r="F595">
            <v>2.5</v>
          </cell>
          <cell r="H595">
            <v>241647.93268460195</v>
          </cell>
          <cell r="K595">
            <v>604119.83171150484</v>
          </cell>
          <cell r="L595">
            <v>0</v>
          </cell>
          <cell r="N595">
            <v>604119.83171150484</v>
          </cell>
        </row>
        <row r="596">
          <cell r="B596">
            <v>7</v>
          </cell>
          <cell r="D596" t="str">
            <v>VËn chuyÓn tõ §iÖn lùc ®Õn tuyÕn</v>
          </cell>
          <cell r="E596" t="str">
            <v>TÊn</v>
          </cell>
          <cell r="F596">
            <v>2.5</v>
          </cell>
          <cell r="H596">
            <v>110110</v>
          </cell>
          <cell r="K596">
            <v>275275</v>
          </cell>
          <cell r="L596">
            <v>0</v>
          </cell>
          <cell r="N596">
            <v>275275</v>
          </cell>
        </row>
        <row r="597">
          <cell r="B597">
            <v>8</v>
          </cell>
          <cell r="D597" t="str">
            <v>§Òn bï thi c«ng, l¸n tr¹i, lµm ®­êng t¹m</v>
          </cell>
          <cell r="E597" t="str">
            <v>Cét</v>
          </cell>
          <cell r="F597">
            <v>1</v>
          </cell>
          <cell r="H597">
            <v>100000</v>
          </cell>
          <cell r="K597">
            <v>100000</v>
          </cell>
          <cell r="L597">
            <v>0</v>
          </cell>
          <cell r="N597">
            <v>100000</v>
          </cell>
        </row>
        <row r="598">
          <cell r="B598">
            <v>9</v>
          </cell>
          <cell r="D598" t="str">
            <v>Nh©n c«ng ®iÒu chØnh t¨ng thªm  = NC x {(1+0,3/2,638 ) x 2,01x0,95 - 1}</v>
          </cell>
          <cell r="L598">
            <v>534555.231763836</v>
          </cell>
          <cell r="N598">
            <v>534555.231763836</v>
          </cell>
        </row>
        <row r="599">
          <cell r="B599">
            <v>0</v>
          </cell>
          <cell r="D599" t="str">
            <v>Chi phÝ m¸y ®iÒu chinh t¨ng thªm C1 =  MTCx 0,13</v>
          </cell>
          <cell r="M599">
            <v>0</v>
          </cell>
          <cell r="N599">
            <v>0</v>
          </cell>
        </row>
        <row r="600">
          <cell r="B600">
            <v>10</v>
          </cell>
          <cell r="D600" t="str">
            <v>Chi phÝ s¶n xuÊt chung: 71% CFNC</v>
          </cell>
          <cell r="L600">
            <v>716402.94455232355</v>
          </cell>
          <cell r="N600">
            <v>716402.94455232355</v>
          </cell>
        </row>
        <row r="601">
          <cell r="B601">
            <v>11</v>
          </cell>
          <cell r="D601" t="str">
            <v>Thu nhËp chÞu thuÕ tÝnh tr­íc 6% Z</v>
          </cell>
          <cell r="N601">
            <v>530795.73528165976</v>
          </cell>
        </row>
        <row r="602">
          <cell r="A602">
            <v>38</v>
          </cell>
          <cell r="C602" t="str">
            <v>LT20b</v>
          </cell>
          <cell r="D602" t="str">
            <v>Cét bª t«ng ly t©m 20b</v>
          </cell>
          <cell r="K602">
            <v>6635159.1534917001</v>
          </cell>
          <cell r="L602">
            <v>1190913.8526832447</v>
          </cell>
          <cell r="N602">
            <v>9297919.1520748511</v>
          </cell>
        </row>
        <row r="603">
          <cell r="B603">
            <v>1</v>
          </cell>
          <cell r="D603" t="str">
            <v>Cét bª t«ng ly t©m 20b</v>
          </cell>
          <cell r="E603" t="str">
            <v>Cét</v>
          </cell>
          <cell r="F603">
            <v>1</v>
          </cell>
          <cell r="G603">
            <v>1.002</v>
          </cell>
          <cell r="H603">
            <v>5790480</v>
          </cell>
          <cell r="K603">
            <v>5802060.96</v>
          </cell>
          <cell r="L603">
            <v>0</v>
          </cell>
          <cell r="N603">
            <v>5802060.96</v>
          </cell>
        </row>
        <row r="604">
          <cell r="B604">
            <v>2</v>
          </cell>
          <cell r="C604" t="str">
            <v>05.5101</v>
          </cell>
          <cell r="D604" t="str">
            <v>L¾p mÆt bÝch</v>
          </cell>
          <cell r="E604" t="str">
            <v>Cét</v>
          </cell>
          <cell r="F604">
            <v>1</v>
          </cell>
          <cell r="H604">
            <v>5407</v>
          </cell>
          <cell r="I604">
            <v>48753</v>
          </cell>
          <cell r="K604">
            <v>5407</v>
          </cell>
          <cell r="L604">
            <v>48753</v>
          </cell>
          <cell r="N604">
            <v>54160</v>
          </cell>
        </row>
        <row r="605">
          <cell r="B605">
            <v>3</v>
          </cell>
          <cell r="C605" t="str">
            <v>05.5217 x 1,2</v>
          </cell>
          <cell r="D605" t="str">
            <v>Dùng cét bª t«ng 20m thñ c«ng</v>
          </cell>
          <cell r="E605" t="str">
            <v>Cét</v>
          </cell>
          <cell r="F605">
            <v>1</v>
          </cell>
          <cell r="H605">
            <v>9854</v>
          </cell>
          <cell r="I605">
            <v>212952</v>
          </cell>
          <cell r="K605">
            <v>9854</v>
          </cell>
          <cell r="L605">
            <v>255542.39999999999</v>
          </cell>
          <cell r="N605">
            <v>265396.40000000002</v>
          </cell>
        </row>
        <row r="606">
          <cell r="B606">
            <v>4</v>
          </cell>
          <cell r="C606" t="str">
            <v>02.1462</v>
          </cell>
          <cell r="D606" t="str">
            <v>V/c cét BTLT</v>
          </cell>
          <cell r="E606" t="str">
            <v>TÊn</v>
          </cell>
          <cell r="F606">
            <v>2.3250000000000002</v>
          </cell>
          <cell r="I606">
            <v>60040</v>
          </cell>
          <cell r="K606">
            <v>0</v>
          </cell>
          <cell r="L606">
            <v>139593</v>
          </cell>
          <cell r="N606">
            <v>139593</v>
          </cell>
        </row>
        <row r="607">
          <cell r="B607">
            <v>5</v>
          </cell>
          <cell r="C607" t="str">
            <v>02.1482</v>
          </cell>
          <cell r="D607" t="str">
            <v>VËn chuyÓn dông cô thi c«ng</v>
          </cell>
          <cell r="E607" t="str">
            <v>TÊn</v>
          </cell>
          <cell r="F607">
            <v>1.5</v>
          </cell>
          <cell r="I607">
            <v>77404</v>
          </cell>
          <cell r="K607">
            <v>0</v>
          </cell>
          <cell r="L607">
            <v>116106</v>
          </cell>
          <cell r="N607">
            <v>116106</v>
          </cell>
        </row>
        <row r="608">
          <cell r="B608">
            <v>6</v>
          </cell>
          <cell r="D608" t="str">
            <v>V/c + Bèc dì cét ®Õn huyÖn</v>
          </cell>
          <cell r="E608" t="str">
            <v>TÊn</v>
          </cell>
          <cell r="F608">
            <v>2.3250000000000002</v>
          </cell>
          <cell r="H608">
            <v>241647.93268460195</v>
          </cell>
          <cell r="K608">
            <v>561831.44349169964</v>
          </cell>
          <cell r="L608">
            <v>0</v>
          </cell>
          <cell r="N608">
            <v>561831.44349169964</v>
          </cell>
        </row>
        <row r="609">
          <cell r="B609">
            <v>7</v>
          </cell>
          <cell r="D609" t="str">
            <v>VËn chuyÓn tõ §iÖn lùc ®Õn tuyÕn</v>
          </cell>
          <cell r="E609" t="str">
            <v>TÊn</v>
          </cell>
          <cell r="F609">
            <v>2.3250000000000002</v>
          </cell>
          <cell r="H609">
            <v>110110</v>
          </cell>
          <cell r="K609">
            <v>256005.75000000003</v>
          </cell>
          <cell r="L609">
            <v>0</v>
          </cell>
          <cell r="N609">
            <v>256005.75000000003</v>
          </cell>
        </row>
        <row r="610">
          <cell r="B610">
            <v>8</v>
          </cell>
          <cell r="D610" t="str">
            <v>§Òn bï thi c«ng, l¸n tr¹i, lµm ®­êng t¹m</v>
          </cell>
          <cell r="E610" t="str">
            <v>Cét</v>
          </cell>
          <cell r="F610">
            <v>1</v>
          </cell>
          <cell r="H610">
            <v>100000</v>
          </cell>
          <cell r="K610">
            <v>100000</v>
          </cell>
          <cell r="L610">
            <v>0</v>
          </cell>
          <cell r="N610">
            <v>100000</v>
          </cell>
        </row>
        <row r="611">
          <cell r="B611">
            <v>9</v>
          </cell>
          <cell r="D611" t="str">
            <v>Nh©n c«ng ®iÒu chØnh t¨ng thªm  = NC x {(1+0,3/2,638 ) x 2,01x0,95 - 1}</v>
          </cell>
          <cell r="L611">
            <v>630919.45268324472</v>
          </cell>
          <cell r="N611">
            <v>630919.45268324472</v>
          </cell>
        </row>
        <row r="612">
          <cell r="B612">
            <v>0</v>
          </cell>
          <cell r="D612" t="str">
            <v>Chi phÝ m¸y ®iÒu chinh t¨ng thªm C1 =  MTCx 0,13</v>
          </cell>
          <cell r="M612">
            <v>0</v>
          </cell>
          <cell r="N612">
            <v>0</v>
          </cell>
        </row>
        <row r="613">
          <cell r="B613">
            <v>10</v>
          </cell>
          <cell r="D613" t="str">
            <v>Chi phÝ s¶n xuÊt chung: 71% CFNC</v>
          </cell>
          <cell r="L613">
            <v>845548.83540510375</v>
          </cell>
          <cell r="N613">
            <v>845548.83540510375</v>
          </cell>
        </row>
        <row r="614">
          <cell r="B614">
            <v>11</v>
          </cell>
          <cell r="D614" t="str">
            <v>Thu nhËp chÞu thuÕ tÝnh tr­íc 6% Z</v>
          </cell>
          <cell r="N614">
            <v>526297.31049480289</v>
          </cell>
        </row>
        <row r="615">
          <cell r="A615">
            <v>39</v>
          </cell>
          <cell r="C615" t="str">
            <v>LT20c</v>
          </cell>
          <cell r="D615" t="str">
            <v>Cét bª t«ng ly t©m 20c</v>
          </cell>
          <cell r="K615">
            <v>7112301.533491699</v>
          </cell>
          <cell r="L615">
            <v>1190913.8526832447</v>
          </cell>
          <cell r="N615">
            <v>9803690.07487485</v>
          </cell>
        </row>
        <row r="616">
          <cell r="B616">
            <v>1</v>
          </cell>
          <cell r="D616" t="str">
            <v>Cét bª t«ng ly t©m 20c</v>
          </cell>
          <cell r="E616" t="str">
            <v>Cét</v>
          </cell>
          <cell r="F616">
            <v>1</v>
          </cell>
          <cell r="G616">
            <v>1.002</v>
          </cell>
          <cell r="H616">
            <v>6266670</v>
          </cell>
          <cell r="K616">
            <v>6279203.3399999999</v>
          </cell>
          <cell r="L616">
            <v>0</v>
          </cell>
          <cell r="N616">
            <v>6279203.3399999999</v>
          </cell>
        </row>
        <row r="617">
          <cell r="B617">
            <v>2</v>
          </cell>
          <cell r="C617" t="str">
            <v>05.5101</v>
          </cell>
          <cell r="D617" t="str">
            <v>L¾p mÆt bÝch</v>
          </cell>
          <cell r="E617" t="str">
            <v>Cét</v>
          </cell>
          <cell r="F617">
            <v>1</v>
          </cell>
          <cell r="H617">
            <v>5407</v>
          </cell>
          <cell r="I617">
            <v>48753</v>
          </cell>
          <cell r="K617">
            <v>5407</v>
          </cell>
          <cell r="L617">
            <v>48753</v>
          </cell>
          <cell r="N617">
            <v>54160</v>
          </cell>
        </row>
        <row r="618">
          <cell r="B618">
            <v>3</v>
          </cell>
          <cell r="C618" t="str">
            <v>05.5217 x 1,2</v>
          </cell>
          <cell r="D618" t="str">
            <v>Dùng cét bª t«ng 20m thñ c«ng</v>
          </cell>
          <cell r="E618" t="str">
            <v>Cét</v>
          </cell>
          <cell r="F618">
            <v>1</v>
          </cell>
          <cell r="H618">
            <v>9854</v>
          </cell>
          <cell r="I618">
            <v>212952</v>
          </cell>
          <cell r="K618">
            <v>9854</v>
          </cell>
          <cell r="L618">
            <v>255542.39999999999</v>
          </cell>
          <cell r="N618">
            <v>265396.40000000002</v>
          </cell>
        </row>
        <row r="619">
          <cell r="B619">
            <v>4</v>
          </cell>
          <cell r="C619" t="str">
            <v>02.1462</v>
          </cell>
          <cell r="D619" t="str">
            <v>V/c cét BTLT</v>
          </cell>
          <cell r="E619" t="str">
            <v>TÊn</v>
          </cell>
          <cell r="F619">
            <v>2.3250000000000002</v>
          </cell>
          <cell r="I619">
            <v>60040</v>
          </cell>
          <cell r="K619">
            <v>0</v>
          </cell>
          <cell r="L619">
            <v>139593</v>
          </cell>
          <cell r="N619">
            <v>139593</v>
          </cell>
        </row>
        <row r="620">
          <cell r="B620">
            <v>5</v>
          </cell>
          <cell r="C620" t="str">
            <v>02.1482</v>
          </cell>
          <cell r="D620" t="str">
            <v>VËn chuyÓn dông cô thi c«ng</v>
          </cell>
          <cell r="E620" t="str">
            <v>TÊn</v>
          </cell>
          <cell r="F620">
            <v>1.5</v>
          </cell>
          <cell r="I620">
            <v>77404</v>
          </cell>
          <cell r="K620">
            <v>0</v>
          </cell>
          <cell r="L620">
            <v>116106</v>
          </cell>
          <cell r="N620">
            <v>116106</v>
          </cell>
        </row>
        <row r="621">
          <cell r="B621">
            <v>6</v>
          </cell>
          <cell r="D621" t="str">
            <v>V/c + Bèc dì cét ®Õn huyÖn</v>
          </cell>
          <cell r="E621" t="str">
            <v>TÊn</v>
          </cell>
          <cell r="F621">
            <v>2.3250000000000002</v>
          </cell>
          <cell r="H621">
            <v>241647.93268460195</v>
          </cell>
          <cell r="K621">
            <v>561831.44349169964</v>
          </cell>
          <cell r="L621">
            <v>0</v>
          </cell>
          <cell r="N621">
            <v>561831.44349169964</v>
          </cell>
        </row>
        <row r="622">
          <cell r="B622">
            <v>7</v>
          </cell>
          <cell r="D622" t="str">
            <v>VËn chuyÓn tõ §iÖn lùc ®Õn tuyÕn</v>
          </cell>
          <cell r="E622" t="str">
            <v>TÊn</v>
          </cell>
          <cell r="F622">
            <v>2.3250000000000002</v>
          </cell>
          <cell r="H622">
            <v>110110</v>
          </cell>
          <cell r="K622">
            <v>256005.75000000003</v>
          </cell>
          <cell r="L622">
            <v>0</v>
          </cell>
          <cell r="N622">
            <v>256005.75000000003</v>
          </cell>
        </row>
        <row r="623">
          <cell r="B623">
            <v>8</v>
          </cell>
          <cell r="D623" t="str">
            <v>§Òn bï thi c«ng, l¸n tr¹i, lµm ®­êng t¹m</v>
          </cell>
          <cell r="E623" t="str">
            <v>Cét</v>
          </cell>
          <cell r="F623">
            <v>1</v>
          </cell>
          <cell r="H623">
            <v>100000</v>
          </cell>
          <cell r="K623">
            <v>100000</v>
          </cell>
          <cell r="L623">
            <v>0</v>
          </cell>
          <cell r="N623">
            <v>100000</v>
          </cell>
        </row>
        <row r="624">
          <cell r="B624">
            <v>9</v>
          </cell>
          <cell r="D624" t="str">
            <v>Nh©n c«ng ®iÒu chØnh t¨ng thªm  = NC x {(1+0,3/2,638 ) x 2,01x0,95 - 1}</v>
          </cell>
          <cell r="L624">
            <v>630919.45268324472</v>
          </cell>
          <cell r="N624">
            <v>630919.45268324472</v>
          </cell>
        </row>
        <row r="625">
          <cell r="B625">
            <v>0</v>
          </cell>
          <cell r="D625" t="str">
            <v>Chi phÝ m¸y ®iÒu chinh t¨ng thªm C1 =  MTCx 0,13</v>
          </cell>
          <cell r="M625">
            <v>0</v>
          </cell>
          <cell r="N625">
            <v>0</v>
          </cell>
        </row>
        <row r="626">
          <cell r="B626">
            <v>10</v>
          </cell>
          <cell r="D626" t="str">
            <v>Chi phÝ s¶n xuÊt chung: 71% CFNC</v>
          </cell>
          <cell r="L626">
            <v>845548.83540510375</v>
          </cell>
          <cell r="N626">
            <v>845548.83540510375</v>
          </cell>
        </row>
        <row r="627">
          <cell r="B627">
            <v>11</v>
          </cell>
          <cell r="D627" t="str">
            <v>Thu nhËp chÞu thuÕ tÝnh tr­íc 6% Z</v>
          </cell>
          <cell r="N627">
            <v>554925.85329480283</v>
          </cell>
        </row>
        <row r="628">
          <cell r="A628">
            <v>40</v>
          </cell>
          <cell r="C628" t="str">
            <v>LT20d</v>
          </cell>
          <cell r="D628" t="str">
            <v>Cét bª t«ng ly t©m 20d</v>
          </cell>
          <cell r="K628">
            <v>7694413.4334916994</v>
          </cell>
          <cell r="L628">
            <v>1326776.3649279755</v>
          </cell>
          <cell r="N628">
            <v>10666993.078569649</v>
          </cell>
        </row>
        <row r="629">
          <cell r="B629">
            <v>1</v>
          </cell>
          <cell r="D629" t="str">
            <v>Cét bª t«ng ly t©m 20d</v>
          </cell>
          <cell r="E629" t="str">
            <v>Cét</v>
          </cell>
          <cell r="F629">
            <v>1</v>
          </cell>
          <cell r="G629">
            <v>1.002</v>
          </cell>
          <cell r="H629">
            <v>6847620</v>
          </cell>
          <cell r="K629">
            <v>6861315.2400000002</v>
          </cell>
          <cell r="L629">
            <v>0</v>
          </cell>
          <cell r="N629">
            <v>6861315.2400000002</v>
          </cell>
        </row>
        <row r="630">
          <cell r="B630">
            <v>2</v>
          </cell>
          <cell r="C630" t="str">
            <v>05.5101</v>
          </cell>
          <cell r="D630" t="str">
            <v>L¾p mÆt bÝch</v>
          </cell>
          <cell r="E630" t="str">
            <v>Cét</v>
          </cell>
          <cell r="F630">
            <v>1</v>
          </cell>
          <cell r="H630">
            <v>5407</v>
          </cell>
          <cell r="I630">
            <v>48753</v>
          </cell>
          <cell r="K630">
            <v>5407</v>
          </cell>
          <cell r="L630">
            <v>48753</v>
          </cell>
          <cell r="N630">
            <v>54160</v>
          </cell>
        </row>
        <row r="631">
          <cell r="B631">
            <v>3</v>
          </cell>
          <cell r="C631" t="str">
            <v>05.5217 x 1,2</v>
          </cell>
          <cell r="D631" t="str">
            <v>Dùng cét bª t«ng 20m thñ c«ng</v>
          </cell>
          <cell r="E631" t="str">
            <v>Cét</v>
          </cell>
          <cell r="F631">
            <v>1</v>
          </cell>
          <cell r="H631">
            <v>9854</v>
          </cell>
          <cell r="I631">
            <v>266190</v>
          </cell>
          <cell r="K631">
            <v>9854</v>
          </cell>
          <cell r="L631">
            <v>319428</v>
          </cell>
          <cell r="N631">
            <v>329282</v>
          </cell>
        </row>
        <row r="632">
          <cell r="B632">
            <v>4</v>
          </cell>
          <cell r="C632" t="str">
            <v>02.1462</v>
          </cell>
          <cell r="D632" t="str">
            <v>V/c cét BTLT</v>
          </cell>
          <cell r="E632" t="str">
            <v>TÊn</v>
          </cell>
          <cell r="F632">
            <v>2.3250000000000002</v>
          </cell>
          <cell r="I632">
            <v>60040</v>
          </cell>
          <cell r="K632">
            <v>0</v>
          </cell>
          <cell r="L632">
            <v>139593</v>
          </cell>
          <cell r="N632">
            <v>139593</v>
          </cell>
        </row>
        <row r="633">
          <cell r="B633">
            <v>5</v>
          </cell>
          <cell r="C633" t="str">
            <v>02.1482</v>
          </cell>
          <cell r="D633" t="str">
            <v>VËn chuyÓn dông cô thi c«ng</v>
          </cell>
          <cell r="E633" t="str">
            <v>TÊn</v>
          </cell>
          <cell r="F633">
            <v>1.5</v>
          </cell>
          <cell r="I633">
            <v>77404</v>
          </cell>
          <cell r="K633">
            <v>0</v>
          </cell>
          <cell r="L633">
            <v>116106</v>
          </cell>
          <cell r="N633">
            <v>116106</v>
          </cell>
        </row>
        <row r="634">
          <cell r="B634">
            <v>6</v>
          </cell>
          <cell r="D634" t="str">
            <v>V/c + Bèc dì cét ®Õn huyÖn</v>
          </cell>
          <cell r="E634" t="str">
            <v>TÊn</v>
          </cell>
          <cell r="F634">
            <v>2.3250000000000002</v>
          </cell>
          <cell r="H634">
            <v>241647.93268460195</v>
          </cell>
          <cell r="K634">
            <v>561831.44349169964</v>
          </cell>
          <cell r="L634">
            <v>0</v>
          </cell>
          <cell r="N634">
            <v>561831.44349169964</v>
          </cell>
        </row>
        <row r="635">
          <cell r="B635">
            <v>7</v>
          </cell>
          <cell r="D635" t="str">
            <v>VËn chuyÓn tõ §iÖn lùc ®Õn tuyÕn</v>
          </cell>
          <cell r="E635" t="str">
            <v>TÊn</v>
          </cell>
          <cell r="F635">
            <v>2.3250000000000002</v>
          </cell>
          <cell r="H635">
            <v>110110</v>
          </cell>
          <cell r="K635">
            <v>256005.75000000003</v>
          </cell>
          <cell r="L635">
            <v>0</v>
          </cell>
          <cell r="N635">
            <v>256005.75000000003</v>
          </cell>
        </row>
        <row r="636">
          <cell r="B636">
            <v>8</v>
          </cell>
          <cell r="D636" t="str">
            <v>§Òn bï thi c«ng, l¸n tr¹i, lµm ®­êng t¹m</v>
          </cell>
          <cell r="E636" t="str">
            <v>Cét</v>
          </cell>
          <cell r="F636">
            <v>1</v>
          </cell>
          <cell r="H636">
            <v>100000</v>
          </cell>
          <cell r="K636">
            <v>100000</v>
          </cell>
          <cell r="L636">
            <v>0</v>
          </cell>
          <cell r="N636">
            <v>100000</v>
          </cell>
        </row>
        <row r="637">
          <cell r="B637">
            <v>9</v>
          </cell>
          <cell r="D637" t="str">
            <v>Nh©n c«ng ®iÒu chØnh t¨ng thªm  = NC x {(1+0,3/2,638 ) x 2,01x0,95 - 1}</v>
          </cell>
          <cell r="L637">
            <v>702896.36492797558</v>
          </cell>
          <cell r="N637">
            <v>702896.36492797558</v>
          </cell>
        </row>
        <row r="638">
          <cell r="B638">
            <v>0</v>
          </cell>
          <cell r="D638" t="str">
            <v>Chi phÝ m¸y ®iÒu chinh t¨ng thªm C1 =  MTCx 0,13</v>
          </cell>
          <cell r="M638">
            <v>0</v>
          </cell>
          <cell r="N638">
            <v>0</v>
          </cell>
        </row>
        <row r="639">
          <cell r="B639">
            <v>10</v>
          </cell>
          <cell r="D639" t="str">
            <v>Chi phÝ s¶n xuÊt chung: 71% CFNC</v>
          </cell>
          <cell r="L639">
            <v>942011.21909886249</v>
          </cell>
          <cell r="N639">
            <v>942011.21909886249</v>
          </cell>
        </row>
        <row r="640">
          <cell r="B640">
            <v>11</v>
          </cell>
          <cell r="D640" t="str">
            <v>Thu nhËp chÞu thuÕ tÝnh tr­íc 6% Z</v>
          </cell>
          <cell r="N640">
            <v>603792.06105111225</v>
          </cell>
        </row>
        <row r="641">
          <cell r="A641">
            <v>41</v>
          </cell>
          <cell r="C641" t="str">
            <v>X§L</v>
          </cell>
          <cell r="D641" t="str">
            <v xml:space="preserve">Xµ ®ì lÌo </v>
          </cell>
          <cell r="K641">
            <v>117915</v>
          </cell>
          <cell r="L641">
            <v>43115.66483424772</v>
          </cell>
          <cell r="N641">
            <v>207328.61015764839</v>
          </cell>
        </row>
        <row r="642">
          <cell r="B642">
            <v>1</v>
          </cell>
          <cell r="C642" t="str">
            <v>PL§G</v>
          </cell>
          <cell r="D642" t="str">
            <v>ThÐp lµm xµ</v>
          </cell>
          <cell r="E642" t="str">
            <v>kg</v>
          </cell>
          <cell r="F642">
            <v>11.23</v>
          </cell>
          <cell r="H642">
            <v>10500</v>
          </cell>
          <cell r="K642">
            <v>117915</v>
          </cell>
          <cell r="N642">
            <v>117915</v>
          </cell>
        </row>
        <row r="643">
          <cell r="B643">
            <v>2</v>
          </cell>
          <cell r="C643" t="str">
            <v>02.1352</v>
          </cell>
          <cell r="D643" t="str">
            <v>VËn chuyÓn thÐp</v>
          </cell>
          <cell r="E643" t="str">
            <v>TÊn</v>
          </cell>
          <cell r="F643">
            <v>1.123E-2</v>
          </cell>
          <cell r="I643">
            <v>47413.4</v>
          </cell>
          <cell r="K643">
            <v>0</v>
          </cell>
          <cell r="L643">
            <v>532.45248200000003</v>
          </cell>
          <cell r="N643">
            <v>532.45248200000003</v>
          </cell>
        </row>
        <row r="644">
          <cell r="B644">
            <v>3</v>
          </cell>
          <cell r="C644" t="str">
            <v>05.6011</v>
          </cell>
          <cell r="D644" t="str">
            <v xml:space="preserve">L¾p xµ </v>
          </cell>
          <cell r="E644" t="str">
            <v>bé</v>
          </cell>
          <cell r="F644">
            <v>1</v>
          </cell>
          <cell r="I644">
            <v>19741.5</v>
          </cell>
          <cell r="K644">
            <v>0</v>
          </cell>
          <cell r="L644">
            <v>19741.5</v>
          </cell>
          <cell r="N644">
            <v>19741.5</v>
          </cell>
        </row>
        <row r="645">
          <cell r="B645">
            <v>4</v>
          </cell>
          <cell r="D645" t="str">
            <v>V/C tõ Hµ néi ®Õn huyÖn + bèc dì</v>
          </cell>
          <cell r="E645" t="str">
            <v>TÊn</v>
          </cell>
          <cell r="F645">
            <v>1.123E-2</v>
          </cell>
          <cell r="H645">
            <v>241647.93268460195</v>
          </cell>
          <cell r="K645">
            <v>2713.7062840480799</v>
          </cell>
          <cell r="L645">
            <v>0</v>
          </cell>
          <cell r="N645">
            <v>2713.7062840480799</v>
          </cell>
        </row>
        <row r="646">
          <cell r="B646">
            <v>5</v>
          </cell>
          <cell r="D646" t="str">
            <v>VËn chuyÓn tõ huyÖn ®Õn tuyÕn + bèc dì</v>
          </cell>
          <cell r="E646" t="str">
            <v>TÊn</v>
          </cell>
          <cell r="F646">
            <v>1.123E-2</v>
          </cell>
          <cell r="H646">
            <v>110110</v>
          </cell>
          <cell r="K646">
            <v>1236.5353</v>
          </cell>
          <cell r="L646">
            <v>0</v>
          </cell>
          <cell r="N646">
            <v>1236.5353</v>
          </cell>
        </row>
        <row r="647">
          <cell r="B647">
            <v>6</v>
          </cell>
          <cell r="D647" t="str">
            <v>Nh©n c«ng ®iÒu chØnh t¨ng thªm  = NC x {(1+0,3/2,638 ) x 2,01x0,95 - 1}</v>
          </cell>
          <cell r="L647">
            <v>22841.71235224772</v>
          </cell>
          <cell r="N647">
            <v>22841.71235224772</v>
          </cell>
        </row>
        <row r="648">
          <cell r="B648">
            <v>0</v>
          </cell>
          <cell r="D648" t="str">
            <v>Chi phÝ m¸y ®iÒu chinh t¨ng thªm C1 =  MTCx 0,13</v>
          </cell>
          <cell r="M648">
            <v>0</v>
          </cell>
          <cell r="N648">
            <v>0</v>
          </cell>
        </row>
        <row r="649">
          <cell r="B649">
            <v>7</v>
          </cell>
          <cell r="D649" t="str">
            <v>Chi phÝ s¶n xuÊt chung: 71% CFNC</v>
          </cell>
          <cell r="L649">
            <v>30612.122032315881</v>
          </cell>
          <cell r="N649">
            <v>30612.122032315881</v>
          </cell>
        </row>
        <row r="650">
          <cell r="B650">
            <v>8</v>
          </cell>
          <cell r="D650" t="str">
            <v>Thu nhËp chÞu thuÕ tÝnh tr­íc 6% Z</v>
          </cell>
          <cell r="N650">
            <v>11735.581707036701</v>
          </cell>
        </row>
        <row r="651">
          <cell r="A651">
            <v>42</v>
          </cell>
          <cell r="C651" t="str">
            <v>X§V22-1L</v>
          </cell>
          <cell r="D651" t="str">
            <v xml:space="preserve">Xµ ®ì v­ît </v>
          </cell>
          <cell r="K651">
            <v>1031730</v>
          </cell>
          <cell r="L651">
            <v>86464.061486753562</v>
          </cell>
          <cell r="N651">
            <v>1286719.8107050266</v>
          </cell>
        </row>
        <row r="652">
          <cell r="B652">
            <v>1</v>
          </cell>
          <cell r="C652" t="str">
            <v>PL§G</v>
          </cell>
          <cell r="D652" t="str">
            <v>ThÐp lµm xµ</v>
          </cell>
          <cell r="E652" t="str">
            <v>kg</v>
          </cell>
          <cell r="F652">
            <v>98.26</v>
          </cell>
          <cell r="H652">
            <v>10500</v>
          </cell>
          <cell r="K652">
            <v>1031730</v>
          </cell>
          <cell r="N652">
            <v>1031730</v>
          </cell>
        </row>
        <row r="653">
          <cell r="B653">
            <v>2</v>
          </cell>
          <cell r="C653" t="str">
            <v>02.1352</v>
          </cell>
          <cell r="D653" t="str">
            <v>VËn chuyÓn thÐp</v>
          </cell>
          <cell r="E653" t="str">
            <v>TÊn</v>
          </cell>
          <cell r="F653">
            <v>9.826E-2</v>
          </cell>
          <cell r="I653">
            <v>47413.4</v>
          </cell>
          <cell r="K653">
            <v>0</v>
          </cell>
          <cell r="L653">
            <v>4658.8406839999998</v>
          </cell>
          <cell r="N653">
            <v>4658.8406839999998</v>
          </cell>
        </row>
        <row r="654">
          <cell r="B654">
            <v>3</v>
          </cell>
          <cell r="C654" t="str">
            <v>05.6031</v>
          </cell>
          <cell r="D654" t="str">
            <v xml:space="preserve">L¾p xµ ®ì </v>
          </cell>
          <cell r="E654" t="str">
            <v>bé</v>
          </cell>
          <cell r="F654">
            <v>1</v>
          </cell>
          <cell r="G654">
            <v>1.5</v>
          </cell>
          <cell r="I654">
            <v>23999</v>
          </cell>
          <cell r="K654">
            <v>0</v>
          </cell>
          <cell r="L654">
            <v>35998.5</v>
          </cell>
          <cell r="N654">
            <v>35998.5</v>
          </cell>
        </row>
        <row r="655">
          <cell r="B655">
            <v>4</v>
          </cell>
          <cell r="D655" t="str">
            <v>V/C tõ Hµ néi ®Õn huyÖn + bèc dì</v>
          </cell>
          <cell r="E655" t="str">
            <v>TÊn</v>
          </cell>
          <cell r="F655">
            <v>9.826E-2</v>
          </cell>
          <cell r="H655">
            <v>266267.5581636391</v>
          </cell>
          <cell r="K655">
            <v>26163.450265159179</v>
          </cell>
          <cell r="L655">
            <v>0</v>
          </cell>
          <cell r="N655">
            <v>26163.450265159179</v>
          </cell>
        </row>
        <row r="656">
          <cell r="B656">
            <v>5</v>
          </cell>
          <cell r="D656" t="str">
            <v>VËn chuyÓn tõ huyÖn ®Õn tuyÕn + bèc dì</v>
          </cell>
          <cell r="E656" t="str">
            <v>TÊn</v>
          </cell>
          <cell r="F656">
            <v>9.826E-2</v>
          </cell>
          <cell r="H656">
            <v>82837.5581636391</v>
          </cell>
          <cell r="K656">
            <v>8139.6184651591775</v>
          </cell>
          <cell r="L656">
            <v>0</v>
          </cell>
          <cell r="N656">
            <v>8139.6184651591775</v>
          </cell>
        </row>
        <row r="657">
          <cell r="B657">
            <v>6</v>
          </cell>
          <cell r="D657" t="str">
            <v>Nh©n c«ng ®iÒu chØnh t¨ng thªm  = NC x {(1+0,3/2,638 ) x 2,01x0,95 - 1}</v>
          </cell>
          <cell r="L657">
            <v>45806.72080275356</v>
          </cell>
          <cell r="N657">
            <v>45806.72080275356</v>
          </cell>
        </row>
        <row r="658">
          <cell r="B658">
            <v>0</v>
          </cell>
          <cell r="D658" t="str">
            <v>Chi phÝ m¸y ®iÒu chinh t¨ng thªm C1 =  MTCx 0,13</v>
          </cell>
          <cell r="M658">
            <v>0</v>
          </cell>
          <cell r="N658">
            <v>0</v>
          </cell>
        </row>
        <row r="659">
          <cell r="B659">
            <v>7</v>
          </cell>
          <cell r="D659" t="str">
            <v>Chi phÝ s¶n xuÊt chung: 71% CFNC</v>
          </cell>
          <cell r="L659">
            <v>61389.483655595024</v>
          </cell>
          <cell r="N659">
            <v>61389.483655595024</v>
          </cell>
        </row>
        <row r="660">
          <cell r="B660">
            <v>8</v>
          </cell>
          <cell r="D660" t="str">
            <v>Thu nhËp chÞu thuÕ tÝnh tr­íc 6% Z</v>
          </cell>
          <cell r="N660">
            <v>72833.196832359987</v>
          </cell>
        </row>
        <row r="661">
          <cell r="A661">
            <v>43</v>
          </cell>
          <cell r="C661" t="str">
            <v>X§T22-1L</v>
          </cell>
          <cell r="D661" t="str">
            <v xml:space="preserve">Xµ ®ì th¼ng </v>
          </cell>
          <cell r="K661">
            <v>256305</v>
          </cell>
          <cell r="L661">
            <v>44444.628700121844</v>
          </cell>
          <cell r="N661">
            <v>361276.58922476263</v>
          </cell>
        </row>
        <row r="662">
          <cell r="B662">
            <v>1</v>
          </cell>
          <cell r="C662" t="str">
            <v>PL§G</v>
          </cell>
          <cell r="D662" t="str">
            <v>ThÐp lµm xµ</v>
          </cell>
          <cell r="E662" t="str">
            <v>kg</v>
          </cell>
          <cell r="F662">
            <v>24.41</v>
          </cell>
          <cell r="H662">
            <v>10500</v>
          </cell>
          <cell r="K662">
            <v>256305</v>
          </cell>
          <cell r="N662">
            <v>256305</v>
          </cell>
        </row>
        <row r="663">
          <cell r="B663">
            <v>2</v>
          </cell>
          <cell r="C663" t="str">
            <v>02.1352</v>
          </cell>
          <cell r="D663" t="str">
            <v>VËn chuyÓn thÐp</v>
          </cell>
          <cell r="E663" t="str">
            <v>TÊn</v>
          </cell>
          <cell r="F663">
            <v>2.4410000000000001E-2</v>
          </cell>
          <cell r="I663">
            <v>47413.4</v>
          </cell>
          <cell r="K663">
            <v>0</v>
          </cell>
          <cell r="L663">
            <v>1157.3610940000001</v>
          </cell>
          <cell r="N663">
            <v>1157.3610940000001</v>
          </cell>
        </row>
        <row r="664">
          <cell r="B664">
            <v>3</v>
          </cell>
          <cell r="C664" t="str">
            <v>0 5.6011</v>
          </cell>
          <cell r="D664" t="str">
            <v xml:space="preserve">L¾p xµ ®ì </v>
          </cell>
          <cell r="E664" t="str">
            <v>bé</v>
          </cell>
          <cell r="F664">
            <v>1</v>
          </cell>
          <cell r="G664">
            <v>1.5</v>
          </cell>
          <cell r="I664">
            <v>13161</v>
          </cell>
          <cell r="K664">
            <v>0</v>
          </cell>
          <cell r="L664">
            <v>19741.5</v>
          </cell>
          <cell r="N664">
            <v>19741.5</v>
          </cell>
        </row>
        <row r="665">
          <cell r="B665">
            <v>4</v>
          </cell>
          <cell r="D665" t="str">
            <v>V/C tõ Hµ néi ®Õn huyÖn + bèc dì</v>
          </cell>
          <cell r="E665" t="str">
            <v>TÊn</v>
          </cell>
          <cell r="F665">
            <v>2.4410000000000001E-2</v>
          </cell>
          <cell r="H665">
            <v>266267.5581636391</v>
          </cell>
          <cell r="K665">
            <v>6499.5910947744305</v>
          </cell>
          <cell r="L665">
            <v>0</v>
          </cell>
          <cell r="N665">
            <v>6499.5910947744305</v>
          </cell>
        </row>
        <row r="666">
          <cell r="B666">
            <v>5</v>
          </cell>
          <cell r="D666" t="str">
            <v>VËn chuyÓn tõ huyÖn ®Õn tuyÕn + bèc dì</v>
          </cell>
          <cell r="E666" t="str">
            <v>TÊn</v>
          </cell>
          <cell r="F666">
            <v>2.4410000000000001E-2</v>
          </cell>
          <cell r="H666">
            <v>82837.5581636391</v>
          </cell>
          <cell r="K666">
            <v>2022.0647947744305</v>
          </cell>
          <cell r="L666">
            <v>0</v>
          </cell>
          <cell r="N666">
            <v>2022.0647947744305</v>
          </cell>
        </row>
        <row r="667">
          <cell r="B667">
            <v>6</v>
          </cell>
          <cell r="D667" t="str">
            <v>Nh©n c«ng ®iÒu chØnh t¨ng thªm  = NC x {(1+0,3/2,638 ) x 2,01x0,95 - 1}</v>
          </cell>
          <cell r="L667">
            <v>23545.767606121841</v>
          </cell>
          <cell r="N667">
            <v>23545.767606121841</v>
          </cell>
        </row>
        <row r="668">
          <cell r="B668">
            <v>0</v>
          </cell>
          <cell r="D668" t="str">
            <v>Chi phÝ m¸y ®iÒu chinh t¨ng thªm C1 =  MTCx 0,13</v>
          </cell>
          <cell r="M668">
            <v>0</v>
          </cell>
          <cell r="N668">
            <v>0</v>
          </cell>
        </row>
        <row r="669">
          <cell r="B669">
            <v>7</v>
          </cell>
          <cell r="D669" t="str">
            <v>Chi phÝ s¶n xuÊt chung: 71% CFNC</v>
          </cell>
          <cell r="L669">
            <v>31555.686377086509</v>
          </cell>
          <cell r="N669">
            <v>31555.686377086509</v>
          </cell>
        </row>
        <row r="670">
          <cell r="B670">
            <v>8</v>
          </cell>
          <cell r="D670" t="str">
            <v>Thu nhËp chÞu thuÕ tÝnh tr­íc 6% Z</v>
          </cell>
          <cell r="N670">
            <v>20449.618258005434</v>
          </cell>
        </row>
        <row r="671">
          <cell r="A671">
            <v>45</v>
          </cell>
          <cell r="C671" t="str">
            <v>X§P - 35</v>
          </cell>
          <cell r="D671" t="str">
            <v>Xµ ®ì phô X§P - 35</v>
          </cell>
          <cell r="K671">
            <v>259560</v>
          </cell>
          <cell r="L671">
            <v>44475.886575571087</v>
          </cell>
          <cell r="N671">
            <v>364967.77546860138</v>
          </cell>
        </row>
        <row r="672">
          <cell r="B672">
            <v>1</v>
          </cell>
          <cell r="C672" t="str">
            <v>PL§G</v>
          </cell>
          <cell r="D672" t="str">
            <v>ThÐp lµm xµ</v>
          </cell>
          <cell r="E672" t="str">
            <v>kg</v>
          </cell>
          <cell r="F672">
            <v>24.72</v>
          </cell>
          <cell r="H672">
            <v>10500</v>
          </cell>
          <cell r="K672">
            <v>259560</v>
          </cell>
          <cell r="N672">
            <v>259560</v>
          </cell>
        </row>
        <row r="673">
          <cell r="B673">
            <v>2</v>
          </cell>
          <cell r="C673" t="str">
            <v>02.1352</v>
          </cell>
          <cell r="D673" t="str">
            <v>VËn chuyÓn thÐp</v>
          </cell>
          <cell r="E673" t="str">
            <v>TÊn</v>
          </cell>
          <cell r="F673">
            <v>2.4719999999999999E-2</v>
          </cell>
          <cell r="I673">
            <v>47413.4</v>
          </cell>
          <cell r="L673">
            <v>1172.059248</v>
          </cell>
          <cell r="N673">
            <v>1172.059248</v>
          </cell>
        </row>
        <row r="674">
          <cell r="B674">
            <v>3</v>
          </cell>
          <cell r="C674" t="str">
            <v>05.6011</v>
          </cell>
          <cell r="D674" t="str">
            <v xml:space="preserve">L¾p xµ ®ì </v>
          </cell>
          <cell r="E674" t="str">
            <v>bé</v>
          </cell>
          <cell r="F674">
            <v>1</v>
          </cell>
          <cell r="I674">
            <v>19741.5</v>
          </cell>
          <cell r="L674">
            <v>19741.5</v>
          </cell>
          <cell r="N674">
            <v>19741.5</v>
          </cell>
        </row>
        <row r="675">
          <cell r="B675">
            <v>4</v>
          </cell>
          <cell r="D675" t="str">
            <v>V/C tõ Hµ néi ®Õn huyÖn + bèc dì</v>
          </cell>
          <cell r="E675" t="str">
            <v>TÊn</v>
          </cell>
          <cell r="F675">
            <v>2.4719999999999999E-2</v>
          </cell>
          <cell r="H675">
            <v>241647.93268460195</v>
          </cell>
          <cell r="K675">
            <v>5973.5368959633597</v>
          </cell>
          <cell r="L675">
            <v>0</v>
          </cell>
          <cell r="N675">
            <v>5973.5368959633597</v>
          </cell>
        </row>
        <row r="676">
          <cell r="B676">
            <v>5</v>
          </cell>
          <cell r="D676" t="str">
            <v>VËn chuyÓn tõ huyÖn ®Õn tuyÕn + bèc dì</v>
          </cell>
          <cell r="E676" t="str">
            <v>TÊn</v>
          </cell>
          <cell r="F676">
            <v>2.4719999999999999E-2</v>
          </cell>
          <cell r="H676">
            <v>110110</v>
          </cell>
          <cell r="K676">
            <v>2721.9191999999998</v>
          </cell>
          <cell r="L676">
            <v>0</v>
          </cell>
          <cell r="N676">
            <v>2721.9191999999998</v>
          </cell>
        </row>
        <row r="677">
          <cell r="B677">
            <v>6</v>
          </cell>
          <cell r="D677" t="str">
            <v>Nh©n c«ng ®iÒu chØnh t¨ng thªm  = NC x {(1+0,3/2,638 ) x 2,01x0,95 - 1}</v>
          </cell>
          <cell r="L677">
            <v>23562.327327571082</v>
          </cell>
          <cell r="N677">
            <v>23562.327327571082</v>
          </cell>
        </row>
        <row r="678">
          <cell r="B678">
            <v>0</v>
          </cell>
          <cell r="D678" t="str">
            <v>Chi phÝ m¸y ®iÒu chinh t¨ng thªm C1 =  MTCx 0,13</v>
          </cell>
          <cell r="M678">
            <v>0</v>
          </cell>
          <cell r="N678">
            <v>0</v>
          </cell>
        </row>
        <row r="679">
          <cell r="B679">
            <v>7</v>
          </cell>
          <cell r="D679" t="str">
            <v>Chi phÝ s¶n xuÊt chung: 71% CFNC</v>
          </cell>
          <cell r="L679">
            <v>31577.879468655468</v>
          </cell>
          <cell r="N679">
            <v>31577.879468655468</v>
          </cell>
        </row>
        <row r="680">
          <cell r="B680">
            <v>8</v>
          </cell>
          <cell r="D680" t="str">
            <v>Thu nhËp chÞu thuÕ tÝnh tr­íc 6% Z</v>
          </cell>
          <cell r="N680">
            <v>20658.553328411395</v>
          </cell>
        </row>
        <row r="681">
          <cell r="A681" t="str">
            <v>4.6</v>
          </cell>
          <cell r="C681" t="str">
            <v xml:space="preserve"> XN1-2§</v>
          </cell>
          <cell r="D681" t="str">
            <v xml:space="preserve">Xµ nÐo </v>
          </cell>
          <cell r="K681">
            <v>920535</v>
          </cell>
          <cell r="L681">
            <v>110587.52197343377</v>
          </cell>
          <cell r="N681">
            <v>1208906.9773650125</v>
          </cell>
        </row>
        <row r="682">
          <cell r="B682">
            <v>1</v>
          </cell>
          <cell r="C682" t="str">
            <v>PL§G</v>
          </cell>
          <cell r="D682" t="str">
            <v>ThÐp lµm xµ</v>
          </cell>
          <cell r="E682" t="str">
            <v>kg</v>
          </cell>
          <cell r="F682">
            <v>87.67</v>
          </cell>
          <cell r="H682">
            <v>10500</v>
          </cell>
          <cell r="K682">
            <v>920535</v>
          </cell>
          <cell r="N682">
            <v>920535</v>
          </cell>
        </row>
        <row r="683">
          <cell r="B683">
            <v>2</v>
          </cell>
          <cell r="C683" t="str">
            <v>02.1352</v>
          </cell>
          <cell r="D683" t="str">
            <v>VËn chuyÓn thÐp</v>
          </cell>
          <cell r="E683" t="str">
            <v>TÊn</v>
          </cell>
          <cell r="F683">
            <v>8.7669999999999998E-2</v>
          </cell>
          <cell r="I683">
            <v>47413.4</v>
          </cell>
          <cell r="L683">
            <v>4156.7327779999996</v>
          </cell>
          <cell r="N683">
            <v>4156.7327779999996</v>
          </cell>
        </row>
        <row r="684">
          <cell r="B684">
            <v>3</v>
          </cell>
          <cell r="C684" t="str">
            <v>056032</v>
          </cell>
          <cell r="D684" t="str">
            <v>L¾p xµ nÐo</v>
          </cell>
          <cell r="E684" t="str">
            <v>bé</v>
          </cell>
          <cell r="F684">
            <v>1</v>
          </cell>
          <cell r="G684">
            <v>1.5</v>
          </cell>
          <cell r="I684">
            <v>31896</v>
          </cell>
          <cell r="L684">
            <v>47844</v>
          </cell>
          <cell r="N684">
            <v>47844</v>
          </cell>
        </row>
        <row r="685">
          <cell r="B685">
            <v>4</v>
          </cell>
          <cell r="D685" t="str">
            <v>V/C tõ Hµ néi ®Õn huyÖn + bèc dì</v>
          </cell>
          <cell r="E685" t="str">
            <v>TÊn</v>
          </cell>
          <cell r="F685">
            <v>8.7669999999999998E-2</v>
          </cell>
          <cell r="H685">
            <v>241647.93268460195</v>
          </cell>
          <cell r="K685">
            <v>21185.274258459052</v>
          </cell>
          <cell r="L685">
            <v>0</v>
          </cell>
          <cell r="N685">
            <v>21185.274258459052</v>
          </cell>
        </row>
        <row r="686">
          <cell r="B686">
            <v>5</v>
          </cell>
          <cell r="D686" t="str">
            <v>VËn chuyÓn tõ huyÖn ®Õn tuyÕn + bèc dì</v>
          </cell>
          <cell r="E686" t="str">
            <v>TÊn</v>
          </cell>
          <cell r="F686">
            <v>8.7669999999999998E-2</v>
          </cell>
          <cell r="H686">
            <v>110110</v>
          </cell>
          <cell r="K686">
            <v>9653.3436999999994</v>
          </cell>
          <cell r="L686">
            <v>0</v>
          </cell>
          <cell r="N686">
            <v>9653.3436999999994</v>
          </cell>
        </row>
        <row r="687">
          <cell r="B687">
            <v>6</v>
          </cell>
          <cell r="D687" t="str">
            <v>Nh©n c«ng ®iÒu chØnh t¨ng thªm  = NC x {(1+0,3/2,638 ) x 2,01x0,95 - 1}</v>
          </cell>
          <cell r="L687">
            <v>58586.789195433776</v>
          </cell>
          <cell r="N687">
            <v>58586.789195433776</v>
          </cell>
        </row>
        <row r="688">
          <cell r="B688">
            <v>0</v>
          </cell>
          <cell r="D688" t="str">
            <v>Chi phÝ m¸y ®iÒu chinh t¨ng thªm C1 =  MTCx 0,13</v>
          </cell>
          <cell r="M688">
            <v>0</v>
          </cell>
          <cell r="N688">
            <v>0</v>
          </cell>
        </row>
        <row r="689">
          <cell r="B689">
            <v>7</v>
          </cell>
          <cell r="D689" t="str">
            <v>Chi phÝ s¶n xuÊt chung: 71% CFNC</v>
          </cell>
          <cell r="L689">
            <v>78517.140601137973</v>
          </cell>
          <cell r="N689">
            <v>78517.140601137973</v>
          </cell>
        </row>
        <row r="690">
          <cell r="B690">
            <v>8</v>
          </cell>
          <cell r="D690" t="str">
            <v>Thu nhËp chÞu thuÕ tÝnh tr­íc 6% Z</v>
          </cell>
          <cell r="N690">
            <v>68428.696831981841</v>
          </cell>
        </row>
        <row r="691">
          <cell r="A691">
            <v>46</v>
          </cell>
          <cell r="C691" t="str">
            <v>XN22-1L</v>
          </cell>
          <cell r="D691" t="str">
            <v xml:space="preserve">Xµ nÐo </v>
          </cell>
          <cell r="K691">
            <v>898590</v>
          </cell>
          <cell r="L691">
            <v>110376.78339379214</v>
          </cell>
          <cell r="N691">
            <v>1184243.3583861934</v>
          </cell>
        </row>
        <row r="692">
          <cell r="B692">
            <v>1</v>
          </cell>
          <cell r="C692" t="str">
            <v>PL§G</v>
          </cell>
          <cell r="D692" t="str">
            <v>ThÐp lµm xµ</v>
          </cell>
          <cell r="E692" t="str">
            <v>kg</v>
          </cell>
          <cell r="F692">
            <v>85.58</v>
          </cell>
          <cell r="H692">
            <v>10500</v>
          </cell>
          <cell r="K692">
            <v>898590</v>
          </cell>
          <cell r="N692">
            <v>898590</v>
          </cell>
        </row>
        <row r="693">
          <cell r="B693">
            <v>2</v>
          </cell>
          <cell r="C693" t="str">
            <v>02.1352</v>
          </cell>
          <cell r="D693" t="str">
            <v>VËn chuyÓn thÐp</v>
          </cell>
          <cell r="E693" t="str">
            <v>TÊn</v>
          </cell>
          <cell r="F693">
            <v>8.5580000000000003E-2</v>
          </cell>
          <cell r="I693">
            <v>47413.4</v>
          </cell>
          <cell r="L693">
            <v>4057.6387720000002</v>
          </cell>
          <cell r="N693">
            <v>4057.6387720000002</v>
          </cell>
        </row>
        <row r="694">
          <cell r="B694">
            <v>3</v>
          </cell>
          <cell r="C694" t="str">
            <v>056032</v>
          </cell>
          <cell r="D694" t="str">
            <v>L¾p xµ nÐo</v>
          </cell>
          <cell r="E694" t="str">
            <v>bé</v>
          </cell>
          <cell r="F694">
            <v>1</v>
          </cell>
          <cell r="G694">
            <v>1.5</v>
          </cell>
          <cell r="I694">
            <v>31896</v>
          </cell>
          <cell r="L694">
            <v>47844</v>
          </cell>
          <cell r="N694">
            <v>47844</v>
          </cell>
        </row>
        <row r="695">
          <cell r="B695">
            <v>4</v>
          </cell>
          <cell r="D695" t="str">
            <v>V/C tõ Hµ néi ®Õn huyÖn + bèc dì</v>
          </cell>
          <cell r="E695" t="str">
            <v>TÊn</v>
          </cell>
          <cell r="F695">
            <v>8.5580000000000003E-2</v>
          </cell>
          <cell r="H695">
            <v>266267.5581636391</v>
          </cell>
          <cell r="K695">
            <v>22787.177627644236</v>
          </cell>
          <cell r="L695">
            <v>0</v>
          </cell>
          <cell r="N695">
            <v>22787.177627644236</v>
          </cell>
        </row>
        <row r="696">
          <cell r="B696">
            <v>5</v>
          </cell>
          <cell r="D696" t="str">
            <v>VËn chuyÓn tõ huyÖn ®Õn tuyÕn + bèc dì</v>
          </cell>
          <cell r="E696" t="str">
            <v>TÊn</v>
          </cell>
          <cell r="F696">
            <v>8.5580000000000003E-2</v>
          </cell>
          <cell r="H696">
            <v>82837.5581636391</v>
          </cell>
          <cell r="K696">
            <v>7089.238227644234</v>
          </cell>
          <cell r="L696">
            <v>0</v>
          </cell>
          <cell r="N696">
            <v>7089.238227644234</v>
          </cell>
        </row>
        <row r="697">
          <cell r="B697">
            <v>6</v>
          </cell>
          <cell r="D697" t="str">
            <v>Nh©n c«ng ®iÒu chØnh t¨ng thªm  = NC x {(1+0,3/2,638 ) x 2,01x0,95 - 1}</v>
          </cell>
          <cell r="L697">
            <v>58475.144621792133</v>
          </cell>
          <cell r="N697">
            <v>58475.144621792133</v>
          </cell>
        </row>
        <row r="698">
          <cell r="B698">
            <v>0</v>
          </cell>
          <cell r="D698" t="str">
            <v>Chi phÝ m¸y ®iÒu chinh t¨ng thªm C1 =  MTCx 0,13</v>
          </cell>
          <cell r="M698">
            <v>0</v>
          </cell>
          <cell r="N698">
            <v>0</v>
          </cell>
        </row>
        <row r="699">
          <cell r="B699">
            <v>7</v>
          </cell>
          <cell r="D699" t="str">
            <v>Chi phÝ s¶n xuÊt chung: 71% CFNC</v>
          </cell>
          <cell r="L699">
            <v>78367.516209592417</v>
          </cell>
          <cell r="N699">
            <v>78367.516209592417</v>
          </cell>
        </row>
        <row r="700">
          <cell r="B700">
            <v>8</v>
          </cell>
          <cell r="D700" t="str">
            <v>Thu nhËp chÞu thuÕ tÝnh tr­íc 6% Z</v>
          </cell>
          <cell r="N700">
            <v>67032.64292752037</v>
          </cell>
        </row>
        <row r="701">
          <cell r="A701">
            <v>47</v>
          </cell>
          <cell r="C701" t="str">
            <v>XNII35-1L</v>
          </cell>
          <cell r="D701" t="str">
            <v xml:space="preserve">Xµ nÐo </v>
          </cell>
          <cell r="K701">
            <v>1647555</v>
          </cell>
          <cell r="L701">
            <v>202223.31284128199</v>
          </cell>
          <cell r="N701">
            <v>2171464.274306701</v>
          </cell>
        </row>
        <row r="702">
          <cell r="B702">
            <v>1</v>
          </cell>
          <cell r="C702" t="str">
            <v>PL§G</v>
          </cell>
          <cell r="D702" t="str">
            <v>ThÐp lµm xµ</v>
          </cell>
          <cell r="E702" t="str">
            <v>kg</v>
          </cell>
          <cell r="F702">
            <v>156.91</v>
          </cell>
          <cell r="H702">
            <v>10500</v>
          </cell>
          <cell r="K702">
            <v>1647555</v>
          </cell>
          <cell r="N702">
            <v>1647555</v>
          </cell>
        </row>
        <row r="703">
          <cell r="B703">
            <v>2</v>
          </cell>
          <cell r="C703" t="str">
            <v>02.1352</v>
          </cell>
          <cell r="D703" t="str">
            <v>VËn chuyÓn thÐp</v>
          </cell>
          <cell r="E703" t="str">
            <v>TÊn</v>
          </cell>
          <cell r="F703">
            <v>0.15690999999999999</v>
          </cell>
          <cell r="I703">
            <v>47413.4</v>
          </cell>
          <cell r="L703">
            <v>7439.6365939999996</v>
          </cell>
          <cell r="N703">
            <v>7439.6365939999996</v>
          </cell>
        </row>
        <row r="704">
          <cell r="B704">
            <v>3</v>
          </cell>
          <cell r="C704" t="str">
            <v xml:space="preserve"> 0 5.6044</v>
          </cell>
          <cell r="D704" t="str">
            <v xml:space="preserve">L¾p xµ </v>
          </cell>
          <cell r="E704" t="str">
            <v>bé</v>
          </cell>
          <cell r="F704">
            <v>1</v>
          </cell>
          <cell r="G704">
            <v>1.7</v>
          </cell>
          <cell r="I704">
            <v>51559</v>
          </cell>
          <cell r="L704">
            <v>87650.3</v>
          </cell>
          <cell r="N704">
            <v>87650.3</v>
          </cell>
        </row>
        <row r="705">
          <cell r="B705">
            <v>4</v>
          </cell>
          <cell r="D705" t="str">
            <v>V/C tõ Hµ néi ®Õn huyÖn + bèc dì</v>
          </cell>
          <cell r="E705" t="str">
            <v>TÊn</v>
          </cell>
          <cell r="F705">
            <v>0.15690999999999999</v>
          </cell>
          <cell r="H705">
            <v>241647.93268460195</v>
          </cell>
          <cell r="K705">
            <v>37916.97711754089</v>
          </cell>
          <cell r="L705">
            <v>0</v>
          </cell>
          <cell r="N705">
            <v>37916.97711754089</v>
          </cell>
        </row>
        <row r="706">
          <cell r="B706">
            <v>5</v>
          </cell>
          <cell r="D706" t="str">
            <v>VËn chuyÓn tõ huyÖn ®Õn tuyÕn + bèc dì</v>
          </cell>
          <cell r="E706" t="str">
            <v>TÊn</v>
          </cell>
          <cell r="F706">
            <v>0.15690999999999999</v>
          </cell>
          <cell r="H706">
            <v>110110</v>
          </cell>
          <cell r="K706">
            <v>17277.360099999998</v>
          </cell>
          <cell r="L706">
            <v>0</v>
          </cell>
          <cell r="N706">
            <v>17277.360099999998</v>
          </cell>
        </row>
        <row r="707">
          <cell r="B707">
            <v>6</v>
          </cell>
          <cell r="D707" t="str">
            <v>Nh©n c«ng ®iÒu chØnh t¨ng thªm  = NC x {(1+0,3/2,638 ) x 2,01x0,95 - 1}</v>
          </cell>
          <cell r="L707">
            <v>107133.37624728198</v>
          </cell>
          <cell r="N707">
            <v>107133.37624728198</v>
          </cell>
        </row>
        <row r="708">
          <cell r="B708">
            <v>0</v>
          </cell>
          <cell r="D708" t="str">
            <v>Chi phÝ m¸y ®iÒu chinh t¨ng thªm C1 =  MTCx 0,13</v>
          </cell>
          <cell r="M708">
            <v>0</v>
          </cell>
          <cell r="N708">
            <v>0</v>
          </cell>
        </row>
        <row r="709">
          <cell r="B709">
            <v>7</v>
          </cell>
          <cell r="D709" t="str">
            <v>Chi phÝ s¶n xuÊt chung: 71% CFNC</v>
          </cell>
          <cell r="L709">
            <v>143578.5521173102</v>
          </cell>
          <cell r="N709">
            <v>143578.5521173102</v>
          </cell>
        </row>
        <row r="710">
          <cell r="B710">
            <v>8</v>
          </cell>
          <cell r="D710" t="str">
            <v>Thu nhËp chÞu thuÕ tÝnh tr­íc 6% Z</v>
          </cell>
          <cell r="N710">
            <v>122913.07213056798</v>
          </cell>
        </row>
        <row r="711">
          <cell r="A711">
            <v>48</v>
          </cell>
          <cell r="C711" t="str">
            <v>XGN35-1T</v>
          </cell>
          <cell r="D711" t="str">
            <v>Xµ nÐo ®ì gãc nhá</v>
          </cell>
          <cell r="K711">
            <v>920535</v>
          </cell>
          <cell r="L711">
            <v>110587.52197343377</v>
          </cell>
          <cell r="N711">
            <v>1208906.9773650125</v>
          </cell>
        </row>
        <row r="712">
          <cell r="B712">
            <v>1</v>
          </cell>
          <cell r="C712" t="str">
            <v>PL§G</v>
          </cell>
          <cell r="D712" t="str">
            <v>ThÐp lµm xµ</v>
          </cell>
          <cell r="E712" t="str">
            <v>kg</v>
          </cell>
          <cell r="F712">
            <v>87.67</v>
          </cell>
          <cell r="H712">
            <v>10500</v>
          </cell>
          <cell r="K712">
            <v>920535</v>
          </cell>
          <cell r="N712">
            <v>920535</v>
          </cell>
        </row>
        <row r="713">
          <cell r="B713">
            <v>2</v>
          </cell>
          <cell r="C713" t="str">
            <v>02.1352</v>
          </cell>
          <cell r="D713" t="str">
            <v>VËn chuyÓn thÐp</v>
          </cell>
          <cell r="E713" t="str">
            <v>TÊn</v>
          </cell>
          <cell r="F713">
            <v>8.7669999999999998E-2</v>
          </cell>
          <cell r="I713">
            <v>47413.4</v>
          </cell>
          <cell r="L713">
            <v>4156.7327779999996</v>
          </cell>
          <cell r="N713">
            <v>4156.7327779999996</v>
          </cell>
        </row>
        <row r="714">
          <cell r="B714">
            <v>3</v>
          </cell>
          <cell r="C714" t="str">
            <v>0 6.032</v>
          </cell>
          <cell r="D714" t="str">
            <v xml:space="preserve">L¾p xµ </v>
          </cell>
          <cell r="E714" t="str">
            <v>bé</v>
          </cell>
          <cell r="F714">
            <v>1</v>
          </cell>
          <cell r="I714">
            <v>47844</v>
          </cell>
          <cell r="L714">
            <v>47844</v>
          </cell>
          <cell r="N714">
            <v>47844</v>
          </cell>
        </row>
        <row r="715">
          <cell r="B715">
            <v>4</v>
          </cell>
          <cell r="D715" t="str">
            <v>V/C tõ Hµ néi ®Õn huyÖn + bèc dì</v>
          </cell>
          <cell r="E715" t="str">
            <v>TÊn</v>
          </cell>
          <cell r="F715">
            <v>8.7669999999999998E-2</v>
          </cell>
          <cell r="H715">
            <v>241647.93268460195</v>
          </cell>
          <cell r="K715">
            <v>21185.274258459052</v>
          </cell>
          <cell r="L715">
            <v>0</v>
          </cell>
          <cell r="N715">
            <v>21185.274258459052</v>
          </cell>
        </row>
        <row r="716">
          <cell r="B716">
            <v>5</v>
          </cell>
          <cell r="D716" t="str">
            <v>VËn chuyÓn tõ huyÖn ®Õn tuyÕn + bèc dì</v>
          </cell>
          <cell r="E716" t="str">
            <v>TÊn</v>
          </cell>
          <cell r="F716">
            <v>8.7669999999999998E-2</v>
          </cell>
          <cell r="H716">
            <v>110110</v>
          </cell>
          <cell r="K716">
            <v>9653.3436999999994</v>
          </cell>
          <cell r="L716">
            <v>0</v>
          </cell>
          <cell r="N716">
            <v>9653.3436999999994</v>
          </cell>
        </row>
        <row r="717">
          <cell r="B717">
            <v>6</v>
          </cell>
          <cell r="D717" t="str">
            <v>Nh©n c«ng ®iÒu chØnh t¨ng thªm  = NC x {(1+0,3/2,638 ) x 2,01x0,95 - 1}</v>
          </cell>
          <cell r="L717">
            <v>58586.789195433776</v>
          </cell>
          <cell r="N717">
            <v>58586.789195433776</v>
          </cell>
        </row>
        <row r="718">
          <cell r="B718">
            <v>0</v>
          </cell>
          <cell r="D718" t="str">
            <v>Chi phÝ m¸y ®iÒu chinh t¨ng thªm C1 =  MTCx 0,13</v>
          </cell>
          <cell r="M718">
            <v>0</v>
          </cell>
          <cell r="N718">
            <v>0</v>
          </cell>
        </row>
        <row r="719">
          <cell r="B719">
            <v>7</v>
          </cell>
          <cell r="D719" t="str">
            <v>Chi phÝ s¶n xuÊt chung: 71% CFNC</v>
          </cell>
          <cell r="L719">
            <v>78517.140601137973</v>
          </cell>
          <cell r="N719">
            <v>78517.140601137973</v>
          </cell>
        </row>
        <row r="720">
          <cell r="B720">
            <v>8</v>
          </cell>
          <cell r="D720" t="str">
            <v>Thu nhËp chÞu thuÕ tÝnh tr­íc 6% Z</v>
          </cell>
          <cell r="N720">
            <v>68428.696831981841</v>
          </cell>
        </row>
        <row r="721">
          <cell r="A721" t="str">
            <v>4.9</v>
          </cell>
          <cell r="C721" t="str">
            <v>XNII-22C</v>
          </cell>
          <cell r="D721" t="str">
            <v xml:space="preserve">Xµ nÐo </v>
          </cell>
          <cell r="K721">
            <v>1541505</v>
          </cell>
          <cell r="L721">
            <v>145229.0609630929</v>
          </cell>
          <cell r="N721">
            <v>1951897.5057310902</v>
          </cell>
        </row>
        <row r="722">
          <cell r="B722">
            <v>1</v>
          </cell>
          <cell r="C722" t="str">
            <v>PL§G</v>
          </cell>
          <cell r="D722" t="str">
            <v>ThÐp lµm xµ</v>
          </cell>
          <cell r="E722" t="str">
            <v>kg</v>
          </cell>
          <cell r="F722">
            <v>146.81</v>
          </cell>
          <cell r="H722">
            <v>10500</v>
          </cell>
          <cell r="K722">
            <v>1541505</v>
          </cell>
          <cell r="N722">
            <v>1541505</v>
          </cell>
        </row>
        <row r="723">
          <cell r="B723">
            <v>2</v>
          </cell>
          <cell r="C723" t="str">
            <v>02.1352</v>
          </cell>
          <cell r="D723" t="str">
            <v>VËn chuyÓn thÐp</v>
          </cell>
          <cell r="E723" t="str">
            <v>TÊn</v>
          </cell>
          <cell r="F723">
            <v>0.14681</v>
          </cell>
          <cell r="I723">
            <v>47413.4</v>
          </cell>
          <cell r="L723">
            <v>6960.761254</v>
          </cell>
          <cell r="N723">
            <v>6960.761254</v>
          </cell>
        </row>
        <row r="724">
          <cell r="B724">
            <v>3</v>
          </cell>
          <cell r="C724" t="str">
            <v xml:space="preserve"> 0 5.6044</v>
          </cell>
          <cell r="D724" t="str">
            <v xml:space="preserve">L¾p xµ </v>
          </cell>
          <cell r="E724" t="str">
            <v>bé</v>
          </cell>
          <cell r="F724">
            <v>1</v>
          </cell>
          <cell r="G724">
            <v>1.7</v>
          </cell>
          <cell r="I724">
            <v>36076</v>
          </cell>
          <cell r="L724">
            <v>61329.2</v>
          </cell>
          <cell r="N724">
            <v>61329.2</v>
          </cell>
        </row>
        <row r="725">
          <cell r="B725">
            <v>4</v>
          </cell>
          <cell r="D725" t="str">
            <v>V/C tõ Hµ néi ®Õn huyÖn + bèc dì</v>
          </cell>
          <cell r="E725" t="str">
            <v>TÊn</v>
          </cell>
          <cell r="F725">
            <v>0.14681</v>
          </cell>
          <cell r="H725">
            <v>266267.5581636391</v>
          </cell>
          <cell r="K725">
            <v>39090.740214003854</v>
          </cell>
          <cell r="L725">
            <v>0</v>
          </cell>
          <cell r="N725">
            <v>39090.740214003854</v>
          </cell>
        </row>
        <row r="726">
          <cell r="B726">
            <v>5</v>
          </cell>
          <cell r="D726" t="str">
            <v>VËn chuyÓn tõ huyÖn ®Õn tuyÕn + bèc dì</v>
          </cell>
          <cell r="E726" t="str">
            <v>TÊn</v>
          </cell>
          <cell r="F726">
            <v>0.14681</v>
          </cell>
          <cell r="H726">
            <v>84975.865369203937</v>
          </cell>
          <cell r="K726">
            <v>12475.30679485283</v>
          </cell>
          <cell r="L726">
            <v>0</v>
          </cell>
          <cell r="N726">
            <v>12475.30679485283</v>
          </cell>
        </row>
        <row r="727">
          <cell r="B727">
            <v>6</v>
          </cell>
          <cell r="D727" t="str">
            <v>Nh©n c«ng ®iÒu chØnh t¨ng thªm  = NC x {(1+0,3/2,638 ) x 2,01x0,95 - 1}</v>
          </cell>
          <cell r="L727">
            <v>76939.099709092916</v>
          </cell>
          <cell r="N727">
            <v>76939.099709092916</v>
          </cell>
        </row>
        <row r="728">
          <cell r="B728">
            <v>0</v>
          </cell>
          <cell r="D728" t="str">
            <v>Chi phÝ m¸y ®iÒu chinh t¨ng thªm C1 =  MTCx 0,13</v>
          </cell>
          <cell r="M728">
            <v>0</v>
          </cell>
          <cell r="N728">
            <v>0</v>
          </cell>
        </row>
        <row r="729">
          <cell r="B729">
            <v>7</v>
          </cell>
          <cell r="D729" t="str">
            <v>Chi phÝ s¶n xuÊt chung: 71% CFNC</v>
          </cell>
          <cell r="L729">
            <v>103112.63328379595</v>
          </cell>
          <cell r="N729">
            <v>103112.63328379595</v>
          </cell>
        </row>
        <row r="730">
          <cell r="B730">
            <v>8</v>
          </cell>
          <cell r="D730" t="str">
            <v>Thu nhËp chÞu thuÕ tÝnh tr­íc 6% Z</v>
          </cell>
          <cell r="N730">
            <v>110484.76447534472</v>
          </cell>
        </row>
        <row r="731">
          <cell r="A731">
            <v>49</v>
          </cell>
          <cell r="C731" t="str">
            <v>XNII-2</v>
          </cell>
          <cell r="D731" t="str">
            <v>Xµ nÐo h×nh II</v>
          </cell>
          <cell r="K731">
            <v>1945965.0000000002</v>
          </cell>
          <cell r="L731">
            <v>205088.95419698325</v>
          </cell>
          <cell r="N731">
            <v>2503569.9139017556</v>
          </cell>
        </row>
        <row r="732">
          <cell r="B732">
            <v>1</v>
          </cell>
          <cell r="C732" t="str">
            <v>PL§G</v>
          </cell>
          <cell r="D732" t="str">
            <v>ThÐp lµm xµ</v>
          </cell>
          <cell r="E732" t="str">
            <v>kg</v>
          </cell>
          <cell r="F732">
            <v>185.33</v>
          </cell>
          <cell r="H732">
            <v>10500</v>
          </cell>
          <cell r="K732">
            <v>1945965.0000000002</v>
          </cell>
          <cell r="N732">
            <v>1945965.0000000002</v>
          </cell>
        </row>
        <row r="733">
          <cell r="B733">
            <v>2</v>
          </cell>
          <cell r="C733" t="str">
            <v>02.1352</v>
          </cell>
          <cell r="D733" t="str">
            <v>VËn chuyÓn thÐp</v>
          </cell>
          <cell r="E733" t="str">
            <v>TÊn</v>
          </cell>
          <cell r="F733">
            <v>0.18533000000000002</v>
          </cell>
          <cell r="I733">
            <v>47413.4</v>
          </cell>
          <cell r="L733">
            <v>8787.125422000001</v>
          </cell>
          <cell r="N733">
            <v>8787.125422000001</v>
          </cell>
        </row>
        <row r="734">
          <cell r="B734">
            <v>3</v>
          </cell>
          <cell r="C734" t="str">
            <v xml:space="preserve"> 0 5.6054</v>
          </cell>
          <cell r="D734" t="str">
            <v xml:space="preserve">L¾p xµ </v>
          </cell>
          <cell r="E734" t="str">
            <v>bé</v>
          </cell>
          <cell r="F734">
            <v>1</v>
          </cell>
          <cell r="G734">
            <v>1.7</v>
          </cell>
          <cell r="I734">
            <v>51559</v>
          </cell>
          <cell r="L734">
            <v>87650.3</v>
          </cell>
          <cell r="N734">
            <v>87650.3</v>
          </cell>
        </row>
        <row r="735">
          <cell r="B735">
            <v>4</v>
          </cell>
          <cell r="D735" t="str">
            <v>V/C tõ Hµ néi ®Õn huyÖn + bèc dì</v>
          </cell>
          <cell r="E735" t="str">
            <v>TÊn</v>
          </cell>
          <cell r="F735">
            <v>0.18533000000000002</v>
          </cell>
          <cell r="H735">
            <v>241647.93268460195</v>
          </cell>
          <cell r="K735">
            <v>44784.611364437289</v>
          </cell>
          <cell r="L735">
            <v>0</v>
          </cell>
          <cell r="N735">
            <v>44784.611364437289</v>
          </cell>
        </row>
        <row r="736">
          <cell r="B736">
            <v>5</v>
          </cell>
          <cell r="D736" t="str">
            <v>VËn chuyÓn tõ huyÖn ®Õn tuyÕn + bèc dì</v>
          </cell>
          <cell r="E736" t="str">
            <v>TÊn</v>
          </cell>
          <cell r="F736">
            <v>0.18533000000000002</v>
          </cell>
          <cell r="H736">
            <v>110110</v>
          </cell>
          <cell r="K736">
            <v>20406.686300000001</v>
          </cell>
          <cell r="L736">
            <v>0</v>
          </cell>
          <cell r="N736">
            <v>20406.686300000001</v>
          </cell>
        </row>
        <row r="737">
          <cell r="B737">
            <v>6</v>
          </cell>
          <cell r="D737" t="str">
            <v>Nh©n c«ng ®iÒu chØnh t¨ng thªm  = NC x {(1+0,3/2,638 ) x 2,01x0,95 - 1}</v>
          </cell>
          <cell r="L737">
            <v>108651.52877498324</v>
          </cell>
          <cell r="N737">
            <v>108651.52877498324</v>
          </cell>
        </row>
        <row r="738">
          <cell r="B738">
            <v>0</v>
          </cell>
          <cell r="D738" t="str">
            <v>Chi phÝ m¸y ®iÒu chinh t¨ng thªm C1 =  MTCx 0,13</v>
          </cell>
          <cell r="M738">
            <v>0</v>
          </cell>
          <cell r="N738">
            <v>0</v>
          </cell>
        </row>
        <row r="739">
          <cell r="B739">
            <v>7</v>
          </cell>
          <cell r="D739" t="str">
            <v>Chi phÝ s¶n xuÊt chung: 71% CFNC</v>
          </cell>
          <cell r="L739">
            <v>145613.15747985811</v>
          </cell>
          <cell r="N739">
            <v>145613.15747985811</v>
          </cell>
        </row>
        <row r="740">
          <cell r="B740">
            <v>8</v>
          </cell>
          <cell r="D740" t="str">
            <v>Thu nhËp chÞu thuÕ tÝnh tr­íc 6% Z</v>
          </cell>
          <cell r="N740">
            <v>141711.50456047672</v>
          </cell>
        </row>
        <row r="741">
          <cell r="A741">
            <v>50</v>
          </cell>
          <cell r="C741" t="str">
            <v>XNII-35c</v>
          </cell>
          <cell r="D741" t="str">
            <v>Xµ nÐo h×nh cæng</v>
          </cell>
          <cell r="K741">
            <v>1905435</v>
          </cell>
          <cell r="L741">
            <v>204699.74323171205</v>
          </cell>
          <cell r="N741">
            <v>2458463.3773487322</v>
          </cell>
        </row>
        <row r="742">
          <cell r="B742">
            <v>1</v>
          </cell>
          <cell r="C742" t="str">
            <v>PL§G</v>
          </cell>
          <cell r="D742" t="str">
            <v>ThÐp lµm xµ</v>
          </cell>
          <cell r="E742" t="str">
            <v>kg</v>
          </cell>
          <cell r="F742">
            <v>181.47</v>
          </cell>
          <cell r="H742">
            <v>10500</v>
          </cell>
          <cell r="K742">
            <v>1905435</v>
          </cell>
          <cell r="N742">
            <v>1905435</v>
          </cell>
        </row>
        <row r="743">
          <cell r="B743">
            <v>2</v>
          </cell>
          <cell r="C743" t="str">
            <v>02.1352</v>
          </cell>
          <cell r="D743" t="str">
            <v>VËn chuyÓn thÐp</v>
          </cell>
          <cell r="E743" t="str">
            <v>TÊn</v>
          </cell>
          <cell r="F743">
            <v>0.18146999999999999</v>
          </cell>
          <cell r="I743">
            <v>47413.4</v>
          </cell>
          <cell r="L743">
            <v>8604.1096980000002</v>
          </cell>
          <cell r="N743">
            <v>8604.1096980000002</v>
          </cell>
        </row>
        <row r="744">
          <cell r="B744">
            <v>3</v>
          </cell>
          <cell r="C744" t="str">
            <v>0 5.6054</v>
          </cell>
          <cell r="D744" t="str">
            <v xml:space="preserve">L¾p xµ </v>
          </cell>
          <cell r="E744" t="str">
            <v>bé</v>
          </cell>
          <cell r="F744">
            <v>1</v>
          </cell>
          <cell r="G744">
            <v>1.7</v>
          </cell>
          <cell r="I744">
            <v>51559</v>
          </cell>
          <cell r="L744">
            <v>87650.3</v>
          </cell>
          <cell r="N744">
            <v>87650.3</v>
          </cell>
        </row>
        <row r="745">
          <cell r="B745">
            <v>4</v>
          </cell>
          <cell r="D745" t="str">
            <v>V/C tõ Hµ néi ®Õn huyÖn + bèc dì</v>
          </cell>
          <cell r="E745" t="str">
            <v>TÊn</v>
          </cell>
          <cell r="F745">
            <v>0.18146999999999999</v>
          </cell>
          <cell r="H745">
            <v>241647.93268460195</v>
          </cell>
          <cell r="K745">
            <v>43851.850344274717</v>
          </cell>
          <cell r="L745">
            <v>0</v>
          </cell>
          <cell r="N745">
            <v>43851.850344274717</v>
          </cell>
        </row>
        <row r="746">
          <cell r="B746">
            <v>5</v>
          </cell>
          <cell r="D746" t="str">
            <v>VËn chuyÓn tõ huyÖn ®Õn tuyÕn + bèc dì</v>
          </cell>
          <cell r="E746" t="str">
            <v>TÊn</v>
          </cell>
          <cell r="F746">
            <v>0.18146999999999999</v>
          </cell>
          <cell r="H746">
            <v>110110</v>
          </cell>
          <cell r="K746">
            <v>19981.661700000001</v>
          </cell>
          <cell r="L746">
            <v>0</v>
          </cell>
          <cell r="N746">
            <v>19981.661700000001</v>
          </cell>
        </row>
        <row r="747">
          <cell r="B747">
            <v>6</v>
          </cell>
          <cell r="D747" t="str">
            <v>Nh©n c«ng ®iÒu chØnh t¨ng thªm  = NC x {(1+0,3/2,638 ) x 2,01x0,95 - 1}</v>
          </cell>
          <cell r="L747">
            <v>108445.33353371205</v>
          </cell>
          <cell r="N747">
            <v>108445.33353371205</v>
          </cell>
        </row>
        <row r="748">
          <cell r="B748">
            <v>0</v>
          </cell>
          <cell r="D748" t="str">
            <v>Chi phÝ m¸y ®iÒu chinh t¨ng thªm C1 =  MTCx 0,13</v>
          </cell>
          <cell r="M748">
            <v>0</v>
          </cell>
          <cell r="N748">
            <v>0</v>
          </cell>
        </row>
        <row r="749">
          <cell r="B749">
            <v>7</v>
          </cell>
          <cell r="D749" t="str">
            <v>Chi phÝ s¶n xuÊt chung: 71% CFNC</v>
          </cell>
          <cell r="L749">
            <v>145336.81769451554</v>
          </cell>
          <cell r="N749">
            <v>145336.81769451554</v>
          </cell>
        </row>
        <row r="750">
          <cell r="B750">
            <v>8</v>
          </cell>
          <cell r="D750" t="str">
            <v>Thu nhËp chÞu thuÕ tÝnh tr­íc 6% Z</v>
          </cell>
          <cell r="N750">
            <v>139158.30437823012</v>
          </cell>
        </row>
        <row r="751">
          <cell r="A751">
            <v>51</v>
          </cell>
          <cell r="C751" t="str">
            <v>XN-3T</v>
          </cell>
          <cell r="D751" t="str">
            <v>Xµ nÐo 3 th©n</v>
          </cell>
          <cell r="K751">
            <v>118335</v>
          </cell>
          <cell r="L751">
            <v>169560.92424970467</v>
          </cell>
          <cell r="N751">
            <v>436983.40191045147</v>
          </cell>
        </row>
        <row r="752">
          <cell r="B752">
            <v>1</v>
          </cell>
          <cell r="C752" t="str">
            <v>PL§G</v>
          </cell>
          <cell r="D752" t="str">
            <v>ThÐp lµm xµ</v>
          </cell>
          <cell r="E752" t="str">
            <v>kg</v>
          </cell>
          <cell r="F752">
            <v>11.27</v>
          </cell>
          <cell r="H752">
            <v>10500</v>
          </cell>
          <cell r="K752">
            <v>118335</v>
          </cell>
          <cell r="N752">
            <v>118335</v>
          </cell>
        </row>
        <row r="753">
          <cell r="B753">
            <v>2</v>
          </cell>
          <cell r="C753" t="str">
            <v>02.1352</v>
          </cell>
          <cell r="D753" t="str">
            <v>VËn chuyÓn thÐp</v>
          </cell>
          <cell r="E753" t="str">
            <v>TÊn</v>
          </cell>
          <cell r="F753">
            <v>1.1269999999999999E-2</v>
          </cell>
          <cell r="I753">
            <v>47413.4</v>
          </cell>
          <cell r="L753">
            <v>534.349018</v>
          </cell>
          <cell r="N753">
            <v>534.349018</v>
          </cell>
        </row>
        <row r="754">
          <cell r="B754">
            <v>3</v>
          </cell>
          <cell r="C754" t="str">
            <v>0 5.6052</v>
          </cell>
          <cell r="D754" t="str">
            <v xml:space="preserve">L¾p xµ </v>
          </cell>
          <cell r="E754" t="str">
            <v>bé</v>
          </cell>
          <cell r="F754">
            <v>1</v>
          </cell>
          <cell r="I754">
            <v>79197</v>
          </cell>
          <cell r="L754">
            <v>79197</v>
          </cell>
          <cell r="N754">
            <v>79197</v>
          </cell>
        </row>
        <row r="755">
          <cell r="B755">
            <v>4</v>
          </cell>
          <cell r="D755" t="str">
            <v>V/C tõ Hµ néi ®Õn huyÖn + bèc dì</v>
          </cell>
          <cell r="E755" t="str">
            <v>TÊn</v>
          </cell>
          <cell r="F755">
            <v>1.1269999999999999E-2</v>
          </cell>
          <cell r="H755">
            <v>241647.93268460195</v>
          </cell>
          <cell r="K755">
            <v>2723.3722013554639</v>
          </cell>
          <cell r="L755">
            <v>0</v>
          </cell>
          <cell r="N755">
            <v>2723.3722013554639</v>
          </cell>
        </row>
        <row r="756">
          <cell r="B756">
            <v>5</v>
          </cell>
          <cell r="D756" t="str">
            <v>VËn chuyÓn tõ huyÖn ®Õn tuyÕn + bèc dì</v>
          </cell>
          <cell r="E756" t="str">
            <v>TÊn</v>
          </cell>
          <cell r="F756">
            <v>1.1269999999999999E-2</v>
          </cell>
          <cell r="H756">
            <v>110110</v>
          </cell>
          <cell r="K756">
            <v>1240.9396999999999</v>
          </cell>
          <cell r="L756">
            <v>0</v>
          </cell>
          <cell r="N756">
            <v>1240.9396999999999</v>
          </cell>
        </row>
        <row r="757">
          <cell r="B757">
            <v>6</v>
          </cell>
          <cell r="D757" t="str">
            <v>Nh©n c«ng ®iÒu chØnh t¨ng thªm  = NC x {(1+0,3/2,638 ) x 2,01x0,95 - 1}</v>
          </cell>
          <cell r="L757">
            <v>89829.575231704672</v>
          </cell>
          <cell r="N757">
            <v>89829.575231704672</v>
          </cell>
        </row>
        <row r="758">
          <cell r="B758">
            <v>0</v>
          </cell>
          <cell r="D758" t="str">
            <v>Chi phÝ m¸y ®iÒu chinh t¨ng thªm C1 =  MTCx 0,13</v>
          </cell>
          <cell r="M758">
            <v>0</v>
          </cell>
          <cell r="N758">
            <v>0</v>
          </cell>
        </row>
        <row r="759">
          <cell r="B759">
            <v>7</v>
          </cell>
          <cell r="D759" t="str">
            <v>Chi phÝ s¶n xuÊt chung: 71% CFNC</v>
          </cell>
          <cell r="L759">
            <v>120388.25621729031</v>
          </cell>
          <cell r="N759">
            <v>120388.25621729031</v>
          </cell>
        </row>
        <row r="760">
          <cell r="B760">
            <v>8</v>
          </cell>
          <cell r="D760" t="str">
            <v>Thu nhËp chÞu thuÕ tÝnh tr­íc 6% Z</v>
          </cell>
          <cell r="N760">
            <v>24734.909542101024</v>
          </cell>
        </row>
        <row r="761">
          <cell r="A761">
            <v>52</v>
          </cell>
          <cell r="C761" t="str">
            <v>XNII-35D</v>
          </cell>
          <cell r="D761" t="str">
            <v>Xµ nÐo h×nh cæng</v>
          </cell>
          <cell r="K761">
            <v>2091180</v>
          </cell>
          <cell r="L761">
            <v>129729.7820695582</v>
          </cell>
          <cell r="N761">
            <v>2526058.4794451548</v>
          </cell>
        </row>
        <row r="762">
          <cell r="B762">
            <v>1</v>
          </cell>
          <cell r="C762" t="str">
            <v>PL§G</v>
          </cell>
          <cell r="D762" t="str">
            <v>ThÐp lµm xµ</v>
          </cell>
          <cell r="E762" t="str">
            <v>kg</v>
          </cell>
          <cell r="F762">
            <v>199.16</v>
          </cell>
          <cell r="H762">
            <v>10500</v>
          </cell>
          <cell r="K762">
            <v>2091180</v>
          </cell>
          <cell r="N762">
            <v>2091180</v>
          </cell>
        </row>
        <row r="763">
          <cell r="B763">
            <v>2</v>
          </cell>
          <cell r="C763" t="str">
            <v>02.1352</v>
          </cell>
          <cell r="D763" t="str">
            <v>VËn chuyÓn thÐp</v>
          </cell>
          <cell r="E763" t="str">
            <v>TÊn</v>
          </cell>
          <cell r="F763">
            <v>0.19916</v>
          </cell>
          <cell r="I763">
            <v>47413.4</v>
          </cell>
          <cell r="L763">
            <v>9442.8527439999998</v>
          </cell>
          <cell r="N763">
            <v>9442.8527439999998</v>
          </cell>
        </row>
        <row r="764">
          <cell r="B764">
            <v>3</v>
          </cell>
          <cell r="C764" t="str">
            <v>0 5.6054</v>
          </cell>
          <cell r="D764" t="str">
            <v xml:space="preserve">L¾p xµ </v>
          </cell>
          <cell r="E764" t="str">
            <v>bé</v>
          </cell>
          <cell r="F764">
            <v>1</v>
          </cell>
          <cell r="I764">
            <v>51559</v>
          </cell>
          <cell r="L764">
            <v>51559</v>
          </cell>
          <cell r="N764">
            <v>51559</v>
          </cell>
        </row>
        <row r="765">
          <cell r="B765">
            <v>4</v>
          </cell>
          <cell r="D765" t="str">
            <v>V/C tõ Hµ néi ®Õn huyÖn + bèc dì</v>
          </cell>
          <cell r="E765" t="str">
            <v>TÊn</v>
          </cell>
          <cell r="F765">
            <v>0.19916</v>
          </cell>
          <cell r="H765">
            <v>241647.93268460195</v>
          </cell>
          <cell r="K765">
            <v>48126.602273465323</v>
          </cell>
          <cell r="L765">
            <v>0</v>
          </cell>
          <cell r="N765">
            <v>48126.602273465323</v>
          </cell>
        </row>
        <row r="766">
          <cell r="B766">
            <v>5</v>
          </cell>
          <cell r="D766" t="str">
            <v>VËn chuyÓn tõ huyÖn ®Õn tuyÕn + bèc dì</v>
          </cell>
          <cell r="E766" t="str">
            <v>TÊn</v>
          </cell>
          <cell r="F766">
            <v>0.19916</v>
          </cell>
          <cell r="H766">
            <v>110110</v>
          </cell>
          <cell r="K766">
            <v>21929.507600000001</v>
          </cell>
          <cell r="L766">
            <v>0</v>
          </cell>
          <cell r="N766">
            <v>21929.507600000001</v>
          </cell>
        </row>
        <row r="767">
          <cell r="B767">
            <v>6</v>
          </cell>
          <cell r="D767" t="str">
            <v>Nh©n c«ng ®iÒu chØnh t¨ng thªm  = NC x {(1+0,3/2,638 ) x 2,01x0,95 - 1}</v>
          </cell>
          <cell r="L767">
            <v>68727.929325558202</v>
          </cell>
          <cell r="N767">
            <v>68727.929325558202</v>
          </cell>
        </row>
        <row r="768">
          <cell r="B768">
            <v>0</v>
          </cell>
          <cell r="D768" t="str">
            <v>Chi phÝ m¸y ®iÒu chinh t¨ng thªm C1 =  MTCx 0,13</v>
          </cell>
          <cell r="M768">
            <v>0</v>
          </cell>
          <cell r="N768">
            <v>0</v>
          </cell>
        </row>
        <row r="769">
          <cell r="B769">
            <v>7</v>
          </cell>
          <cell r="D769" t="str">
            <v>Chi phÝ s¶n xuÊt chung: 71% CFNC</v>
          </cell>
          <cell r="L769">
            <v>92108.145269386325</v>
          </cell>
          <cell r="N769">
            <v>92108.145269386325</v>
          </cell>
        </row>
        <row r="770">
          <cell r="B770">
            <v>8</v>
          </cell>
          <cell r="D770" t="str">
            <v>Thu nhËp chÞu thuÕ tÝnh tr­íc 6% Z</v>
          </cell>
          <cell r="N770">
            <v>142984.44223274459</v>
          </cell>
        </row>
        <row r="771">
          <cell r="A771">
            <v>53</v>
          </cell>
          <cell r="C771" t="str">
            <v xml:space="preserve"> XCS - 35</v>
          </cell>
          <cell r="D771" t="str">
            <v>Xµ nÐo d©y chèng sÐt  XCS - 35</v>
          </cell>
          <cell r="K771">
            <v>740775</v>
          </cell>
          <cell r="L771">
            <v>83670.010749016699</v>
          </cell>
          <cell r="N771">
            <v>963187.27496362024</v>
          </cell>
        </row>
        <row r="772">
          <cell r="B772">
            <v>1</v>
          </cell>
          <cell r="C772" t="str">
            <v>PL§G</v>
          </cell>
          <cell r="D772" t="str">
            <v>ThÐp lµm xµ</v>
          </cell>
          <cell r="E772" t="str">
            <v>kg</v>
          </cell>
          <cell r="F772">
            <v>70.55</v>
          </cell>
          <cell r="H772">
            <v>10500</v>
          </cell>
          <cell r="K772">
            <v>740775</v>
          </cell>
          <cell r="N772">
            <v>740775</v>
          </cell>
        </row>
        <row r="773">
          <cell r="B773">
            <v>2</v>
          </cell>
          <cell r="C773" t="str">
            <v>02.1352</v>
          </cell>
          <cell r="D773" t="str">
            <v>V/c xµ thÐp</v>
          </cell>
          <cell r="E773" t="str">
            <v>TÊn</v>
          </cell>
          <cell r="F773">
            <v>7.0550000000000002E-2</v>
          </cell>
          <cell r="I773">
            <v>47413.4</v>
          </cell>
          <cell r="L773">
            <v>3345.0153700000001</v>
          </cell>
          <cell r="N773">
            <v>3345.0153700000001</v>
          </cell>
        </row>
        <row r="774">
          <cell r="B774">
            <v>3</v>
          </cell>
          <cell r="C774" t="str">
            <v>0 5.6031</v>
          </cell>
          <cell r="D774" t="str">
            <v xml:space="preserve">L¾p xµ </v>
          </cell>
          <cell r="E774" t="str">
            <v>bé</v>
          </cell>
          <cell r="F774">
            <v>1</v>
          </cell>
          <cell r="I774">
            <v>35998.5</v>
          </cell>
          <cell r="K774">
            <v>0</v>
          </cell>
          <cell r="L774">
            <v>35998.5</v>
          </cell>
          <cell r="N774">
            <v>35998.5</v>
          </cell>
        </row>
        <row r="775">
          <cell r="B775">
            <v>4</v>
          </cell>
          <cell r="D775" t="str">
            <v>V/C tõ Hµ néi ®Õn huyÖn + bèc dì</v>
          </cell>
          <cell r="E775" t="str">
            <v>TÊn</v>
          </cell>
          <cell r="F775">
            <v>7.0550000000000002E-2</v>
          </cell>
          <cell r="H775">
            <v>241647.93268460195</v>
          </cell>
          <cell r="K775">
            <v>17048.261650898668</v>
          </cell>
          <cell r="L775">
            <v>0</v>
          </cell>
          <cell r="N775">
            <v>17048.261650898668</v>
          </cell>
        </row>
        <row r="776">
          <cell r="B776">
            <v>5</v>
          </cell>
          <cell r="D776" t="str">
            <v>VËn chuyÓn tõ huyÖn ®Õn tuyÕn + bèc dì</v>
          </cell>
          <cell r="E776" t="str">
            <v>TÊn</v>
          </cell>
          <cell r="F776">
            <v>7.0550000000000002E-2</v>
          </cell>
          <cell r="H776">
            <v>110110</v>
          </cell>
          <cell r="K776">
            <v>7768.2605000000003</v>
          </cell>
          <cell r="L776">
            <v>0</v>
          </cell>
          <cell r="N776">
            <v>7768.2605000000003</v>
          </cell>
        </row>
        <row r="777">
          <cell r="B777">
            <v>6</v>
          </cell>
          <cell r="D777" t="str">
            <v>Nh©n c«ng ®iÒu chØnh t¨ng thªm  = NC x {(1+0,3/2,638 ) x 2,01x0,95 - 1}</v>
          </cell>
          <cell r="L777">
            <v>44326.495379016698</v>
          </cell>
          <cell r="N777">
            <v>44326.495379016698</v>
          </cell>
        </row>
        <row r="778">
          <cell r="B778">
            <v>0</v>
          </cell>
          <cell r="D778" t="str">
            <v>Chi phÝ m¸y ®iÒu chinh t¨ng thªm C1 =  MTCx 0,13</v>
          </cell>
          <cell r="M778">
            <v>0</v>
          </cell>
          <cell r="N778">
            <v>0</v>
          </cell>
        </row>
        <row r="779">
          <cell r="B779">
            <v>7</v>
          </cell>
          <cell r="D779" t="str">
            <v>Chi phÝ s¶n xuÊt chung: 71% CFNC</v>
          </cell>
          <cell r="L779">
            <v>59405.707631801852</v>
          </cell>
          <cell r="N779">
            <v>59405.707631801852</v>
          </cell>
        </row>
        <row r="780">
          <cell r="B780">
            <v>8</v>
          </cell>
          <cell r="D780" t="str">
            <v>Thu nhËp chÞu thuÕ tÝnh tr­íc 6% Z</v>
          </cell>
          <cell r="N780">
            <v>54520.034431903026</v>
          </cell>
        </row>
        <row r="781">
          <cell r="A781">
            <v>54</v>
          </cell>
          <cell r="C781" t="str">
            <v>XR-22</v>
          </cell>
          <cell r="D781" t="str">
            <v xml:space="preserve">Xµ rÏ </v>
          </cell>
          <cell r="K781">
            <v>877799.99999999988</v>
          </cell>
          <cell r="L781">
            <v>110177.13631834215</v>
          </cell>
          <cell r="N781">
            <v>1161111.3762790849</v>
          </cell>
        </row>
        <row r="782">
          <cell r="B782">
            <v>1</v>
          </cell>
          <cell r="C782" t="str">
            <v>PL§G</v>
          </cell>
          <cell r="D782" t="str">
            <v>ThÐp lµm xµ</v>
          </cell>
          <cell r="E782" t="str">
            <v>kg</v>
          </cell>
          <cell r="F782">
            <v>83.6</v>
          </cell>
          <cell r="H782">
            <v>10500</v>
          </cell>
          <cell r="K782">
            <v>877799.99999999988</v>
          </cell>
          <cell r="N782">
            <v>877799.99999999988</v>
          </cell>
        </row>
        <row r="783">
          <cell r="B783">
            <v>2</v>
          </cell>
          <cell r="C783" t="str">
            <v>02.1352</v>
          </cell>
          <cell r="D783" t="str">
            <v>VËn chuyÓn thÐp</v>
          </cell>
          <cell r="E783" t="str">
            <v>TÊn</v>
          </cell>
          <cell r="F783">
            <v>8.3599999999999994E-2</v>
          </cell>
          <cell r="I783">
            <v>47413.4</v>
          </cell>
          <cell r="K783">
            <v>0</v>
          </cell>
          <cell r="L783">
            <v>3963.7602399999996</v>
          </cell>
          <cell r="N783">
            <v>3963.7602399999996</v>
          </cell>
        </row>
        <row r="784">
          <cell r="B784">
            <v>3</v>
          </cell>
          <cell r="C784" t="str">
            <v>0 5.6032</v>
          </cell>
          <cell r="D784" t="str">
            <v xml:space="preserve">L¾p xµ </v>
          </cell>
          <cell r="E784" t="str">
            <v>bé</v>
          </cell>
          <cell r="F784">
            <v>1</v>
          </cell>
          <cell r="G784">
            <v>1.5</v>
          </cell>
          <cell r="I784">
            <v>31896</v>
          </cell>
          <cell r="K784">
            <v>0</v>
          </cell>
          <cell r="L784">
            <v>47844</v>
          </cell>
          <cell r="N784">
            <v>47844</v>
          </cell>
        </row>
        <row r="785">
          <cell r="B785">
            <v>4</v>
          </cell>
          <cell r="D785" t="str">
            <v>V/C tõ Hµ néi ®Õn huyÖn + bèc dì</v>
          </cell>
          <cell r="E785" t="str">
            <v>TÊn</v>
          </cell>
          <cell r="F785">
            <v>8.3599999999999994E-2</v>
          </cell>
          <cell r="H785">
            <v>266267.5581636391</v>
          </cell>
          <cell r="K785">
            <v>22259.967862480225</v>
          </cell>
          <cell r="L785">
            <v>0</v>
          </cell>
          <cell r="N785">
            <v>22259.967862480225</v>
          </cell>
        </row>
        <row r="786">
          <cell r="B786">
            <v>5</v>
          </cell>
          <cell r="D786" t="str">
            <v>VËn chuyÓn tõ huyÖn ®Õn tuyÕn + bèc dì</v>
          </cell>
          <cell r="E786" t="str">
            <v>TÊn</v>
          </cell>
          <cell r="F786">
            <v>8.3599999999999994E-2</v>
          </cell>
          <cell r="H786">
            <v>82837.5581636391</v>
          </cell>
          <cell r="K786">
            <v>6925.2198624802286</v>
          </cell>
          <cell r="L786">
            <v>0</v>
          </cell>
          <cell r="N786">
            <v>6925.2198624802286</v>
          </cell>
        </row>
        <row r="787">
          <cell r="B787">
            <v>6</v>
          </cell>
          <cell r="D787" t="str">
            <v>Nh©n c«ng ®iÒu chØnh t¨ng thªm  = NC x {(1+0,3/2,638 ) x 2,01x0,95 - 1}</v>
          </cell>
          <cell r="L787">
            <v>58369.376078342153</v>
          </cell>
          <cell r="N787">
            <v>58369.376078342153</v>
          </cell>
        </row>
        <row r="788">
          <cell r="B788">
            <v>0</v>
          </cell>
          <cell r="D788" t="str">
            <v>Chi phÝ m¸y ®iÒu chinh t¨ng thªm C1 =  MTCx 0,13</v>
          </cell>
          <cell r="M788">
            <v>0</v>
          </cell>
          <cell r="N788">
            <v>0</v>
          </cell>
        </row>
        <row r="789">
          <cell r="B789">
            <v>7</v>
          </cell>
          <cell r="D789" t="str">
            <v>Chi phÝ s¶n xuÊt chung: 71% CFNC</v>
          </cell>
          <cell r="L789">
            <v>78225.766786022927</v>
          </cell>
          <cell r="N789">
            <v>78225.766786022927</v>
          </cell>
        </row>
        <row r="790">
          <cell r="B790">
            <v>8</v>
          </cell>
          <cell r="D790" t="str">
            <v>Thu nhËp chÞu thuÕ tÝnh tr­íc 6% Z</v>
          </cell>
          <cell r="N790">
            <v>65723.285449759525</v>
          </cell>
        </row>
        <row r="791">
          <cell r="A791">
            <v>55</v>
          </cell>
          <cell r="C791" t="str">
            <v>XNR-35</v>
          </cell>
          <cell r="D791" t="str">
            <v>Xµ nÐo rÏ 3 pha</v>
          </cell>
          <cell r="K791">
            <v>889980</v>
          </cell>
          <cell r="L791">
            <v>45754.431587026542</v>
          </cell>
          <cell r="N791">
            <v>1057917.185211452</v>
          </cell>
        </row>
        <row r="792">
          <cell r="B792">
            <v>1</v>
          </cell>
          <cell r="C792" t="str">
            <v>PL§G</v>
          </cell>
          <cell r="D792" t="str">
            <v>ThÐp lµm xµ</v>
          </cell>
          <cell r="E792" t="str">
            <v>kg</v>
          </cell>
          <cell r="F792">
            <v>84.76</v>
          </cell>
          <cell r="H792">
            <v>10500</v>
          </cell>
          <cell r="K792">
            <v>889980</v>
          </cell>
          <cell r="N792">
            <v>889980</v>
          </cell>
        </row>
        <row r="793">
          <cell r="B793">
            <v>2</v>
          </cell>
          <cell r="C793" t="str">
            <v>02.1352</v>
          </cell>
          <cell r="D793" t="str">
            <v>VËn chuyÓn thÐp</v>
          </cell>
          <cell r="E793" t="str">
            <v>TÊn</v>
          </cell>
          <cell r="F793">
            <v>8.4760000000000002E-2</v>
          </cell>
          <cell r="I793">
            <v>47413.4</v>
          </cell>
          <cell r="L793">
            <v>4018.7597840000003</v>
          </cell>
          <cell r="N793">
            <v>4018.7597840000003</v>
          </cell>
        </row>
        <row r="794">
          <cell r="B794">
            <v>3</v>
          </cell>
          <cell r="C794" t="str">
            <v>05.6012</v>
          </cell>
          <cell r="D794" t="str">
            <v xml:space="preserve">L¾p xµ </v>
          </cell>
          <cell r="E794" t="str">
            <v>bé</v>
          </cell>
          <cell r="F794">
            <v>1</v>
          </cell>
          <cell r="I794">
            <v>17496</v>
          </cell>
          <cell r="L794">
            <v>17496</v>
          </cell>
          <cell r="N794">
            <v>17496</v>
          </cell>
        </row>
        <row r="795">
          <cell r="B795">
            <v>4</v>
          </cell>
          <cell r="D795" t="str">
            <v>V/C tõ Hµ néi ®Õn huyÖn + bèc dì</v>
          </cell>
          <cell r="E795" t="str">
            <v>TÊn</v>
          </cell>
          <cell r="F795">
            <v>8.4760000000000002E-2</v>
          </cell>
          <cell r="H795">
            <v>241647.93268460195</v>
          </cell>
          <cell r="K795">
            <v>20482.078774346861</v>
          </cell>
          <cell r="L795">
            <v>0</v>
          </cell>
          <cell r="N795">
            <v>20482.078774346861</v>
          </cell>
        </row>
        <row r="796">
          <cell r="B796">
            <v>5</v>
          </cell>
          <cell r="D796" t="str">
            <v>VËn chuyÓn tõ huyÖn ®Õn tuyÕn + bèc dì</v>
          </cell>
          <cell r="E796" t="str">
            <v>TÊn</v>
          </cell>
          <cell r="F796">
            <v>8.4760000000000002E-2</v>
          </cell>
          <cell r="H796">
            <v>110110</v>
          </cell>
          <cell r="K796">
            <v>9332.9236000000001</v>
          </cell>
          <cell r="L796">
            <v>0</v>
          </cell>
          <cell r="N796">
            <v>9332.9236000000001</v>
          </cell>
        </row>
        <row r="797">
          <cell r="B797">
            <v>6</v>
          </cell>
          <cell r="D797" t="str">
            <v>Nh©n c«ng ®iÒu chØnh t¨ng thªm  = NC x {(1+0,3/2,638 ) x 2,01x0,95 - 1}</v>
          </cell>
          <cell r="L797">
            <v>24239.67180302654</v>
          </cell>
          <cell r="N797">
            <v>24239.67180302654</v>
          </cell>
        </row>
        <row r="798">
          <cell r="B798">
            <v>0</v>
          </cell>
          <cell r="D798" t="str">
            <v>Chi phÝ m¸y ®iÒu chinh t¨ng thªm C1 =  MTCx 0,13</v>
          </cell>
          <cell r="M798">
            <v>0</v>
          </cell>
          <cell r="N798">
            <v>0</v>
          </cell>
        </row>
        <row r="799">
          <cell r="B799">
            <v>7</v>
          </cell>
          <cell r="D799" t="str">
            <v>Chi phÝ s¶n xuÊt chung: 71% CFNC</v>
          </cell>
          <cell r="L799">
            <v>32485.646426788844</v>
          </cell>
          <cell r="N799">
            <v>32485.646426788844</v>
          </cell>
        </row>
        <row r="800">
          <cell r="B800">
            <v>8</v>
          </cell>
          <cell r="D800" t="str">
            <v>Thu nhËp chÞu thuÕ tÝnh tr­íc 6% Z</v>
          </cell>
          <cell r="N800">
            <v>59882.104823289737</v>
          </cell>
        </row>
        <row r="801">
          <cell r="A801">
            <v>56</v>
          </cell>
          <cell r="C801" t="str">
            <v>XCD22-1L</v>
          </cell>
          <cell r="D801" t="str">
            <v xml:space="preserve">Xµ cÇu dao </v>
          </cell>
          <cell r="K801">
            <v>2731574.9999999995</v>
          </cell>
          <cell r="L801">
            <v>212777.80609839159</v>
          </cell>
          <cell r="N801">
            <v>3377419.4291072376</v>
          </cell>
        </row>
        <row r="802">
          <cell r="B802">
            <v>1</v>
          </cell>
          <cell r="C802" t="str">
            <v>PL§G</v>
          </cell>
          <cell r="D802" t="str">
            <v>ThÐp lµm xµ</v>
          </cell>
          <cell r="E802" t="str">
            <v>kg</v>
          </cell>
          <cell r="F802">
            <v>260.14999999999998</v>
          </cell>
          <cell r="H802">
            <v>10500</v>
          </cell>
          <cell r="K802">
            <v>2731574.9999999995</v>
          </cell>
          <cell r="N802">
            <v>2731574.9999999995</v>
          </cell>
        </row>
        <row r="803">
          <cell r="B803">
            <v>2</v>
          </cell>
          <cell r="C803" t="str">
            <v>02.1352</v>
          </cell>
          <cell r="D803" t="str">
            <v>VËn chuyÓn thÐp</v>
          </cell>
          <cell r="E803" t="str">
            <v>TÊn</v>
          </cell>
          <cell r="F803">
            <v>0.26014999999999999</v>
          </cell>
          <cell r="I803">
            <v>47413.4</v>
          </cell>
          <cell r="L803">
            <v>12334.596009999999</v>
          </cell>
          <cell r="N803">
            <v>12334.596009999999</v>
          </cell>
        </row>
        <row r="804">
          <cell r="B804">
            <v>3</v>
          </cell>
          <cell r="C804" t="str">
            <v>0 5.6054</v>
          </cell>
          <cell r="D804" t="str">
            <v xml:space="preserve">L¾p xµ </v>
          </cell>
          <cell r="E804" t="str">
            <v>bé</v>
          </cell>
          <cell r="F804">
            <v>1</v>
          </cell>
          <cell r="G804">
            <v>1.7</v>
          </cell>
          <cell r="I804">
            <v>51599</v>
          </cell>
          <cell r="L804">
            <v>87718.3</v>
          </cell>
          <cell r="N804">
            <v>87718.3</v>
          </cell>
        </row>
        <row r="805">
          <cell r="B805">
            <v>4</v>
          </cell>
          <cell r="D805" t="str">
            <v>V/C tõ Hµ néi ®Õn huyÖn + bèc dì</v>
          </cell>
          <cell r="E805" t="str">
            <v>TÊn</v>
          </cell>
          <cell r="F805">
            <v>0.26014999999999999</v>
          </cell>
          <cell r="H805">
            <v>266267.5581636391</v>
          </cell>
          <cell r="K805">
            <v>69269.505256270713</v>
          </cell>
          <cell r="L805">
            <v>0</v>
          </cell>
          <cell r="N805">
            <v>69269.505256270713</v>
          </cell>
        </row>
        <row r="806">
          <cell r="B806">
            <v>5</v>
          </cell>
          <cell r="D806" t="str">
            <v>VËn chuyÓn tõ huyÖn ®Õn tuyÕn + bèc dì</v>
          </cell>
          <cell r="E806" t="str">
            <v>TÊn</v>
          </cell>
          <cell r="F806">
            <v>0.26014999999999999</v>
          </cell>
          <cell r="H806">
            <v>82837.5581636391</v>
          </cell>
          <cell r="K806">
            <v>21550.190756270713</v>
          </cell>
          <cell r="L806">
            <v>0</v>
          </cell>
          <cell r="N806">
            <v>21550.190756270713</v>
          </cell>
        </row>
        <row r="807">
          <cell r="B807">
            <v>6</v>
          </cell>
          <cell r="D807" t="str">
            <v>Nh©n c«ng ®iÒu chØnh t¨ng thªm  = NC x {(1+0,3/2,638 ) x 2,01x0,95 - 1}</v>
          </cell>
          <cell r="L807">
            <v>112724.9100883916</v>
          </cell>
          <cell r="N807">
            <v>112724.9100883916</v>
          </cell>
        </row>
        <row r="808">
          <cell r="B808">
            <v>0</v>
          </cell>
          <cell r="D808" t="str">
            <v>Chi phÝ m¸y ®iÒu chinh t¨ng thªm C1 =  MTCx 0,13</v>
          </cell>
          <cell r="M808">
            <v>0</v>
          </cell>
          <cell r="N808">
            <v>0</v>
          </cell>
        </row>
        <row r="809">
          <cell r="B809">
            <v>7</v>
          </cell>
          <cell r="D809" t="str">
            <v>Chi phÝ s¶n xuÊt chung: 71% CFNC</v>
          </cell>
          <cell r="L809">
            <v>151072.24232985801</v>
          </cell>
          <cell r="N809">
            <v>151072.24232985801</v>
          </cell>
        </row>
        <row r="810">
          <cell r="B810">
            <v>8</v>
          </cell>
          <cell r="D810" t="str">
            <v>Thu nhËp chÞu thuÕ tÝnh tr­íc 6% Z</v>
          </cell>
          <cell r="N810">
            <v>191174.6846664474</v>
          </cell>
        </row>
        <row r="811">
          <cell r="A811">
            <v>57</v>
          </cell>
          <cell r="C811" t="str">
            <v>CDT-98</v>
          </cell>
          <cell r="D811" t="str">
            <v>Cæ dÒ nÐo d©y nÐo</v>
          </cell>
          <cell r="K811">
            <v>106890</v>
          </cell>
          <cell r="L811">
            <v>16578.682756070404</v>
          </cell>
          <cell r="N811">
            <v>147121.04385291759</v>
          </cell>
        </row>
        <row r="812">
          <cell r="B812">
            <v>1</v>
          </cell>
          <cell r="C812" t="str">
            <v>PL§G</v>
          </cell>
          <cell r="D812" t="str">
            <v>ThÐp lµm cæ dÒ</v>
          </cell>
          <cell r="E812" t="str">
            <v>kg</v>
          </cell>
          <cell r="F812">
            <v>10.18</v>
          </cell>
          <cell r="H812">
            <v>10500</v>
          </cell>
          <cell r="K812">
            <v>106890</v>
          </cell>
          <cell r="L812">
            <v>0</v>
          </cell>
          <cell r="N812">
            <v>106890</v>
          </cell>
        </row>
        <row r="813">
          <cell r="B813">
            <v>2</v>
          </cell>
          <cell r="C813" t="str">
            <v>06.2110</v>
          </cell>
          <cell r="D813" t="str">
            <v>L¾p cæ dÒ</v>
          </cell>
          <cell r="E813" t="str">
            <v>Bé</v>
          </cell>
          <cell r="F813">
            <v>1</v>
          </cell>
          <cell r="I813">
            <v>7313</v>
          </cell>
          <cell r="L813">
            <v>7313</v>
          </cell>
          <cell r="N813">
            <v>7313</v>
          </cell>
        </row>
        <row r="814">
          <cell r="B814">
            <v>3</v>
          </cell>
          <cell r="C814" t="str">
            <v>02.1352</v>
          </cell>
          <cell r="D814" t="str">
            <v>VËn chuyÓn cæ dÒ</v>
          </cell>
          <cell r="E814" t="str">
            <v>TÊn</v>
          </cell>
          <cell r="F814">
            <v>1.018E-2</v>
          </cell>
          <cell r="I814">
            <v>47413.4</v>
          </cell>
          <cell r="L814">
            <v>482.66841199999999</v>
          </cell>
          <cell r="N814">
            <v>482.66841199999999</v>
          </cell>
        </row>
        <row r="815">
          <cell r="B815">
            <v>4</v>
          </cell>
          <cell r="D815" t="str">
            <v>V/C tõ Hµ néi ®Õn huyÖn + bèc dì</v>
          </cell>
          <cell r="E815" t="str">
            <v>TÊn</v>
          </cell>
          <cell r="F815">
            <v>1.018E-2</v>
          </cell>
          <cell r="H815">
            <v>266267.5581636391</v>
          </cell>
          <cell r="K815">
            <v>2710.6037421058459</v>
          </cell>
          <cell r="L815">
            <v>0</v>
          </cell>
          <cell r="N815">
            <v>2710.6037421058459</v>
          </cell>
        </row>
        <row r="816">
          <cell r="B816">
            <v>5</v>
          </cell>
          <cell r="D816" t="str">
            <v>VËn chuyÓn tõ huyÖn ®Õn tuyÕn + bèc dì</v>
          </cell>
          <cell r="E816" t="str">
            <v>TÊn</v>
          </cell>
          <cell r="F816">
            <v>1.018E-2</v>
          </cell>
          <cell r="H816">
            <v>82837.5581636391</v>
          </cell>
          <cell r="K816">
            <v>843.28634210584607</v>
          </cell>
          <cell r="L816">
            <v>0</v>
          </cell>
          <cell r="N816">
            <v>843.28634210584607</v>
          </cell>
        </row>
        <row r="817">
          <cell r="B817">
            <v>6</v>
          </cell>
          <cell r="D817" t="str">
            <v>Nh©n c«ng ®iÒu chØnh t¨ng thªm  = NC x {(1+0,3/2,638 ) x 2,01x0,95 - 1}</v>
          </cell>
          <cell r="L817">
            <v>8783.0143440704032</v>
          </cell>
          <cell r="N817">
            <v>8783.0143440704032</v>
          </cell>
        </row>
        <row r="818">
          <cell r="B818">
            <v>0</v>
          </cell>
          <cell r="D818" t="str">
            <v>Chi phÝ m¸y ®iÒu chinh t¨ng thªm C1 =  MTCx 0,13</v>
          </cell>
          <cell r="M818">
            <v>0</v>
          </cell>
          <cell r="N818">
            <v>0</v>
          </cell>
        </row>
        <row r="819">
          <cell r="B819">
            <v>7</v>
          </cell>
          <cell r="D819" t="str">
            <v>Chi phÝ s¶n xuÊt chung: 71% CFNC</v>
          </cell>
          <cell r="L819">
            <v>11770.864756809986</v>
          </cell>
          <cell r="N819">
            <v>11770.864756809986</v>
          </cell>
        </row>
        <row r="820">
          <cell r="B820">
            <v>8</v>
          </cell>
          <cell r="D820" t="str">
            <v>Thu nhËp chÞu thuÕ tÝnh tr­íc 6% Z</v>
          </cell>
          <cell r="N820">
            <v>8327.6062558255235</v>
          </cell>
        </row>
        <row r="821">
          <cell r="A821">
            <v>58</v>
          </cell>
          <cell r="C821" t="str">
            <v>CDC</v>
          </cell>
          <cell r="D821" t="str">
            <v xml:space="preserve">Cæ dÒ nÐo </v>
          </cell>
          <cell r="K821">
            <v>90615.000000000015</v>
          </cell>
          <cell r="L821">
            <v>16422.393378824207</v>
          </cell>
          <cell r="N821">
            <v>129012.67402159545</v>
          </cell>
        </row>
        <row r="822">
          <cell r="B822">
            <v>1</v>
          </cell>
          <cell r="C822" t="str">
            <v>PL§G</v>
          </cell>
          <cell r="D822" t="str">
            <v>ThÐp lµm cæ dÒ</v>
          </cell>
          <cell r="E822" t="str">
            <v>kg</v>
          </cell>
          <cell r="F822">
            <v>8.6300000000000008</v>
          </cell>
          <cell r="H822">
            <v>10500</v>
          </cell>
          <cell r="K822">
            <v>90615.000000000015</v>
          </cell>
          <cell r="L822">
            <v>0</v>
          </cell>
          <cell r="N822">
            <v>90615.000000000015</v>
          </cell>
        </row>
        <row r="823">
          <cell r="B823">
            <v>2</v>
          </cell>
          <cell r="C823" t="str">
            <v>06.2110</v>
          </cell>
          <cell r="D823" t="str">
            <v>L¾p cæ dÒ</v>
          </cell>
          <cell r="E823" t="str">
            <v>Bé</v>
          </cell>
          <cell r="F823">
            <v>1</v>
          </cell>
          <cell r="I823">
            <v>7313</v>
          </cell>
          <cell r="L823">
            <v>7313</v>
          </cell>
          <cell r="N823">
            <v>7313</v>
          </cell>
        </row>
        <row r="824">
          <cell r="B824">
            <v>3</v>
          </cell>
          <cell r="C824" t="str">
            <v>02.1352</v>
          </cell>
          <cell r="D824" t="str">
            <v>VËn chuyÓn cæ dÒ</v>
          </cell>
          <cell r="E824" t="str">
            <v>TÊn</v>
          </cell>
          <cell r="F824">
            <v>8.6300000000000005E-3</v>
          </cell>
          <cell r="I824">
            <v>47413.4</v>
          </cell>
          <cell r="L824">
            <v>409.17764200000005</v>
          </cell>
          <cell r="N824">
            <v>409.17764200000005</v>
          </cell>
        </row>
        <row r="825">
          <cell r="B825">
            <v>4</v>
          </cell>
          <cell r="D825" t="str">
            <v>V/C tõ Hµ néi ®Õn huyÖn + bèc dì</v>
          </cell>
          <cell r="E825" t="str">
            <v>TÊn</v>
          </cell>
          <cell r="F825">
            <v>8.6300000000000005E-3</v>
          </cell>
          <cell r="H825">
            <v>266267.5581636391</v>
          </cell>
          <cell r="K825">
            <v>2297.8890269522058</v>
          </cell>
          <cell r="L825">
            <v>0</v>
          </cell>
          <cell r="N825">
            <v>2297.8890269522058</v>
          </cell>
        </row>
        <row r="826">
          <cell r="B826">
            <v>5</v>
          </cell>
          <cell r="D826" t="str">
            <v>VËn chuyÓn tõ huyÖn ®Õn tuyÕn + bèc dì</v>
          </cell>
          <cell r="E826" t="str">
            <v>TÊn</v>
          </cell>
          <cell r="F826">
            <v>8.6300000000000005E-3</v>
          </cell>
          <cell r="H826">
            <v>82837.5581636391</v>
          </cell>
          <cell r="K826">
            <v>714.88812695220543</v>
          </cell>
          <cell r="L826">
            <v>0</v>
          </cell>
          <cell r="N826">
            <v>714.88812695220543</v>
          </cell>
        </row>
        <row r="827">
          <cell r="B827">
            <v>6</v>
          </cell>
          <cell r="D827" t="str">
            <v>Nh©n c«ng ®iÒu chØnh t¨ng thªm  = NC x {(1+0,3/2,638 ) x 2,01x0,95 - 1}</v>
          </cell>
          <cell r="L827">
            <v>8700.215736824206</v>
          </cell>
          <cell r="N827">
            <v>8700.215736824206</v>
          </cell>
        </row>
        <row r="828">
          <cell r="B828">
            <v>0</v>
          </cell>
          <cell r="D828" t="str">
            <v>Chi phÝ m¸y ®iÒu chinh t¨ng thªm C1 =  MTCx 0,13</v>
          </cell>
          <cell r="M828">
            <v>0</v>
          </cell>
          <cell r="N828">
            <v>0</v>
          </cell>
        </row>
        <row r="829">
          <cell r="B829">
            <v>7</v>
          </cell>
          <cell r="D829" t="str">
            <v>Chi phÝ s¶n xuÊt chung: 71% CFNC</v>
          </cell>
          <cell r="L829">
            <v>11659.899298965187</v>
          </cell>
          <cell r="N829">
            <v>11659.899298965187</v>
          </cell>
        </row>
        <row r="830">
          <cell r="B830">
            <v>8</v>
          </cell>
          <cell r="D830" t="str">
            <v>Thu nhËp chÞu thuÕ tÝnh tr­íc 6% Z</v>
          </cell>
          <cell r="N830">
            <v>7302.6041899016291</v>
          </cell>
        </row>
        <row r="831">
          <cell r="A831">
            <v>59</v>
          </cell>
          <cell r="C831" t="str">
            <v>CDG-98</v>
          </cell>
          <cell r="D831" t="str">
            <v>Cæ dÒ nÐo d©y nÐo</v>
          </cell>
          <cell r="K831">
            <v>106890</v>
          </cell>
          <cell r="L831">
            <v>16578.682756070404</v>
          </cell>
          <cell r="N831">
            <v>147121.04385291759</v>
          </cell>
        </row>
        <row r="832">
          <cell r="B832">
            <v>1</v>
          </cell>
          <cell r="C832" t="str">
            <v>PL§G</v>
          </cell>
          <cell r="D832" t="str">
            <v>ThÐp lµm cæ dÒ</v>
          </cell>
          <cell r="E832" t="str">
            <v>kg</v>
          </cell>
          <cell r="F832">
            <v>10.18</v>
          </cell>
          <cell r="H832">
            <v>10500</v>
          </cell>
          <cell r="K832">
            <v>106890</v>
          </cell>
          <cell r="L832">
            <v>0</v>
          </cell>
          <cell r="N832">
            <v>106890</v>
          </cell>
        </row>
        <row r="833">
          <cell r="B833">
            <v>2</v>
          </cell>
          <cell r="C833" t="str">
            <v>06.2110</v>
          </cell>
          <cell r="D833" t="str">
            <v>L¾p cæ dÒ</v>
          </cell>
          <cell r="E833" t="str">
            <v>Bé</v>
          </cell>
          <cell r="F833">
            <v>1</v>
          </cell>
          <cell r="I833">
            <v>7313</v>
          </cell>
          <cell r="L833">
            <v>7313</v>
          </cell>
          <cell r="N833">
            <v>7313</v>
          </cell>
        </row>
        <row r="834">
          <cell r="B834">
            <v>3</v>
          </cell>
          <cell r="C834" t="str">
            <v>02.1352</v>
          </cell>
          <cell r="D834" t="str">
            <v>VËn chuyÓn cæ dÒ</v>
          </cell>
          <cell r="E834" t="str">
            <v>TÊn</v>
          </cell>
          <cell r="F834">
            <v>1.018E-2</v>
          </cell>
          <cell r="I834">
            <v>47413.4</v>
          </cell>
          <cell r="L834">
            <v>482.66841199999999</v>
          </cell>
          <cell r="N834">
            <v>482.66841199999999</v>
          </cell>
        </row>
        <row r="835">
          <cell r="B835">
            <v>4</v>
          </cell>
          <cell r="D835" t="str">
            <v>V/C tõ Hµ néi ®Õn huyÖn + bèc dì</v>
          </cell>
          <cell r="E835" t="str">
            <v>TÊn</v>
          </cell>
          <cell r="F835">
            <v>1.018E-2</v>
          </cell>
          <cell r="H835">
            <v>266267.5581636391</v>
          </cell>
          <cell r="K835">
            <v>2710.6037421058459</v>
          </cell>
          <cell r="L835">
            <v>0</v>
          </cell>
          <cell r="N835">
            <v>2710.6037421058459</v>
          </cell>
        </row>
        <row r="836">
          <cell r="B836">
            <v>5</v>
          </cell>
          <cell r="D836" t="str">
            <v>VËn chuyÓn tõ huyÖn ®Õn tuyÕn + bèc dì</v>
          </cell>
          <cell r="E836" t="str">
            <v>TÊn</v>
          </cell>
          <cell r="F836">
            <v>1.018E-2</v>
          </cell>
          <cell r="H836">
            <v>82837.5581636391</v>
          </cell>
          <cell r="K836">
            <v>843.28634210584607</v>
          </cell>
          <cell r="L836">
            <v>0</v>
          </cell>
          <cell r="N836">
            <v>843.28634210584607</v>
          </cell>
        </row>
        <row r="837">
          <cell r="B837">
            <v>6</v>
          </cell>
          <cell r="D837" t="str">
            <v>Nh©n c«ng ®iÒu chØnh t¨ng thªm  = NC x {(1+0,3/2,638 ) x 2,01x0,95 - 1}</v>
          </cell>
          <cell r="L837">
            <v>8783.0143440704032</v>
          </cell>
          <cell r="N837">
            <v>8783.0143440704032</v>
          </cell>
        </row>
        <row r="838">
          <cell r="B838">
            <v>0</v>
          </cell>
          <cell r="D838" t="str">
            <v>Chi phÝ m¸y ®iÒu chinh t¨ng thªm C1 =  MTCx 0,13</v>
          </cell>
          <cell r="M838">
            <v>0</v>
          </cell>
          <cell r="N838">
            <v>0</v>
          </cell>
        </row>
        <row r="839">
          <cell r="B839">
            <v>7</v>
          </cell>
          <cell r="D839" t="str">
            <v>Chi phÝ s¶n xuÊt chung: 71% CFNC</v>
          </cell>
          <cell r="L839">
            <v>11770.864756809986</v>
          </cell>
          <cell r="N839">
            <v>11770.864756809986</v>
          </cell>
        </row>
        <row r="840">
          <cell r="B840">
            <v>8</v>
          </cell>
          <cell r="D840" t="str">
            <v>Thu nhËp chÞu thuÕ tÝnh tr­íc 6% Z</v>
          </cell>
          <cell r="N840">
            <v>8327.6062558255235</v>
          </cell>
        </row>
        <row r="841">
          <cell r="A841">
            <v>60</v>
          </cell>
          <cell r="C841" t="str">
            <v>CDG</v>
          </cell>
          <cell r="D841" t="str">
            <v>Cæ dÒ nÐo</v>
          </cell>
          <cell r="K841">
            <v>147000</v>
          </cell>
          <cell r="L841">
            <v>13508.049084315237</v>
          </cell>
          <cell r="N841">
            <v>185485.40969652662</v>
          </cell>
        </row>
        <row r="842">
          <cell r="B842">
            <v>0</v>
          </cell>
          <cell r="C842" t="str">
            <v>PLDG</v>
          </cell>
          <cell r="D842" t="str">
            <v>Kho¸ ®ì</v>
          </cell>
          <cell r="E842" t="str">
            <v>c¸i</v>
          </cell>
          <cell r="H842">
            <v>33509</v>
          </cell>
          <cell r="K842">
            <v>0</v>
          </cell>
          <cell r="N842">
            <v>0</v>
          </cell>
        </row>
        <row r="843">
          <cell r="B843">
            <v>1</v>
          </cell>
          <cell r="C843" t="str">
            <v>PL§G</v>
          </cell>
          <cell r="D843" t="str">
            <v>ThÐp lµm cæ dÒ</v>
          </cell>
          <cell r="E843" t="str">
            <v>kg</v>
          </cell>
          <cell r="F843">
            <v>14</v>
          </cell>
          <cell r="H843">
            <v>10500</v>
          </cell>
          <cell r="K843">
            <v>147000</v>
          </cell>
          <cell r="N843">
            <v>147000</v>
          </cell>
        </row>
        <row r="844">
          <cell r="B844">
            <v>2</v>
          </cell>
          <cell r="C844" t="str">
            <v>06.2110</v>
          </cell>
          <cell r="D844" t="str">
            <v>L¾p cæ dÒ</v>
          </cell>
          <cell r="E844" t="str">
            <v>bé</v>
          </cell>
          <cell r="F844">
            <v>1</v>
          </cell>
          <cell r="I844">
            <v>5688</v>
          </cell>
          <cell r="L844">
            <v>5688</v>
          </cell>
          <cell r="N844">
            <v>5688</v>
          </cell>
        </row>
        <row r="845">
          <cell r="B845">
            <v>3</v>
          </cell>
          <cell r="C845" t="str">
            <v>02.1352</v>
          </cell>
          <cell r="D845" t="str">
            <v>VËn chuyÓn thÐp</v>
          </cell>
          <cell r="E845" t="str">
            <v>TÊn</v>
          </cell>
          <cell r="F845">
            <v>1.4E-2</v>
          </cell>
          <cell r="I845">
            <v>47413.4</v>
          </cell>
          <cell r="L845">
            <v>663.7876</v>
          </cell>
          <cell r="N845">
            <v>663.7876</v>
          </cell>
        </row>
        <row r="846">
          <cell r="B846">
            <v>4</v>
          </cell>
          <cell r="D846" t="str">
            <v>V/C tõ Hµ néi ®Õn huyÖn + bèc dì</v>
          </cell>
          <cell r="E846" t="str">
            <v>TÊn</v>
          </cell>
          <cell r="F846">
            <v>1.4E-2</v>
          </cell>
          <cell r="H846">
            <v>266267.5581636391</v>
          </cell>
          <cell r="K846">
            <v>3727.7458142909477</v>
          </cell>
          <cell r="L846">
            <v>0</v>
          </cell>
          <cell r="N846">
            <v>3727.7458142909477</v>
          </cell>
        </row>
        <row r="847">
          <cell r="B847">
            <v>5</v>
          </cell>
          <cell r="D847" t="str">
            <v>VËn chuyÓn tõ huyÖn ®Õn tuyÕn + bèc dì</v>
          </cell>
          <cell r="E847" t="str">
            <v>TÊn</v>
          </cell>
          <cell r="F847">
            <v>1.4E-2</v>
          </cell>
          <cell r="H847">
            <v>82837.5581636391</v>
          </cell>
          <cell r="K847">
            <v>1159.7258142909475</v>
          </cell>
          <cell r="L847">
            <v>0</v>
          </cell>
          <cell r="N847">
            <v>1159.7258142909475</v>
          </cell>
        </row>
        <row r="848">
          <cell r="B848">
            <v>6</v>
          </cell>
          <cell r="D848" t="str">
            <v>Nh©n c«ng ®iÒu chØnh t¨ng thªm  = NC x {(1+0,3/2,638 ) x 2,01x0,95 - 1}</v>
          </cell>
          <cell r="L848">
            <v>7156.2614843152369</v>
          </cell>
          <cell r="N848">
            <v>7156.2614843152369</v>
          </cell>
        </row>
        <row r="849">
          <cell r="B849">
            <v>0</v>
          </cell>
          <cell r="D849" t="str">
            <v>Chi phÝ m¸y ®iÒu chinh t¨ng thªm C1 =  MTCx 0,13</v>
          </cell>
          <cell r="M849">
            <v>0</v>
          </cell>
          <cell r="N849">
            <v>0</v>
          </cell>
        </row>
        <row r="850">
          <cell r="B850">
            <v>7</v>
          </cell>
          <cell r="D850" t="str">
            <v>Chi phÝ s¶n xuÊt chung: 71% CFNC</v>
          </cell>
          <cell r="L850">
            <v>9590.714849863818</v>
          </cell>
          <cell r="N850">
            <v>9590.714849863818</v>
          </cell>
        </row>
        <row r="851">
          <cell r="B851">
            <v>8</v>
          </cell>
          <cell r="D851" t="str">
            <v>Thu nhËp chÞu thuÕ tÝnh tr­íc 6% Z</v>
          </cell>
          <cell r="N851">
            <v>10499.174133765657</v>
          </cell>
        </row>
        <row r="852">
          <cell r="A852">
            <v>61</v>
          </cell>
          <cell r="C852" t="str">
            <v>GC§-22</v>
          </cell>
          <cell r="D852" t="str">
            <v xml:space="preserve">GhÕ c¸ch ®iÖn </v>
          </cell>
          <cell r="K852">
            <v>1561140</v>
          </cell>
          <cell r="L852">
            <v>201393.46666403284</v>
          </cell>
          <cell r="N852">
            <v>2296237.2209821413</v>
          </cell>
        </row>
        <row r="853">
          <cell r="B853">
            <v>1</v>
          </cell>
          <cell r="C853" t="str">
            <v>PL§G</v>
          </cell>
          <cell r="D853" t="str">
            <v>ThÐp lµm ghÕ</v>
          </cell>
          <cell r="E853" t="str">
            <v>kg</v>
          </cell>
          <cell r="F853">
            <v>148.68</v>
          </cell>
          <cell r="H853">
            <v>10500</v>
          </cell>
          <cell r="K853">
            <v>1561140</v>
          </cell>
          <cell r="L853">
            <v>0</v>
          </cell>
          <cell r="N853">
            <v>1561140</v>
          </cell>
        </row>
        <row r="854">
          <cell r="B854">
            <v>2</v>
          </cell>
          <cell r="C854" t="str">
            <v>02.1352</v>
          </cell>
          <cell r="D854" t="str">
            <v>V/c xµ thÐp</v>
          </cell>
          <cell r="E854" t="str">
            <v xml:space="preserve">TÊn </v>
          </cell>
          <cell r="F854">
            <v>0.14868000000000001</v>
          </cell>
          <cell r="I854">
            <v>47413.4</v>
          </cell>
          <cell r="L854">
            <v>7049.4243120000001</v>
          </cell>
          <cell r="N854">
            <v>7049.4243120000001</v>
          </cell>
        </row>
        <row r="855">
          <cell r="B855">
            <v>3</v>
          </cell>
          <cell r="C855" t="str">
            <v>05.6054</v>
          </cell>
          <cell r="D855" t="str">
            <v>L¾p ghÕ thÐp TL&lt;140kg</v>
          </cell>
          <cell r="E855" t="str">
            <v>Bé</v>
          </cell>
          <cell r="F855">
            <v>1</v>
          </cell>
          <cell r="G855">
            <v>1.7</v>
          </cell>
          <cell r="I855">
            <v>51559</v>
          </cell>
          <cell r="L855">
            <v>87650.3</v>
          </cell>
          <cell r="N855">
            <v>87650.3</v>
          </cell>
        </row>
        <row r="856">
          <cell r="B856">
            <v>0</v>
          </cell>
          <cell r="D856" t="str">
            <v>Sø c¸ch ®iÖn ®øng</v>
          </cell>
          <cell r="E856" t="str">
            <v>Qu¶</v>
          </cell>
          <cell r="G856">
            <v>1.002</v>
          </cell>
          <cell r="H856">
            <v>134000</v>
          </cell>
          <cell r="K856">
            <v>0</v>
          </cell>
          <cell r="L856">
            <v>0</v>
          </cell>
          <cell r="N856">
            <v>0</v>
          </cell>
        </row>
        <row r="857">
          <cell r="B857">
            <v>4</v>
          </cell>
          <cell r="D857" t="str">
            <v>V/C tõ Hµ néi ®Õn huyÖn + bèc dì</v>
          </cell>
          <cell r="E857" t="str">
            <v>TÊn</v>
          </cell>
          <cell r="F857">
            <v>1</v>
          </cell>
          <cell r="H857">
            <v>266267.5581636391</v>
          </cell>
          <cell r="K857">
            <v>266267.5581636391</v>
          </cell>
          <cell r="L857">
            <v>0</v>
          </cell>
          <cell r="N857">
            <v>266267.5581636391</v>
          </cell>
        </row>
        <row r="858">
          <cell r="B858">
            <v>5</v>
          </cell>
          <cell r="D858" t="str">
            <v>VËn chuyÓn tõ huyÖn ®Õn tuyÕn + bèc dì</v>
          </cell>
          <cell r="E858" t="str">
            <v>TÊn</v>
          </cell>
          <cell r="F858">
            <v>1</v>
          </cell>
          <cell r="H858">
            <v>82837.5581636391</v>
          </cell>
          <cell r="K858">
            <v>82837.5581636391</v>
          </cell>
          <cell r="L858">
            <v>0</v>
          </cell>
          <cell r="N858">
            <v>82837.5581636391</v>
          </cell>
        </row>
        <row r="859">
          <cell r="B859">
            <v>6</v>
          </cell>
          <cell r="D859" t="str">
            <v>Nh©n c«ng ®iÒu chØnh t¨ng thªm  = NC x {(1+0,3/2,638 ) x 2,01x0,95 - 1}</v>
          </cell>
          <cell r="L859">
            <v>106693.74235203282</v>
          </cell>
          <cell r="N859">
            <v>106693.74235203282</v>
          </cell>
        </row>
        <row r="860">
          <cell r="B860">
            <v>0</v>
          </cell>
          <cell r="D860" t="str">
            <v>Chi phÝ m¸y ®iÒu chinh t¨ng thªm C1 =  MTCx 0,13</v>
          </cell>
          <cell r="M860">
            <v>0</v>
          </cell>
          <cell r="N860">
            <v>0</v>
          </cell>
        </row>
        <row r="861">
          <cell r="B861">
            <v>7</v>
          </cell>
          <cell r="D861" t="str">
            <v>Chi phÝ s¶n xuÊt chung: 71% CFNC</v>
          </cell>
          <cell r="L861">
            <v>142989.3613314633</v>
          </cell>
          <cell r="N861">
            <v>142989.3613314633</v>
          </cell>
        </row>
        <row r="862">
          <cell r="B862">
            <v>8</v>
          </cell>
          <cell r="D862" t="str">
            <v>Thu nhËp chÞu thuÕ tÝnh tr­íc 6% Z</v>
          </cell>
          <cell r="N862">
            <v>41609.276659366464</v>
          </cell>
        </row>
        <row r="863">
          <cell r="A863">
            <v>62</v>
          </cell>
          <cell r="C863" t="str">
            <v>TT</v>
          </cell>
          <cell r="D863" t="str">
            <v>Thang thÐp</v>
          </cell>
          <cell r="K863">
            <v>328377</v>
          </cell>
          <cell r="L863">
            <v>14536.089806544949</v>
          </cell>
          <cell r="N863">
            <v>386088.66662532825</v>
          </cell>
        </row>
        <row r="864">
          <cell r="B864">
            <v>1</v>
          </cell>
          <cell r="C864" t="str">
            <v>PL§G</v>
          </cell>
          <cell r="D864" t="str">
            <v>ThÐp lµm thang</v>
          </cell>
          <cell r="E864" t="str">
            <v>kg</v>
          </cell>
          <cell r="F864">
            <v>31.274000000000001</v>
          </cell>
          <cell r="H864">
            <v>10500</v>
          </cell>
          <cell r="K864">
            <v>328377</v>
          </cell>
          <cell r="L864">
            <v>0</v>
          </cell>
          <cell r="N864">
            <v>328377</v>
          </cell>
        </row>
        <row r="865">
          <cell r="B865">
            <v>2</v>
          </cell>
          <cell r="C865" t="str">
            <v>04.8101</v>
          </cell>
          <cell r="D865" t="str">
            <v>L¾p thang</v>
          </cell>
          <cell r="E865" t="str">
            <v>Bé</v>
          </cell>
          <cell r="F865">
            <v>3.1274000000000003E-2</v>
          </cell>
          <cell r="I865">
            <v>171145</v>
          </cell>
          <cell r="L865">
            <v>5352.3887300000006</v>
          </cell>
          <cell r="N865">
            <v>5352.3887300000006</v>
          </cell>
        </row>
        <row r="866">
          <cell r="B866">
            <v>3</v>
          </cell>
          <cell r="C866" t="str">
            <v>02.1352</v>
          </cell>
          <cell r="D866" t="str">
            <v xml:space="preserve">v/c thÐp </v>
          </cell>
          <cell r="E866" t="str">
            <v>TÊn</v>
          </cell>
          <cell r="F866">
            <v>3.1274000000000003E-2</v>
          </cell>
          <cell r="I866">
            <v>47413.4</v>
          </cell>
          <cell r="L866">
            <v>1482.8066716000003</v>
          </cell>
          <cell r="N866">
            <v>1482.8066716000003</v>
          </cell>
        </row>
        <row r="867">
          <cell r="B867">
            <v>4</v>
          </cell>
          <cell r="D867" t="str">
            <v>V/C tõ Hµ néi ®Õn huyÖn + bèc dì</v>
          </cell>
          <cell r="E867" t="str">
            <v>TÊn</v>
          </cell>
          <cell r="F867">
            <v>3.1274000000000003E-2</v>
          </cell>
          <cell r="H867">
            <v>241647.93268460195</v>
          </cell>
          <cell r="K867">
            <v>7557.2974467782424</v>
          </cell>
          <cell r="L867">
            <v>0</v>
          </cell>
          <cell r="N867">
            <v>7557.2974467782424</v>
          </cell>
        </row>
        <row r="868">
          <cell r="B868">
            <v>5</v>
          </cell>
          <cell r="D868" t="str">
            <v>VËn chuyÓn tõ huyÖn ®Õn tuyÕn + bèc dì</v>
          </cell>
          <cell r="E868" t="str">
            <v>TÊn</v>
          </cell>
          <cell r="F868">
            <v>3.1274000000000003E-2</v>
          </cell>
          <cell r="H868">
            <v>110110</v>
          </cell>
          <cell r="K868">
            <v>3443.5801400000005</v>
          </cell>
          <cell r="L868">
            <v>0</v>
          </cell>
          <cell r="N868">
            <v>3443.5801400000005</v>
          </cell>
        </row>
        <row r="869">
          <cell r="B869">
            <v>6</v>
          </cell>
          <cell r="D869" t="str">
            <v>Nh©n c«ng ®iÒu chØnh t¨ng thªm  = NC x {(1+0,3/2,638 ) x 2,01x0,95 - 1}</v>
          </cell>
          <cell r="L869">
            <v>7700.8944049449483</v>
          </cell>
          <cell r="N869">
            <v>7700.8944049449483</v>
          </cell>
        </row>
        <row r="870">
          <cell r="B870">
            <v>0</v>
          </cell>
          <cell r="D870" t="str">
            <v>Chi phÝ m¸y ®iÒu chinh t¨ng thªm C1 =  MTCx 0,13</v>
          </cell>
          <cell r="M870">
            <v>0</v>
          </cell>
          <cell r="N870">
            <v>0</v>
          </cell>
        </row>
        <row r="871">
          <cell r="B871">
            <v>7</v>
          </cell>
          <cell r="D871" t="str">
            <v>Chi phÝ s¶n xuÊt chung: 71% CFNC</v>
          </cell>
          <cell r="L871">
            <v>10320.623762646914</v>
          </cell>
          <cell r="N871">
            <v>10320.623762646914</v>
          </cell>
        </row>
        <row r="872">
          <cell r="B872">
            <v>8</v>
          </cell>
          <cell r="D872" t="str">
            <v>Thu nhËp chÞu thuÕ tÝnh tr­íc 6% Z</v>
          </cell>
          <cell r="N872">
            <v>21854.075469358202</v>
          </cell>
        </row>
        <row r="873">
          <cell r="A873">
            <v>63</v>
          </cell>
          <cell r="C873" t="str">
            <v>DN16-10</v>
          </cell>
          <cell r="D873" t="str">
            <v xml:space="preserve">D©y nÐo </v>
          </cell>
          <cell r="K873">
            <v>261449.99999999997</v>
          </cell>
          <cell r="L873">
            <v>18062.927680627843</v>
          </cell>
          <cell r="N873">
            <v>682741.27135958418</v>
          </cell>
        </row>
        <row r="874">
          <cell r="B874">
            <v>1</v>
          </cell>
          <cell r="C874" t="str">
            <v>PL§G</v>
          </cell>
          <cell r="D874" t="str">
            <v>ThÐp lµm d©y nÐo</v>
          </cell>
          <cell r="E874" t="str">
            <v>kg</v>
          </cell>
          <cell r="F874">
            <v>24.9</v>
          </cell>
          <cell r="H874">
            <v>10500</v>
          </cell>
          <cell r="K874">
            <v>261449.99999999997</v>
          </cell>
          <cell r="L874">
            <v>0</v>
          </cell>
          <cell r="N874">
            <v>261449.99999999997</v>
          </cell>
        </row>
        <row r="875">
          <cell r="B875">
            <v>2</v>
          </cell>
          <cell r="C875" t="str">
            <v>06.2120</v>
          </cell>
          <cell r="D875" t="str">
            <v>L¾p d©y nÐo</v>
          </cell>
          <cell r="E875" t="str">
            <v>Bé</v>
          </cell>
          <cell r="F875">
            <v>1</v>
          </cell>
          <cell r="I875">
            <v>7313</v>
          </cell>
          <cell r="L875">
            <v>7313</v>
          </cell>
          <cell r="N875">
            <v>7313</v>
          </cell>
        </row>
        <row r="876">
          <cell r="B876">
            <v>3</v>
          </cell>
          <cell r="C876" t="str">
            <v>02.1352</v>
          </cell>
          <cell r="D876" t="str">
            <v>V/c d©y nÐo</v>
          </cell>
          <cell r="E876" t="str">
            <v>TÊn</v>
          </cell>
          <cell r="F876">
            <v>2.4899999999999999E-2</v>
          </cell>
          <cell r="I876">
            <v>47413.4</v>
          </cell>
          <cell r="L876">
            <v>1180.59366</v>
          </cell>
          <cell r="N876">
            <v>1180.59366</v>
          </cell>
        </row>
        <row r="877">
          <cell r="B877">
            <v>4</v>
          </cell>
          <cell r="D877" t="str">
            <v>V/C tõ Hµ néi ®Õn huyÖn + bèc dì</v>
          </cell>
          <cell r="E877" t="str">
            <v>TÊn</v>
          </cell>
          <cell r="F877">
            <v>1</v>
          </cell>
          <cell r="H877">
            <v>241647.93268460195</v>
          </cell>
          <cell r="K877">
            <v>241647.93268460195</v>
          </cell>
          <cell r="L877">
            <v>0</v>
          </cell>
          <cell r="N877">
            <v>241647.93268460195</v>
          </cell>
        </row>
        <row r="878">
          <cell r="B878">
            <v>5</v>
          </cell>
          <cell r="D878" t="str">
            <v>VËn chuyÓn tõ huyÖn ®Õn tuyÕn + bèc dì</v>
          </cell>
          <cell r="E878" t="str">
            <v>TÊn</v>
          </cell>
          <cell r="F878">
            <v>1</v>
          </cell>
          <cell r="H878">
            <v>110110</v>
          </cell>
          <cell r="K878">
            <v>110110</v>
          </cell>
          <cell r="L878">
            <v>0</v>
          </cell>
          <cell r="N878">
            <v>110110</v>
          </cell>
        </row>
        <row r="879">
          <cell r="B879">
            <v>6</v>
          </cell>
          <cell r="D879" t="str">
            <v>Nh©n c«ng ®iÒu chØnh t¨ng thªm  = NC x {(1+0,3/2,638 ) x 2,01x0,95 - 1}</v>
          </cell>
          <cell r="L879">
            <v>9569.3340206278444</v>
          </cell>
          <cell r="N879">
            <v>9569.3340206278444</v>
          </cell>
        </row>
        <row r="880">
          <cell r="B880">
            <v>0</v>
          </cell>
          <cell r="D880" t="str">
            <v>Chi phÝ m¸y ®iÒu chinh t¨ng thªm C1 =  MTCx 0,13</v>
          </cell>
          <cell r="M880">
            <v>0</v>
          </cell>
          <cell r="N880">
            <v>0</v>
          </cell>
        </row>
        <row r="881">
          <cell r="B881">
            <v>7</v>
          </cell>
          <cell r="D881" t="str">
            <v>Chi phÝ s¶n xuÊt chung: 71% CFNC</v>
          </cell>
          <cell r="L881">
            <v>12824.678653245768</v>
          </cell>
          <cell r="N881">
            <v>12824.678653245768</v>
          </cell>
        </row>
        <row r="882">
          <cell r="B882">
            <v>8</v>
          </cell>
          <cell r="D882" t="str">
            <v>Thu nhËp chÞu thuÕ tÝnh tr­íc 6% Z</v>
          </cell>
          <cell r="N882">
            <v>38645.732341108538</v>
          </cell>
        </row>
        <row r="883">
          <cell r="A883" t="str">
            <v>6.3</v>
          </cell>
          <cell r="C883" t="str">
            <v>DN16-11</v>
          </cell>
          <cell r="D883" t="str">
            <v xml:space="preserve">D©y nÐo </v>
          </cell>
          <cell r="K883">
            <v>322875</v>
          </cell>
          <cell r="L883">
            <v>18652.794039911882</v>
          </cell>
          <cell r="N883">
            <v>748920.96312242234</v>
          </cell>
        </row>
        <row r="884">
          <cell r="B884">
            <v>1</v>
          </cell>
          <cell r="C884" t="str">
            <v>PL§G</v>
          </cell>
          <cell r="D884" t="str">
            <v>ThÐp lµm d©y nÐo</v>
          </cell>
          <cell r="E884" t="str">
            <v>kg</v>
          </cell>
          <cell r="F884">
            <v>30.75</v>
          </cell>
          <cell r="H884">
            <v>10500</v>
          </cell>
          <cell r="K884">
            <v>322875</v>
          </cell>
          <cell r="L884">
            <v>0</v>
          </cell>
          <cell r="N884">
            <v>322875</v>
          </cell>
        </row>
        <row r="885">
          <cell r="B885">
            <v>2</v>
          </cell>
          <cell r="C885" t="str">
            <v>06.2120</v>
          </cell>
          <cell r="D885" t="str">
            <v>L¾p d©y nÐo</v>
          </cell>
          <cell r="E885" t="str">
            <v>Bé</v>
          </cell>
          <cell r="F885">
            <v>1</v>
          </cell>
          <cell r="I885">
            <v>7313</v>
          </cell>
          <cell r="L885">
            <v>7313</v>
          </cell>
          <cell r="N885">
            <v>7313</v>
          </cell>
        </row>
        <row r="886">
          <cell r="B886">
            <v>3</v>
          </cell>
          <cell r="C886" t="str">
            <v>02.1352</v>
          </cell>
          <cell r="D886" t="str">
            <v>V/c d©y nÐo</v>
          </cell>
          <cell r="E886" t="str">
            <v>TÊn</v>
          </cell>
          <cell r="F886">
            <v>3.075E-2</v>
          </cell>
          <cell r="I886">
            <v>47413.4</v>
          </cell>
          <cell r="L886">
            <v>1457.9620500000001</v>
          </cell>
          <cell r="N886">
            <v>1457.9620500000001</v>
          </cell>
        </row>
        <row r="887">
          <cell r="B887">
            <v>4</v>
          </cell>
          <cell r="D887" t="str">
            <v>V/C tõ Hµ néi ®Õn huyÖn + bèc dì</v>
          </cell>
          <cell r="E887" t="str">
            <v>TÊn</v>
          </cell>
          <cell r="F887">
            <v>1</v>
          </cell>
          <cell r="H887">
            <v>241647.93268460195</v>
          </cell>
          <cell r="K887">
            <v>241647.93268460195</v>
          </cell>
          <cell r="L887">
            <v>0</v>
          </cell>
          <cell r="N887">
            <v>241647.93268460195</v>
          </cell>
        </row>
        <row r="888">
          <cell r="B888">
            <v>5</v>
          </cell>
          <cell r="D888" t="str">
            <v>VËn chuyÓn tõ huyÖn ®Õn tuyÕn + bèc dì</v>
          </cell>
          <cell r="E888" t="str">
            <v>TÊn</v>
          </cell>
          <cell r="F888">
            <v>1</v>
          </cell>
          <cell r="H888">
            <v>110110</v>
          </cell>
          <cell r="K888">
            <v>110110</v>
          </cell>
          <cell r="L888">
            <v>0</v>
          </cell>
          <cell r="N888">
            <v>110110</v>
          </cell>
        </row>
        <row r="889">
          <cell r="B889">
            <v>6</v>
          </cell>
          <cell r="D889" t="str">
            <v>Nh©n c«ng ®iÒu chØnh t¨ng thªm  = NC x {(1+0,3/2,638 ) x 2,01x0,95 - 1}</v>
          </cell>
          <cell r="L889">
            <v>9881.8319899118815</v>
          </cell>
          <cell r="N889">
            <v>9881.8319899118815</v>
          </cell>
        </row>
        <row r="890">
          <cell r="B890">
            <v>0</v>
          </cell>
          <cell r="D890" t="str">
            <v>Chi phÝ m¸y ®iÒu chinh t¨ng thªm C1 =  MTCx 0,13</v>
          </cell>
          <cell r="M890">
            <v>0</v>
          </cell>
          <cell r="N890">
            <v>0</v>
          </cell>
        </row>
        <row r="891">
          <cell r="B891">
            <v>7</v>
          </cell>
          <cell r="D891" t="str">
            <v>Chi phÝ s¶n xuÊt chung: 71% CFNC</v>
          </cell>
          <cell r="L891">
            <v>13243.483768337435</v>
          </cell>
          <cell r="N891">
            <v>13243.483768337435</v>
          </cell>
        </row>
        <row r="892">
          <cell r="B892">
            <v>8</v>
          </cell>
          <cell r="D892" t="str">
            <v>Thu nhËp chÞu thuÕ tÝnh tr­íc 6% Z</v>
          </cell>
          <cell r="N892">
            <v>42391.75262957107</v>
          </cell>
        </row>
        <row r="893">
          <cell r="A893" t="str">
            <v>64.</v>
          </cell>
          <cell r="C893" t="str">
            <v>DN50-12</v>
          </cell>
          <cell r="D893" t="str">
            <v xml:space="preserve">D©y nÐo </v>
          </cell>
          <cell r="K893">
            <v>387040</v>
          </cell>
          <cell r="L893">
            <v>17503.512541942742</v>
          </cell>
          <cell r="N893">
            <v>814852.67547920335</v>
          </cell>
        </row>
        <row r="894">
          <cell r="B894">
            <v>1</v>
          </cell>
          <cell r="C894" t="str">
            <v>PL§G</v>
          </cell>
          <cell r="D894" t="str">
            <v>ThÐp lµm d©y nÐo</v>
          </cell>
          <cell r="E894" t="str">
            <v>kg</v>
          </cell>
          <cell r="F894">
            <v>19.352</v>
          </cell>
          <cell r="H894">
            <v>20000</v>
          </cell>
          <cell r="K894">
            <v>387040</v>
          </cell>
          <cell r="L894">
            <v>0</v>
          </cell>
          <cell r="N894">
            <v>387040</v>
          </cell>
        </row>
        <row r="895">
          <cell r="B895">
            <v>2</v>
          </cell>
          <cell r="C895" t="str">
            <v>06.2120</v>
          </cell>
          <cell r="D895" t="str">
            <v>L¾p d©y nÐo</v>
          </cell>
          <cell r="E895" t="str">
            <v>Bé</v>
          </cell>
          <cell r="F895">
            <v>1</v>
          </cell>
          <cell r="I895">
            <v>7313</v>
          </cell>
          <cell r="L895">
            <v>7313</v>
          </cell>
          <cell r="N895">
            <v>7313</v>
          </cell>
        </row>
        <row r="896">
          <cell r="B896">
            <v>3</v>
          </cell>
          <cell r="C896" t="str">
            <v>02.1352</v>
          </cell>
          <cell r="D896" t="str">
            <v>V/c d©y nÐo</v>
          </cell>
          <cell r="E896" t="str">
            <v>TÊn</v>
          </cell>
          <cell r="F896">
            <v>1.9352000000000001E-2</v>
          </cell>
          <cell r="I896">
            <v>47413.4</v>
          </cell>
          <cell r="L896">
            <v>917.5441168000001</v>
          </cell>
          <cell r="N896">
            <v>917.5441168000001</v>
          </cell>
        </row>
        <row r="897">
          <cell r="B897">
            <v>4</v>
          </cell>
          <cell r="D897" t="str">
            <v>V/C tõ Hµ néi ®Õn huyÖn + bèc dì</v>
          </cell>
          <cell r="E897" t="str">
            <v>TÊn</v>
          </cell>
          <cell r="F897">
            <v>1</v>
          </cell>
          <cell r="H897">
            <v>241647.93268460195</v>
          </cell>
          <cell r="K897">
            <v>241647.93268460195</v>
          </cell>
          <cell r="L897">
            <v>0</v>
          </cell>
          <cell r="N897">
            <v>241647.93268460195</v>
          </cell>
        </row>
        <row r="898">
          <cell r="B898">
            <v>5</v>
          </cell>
          <cell r="D898" t="str">
            <v>VËn chuyÓn tõ huyÖn ®Õn tuyÕn + bèc dì</v>
          </cell>
          <cell r="E898" t="str">
            <v>TÊn</v>
          </cell>
          <cell r="F898">
            <v>1</v>
          </cell>
          <cell r="H898">
            <v>110110</v>
          </cell>
          <cell r="K898">
            <v>110110</v>
          </cell>
          <cell r="L898">
            <v>0</v>
          </cell>
          <cell r="N898">
            <v>110110</v>
          </cell>
        </row>
        <row r="899">
          <cell r="B899">
            <v>6</v>
          </cell>
          <cell r="D899" t="str">
            <v>Nh©n c«ng ®iÒu chØnh t¨ng thªm  = NC x {(1+0,3/2,638 ) x 2,01x0,95 - 1}</v>
          </cell>
          <cell r="L899">
            <v>9272.9684251427443</v>
          </cell>
          <cell r="N899">
            <v>9272.9684251427443</v>
          </cell>
        </row>
        <row r="900">
          <cell r="B900">
            <v>0</v>
          </cell>
          <cell r="D900" t="str">
            <v>Chi phÝ m¸y ®iÒu chinh t¨ng thªm C1 =  MTCx 0,13</v>
          </cell>
          <cell r="M900">
            <v>0</v>
          </cell>
          <cell r="N900">
            <v>0</v>
          </cell>
        </row>
        <row r="901">
          <cell r="B901">
            <v>7</v>
          </cell>
          <cell r="D901" t="str">
            <v>Chi phÝ s¶n xuÊt chung: 71% CFNC</v>
          </cell>
          <cell r="L901">
            <v>12427.493904779347</v>
          </cell>
          <cell r="N901">
            <v>12427.493904779347</v>
          </cell>
        </row>
        <row r="902">
          <cell r="B902">
            <v>8</v>
          </cell>
          <cell r="D902" t="str">
            <v>Thu nhËp chÞu thuÕ tÝnh tr­íc 6% Z</v>
          </cell>
          <cell r="N902">
            <v>46123.736347879436</v>
          </cell>
        </row>
        <row r="903">
          <cell r="A903">
            <v>64</v>
          </cell>
          <cell r="C903" t="str">
            <v>DN16-12</v>
          </cell>
          <cell r="D903" t="str">
            <v xml:space="preserve">D©y nÐo </v>
          </cell>
          <cell r="K903">
            <v>294630</v>
          </cell>
          <cell r="L903">
            <v>18381.556346497513</v>
          </cell>
          <cell r="N903">
            <v>718489.61767933948</v>
          </cell>
        </row>
        <row r="904">
          <cell r="B904">
            <v>1</v>
          </cell>
          <cell r="C904" t="str">
            <v>PL§G</v>
          </cell>
          <cell r="D904" t="str">
            <v>ThÐp lµm d©y nÐo</v>
          </cell>
          <cell r="E904" t="str">
            <v>kg</v>
          </cell>
          <cell r="F904">
            <v>28.06</v>
          </cell>
          <cell r="H904">
            <v>10500</v>
          </cell>
          <cell r="K904">
            <v>294630</v>
          </cell>
          <cell r="L904">
            <v>0</v>
          </cell>
          <cell r="N904">
            <v>294630</v>
          </cell>
        </row>
        <row r="905">
          <cell r="B905">
            <v>2</v>
          </cell>
          <cell r="C905" t="str">
            <v>06.2120</v>
          </cell>
          <cell r="D905" t="str">
            <v>L¾p d©y nÐo</v>
          </cell>
          <cell r="E905" t="str">
            <v>Bé</v>
          </cell>
          <cell r="F905">
            <v>1</v>
          </cell>
          <cell r="I905">
            <v>7313</v>
          </cell>
          <cell r="L905">
            <v>7313</v>
          </cell>
          <cell r="N905">
            <v>7313</v>
          </cell>
        </row>
        <row r="906">
          <cell r="B906">
            <v>3</v>
          </cell>
          <cell r="C906" t="str">
            <v>02.1352</v>
          </cell>
          <cell r="D906" t="str">
            <v>V/c d©y nÐo</v>
          </cell>
          <cell r="E906" t="str">
            <v>TÊn</v>
          </cell>
          <cell r="F906">
            <v>2.8059999999999998E-2</v>
          </cell>
          <cell r="I906">
            <v>47413.4</v>
          </cell>
          <cell r="L906">
            <v>1330.4200040000001</v>
          </cell>
          <cell r="N906">
            <v>1330.4200040000001</v>
          </cell>
        </row>
        <row r="907">
          <cell r="B907">
            <v>4</v>
          </cell>
          <cell r="D907" t="str">
            <v>V/C tõ Hµ néi ®Õn huyÖn + bèc dì</v>
          </cell>
          <cell r="E907" t="str">
            <v>TÊn</v>
          </cell>
          <cell r="F907">
            <v>1</v>
          </cell>
          <cell r="H907">
            <v>241647.93268460195</v>
          </cell>
          <cell r="K907">
            <v>241647.93268460195</v>
          </cell>
          <cell r="L907">
            <v>0</v>
          </cell>
          <cell r="N907">
            <v>241647.93268460195</v>
          </cell>
        </row>
        <row r="908">
          <cell r="B908">
            <v>5</v>
          </cell>
          <cell r="D908" t="str">
            <v>VËn chuyÓn tõ huyÖn ®Õn tuyÕn + bèc dì</v>
          </cell>
          <cell r="E908" t="str">
            <v>TÊn</v>
          </cell>
          <cell r="F908">
            <v>1</v>
          </cell>
          <cell r="H908">
            <v>110110</v>
          </cell>
          <cell r="K908">
            <v>110110</v>
          </cell>
          <cell r="L908">
            <v>0</v>
          </cell>
          <cell r="N908">
            <v>110110</v>
          </cell>
        </row>
        <row r="909">
          <cell r="B909">
            <v>6</v>
          </cell>
          <cell r="D909" t="str">
            <v>Nh©n c«ng ®iÒu chØnh t¨ng thªm  = NC x {(1+0,3/2,638 ) x 2,01x0,95 - 1}</v>
          </cell>
          <cell r="L909">
            <v>9738.1363424975116</v>
          </cell>
          <cell r="N909">
            <v>9738.1363424975116</v>
          </cell>
        </row>
        <row r="910">
          <cell r="B910">
            <v>0</v>
          </cell>
          <cell r="D910" t="str">
            <v>Chi phÝ m¸y ®iÒu chinh t¨ng thªm C1 =  MTCx 0,13</v>
          </cell>
          <cell r="M910">
            <v>0</v>
          </cell>
          <cell r="N910">
            <v>0</v>
          </cell>
        </row>
        <row r="911">
          <cell r="B911">
            <v>7</v>
          </cell>
          <cell r="D911" t="str">
            <v>Chi phÝ s¶n xuÊt chung: 71% CFNC</v>
          </cell>
          <cell r="L911">
            <v>13050.905006013234</v>
          </cell>
          <cell r="N911">
            <v>13050.905006013234</v>
          </cell>
        </row>
        <row r="912">
          <cell r="B912">
            <v>8</v>
          </cell>
          <cell r="D912" t="str">
            <v>Thu nhËp chÞu thuÕ tÝnh tr­íc 6% Z</v>
          </cell>
          <cell r="N912">
            <v>40669.22364222676</v>
          </cell>
        </row>
        <row r="913">
          <cell r="A913" t="str">
            <v>6.5</v>
          </cell>
          <cell r="C913" t="str">
            <v>DN16-13</v>
          </cell>
          <cell r="D913" t="str">
            <v xml:space="preserve">D©y nÐo </v>
          </cell>
          <cell r="K913">
            <v>356054.99999999994</v>
          </cell>
          <cell r="L913">
            <v>18971.422705781548</v>
          </cell>
          <cell r="N913">
            <v>784669.30944217753</v>
          </cell>
        </row>
        <row r="914">
          <cell r="B914">
            <v>1</v>
          </cell>
          <cell r="C914" t="str">
            <v>PL§G</v>
          </cell>
          <cell r="D914" t="str">
            <v>ThÐp lµm d©y nÐo</v>
          </cell>
          <cell r="E914" t="str">
            <v>kg</v>
          </cell>
          <cell r="F914">
            <v>33.909999999999997</v>
          </cell>
          <cell r="H914">
            <v>10500</v>
          </cell>
          <cell r="K914">
            <v>356054.99999999994</v>
          </cell>
          <cell r="L914">
            <v>0</v>
          </cell>
          <cell r="N914">
            <v>356054.99999999994</v>
          </cell>
        </row>
        <row r="915">
          <cell r="B915">
            <v>2</v>
          </cell>
          <cell r="C915" t="str">
            <v>06.2120</v>
          </cell>
          <cell r="D915" t="str">
            <v>L¾p d©y nÐo</v>
          </cell>
          <cell r="E915" t="str">
            <v>Bé</v>
          </cell>
          <cell r="F915">
            <v>1</v>
          </cell>
          <cell r="I915">
            <v>7313</v>
          </cell>
          <cell r="L915">
            <v>7313</v>
          </cell>
          <cell r="N915">
            <v>7313</v>
          </cell>
        </row>
        <row r="916">
          <cell r="B916">
            <v>3</v>
          </cell>
          <cell r="C916" t="str">
            <v>02.1352</v>
          </cell>
          <cell r="D916" t="str">
            <v>V/c d©y nÐo</v>
          </cell>
          <cell r="E916" t="str">
            <v>TÊn</v>
          </cell>
          <cell r="F916">
            <v>3.3909999999999996E-2</v>
          </cell>
          <cell r="I916">
            <v>47413.4</v>
          </cell>
          <cell r="L916">
            <v>1607.7883939999999</v>
          </cell>
          <cell r="N916">
            <v>1607.7883939999999</v>
          </cell>
        </row>
        <row r="917">
          <cell r="B917">
            <v>4</v>
          </cell>
          <cell r="D917" t="str">
            <v>V/C tõ Hµ néi ®Õn huyÖn + bèc dì</v>
          </cell>
          <cell r="E917" t="str">
            <v>TÊn</v>
          </cell>
          <cell r="F917">
            <v>1</v>
          </cell>
          <cell r="H917">
            <v>241647.93268460195</v>
          </cell>
          <cell r="K917">
            <v>241647.93268460195</v>
          </cell>
          <cell r="L917">
            <v>0</v>
          </cell>
          <cell r="N917">
            <v>241647.93268460195</v>
          </cell>
        </row>
        <row r="918">
          <cell r="B918">
            <v>5</v>
          </cell>
          <cell r="D918" t="str">
            <v>VËn chuyÓn tõ huyÖn ®Õn tuyÕn + bèc dì</v>
          </cell>
          <cell r="E918" t="str">
            <v>TÊn</v>
          </cell>
          <cell r="F918">
            <v>1</v>
          </cell>
          <cell r="H918">
            <v>110110</v>
          </cell>
          <cell r="K918">
            <v>110110</v>
          </cell>
          <cell r="L918">
            <v>0</v>
          </cell>
          <cell r="N918">
            <v>110110</v>
          </cell>
        </row>
        <row r="919">
          <cell r="B919">
            <v>6</v>
          </cell>
          <cell r="D919" t="str">
            <v>Nh©n c«ng ®iÒu chØnh t¨ng thªm  = NC x {(1+0,3/2,638 ) x 2,01x0,95 - 1}</v>
          </cell>
          <cell r="L919">
            <v>10050.634311781549</v>
          </cell>
          <cell r="N919">
            <v>10050.634311781549</v>
          </cell>
        </row>
        <row r="920">
          <cell r="B920">
            <v>0</v>
          </cell>
          <cell r="D920" t="str">
            <v>Chi phÝ m¸y ®iÒu chinh t¨ng thªm C1 =  MTCx 0,13</v>
          </cell>
          <cell r="M920">
            <v>0</v>
          </cell>
          <cell r="N920">
            <v>0</v>
          </cell>
        </row>
        <row r="921">
          <cell r="B921">
            <v>7</v>
          </cell>
          <cell r="D921" t="str">
            <v>Chi phÝ s¶n xuÊt chung: 71% CFNC</v>
          </cell>
          <cell r="L921">
            <v>13469.710121104898</v>
          </cell>
          <cell r="N921">
            <v>13469.710121104898</v>
          </cell>
        </row>
        <row r="922">
          <cell r="B922">
            <v>8</v>
          </cell>
          <cell r="D922" t="str">
            <v>Thu nhËp chÞu thuÕ tÝnh tr­íc 6% Z</v>
          </cell>
          <cell r="N922">
            <v>44415.243930689292</v>
          </cell>
        </row>
        <row r="923">
          <cell r="A923">
            <v>65</v>
          </cell>
          <cell r="C923" t="str">
            <v>DN16-14</v>
          </cell>
          <cell r="D923" t="str">
            <v xml:space="preserve">D©y nÐo </v>
          </cell>
          <cell r="K923">
            <v>327810</v>
          </cell>
          <cell r="L923">
            <v>18700.185012367183</v>
          </cell>
          <cell r="N923">
            <v>754237.96399909479</v>
          </cell>
        </row>
        <row r="924">
          <cell r="B924">
            <v>1</v>
          </cell>
          <cell r="C924" t="str">
            <v>PL§G</v>
          </cell>
          <cell r="D924" t="str">
            <v>ThÐp lµm d©y nÐo</v>
          </cell>
          <cell r="E924" t="str">
            <v>kg</v>
          </cell>
          <cell r="F924">
            <v>31.22</v>
          </cell>
          <cell r="H924">
            <v>10500</v>
          </cell>
          <cell r="K924">
            <v>327810</v>
          </cell>
          <cell r="L924">
            <v>0</v>
          </cell>
          <cell r="N924">
            <v>327810</v>
          </cell>
        </row>
        <row r="925">
          <cell r="B925">
            <v>2</v>
          </cell>
          <cell r="C925" t="str">
            <v>06.2120</v>
          </cell>
          <cell r="D925" t="str">
            <v>L¾p d©y nÐo</v>
          </cell>
          <cell r="E925" t="str">
            <v>Bé</v>
          </cell>
          <cell r="F925">
            <v>1</v>
          </cell>
          <cell r="I925">
            <v>7313</v>
          </cell>
          <cell r="L925">
            <v>7313</v>
          </cell>
          <cell r="N925">
            <v>7313</v>
          </cell>
        </row>
        <row r="926">
          <cell r="B926">
            <v>3</v>
          </cell>
          <cell r="C926" t="str">
            <v>02.1352</v>
          </cell>
          <cell r="D926" t="str">
            <v>V/c d©y nÐo</v>
          </cell>
          <cell r="E926" t="str">
            <v>TÊn</v>
          </cell>
          <cell r="F926">
            <v>3.1219999999999998E-2</v>
          </cell>
          <cell r="I926">
            <v>47413.4</v>
          </cell>
          <cell r="L926">
            <v>1480.2463479999999</v>
          </cell>
          <cell r="N926">
            <v>1480.2463479999999</v>
          </cell>
        </row>
        <row r="927">
          <cell r="B927">
            <v>4</v>
          </cell>
          <cell r="D927" t="str">
            <v>V/C tõ Hµ néi ®Õn huyÖn + bèc dì</v>
          </cell>
          <cell r="E927" t="str">
            <v>TÊn</v>
          </cell>
          <cell r="F927">
            <v>1</v>
          </cell>
          <cell r="H927">
            <v>241647.93268460195</v>
          </cell>
          <cell r="K927">
            <v>241647.93268460195</v>
          </cell>
          <cell r="L927">
            <v>0</v>
          </cell>
          <cell r="N927">
            <v>241647.93268460195</v>
          </cell>
        </row>
        <row r="928">
          <cell r="B928">
            <v>5</v>
          </cell>
          <cell r="D928" t="str">
            <v>VËn chuyÓn tõ huyÖn ®Õn tuyÕn + bèc dì</v>
          </cell>
          <cell r="E928" t="str">
            <v>TÊn</v>
          </cell>
          <cell r="F928">
            <v>1</v>
          </cell>
          <cell r="H928">
            <v>110110</v>
          </cell>
          <cell r="K928">
            <v>110110</v>
          </cell>
          <cell r="L928">
            <v>0</v>
          </cell>
          <cell r="N928">
            <v>110110</v>
          </cell>
        </row>
        <row r="929">
          <cell r="B929">
            <v>6</v>
          </cell>
          <cell r="D929" t="str">
            <v>Nh©n c«ng ®iÒu chØnh t¨ng thªm  = NC x {(1+0,3/2,638 ) x 2,01x0,95 - 1}</v>
          </cell>
          <cell r="L929">
            <v>9906.9386643671805</v>
          </cell>
          <cell r="N929">
            <v>9906.9386643671805</v>
          </cell>
        </row>
        <row r="930">
          <cell r="B930">
            <v>0</v>
          </cell>
          <cell r="D930" t="str">
            <v>Chi phÝ m¸y ®iÒu chinh t¨ng thªm C1 =  MTCx 0,13</v>
          </cell>
          <cell r="M930">
            <v>0</v>
          </cell>
          <cell r="N930">
            <v>0</v>
          </cell>
        </row>
        <row r="931">
          <cell r="B931">
            <v>7</v>
          </cell>
          <cell r="D931" t="str">
            <v>Chi phÝ s¶n xuÊt chung: 71% CFNC</v>
          </cell>
          <cell r="L931">
            <v>13277.1313587807</v>
          </cell>
          <cell r="N931">
            <v>13277.1313587807</v>
          </cell>
        </row>
        <row r="932">
          <cell r="B932">
            <v>8</v>
          </cell>
          <cell r="D932" t="str">
            <v>Thu nhËp chÞu thuÕ tÝnh tr­íc 6% Z</v>
          </cell>
          <cell r="N932">
            <v>42692.714943344989</v>
          </cell>
        </row>
        <row r="933">
          <cell r="A933">
            <v>66</v>
          </cell>
          <cell r="C933" t="str">
            <v>DN16-16</v>
          </cell>
          <cell r="D933" t="str">
            <v>D©y nÐo</v>
          </cell>
          <cell r="K933">
            <v>360990</v>
          </cell>
          <cell r="L933">
            <v>19018.813678236846</v>
          </cell>
          <cell r="N933">
            <v>789986.3103188501</v>
          </cell>
        </row>
        <row r="934">
          <cell r="B934">
            <v>1</v>
          </cell>
          <cell r="C934" t="str">
            <v>PL§G</v>
          </cell>
          <cell r="D934" t="str">
            <v>ThÐp lµm d©y nÐo</v>
          </cell>
          <cell r="E934" t="str">
            <v>kg</v>
          </cell>
          <cell r="F934">
            <v>34.380000000000003</v>
          </cell>
          <cell r="H934">
            <v>10500</v>
          </cell>
          <cell r="K934">
            <v>360990</v>
          </cell>
          <cell r="L934">
            <v>0</v>
          </cell>
          <cell r="N934">
            <v>360990</v>
          </cell>
        </row>
        <row r="935">
          <cell r="B935">
            <v>2</v>
          </cell>
          <cell r="C935" t="str">
            <v>06.2120</v>
          </cell>
          <cell r="D935" t="str">
            <v>L¾p d©y nÐo</v>
          </cell>
          <cell r="E935" t="str">
            <v>Bé</v>
          </cell>
          <cell r="F935">
            <v>1</v>
          </cell>
          <cell r="I935">
            <v>7313</v>
          </cell>
          <cell r="L935">
            <v>7313</v>
          </cell>
          <cell r="N935">
            <v>7313</v>
          </cell>
        </row>
        <row r="936">
          <cell r="B936">
            <v>3</v>
          </cell>
          <cell r="C936" t="str">
            <v>02.1352</v>
          </cell>
          <cell r="D936" t="str">
            <v>V/c d©y nÐo</v>
          </cell>
          <cell r="E936" t="str">
            <v>TÊn</v>
          </cell>
          <cell r="F936">
            <v>3.4380000000000001E-2</v>
          </cell>
          <cell r="I936">
            <v>47413.4</v>
          </cell>
          <cell r="L936">
            <v>1630.0726920000002</v>
          </cell>
          <cell r="N936">
            <v>1630.0726920000002</v>
          </cell>
        </row>
        <row r="937">
          <cell r="B937">
            <v>4</v>
          </cell>
          <cell r="D937" t="str">
            <v>V/C tõ Hµ néi ®Õn huyÖn + bèc dì</v>
          </cell>
          <cell r="E937" t="str">
            <v>TÊn</v>
          </cell>
          <cell r="F937">
            <v>1</v>
          </cell>
          <cell r="H937">
            <v>241647.93268460195</v>
          </cell>
          <cell r="K937">
            <v>241647.93268460195</v>
          </cell>
          <cell r="L937">
            <v>0</v>
          </cell>
          <cell r="N937">
            <v>241647.93268460195</v>
          </cell>
        </row>
        <row r="938">
          <cell r="B938">
            <v>5</v>
          </cell>
          <cell r="D938" t="str">
            <v>VËn chuyÓn tõ huyÖn ®Õn tuyÕn + bèc dì</v>
          </cell>
          <cell r="E938" t="str">
            <v>TÊn</v>
          </cell>
          <cell r="F938">
            <v>1</v>
          </cell>
          <cell r="H938">
            <v>110110</v>
          </cell>
          <cell r="K938">
            <v>110110</v>
          </cell>
          <cell r="L938">
            <v>0</v>
          </cell>
          <cell r="N938">
            <v>110110</v>
          </cell>
        </row>
        <row r="939">
          <cell r="B939">
            <v>6</v>
          </cell>
          <cell r="D939" t="str">
            <v>Nh©n c«ng ®iÒu chØnh t¨ng thªm  = NC x {(1+0,3/2,638 ) x 2,01x0,95 - 1}</v>
          </cell>
          <cell r="L939">
            <v>10075.740986236848</v>
          </cell>
          <cell r="N939">
            <v>10075.740986236848</v>
          </cell>
        </row>
        <row r="940">
          <cell r="B940">
            <v>0</v>
          </cell>
          <cell r="D940" t="str">
            <v>Chi phÝ m¸y ®iÒu chinh t¨ng thªm C1 =  MTCx 0,13</v>
          </cell>
          <cell r="M940">
            <v>0</v>
          </cell>
          <cell r="N940">
            <v>0</v>
          </cell>
        </row>
        <row r="941">
          <cell r="B941">
            <v>7</v>
          </cell>
          <cell r="D941" t="str">
            <v>Chi phÝ s¶n xuÊt chung: 71% CFNC</v>
          </cell>
          <cell r="L941">
            <v>13503.35771154816</v>
          </cell>
          <cell r="N941">
            <v>13503.35771154816</v>
          </cell>
        </row>
        <row r="942">
          <cell r="B942">
            <v>8</v>
          </cell>
          <cell r="D942" t="str">
            <v>Thu nhËp chÞu thuÕ tÝnh tr­íc 6% Z</v>
          </cell>
          <cell r="N942">
            <v>44716.20624446321</v>
          </cell>
        </row>
        <row r="943">
          <cell r="A943">
            <v>67</v>
          </cell>
          <cell r="C943" t="str">
            <v>DN16-18</v>
          </cell>
          <cell r="D943" t="str">
            <v xml:space="preserve">D©y nÐo </v>
          </cell>
          <cell r="K943">
            <v>394170</v>
          </cell>
          <cell r="L943">
            <v>19337.442344106516</v>
          </cell>
          <cell r="N943">
            <v>825734.65663860564</v>
          </cell>
        </row>
        <row r="944">
          <cell r="B944">
            <v>1</v>
          </cell>
          <cell r="C944" t="str">
            <v>PL§G</v>
          </cell>
          <cell r="D944" t="str">
            <v>ThÐp lµm d©y nÐo</v>
          </cell>
          <cell r="E944" t="str">
            <v>kg</v>
          </cell>
          <cell r="F944">
            <v>37.54</v>
          </cell>
          <cell r="H944">
            <v>10500</v>
          </cell>
          <cell r="K944">
            <v>394170</v>
          </cell>
          <cell r="L944">
            <v>0</v>
          </cell>
          <cell r="N944">
            <v>394170</v>
          </cell>
        </row>
        <row r="945">
          <cell r="B945">
            <v>2</v>
          </cell>
          <cell r="C945" t="str">
            <v>06.2120</v>
          </cell>
          <cell r="D945" t="str">
            <v>L¾p d©y nÐo</v>
          </cell>
          <cell r="E945" t="str">
            <v>Bé</v>
          </cell>
          <cell r="F945">
            <v>1</v>
          </cell>
          <cell r="I945">
            <v>7313</v>
          </cell>
          <cell r="L945">
            <v>7313</v>
          </cell>
          <cell r="N945">
            <v>7313</v>
          </cell>
        </row>
        <row r="946">
          <cell r="B946">
            <v>3</v>
          </cell>
          <cell r="C946" t="str">
            <v>02.1352</v>
          </cell>
          <cell r="D946" t="str">
            <v>V/c d©y nÐo</v>
          </cell>
          <cell r="E946" t="str">
            <v>TÊn</v>
          </cell>
          <cell r="F946">
            <v>3.7539999999999997E-2</v>
          </cell>
          <cell r="I946">
            <v>47413.4</v>
          </cell>
          <cell r="L946">
            <v>1779.899036</v>
          </cell>
          <cell r="N946">
            <v>1779.899036</v>
          </cell>
        </row>
        <row r="947">
          <cell r="B947">
            <v>4</v>
          </cell>
          <cell r="D947" t="str">
            <v>V/C tõ Hµ néi ®Õn huyÖn + bèc dì</v>
          </cell>
          <cell r="E947" t="str">
            <v>TÊn</v>
          </cell>
          <cell r="F947">
            <v>1</v>
          </cell>
          <cell r="H947">
            <v>241647.93268460195</v>
          </cell>
          <cell r="K947">
            <v>241647.93268460195</v>
          </cell>
          <cell r="L947">
            <v>0</v>
          </cell>
          <cell r="N947">
            <v>241647.93268460195</v>
          </cell>
        </row>
        <row r="948">
          <cell r="B948">
            <v>5</v>
          </cell>
          <cell r="D948" t="str">
            <v>VËn chuyÓn tõ huyÖn ®Õn tuyÕn + bèc dì</v>
          </cell>
          <cell r="E948" t="str">
            <v>TÊn</v>
          </cell>
          <cell r="F948">
            <v>1</v>
          </cell>
          <cell r="H948">
            <v>110110</v>
          </cell>
          <cell r="K948">
            <v>110110</v>
          </cell>
          <cell r="L948">
            <v>0</v>
          </cell>
          <cell r="N948">
            <v>110110</v>
          </cell>
        </row>
        <row r="949">
          <cell r="B949">
            <v>6</v>
          </cell>
          <cell r="D949" t="str">
            <v>Nh©n c«ng ®iÒu chØnh t¨ng thªm  = NC x {(1+0,3/2,638 ) x 2,01x0,95 - 1}</v>
          </cell>
          <cell r="L949">
            <v>10244.543308106517</v>
          </cell>
          <cell r="N949">
            <v>10244.543308106517</v>
          </cell>
        </row>
        <row r="950">
          <cell r="B950">
            <v>0</v>
          </cell>
          <cell r="D950" t="str">
            <v>Chi phÝ m¸y ®iÒu chinh t¨ng thªm C1 =  MTCx 0,13</v>
          </cell>
          <cell r="M950">
            <v>0</v>
          </cell>
          <cell r="N950">
            <v>0</v>
          </cell>
        </row>
        <row r="951">
          <cell r="B951">
            <v>7</v>
          </cell>
          <cell r="D951" t="str">
            <v>Chi phÝ s¶n xuÊt chung: 71% CFNC</v>
          </cell>
          <cell r="L951">
            <v>13729.584064315626</v>
          </cell>
          <cell r="N951">
            <v>13729.584064315626</v>
          </cell>
        </row>
        <row r="952">
          <cell r="B952">
            <v>8</v>
          </cell>
          <cell r="D952" t="str">
            <v>Thu nhËp chÞu thuÕ tÝnh tr­íc 6% Z</v>
          </cell>
          <cell r="N952">
            <v>46739.697545581446</v>
          </cell>
        </row>
        <row r="953">
          <cell r="A953" t="str">
            <v>6.8</v>
          </cell>
          <cell r="C953" t="str">
            <v>DN20-11</v>
          </cell>
          <cell r="D953" t="str">
            <v xml:space="preserve">D©y nÐo </v>
          </cell>
          <cell r="K953">
            <v>447929.99999999994</v>
          </cell>
          <cell r="L953">
            <v>16397.890085525578</v>
          </cell>
          <cell r="N953">
            <v>877392.02421470173</v>
          </cell>
        </row>
        <row r="954">
          <cell r="B954">
            <v>1</v>
          </cell>
          <cell r="C954" t="str">
            <v>PL§G</v>
          </cell>
          <cell r="D954" t="str">
            <v>ThÐp lµm d©y nÐo</v>
          </cell>
          <cell r="E954" t="str">
            <v>kg</v>
          </cell>
          <cell r="F954">
            <v>42.66</v>
          </cell>
          <cell r="H954">
            <v>10500</v>
          </cell>
          <cell r="K954">
            <v>447929.99999999994</v>
          </cell>
          <cell r="L954">
            <v>0</v>
          </cell>
          <cell r="N954">
            <v>447929.99999999994</v>
          </cell>
        </row>
        <row r="955">
          <cell r="B955">
            <v>2</v>
          </cell>
          <cell r="C955" t="str">
            <v>06.2120</v>
          </cell>
          <cell r="D955" t="str">
            <v>L¾p d©y nÐo</v>
          </cell>
          <cell r="E955" t="str">
            <v>Bé</v>
          </cell>
          <cell r="F955">
            <v>1</v>
          </cell>
          <cell r="I955">
            <v>5688</v>
          </cell>
          <cell r="L955">
            <v>5688</v>
          </cell>
          <cell r="N955">
            <v>5688</v>
          </cell>
        </row>
        <row r="956">
          <cell r="B956">
            <v>3</v>
          </cell>
          <cell r="C956" t="str">
            <v>02.1352</v>
          </cell>
          <cell r="D956" t="str">
            <v>V/c d©y nÐo</v>
          </cell>
          <cell r="E956" t="str">
            <v>TÊn</v>
          </cell>
          <cell r="F956">
            <v>4.2659999999999997E-2</v>
          </cell>
          <cell r="I956">
            <v>47413.4</v>
          </cell>
          <cell r="L956">
            <v>2022.6556439999999</v>
          </cell>
          <cell r="N956">
            <v>2022.6556439999999</v>
          </cell>
        </row>
        <row r="957">
          <cell r="B957">
            <v>4</v>
          </cell>
          <cell r="D957" t="str">
            <v>V/C tõ Hµ néi ®Õn huyÖn + bèc dì</v>
          </cell>
          <cell r="E957" t="str">
            <v>TÊn</v>
          </cell>
          <cell r="F957">
            <v>1</v>
          </cell>
          <cell r="H957">
            <v>241647.93268460195</v>
          </cell>
          <cell r="K957">
            <v>241647.93268460195</v>
          </cell>
          <cell r="L957">
            <v>0</v>
          </cell>
          <cell r="N957">
            <v>241647.93268460195</v>
          </cell>
        </row>
        <row r="958">
          <cell r="B958">
            <v>5</v>
          </cell>
          <cell r="D958" t="str">
            <v>VËn chuyÓn tõ huyÖn ®Õn tuyÕn + bèc dì</v>
          </cell>
          <cell r="E958" t="str">
            <v>TÊn</v>
          </cell>
          <cell r="F958">
            <v>1</v>
          </cell>
          <cell r="H958">
            <v>110110</v>
          </cell>
          <cell r="K958">
            <v>110110</v>
          </cell>
          <cell r="L958">
            <v>0</v>
          </cell>
          <cell r="N958">
            <v>110110</v>
          </cell>
        </row>
        <row r="959">
          <cell r="B959">
            <v>6</v>
          </cell>
          <cell r="D959" t="str">
            <v>Nh©n c«ng ®iÒu chØnh t¨ng thªm  = NC x {(1+0,3/2,638 ) x 2,01x0,95 - 1}</v>
          </cell>
          <cell r="L959">
            <v>8687.2344415255793</v>
          </cell>
          <cell r="N959">
            <v>8687.2344415255793</v>
          </cell>
        </row>
        <row r="960">
          <cell r="B960">
            <v>0</v>
          </cell>
          <cell r="D960" t="str">
            <v>Chi phÝ m¸y ®iÒu chinh t¨ng thªm C1 =  MTCx 0,13</v>
          </cell>
          <cell r="M960">
            <v>0</v>
          </cell>
          <cell r="N960">
            <v>0</v>
          </cell>
        </row>
        <row r="961">
          <cell r="B961">
            <v>1</v>
          </cell>
          <cell r="D961" t="str">
            <v>Chi phÝ s¶n xuÊt chung: 71% CFNC</v>
          </cell>
          <cell r="L961">
            <v>11642.501960723159</v>
          </cell>
          <cell r="N961">
            <v>11642.501960723159</v>
          </cell>
        </row>
        <row r="962">
          <cell r="B962">
            <v>8</v>
          </cell>
          <cell r="D962" t="str">
            <v>Thu nhËp chÞu thuÕ tÝnh tr­íc 6% Z</v>
          </cell>
          <cell r="N962">
            <v>49663.699483851036</v>
          </cell>
        </row>
        <row r="963">
          <cell r="A963">
            <v>68</v>
          </cell>
          <cell r="C963" t="str">
            <v>DN20-10</v>
          </cell>
          <cell r="D963" t="str">
            <v xml:space="preserve">D©y nÐo </v>
          </cell>
          <cell r="K963">
            <v>382200</v>
          </cell>
          <cell r="L963">
            <v>15766.682665163517</v>
          </cell>
          <cell r="N963">
            <v>803762.11230579019</v>
          </cell>
        </row>
        <row r="964">
          <cell r="B964">
            <v>1</v>
          </cell>
          <cell r="C964" t="str">
            <v>PL§G</v>
          </cell>
          <cell r="D964" t="str">
            <v>ThÐp lµm d©y nÐo</v>
          </cell>
          <cell r="E964" t="str">
            <v>kg</v>
          </cell>
          <cell r="F964">
            <v>36.4</v>
          </cell>
          <cell r="H964">
            <v>10500</v>
          </cell>
          <cell r="K964">
            <v>382200</v>
          </cell>
          <cell r="L964">
            <v>0</v>
          </cell>
          <cell r="N964">
            <v>382200</v>
          </cell>
        </row>
        <row r="965">
          <cell r="B965">
            <v>2</v>
          </cell>
          <cell r="C965" t="str">
            <v>06.2120</v>
          </cell>
          <cell r="D965" t="str">
            <v>L¾p d©y nÐo</v>
          </cell>
          <cell r="E965" t="str">
            <v>Bé</v>
          </cell>
          <cell r="F965">
            <v>1</v>
          </cell>
          <cell r="I965">
            <v>5688</v>
          </cell>
          <cell r="L965">
            <v>5688</v>
          </cell>
          <cell r="N965">
            <v>5688</v>
          </cell>
        </row>
        <row r="966">
          <cell r="B966">
            <v>3</v>
          </cell>
          <cell r="C966" t="str">
            <v>02.1352</v>
          </cell>
          <cell r="D966" t="str">
            <v>V/c d©y nÐo</v>
          </cell>
          <cell r="E966" t="str">
            <v>TÊn</v>
          </cell>
          <cell r="F966">
            <v>3.6400000000000002E-2</v>
          </cell>
          <cell r="I966">
            <v>47413.4</v>
          </cell>
          <cell r="L966">
            <v>1725.8477600000001</v>
          </cell>
          <cell r="N966">
            <v>1725.8477600000001</v>
          </cell>
        </row>
        <row r="967">
          <cell r="B967">
            <v>4</v>
          </cell>
          <cell r="D967" t="str">
            <v>V/C tõ Hµ néi ®Õn huyÖn + bèc dì</v>
          </cell>
          <cell r="E967" t="str">
            <v>TÊn</v>
          </cell>
          <cell r="F967">
            <v>1</v>
          </cell>
          <cell r="H967">
            <v>266267.5581636391</v>
          </cell>
          <cell r="K967">
            <v>266267.5581636391</v>
          </cell>
          <cell r="L967">
            <v>0</v>
          </cell>
          <cell r="N967">
            <v>266267.5581636391</v>
          </cell>
        </row>
        <row r="968">
          <cell r="B968">
            <v>5</v>
          </cell>
          <cell r="D968" t="str">
            <v>VËn chuyÓn tõ huyÖn ®Õn tuyÕn + bèc dì</v>
          </cell>
          <cell r="E968" t="str">
            <v>TÊn</v>
          </cell>
          <cell r="F968">
            <v>1</v>
          </cell>
          <cell r="H968">
            <v>82837.5581636391</v>
          </cell>
          <cell r="K968">
            <v>82837.5581636391</v>
          </cell>
          <cell r="L968">
            <v>0</v>
          </cell>
          <cell r="N968">
            <v>82837.5581636391</v>
          </cell>
        </row>
        <row r="969">
          <cell r="B969">
            <v>6</v>
          </cell>
          <cell r="D969" t="str">
            <v>Nh©n c«ng ®iÒu chØnh t¨ng thªm  = NC x {(1+0,3/2,638 ) x 2,01x0,95 - 1}</v>
          </cell>
          <cell r="L969">
            <v>8352.8349051635159</v>
          </cell>
          <cell r="N969">
            <v>8352.8349051635159</v>
          </cell>
        </row>
        <row r="970">
          <cell r="B970">
            <v>0</v>
          </cell>
          <cell r="D970" t="str">
            <v>Chi phÝ m¸y ®iÒu chinh t¨ng thªm C1 =  MTCx 0,13</v>
          </cell>
          <cell r="M970">
            <v>0</v>
          </cell>
          <cell r="N970">
            <v>0</v>
          </cell>
        </row>
        <row r="971">
          <cell r="B971">
            <v>7</v>
          </cell>
          <cell r="D971" t="str">
            <v>Chi phÝ s¶n xuÊt chung: 71% CFNC</v>
          </cell>
          <cell r="L971">
            <v>11194.344692266097</v>
          </cell>
          <cell r="N971">
            <v>11194.344692266097</v>
          </cell>
        </row>
        <row r="972">
          <cell r="B972">
            <v>8</v>
          </cell>
          <cell r="D972" t="str">
            <v>Thu nhËp chÞu thuÕ tÝnh tr­íc 6% Z</v>
          </cell>
          <cell r="N972">
            <v>45495.968621082458</v>
          </cell>
        </row>
        <row r="973">
          <cell r="A973">
            <v>69</v>
          </cell>
          <cell r="C973" t="str">
            <v>DN20-12</v>
          </cell>
          <cell r="D973" t="str">
            <v xml:space="preserve">D©y nÐo </v>
          </cell>
          <cell r="K973">
            <v>433860</v>
          </cell>
          <cell r="L973">
            <v>16262.775398099835</v>
          </cell>
          <cell r="N973">
            <v>859420.92999351071</v>
          </cell>
        </row>
        <row r="974">
          <cell r="B974">
            <v>1</v>
          </cell>
          <cell r="C974" t="str">
            <v>PL§G</v>
          </cell>
          <cell r="D974" t="str">
            <v>ThÐp lµm d©y nÐo</v>
          </cell>
          <cell r="E974" t="str">
            <v>kg</v>
          </cell>
          <cell r="F974">
            <v>41.32</v>
          </cell>
          <cell r="H974">
            <v>10500</v>
          </cell>
          <cell r="K974">
            <v>433860</v>
          </cell>
          <cell r="L974">
            <v>0</v>
          </cell>
          <cell r="N974">
            <v>433860</v>
          </cell>
        </row>
        <row r="975">
          <cell r="B975">
            <v>2</v>
          </cell>
          <cell r="C975" t="str">
            <v>06.2120</v>
          </cell>
          <cell r="D975" t="str">
            <v>L¾p d©y nÐo</v>
          </cell>
          <cell r="E975" t="str">
            <v>Bé</v>
          </cell>
          <cell r="F975">
            <v>1</v>
          </cell>
          <cell r="I975">
            <v>5688</v>
          </cell>
          <cell r="L975">
            <v>5688</v>
          </cell>
          <cell r="N975">
            <v>5688</v>
          </cell>
        </row>
        <row r="976">
          <cell r="B976">
            <v>3</v>
          </cell>
          <cell r="C976" t="str">
            <v>02.1352</v>
          </cell>
          <cell r="D976" t="str">
            <v>V/c d©y nÐo</v>
          </cell>
          <cell r="E976" t="str">
            <v>TÊn</v>
          </cell>
          <cell r="F976">
            <v>4.1320000000000003E-2</v>
          </cell>
          <cell r="I976">
            <v>47413.4</v>
          </cell>
          <cell r="L976">
            <v>1959.1216880000002</v>
          </cell>
          <cell r="N976">
            <v>1959.1216880000002</v>
          </cell>
        </row>
        <row r="977">
          <cell r="B977">
            <v>4</v>
          </cell>
          <cell r="D977" t="str">
            <v>V/C tõ Hµ néi ®Õn huyÖn + bèc dì</v>
          </cell>
          <cell r="E977" t="str">
            <v>TÊn</v>
          </cell>
          <cell r="F977">
            <v>1</v>
          </cell>
          <cell r="H977">
            <v>266267.5581636391</v>
          </cell>
          <cell r="K977">
            <v>266267.5581636391</v>
          </cell>
          <cell r="L977">
            <v>0</v>
          </cell>
          <cell r="N977">
            <v>266267.5581636391</v>
          </cell>
        </row>
        <row r="978">
          <cell r="B978">
            <v>5</v>
          </cell>
          <cell r="D978" t="str">
            <v>VËn chuyÓn tõ huyÖn ®Õn tuyÕn + bèc dì</v>
          </cell>
          <cell r="E978" t="str">
            <v>TÊn</v>
          </cell>
          <cell r="F978">
            <v>1</v>
          </cell>
          <cell r="H978">
            <v>82837.5581636391</v>
          </cell>
          <cell r="K978">
            <v>82837.5581636391</v>
          </cell>
          <cell r="L978">
            <v>0</v>
          </cell>
          <cell r="N978">
            <v>82837.5581636391</v>
          </cell>
        </row>
        <row r="979">
          <cell r="B979">
            <v>6</v>
          </cell>
          <cell r="D979" t="str">
            <v>Nh©n c«ng ®iÒu chØnh t¨ng thªm  = NC x {(1+0,3/2,638 ) x 2,01x0,95 - 1}</v>
          </cell>
          <cell r="L979">
            <v>8615.6537100998339</v>
          </cell>
          <cell r="N979">
            <v>8615.6537100998339</v>
          </cell>
        </row>
        <row r="980">
          <cell r="B980">
            <v>0</v>
          </cell>
          <cell r="D980" t="str">
            <v>Chi phÝ m¸y ®iÒu chinh t¨ng thªm C1 =  MTCx 0,13</v>
          </cell>
          <cell r="M980">
            <v>0</v>
          </cell>
          <cell r="N980">
            <v>0</v>
          </cell>
        </row>
        <row r="981">
          <cell r="B981">
            <v>7</v>
          </cell>
          <cell r="D981" t="str">
            <v>Chi phÝ s¶n xuÊt chung: 71% CFNC</v>
          </cell>
          <cell r="L981">
            <v>11546.570532650881</v>
          </cell>
          <cell r="N981">
            <v>11546.570532650881</v>
          </cell>
        </row>
        <row r="982">
          <cell r="B982">
            <v>8</v>
          </cell>
          <cell r="D982" t="str">
            <v>Thu nhËp chÞu thuÕ tÝnh tr­íc 6% Z</v>
          </cell>
          <cell r="N982">
            <v>48646.46773548174</v>
          </cell>
        </row>
        <row r="983">
          <cell r="A983">
            <v>70</v>
          </cell>
          <cell r="C983" t="str">
            <v>DN20-14</v>
          </cell>
          <cell r="D983" t="str">
            <v xml:space="preserve">D©y nÐo </v>
          </cell>
          <cell r="K983">
            <v>506520</v>
          </cell>
          <cell r="L983">
            <v>16960.531843611891</v>
          </cell>
          <cell r="N983">
            <v>940517.26866540895</v>
          </cell>
        </row>
        <row r="984">
          <cell r="B984">
            <v>1</v>
          </cell>
          <cell r="C984" t="str">
            <v>PL§G</v>
          </cell>
          <cell r="D984" t="str">
            <v>ThÐp lµm d©y nÐo</v>
          </cell>
          <cell r="E984" t="str">
            <v>kg</v>
          </cell>
          <cell r="F984">
            <v>48.24</v>
          </cell>
          <cell r="H984">
            <v>10500</v>
          </cell>
          <cell r="K984">
            <v>506520</v>
          </cell>
          <cell r="L984">
            <v>0</v>
          </cell>
          <cell r="N984">
            <v>506520</v>
          </cell>
        </row>
        <row r="985">
          <cell r="B985">
            <v>2</v>
          </cell>
          <cell r="C985" t="str">
            <v>06.2120</v>
          </cell>
          <cell r="D985" t="str">
            <v>L¾p d©y nÐo</v>
          </cell>
          <cell r="E985" t="str">
            <v>Bé</v>
          </cell>
          <cell r="F985">
            <v>1</v>
          </cell>
          <cell r="I985">
            <v>5688</v>
          </cell>
          <cell r="L985">
            <v>5688</v>
          </cell>
          <cell r="N985">
            <v>5688</v>
          </cell>
        </row>
        <row r="986">
          <cell r="B986">
            <v>3</v>
          </cell>
          <cell r="C986" t="str">
            <v>02.1352</v>
          </cell>
          <cell r="D986" t="str">
            <v>V/c d©y nÐo</v>
          </cell>
          <cell r="E986" t="str">
            <v>TÊn</v>
          </cell>
          <cell r="F986">
            <v>4.8240000000000005E-2</v>
          </cell>
          <cell r="I986">
            <v>47413.4</v>
          </cell>
          <cell r="L986">
            <v>2287.2224160000005</v>
          </cell>
          <cell r="N986">
            <v>2287.2224160000005</v>
          </cell>
        </row>
        <row r="987">
          <cell r="B987">
            <v>4</v>
          </cell>
          <cell r="D987" t="str">
            <v>V/C tõ Hµ néi ®Õn huyÖn + bèc dì</v>
          </cell>
          <cell r="E987" t="str">
            <v>TÊn</v>
          </cell>
          <cell r="F987">
            <v>1</v>
          </cell>
          <cell r="H987">
            <v>241647.93268460195</v>
          </cell>
          <cell r="K987">
            <v>241647.93268460195</v>
          </cell>
          <cell r="L987">
            <v>0</v>
          </cell>
          <cell r="N987">
            <v>241647.93268460195</v>
          </cell>
        </row>
        <row r="988">
          <cell r="B988">
            <v>5</v>
          </cell>
          <cell r="D988" t="str">
            <v>VËn chuyÓn tõ huyÖn ®Õn tuyÕn + bèc dì</v>
          </cell>
          <cell r="E988" t="str">
            <v>TÊn</v>
          </cell>
          <cell r="F988">
            <v>1</v>
          </cell>
          <cell r="H988">
            <v>110110</v>
          </cell>
          <cell r="K988">
            <v>110110</v>
          </cell>
          <cell r="L988">
            <v>0</v>
          </cell>
          <cell r="N988">
            <v>110110</v>
          </cell>
        </row>
        <row r="989">
          <cell r="B989">
            <v>6</v>
          </cell>
          <cell r="D989" t="str">
            <v>Nh©n c«ng ®iÒu chØnh t¨ng thªm  = NC x {(1+0,3/2,638 ) x 2,01x0,95 - 1}</v>
          </cell>
          <cell r="L989">
            <v>8985.3094276118918</v>
          </cell>
          <cell r="N989">
            <v>8985.3094276118918</v>
          </cell>
        </row>
        <row r="990">
          <cell r="B990">
            <v>0</v>
          </cell>
          <cell r="D990" t="str">
            <v>Chi phÝ m¸y ®iÒu chinh t¨ng thªm C1 =  MTCx 0,13</v>
          </cell>
          <cell r="M990">
            <v>0</v>
          </cell>
          <cell r="N990">
            <v>0</v>
          </cell>
        </row>
        <row r="991">
          <cell r="B991">
            <v>7</v>
          </cell>
          <cell r="D991" t="str">
            <v>Chi phÝ s¶n xuÊt chung: 71% CFNC</v>
          </cell>
          <cell r="L991">
            <v>12041.977608964442</v>
          </cell>
          <cell r="N991">
            <v>12041.977608964442</v>
          </cell>
        </row>
        <row r="992">
          <cell r="B992">
            <v>8</v>
          </cell>
          <cell r="D992" t="str">
            <v>Thu nhËp chÞu thuÕ tÝnh tr­íc 6% Z</v>
          </cell>
          <cell r="N992">
            <v>53236.826528230697</v>
          </cell>
        </row>
        <row r="993">
          <cell r="A993">
            <v>71</v>
          </cell>
          <cell r="C993" t="str">
            <v>DN20-16</v>
          </cell>
          <cell r="D993" t="str">
            <v xml:space="preserve">D©y nÐo </v>
          </cell>
          <cell r="K993">
            <v>532035</v>
          </cell>
          <cell r="L993">
            <v>17205.553254391416</v>
          </cell>
          <cell r="N993">
            <v>968007.29447458789</v>
          </cell>
        </row>
        <row r="994">
          <cell r="B994">
            <v>1</v>
          </cell>
          <cell r="C994" t="str">
            <v>PL§G</v>
          </cell>
          <cell r="D994" t="str">
            <v>ThÐp lµm d©y nÐo</v>
          </cell>
          <cell r="E994" t="str">
            <v>kg</v>
          </cell>
          <cell r="F994">
            <v>50.67</v>
          </cell>
          <cell r="H994">
            <v>10500</v>
          </cell>
          <cell r="K994">
            <v>532035</v>
          </cell>
          <cell r="L994">
            <v>0</v>
          </cell>
          <cell r="N994">
            <v>532035</v>
          </cell>
        </row>
        <row r="995">
          <cell r="B995">
            <v>2</v>
          </cell>
          <cell r="C995" t="str">
            <v>06.2110</v>
          </cell>
          <cell r="D995" t="str">
            <v>L¾p d©y nÐo</v>
          </cell>
          <cell r="E995" t="str">
            <v>Bé</v>
          </cell>
          <cell r="F995">
            <v>1</v>
          </cell>
          <cell r="I995">
            <v>5688</v>
          </cell>
          <cell r="L995">
            <v>5688</v>
          </cell>
          <cell r="N995">
            <v>5688</v>
          </cell>
        </row>
        <row r="996">
          <cell r="B996">
            <v>3</v>
          </cell>
          <cell r="C996" t="str">
            <v>02.1352</v>
          </cell>
          <cell r="D996" t="str">
            <v>V/c d©y nÐo</v>
          </cell>
          <cell r="E996" t="str">
            <v>TÊn</v>
          </cell>
          <cell r="F996">
            <v>5.067E-2</v>
          </cell>
          <cell r="I996">
            <v>47413.4</v>
          </cell>
          <cell r="L996">
            <v>2402.4369780000002</v>
          </cell>
          <cell r="N996">
            <v>2402.4369780000002</v>
          </cell>
        </row>
        <row r="997">
          <cell r="B997">
            <v>4</v>
          </cell>
          <cell r="D997" t="str">
            <v>V/C tõ Hµ néi ®Õn huyÖn + bèc dì</v>
          </cell>
          <cell r="E997" t="str">
            <v>TÊn</v>
          </cell>
          <cell r="F997">
            <v>1</v>
          </cell>
          <cell r="H997">
            <v>241647.93268460195</v>
          </cell>
          <cell r="K997">
            <v>241647.93268460195</v>
          </cell>
          <cell r="L997">
            <v>0</v>
          </cell>
          <cell r="N997">
            <v>241647.93268460195</v>
          </cell>
        </row>
        <row r="998">
          <cell r="B998">
            <v>5</v>
          </cell>
          <cell r="D998" t="str">
            <v>VËn chuyÓn tõ huyÖn ®Õn tuyÕn + bèc dì</v>
          </cell>
          <cell r="E998" t="str">
            <v>TÊn</v>
          </cell>
          <cell r="F998">
            <v>1</v>
          </cell>
          <cell r="H998">
            <v>110110</v>
          </cell>
          <cell r="K998">
            <v>110110</v>
          </cell>
          <cell r="L998">
            <v>0</v>
          </cell>
          <cell r="N998">
            <v>110110</v>
          </cell>
        </row>
        <row r="999">
          <cell r="B999">
            <v>6</v>
          </cell>
          <cell r="D999" t="str">
            <v>Nh©n c«ng ®iÒu chØnh t¨ng thªm  = NC x {(1+0,3/2,638 ) x 2,01x0,95 - 1}</v>
          </cell>
          <cell r="L999">
            <v>9115.1162763914144</v>
          </cell>
          <cell r="N999">
            <v>9115.1162763914144</v>
          </cell>
        </row>
        <row r="1000">
          <cell r="B1000">
            <v>0</v>
          </cell>
          <cell r="D1000" t="str">
            <v>Chi phÝ m¸y ®iÒu chinh t¨ng thªm C1 =  MTCx 0,13</v>
          </cell>
          <cell r="M1000">
            <v>0</v>
          </cell>
          <cell r="N1000">
            <v>0</v>
          </cell>
        </row>
        <row r="1001">
          <cell r="B1001">
            <v>7</v>
          </cell>
          <cell r="D1001" t="str">
            <v>Chi phÝ s¶n xuÊt chung: 71% CFNC</v>
          </cell>
          <cell r="L1001">
            <v>12215.942810617904</v>
          </cell>
          <cell r="N1001">
            <v>12215.942810617904</v>
          </cell>
        </row>
        <row r="1002">
          <cell r="B1002">
            <v>8</v>
          </cell>
          <cell r="D1002" t="str">
            <v>Thu nhËp chÞu thuÕ tÝnh tr­íc 6% Z</v>
          </cell>
          <cell r="N1002">
            <v>54792.865724976677</v>
          </cell>
        </row>
        <row r="1003">
          <cell r="A1003">
            <v>72</v>
          </cell>
          <cell r="C1003" t="str">
            <v>DN20-18</v>
          </cell>
          <cell r="D1003" t="str">
            <v xml:space="preserve">D©y nÐo </v>
          </cell>
          <cell r="K1003">
            <v>588735</v>
          </cell>
          <cell r="L1003">
            <v>17750.045278345911</v>
          </cell>
          <cell r="N1003">
            <v>1029096.2407172079</v>
          </cell>
        </row>
        <row r="1004">
          <cell r="B1004">
            <v>1</v>
          </cell>
          <cell r="C1004" t="str">
            <v>PL§G</v>
          </cell>
          <cell r="D1004" t="str">
            <v>ThÐp lµm d©y nÐo</v>
          </cell>
          <cell r="E1004" t="str">
            <v>kg</v>
          </cell>
          <cell r="F1004">
            <v>56.07</v>
          </cell>
          <cell r="H1004">
            <v>10500</v>
          </cell>
          <cell r="K1004">
            <v>588735</v>
          </cell>
          <cell r="L1004">
            <v>0</v>
          </cell>
          <cell r="N1004">
            <v>588735</v>
          </cell>
        </row>
        <row r="1005">
          <cell r="B1005">
            <v>2</v>
          </cell>
          <cell r="C1005" t="str">
            <v>06.2110</v>
          </cell>
          <cell r="D1005" t="str">
            <v>L¾p d©y nÐo</v>
          </cell>
          <cell r="E1005" t="str">
            <v>Bé</v>
          </cell>
          <cell r="F1005">
            <v>1</v>
          </cell>
          <cell r="I1005">
            <v>5688</v>
          </cell>
          <cell r="L1005">
            <v>5688</v>
          </cell>
          <cell r="N1005">
            <v>5688</v>
          </cell>
        </row>
        <row r="1006">
          <cell r="B1006">
            <v>3</v>
          </cell>
          <cell r="C1006" t="str">
            <v>02.1352</v>
          </cell>
          <cell r="D1006" t="str">
            <v>V/c d©y nÐo</v>
          </cell>
          <cell r="E1006" t="str">
            <v>TÊn</v>
          </cell>
          <cell r="F1006">
            <v>5.6070000000000002E-2</v>
          </cell>
          <cell r="I1006">
            <v>47413.4</v>
          </cell>
          <cell r="L1006">
            <v>2658.4693380000003</v>
          </cell>
          <cell r="N1006">
            <v>2658.4693380000003</v>
          </cell>
        </row>
        <row r="1007">
          <cell r="B1007">
            <v>4</v>
          </cell>
          <cell r="D1007" t="str">
            <v>V/C tõ Hµ néi ®Õn huyÖn + bèc dì</v>
          </cell>
          <cell r="E1007" t="str">
            <v>TÊn</v>
          </cell>
          <cell r="F1007">
            <v>1</v>
          </cell>
          <cell r="H1007">
            <v>241647.93268460195</v>
          </cell>
          <cell r="K1007">
            <v>241647.93268460195</v>
          </cell>
          <cell r="L1007">
            <v>0</v>
          </cell>
          <cell r="N1007">
            <v>241647.93268460195</v>
          </cell>
        </row>
        <row r="1008">
          <cell r="B1008">
            <v>5</v>
          </cell>
          <cell r="D1008" t="str">
            <v>VËn chuyÓn tõ huyÖn ®Õn tuyÕn + bèc dì</v>
          </cell>
          <cell r="E1008" t="str">
            <v>TÊn</v>
          </cell>
          <cell r="F1008">
            <v>1</v>
          </cell>
          <cell r="H1008">
            <v>110110</v>
          </cell>
          <cell r="K1008">
            <v>110110</v>
          </cell>
          <cell r="L1008">
            <v>0</v>
          </cell>
          <cell r="N1008">
            <v>110110</v>
          </cell>
        </row>
        <row r="1009">
          <cell r="B1009">
            <v>6</v>
          </cell>
          <cell r="D1009" t="str">
            <v>Nh©n c«ng ®iÒu chØnh t¨ng thªm  = NC x {(1+0,3/2,638 ) x 2,01x0,95 - 1}</v>
          </cell>
          <cell r="L1009">
            <v>9403.5759403459106</v>
          </cell>
          <cell r="N1009">
            <v>9403.5759403459106</v>
          </cell>
        </row>
        <row r="1010">
          <cell r="B1010">
            <v>0</v>
          </cell>
          <cell r="D1010" t="str">
            <v>Chi phÝ m¸y ®iÒu chinh t¨ng thªm C1 =  MTCx 0,13</v>
          </cell>
          <cell r="M1010">
            <v>0</v>
          </cell>
          <cell r="N1010">
            <v>0</v>
          </cell>
        </row>
        <row r="1011">
          <cell r="B1011">
            <v>7</v>
          </cell>
          <cell r="D1011" t="str">
            <v>Chi phÝ s¶n xuÊt chung: 71% CFNC</v>
          </cell>
          <cell r="L1011">
            <v>12602.532147625596</v>
          </cell>
          <cell r="N1011">
            <v>12602.532147625596</v>
          </cell>
        </row>
        <row r="1012">
          <cell r="B1012">
            <v>8</v>
          </cell>
          <cell r="D1012" t="str">
            <v>Thu nhËp chÞu thuÕ tÝnh tr­íc 6% Z</v>
          </cell>
          <cell r="N1012">
            <v>58250.73060663441</v>
          </cell>
        </row>
        <row r="1013">
          <cell r="A1013">
            <v>73</v>
          </cell>
          <cell r="C1013" t="str">
            <v>DN20-20</v>
          </cell>
          <cell r="D1013" t="str">
            <v xml:space="preserve">D©y nÐo </v>
          </cell>
          <cell r="K1013">
            <v>640500</v>
          </cell>
          <cell r="L1013">
            <v>18247.146329845105</v>
          </cell>
          <cell r="N1013">
            <v>1084868.1860831552</v>
          </cell>
        </row>
        <row r="1014">
          <cell r="B1014">
            <v>1</v>
          </cell>
          <cell r="C1014" t="str">
            <v>PL§G</v>
          </cell>
          <cell r="D1014" t="str">
            <v>ThÐp lµm d©y nÐo</v>
          </cell>
          <cell r="E1014" t="str">
            <v>kg</v>
          </cell>
          <cell r="F1014">
            <v>61</v>
          </cell>
          <cell r="H1014">
            <v>10500</v>
          </cell>
          <cell r="K1014">
            <v>640500</v>
          </cell>
          <cell r="L1014">
            <v>0</v>
          </cell>
          <cell r="N1014">
            <v>640500</v>
          </cell>
        </row>
        <row r="1015">
          <cell r="B1015">
            <v>2</v>
          </cell>
          <cell r="C1015" t="str">
            <v>06.2110</v>
          </cell>
          <cell r="D1015" t="str">
            <v>L¾p d©y nÐo</v>
          </cell>
          <cell r="E1015" t="str">
            <v>Bé</v>
          </cell>
          <cell r="F1015">
            <v>1</v>
          </cell>
          <cell r="I1015">
            <v>5688</v>
          </cell>
          <cell r="L1015">
            <v>5688</v>
          </cell>
          <cell r="N1015">
            <v>5688</v>
          </cell>
        </row>
        <row r="1016">
          <cell r="B1016">
            <v>3</v>
          </cell>
          <cell r="C1016" t="str">
            <v>02.1352</v>
          </cell>
          <cell r="D1016" t="str">
            <v>V/c d©y nÐo</v>
          </cell>
          <cell r="E1016" t="str">
            <v>TÊn</v>
          </cell>
          <cell r="F1016">
            <v>6.0999999999999999E-2</v>
          </cell>
          <cell r="I1016">
            <v>47413.4</v>
          </cell>
          <cell r="L1016">
            <v>2892.2174</v>
          </cell>
          <cell r="N1016">
            <v>2892.2174</v>
          </cell>
        </row>
        <row r="1017">
          <cell r="B1017">
            <v>4</v>
          </cell>
          <cell r="D1017" t="str">
            <v>V/C tõ Hµ néi ®Õn huyÖn + bèc dì</v>
          </cell>
          <cell r="E1017" t="str">
            <v>TÊn</v>
          </cell>
          <cell r="F1017">
            <v>1</v>
          </cell>
          <cell r="H1017">
            <v>241647.93268460195</v>
          </cell>
          <cell r="K1017">
            <v>241647.93268460195</v>
          </cell>
          <cell r="L1017">
            <v>0</v>
          </cell>
          <cell r="N1017">
            <v>241647.93268460195</v>
          </cell>
        </row>
        <row r="1018">
          <cell r="B1018">
            <v>5</v>
          </cell>
          <cell r="D1018" t="str">
            <v>VËn chuyÓn tõ huyÖn ®Õn tuyÕn + bèc dì</v>
          </cell>
          <cell r="E1018" t="str">
            <v>TÊn</v>
          </cell>
          <cell r="F1018">
            <v>1</v>
          </cell>
          <cell r="H1018">
            <v>110110</v>
          </cell>
          <cell r="K1018">
            <v>110110</v>
          </cell>
          <cell r="L1018">
            <v>0</v>
          </cell>
          <cell r="N1018">
            <v>110110</v>
          </cell>
        </row>
        <row r="1019">
          <cell r="B1019">
            <v>6</v>
          </cell>
          <cell r="D1019" t="str">
            <v>Nh©n c«ng ®iÒu chØnh t¨ng thªm  = NC x {(1+0,3/2,638 ) x 2,01x0,95 - 1}</v>
          </cell>
          <cell r="L1019">
            <v>9666.9289298451076</v>
          </cell>
          <cell r="N1019">
            <v>9666.9289298451076</v>
          </cell>
        </row>
        <row r="1020">
          <cell r="B1020">
            <v>0</v>
          </cell>
          <cell r="D1020" t="str">
            <v>Chi phÝ m¸y ®iÒu chinh t¨ng thªm C1 =  MTCx 0,13</v>
          </cell>
          <cell r="M1020">
            <v>0</v>
          </cell>
          <cell r="N1020">
            <v>0</v>
          </cell>
        </row>
        <row r="1021">
          <cell r="B1021">
            <v>7</v>
          </cell>
          <cell r="D1021" t="str">
            <v>Chi phÝ s¶n xuÊt chung: 71% CFNC</v>
          </cell>
          <cell r="L1021">
            <v>12955.473894190025</v>
          </cell>
          <cell r="N1021">
            <v>12955.473894190025</v>
          </cell>
        </row>
        <row r="1022">
          <cell r="B1022">
            <v>8</v>
          </cell>
          <cell r="D1022" t="str">
            <v>Thu nhËp chÞu thuÕ tÝnh tr­íc 6% Z</v>
          </cell>
          <cell r="N1022">
            <v>61407.633174518225</v>
          </cell>
        </row>
        <row r="1023">
          <cell r="A1023">
            <v>74</v>
          </cell>
          <cell r="D1023" t="str">
            <v xml:space="preserve">Gi¸ l¾p thu l«i èng </v>
          </cell>
          <cell r="K1023">
            <v>159512.28</v>
          </cell>
          <cell r="L1023">
            <v>18718.935721664922</v>
          </cell>
          <cell r="N1023">
            <v>575876.36833476787</v>
          </cell>
        </row>
        <row r="1024">
          <cell r="B1024">
            <v>1</v>
          </cell>
          <cell r="C1024" t="str">
            <v>PL§G</v>
          </cell>
          <cell r="D1024" t="str">
            <v>ThÐp lµm gi¸ thu l«i</v>
          </cell>
          <cell r="E1024" t="str">
            <v>kg</v>
          </cell>
          <cell r="F1024">
            <v>14.28</v>
          </cell>
          <cell r="H1024">
            <v>9726</v>
          </cell>
          <cell r="K1024">
            <v>138887.28</v>
          </cell>
          <cell r="N1024">
            <v>138887.28</v>
          </cell>
        </row>
        <row r="1025">
          <cell r="B1025">
            <v>2</v>
          </cell>
          <cell r="C1025" t="str">
            <v>PL§G</v>
          </cell>
          <cell r="D1025" t="str">
            <v>CÆp kim thu l«i</v>
          </cell>
          <cell r="E1025" t="str">
            <v>Bé</v>
          </cell>
          <cell r="F1025">
            <v>3</v>
          </cell>
          <cell r="H1025">
            <v>6875</v>
          </cell>
          <cell r="K1025">
            <v>20625</v>
          </cell>
          <cell r="N1025">
            <v>20625</v>
          </cell>
        </row>
        <row r="1026">
          <cell r="B1026">
            <v>3</v>
          </cell>
          <cell r="C1026" t="str">
            <v>06.2100</v>
          </cell>
          <cell r="D1026" t="str">
            <v>L¾p gi¸ thu l«i trªn xµ ®ì</v>
          </cell>
          <cell r="E1026" t="str">
            <v>Bé</v>
          </cell>
          <cell r="F1026">
            <v>1</v>
          </cell>
          <cell r="I1026">
            <v>8125</v>
          </cell>
          <cell r="K1026">
            <v>0</v>
          </cell>
          <cell r="L1026">
            <v>8125</v>
          </cell>
          <cell r="N1026">
            <v>8125</v>
          </cell>
        </row>
        <row r="1027">
          <cell r="B1027">
            <v>4</v>
          </cell>
          <cell r="C1027" t="str">
            <v>02.1352</v>
          </cell>
          <cell r="D1027" t="str">
            <v xml:space="preserve">V/c thu l«i </v>
          </cell>
          <cell r="E1027" t="str">
            <v>TÊn</v>
          </cell>
          <cell r="F1027">
            <v>1.4279999999999999E-2</v>
          </cell>
          <cell r="I1027">
            <v>47413.4</v>
          </cell>
          <cell r="J1027">
            <v>4370</v>
          </cell>
          <cell r="K1027">
            <v>0</v>
          </cell>
          <cell r="L1027">
            <v>677.06335200000001</v>
          </cell>
          <cell r="N1027">
            <v>677.06335200000001</v>
          </cell>
        </row>
        <row r="1028">
          <cell r="B1028">
            <v>5</v>
          </cell>
          <cell r="D1028" t="str">
            <v>V/C tõ Hµ néi ®Õn huyÖn + bèc dì</v>
          </cell>
          <cell r="E1028" t="str">
            <v>TÊn</v>
          </cell>
          <cell r="F1028">
            <v>1</v>
          </cell>
          <cell r="H1028">
            <v>241647.93268460195</v>
          </cell>
          <cell r="K1028">
            <v>241647.93268460195</v>
          </cell>
          <cell r="L1028">
            <v>0</v>
          </cell>
          <cell r="N1028">
            <v>241647.93268460195</v>
          </cell>
        </row>
        <row r="1029">
          <cell r="B1029">
            <v>6</v>
          </cell>
          <cell r="D1029" t="str">
            <v>VËn chuyÓn tõ huyÖn ®Õn tuyÕn + bèc dì</v>
          </cell>
          <cell r="E1029" t="str">
            <v>TÊn</v>
          </cell>
          <cell r="F1029">
            <v>1</v>
          </cell>
          <cell r="H1029">
            <v>110110</v>
          </cell>
          <cell r="K1029">
            <v>110110</v>
          </cell>
          <cell r="L1029">
            <v>0</v>
          </cell>
          <cell r="N1029">
            <v>110110</v>
          </cell>
        </row>
        <row r="1030">
          <cell r="B1030">
            <v>7</v>
          </cell>
          <cell r="D1030" t="str">
            <v>Nh©n c«ng ®iÒu chØnh t¨ng thªm  = NC x {(1+0,3/2,638 ) x 2,01x0,95 - 1}</v>
          </cell>
          <cell r="L1030">
            <v>9916.8723696649213</v>
          </cell>
          <cell r="N1030">
            <v>9916.8723696649213</v>
          </cell>
        </row>
        <row r="1031">
          <cell r="B1031">
            <v>0</v>
          </cell>
          <cell r="D1031" t="str">
            <v>Chi phÝ m¸y ®iÒu chinh t¨ng thªm C1 =  MTCx 0,13</v>
          </cell>
          <cell r="M1031">
            <v>0</v>
          </cell>
          <cell r="N1031">
            <v>0</v>
          </cell>
        </row>
        <row r="1032">
          <cell r="B1032">
            <v>8</v>
          </cell>
          <cell r="D1032" t="str">
            <v>Chi phÝ s¶n xuÊt chung: 71% CFNC</v>
          </cell>
          <cell r="L1032">
            <v>13290.444362382093</v>
          </cell>
          <cell r="N1032">
            <v>13290.444362382093</v>
          </cell>
        </row>
        <row r="1033">
          <cell r="B1033">
            <v>9</v>
          </cell>
          <cell r="D1033" t="str">
            <v>Thu nhËp chÞu thuÕ tÝnh tr­íc 6% Z</v>
          </cell>
          <cell r="N1033">
            <v>32596.775566118937</v>
          </cell>
        </row>
        <row r="1034">
          <cell r="A1034">
            <v>75</v>
          </cell>
          <cell r="C1034" t="str">
            <v>G§PT-22</v>
          </cell>
          <cell r="D1034" t="str">
            <v>Gi¸ ®ì thu l«i cho sø ®øng</v>
          </cell>
          <cell r="K1034">
            <v>98700</v>
          </cell>
          <cell r="L1034">
            <v>18226.87626298012</v>
          </cell>
          <cell r="N1034">
            <v>141138.51929336277</v>
          </cell>
        </row>
        <row r="1035">
          <cell r="B1035">
            <v>1</v>
          </cell>
          <cell r="C1035" t="str">
            <v>PL§G</v>
          </cell>
          <cell r="D1035" t="str">
            <v xml:space="preserve">ThÐp lµm gi¸ </v>
          </cell>
          <cell r="E1035" t="str">
            <v>kg</v>
          </cell>
          <cell r="F1035">
            <v>9.4</v>
          </cell>
          <cell r="H1035">
            <v>10500</v>
          </cell>
          <cell r="K1035">
            <v>98700</v>
          </cell>
          <cell r="N1035">
            <v>98700</v>
          </cell>
        </row>
        <row r="1036">
          <cell r="B1036">
            <v>2</v>
          </cell>
          <cell r="C1036" t="str">
            <v>06.2090</v>
          </cell>
          <cell r="D1036" t="str">
            <v xml:space="preserve">L¾p gi¸ thu l«i </v>
          </cell>
          <cell r="E1036" t="str">
            <v>Bé</v>
          </cell>
          <cell r="F1036">
            <v>1</v>
          </cell>
          <cell r="I1036">
            <v>8125</v>
          </cell>
          <cell r="L1036">
            <v>8125</v>
          </cell>
          <cell r="N1036">
            <v>8125</v>
          </cell>
        </row>
        <row r="1037">
          <cell r="B1037">
            <v>3</v>
          </cell>
          <cell r="C1037" t="str">
            <v>02.1352</v>
          </cell>
          <cell r="D1037" t="str">
            <v xml:space="preserve">V/c thu l«i </v>
          </cell>
          <cell r="E1037" t="str">
            <v>TÊn</v>
          </cell>
          <cell r="F1037">
            <v>9.4000000000000004E-3</v>
          </cell>
          <cell r="I1037">
            <v>47413.4</v>
          </cell>
          <cell r="L1037">
            <v>445.68596000000002</v>
          </cell>
          <cell r="N1037">
            <v>445.68596000000002</v>
          </cell>
        </row>
        <row r="1038">
          <cell r="B1038">
            <v>4</v>
          </cell>
          <cell r="D1038" t="str">
            <v>V/C tõ Hµ néi ®Õn huyÖn + bèc dì</v>
          </cell>
          <cell r="E1038" t="str">
            <v>TÊn</v>
          </cell>
          <cell r="F1038">
            <v>9.4000000000000004E-3</v>
          </cell>
          <cell r="H1038">
            <v>266267.5581636391</v>
          </cell>
          <cell r="K1038">
            <v>2502.9150467382078</v>
          </cell>
          <cell r="L1038">
            <v>0</v>
          </cell>
          <cell r="N1038">
            <v>2502.9150467382078</v>
          </cell>
        </row>
        <row r="1039">
          <cell r="B1039">
            <v>5</v>
          </cell>
          <cell r="D1039" t="str">
            <v>VËn chuyÓn tõ huyÖn ®Õn tuyÕn + bèc dì</v>
          </cell>
          <cell r="E1039" t="str">
            <v>TÊn</v>
          </cell>
          <cell r="F1039">
            <v>9.4000000000000004E-3</v>
          </cell>
          <cell r="H1039">
            <v>82837.5581636391</v>
          </cell>
          <cell r="K1039">
            <v>778.67304673820752</v>
          </cell>
          <cell r="L1039">
            <v>0</v>
          </cell>
          <cell r="N1039">
            <v>778.67304673820752</v>
          </cell>
        </row>
        <row r="1040">
          <cell r="B1040">
            <v>6</v>
          </cell>
          <cell r="D1040" t="str">
            <v>Nh©n c«ng ®iÒu chØnh t¨ng thªm  = NC x {(1+0,3/2,638 ) x 2,01x0,95 - 1}</v>
          </cell>
          <cell r="L1040">
            <v>9656.1903029801197</v>
          </cell>
          <cell r="N1040">
            <v>9656.1903029801197</v>
          </cell>
        </row>
        <row r="1041">
          <cell r="B1041">
            <v>0</v>
          </cell>
          <cell r="D1041" t="str">
            <v>Chi phÝ m¸y ®iÒu chinh t¨ng thªm C1 =  MTCx 0,13</v>
          </cell>
          <cell r="M1041">
            <v>0</v>
          </cell>
          <cell r="N1041">
            <v>0</v>
          </cell>
        </row>
        <row r="1042">
          <cell r="B1042">
            <v>7</v>
          </cell>
          <cell r="D1042" t="str">
            <v>Chi phÝ s¶n xuÊt chung: 71% CFNC</v>
          </cell>
          <cell r="L1042">
            <v>12941.082146715884</v>
          </cell>
          <cell r="N1042">
            <v>12941.082146715884</v>
          </cell>
        </row>
        <row r="1043">
          <cell r="B1043">
            <v>8</v>
          </cell>
          <cell r="D1043" t="str">
            <v>Thu nhËp chÞu thuÕ tÝnh tr­íc 6% Z</v>
          </cell>
          <cell r="N1043">
            <v>7988.9727901903452</v>
          </cell>
        </row>
        <row r="1044">
          <cell r="A1044">
            <v>76</v>
          </cell>
          <cell r="C1044" t="str">
            <v>GNPT-22</v>
          </cell>
          <cell r="D1044" t="str">
            <v>Gi¸ ®ì thu l«i cho sø chuçi</v>
          </cell>
          <cell r="K1044">
            <v>101430</v>
          </cell>
          <cell r="L1044">
            <v>24297.040787464852</v>
          </cell>
          <cell r="N1044">
            <v>155131.3128805036</v>
          </cell>
        </row>
        <row r="1045">
          <cell r="B1045">
            <v>1</v>
          </cell>
          <cell r="C1045" t="str">
            <v>PL§G</v>
          </cell>
          <cell r="D1045" t="str">
            <v>ThÐp lµm gi¸</v>
          </cell>
          <cell r="E1045" t="str">
            <v>kg</v>
          </cell>
          <cell r="F1045">
            <v>9.66</v>
          </cell>
          <cell r="H1045">
            <v>10500</v>
          </cell>
          <cell r="K1045">
            <v>101430</v>
          </cell>
          <cell r="N1045">
            <v>101430</v>
          </cell>
        </row>
        <row r="1046">
          <cell r="B1046">
            <v>2</v>
          </cell>
          <cell r="C1046" t="str">
            <v>06.2090</v>
          </cell>
          <cell r="D1046" t="str">
            <v>L¾p gi¸ thu l«i</v>
          </cell>
          <cell r="E1046" t="str">
            <v>Bé</v>
          </cell>
          <cell r="F1046">
            <v>1</v>
          </cell>
          <cell r="I1046">
            <v>10967</v>
          </cell>
          <cell r="L1046">
            <v>10967</v>
          </cell>
          <cell r="N1046">
            <v>10967</v>
          </cell>
        </row>
        <row r="1047">
          <cell r="B1047">
            <v>3</v>
          </cell>
          <cell r="C1047" t="str">
            <v>02.1352</v>
          </cell>
          <cell r="D1047" t="str">
            <v xml:space="preserve">V/c thu l«i </v>
          </cell>
          <cell r="E1047" t="str">
            <v>TÊn</v>
          </cell>
          <cell r="F1047">
            <v>9.6600000000000002E-3</v>
          </cell>
          <cell r="I1047">
            <v>47413.4</v>
          </cell>
          <cell r="L1047">
            <v>458.01344400000005</v>
          </cell>
          <cell r="N1047">
            <v>458.01344400000005</v>
          </cell>
        </row>
        <row r="1048">
          <cell r="B1048">
            <v>4</v>
          </cell>
          <cell r="D1048" t="str">
            <v>V/C tõ Hµ néi ®Õn huyÖn + bèc dì</v>
          </cell>
          <cell r="E1048" t="str">
            <v>TÊn</v>
          </cell>
          <cell r="F1048">
            <v>9.6600000000000002E-3</v>
          </cell>
          <cell r="H1048">
            <v>266267.5581636391</v>
          </cell>
          <cell r="K1048">
            <v>2572.1446118607537</v>
          </cell>
          <cell r="L1048">
            <v>0</v>
          </cell>
          <cell r="N1048">
            <v>2572.1446118607537</v>
          </cell>
        </row>
        <row r="1049">
          <cell r="B1049">
            <v>5</v>
          </cell>
          <cell r="D1049" t="str">
            <v>VËn chuyÓn tõ huyÖn ®Õn tuyÕn + bèc dì</v>
          </cell>
          <cell r="E1049" t="str">
            <v>TÊn</v>
          </cell>
          <cell r="F1049">
            <v>9.6600000000000002E-3</v>
          </cell>
          <cell r="H1049">
            <v>82837.5581636391</v>
          </cell>
          <cell r="K1049">
            <v>800.21081186075367</v>
          </cell>
          <cell r="L1049">
            <v>0</v>
          </cell>
          <cell r="N1049">
            <v>800.21081186075367</v>
          </cell>
        </row>
        <row r="1050">
          <cell r="B1050">
            <v>6</v>
          </cell>
          <cell r="D1050" t="str">
            <v>Nh©n c«ng ®iÒu chØnh t¨ng thªm  = NC x {(1+0,3/2,638 ) x 2,01x0,95 - 1}</v>
          </cell>
          <cell r="L1050">
            <v>12872.02734346485</v>
          </cell>
          <cell r="N1050">
            <v>12872.02734346485</v>
          </cell>
        </row>
        <row r="1051">
          <cell r="B1051">
            <v>0</v>
          </cell>
          <cell r="D1051" t="str">
            <v>Chi phÝ m¸y ®iÒu chinh t¨ng thªm C1 =  MTCx 0,13</v>
          </cell>
          <cell r="M1051">
            <v>0</v>
          </cell>
          <cell r="N1051">
            <v>0</v>
          </cell>
        </row>
        <row r="1052">
          <cell r="B1052">
            <v>7</v>
          </cell>
          <cell r="D1052" t="str">
            <v>Chi phÝ s¶n xuÊt chung: 71% CFNC</v>
          </cell>
          <cell r="L1052">
            <v>17250.898959100043</v>
          </cell>
          <cell r="N1052">
            <v>17250.898959100043</v>
          </cell>
        </row>
        <row r="1053">
          <cell r="B1053">
            <v>8</v>
          </cell>
          <cell r="D1053" t="str">
            <v>Thu nhËp chÞu thuÕ tÝnh tr­íc 6% Z</v>
          </cell>
          <cell r="N1053">
            <v>8781.0177102171838</v>
          </cell>
        </row>
        <row r="1054">
          <cell r="A1054">
            <v>77</v>
          </cell>
          <cell r="D1054" t="str">
            <v>TÊm b¾t sø</v>
          </cell>
          <cell r="K1054">
            <v>44739.6</v>
          </cell>
          <cell r="L1054">
            <v>23786.831594648233</v>
          </cell>
          <cell r="N1054">
            <v>463403.39559413749</v>
          </cell>
        </row>
        <row r="1055">
          <cell r="B1055">
            <v>1</v>
          </cell>
          <cell r="C1055" t="str">
            <v>PL§G</v>
          </cell>
          <cell r="D1055" t="str">
            <v>ThÐp lµm chi tiÕt</v>
          </cell>
          <cell r="E1055" t="str">
            <v>kg</v>
          </cell>
          <cell r="F1055">
            <v>4.5999999999999996</v>
          </cell>
          <cell r="H1055">
            <v>9726</v>
          </cell>
          <cell r="K1055">
            <v>44739.6</v>
          </cell>
          <cell r="N1055">
            <v>44739.6</v>
          </cell>
        </row>
        <row r="1056">
          <cell r="B1056">
            <v>2</v>
          </cell>
          <cell r="C1056" t="str">
            <v>055.111</v>
          </cell>
          <cell r="D1056" t="str">
            <v>L¾p chi tiÕt trªn cét ®· dùng</v>
          </cell>
          <cell r="E1056" t="str">
            <v>Bé</v>
          </cell>
          <cell r="F1056">
            <v>1</v>
          </cell>
          <cell r="I1056">
            <v>10967</v>
          </cell>
          <cell r="L1056">
            <v>10967</v>
          </cell>
          <cell r="N1056">
            <v>10967</v>
          </cell>
        </row>
        <row r="1057">
          <cell r="B1057">
            <v>3</v>
          </cell>
          <cell r="C1057" t="str">
            <v>02.1352</v>
          </cell>
          <cell r="D1057" t="str">
            <v xml:space="preserve">V/c thÐp </v>
          </cell>
          <cell r="E1057" t="str">
            <v>TÊn</v>
          </cell>
          <cell r="F1057">
            <v>4.5999999999999999E-3</v>
          </cell>
          <cell r="I1057">
            <v>47413.4</v>
          </cell>
          <cell r="L1057">
            <v>218.10164</v>
          </cell>
          <cell r="N1057">
            <v>218.10164</v>
          </cell>
        </row>
        <row r="1058">
          <cell r="B1058">
            <v>4</v>
          </cell>
          <cell r="D1058" t="str">
            <v>V/C tõ Hµ néi ®Õn huyÖn + bèc dì</v>
          </cell>
          <cell r="E1058" t="str">
            <v>TÊn</v>
          </cell>
          <cell r="F1058">
            <v>1</v>
          </cell>
          <cell r="H1058">
            <v>241647.93268460195</v>
          </cell>
          <cell r="K1058">
            <v>241647.93268460195</v>
          </cell>
          <cell r="L1058">
            <v>0</v>
          </cell>
          <cell r="N1058">
            <v>241647.93268460195</v>
          </cell>
        </row>
        <row r="1059">
          <cell r="B1059">
            <v>5</v>
          </cell>
          <cell r="D1059" t="str">
            <v>VËn chuyÓn tõ huyÖn ®Õn tuyÕn + bèc dì</v>
          </cell>
          <cell r="E1059" t="str">
            <v>TÊn</v>
          </cell>
          <cell r="F1059">
            <v>1</v>
          </cell>
          <cell r="H1059">
            <v>110110</v>
          </cell>
          <cell r="K1059">
            <v>110110</v>
          </cell>
          <cell r="L1059">
            <v>0</v>
          </cell>
          <cell r="N1059">
            <v>110110</v>
          </cell>
        </row>
        <row r="1060">
          <cell r="B1060">
            <v>6</v>
          </cell>
          <cell r="D1060" t="str">
            <v>Nh©n c«ng ®iÒu chØnh t¨ng thªm  = NC x {(1+0,3/2,638 ) x 2,01x0,95 - 1}</v>
          </cell>
          <cell r="L1060">
            <v>12601.729954648232</v>
          </cell>
          <cell r="N1060">
            <v>12601.729954648232</v>
          </cell>
        </row>
        <row r="1061">
          <cell r="B1061">
            <v>0</v>
          </cell>
          <cell r="D1061" t="str">
            <v>Chi phÝ m¸y ®iÒu chinh t¨ng thªm C1 =  MTCx 0,13</v>
          </cell>
          <cell r="M1061">
            <v>0</v>
          </cell>
          <cell r="N1061">
            <v>0</v>
          </cell>
        </row>
        <row r="1062">
          <cell r="B1062">
            <v>7</v>
          </cell>
          <cell r="D1062" t="str">
            <v>Chi phÝ s¶n xuÊt chung: 71% CFNC</v>
          </cell>
          <cell r="L1062">
            <v>16888.650432200244</v>
          </cell>
          <cell r="N1062">
            <v>16888.650432200244</v>
          </cell>
        </row>
        <row r="1063">
          <cell r="B1063">
            <v>8</v>
          </cell>
          <cell r="D1063" t="str">
            <v>Thu nhËp chÞu thuÕ tÝnh tr­íc 6% Z</v>
          </cell>
          <cell r="N1063">
            <v>26230.380882687026</v>
          </cell>
        </row>
        <row r="1064">
          <cell r="B1064" t="str">
            <v>PhÇn d©y sø, phô kiÖn</v>
          </cell>
        </row>
        <row r="1065">
          <cell r="A1065">
            <v>78</v>
          </cell>
          <cell r="D1065" t="str">
            <v>Mua chèng sÐt «ng</v>
          </cell>
          <cell r="K1065">
            <v>36000</v>
          </cell>
          <cell r="L1065">
            <v>42215.249935557236</v>
          </cell>
          <cell r="M1065">
            <v>21935</v>
          </cell>
          <cell r="N1065">
            <v>0</v>
          </cell>
        </row>
        <row r="1066">
          <cell r="B1066">
            <v>0</v>
          </cell>
          <cell r="D1066" t="str">
            <v>Chèng sÐt</v>
          </cell>
          <cell r="E1066" t="str">
            <v>Bé</v>
          </cell>
          <cell r="F1066">
            <v>0</v>
          </cell>
          <cell r="G1066">
            <v>1</v>
          </cell>
          <cell r="H1066">
            <v>1200000</v>
          </cell>
          <cell r="K1066">
            <v>0</v>
          </cell>
          <cell r="L1066">
            <v>0</v>
          </cell>
          <cell r="N1066">
            <v>0</v>
          </cell>
        </row>
        <row r="1067">
          <cell r="B1067">
            <v>0</v>
          </cell>
          <cell r="D1067" t="str">
            <v>Thu nhËp chÞu thuÕ tÝnh tr­íc 6% Z</v>
          </cell>
          <cell r="N1067">
            <v>0</v>
          </cell>
        </row>
        <row r="1068">
          <cell r="A1068">
            <v>79</v>
          </cell>
          <cell r="C1068" t="str">
            <v>PT-24</v>
          </cell>
          <cell r="D1068" t="str">
            <v xml:space="preserve">Chèng sÐt èng </v>
          </cell>
          <cell r="K1068">
            <v>36000</v>
          </cell>
          <cell r="L1068">
            <v>34090.249935557236</v>
          </cell>
          <cell r="M1068">
            <v>21935</v>
          </cell>
          <cell r="N1068">
            <v>128733.63703319104</v>
          </cell>
        </row>
        <row r="1069">
          <cell r="B1069">
            <v>1</v>
          </cell>
          <cell r="C1069">
            <v>62100</v>
          </cell>
          <cell r="D1069" t="str">
            <v>V/c + l¾p ®Æt chèng sÐt èng</v>
          </cell>
          <cell r="E1069" t="str">
            <v xml:space="preserve">Bé </v>
          </cell>
          <cell r="F1069">
            <v>1</v>
          </cell>
          <cell r="H1069">
            <v>36000</v>
          </cell>
          <cell r="I1069">
            <v>8125</v>
          </cell>
          <cell r="K1069">
            <v>36000</v>
          </cell>
          <cell r="L1069">
            <v>8125</v>
          </cell>
          <cell r="N1069">
            <v>44125</v>
          </cell>
        </row>
        <row r="1070">
          <cell r="B1070">
            <v>2</v>
          </cell>
          <cell r="D1070" t="str">
            <v>VËn chuyÓn tõ §iÖn lùc ®Õn tuyÕn</v>
          </cell>
          <cell r="E1070" t="str">
            <v>TÊn</v>
          </cell>
          <cell r="F1070">
            <v>1.4999999999999999E-2</v>
          </cell>
          <cell r="H1070">
            <v>110110</v>
          </cell>
          <cell r="K1070">
            <v>1651.6499999999999</v>
          </cell>
          <cell r="L1070">
            <v>0</v>
          </cell>
          <cell r="N1070">
            <v>1651.6499999999999</v>
          </cell>
        </row>
        <row r="1071">
          <cell r="B1071">
            <v>3</v>
          </cell>
          <cell r="C1071" t="str">
            <v>03.1104</v>
          </cell>
          <cell r="D1071" t="str">
            <v>ThÝ nghiÖm hiÖu chØnh</v>
          </cell>
          <cell r="E1071" t="str">
            <v>Bé</v>
          </cell>
          <cell r="F1071">
            <v>1</v>
          </cell>
          <cell r="H1071">
            <v>1153</v>
          </cell>
          <cell r="I1071">
            <v>7905</v>
          </cell>
          <cell r="J1071">
            <v>21935</v>
          </cell>
          <cell r="K1071">
            <v>1153</v>
          </cell>
          <cell r="L1071">
            <v>7905</v>
          </cell>
          <cell r="M1071">
            <v>21935</v>
          </cell>
          <cell r="N1071">
            <v>30993</v>
          </cell>
        </row>
        <row r="1072">
          <cell r="B1072">
            <v>4</v>
          </cell>
          <cell r="D1072" t="str">
            <v>Nh©n c«ng ®iÒu chØnh t¨ng thªm  = NC x {(1+0,3/2,638 ) x 2,01x0,95 - 1}</v>
          </cell>
          <cell r="L1072">
            <v>18060.249935557236</v>
          </cell>
          <cell r="N1072">
            <v>18060.249935557236</v>
          </cell>
        </row>
        <row r="1073">
          <cell r="B1073">
            <v>5</v>
          </cell>
          <cell r="D1073" t="str">
            <v>Chi phÝ m¸y ®iÒu chinh t¨ng thªm C1 =  0,11</v>
          </cell>
          <cell r="M1073">
            <v>2412.85</v>
          </cell>
          <cell r="N1073">
            <v>2412.85</v>
          </cell>
        </row>
        <row r="1074">
          <cell r="B1074">
            <v>6</v>
          </cell>
          <cell r="D1074" t="str">
            <v>Chi phÝ s¶n xuÊt chung: 71% CFNC</v>
          </cell>
          <cell r="L1074">
            <v>24204.077454245638</v>
          </cell>
          <cell r="N1074">
            <v>24204.077454245638</v>
          </cell>
        </row>
        <row r="1075">
          <cell r="B1075">
            <v>7</v>
          </cell>
          <cell r="D1075" t="str">
            <v>Thu nhËp chÞu thuÕ tÝnh tr­íc 6% Z</v>
          </cell>
          <cell r="N1075">
            <v>7286.8096433881719</v>
          </cell>
        </row>
        <row r="1076">
          <cell r="A1076">
            <v>80</v>
          </cell>
          <cell r="D1076" t="str">
            <v>Gi¸ cÇu dao liªn ®éng</v>
          </cell>
          <cell r="L1076">
            <v>336866.4417551175</v>
          </cell>
          <cell r="M1076">
            <v>50593</v>
          </cell>
          <cell r="N1076">
            <v>5724000</v>
          </cell>
        </row>
        <row r="1077">
          <cell r="B1077">
            <v>1</v>
          </cell>
          <cell r="D1077" t="str">
            <v>CÇu dao</v>
          </cell>
          <cell r="E1077" t="str">
            <v>Bé</v>
          </cell>
          <cell r="F1077">
            <v>1</v>
          </cell>
          <cell r="G1077">
            <v>1</v>
          </cell>
          <cell r="H1077">
            <v>5400000</v>
          </cell>
          <cell r="K1077">
            <v>5400000</v>
          </cell>
          <cell r="L1077">
            <v>0</v>
          </cell>
          <cell r="N1077">
            <v>5400000</v>
          </cell>
        </row>
        <row r="1078">
          <cell r="B1078">
            <v>2</v>
          </cell>
          <cell r="D1078" t="str">
            <v>Thu nhËp chÞu thuÕ tÝnh tr­íc 6% Z</v>
          </cell>
          <cell r="N1078">
            <v>324000</v>
          </cell>
        </row>
        <row r="1079">
          <cell r="A1079">
            <v>81</v>
          </cell>
          <cell r="C1079" t="str">
            <v>CD-24</v>
          </cell>
          <cell r="D1079" t="str">
            <v>CÇu dao liªn ®éng</v>
          </cell>
          <cell r="L1079">
            <v>251708.4417551175</v>
          </cell>
          <cell r="M1079">
            <v>50593</v>
          </cell>
          <cell r="N1079">
            <v>692174.34532532596</v>
          </cell>
        </row>
        <row r="1080">
          <cell r="B1080">
            <v>1</v>
          </cell>
          <cell r="D1080" t="str">
            <v>V/c cÇu dao, l¾p ®Æt</v>
          </cell>
          <cell r="E1080" t="str">
            <v>Bé</v>
          </cell>
          <cell r="F1080">
            <v>1</v>
          </cell>
          <cell r="G1080">
            <v>0.02</v>
          </cell>
          <cell r="H1080">
            <v>162000</v>
          </cell>
          <cell r="I1080">
            <v>85158</v>
          </cell>
          <cell r="K1080">
            <v>162000</v>
          </cell>
          <cell r="L1080">
            <v>85158</v>
          </cell>
          <cell r="M1080">
            <v>0</v>
          </cell>
          <cell r="N1080">
            <v>247158</v>
          </cell>
        </row>
        <row r="1081">
          <cell r="B1081">
            <v>2</v>
          </cell>
          <cell r="C1081" t="str">
            <v>02.2204</v>
          </cell>
          <cell r="D1081" t="str">
            <v>ThÝ nghiÖm hiÖu chØnh</v>
          </cell>
          <cell r="E1081" t="str">
            <v>Bé</v>
          </cell>
          <cell r="F1081">
            <v>1</v>
          </cell>
          <cell r="H1081">
            <v>4415</v>
          </cell>
          <cell r="I1081">
            <v>85175</v>
          </cell>
          <cell r="J1081">
            <v>50593</v>
          </cell>
          <cell r="K1081">
            <v>4415</v>
          </cell>
          <cell r="L1081">
            <v>85175</v>
          </cell>
          <cell r="M1081">
            <v>50593</v>
          </cell>
          <cell r="N1081">
            <v>140183</v>
          </cell>
        </row>
        <row r="1082">
          <cell r="B1082">
            <v>3</v>
          </cell>
          <cell r="D1082" t="str">
            <v>Nh©n c«ng ®iÒu chØnh t¨ng thªm  = NC x {(1+0,3/2,638 ) x 2,01x0,95 - 1}</v>
          </cell>
          <cell r="L1082">
            <v>81375.441755117514</v>
          </cell>
          <cell r="N1082">
            <v>81375.441755117514</v>
          </cell>
        </row>
        <row r="1083">
          <cell r="B1083">
            <v>4</v>
          </cell>
          <cell r="D1083" t="str">
            <v>Chi phÝ m¸y ®iÒu chinh t¨ng thªm C1 =  MTCx 0,13</v>
          </cell>
          <cell r="M1083">
            <v>5565.2300000000005</v>
          </cell>
          <cell r="N1083">
            <v>5565.2300000000005</v>
          </cell>
        </row>
        <row r="1084">
          <cell r="B1084">
            <v>5</v>
          </cell>
          <cell r="D1084" t="str">
            <v>Chi phÝ s¶n xuÊt chung: 71% CFNC</v>
          </cell>
          <cell r="L1084">
            <v>178712.99364613343</v>
          </cell>
          <cell r="N1084">
            <v>178712.99364613343</v>
          </cell>
        </row>
        <row r="1085">
          <cell r="B1085">
            <v>6</v>
          </cell>
          <cell r="D1085" t="str">
            <v>Thu nhËp chÞu thuÕ tÝnh tr­íc 6% Z</v>
          </cell>
          <cell r="N1085">
            <v>39179.679924075055</v>
          </cell>
        </row>
        <row r="1086">
          <cell r="A1086">
            <v>82</v>
          </cell>
          <cell r="D1086" t="str">
            <v>Gi¸ cÇu dao phô t¶i</v>
          </cell>
          <cell r="K1086">
            <v>28000000</v>
          </cell>
          <cell r="L1086">
            <v>85175</v>
          </cell>
          <cell r="M1086">
            <v>50593</v>
          </cell>
          <cell r="N1086">
            <v>29680000</v>
          </cell>
        </row>
        <row r="1087">
          <cell r="B1087">
            <v>1</v>
          </cell>
          <cell r="D1087" t="str">
            <v>CÇu dao</v>
          </cell>
          <cell r="E1087" t="str">
            <v>Bé</v>
          </cell>
          <cell r="F1087">
            <v>1</v>
          </cell>
          <cell r="G1087">
            <v>1</v>
          </cell>
          <cell r="H1087">
            <v>28000000</v>
          </cell>
          <cell r="K1087">
            <v>28000000</v>
          </cell>
          <cell r="L1087">
            <v>0</v>
          </cell>
          <cell r="N1087">
            <v>28000000</v>
          </cell>
        </row>
        <row r="1088">
          <cell r="B1088">
            <v>2</v>
          </cell>
          <cell r="D1088" t="str">
            <v>Thu nhËp chÞu thuÕ tÝnh tr­íc 6% Z</v>
          </cell>
          <cell r="N1088">
            <v>1680000</v>
          </cell>
        </row>
        <row r="1089">
          <cell r="A1089">
            <v>83</v>
          </cell>
          <cell r="D1089" t="str">
            <v>CÇu dao phô t¶i 3 pha</v>
          </cell>
          <cell r="K1089">
            <v>0</v>
          </cell>
          <cell r="L1089">
            <v>85175</v>
          </cell>
          <cell r="M1089">
            <v>50593</v>
          </cell>
          <cell r="N1089">
            <v>829703.31880000001</v>
          </cell>
        </row>
        <row r="1090">
          <cell r="B1090">
            <v>1</v>
          </cell>
          <cell r="C1090" t="str">
            <v>02.1463</v>
          </cell>
          <cell r="D1090" t="str">
            <v>V/c cÇu dao</v>
          </cell>
          <cell r="E1090" t="str">
            <v>TÊn</v>
          </cell>
          <cell r="F1090">
            <v>0.15</v>
          </cell>
          <cell r="G1090">
            <v>0.02</v>
          </cell>
          <cell r="H1090">
            <v>560000</v>
          </cell>
          <cell r="L1090">
            <v>0</v>
          </cell>
          <cell r="N1090">
            <v>560000</v>
          </cell>
        </row>
        <row r="1091">
          <cell r="B1091">
            <v>2</v>
          </cell>
          <cell r="D1091" t="str">
            <v>VËn chuyÓn tõ §iÖn lùc ®Õn tuyÕn</v>
          </cell>
          <cell r="E1091" t="str">
            <v>TÊn</v>
          </cell>
          <cell r="F1091">
            <v>0.15</v>
          </cell>
          <cell r="H1091">
            <v>110110</v>
          </cell>
          <cell r="K1091">
            <v>16516.5</v>
          </cell>
          <cell r="L1091">
            <v>0</v>
          </cell>
          <cell r="N1091">
            <v>16516.5</v>
          </cell>
        </row>
        <row r="1092">
          <cell r="B1092">
            <v>3</v>
          </cell>
          <cell r="C1092" t="str">
            <v>02.2204</v>
          </cell>
          <cell r="D1092" t="str">
            <v>ThÝ nghiÖm hiÖu chØnh</v>
          </cell>
          <cell r="E1092" t="str">
            <v>Bé</v>
          </cell>
          <cell r="F1092">
            <v>1</v>
          </cell>
          <cell r="H1092">
            <v>4415</v>
          </cell>
          <cell r="I1092">
            <v>85175</v>
          </cell>
          <cell r="J1092">
            <v>50593</v>
          </cell>
          <cell r="K1092">
            <v>4415</v>
          </cell>
          <cell r="L1092">
            <v>85175</v>
          </cell>
          <cell r="M1092">
            <v>50593</v>
          </cell>
          <cell r="N1092">
            <v>140183</v>
          </cell>
        </row>
        <row r="1093">
          <cell r="B1093">
            <v>0</v>
          </cell>
          <cell r="D1093" t="str">
            <v>Nh©n c«ng ®iÒu chØnh t¨ng thªm  = NC x {(1+0,3/2,638 ) x 2,01x0,95 - 1}</v>
          </cell>
          <cell r="L1093">
            <v>0</v>
          </cell>
          <cell r="N1093">
            <v>0</v>
          </cell>
        </row>
        <row r="1094">
          <cell r="B1094">
            <v>4</v>
          </cell>
          <cell r="D1094" t="str">
            <v>Chi phÝ m¸y ®iÒu chinh t¨ng thªm C1 =  MTCx1,11</v>
          </cell>
          <cell r="M1094">
            <v>5565.2300000000005</v>
          </cell>
          <cell r="N1094">
            <v>5565.2300000000005</v>
          </cell>
        </row>
        <row r="1095">
          <cell r="B1095">
            <v>5</v>
          </cell>
          <cell r="D1095" t="str">
            <v>Chi phÝ s¶n xuÊt chung: 71% CFNC</v>
          </cell>
          <cell r="L1095">
            <v>60474.25</v>
          </cell>
          <cell r="N1095">
            <v>60474.25</v>
          </cell>
        </row>
        <row r="1096">
          <cell r="B1096">
            <v>6</v>
          </cell>
          <cell r="D1096" t="str">
            <v>Thu nhËp chÞu thuÕ tÝnh tr­íc 6% Z</v>
          </cell>
          <cell r="N1096">
            <v>46964.338799999998</v>
          </cell>
        </row>
        <row r="1097">
          <cell r="A1097">
            <v>84</v>
          </cell>
          <cell r="D1097" t="str">
            <v>C¸ch ®iÖn ®øng 35kV</v>
          </cell>
          <cell r="K1097">
            <v>464</v>
          </cell>
          <cell r="M1097">
            <v>11284</v>
          </cell>
          <cell r="N1097">
            <v>42704.024977951747</v>
          </cell>
        </row>
        <row r="1098">
          <cell r="B1098">
            <v>1</v>
          </cell>
          <cell r="C1098" t="str">
            <v>06.1106</v>
          </cell>
          <cell r="D1098" t="str">
            <v>L¾p Sø ®øng  35kV</v>
          </cell>
          <cell r="E1098" t="str">
            <v>Qu¶</v>
          </cell>
          <cell r="F1098">
            <v>1</v>
          </cell>
          <cell r="H1098">
            <v>0</v>
          </cell>
          <cell r="I1098">
            <v>4459</v>
          </cell>
          <cell r="K1098">
            <v>0</v>
          </cell>
          <cell r="L1098">
            <v>4459</v>
          </cell>
          <cell r="M1098">
            <v>0</v>
          </cell>
          <cell r="N1098">
            <v>4459</v>
          </cell>
        </row>
        <row r="1099">
          <cell r="B1099">
            <v>2</v>
          </cell>
          <cell r="C1099" t="str">
            <v>03.2103</v>
          </cell>
          <cell r="D1099" t="str">
            <v>ThÝ nghiÖm sø</v>
          </cell>
          <cell r="E1099" t="str">
            <v>Qu¶</v>
          </cell>
          <cell r="F1099">
            <v>1</v>
          </cell>
          <cell r="H1099">
            <v>464</v>
          </cell>
          <cell r="I1099">
            <v>2440</v>
          </cell>
          <cell r="J1099">
            <v>11284</v>
          </cell>
          <cell r="K1099">
            <v>464</v>
          </cell>
          <cell r="L1099">
            <v>2440</v>
          </cell>
          <cell r="M1099">
            <v>11284</v>
          </cell>
          <cell r="N1099">
            <v>14188</v>
          </cell>
        </row>
        <row r="1100">
          <cell r="B1100">
            <v>3</v>
          </cell>
          <cell r="D1100" t="str">
            <v>V/c + bèc dì tõ huyÖn ®Õn tuyÕn</v>
          </cell>
          <cell r="E1100" t="str">
            <v>TÊn</v>
          </cell>
          <cell r="F1100">
            <v>6.4999999999999997E-3</v>
          </cell>
          <cell r="H1100">
            <v>84975.865369203937</v>
          </cell>
          <cell r="L1100">
            <v>552.34312489982551</v>
          </cell>
          <cell r="N1100">
            <v>552.34312489982551</v>
          </cell>
        </row>
        <row r="1101">
          <cell r="B1101">
            <v>4</v>
          </cell>
          <cell r="D1101" t="str">
            <v>VËn chuyÓn tõ §iÖn lùc ®Õn tuyÕn</v>
          </cell>
          <cell r="E1101" t="str">
            <v>TÊn</v>
          </cell>
          <cell r="F1101">
            <v>6.4999999999999997E-3</v>
          </cell>
          <cell r="H1101">
            <v>110110</v>
          </cell>
          <cell r="L1101">
            <v>715.71499999999992</v>
          </cell>
          <cell r="N1101">
            <v>715.71499999999992</v>
          </cell>
        </row>
        <row r="1102">
          <cell r="B1102">
            <v>5</v>
          </cell>
          <cell r="D1102" t="str">
            <v>Nh©n c«ng ®iÒu chØnh t¨ng thªm  = NC x {(1+0,3/2,638 ) x 2,01x0,95 - 1}</v>
          </cell>
          <cell r="N1102">
            <v>8093.6048382204153</v>
          </cell>
        </row>
        <row r="1103">
          <cell r="B1103">
            <v>6</v>
          </cell>
          <cell r="D1103" t="str">
            <v>Chi phÝ m¸y ®iÒu chinh t¨ng thªm C1 =  MTCx 0,13</v>
          </cell>
          <cell r="N1103">
            <v>1241.24</v>
          </cell>
        </row>
        <row r="1104">
          <cell r="B1104">
            <v>7</v>
          </cell>
          <cell r="D1104" t="str">
            <v>Chi phÝ s¶n xuÊt chung: 71% CFNC</v>
          </cell>
          <cell r="L1104">
            <v>0</v>
          </cell>
          <cell r="N1104">
            <v>11036.913053815371</v>
          </cell>
        </row>
        <row r="1105">
          <cell r="B1105">
            <v>8</v>
          </cell>
          <cell r="D1105" t="str">
            <v>Thu nhËp chÞu thuÕ tÝnh tr­íc 6% Z</v>
          </cell>
          <cell r="N1105">
            <v>2417.2089610161365</v>
          </cell>
        </row>
        <row r="1106">
          <cell r="A1106">
            <v>85</v>
          </cell>
          <cell r="C1106" t="str">
            <v>S§-24</v>
          </cell>
          <cell r="D1106" t="str">
            <v>Sø ®ì</v>
          </cell>
          <cell r="L1106">
            <v>6899</v>
          </cell>
          <cell r="M1106">
            <v>5642</v>
          </cell>
          <cell r="N1106">
            <v>34726.781644316477</v>
          </cell>
        </row>
        <row r="1107">
          <cell r="B1107">
            <v>1</v>
          </cell>
          <cell r="C1107" t="str">
            <v>06.1106</v>
          </cell>
          <cell r="D1107" t="str">
            <v xml:space="preserve">L¾p sø ®øng  35kV </v>
          </cell>
          <cell r="E1107" t="str">
            <v>Qu¶</v>
          </cell>
          <cell r="F1107">
            <v>1</v>
          </cell>
          <cell r="H1107">
            <v>155</v>
          </cell>
          <cell r="I1107">
            <v>4459</v>
          </cell>
          <cell r="K1107">
            <v>155</v>
          </cell>
          <cell r="L1107">
            <v>4459</v>
          </cell>
          <cell r="M1107">
            <v>0</v>
          </cell>
          <cell r="N1107">
            <v>4614</v>
          </cell>
        </row>
        <row r="1108">
          <cell r="B1108">
            <v>2</v>
          </cell>
          <cell r="C1108" t="str">
            <v>02.4102</v>
          </cell>
          <cell r="D1108" t="str">
            <v>ThÝ nghiÖm sø</v>
          </cell>
          <cell r="E1108" t="str">
            <v>Qu¶</v>
          </cell>
          <cell r="F1108">
            <v>1</v>
          </cell>
          <cell r="H1108">
            <v>464</v>
          </cell>
          <cell r="I1108">
            <v>2440</v>
          </cell>
          <cell r="J1108">
            <v>5642</v>
          </cell>
          <cell r="K1108">
            <v>464</v>
          </cell>
          <cell r="L1108">
            <v>2440</v>
          </cell>
          <cell r="M1108">
            <v>5642</v>
          </cell>
          <cell r="N1108">
            <v>8546</v>
          </cell>
        </row>
        <row r="1109">
          <cell r="B1109">
            <v>3</v>
          </cell>
          <cell r="D1109" t="str">
            <v>V/c + bèc dì tõ huyÖn ®Õn tuyÕn</v>
          </cell>
          <cell r="E1109" t="str">
            <v>TÊn</v>
          </cell>
          <cell r="F1109">
            <v>6.4999999999999997E-3</v>
          </cell>
          <cell r="H1109">
            <v>84975.865369203937</v>
          </cell>
          <cell r="K1109">
            <v>552.34312489982551</v>
          </cell>
          <cell r="L1109">
            <v>0</v>
          </cell>
          <cell r="M1109">
            <v>0</v>
          </cell>
          <cell r="N1109">
            <v>552.34312489982551</v>
          </cell>
        </row>
        <row r="1110">
          <cell r="B1110">
            <v>4</v>
          </cell>
          <cell r="D1110" t="str">
            <v>VËn chuyÓn tõ §iÖn lùc ®Õn tuyÕn</v>
          </cell>
          <cell r="E1110" t="str">
            <v>TÊn</v>
          </cell>
          <cell r="F1110">
            <v>6.4999999999999997E-3</v>
          </cell>
          <cell r="H1110">
            <v>110110</v>
          </cell>
          <cell r="K1110">
            <v>715.71499999999992</v>
          </cell>
          <cell r="N1110">
            <v>715.71499999999992</v>
          </cell>
        </row>
        <row r="1111">
          <cell r="B1111">
            <v>5</v>
          </cell>
          <cell r="D1111" t="str">
            <v>Nh©n c«ng ®iÒu chØnh t¨ng thªm  = NC x {(1+0,3/2,638 ) x 2,01x0,95 - 1}</v>
          </cell>
          <cell r="N1111">
            <v>7493.6530022744482</v>
          </cell>
        </row>
        <row r="1112">
          <cell r="B1112">
            <v>6</v>
          </cell>
          <cell r="D1112" t="str">
            <v>Chi phÝ m¸y ®iÒu chinh t¨ng thªm C1 =  MTCx0,046</v>
          </cell>
          <cell r="N1112">
            <v>620.62</v>
          </cell>
        </row>
        <row r="1113">
          <cell r="B1113">
            <v>7</v>
          </cell>
          <cell r="D1113" t="str">
            <v>Chi phÝ s¶n xuÊt chung: 71% CFNC</v>
          </cell>
          <cell r="L1113">
            <v>0</v>
          </cell>
          <cell r="N1113">
            <v>10218.783631614857</v>
          </cell>
        </row>
        <row r="1114">
          <cell r="B1114">
            <v>8</v>
          </cell>
          <cell r="D1114" t="str">
            <v>Thu nhËp chÞu thuÕ tÝnh tr­íc 6% Z</v>
          </cell>
          <cell r="N1114">
            <v>1965.6668855273479</v>
          </cell>
        </row>
        <row r="1115">
          <cell r="A1115">
            <v>86</v>
          </cell>
          <cell r="C1115" t="str">
            <v>C§-35</v>
          </cell>
          <cell r="D1115" t="str">
            <v>C¸ch ®iÖn chuçi ®ì d©y dÉn</v>
          </cell>
          <cell r="K1115">
            <v>7937.1171553634285</v>
          </cell>
          <cell r="M1115">
            <v>7094</v>
          </cell>
          <cell r="N1115">
            <v>40870.279379567721</v>
          </cell>
        </row>
        <row r="1116">
          <cell r="B1116">
            <v>0</v>
          </cell>
          <cell r="D1116" t="str">
            <v>Gugi«ng ch÷ U  CT-7</v>
          </cell>
          <cell r="E1116" t="str">
            <v>C¸i</v>
          </cell>
          <cell r="F1116">
            <v>1</v>
          </cell>
          <cell r="H1116">
            <v>10909</v>
          </cell>
          <cell r="K1116">
            <v>10909</v>
          </cell>
          <cell r="L1116">
            <v>0</v>
          </cell>
          <cell r="M1116">
            <v>0</v>
          </cell>
          <cell r="N1116">
            <v>0</v>
          </cell>
        </row>
        <row r="1117">
          <cell r="B1117">
            <v>0</v>
          </cell>
          <cell r="D1117" t="str">
            <v>M¾t nèi ®¬n MN1-6</v>
          </cell>
          <cell r="E1117" t="str">
            <v>C¸i</v>
          </cell>
          <cell r="F1117">
            <v>1</v>
          </cell>
          <cell r="H1117">
            <v>9091</v>
          </cell>
          <cell r="K1117">
            <v>9091</v>
          </cell>
          <cell r="L1117">
            <v>0</v>
          </cell>
          <cell r="M1117">
            <v>0</v>
          </cell>
          <cell r="N1117">
            <v>0</v>
          </cell>
        </row>
        <row r="1118">
          <cell r="B1118">
            <v>0</v>
          </cell>
          <cell r="D1118" t="str">
            <v>Kho¸ ®ì §-912</v>
          </cell>
          <cell r="E1118" t="str">
            <v>C¸i</v>
          </cell>
          <cell r="F1118">
            <v>1</v>
          </cell>
          <cell r="H1118">
            <v>32925</v>
          </cell>
          <cell r="K1118">
            <v>32925</v>
          </cell>
          <cell r="L1118">
            <v>0</v>
          </cell>
          <cell r="M1118">
            <v>0</v>
          </cell>
          <cell r="N1118">
            <v>0</v>
          </cell>
        </row>
        <row r="1119">
          <cell r="B1119">
            <v>0</v>
          </cell>
          <cell r="D1119" t="str">
            <v>Vßng treo ®Çu trßn</v>
          </cell>
          <cell r="E1119" t="str">
            <v>C¸i</v>
          </cell>
          <cell r="F1119">
            <v>1</v>
          </cell>
          <cell r="H1119">
            <v>6023</v>
          </cell>
          <cell r="K1119">
            <v>6023</v>
          </cell>
          <cell r="L1119">
            <v>0</v>
          </cell>
          <cell r="M1119">
            <v>0</v>
          </cell>
          <cell r="N1119">
            <v>0</v>
          </cell>
        </row>
        <row r="1120">
          <cell r="B1120">
            <v>0</v>
          </cell>
          <cell r="D1120" t="str">
            <v>B¾t c¸ch ®iÖn IIC-70</v>
          </cell>
          <cell r="E1120" t="str">
            <v>C¸i</v>
          </cell>
          <cell r="F1120">
            <v>3</v>
          </cell>
          <cell r="H1120">
            <v>85000</v>
          </cell>
          <cell r="K1120">
            <v>255000</v>
          </cell>
          <cell r="L1120">
            <v>0</v>
          </cell>
          <cell r="M1120">
            <v>0</v>
          </cell>
          <cell r="N1120">
            <v>0</v>
          </cell>
        </row>
        <row r="1121">
          <cell r="B1121">
            <v>1</v>
          </cell>
          <cell r="C1121" t="str">
            <v>03.2103</v>
          </cell>
          <cell r="D1121" t="str">
            <v>ThÝ nghiÖm sø</v>
          </cell>
          <cell r="E1121" t="str">
            <v>Chuçi</v>
          </cell>
          <cell r="F1121">
            <v>1</v>
          </cell>
          <cell r="H1121">
            <v>232</v>
          </cell>
          <cell r="I1121">
            <v>1220</v>
          </cell>
          <cell r="J1121">
            <v>5642</v>
          </cell>
          <cell r="K1121">
            <v>232</v>
          </cell>
          <cell r="L1121">
            <v>1220</v>
          </cell>
          <cell r="M1121">
            <v>7094</v>
          </cell>
          <cell r="N1121">
            <v>8546</v>
          </cell>
        </row>
        <row r="1122">
          <cell r="B1122">
            <v>2</v>
          </cell>
          <cell r="C1122" t="str">
            <v>06.1521</v>
          </cell>
          <cell r="D1122" t="str">
            <v>L¾p ®Æt chuçi nÐo</v>
          </cell>
          <cell r="E1122" t="str">
            <v>Chuçi</v>
          </cell>
          <cell r="F1122">
            <v>1</v>
          </cell>
          <cell r="H1122">
            <v>610</v>
          </cell>
          <cell r="I1122">
            <v>7313</v>
          </cell>
          <cell r="K1122">
            <v>610</v>
          </cell>
          <cell r="L1122">
            <v>7313</v>
          </cell>
          <cell r="M1122">
            <v>0</v>
          </cell>
          <cell r="N1122">
            <v>7923</v>
          </cell>
        </row>
        <row r="1123">
          <cell r="B1123">
            <v>3</v>
          </cell>
          <cell r="D1123" t="str">
            <v>VËn chuyÓn cét</v>
          </cell>
          <cell r="E1123" t="str">
            <v>TÊn</v>
          </cell>
          <cell r="F1123">
            <v>2.0199999999999999E-2</v>
          </cell>
          <cell r="H1123">
            <v>84975.865369203937</v>
          </cell>
          <cell r="K1123">
            <v>1716.5124804579195</v>
          </cell>
          <cell r="L1123">
            <v>0</v>
          </cell>
          <cell r="M1123">
            <v>0</v>
          </cell>
          <cell r="N1123">
            <v>1716.5124804579195</v>
          </cell>
        </row>
        <row r="1124">
          <cell r="B1124">
            <v>4</v>
          </cell>
          <cell r="D1124" t="str">
            <v>V/c + bèc dì tõ huyÖn ®Õn tuyÕn</v>
          </cell>
          <cell r="E1124" t="str">
            <v>TÊn</v>
          </cell>
          <cell r="F1124">
            <v>2.0199999999999999E-2</v>
          </cell>
          <cell r="H1124">
            <v>266267.5581636391</v>
          </cell>
          <cell r="K1124">
            <v>5378.6046749055095</v>
          </cell>
          <cell r="L1124">
            <v>0</v>
          </cell>
          <cell r="M1124">
            <v>0</v>
          </cell>
          <cell r="N1124">
            <v>5378.6046749055095</v>
          </cell>
        </row>
        <row r="1125">
          <cell r="B1125">
            <v>5</v>
          </cell>
          <cell r="D1125" t="str">
            <v>Nh©n c«ng ®iÒu chØnh t¨ng thªm  = NC x {(1+0,3/2,638 ) x 2,01x0,95 - 1}</v>
          </cell>
          <cell r="N1125">
            <v>8153.9801838514022</v>
          </cell>
        </row>
        <row r="1126">
          <cell r="B1126">
            <v>6</v>
          </cell>
          <cell r="D1126" t="str">
            <v>Chi phÝ m¸y ®iÒu chinh t¨ng thªm C1 =  MTCx 0,13</v>
          </cell>
          <cell r="N1126">
            <v>780.34</v>
          </cell>
        </row>
        <row r="1127">
          <cell r="B1127">
            <v>7</v>
          </cell>
          <cell r="D1127" t="str">
            <v>Chi phÝ s¶n xuÊt chung: 71% CFNC</v>
          </cell>
          <cell r="L1127">
            <v>0</v>
          </cell>
          <cell r="N1127">
            <v>6058.4299999999994</v>
          </cell>
        </row>
        <row r="1128">
          <cell r="B1128">
            <v>8</v>
          </cell>
          <cell r="D1128" t="str">
            <v>Thu nhËp chÞu thuÕ tÝnh tr­íc 6% Z</v>
          </cell>
          <cell r="N1128">
            <v>2313.41204035289</v>
          </cell>
        </row>
        <row r="1129">
          <cell r="A1129">
            <v>87</v>
          </cell>
          <cell r="C1129" t="str">
            <v>CN-24</v>
          </cell>
          <cell r="D1129" t="str">
            <v>Chuçi sø nÐo</v>
          </cell>
          <cell r="K1129">
            <v>4712.7344804579188</v>
          </cell>
          <cell r="L1129">
            <v>8045</v>
          </cell>
          <cell r="M1129">
            <v>3949</v>
          </cell>
          <cell r="N1129">
            <v>40737.247410671669</v>
          </cell>
        </row>
        <row r="1130">
          <cell r="B1130">
            <v>0</v>
          </cell>
          <cell r="D1130" t="str">
            <v>Mãc treo ch÷ U-MT-9</v>
          </cell>
          <cell r="E1130" t="str">
            <v>C¸i</v>
          </cell>
          <cell r="F1130">
            <v>1</v>
          </cell>
          <cell r="H1130">
            <v>9727</v>
          </cell>
          <cell r="K1130">
            <v>9727</v>
          </cell>
          <cell r="L1130">
            <v>0</v>
          </cell>
          <cell r="M1130">
            <v>0</v>
          </cell>
          <cell r="N1130">
            <v>0</v>
          </cell>
        </row>
        <row r="1131">
          <cell r="B1131">
            <v>0</v>
          </cell>
          <cell r="D1131" t="str">
            <v>Mãc treo ch÷ U-MT-6</v>
          </cell>
          <cell r="E1131" t="str">
            <v>C¸i</v>
          </cell>
          <cell r="F1131">
            <v>1</v>
          </cell>
          <cell r="H1131">
            <v>7363</v>
          </cell>
          <cell r="K1131">
            <v>7363</v>
          </cell>
          <cell r="L1131">
            <v>0</v>
          </cell>
          <cell r="M1131">
            <v>0</v>
          </cell>
          <cell r="N1131">
            <v>0</v>
          </cell>
        </row>
        <row r="1132">
          <cell r="B1132">
            <v>0</v>
          </cell>
          <cell r="D1132" t="str">
            <v>M¾t nèi l¾p r¸p NR-6</v>
          </cell>
          <cell r="E1132" t="str">
            <v>C¸i</v>
          </cell>
          <cell r="F1132">
            <v>1</v>
          </cell>
          <cell r="H1132">
            <v>16477</v>
          </cell>
          <cell r="K1132">
            <v>16477</v>
          </cell>
          <cell r="L1132">
            <v>0</v>
          </cell>
          <cell r="M1132">
            <v>0</v>
          </cell>
          <cell r="N1132">
            <v>0</v>
          </cell>
        </row>
        <row r="1133">
          <cell r="B1133">
            <v>0</v>
          </cell>
          <cell r="D1133" t="str">
            <v>M¾t vßng treo ®Çu trßn VT-6</v>
          </cell>
          <cell r="E1133" t="str">
            <v>C¸i</v>
          </cell>
          <cell r="F1133">
            <v>1</v>
          </cell>
          <cell r="H1133">
            <v>5114</v>
          </cell>
          <cell r="K1133">
            <v>5114</v>
          </cell>
          <cell r="L1133">
            <v>0</v>
          </cell>
          <cell r="M1133">
            <v>0</v>
          </cell>
          <cell r="N1133">
            <v>0</v>
          </cell>
        </row>
        <row r="1134">
          <cell r="B1134">
            <v>0</v>
          </cell>
          <cell r="D1134" t="str">
            <v>M¾t nèi kÐp MN2-6</v>
          </cell>
          <cell r="E1134" t="str">
            <v>C¸i</v>
          </cell>
          <cell r="H1134">
            <v>11364</v>
          </cell>
          <cell r="K1134">
            <v>0</v>
          </cell>
          <cell r="L1134">
            <v>0</v>
          </cell>
          <cell r="M1134">
            <v>0</v>
          </cell>
          <cell r="N1134">
            <v>0</v>
          </cell>
        </row>
        <row r="1135">
          <cell r="B1135">
            <v>0</v>
          </cell>
          <cell r="D1135" t="str">
            <v>M¾t nèi trung gian</v>
          </cell>
          <cell r="E1135" t="str">
            <v>C¸i</v>
          </cell>
          <cell r="F1135">
            <v>1</v>
          </cell>
          <cell r="H1135">
            <v>7500</v>
          </cell>
          <cell r="K1135">
            <v>7500</v>
          </cell>
          <cell r="L1135">
            <v>0</v>
          </cell>
          <cell r="M1135">
            <v>0</v>
          </cell>
          <cell r="N1135">
            <v>0</v>
          </cell>
        </row>
        <row r="1136">
          <cell r="B1136">
            <v>0</v>
          </cell>
          <cell r="D1136" t="str">
            <v>Kho¸ ®ì d©y N912</v>
          </cell>
          <cell r="E1136" t="str">
            <v>C¸i</v>
          </cell>
          <cell r="F1136">
            <v>1</v>
          </cell>
          <cell r="H1136">
            <v>32925</v>
          </cell>
          <cell r="K1136">
            <v>32925</v>
          </cell>
          <cell r="L1136">
            <v>0</v>
          </cell>
          <cell r="M1136">
            <v>0</v>
          </cell>
          <cell r="N1136">
            <v>0</v>
          </cell>
        </row>
        <row r="1137">
          <cell r="B1137">
            <v>0</v>
          </cell>
          <cell r="D1137" t="str">
            <v>B¾t c¸ch ®iÖn IIC-70</v>
          </cell>
          <cell r="E1137" t="str">
            <v>C¸i</v>
          </cell>
          <cell r="F1137">
            <v>4</v>
          </cell>
          <cell r="H1137">
            <v>85000</v>
          </cell>
          <cell r="K1137">
            <v>340000</v>
          </cell>
          <cell r="L1137">
            <v>0</v>
          </cell>
          <cell r="M1137">
            <v>0</v>
          </cell>
          <cell r="N1137">
            <v>0</v>
          </cell>
        </row>
        <row r="1138">
          <cell r="B1138">
            <v>1</v>
          </cell>
          <cell r="C1138" t="str">
            <v>02.4103x,05</v>
          </cell>
          <cell r="D1138" t="str">
            <v>ThÝ nghiÖm sø</v>
          </cell>
          <cell r="E1138" t="str">
            <v>Chuçi</v>
          </cell>
          <cell r="F1138">
            <v>1</v>
          </cell>
          <cell r="H1138">
            <v>162</v>
          </cell>
          <cell r="I1138">
            <v>732</v>
          </cell>
          <cell r="J1138">
            <v>3949</v>
          </cell>
          <cell r="K1138">
            <v>162</v>
          </cell>
          <cell r="L1138">
            <v>732</v>
          </cell>
          <cell r="M1138">
            <v>3949</v>
          </cell>
          <cell r="N1138">
            <v>4843</v>
          </cell>
        </row>
        <row r="1139">
          <cell r="B1139">
            <v>2</v>
          </cell>
          <cell r="C1139" t="str">
            <v>06.1521</v>
          </cell>
          <cell r="D1139" t="str">
            <v>L¾p ®Æt chuçi nÐo</v>
          </cell>
          <cell r="E1139" t="str">
            <v>Chuçi</v>
          </cell>
          <cell r="F1139">
            <v>1</v>
          </cell>
          <cell r="H1139">
            <v>610</v>
          </cell>
          <cell r="I1139">
            <v>7313</v>
          </cell>
          <cell r="K1139">
            <v>610</v>
          </cell>
          <cell r="L1139">
            <v>7313</v>
          </cell>
          <cell r="M1139">
            <v>0</v>
          </cell>
          <cell r="N1139">
            <v>7923</v>
          </cell>
        </row>
        <row r="1140">
          <cell r="B1140">
            <v>3</v>
          </cell>
          <cell r="D1140" t="str">
            <v>V/c + bèc dì tõ huyÖn ®Õn tuyÕn</v>
          </cell>
          <cell r="E1140" t="str">
            <v>TÊn</v>
          </cell>
          <cell r="F1140">
            <v>2.0199999999999999E-2</v>
          </cell>
          <cell r="H1140">
            <v>84975.865369203937</v>
          </cell>
          <cell r="K1140">
            <v>1716.5124804579195</v>
          </cell>
          <cell r="L1140">
            <v>0</v>
          </cell>
          <cell r="M1140">
            <v>0</v>
          </cell>
          <cell r="N1140">
            <v>1716.5124804579195</v>
          </cell>
        </row>
        <row r="1141">
          <cell r="B1141">
            <v>4</v>
          </cell>
          <cell r="D1141" t="str">
            <v>VËn chuyÓn tõ §iÖn lùc ®Õn tuyÕn</v>
          </cell>
          <cell r="E1141" t="str">
            <v>TÊn</v>
          </cell>
          <cell r="F1141">
            <v>2.0199999999999999E-2</v>
          </cell>
          <cell r="H1141">
            <v>110110</v>
          </cell>
          <cell r="K1141">
            <v>2224.2219999999998</v>
          </cell>
          <cell r="L1141">
            <v>0</v>
          </cell>
          <cell r="M1141">
            <v>0</v>
          </cell>
          <cell r="N1141">
            <v>2224.2219999999998</v>
          </cell>
        </row>
        <row r="1142">
          <cell r="B1142">
            <v>5</v>
          </cell>
          <cell r="D1142" t="str">
            <v>Nh©n c«ng ®iÒu chØnh t¨ng thªm  = NC x {(1+0,3/2,638 ) x 2,01x0,95 - 1}</v>
          </cell>
          <cell r="N1142">
            <v>9063.9245621683076</v>
          </cell>
        </row>
        <row r="1143">
          <cell r="B1143">
            <v>6</v>
          </cell>
          <cell r="D1143" t="str">
            <v>Chi phÝ m¸y ®iÒu chinh t¨ng thªm C1 =  MTCx 0,13</v>
          </cell>
          <cell r="N1143">
            <v>513.37</v>
          </cell>
        </row>
        <row r="1144">
          <cell r="B1144">
            <v>7</v>
          </cell>
          <cell r="D1144" t="str">
            <v>Chi phÝ s¶n xuÊt chung: 71% CFNC</v>
          </cell>
          <cell r="L1144">
            <v>0</v>
          </cell>
          <cell r="N1144">
            <v>12147.336439139497</v>
          </cell>
        </row>
        <row r="1145">
          <cell r="B1145">
            <v>8</v>
          </cell>
          <cell r="D1145" t="str">
            <v>Thu nhËp chÞu thuÕ tÝnh tr­íc 6% Z</v>
          </cell>
          <cell r="N1145">
            <v>2305.8819289059434</v>
          </cell>
        </row>
        <row r="1146">
          <cell r="A1146">
            <v>88</v>
          </cell>
          <cell r="D1146" t="str">
            <v>Chuçi nÐo PC-70D 5 b¸t</v>
          </cell>
          <cell r="K1146">
            <v>4782.7344804579188</v>
          </cell>
          <cell r="M1146">
            <v>5642</v>
          </cell>
          <cell r="N1146">
            <v>44720.451299267879</v>
          </cell>
        </row>
        <row r="1147">
          <cell r="B1147">
            <v>0</v>
          </cell>
          <cell r="D1147" t="str">
            <v>Mãc treo ch÷ U-MT-9</v>
          </cell>
          <cell r="E1147" t="str">
            <v>C¸i</v>
          </cell>
          <cell r="F1147">
            <v>1</v>
          </cell>
          <cell r="H1147">
            <v>9727</v>
          </cell>
          <cell r="K1147">
            <v>9727</v>
          </cell>
          <cell r="L1147">
            <v>0</v>
          </cell>
          <cell r="M1147">
            <v>0</v>
          </cell>
          <cell r="N1147">
            <v>0</v>
          </cell>
        </row>
        <row r="1148">
          <cell r="B1148">
            <v>0</v>
          </cell>
          <cell r="D1148" t="str">
            <v>Mãc treo ch÷ U-MT-6</v>
          </cell>
          <cell r="E1148" t="str">
            <v>C¸i</v>
          </cell>
          <cell r="F1148">
            <v>1</v>
          </cell>
          <cell r="H1148">
            <v>7363</v>
          </cell>
          <cell r="K1148">
            <v>7363</v>
          </cell>
          <cell r="L1148">
            <v>0</v>
          </cell>
          <cell r="M1148">
            <v>0</v>
          </cell>
          <cell r="N1148">
            <v>0</v>
          </cell>
        </row>
        <row r="1149">
          <cell r="B1149">
            <v>0</v>
          </cell>
          <cell r="D1149" t="str">
            <v>M¾t nèi l¾p r¸p NR-6</v>
          </cell>
          <cell r="E1149" t="str">
            <v>C¸i</v>
          </cell>
          <cell r="F1149">
            <v>1</v>
          </cell>
          <cell r="H1149">
            <v>16477</v>
          </cell>
          <cell r="K1149">
            <v>16477</v>
          </cell>
          <cell r="L1149">
            <v>0</v>
          </cell>
          <cell r="M1149">
            <v>0</v>
          </cell>
          <cell r="N1149">
            <v>0</v>
          </cell>
        </row>
        <row r="1150">
          <cell r="B1150">
            <v>0</v>
          </cell>
          <cell r="D1150" t="str">
            <v>M¾t vßng treo ®Çu trßn VT-6</v>
          </cell>
          <cell r="E1150" t="str">
            <v>C¸i</v>
          </cell>
          <cell r="F1150">
            <v>1</v>
          </cell>
          <cell r="H1150">
            <v>5114</v>
          </cell>
          <cell r="K1150">
            <v>5114</v>
          </cell>
          <cell r="L1150">
            <v>0</v>
          </cell>
          <cell r="M1150">
            <v>0</v>
          </cell>
          <cell r="N1150">
            <v>0</v>
          </cell>
        </row>
        <row r="1151">
          <cell r="B1151">
            <v>0</v>
          </cell>
          <cell r="D1151" t="str">
            <v>M¾t nèi kÐp MN2-6</v>
          </cell>
          <cell r="E1151" t="str">
            <v>C¸i</v>
          </cell>
          <cell r="H1151">
            <v>11364</v>
          </cell>
          <cell r="K1151">
            <v>0</v>
          </cell>
          <cell r="L1151">
            <v>0</v>
          </cell>
          <cell r="M1151">
            <v>0</v>
          </cell>
          <cell r="N1151">
            <v>0</v>
          </cell>
        </row>
        <row r="1152">
          <cell r="B1152">
            <v>0</v>
          </cell>
          <cell r="D1152" t="str">
            <v>M¾t nèi trung gian</v>
          </cell>
          <cell r="E1152" t="str">
            <v>C¸i</v>
          </cell>
          <cell r="F1152">
            <v>1</v>
          </cell>
          <cell r="H1152">
            <v>7500</v>
          </cell>
          <cell r="K1152">
            <v>7500</v>
          </cell>
          <cell r="L1152">
            <v>0</v>
          </cell>
          <cell r="M1152">
            <v>0</v>
          </cell>
          <cell r="N1152">
            <v>0</v>
          </cell>
        </row>
        <row r="1153">
          <cell r="B1153">
            <v>0</v>
          </cell>
          <cell r="D1153" t="str">
            <v>Kho¸ ®ì d©y N912</v>
          </cell>
          <cell r="E1153" t="str">
            <v>C¸i</v>
          </cell>
          <cell r="F1153">
            <v>1</v>
          </cell>
          <cell r="H1153">
            <v>32925</v>
          </cell>
          <cell r="K1153">
            <v>32925</v>
          </cell>
          <cell r="L1153">
            <v>0</v>
          </cell>
          <cell r="M1153">
            <v>0</v>
          </cell>
          <cell r="N1153">
            <v>0</v>
          </cell>
        </row>
        <row r="1154">
          <cell r="B1154">
            <v>0</v>
          </cell>
          <cell r="D1154" t="str">
            <v>B¾t c¸ch ®iÖn IIC-70</v>
          </cell>
          <cell r="E1154" t="str">
            <v>C¸i</v>
          </cell>
          <cell r="F1154">
            <v>5</v>
          </cell>
          <cell r="H1154">
            <v>85000</v>
          </cell>
          <cell r="K1154">
            <v>425000</v>
          </cell>
          <cell r="L1154">
            <v>0</v>
          </cell>
          <cell r="M1154">
            <v>0</v>
          </cell>
          <cell r="N1154">
            <v>0</v>
          </cell>
        </row>
        <row r="1155">
          <cell r="B1155">
            <v>1</v>
          </cell>
          <cell r="C1155" t="str">
            <v>03.2103</v>
          </cell>
          <cell r="D1155" t="str">
            <v>ThÝ nghiÖm sø</v>
          </cell>
          <cell r="E1155" t="str">
            <v>Chuçi</v>
          </cell>
          <cell r="F1155">
            <v>1</v>
          </cell>
          <cell r="H1155">
            <v>232</v>
          </cell>
          <cell r="I1155">
            <v>1220</v>
          </cell>
          <cell r="J1155">
            <v>5642</v>
          </cell>
          <cell r="K1155">
            <v>232</v>
          </cell>
          <cell r="L1155">
            <v>1220</v>
          </cell>
          <cell r="M1155">
            <v>5642</v>
          </cell>
          <cell r="N1155">
            <v>7094</v>
          </cell>
        </row>
        <row r="1156">
          <cell r="B1156">
            <v>2</v>
          </cell>
          <cell r="C1156" t="str">
            <v>06.1521</v>
          </cell>
          <cell r="D1156" t="str">
            <v>L¾p ®Æt chuçi nÐo</v>
          </cell>
          <cell r="E1156" t="str">
            <v>Chuçi</v>
          </cell>
          <cell r="F1156">
            <v>1</v>
          </cell>
          <cell r="H1156">
            <v>610</v>
          </cell>
          <cell r="I1156">
            <v>7313</v>
          </cell>
          <cell r="K1156">
            <v>610</v>
          </cell>
          <cell r="L1156">
            <v>7313</v>
          </cell>
          <cell r="M1156">
            <v>0</v>
          </cell>
          <cell r="N1156">
            <v>7923</v>
          </cell>
        </row>
        <row r="1157">
          <cell r="B1157">
            <v>3</v>
          </cell>
          <cell r="D1157" t="str">
            <v>V/c + bèc dì tõ huyÖn ®Õn tuyÕn</v>
          </cell>
          <cell r="E1157" t="str">
            <v>TÊn</v>
          </cell>
          <cell r="F1157">
            <v>2.0199999999999999E-2</v>
          </cell>
          <cell r="H1157">
            <v>84975.865369203937</v>
          </cell>
          <cell r="K1157">
            <v>1716.5124804579195</v>
          </cell>
          <cell r="L1157">
            <v>0</v>
          </cell>
          <cell r="M1157">
            <v>0</v>
          </cell>
          <cell r="N1157">
            <v>1716.5124804579195</v>
          </cell>
        </row>
        <row r="1158">
          <cell r="B1158">
            <v>4</v>
          </cell>
          <cell r="D1158" t="str">
            <v>VËn chuyÓn tõ §iÖn lùc ®Õn tuyÕn</v>
          </cell>
          <cell r="E1158" t="str">
            <v>TÊn</v>
          </cell>
          <cell r="F1158">
            <v>2.0199999999999999E-2</v>
          </cell>
          <cell r="H1158">
            <v>110110</v>
          </cell>
          <cell r="K1158">
            <v>2224.2219999999998</v>
          </cell>
          <cell r="L1158">
            <v>0</v>
          </cell>
          <cell r="M1158">
            <v>0</v>
          </cell>
          <cell r="N1158">
            <v>2224.2219999999998</v>
          </cell>
        </row>
        <row r="1159">
          <cell r="B1159">
            <v>5</v>
          </cell>
          <cell r="D1159" t="str">
            <v>Nh©n c«ng ®iÒu chØnh t¨ng thªm  = NC x {(1+0,3/2,638 ) x 2,01x0,95 - 1}</v>
          </cell>
          <cell r="N1159">
            <v>9613.7312975739169</v>
          </cell>
        </row>
        <row r="1160">
          <cell r="B1160">
            <v>6</v>
          </cell>
          <cell r="D1160" t="str">
            <v>Chi phÝ m¸y ®iÒu chinh t¨ng thªm C1 =  MTCx 0,13</v>
          </cell>
          <cell r="N1160">
            <v>733.46</v>
          </cell>
        </row>
        <row r="1161">
          <cell r="B1161">
            <v>7</v>
          </cell>
          <cell r="D1161" t="str">
            <v>Chi phÝ s¶n xuÊt chung: 71% CFNC</v>
          </cell>
          <cell r="L1161">
            <v>0</v>
          </cell>
          <cell r="N1161">
            <v>12884.179221277482</v>
          </cell>
        </row>
        <row r="1162">
          <cell r="B1162">
            <v>8</v>
          </cell>
          <cell r="D1162" t="str">
            <v>Thu nhËp chÞu thuÕ tÝnh tr­íc 6% Z</v>
          </cell>
          <cell r="N1162">
            <v>2531.346299958559</v>
          </cell>
        </row>
        <row r="1163">
          <cell r="A1163">
            <v>89</v>
          </cell>
          <cell r="D1163" t="str">
            <v>Chuçi nÐo PC-120D 4 b¸t</v>
          </cell>
          <cell r="K1163">
            <v>7084.7476918145258</v>
          </cell>
          <cell r="M1163">
            <v>5642</v>
          </cell>
          <cell r="N1163">
            <v>47160.585303305881</v>
          </cell>
        </row>
        <row r="1164">
          <cell r="B1164">
            <v>0</v>
          </cell>
          <cell r="D1164" t="str">
            <v>Mãc treo ch÷ U-MT-9</v>
          </cell>
          <cell r="E1164" t="str">
            <v>C¸i</v>
          </cell>
          <cell r="F1164">
            <v>1</v>
          </cell>
          <cell r="H1164">
            <v>9727</v>
          </cell>
          <cell r="K1164">
            <v>9727</v>
          </cell>
          <cell r="L1164">
            <v>0</v>
          </cell>
          <cell r="M1164">
            <v>0</v>
          </cell>
          <cell r="N1164">
            <v>0</v>
          </cell>
        </row>
        <row r="1165">
          <cell r="B1165">
            <v>0</v>
          </cell>
          <cell r="D1165" t="str">
            <v>Mãc treo ch÷ U-MT-6</v>
          </cell>
          <cell r="E1165" t="str">
            <v>C¸i</v>
          </cell>
          <cell r="F1165">
            <v>1</v>
          </cell>
          <cell r="H1165">
            <v>7363</v>
          </cell>
          <cell r="K1165">
            <v>7363</v>
          </cell>
          <cell r="L1165">
            <v>0</v>
          </cell>
          <cell r="M1165">
            <v>0</v>
          </cell>
          <cell r="N1165">
            <v>0</v>
          </cell>
        </row>
        <row r="1166">
          <cell r="B1166">
            <v>0</v>
          </cell>
          <cell r="D1166" t="str">
            <v>M¾t nèi l¾p r¸p NR-6</v>
          </cell>
          <cell r="E1166" t="str">
            <v>C¸i</v>
          </cell>
          <cell r="F1166">
            <v>1</v>
          </cell>
          <cell r="H1166">
            <v>16477</v>
          </cell>
          <cell r="K1166">
            <v>16477</v>
          </cell>
          <cell r="L1166">
            <v>0</v>
          </cell>
          <cell r="M1166">
            <v>0</v>
          </cell>
          <cell r="N1166">
            <v>0</v>
          </cell>
        </row>
        <row r="1167">
          <cell r="B1167">
            <v>0</v>
          </cell>
          <cell r="D1167" t="str">
            <v>M¾t vßng treo ®Çu trßn VT-6</v>
          </cell>
          <cell r="E1167" t="str">
            <v>C¸i</v>
          </cell>
          <cell r="F1167">
            <v>1</v>
          </cell>
          <cell r="H1167">
            <v>5114</v>
          </cell>
          <cell r="K1167">
            <v>5114</v>
          </cell>
          <cell r="L1167">
            <v>0</v>
          </cell>
          <cell r="M1167">
            <v>0</v>
          </cell>
          <cell r="N1167">
            <v>0</v>
          </cell>
        </row>
        <row r="1168">
          <cell r="B1168">
            <v>0</v>
          </cell>
          <cell r="D1168" t="str">
            <v>M¾t nèi kÐp MN2-6</v>
          </cell>
          <cell r="E1168" t="str">
            <v>C¸i</v>
          </cell>
          <cell r="H1168">
            <v>11364</v>
          </cell>
          <cell r="K1168">
            <v>0</v>
          </cell>
          <cell r="L1168">
            <v>0</v>
          </cell>
          <cell r="M1168">
            <v>0</v>
          </cell>
          <cell r="N1168">
            <v>0</v>
          </cell>
        </row>
        <row r="1169">
          <cell r="B1169">
            <v>0</v>
          </cell>
          <cell r="D1169" t="str">
            <v>M¾t nèi trung gian</v>
          </cell>
          <cell r="E1169" t="str">
            <v>C¸i</v>
          </cell>
          <cell r="F1169">
            <v>1</v>
          </cell>
          <cell r="H1169">
            <v>7500</v>
          </cell>
          <cell r="K1169">
            <v>7500</v>
          </cell>
          <cell r="L1169">
            <v>0</v>
          </cell>
          <cell r="M1169">
            <v>0</v>
          </cell>
          <cell r="N1169">
            <v>0</v>
          </cell>
        </row>
        <row r="1170">
          <cell r="B1170">
            <v>0</v>
          </cell>
          <cell r="D1170" t="str">
            <v>Kho¸ ®ì d©y N912</v>
          </cell>
          <cell r="E1170" t="str">
            <v>C¸i</v>
          </cell>
          <cell r="F1170">
            <v>1</v>
          </cell>
          <cell r="H1170">
            <v>32925</v>
          </cell>
          <cell r="K1170">
            <v>32925</v>
          </cell>
          <cell r="L1170">
            <v>0</v>
          </cell>
          <cell r="M1170">
            <v>0</v>
          </cell>
          <cell r="N1170">
            <v>0</v>
          </cell>
        </row>
        <row r="1171">
          <cell r="B1171">
            <v>0</v>
          </cell>
          <cell r="D1171" t="str">
            <v>B¾t c¸ch ®iÖn IIC-70</v>
          </cell>
          <cell r="E1171" t="str">
            <v>C¸i</v>
          </cell>
          <cell r="F1171">
            <v>4</v>
          </cell>
          <cell r="H1171">
            <v>100000</v>
          </cell>
          <cell r="K1171">
            <v>400000</v>
          </cell>
          <cell r="L1171">
            <v>0</v>
          </cell>
          <cell r="M1171">
            <v>0</v>
          </cell>
          <cell r="N1171">
            <v>0</v>
          </cell>
        </row>
        <row r="1172">
          <cell r="B1172">
            <v>1</v>
          </cell>
          <cell r="C1172" t="str">
            <v>03.2103</v>
          </cell>
          <cell r="D1172" t="str">
            <v>ThÝ nghiÖm sø</v>
          </cell>
          <cell r="E1172" t="str">
            <v>Chuçi</v>
          </cell>
          <cell r="F1172">
            <v>1</v>
          </cell>
          <cell r="H1172">
            <v>232</v>
          </cell>
          <cell r="I1172">
            <v>1220</v>
          </cell>
          <cell r="J1172">
            <v>5642</v>
          </cell>
          <cell r="K1172">
            <v>232</v>
          </cell>
          <cell r="L1172">
            <v>1220</v>
          </cell>
          <cell r="M1172">
            <v>5642</v>
          </cell>
          <cell r="N1172">
            <v>7094</v>
          </cell>
        </row>
        <row r="1173">
          <cell r="B1173">
            <v>2</v>
          </cell>
          <cell r="C1173" t="str">
            <v>06.1521</v>
          </cell>
          <cell r="D1173" t="str">
            <v>L¾p ®Æt chuçi nÐo</v>
          </cell>
          <cell r="E1173" t="str">
            <v>Chuçi</v>
          </cell>
          <cell r="F1173">
            <v>1</v>
          </cell>
          <cell r="H1173">
            <v>610</v>
          </cell>
          <cell r="I1173">
            <v>7313</v>
          </cell>
          <cell r="K1173">
            <v>610</v>
          </cell>
          <cell r="L1173">
            <v>7313</v>
          </cell>
          <cell r="M1173">
            <v>0</v>
          </cell>
          <cell r="N1173">
            <v>7923</v>
          </cell>
        </row>
        <row r="1174">
          <cell r="B1174">
            <v>3</v>
          </cell>
          <cell r="D1174" t="str">
            <v>V/c + bèc dì tõ huyÖn ®Õn tuyÕn</v>
          </cell>
          <cell r="E1174" t="str">
            <v>TÊn</v>
          </cell>
          <cell r="F1174">
            <v>3.2000000000000001E-2</v>
          </cell>
          <cell r="H1174">
            <v>84975.865369203937</v>
          </cell>
          <cell r="K1174">
            <v>2719.2276918145262</v>
          </cell>
          <cell r="L1174">
            <v>0</v>
          </cell>
          <cell r="M1174">
            <v>0</v>
          </cell>
          <cell r="N1174">
            <v>2719.2276918145262</v>
          </cell>
        </row>
        <row r="1175">
          <cell r="B1175">
            <v>4</v>
          </cell>
          <cell r="D1175" t="str">
            <v>VËn chuyÓn tõ §iÖn lùc ®Õn tuyÕn</v>
          </cell>
          <cell r="E1175" t="str">
            <v>TÊn</v>
          </cell>
          <cell r="F1175">
            <v>3.2000000000000001E-2</v>
          </cell>
          <cell r="H1175">
            <v>110110</v>
          </cell>
          <cell r="K1175">
            <v>3523.52</v>
          </cell>
          <cell r="L1175">
            <v>0</v>
          </cell>
          <cell r="M1175">
            <v>0</v>
          </cell>
          <cell r="N1175">
            <v>3523.52</v>
          </cell>
        </row>
        <row r="1176">
          <cell r="B1176">
            <v>5</v>
          </cell>
          <cell r="D1176" t="str">
            <v>Nh©n c«ng ®iÒu chØnh t¨ng thªm  = NC x {(1+0,3/2,638 ) x 2,01x0,95 - 1}</v>
          </cell>
          <cell r="N1176">
            <v>9613.7312975739169</v>
          </cell>
        </row>
        <row r="1177">
          <cell r="B1177">
            <v>6</v>
          </cell>
          <cell r="D1177" t="str">
            <v>Chi phÝ m¸y ®iÒu chinh t¨ng thªm C1 =  MTCx 0,13</v>
          </cell>
          <cell r="N1177">
            <v>733.46</v>
          </cell>
        </row>
        <row r="1178">
          <cell r="B1178">
            <v>7</v>
          </cell>
          <cell r="D1178" t="str">
            <v>Chi phÝ s¶n xuÊt chung: 71% CFNC</v>
          </cell>
          <cell r="L1178">
            <v>0</v>
          </cell>
          <cell r="N1178">
            <v>12884.179221277482</v>
          </cell>
        </row>
        <row r="1179">
          <cell r="B1179">
            <v>8</v>
          </cell>
          <cell r="D1179" t="str">
            <v>Thu nhËp chÞu thuÕ tÝnh tr­íc 6% Z</v>
          </cell>
          <cell r="N1179">
            <v>2669.4670926399554</v>
          </cell>
        </row>
        <row r="1180">
          <cell r="A1180">
            <v>90</v>
          </cell>
          <cell r="D1180" t="str">
            <v>Chuçi nÐo PC-120D 5 b¸t</v>
          </cell>
          <cell r="K1180">
            <v>4782.7344804579188</v>
          </cell>
          <cell r="M1180">
            <v>5642</v>
          </cell>
          <cell r="N1180">
            <v>44720.451299267879</v>
          </cell>
        </row>
        <row r="1181">
          <cell r="B1181">
            <v>0</v>
          </cell>
          <cell r="D1181" t="str">
            <v>Mãc treo ch÷ U-MT-9</v>
          </cell>
          <cell r="E1181" t="str">
            <v>C¸i</v>
          </cell>
          <cell r="F1181">
            <v>1</v>
          </cell>
          <cell r="H1181">
            <v>9727</v>
          </cell>
          <cell r="K1181">
            <v>9727</v>
          </cell>
          <cell r="L1181">
            <v>0</v>
          </cell>
          <cell r="M1181">
            <v>0</v>
          </cell>
          <cell r="N1181">
            <v>0</v>
          </cell>
        </row>
        <row r="1182">
          <cell r="B1182">
            <v>0</v>
          </cell>
          <cell r="D1182" t="str">
            <v>Mãc treo ch÷ U-MT-6</v>
          </cell>
          <cell r="E1182" t="str">
            <v>C¸i</v>
          </cell>
          <cell r="F1182">
            <v>1</v>
          </cell>
          <cell r="H1182">
            <v>7363</v>
          </cell>
          <cell r="K1182">
            <v>7363</v>
          </cell>
          <cell r="L1182">
            <v>0</v>
          </cell>
          <cell r="M1182">
            <v>0</v>
          </cell>
          <cell r="N1182">
            <v>0</v>
          </cell>
        </row>
        <row r="1183">
          <cell r="B1183">
            <v>0</v>
          </cell>
          <cell r="D1183" t="str">
            <v>M¾t nèi l¾p r¸p NR-6</v>
          </cell>
          <cell r="E1183" t="str">
            <v>C¸i</v>
          </cell>
          <cell r="F1183">
            <v>1</v>
          </cell>
          <cell r="H1183">
            <v>16477</v>
          </cell>
          <cell r="K1183">
            <v>16477</v>
          </cell>
          <cell r="L1183">
            <v>0</v>
          </cell>
          <cell r="M1183">
            <v>0</v>
          </cell>
          <cell r="N1183">
            <v>0</v>
          </cell>
        </row>
        <row r="1184">
          <cell r="B1184">
            <v>0</v>
          </cell>
          <cell r="D1184" t="str">
            <v>M¾t vßng treo ®Çu trßn VT-6</v>
          </cell>
          <cell r="E1184" t="str">
            <v>C¸i</v>
          </cell>
          <cell r="F1184">
            <v>1</v>
          </cell>
          <cell r="H1184">
            <v>5114</v>
          </cell>
          <cell r="K1184">
            <v>5114</v>
          </cell>
          <cell r="L1184">
            <v>0</v>
          </cell>
          <cell r="M1184">
            <v>0</v>
          </cell>
          <cell r="N1184">
            <v>0</v>
          </cell>
        </row>
        <row r="1185">
          <cell r="B1185">
            <v>0</v>
          </cell>
          <cell r="D1185" t="str">
            <v>M¾t nèi kÐp MN2-6</v>
          </cell>
          <cell r="E1185" t="str">
            <v>C¸i</v>
          </cell>
          <cell r="H1185">
            <v>11364</v>
          </cell>
          <cell r="K1185">
            <v>0</v>
          </cell>
          <cell r="L1185">
            <v>0</v>
          </cell>
          <cell r="M1185">
            <v>0</v>
          </cell>
          <cell r="N1185">
            <v>0</v>
          </cell>
        </row>
        <row r="1186">
          <cell r="B1186">
            <v>0</v>
          </cell>
          <cell r="D1186" t="str">
            <v>M¾t nèi trung gian</v>
          </cell>
          <cell r="E1186" t="str">
            <v>C¸i</v>
          </cell>
          <cell r="F1186">
            <v>1</v>
          </cell>
          <cell r="H1186">
            <v>7500</v>
          </cell>
          <cell r="K1186">
            <v>7500</v>
          </cell>
          <cell r="L1186">
            <v>0</v>
          </cell>
          <cell r="M1186">
            <v>0</v>
          </cell>
          <cell r="N1186">
            <v>0</v>
          </cell>
        </row>
        <row r="1187">
          <cell r="B1187">
            <v>0</v>
          </cell>
          <cell r="D1187" t="str">
            <v>Kho¸ ®ì d©y N912</v>
          </cell>
          <cell r="E1187" t="str">
            <v>C¸i</v>
          </cell>
          <cell r="F1187">
            <v>1</v>
          </cell>
          <cell r="H1187">
            <v>32925</v>
          </cell>
          <cell r="K1187">
            <v>32925</v>
          </cell>
          <cell r="L1187">
            <v>0</v>
          </cell>
          <cell r="M1187">
            <v>0</v>
          </cell>
          <cell r="N1187">
            <v>0</v>
          </cell>
        </row>
        <row r="1188">
          <cell r="B1188">
            <v>0</v>
          </cell>
          <cell r="D1188" t="str">
            <v>B¾t c¸ch ®iÖn IIC-120</v>
          </cell>
          <cell r="E1188" t="str">
            <v>C¸i</v>
          </cell>
          <cell r="F1188">
            <v>5</v>
          </cell>
          <cell r="H1188">
            <v>100000</v>
          </cell>
          <cell r="K1188">
            <v>500000</v>
          </cell>
          <cell r="L1188">
            <v>0</v>
          </cell>
          <cell r="M1188">
            <v>0</v>
          </cell>
          <cell r="N1188">
            <v>0</v>
          </cell>
        </row>
        <row r="1189">
          <cell r="B1189">
            <v>1</v>
          </cell>
          <cell r="C1189" t="str">
            <v>03.2103</v>
          </cell>
          <cell r="D1189" t="str">
            <v>ThÝ nghiÖm sø</v>
          </cell>
          <cell r="E1189" t="str">
            <v>Chuçi</v>
          </cell>
          <cell r="F1189">
            <v>1</v>
          </cell>
          <cell r="H1189">
            <v>232</v>
          </cell>
          <cell r="I1189">
            <v>1220</v>
          </cell>
          <cell r="J1189">
            <v>5642</v>
          </cell>
          <cell r="K1189">
            <v>232</v>
          </cell>
          <cell r="L1189">
            <v>1220</v>
          </cell>
          <cell r="M1189">
            <v>5642</v>
          </cell>
          <cell r="N1189">
            <v>7094</v>
          </cell>
        </row>
        <row r="1190">
          <cell r="B1190">
            <v>2</v>
          </cell>
          <cell r="C1190" t="str">
            <v>06.1521</v>
          </cell>
          <cell r="D1190" t="str">
            <v>L¾p ®Æt chuçi nÐo</v>
          </cell>
          <cell r="E1190" t="str">
            <v>Chuçi</v>
          </cell>
          <cell r="F1190">
            <v>1</v>
          </cell>
          <cell r="H1190">
            <v>610</v>
          </cell>
          <cell r="I1190">
            <v>7313</v>
          </cell>
          <cell r="K1190">
            <v>610</v>
          </cell>
          <cell r="L1190">
            <v>7313</v>
          </cell>
          <cell r="M1190">
            <v>0</v>
          </cell>
          <cell r="N1190">
            <v>7923</v>
          </cell>
        </row>
        <row r="1191">
          <cell r="B1191">
            <v>3</v>
          </cell>
          <cell r="D1191" t="str">
            <v>V/c + bèc dì tõ huyÖn ®Õn tuyÕn</v>
          </cell>
          <cell r="E1191" t="str">
            <v>TÊn</v>
          </cell>
          <cell r="F1191">
            <v>2.0199999999999999E-2</v>
          </cell>
          <cell r="H1191">
            <v>84975.865369203937</v>
          </cell>
          <cell r="K1191">
            <v>1716.5124804579195</v>
          </cell>
          <cell r="L1191">
            <v>0</v>
          </cell>
          <cell r="M1191">
            <v>0</v>
          </cell>
          <cell r="N1191">
            <v>1716.5124804579195</v>
          </cell>
        </row>
        <row r="1192">
          <cell r="B1192">
            <v>4</v>
          </cell>
          <cell r="D1192" t="str">
            <v>VËn chuyÓn tõ §iÖn lùc ®Õn tuyÕn</v>
          </cell>
          <cell r="E1192" t="str">
            <v>TÊn</v>
          </cell>
          <cell r="F1192">
            <v>2.0199999999999999E-2</v>
          </cell>
          <cell r="H1192">
            <v>110110</v>
          </cell>
          <cell r="K1192">
            <v>2224.2219999999998</v>
          </cell>
          <cell r="L1192">
            <v>0</v>
          </cell>
          <cell r="M1192">
            <v>0</v>
          </cell>
          <cell r="N1192">
            <v>2224.2219999999998</v>
          </cell>
        </row>
        <row r="1193">
          <cell r="B1193">
            <v>5</v>
          </cell>
          <cell r="D1193" t="str">
            <v>Nh©n c«ng ®iÒu chØnh t¨ng thªm  = NC x {(1+0,3/2,638 ) x 2,01x0,95 - 1}</v>
          </cell>
          <cell r="N1193">
            <v>9613.7312975739169</v>
          </cell>
        </row>
        <row r="1194">
          <cell r="B1194">
            <v>6</v>
          </cell>
          <cell r="D1194" t="str">
            <v>Chi phÝ m¸y ®iÒu chinh t¨ng thªm C1 =  MTCx 0,13</v>
          </cell>
          <cell r="N1194">
            <v>733.46</v>
          </cell>
        </row>
        <row r="1195">
          <cell r="B1195">
            <v>7</v>
          </cell>
          <cell r="D1195" t="str">
            <v>Chi phÝ s¶n xuÊt chung: 71% CFNC</v>
          </cell>
          <cell r="L1195">
            <v>0</v>
          </cell>
          <cell r="N1195">
            <v>12884.179221277482</v>
          </cell>
        </row>
        <row r="1196">
          <cell r="B1196">
            <v>8</v>
          </cell>
          <cell r="D1196" t="str">
            <v>Thu nhËp chÞu thuÕ tÝnh tr­íc 6% Z</v>
          </cell>
          <cell r="N1196">
            <v>2531.346299958559</v>
          </cell>
        </row>
        <row r="1197">
          <cell r="A1197">
            <v>91</v>
          </cell>
          <cell r="C1197" t="str">
            <v>AC-50</v>
          </cell>
          <cell r="D1197" t="str">
            <v>D©y dÉn</v>
          </cell>
          <cell r="L1197">
            <v>633.61546284194401</v>
          </cell>
          <cell r="N1197">
            <v>1277.3678415473078</v>
          </cell>
        </row>
        <row r="1198">
          <cell r="B1198">
            <v>1</v>
          </cell>
          <cell r="C1198" t="str">
            <v>06.6104</v>
          </cell>
          <cell r="D1198" t="str">
            <v>R¶i d©y dÉn AC-50</v>
          </cell>
          <cell r="E1198" t="str">
            <v>m</v>
          </cell>
          <cell r="F1198">
            <v>1</v>
          </cell>
          <cell r="I1198">
            <v>261.15300000000002</v>
          </cell>
          <cell r="K1198">
            <v>0</v>
          </cell>
          <cell r="L1198">
            <v>261.15300000000002</v>
          </cell>
          <cell r="N1198">
            <v>261.15300000000002</v>
          </cell>
        </row>
        <row r="1199">
          <cell r="B1199">
            <v>0</v>
          </cell>
          <cell r="D1199" t="str">
            <v>V/C tõ Hµ néi ®Õn huyÖn + bèc dì</v>
          </cell>
          <cell r="E1199" t="str">
            <v>TÊn</v>
          </cell>
          <cell r="F1199">
            <v>0</v>
          </cell>
          <cell r="H1199">
            <v>241647.93268460195</v>
          </cell>
          <cell r="K1199">
            <v>0</v>
          </cell>
          <cell r="L1199">
            <v>0</v>
          </cell>
          <cell r="M1199">
            <v>0</v>
          </cell>
          <cell r="N1199">
            <v>0</v>
          </cell>
        </row>
        <row r="1200">
          <cell r="B1200">
            <v>2</v>
          </cell>
          <cell r="D1200" t="str">
            <v>VËn chuyÓn tõ §iÖn lùc ®Õn tuyÕn</v>
          </cell>
          <cell r="E1200" t="str">
            <v>TÊn</v>
          </cell>
          <cell r="F1200">
            <v>1.9600000000000002E-4</v>
          </cell>
          <cell r="H1200">
            <v>110110</v>
          </cell>
          <cell r="K1200">
            <v>21.581560000000003</v>
          </cell>
          <cell r="L1200">
            <v>0</v>
          </cell>
          <cell r="M1200">
            <v>0</v>
          </cell>
          <cell r="N1200">
            <v>21.581560000000003</v>
          </cell>
        </row>
        <row r="1201">
          <cell r="B1201">
            <v>3</v>
          </cell>
          <cell r="D1201" t="str">
            <v>§Òn bï thi c«ng, l¸n tr¹i, lµm ®­êng t¹m</v>
          </cell>
          <cell r="F1201">
            <v>1</v>
          </cell>
          <cell r="H1201">
            <v>100</v>
          </cell>
          <cell r="K1201">
            <v>100</v>
          </cell>
          <cell r="N1201">
            <v>100</v>
          </cell>
        </row>
        <row r="1202">
          <cell r="B1202">
            <v>4</v>
          </cell>
          <cell r="D1202" t="str">
            <v>KÐo d©y qua vÞ trÝ bÎ gãc + v­ît ®­êng...</v>
          </cell>
          <cell r="F1202">
            <v>1</v>
          </cell>
          <cell r="I1202">
            <v>36.787199574847683</v>
          </cell>
          <cell r="K1202">
            <v>0</v>
          </cell>
          <cell r="L1202">
            <v>36.787199574847683</v>
          </cell>
          <cell r="N1202">
            <v>36.787199574847683</v>
          </cell>
        </row>
        <row r="1203">
          <cell r="B1203">
            <v>5</v>
          </cell>
          <cell r="D1203" t="str">
            <v>Nh©n c«ng ®iÒu chØnh t¨ng thªm  = NC x {(1+0,3/2,638 ) x 2,01x0,95 - 1}</v>
          </cell>
          <cell r="L1203">
            <v>335.67526326709628</v>
          </cell>
          <cell r="N1203">
            <v>335.67526326709628</v>
          </cell>
        </row>
        <row r="1204">
          <cell r="B1204">
            <v>0</v>
          </cell>
          <cell r="D1204" t="str">
            <v>Chi phÝ m¸y ®iÒu chinh t¨ng thªm C1 =  MTCx1,047</v>
          </cell>
          <cell r="N1204">
            <v>0</v>
          </cell>
        </row>
        <row r="1205">
          <cell r="B1205">
            <v>6</v>
          </cell>
          <cell r="D1205" t="str">
            <v>Chi phÝ s¶n xuÊt chung: 71% CFNC</v>
          </cell>
          <cell r="L1205">
            <v>0</v>
          </cell>
          <cell r="N1205">
            <v>449.86697861778021</v>
          </cell>
        </row>
        <row r="1206">
          <cell r="B1206">
            <v>7</v>
          </cell>
          <cell r="D1206" t="str">
            <v>Thu nhËp chÞu thuÕ tÝnh tr­íc 6% Z</v>
          </cell>
          <cell r="N1206">
            <v>72.303840087583453</v>
          </cell>
        </row>
        <row r="1207">
          <cell r="A1207">
            <v>92</v>
          </cell>
          <cell r="C1207" t="str">
            <v xml:space="preserve"> AC -70</v>
          </cell>
          <cell r="D1207" t="str">
            <v>D©y dÉn</v>
          </cell>
          <cell r="L1207">
            <v>820.2399096975164</v>
          </cell>
          <cell r="N1207">
            <v>1617.5373250728412</v>
          </cell>
        </row>
        <row r="1208">
          <cell r="B1208">
            <v>1</v>
          </cell>
          <cell r="C1208" t="str">
            <v>06.6105</v>
          </cell>
          <cell r="D1208" t="str">
            <v>R¶i d©y dÉn AC-70</v>
          </cell>
          <cell r="E1208" t="str">
            <v>m</v>
          </cell>
          <cell r="F1208">
            <v>1</v>
          </cell>
          <cell r="I1208">
            <v>348.90800000000002</v>
          </cell>
          <cell r="K1208">
            <v>0</v>
          </cell>
          <cell r="L1208">
            <v>348.90800000000002</v>
          </cell>
          <cell r="N1208">
            <v>348.90800000000002</v>
          </cell>
        </row>
        <row r="1209">
          <cell r="B1209">
            <v>0</v>
          </cell>
          <cell r="D1209" t="str">
            <v>V/C tõ Hµ néi ®Õn huyÖn + bèc dì</v>
          </cell>
          <cell r="E1209" t="str">
            <v>TÊn</v>
          </cell>
          <cell r="F1209">
            <v>0</v>
          </cell>
          <cell r="H1209">
            <v>241647.93268460195</v>
          </cell>
          <cell r="K1209">
            <v>0</v>
          </cell>
          <cell r="L1209">
            <v>0</v>
          </cell>
          <cell r="M1209">
            <v>0</v>
          </cell>
          <cell r="N1209">
            <v>0</v>
          </cell>
        </row>
        <row r="1210">
          <cell r="B1210">
            <v>2</v>
          </cell>
          <cell r="D1210" t="str">
            <v>V/c + bèc dì tõ huyÖn ®Õn tuyÕn</v>
          </cell>
          <cell r="E1210" t="str">
            <v>TÊn</v>
          </cell>
          <cell r="F1210">
            <v>2.7500000000000002E-4</v>
          </cell>
          <cell r="H1210">
            <v>84975.865369203937</v>
          </cell>
          <cell r="K1210">
            <v>23.368362976531085</v>
          </cell>
          <cell r="L1210">
            <v>0</v>
          </cell>
          <cell r="M1210">
            <v>0</v>
          </cell>
          <cell r="N1210">
            <v>23.368362976531085</v>
          </cell>
        </row>
        <row r="1211">
          <cell r="B1211">
            <v>3</v>
          </cell>
          <cell r="D1211" t="str">
            <v>§Òn bï thi c«ng, l¸n tr¹i, lµm ®­êng t¹m</v>
          </cell>
          <cell r="F1211">
            <v>1</v>
          </cell>
          <cell r="H1211">
            <v>100</v>
          </cell>
          <cell r="K1211">
            <v>100</v>
          </cell>
          <cell r="N1211">
            <v>100</v>
          </cell>
        </row>
        <row r="1212">
          <cell r="B1212">
            <v>4</v>
          </cell>
          <cell r="D1212" t="str">
            <v>KÐo d©y qua vÞ trÝ bÎ gãc + v­ît ®­êng...</v>
          </cell>
          <cell r="F1212">
            <v>1</v>
          </cell>
          <cell r="I1212">
            <v>36.787199574847683</v>
          </cell>
          <cell r="K1212">
            <v>0</v>
          </cell>
          <cell r="L1212">
            <v>36.787199574847683</v>
          </cell>
          <cell r="N1212">
            <v>36.787199574847683</v>
          </cell>
        </row>
        <row r="1213">
          <cell r="B1213">
            <v>5</v>
          </cell>
          <cell r="D1213" t="str">
            <v>Nh©n c«ng ®iÒu chØnh t¨ng thªm  = NC x {(1+0,3/2,638 ) x 2,01x0,95 - 1}</v>
          </cell>
          <cell r="L1213">
            <v>434.54471012266868</v>
          </cell>
          <cell r="N1213">
            <v>434.54471012266868</v>
          </cell>
        </row>
        <row r="1214">
          <cell r="B1214">
            <v>0</v>
          </cell>
          <cell r="D1214" t="str">
            <v>Chi phÝ m¸y ®iÒu chinh t¨ng thªm C1 =  MTCx1,047</v>
          </cell>
          <cell r="N1214">
            <v>0</v>
          </cell>
        </row>
        <row r="1215">
          <cell r="B1215">
            <v>6</v>
          </cell>
          <cell r="D1215" t="str">
            <v>Chi phÝ s¶n xuÊt chung: 71% CFNC</v>
          </cell>
          <cell r="L1215">
            <v>0</v>
          </cell>
          <cell r="N1215">
            <v>582.37033588523661</v>
          </cell>
        </row>
        <row r="1216">
          <cell r="B1216">
            <v>7</v>
          </cell>
          <cell r="D1216" t="str">
            <v>Thu nhËp chÞu thuÕ tÝnh tr­íc 6% Z</v>
          </cell>
          <cell r="N1216">
            <v>91.558716513557044</v>
          </cell>
        </row>
        <row r="1217">
          <cell r="A1217">
            <v>93</v>
          </cell>
          <cell r="C1217" t="str">
            <v>AC-95</v>
          </cell>
          <cell r="D1217" t="str">
            <v>D©y AC 95</v>
          </cell>
          <cell r="L1217">
            <v>2747.5689748432651</v>
          </cell>
          <cell r="N1217">
            <v>5432.4647497379365</v>
          </cell>
        </row>
        <row r="1218">
          <cell r="B1218">
            <v>1</v>
          </cell>
          <cell r="C1218" t="str">
            <v>06.6106</v>
          </cell>
          <cell r="D1218" t="str">
            <v>R¶i dÉn AC-95</v>
          </cell>
          <cell r="E1218" t="str">
            <v>kg</v>
          </cell>
          <cell r="F1218">
            <v>1.02</v>
          </cell>
          <cell r="I1218">
            <v>1230.5699481865283</v>
          </cell>
          <cell r="K1218">
            <v>0</v>
          </cell>
          <cell r="L1218">
            <v>1255.1813471502589</v>
          </cell>
          <cell r="N1218">
            <v>1255.1813471502589</v>
          </cell>
        </row>
        <row r="1219">
          <cell r="B1219">
            <v>2</v>
          </cell>
          <cell r="D1219" t="str">
            <v>V/C tõ Hµ néi ®Õn huyÖn + bèc dì</v>
          </cell>
          <cell r="E1219" t="str">
            <v>TÊn</v>
          </cell>
          <cell r="F1219">
            <v>1E-3</v>
          </cell>
          <cell r="H1219">
            <v>241647.93268460195</v>
          </cell>
          <cell r="K1219">
            <v>241.64793268460195</v>
          </cell>
          <cell r="L1219">
            <v>0</v>
          </cell>
          <cell r="M1219">
            <v>0</v>
          </cell>
          <cell r="N1219">
            <v>241.64793268460195</v>
          </cell>
        </row>
        <row r="1220">
          <cell r="B1220">
            <v>3</v>
          </cell>
          <cell r="D1220" t="str">
            <v>V/c + bèc dì tõ huyÖn ®Õn tuyÕn</v>
          </cell>
          <cell r="E1220" t="str">
            <v>TÊn</v>
          </cell>
          <cell r="F1220">
            <v>1E-3</v>
          </cell>
          <cell r="H1220">
            <v>84975.865369203937</v>
          </cell>
          <cell r="K1220">
            <v>84.975865369203945</v>
          </cell>
          <cell r="L1220">
            <v>0</v>
          </cell>
          <cell r="M1220">
            <v>0</v>
          </cell>
          <cell r="N1220">
            <v>84.975865369203945</v>
          </cell>
        </row>
        <row r="1221">
          <cell r="B1221">
            <v>4</v>
          </cell>
          <cell r="D1221" t="str">
            <v>§Òn bï thi c«ng, l¸n tr¹i, lµm ®­êng t¹m</v>
          </cell>
          <cell r="F1221">
            <v>1</v>
          </cell>
          <cell r="H1221">
            <v>100</v>
          </cell>
          <cell r="K1221">
            <v>100</v>
          </cell>
          <cell r="N1221">
            <v>100</v>
          </cell>
        </row>
        <row r="1222">
          <cell r="B1222">
            <v>5</v>
          </cell>
          <cell r="D1222" t="str">
            <v>KÐo d©y qua vÞ trÝ bÎ gãc + v­ît ®­êng...</v>
          </cell>
          <cell r="F1222">
            <v>1</v>
          </cell>
          <cell r="I1222">
            <v>36.787199574847683</v>
          </cell>
          <cell r="K1222">
            <v>0</v>
          </cell>
          <cell r="L1222">
            <v>36.787199574847683</v>
          </cell>
          <cell r="N1222">
            <v>36.787199574847683</v>
          </cell>
        </row>
        <row r="1223">
          <cell r="B1223">
            <v>6</v>
          </cell>
          <cell r="D1223" t="str">
            <v>Nh©n c«ng ®iÒu chØnh t¨ng thªm  = NC x {(1+0,3/2,638 ) x 2,01x0,95 - 1}</v>
          </cell>
          <cell r="L1223">
            <v>1455.6004281181586</v>
          </cell>
          <cell r="N1223">
            <v>1455.6004281181586</v>
          </cell>
        </row>
        <row r="1224">
          <cell r="B1224">
            <v>0</v>
          </cell>
          <cell r="D1224" t="str">
            <v>Chi phÝ m¸y ®iÒu chinh t¨ng thªm C1 =  MTCx1,047</v>
          </cell>
        </row>
        <row r="1225">
          <cell r="B1225">
            <v>7</v>
          </cell>
          <cell r="D1225" t="str">
            <v>Chi phÝ s¶n xuÊt chung: 71% CFNC</v>
          </cell>
          <cell r="L1225">
            <v>0</v>
          </cell>
          <cell r="N1225">
            <v>1950.7739721387181</v>
          </cell>
        </row>
        <row r="1226">
          <cell r="B1226">
            <v>8</v>
          </cell>
          <cell r="D1226" t="str">
            <v>Thu nhËp chÞu thuÕ tÝnh tr­íc 6% Z</v>
          </cell>
          <cell r="N1226">
            <v>307.49800470214734</v>
          </cell>
        </row>
        <row r="1227">
          <cell r="A1227">
            <v>94</v>
          </cell>
          <cell r="C1227" t="str">
            <v>AC-120</v>
          </cell>
          <cell r="D1227" t="str">
            <v>D©y AC 120</v>
          </cell>
          <cell r="L1227">
            <v>2675.0845837363481</v>
          </cell>
          <cell r="N1227">
            <v>5301.0795424175385</v>
          </cell>
        </row>
        <row r="1228">
          <cell r="B1228">
            <v>1</v>
          </cell>
          <cell r="C1228" t="str">
            <v>06.6107</v>
          </cell>
          <cell r="D1228" t="str">
            <v>R¶i d©y dÉn AC-70</v>
          </cell>
          <cell r="E1228" t="str">
            <v>kg</v>
          </cell>
          <cell r="F1228">
            <v>1.02</v>
          </cell>
          <cell r="I1228">
            <v>1197.1544715447155</v>
          </cell>
          <cell r="K1228">
            <v>0</v>
          </cell>
          <cell r="L1228">
            <v>1221.0975609756099</v>
          </cell>
          <cell r="N1228">
            <v>1221.0975609756099</v>
          </cell>
        </row>
        <row r="1229">
          <cell r="B1229">
            <v>2</v>
          </cell>
          <cell r="D1229" t="str">
            <v>V/C tõ Hµ néi ®Õn huyÖn + bèc dì</v>
          </cell>
          <cell r="E1229" t="str">
            <v>TÊn</v>
          </cell>
          <cell r="F1229">
            <v>1E-3</v>
          </cell>
          <cell r="H1229">
            <v>241647.93268460195</v>
          </cell>
          <cell r="K1229">
            <v>241.64793268460195</v>
          </cell>
          <cell r="L1229">
            <v>0</v>
          </cell>
          <cell r="M1229">
            <v>0</v>
          </cell>
          <cell r="N1229">
            <v>241.64793268460195</v>
          </cell>
        </row>
        <row r="1230">
          <cell r="B1230">
            <v>3</v>
          </cell>
          <cell r="D1230" t="str">
            <v>V/c + bèc dì tõ huyÖn ®Õn tuyÕn</v>
          </cell>
          <cell r="E1230" t="str">
            <v>TÊn</v>
          </cell>
          <cell r="F1230">
            <v>1E-3</v>
          </cell>
          <cell r="H1230">
            <v>84975.865369203937</v>
          </cell>
          <cell r="K1230">
            <v>84.975865369203945</v>
          </cell>
          <cell r="L1230">
            <v>0</v>
          </cell>
          <cell r="M1230">
            <v>0</v>
          </cell>
          <cell r="N1230">
            <v>84.975865369203945</v>
          </cell>
        </row>
        <row r="1231">
          <cell r="B1231">
            <v>4</v>
          </cell>
          <cell r="D1231" t="str">
            <v>§Òn bï thi c«ng, l¸n tr¹i, lµm ®­êng t¹m</v>
          </cell>
          <cell r="F1231">
            <v>1</v>
          </cell>
          <cell r="H1231">
            <v>100</v>
          </cell>
          <cell r="K1231">
            <v>100</v>
          </cell>
          <cell r="N1231">
            <v>100</v>
          </cell>
        </row>
        <row r="1232">
          <cell r="B1232">
            <v>5</v>
          </cell>
          <cell r="D1232" t="str">
            <v>KÐo d©y qua vÞ trÝ bÎ gãc + v­ît ®­êng...</v>
          </cell>
          <cell r="F1232">
            <v>1</v>
          </cell>
          <cell r="I1232">
            <v>36.787199574847683</v>
          </cell>
          <cell r="K1232">
            <v>0</v>
          </cell>
          <cell r="L1232">
            <v>36.787199574847683</v>
          </cell>
          <cell r="N1232">
            <v>36.787199574847683</v>
          </cell>
        </row>
        <row r="1233">
          <cell r="B1233">
            <v>6</v>
          </cell>
          <cell r="D1233" t="str">
            <v>Nh©n c«ng ®iÒu chØnh t¨ng thªm  = NC x {(1+0,3/2,638 ) x 2,01x0,95 - 1}</v>
          </cell>
          <cell r="L1233">
            <v>1417.1998231858906</v>
          </cell>
          <cell r="N1233">
            <v>1417.1998231858906</v>
          </cell>
        </row>
        <row r="1234">
          <cell r="B1234">
            <v>0</v>
          </cell>
          <cell r="D1234" t="str">
            <v>Chi phÝ m¸y ®iÒu chinh t¨ng thªm C1 =  MTCx1,047</v>
          </cell>
        </row>
        <row r="1235">
          <cell r="B1235">
            <v>7</v>
          </cell>
          <cell r="D1235" t="str">
            <v>Chi phÝ s¶n xuÊt chung: 71% CFNC</v>
          </cell>
          <cell r="L1235">
            <v>0</v>
          </cell>
          <cell r="N1235">
            <v>1899.310054452807</v>
          </cell>
        </row>
        <row r="1236">
          <cell r="B1236">
            <v>8</v>
          </cell>
          <cell r="D1236" t="str">
            <v>Thu nhËp chÞu thuÕ tÝnh tr­íc 6% Z</v>
          </cell>
          <cell r="N1236">
            <v>300.06110617457762</v>
          </cell>
        </row>
        <row r="1237">
          <cell r="A1237">
            <v>95</v>
          </cell>
          <cell r="C1237" t="str">
            <v>AC-150</v>
          </cell>
          <cell r="D1237" t="str">
            <v>D©y AC 150</v>
          </cell>
          <cell r="L1237">
            <v>2584.9269154947251</v>
          </cell>
          <cell r="N1237">
            <v>5137.6597529627734</v>
          </cell>
        </row>
        <row r="1238">
          <cell r="B1238">
            <v>1</v>
          </cell>
          <cell r="C1238" t="str">
            <v>06.6108</v>
          </cell>
          <cell r="D1238" t="str">
            <v>R¶i d©y dÉn AC-70</v>
          </cell>
          <cell r="E1238" t="str">
            <v>kg</v>
          </cell>
          <cell r="F1238">
            <v>1.02</v>
          </cell>
          <cell r="I1238">
            <v>1155.5915721231765</v>
          </cell>
          <cell r="K1238">
            <v>0</v>
          </cell>
          <cell r="L1238">
            <v>1178.7034035656402</v>
          </cell>
          <cell r="N1238">
            <v>1178.7034035656402</v>
          </cell>
        </row>
        <row r="1239">
          <cell r="B1239">
            <v>2</v>
          </cell>
          <cell r="D1239" t="str">
            <v>V/C tõ Hµ néi ®Õn huyÖn + bèc dì</v>
          </cell>
          <cell r="E1239" t="str">
            <v>TÊn</v>
          </cell>
          <cell r="F1239">
            <v>1E-3</v>
          </cell>
          <cell r="H1239">
            <v>241647.93268460195</v>
          </cell>
          <cell r="K1239">
            <v>241.64793268460195</v>
          </cell>
          <cell r="L1239">
            <v>0</v>
          </cell>
          <cell r="M1239">
            <v>0</v>
          </cell>
          <cell r="N1239">
            <v>241.64793268460195</v>
          </cell>
        </row>
        <row r="1240">
          <cell r="B1240">
            <v>3</v>
          </cell>
          <cell r="D1240" t="str">
            <v>V/c + bèc dì tõ huyÖn ®Õn tuyÕn</v>
          </cell>
          <cell r="E1240" t="str">
            <v>TÊn</v>
          </cell>
          <cell r="F1240">
            <v>1E-3</v>
          </cell>
          <cell r="H1240">
            <v>84975.865369203937</v>
          </cell>
          <cell r="K1240">
            <v>84.975865369203945</v>
          </cell>
          <cell r="L1240">
            <v>0</v>
          </cell>
          <cell r="M1240">
            <v>0</v>
          </cell>
          <cell r="N1240">
            <v>84.975865369203945</v>
          </cell>
        </row>
        <row r="1241">
          <cell r="B1241">
            <v>4</v>
          </cell>
          <cell r="D1241" t="str">
            <v>§Òn bï thi c«ng, l¸n tr¹i, lµm ®­êng t¹m</v>
          </cell>
          <cell r="F1241">
            <v>1</v>
          </cell>
          <cell r="H1241">
            <v>100</v>
          </cell>
          <cell r="K1241">
            <v>100</v>
          </cell>
          <cell r="N1241">
            <v>100</v>
          </cell>
        </row>
        <row r="1242">
          <cell r="B1242">
            <v>5</v>
          </cell>
          <cell r="D1242" t="str">
            <v>KÐo d©y qua vÞ trÝ bÎ gãc + v­ît ®­êng...</v>
          </cell>
          <cell r="F1242">
            <v>1</v>
          </cell>
          <cell r="I1242">
            <v>36.787199574847683</v>
          </cell>
          <cell r="K1242">
            <v>0</v>
          </cell>
          <cell r="L1242">
            <v>36.787199574847683</v>
          </cell>
          <cell r="N1242">
            <v>36.787199574847683</v>
          </cell>
        </row>
        <row r="1243">
          <cell r="B1243">
            <v>6</v>
          </cell>
          <cell r="D1243" t="str">
            <v>Nh©n c«ng ®iÒu chØnh t¨ng thªm  = NC x {(1+0,3/2,638 ) x 2,01x0,95 - 1}</v>
          </cell>
          <cell r="L1243">
            <v>1369.4363123542371</v>
          </cell>
          <cell r="N1243">
            <v>1369.4363123542371</v>
          </cell>
        </row>
        <row r="1244">
          <cell r="B1244">
            <v>0</v>
          </cell>
          <cell r="D1244" t="str">
            <v>Chi phÝ m¸y ®iÒu chinh t¨ng thªm C1 =  MTCx1,047</v>
          </cell>
        </row>
        <row r="1245">
          <cell r="B1245">
            <v>7</v>
          </cell>
          <cell r="D1245" t="str">
            <v>Chi phÝ s¶n xuÊt chung: 71% CFNC</v>
          </cell>
          <cell r="L1245">
            <v>0</v>
          </cell>
          <cell r="N1245">
            <v>1835.2981100012548</v>
          </cell>
        </row>
        <row r="1246">
          <cell r="B1246">
            <v>8</v>
          </cell>
          <cell r="D1246" t="str">
            <v>Thu nhËp chÞu thuÕ tÝnh tr­íc 6% Z</v>
          </cell>
          <cell r="N1246">
            <v>290.81092941298715</v>
          </cell>
        </row>
        <row r="1247">
          <cell r="A1247">
            <v>96</v>
          </cell>
          <cell r="C1247" t="str">
            <v>CC-50</v>
          </cell>
          <cell r="D1247" t="str">
            <v xml:space="preserve">KÑp c¸p </v>
          </cell>
          <cell r="N1247">
            <v>9994.4177005307047</v>
          </cell>
        </row>
        <row r="1248">
          <cell r="B1248">
            <v>1</v>
          </cell>
          <cell r="C1248" t="str">
            <v>06.2130</v>
          </cell>
          <cell r="D1248" t="str">
            <v xml:space="preserve">CÆp c¸p nh«m c¸c lo¹i </v>
          </cell>
          <cell r="E1248" t="str">
            <v>C¸i</v>
          </cell>
          <cell r="F1248">
            <v>1</v>
          </cell>
          <cell r="H1248">
            <v>8000</v>
          </cell>
          <cell r="I1248">
            <v>500</v>
          </cell>
          <cell r="K1248">
            <v>8000</v>
          </cell>
          <cell r="L1248">
            <v>500</v>
          </cell>
          <cell r="M1248">
            <v>0</v>
          </cell>
          <cell r="N1248">
            <v>8500</v>
          </cell>
        </row>
        <row r="1249">
          <cell r="B1249">
            <v>2</v>
          </cell>
          <cell r="D1249" t="str">
            <v>Nh©n c«ng ®iÒu chØnh t¨ng thªm  = NC x {(1+0,3/2,638 ) x 2,01x0,95 - 1}</v>
          </cell>
          <cell r="N1249">
            <v>543.09704321455627</v>
          </cell>
        </row>
        <row r="1250">
          <cell r="B1250">
            <v>0</v>
          </cell>
          <cell r="D1250" t="str">
            <v>Chi phÝ m¸y ®iÒu chinh t¨ng thªm C1 =  MTCx1,047</v>
          </cell>
          <cell r="N1250">
            <v>0</v>
          </cell>
        </row>
        <row r="1251">
          <cell r="B1251">
            <v>3</v>
          </cell>
          <cell r="D1251" t="str">
            <v>Chi phÝ s¶n xuÊt chung: 71% CFNC</v>
          </cell>
          <cell r="L1251">
            <v>0</v>
          </cell>
          <cell r="N1251">
            <v>385.59890068233494</v>
          </cell>
        </row>
        <row r="1252">
          <cell r="B1252">
            <v>4</v>
          </cell>
          <cell r="D1252" t="str">
            <v>Thu nhËp chÞu thuÕ tÝnh tr­íc 6% Z</v>
          </cell>
          <cell r="N1252">
            <v>565.72175663381347</v>
          </cell>
        </row>
        <row r="1253">
          <cell r="A1253">
            <v>97</v>
          </cell>
          <cell r="C1253" t="str">
            <v>CC-70</v>
          </cell>
          <cell r="D1253" t="str">
            <v xml:space="preserve">KÑp c¸p </v>
          </cell>
          <cell r="N1253">
            <v>11584.417700530705</v>
          </cell>
        </row>
        <row r="1254">
          <cell r="B1254">
            <v>1</v>
          </cell>
          <cell r="C1254" t="str">
            <v>06.2130</v>
          </cell>
          <cell r="D1254" t="str">
            <v xml:space="preserve">CÆp c¸p nh«m c¸c lo¹i </v>
          </cell>
          <cell r="E1254" t="str">
            <v>C¸i</v>
          </cell>
          <cell r="F1254">
            <v>1</v>
          </cell>
          <cell r="H1254">
            <v>9500</v>
          </cell>
          <cell r="I1254">
            <v>500</v>
          </cell>
          <cell r="K1254">
            <v>9500</v>
          </cell>
          <cell r="L1254">
            <v>500</v>
          </cell>
          <cell r="M1254">
            <v>0</v>
          </cell>
          <cell r="N1254">
            <v>10000</v>
          </cell>
        </row>
        <row r="1255">
          <cell r="B1255">
            <v>2</v>
          </cell>
          <cell r="D1255" t="str">
            <v>Nh©n c«ng ®iÒu chØnh t¨ng thªm  = NC x {(1+0,3/2,638 ) x 2,01x0,95 - 1}</v>
          </cell>
          <cell r="N1255">
            <v>543.09704321455627</v>
          </cell>
        </row>
        <row r="1256">
          <cell r="B1256">
            <v>0</v>
          </cell>
          <cell r="D1256" t="str">
            <v>Chi phÝ m¸y ®iÒu chinh t¨ng thªm C1 =  MTCx1,047</v>
          </cell>
          <cell r="N1256">
            <v>0</v>
          </cell>
        </row>
        <row r="1257">
          <cell r="B1257">
            <v>3</v>
          </cell>
          <cell r="D1257" t="str">
            <v>Chi phÝ s¶n xuÊt chung: 71% CFNC</v>
          </cell>
          <cell r="L1257">
            <v>0</v>
          </cell>
          <cell r="N1257">
            <v>385.59890068233494</v>
          </cell>
        </row>
        <row r="1258">
          <cell r="B1258">
            <v>4</v>
          </cell>
          <cell r="D1258" t="str">
            <v>Thu nhËp chÞu thuÕ tÝnh tr­íc 6% Z</v>
          </cell>
          <cell r="N1258">
            <v>655.72175663381347</v>
          </cell>
        </row>
        <row r="1259">
          <cell r="A1259">
            <v>98</v>
          </cell>
          <cell r="C1259" t="str">
            <v>CC-95</v>
          </cell>
          <cell r="D1259" t="str">
            <v>KÑp c¸p A95</v>
          </cell>
          <cell r="N1259">
            <v>17414.417700530706</v>
          </cell>
        </row>
        <row r="1260">
          <cell r="B1260">
            <v>1</v>
          </cell>
          <cell r="C1260" t="str">
            <v>06.2130</v>
          </cell>
          <cell r="D1260" t="str">
            <v xml:space="preserve">CÆp c¸p nh«m c¸c lo¹i </v>
          </cell>
          <cell r="E1260" t="str">
            <v>C¸i</v>
          </cell>
          <cell r="F1260">
            <v>1</v>
          </cell>
          <cell r="H1260">
            <v>15000</v>
          </cell>
          <cell r="I1260">
            <v>500</v>
          </cell>
          <cell r="K1260">
            <v>15000</v>
          </cell>
          <cell r="L1260">
            <v>500</v>
          </cell>
          <cell r="M1260">
            <v>0</v>
          </cell>
          <cell r="N1260">
            <v>15500</v>
          </cell>
        </row>
        <row r="1261">
          <cell r="B1261">
            <v>2</v>
          </cell>
          <cell r="D1261" t="str">
            <v>Nh©n c«ng ®iÒu chØnh t¨ng thªm  = NC x {(1+0,3/2,638 ) x 2,01x0,95 - 1}</v>
          </cell>
          <cell r="N1261">
            <v>543.09704321455627</v>
          </cell>
        </row>
        <row r="1262">
          <cell r="B1262">
            <v>0</v>
          </cell>
          <cell r="D1262" t="str">
            <v>Chi phÝ m¸y ®iÒu chinh t¨ng thªm C1 =  MTCx1,047</v>
          </cell>
        </row>
        <row r="1263">
          <cell r="B1263">
            <v>3</v>
          </cell>
          <cell r="D1263" t="str">
            <v>Chi phÝ s¶n xuÊt chung: 71% CFNC</v>
          </cell>
          <cell r="L1263">
            <v>0</v>
          </cell>
          <cell r="N1263">
            <v>385.59890068233494</v>
          </cell>
        </row>
        <row r="1264">
          <cell r="B1264">
            <v>4</v>
          </cell>
          <cell r="D1264" t="str">
            <v>Thu nhËp chÞu thuÕ tÝnh tr­íc 6% Z</v>
          </cell>
          <cell r="N1264">
            <v>985.72175663381347</v>
          </cell>
        </row>
        <row r="1265">
          <cell r="A1265">
            <v>99</v>
          </cell>
          <cell r="C1265" t="str">
            <v>CC-120</v>
          </cell>
          <cell r="D1265" t="str">
            <v>KÑp c¸p A120</v>
          </cell>
          <cell r="N1265">
            <v>28014.417700530706</v>
          </cell>
        </row>
        <row r="1266">
          <cell r="B1266">
            <v>1</v>
          </cell>
          <cell r="C1266" t="str">
            <v>06.2130</v>
          </cell>
          <cell r="D1266" t="str">
            <v xml:space="preserve">CÆp c¸p nh«m c¸c lo¹i </v>
          </cell>
          <cell r="E1266" t="str">
            <v>C¸i</v>
          </cell>
          <cell r="F1266">
            <v>1</v>
          </cell>
          <cell r="H1266">
            <v>25000</v>
          </cell>
          <cell r="I1266">
            <v>500</v>
          </cell>
          <cell r="K1266">
            <v>25000</v>
          </cell>
          <cell r="L1266">
            <v>500</v>
          </cell>
          <cell r="M1266">
            <v>0</v>
          </cell>
          <cell r="N1266">
            <v>25500</v>
          </cell>
        </row>
        <row r="1267">
          <cell r="B1267">
            <v>2</v>
          </cell>
          <cell r="D1267" t="str">
            <v>Nh©n c«ng ®iÒu chØnh t¨ng thªm  = NC x {(1+0,3/2,638 ) x 2,01x0,95 - 1}</v>
          </cell>
          <cell r="N1267">
            <v>543.09704321455627</v>
          </cell>
        </row>
        <row r="1268">
          <cell r="B1268">
            <v>0</v>
          </cell>
          <cell r="D1268" t="str">
            <v>Chi phÝ m¸y ®iÒu chinh t¨ng thªm C1 =  MTCx1,047</v>
          </cell>
        </row>
        <row r="1269">
          <cell r="B1269">
            <v>3</v>
          </cell>
          <cell r="D1269" t="str">
            <v>Chi phÝ s¶n xuÊt chung: 71% CFNC</v>
          </cell>
          <cell r="L1269">
            <v>0</v>
          </cell>
          <cell r="N1269">
            <v>385.59890068233494</v>
          </cell>
        </row>
        <row r="1270">
          <cell r="B1270">
            <v>4</v>
          </cell>
          <cell r="D1270" t="str">
            <v>Thu nhËp chÞu thuÕ tÝnh tr­íc 6% Z</v>
          </cell>
          <cell r="N1270">
            <v>1585.7217566338134</v>
          </cell>
        </row>
        <row r="1271">
          <cell r="A1271" t="str">
            <v>99.</v>
          </cell>
          <cell r="C1271" t="str">
            <v>AM50</v>
          </cell>
          <cell r="D1271" t="str">
            <v>§Çu cèt ®ång nh«m</v>
          </cell>
          <cell r="N1271">
            <v>33015.024947683094</v>
          </cell>
        </row>
        <row r="1272">
          <cell r="B1272">
            <v>1</v>
          </cell>
          <cell r="C1272" t="str">
            <v>07.8002</v>
          </cell>
          <cell r="D1272" t="str">
            <v>§Çu cèt ®ång nh«m</v>
          </cell>
          <cell r="E1272" t="str">
            <v>C¸i</v>
          </cell>
          <cell r="F1272">
            <v>1</v>
          </cell>
          <cell r="H1272">
            <v>25000</v>
          </cell>
          <cell r="I1272">
            <v>2151</v>
          </cell>
          <cell r="K1272">
            <v>25000</v>
          </cell>
          <cell r="L1272">
            <v>2151</v>
          </cell>
          <cell r="M1272">
            <v>0</v>
          </cell>
          <cell r="N1272">
            <v>27151</v>
          </cell>
        </row>
        <row r="1273">
          <cell r="B1273">
            <v>2</v>
          </cell>
          <cell r="D1273" t="str">
            <v>Nh©n c«ng ®iÒu chØnh t¨ng thªm  = NC x {(1+0,3/2,638 ) x 2,01x0,95 - 1}</v>
          </cell>
          <cell r="N1273">
            <v>2336.4034799090214</v>
          </cell>
        </row>
        <row r="1274">
          <cell r="B1274">
            <v>0</v>
          </cell>
          <cell r="D1274" t="str">
            <v>Chi phÝ m¸y ®iÒu chinh t¨ng thªm C1 =  MTCx1,047</v>
          </cell>
        </row>
        <row r="1275">
          <cell r="B1275">
            <v>3</v>
          </cell>
          <cell r="D1275" t="str">
            <v>Chi phÝ s¶n xuÊt chung: 71% CFNC</v>
          </cell>
          <cell r="L1275">
            <v>0</v>
          </cell>
          <cell r="N1275">
            <v>1658.8464707354051</v>
          </cell>
        </row>
        <row r="1276">
          <cell r="B1276">
            <v>4</v>
          </cell>
          <cell r="D1276" t="str">
            <v>Thu nhËp chÞu thuÕ tÝnh tr­íc 6% Z</v>
          </cell>
          <cell r="N1276">
            <v>1868.7749970386658</v>
          </cell>
        </row>
        <row r="1277">
          <cell r="A1277">
            <v>100</v>
          </cell>
          <cell r="D1277" t="str">
            <v>§Çu cèt Ðp b¾t bu l«ng</v>
          </cell>
          <cell r="N1277">
            <v>20072.424947683096</v>
          </cell>
        </row>
        <row r="1278">
          <cell r="B1278">
            <v>1</v>
          </cell>
          <cell r="C1278" t="str">
            <v>07.8002</v>
          </cell>
          <cell r="D1278" t="str">
            <v>§Çu cèt ®ång nh«m</v>
          </cell>
          <cell r="E1278" t="str">
            <v>C¸i</v>
          </cell>
          <cell r="F1278">
            <v>1</v>
          </cell>
          <cell r="H1278">
            <v>12790</v>
          </cell>
          <cell r="I1278">
            <v>2151</v>
          </cell>
          <cell r="K1278">
            <v>12790</v>
          </cell>
          <cell r="L1278">
            <v>2151</v>
          </cell>
          <cell r="M1278">
            <v>0</v>
          </cell>
          <cell r="N1278">
            <v>14941</v>
          </cell>
        </row>
        <row r="1279">
          <cell r="B1279">
            <v>2</v>
          </cell>
          <cell r="D1279" t="str">
            <v>Nh©n c«ng ®iÒu chØnh t¨ng thªm  = NC x {(1+0,3/2,638 ) x 2,01x0,95 - 1}</v>
          </cell>
          <cell r="N1279">
            <v>2336.4034799090214</v>
          </cell>
        </row>
        <row r="1280">
          <cell r="B1280">
            <v>0</v>
          </cell>
          <cell r="D1280" t="str">
            <v>Chi phÝ m¸y ®iÒu chinh t¨ng thªm C1 =  MTCx1,047</v>
          </cell>
        </row>
        <row r="1281">
          <cell r="B1281">
            <v>3</v>
          </cell>
          <cell r="D1281" t="str">
            <v>Chi phÝ s¶n xuÊt chung: 71% CFNC</v>
          </cell>
          <cell r="L1281">
            <v>0</v>
          </cell>
          <cell r="N1281">
            <v>1658.8464707354051</v>
          </cell>
        </row>
        <row r="1282">
          <cell r="B1282">
            <v>4</v>
          </cell>
          <cell r="D1282" t="str">
            <v>Thu nhËp chÞu thuÕ tÝnh tr­íc 6% Z</v>
          </cell>
          <cell r="N1282">
            <v>1136.1749970386657</v>
          </cell>
        </row>
        <row r="1283">
          <cell r="A1283">
            <v>101</v>
          </cell>
          <cell r="C1283" t="str">
            <v>§C-50</v>
          </cell>
          <cell r="D1283" t="str">
            <v>§Çu cèt nh«m</v>
          </cell>
          <cell r="N1283">
            <v>19807.424947683096</v>
          </cell>
        </row>
        <row r="1284">
          <cell r="B1284">
            <v>1</v>
          </cell>
          <cell r="C1284" t="str">
            <v>07.8002</v>
          </cell>
          <cell r="D1284" t="str">
            <v>§Çu cèt ®ång</v>
          </cell>
          <cell r="E1284" t="str">
            <v>C¸i</v>
          </cell>
          <cell r="F1284">
            <v>1</v>
          </cell>
          <cell r="H1284">
            <v>12540</v>
          </cell>
          <cell r="I1284">
            <v>2151</v>
          </cell>
          <cell r="K1284">
            <v>12540</v>
          </cell>
          <cell r="L1284">
            <v>2151</v>
          </cell>
          <cell r="M1284">
            <v>0</v>
          </cell>
          <cell r="N1284">
            <v>14691</v>
          </cell>
        </row>
        <row r="1285">
          <cell r="B1285">
            <v>2</v>
          </cell>
          <cell r="D1285" t="str">
            <v>Nh©n c«ng ®iÒu chØnh t¨ng thªm  = NC x {(1+0,3/2,638 ) x 2,01x0,95 - 1}</v>
          </cell>
          <cell r="N1285">
            <v>2336.4034799090214</v>
          </cell>
        </row>
        <row r="1286">
          <cell r="B1286">
            <v>0</v>
          </cell>
          <cell r="D1286" t="str">
            <v>Chi phÝ m¸y ®iÒu chinh t¨ng thªm C1 =  MTCx1,047</v>
          </cell>
          <cell r="N1286">
            <v>0</v>
          </cell>
        </row>
        <row r="1287">
          <cell r="B1287">
            <v>3</v>
          </cell>
          <cell r="D1287" t="str">
            <v>Chi phÝ s¶n xuÊt chung: 71% CFNC</v>
          </cell>
          <cell r="L1287">
            <v>0</v>
          </cell>
          <cell r="N1287">
            <v>1658.8464707354051</v>
          </cell>
        </row>
        <row r="1288">
          <cell r="B1288">
            <v>4</v>
          </cell>
          <cell r="D1288" t="str">
            <v>Thu nhËp chÞu thuÕ tÝnh tr­íc 6% Z</v>
          </cell>
          <cell r="N1288">
            <v>1121.1749970386657</v>
          </cell>
        </row>
        <row r="1289">
          <cell r="A1289">
            <v>102</v>
          </cell>
          <cell r="C1289" t="str">
            <v>§C-70</v>
          </cell>
          <cell r="D1289" t="str">
            <v>§Çu cèt nh«m</v>
          </cell>
          <cell r="N1289">
            <v>20263.224947683095</v>
          </cell>
        </row>
        <row r="1290">
          <cell r="B1290">
            <v>1</v>
          </cell>
          <cell r="C1290" t="str">
            <v>07.8002</v>
          </cell>
          <cell r="D1290" t="str">
            <v>§Çu cèt ®ång</v>
          </cell>
          <cell r="E1290" t="str">
            <v>C¸i</v>
          </cell>
          <cell r="F1290">
            <v>1</v>
          </cell>
          <cell r="H1290">
            <v>12970</v>
          </cell>
          <cell r="I1290">
            <v>2151</v>
          </cell>
          <cell r="K1290">
            <v>12970</v>
          </cell>
          <cell r="L1290">
            <v>2151</v>
          </cell>
          <cell r="M1290">
            <v>0</v>
          </cell>
          <cell r="N1290">
            <v>15121</v>
          </cell>
        </row>
        <row r="1291">
          <cell r="B1291">
            <v>2</v>
          </cell>
          <cell r="D1291" t="str">
            <v>Nh©n c«ng ®iÒu chØnh t¨ng thªm  = NC x {(1+0,3/2,638 ) x 2,01x0,95 - 1}</v>
          </cell>
          <cell r="N1291">
            <v>2336.4034799090214</v>
          </cell>
        </row>
        <row r="1292">
          <cell r="B1292">
            <v>0</v>
          </cell>
          <cell r="D1292" t="str">
            <v>Chi phÝ m¸y ®iÒu chinh t¨ng thªm C1 =  MTCx1,047</v>
          </cell>
        </row>
        <row r="1293">
          <cell r="B1293">
            <v>3</v>
          </cell>
          <cell r="D1293" t="str">
            <v>Chi phÝ s¶n xuÊt chung: 71% CFNC</v>
          </cell>
          <cell r="L1293">
            <v>0</v>
          </cell>
          <cell r="N1293">
            <v>1658.8464707354051</v>
          </cell>
        </row>
        <row r="1294">
          <cell r="B1294">
            <v>4</v>
          </cell>
          <cell r="D1294" t="str">
            <v>Thu nhËp chÞu thuÕ tÝnh tr­íc 6% Z</v>
          </cell>
          <cell r="N1294">
            <v>1146.9749970386656</v>
          </cell>
        </row>
        <row r="1295">
          <cell r="A1295">
            <v>103</v>
          </cell>
          <cell r="C1295" t="str">
            <v>§C-95</v>
          </cell>
          <cell r="D1295" t="str">
            <v>§Çu cèt ®ång M95</v>
          </cell>
          <cell r="N1295">
            <v>27228.986484473084</v>
          </cell>
        </row>
        <row r="1296">
          <cell r="B1296">
            <v>1</v>
          </cell>
          <cell r="C1296" t="str">
            <v>07.8002</v>
          </cell>
          <cell r="D1296" t="str">
            <v>§Çu cèt ®ång</v>
          </cell>
          <cell r="E1296" t="str">
            <v>C¸i</v>
          </cell>
          <cell r="F1296">
            <v>1</v>
          </cell>
          <cell r="H1296">
            <v>19030</v>
          </cell>
          <cell r="I1296">
            <v>2330</v>
          </cell>
          <cell r="K1296">
            <v>19030</v>
          </cell>
          <cell r="L1296">
            <v>2330</v>
          </cell>
          <cell r="M1296">
            <v>0</v>
          </cell>
          <cell r="N1296">
            <v>21360</v>
          </cell>
        </row>
        <row r="1297">
          <cell r="B1297">
            <v>2</v>
          </cell>
          <cell r="D1297" t="str">
            <v>Nh©n c«ng ®iÒu chØnh t¨ng thªm  = NC x {(1+0,3/2,638 ) x 2,01x0,95 - 1}</v>
          </cell>
          <cell r="N1297">
            <v>2530.8322213798324</v>
          </cell>
        </row>
        <row r="1298">
          <cell r="B1298">
            <v>0</v>
          </cell>
          <cell r="D1298" t="str">
            <v>Chi phÝ m¸y ®iÒu chinh t¨ng thªm C1 =  MTCx1,047</v>
          </cell>
        </row>
        <row r="1299">
          <cell r="B1299">
            <v>3</v>
          </cell>
          <cell r="D1299" t="str">
            <v>Chi phÝ s¶n xuÊt chung: 71% CFNC</v>
          </cell>
          <cell r="L1299">
            <v>0</v>
          </cell>
          <cell r="N1299">
            <v>1796.890877179681</v>
          </cell>
        </row>
        <row r="1300">
          <cell r="B1300">
            <v>4</v>
          </cell>
          <cell r="D1300" t="str">
            <v>Thu nhËp chÞu thuÕ tÝnh tr­íc 6% Z</v>
          </cell>
          <cell r="N1300">
            <v>1541.2633859135708</v>
          </cell>
        </row>
        <row r="1301">
          <cell r="A1301">
            <v>104</v>
          </cell>
          <cell r="C1301" t="str">
            <v>§C-120</v>
          </cell>
          <cell r="D1301" t="str">
            <v>§Çu cèt ®ång M120</v>
          </cell>
          <cell r="N1301">
            <v>38888.986484473076</v>
          </cell>
        </row>
        <row r="1302">
          <cell r="B1302">
            <v>1</v>
          </cell>
          <cell r="C1302" t="str">
            <v>07.8002</v>
          </cell>
          <cell r="D1302" t="str">
            <v>§Çu cèt ®ång</v>
          </cell>
          <cell r="E1302" t="str">
            <v>C¸i</v>
          </cell>
          <cell r="F1302">
            <v>1</v>
          </cell>
          <cell r="H1302">
            <v>30030</v>
          </cell>
          <cell r="I1302">
            <v>2330</v>
          </cell>
          <cell r="K1302">
            <v>30030</v>
          </cell>
          <cell r="L1302">
            <v>2330</v>
          </cell>
          <cell r="M1302">
            <v>0</v>
          </cell>
          <cell r="N1302">
            <v>32360</v>
          </cell>
        </row>
        <row r="1303">
          <cell r="B1303">
            <v>2</v>
          </cell>
          <cell r="D1303" t="str">
            <v>Nh©n c«ng ®iÒu chØnh t¨ng thªm  = NC x {(1+0,3/2,638 ) x 2,01x0,95 - 1}</v>
          </cell>
          <cell r="N1303">
            <v>2530.8322213798324</v>
          </cell>
        </row>
        <row r="1304">
          <cell r="B1304">
            <v>0</v>
          </cell>
          <cell r="D1304" t="str">
            <v>Chi phÝ m¸y ®iÒu chinh t¨ng thªm C1 =  MTCx1,047</v>
          </cell>
          <cell r="N1304">
            <v>0</v>
          </cell>
        </row>
        <row r="1305">
          <cell r="B1305">
            <v>3</v>
          </cell>
          <cell r="D1305" t="str">
            <v>Chi phÝ s¶n xuÊt chung: 71% CFNC</v>
          </cell>
          <cell r="L1305">
            <v>0</v>
          </cell>
          <cell r="N1305">
            <v>1796.890877179681</v>
          </cell>
        </row>
        <row r="1306">
          <cell r="B1306">
            <v>4</v>
          </cell>
          <cell r="D1306" t="str">
            <v>Thu nhËp chÞu thuÕ tÝnh tr­íc 6% Z</v>
          </cell>
          <cell r="N1306">
            <v>2201.2633859135703</v>
          </cell>
        </row>
        <row r="1307">
          <cell r="A1307">
            <v>105</v>
          </cell>
          <cell r="C1307" t="str">
            <v>§C-150</v>
          </cell>
          <cell r="D1307" t="str">
            <v>§Çu cèt ®ång M150</v>
          </cell>
          <cell r="N1307">
            <v>47826.348021263082</v>
          </cell>
        </row>
        <row r="1308">
          <cell r="B1308">
            <v>1</v>
          </cell>
          <cell r="C1308" t="str">
            <v>07.8002</v>
          </cell>
          <cell r="D1308" t="str">
            <v>§Çu cèt ®ång</v>
          </cell>
          <cell r="E1308" t="str">
            <v>C¸i</v>
          </cell>
          <cell r="F1308">
            <v>1</v>
          </cell>
          <cell r="H1308">
            <v>37950</v>
          </cell>
          <cell r="I1308">
            <v>2509</v>
          </cell>
          <cell r="K1308">
            <v>37950</v>
          </cell>
          <cell r="L1308">
            <v>2509</v>
          </cell>
          <cell r="M1308">
            <v>0</v>
          </cell>
          <cell r="N1308">
            <v>40459</v>
          </cell>
        </row>
        <row r="1309">
          <cell r="B1309">
            <v>2</v>
          </cell>
          <cell r="D1309" t="str">
            <v>Nh©n c«ng ®iÒu chØnh t¨ng thªm  = NC x {(1+0,3/2,638 ) x 2,01x0,95 - 1}</v>
          </cell>
          <cell r="N1309">
            <v>2725.2609628506434</v>
          </cell>
        </row>
        <row r="1310">
          <cell r="B1310">
            <v>0</v>
          </cell>
          <cell r="D1310" t="str">
            <v>Chi phÝ m¸y ®iÒu chinh t¨ng thªm C1 =  MTCx1,047</v>
          </cell>
          <cell r="N1310">
            <v>0</v>
          </cell>
        </row>
        <row r="1311">
          <cell r="B1311">
            <v>3</v>
          </cell>
          <cell r="D1311" t="str">
            <v>Chi phÝ s¶n xuÊt chung: 71% CFNC</v>
          </cell>
          <cell r="L1311">
            <v>0</v>
          </cell>
          <cell r="N1311">
            <v>1934.9352836239568</v>
          </cell>
        </row>
        <row r="1312">
          <cell r="B1312">
            <v>4</v>
          </cell>
          <cell r="D1312" t="str">
            <v>Thu nhËp chÞu thuÕ tÝnh tr­íc 6% Z</v>
          </cell>
          <cell r="N1312">
            <v>2707.1517747884759</v>
          </cell>
        </row>
        <row r="1313">
          <cell r="A1313">
            <v>106</v>
          </cell>
          <cell r="C1313" t="str">
            <v>ON§-50</v>
          </cell>
          <cell r="D1313" t="str">
            <v xml:space="preserve">èng nèi </v>
          </cell>
          <cell r="E1313" t="str">
            <v>C¸i</v>
          </cell>
          <cell r="F1313">
            <v>1</v>
          </cell>
          <cell r="G1313">
            <v>1.002</v>
          </cell>
          <cell r="H1313">
            <v>20000</v>
          </cell>
          <cell r="K1313">
            <v>20040</v>
          </cell>
          <cell r="L1313">
            <v>0</v>
          </cell>
          <cell r="M1313">
            <v>0</v>
          </cell>
          <cell r="N1313">
            <v>20040</v>
          </cell>
        </row>
        <row r="1314">
          <cell r="A1314">
            <v>107</v>
          </cell>
          <cell r="C1314" t="str">
            <v>ON§-70</v>
          </cell>
          <cell r="D1314" t="str">
            <v xml:space="preserve">èng nèi </v>
          </cell>
          <cell r="E1314" t="str">
            <v>C¸i</v>
          </cell>
          <cell r="F1314">
            <v>1</v>
          </cell>
          <cell r="G1314">
            <v>1.002</v>
          </cell>
          <cell r="H1314">
            <v>25000</v>
          </cell>
          <cell r="K1314">
            <v>25050</v>
          </cell>
          <cell r="L1314">
            <v>0</v>
          </cell>
          <cell r="M1314">
            <v>0</v>
          </cell>
          <cell r="N1314">
            <v>25050</v>
          </cell>
        </row>
        <row r="1315">
          <cell r="A1315">
            <v>108</v>
          </cell>
          <cell r="C1315" t="str">
            <v>ON-95</v>
          </cell>
          <cell r="D1315" t="str">
            <v>èng nèi ON-95</v>
          </cell>
          <cell r="E1315" t="str">
            <v>C¸i</v>
          </cell>
          <cell r="F1315">
            <v>1</v>
          </cell>
          <cell r="G1315">
            <v>1.002</v>
          </cell>
          <cell r="H1315">
            <v>27273</v>
          </cell>
          <cell r="K1315">
            <v>27327.545999999998</v>
          </cell>
          <cell r="L1315">
            <v>0</v>
          </cell>
          <cell r="M1315">
            <v>0</v>
          </cell>
          <cell r="N1315">
            <v>27327.545999999998</v>
          </cell>
        </row>
        <row r="1316">
          <cell r="A1316">
            <v>109</v>
          </cell>
          <cell r="C1316" t="str">
            <v>ON-120</v>
          </cell>
          <cell r="D1316" t="str">
            <v>èng nèi ON-120</v>
          </cell>
          <cell r="E1316" t="str">
            <v>C¸i</v>
          </cell>
          <cell r="F1316">
            <v>1</v>
          </cell>
          <cell r="G1316">
            <v>1.002</v>
          </cell>
          <cell r="H1316">
            <v>54545</v>
          </cell>
          <cell r="K1316">
            <v>54654.09</v>
          </cell>
          <cell r="L1316">
            <v>0</v>
          </cell>
          <cell r="M1316">
            <v>0</v>
          </cell>
          <cell r="N1316">
            <v>54654.09</v>
          </cell>
        </row>
        <row r="1317">
          <cell r="A1317">
            <v>110</v>
          </cell>
          <cell r="C1317" t="str">
            <v>PL§G</v>
          </cell>
          <cell r="D1317" t="str">
            <v>BiÓn an toµn</v>
          </cell>
          <cell r="E1317" t="str">
            <v>c¸i</v>
          </cell>
          <cell r="F1317">
            <v>1</v>
          </cell>
          <cell r="I1317">
            <v>100000</v>
          </cell>
          <cell r="K1317">
            <v>0</v>
          </cell>
          <cell r="L1317">
            <v>0</v>
          </cell>
          <cell r="M1317">
            <v>100000</v>
          </cell>
          <cell r="N1317">
            <v>100000</v>
          </cell>
        </row>
      </sheetData>
      <sheetData sheetId="6" refreshError="1"/>
      <sheetData sheetId="7" refreshError="1">
        <row r="6">
          <cell r="A6">
            <v>1</v>
          </cell>
          <cell r="B6" t="str">
            <v>MV-1a</v>
          </cell>
          <cell r="C6" t="str">
            <v>Mãng  MV-1a</v>
          </cell>
          <cell r="H6">
            <v>432866.31251651054</v>
          </cell>
        </row>
        <row r="7">
          <cell r="C7" t="str">
            <v>a ) VËt liÖu</v>
          </cell>
        </row>
        <row r="8">
          <cell r="B8" t="str">
            <v>CTÝnh</v>
          </cell>
          <cell r="C8" t="str">
            <v>Bª t«ng M100</v>
          </cell>
          <cell r="D8" t="str">
            <v>m3</v>
          </cell>
          <cell r="E8">
            <v>0.48</v>
          </cell>
          <cell r="G8">
            <v>362280.75907499995</v>
          </cell>
          <cell r="H8">
            <v>173895</v>
          </cell>
        </row>
        <row r="9">
          <cell r="B9" t="str">
            <v>CTÝnh</v>
          </cell>
          <cell r="C9" t="str">
            <v>Bª t«ng M50</v>
          </cell>
          <cell r="D9" t="str">
            <v>m3</v>
          </cell>
          <cell r="E9">
            <v>0</v>
          </cell>
          <cell r="G9">
            <v>310815.12059999997</v>
          </cell>
          <cell r="H9">
            <v>0</v>
          </cell>
        </row>
        <row r="10">
          <cell r="C10" t="str">
            <v>b ) Nh©n c«ng</v>
          </cell>
          <cell r="G10">
            <v>69184.981824000002</v>
          </cell>
        </row>
        <row r="11">
          <cell r="B11" t="str">
            <v>03.1113</v>
          </cell>
          <cell r="C11" t="str">
            <v>§µo ®Êt cÊp 3 s©u &gt;1m</v>
          </cell>
          <cell r="D11" t="str">
            <v>m3</v>
          </cell>
          <cell r="E11">
            <v>0.8</v>
          </cell>
          <cell r="G11">
            <v>24428</v>
          </cell>
          <cell r="H11">
            <v>19542.400000000001</v>
          </cell>
        </row>
        <row r="12">
          <cell r="C12" t="str">
            <v>diÖn tÝch hè ®µo &lt; 5 m2</v>
          </cell>
        </row>
        <row r="13">
          <cell r="B13" t="str">
            <v>03.2203</v>
          </cell>
          <cell r="C13" t="str">
            <v>LÊp ®Êt</v>
          </cell>
          <cell r="D13" t="str">
            <v>m3</v>
          </cell>
          <cell r="E13">
            <v>0.32000000000000006</v>
          </cell>
          <cell r="G13">
            <v>10890</v>
          </cell>
          <cell r="H13">
            <v>3484.8000000000006</v>
          </cell>
        </row>
        <row r="14">
          <cell r="B14" t="str">
            <v>03.2203</v>
          </cell>
          <cell r="C14" t="str">
            <v>§¾p ®Êt ch©n cét</v>
          </cell>
          <cell r="D14" t="str">
            <v>m3</v>
          </cell>
          <cell r="E14">
            <v>0.53400000000000003</v>
          </cell>
          <cell r="G14">
            <v>10890</v>
          </cell>
          <cell r="H14">
            <v>5815.26</v>
          </cell>
        </row>
        <row r="15">
          <cell r="B15" t="str">
            <v>04.3311</v>
          </cell>
          <cell r="C15" t="str">
            <v>§æ bª t«ng M100</v>
          </cell>
          <cell r="D15" t="str">
            <v>m3</v>
          </cell>
          <cell r="E15">
            <v>0.48</v>
          </cell>
          <cell r="G15">
            <v>45030</v>
          </cell>
          <cell r="H15">
            <v>21614.399999999998</v>
          </cell>
        </row>
        <row r="16">
          <cell r="B16" t="str">
            <v>04.3101a</v>
          </cell>
          <cell r="C16" t="str">
            <v>§æ bª t«ng M50</v>
          </cell>
          <cell r="D16" t="str">
            <v>m3</v>
          </cell>
          <cell r="E16">
            <v>0</v>
          </cell>
          <cell r="G16">
            <v>39733</v>
          </cell>
          <cell r="H16">
            <v>0</v>
          </cell>
        </row>
        <row r="17">
          <cell r="B17" t="str">
            <v>CTÝnh</v>
          </cell>
          <cell r="C17" t="str">
            <v>VËn chuyÓn bª t«ng M100</v>
          </cell>
          <cell r="D17" t="str">
            <v>m3</v>
          </cell>
          <cell r="E17">
            <v>0.48</v>
          </cell>
          <cell r="G17">
            <v>29402.753799999999</v>
          </cell>
          <cell r="H17">
            <v>14113.321823999999</v>
          </cell>
        </row>
        <row r="18">
          <cell r="B18" t="str">
            <v>CTÝnh</v>
          </cell>
          <cell r="C18" t="str">
            <v>VËn chuyÓn bª t«ng M50</v>
          </cell>
          <cell r="D18" t="str">
            <v>TÊn</v>
          </cell>
          <cell r="E18">
            <v>0</v>
          </cell>
          <cell r="G18">
            <v>29172.965199999999</v>
          </cell>
          <cell r="H18">
            <v>0</v>
          </cell>
        </row>
        <row r="19">
          <cell r="B19" t="str">
            <v>02.1481</v>
          </cell>
          <cell r="C19" t="str">
            <v>VËn chuyÓn dông cô thi c«ng</v>
          </cell>
          <cell r="D19" t="str">
            <v>TÊn</v>
          </cell>
          <cell r="E19">
            <v>0.1</v>
          </cell>
          <cell r="G19">
            <v>46148</v>
          </cell>
          <cell r="H19">
            <v>4614.8</v>
          </cell>
        </row>
        <row r="20">
          <cell r="C20" t="str">
            <v>Nh©n c«ng ®iÒu chØnh t¨ng thªm NC x (1+0,1/2,638 ) x2,01x0,95</v>
          </cell>
          <cell r="G20">
            <v>67931.653129387705</v>
          </cell>
          <cell r="H20">
            <v>67931.653129387705</v>
          </cell>
        </row>
        <row r="21">
          <cell r="C21" t="str">
            <v>Chi phÝ m¸y ®iÒu chinh t¨ng thªm C1 =  MTCx1,13</v>
          </cell>
          <cell r="H21">
            <v>0</v>
          </cell>
        </row>
        <row r="22">
          <cell r="C22" t="str">
            <v>Chi phÝ s¶n xuÊt chung: 71% CFNC</v>
          </cell>
          <cell r="H22">
            <v>97352.810816905272</v>
          </cell>
        </row>
        <row r="23">
          <cell r="C23" t="str">
            <v>Thu nhËp chÞu thuÕ tÝnh tr­íc 6% Z</v>
          </cell>
          <cell r="H23">
            <v>24501.866746217576</v>
          </cell>
        </row>
        <row r="24">
          <cell r="A24" t="str">
            <v>1.</v>
          </cell>
          <cell r="B24" t="str">
            <v>MV-1</v>
          </cell>
          <cell r="C24" t="str">
            <v>Mãng MV-1</v>
          </cell>
          <cell r="H24">
            <v>679548.12888936733</v>
          </cell>
        </row>
        <row r="25">
          <cell r="C25" t="str">
            <v>a ) VËt liÖu</v>
          </cell>
        </row>
        <row r="26">
          <cell r="B26" t="str">
            <v>CTÝnh</v>
          </cell>
          <cell r="C26" t="str">
            <v>Bª t«ng M100</v>
          </cell>
          <cell r="D26" t="str">
            <v>m3</v>
          </cell>
          <cell r="E26">
            <v>0.8</v>
          </cell>
          <cell r="G26">
            <v>362280.75907499995</v>
          </cell>
          <cell r="H26">
            <v>289825</v>
          </cell>
        </row>
        <row r="27">
          <cell r="B27" t="str">
            <v>CTÝnh</v>
          </cell>
          <cell r="C27" t="str">
            <v>Bª t«ng M50</v>
          </cell>
          <cell r="D27" t="str">
            <v>m3</v>
          </cell>
          <cell r="E27">
            <v>0</v>
          </cell>
          <cell r="G27">
            <v>310815.12059999997</v>
          </cell>
          <cell r="H27">
            <v>0</v>
          </cell>
        </row>
        <row r="28">
          <cell r="C28" t="str">
            <v>b ) Nh©n c«ng</v>
          </cell>
          <cell r="G28">
            <v>103645.86304000001</v>
          </cell>
        </row>
        <row r="29">
          <cell r="B29" t="str">
            <v>03.1113</v>
          </cell>
          <cell r="C29" t="str">
            <v>§µo ®Êt cÊp 3 s©u &gt;1m</v>
          </cell>
          <cell r="D29" t="str">
            <v>m3</v>
          </cell>
          <cell r="E29">
            <v>1.2</v>
          </cell>
          <cell r="G29">
            <v>24428</v>
          </cell>
          <cell r="H29">
            <v>29313.599999999999</v>
          </cell>
        </row>
        <row r="30">
          <cell r="C30" t="str">
            <v>diÖn tÝch hè ®µo &lt; 5 m2</v>
          </cell>
        </row>
        <row r="31">
          <cell r="B31" t="str">
            <v>03.2203</v>
          </cell>
          <cell r="C31" t="str">
            <v>LÊp ®Êt</v>
          </cell>
          <cell r="D31" t="str">
            <v>m3</v>
          </cell>
          <cell r="E31">
            <v>0.39999999999999991</v>
          </cell>
          <cell r="G31">
            <v>10890</v>
          </cell>
          <cell r="H31">
            <v>4355.9999999999991</v>
          </cell>
        </row>
        <row r="32">
          <cell r="B32" t="str">
            <v>03.2203</v>
          </cell>
          <cell r="C32" t="str">
            <v>§¾p ®Êt ch©n cét</v>
          </cell>
          <cell r="D32" t="str">
            <v>m3</v>
          </cell>
          <cell r="E32">
            <v>0.53400000000000003</v>
          </cell>
          <cell r="G32">
            <v>10890</v>
          </cell>
          <cell r="H32">
            <v>5815.26</v>
          </cell>
        </row>
        <row r="33">
          <cell r="B33" t="str">
            <v>04.3311</v>
          </cell>
          <cell r="C33" t="str">
            <v>§æ bª t«ng M100</v>
          </cell>
          <cell r="D33" t="str">
            <v>m3</v>
          </cell>
          <cell r="E33">
            <v>0.8</v>
          </cell>
          <cell r="G33">
            <v>45030</v>
          </cell>
          <cell r="H33">
            <v>36024</v>
          </cell>
        </row>
        <row r="34">
          <cell r="B34" t="str">
            <v>04.3101a</v>
          </cell>
          <cell r="C34" t="str">
            <v>§æ bª t«ng M50</v>
          </cell>
          <cell r="D34" t="str">
            <v>m3</v>
          </cell>
          <cell r="E34">
            <v>0</v>
          </cell>
          <cell r="G34">
            <v>39733</v>
          </cell>
          <cell r="H34">
            <v>0</v>
          </cell>
        </row>
        <row r="35">
          <cell r="B35" t="str">
            <v>CTÝnh</v>
          </cell>
          <cell r="C35" t="str">
            <v>VËn chuyÓn bª t«ng M100</v>
          </cell>
          <cell r="D35" t="str">
            <v>TÊn</v>
          </cell>
          <cell r="E35">
            <v>0.8</v>
          </cell>
          <cell r="G35">
            <v>29402.753799999999</v>
          </cell>
          <cell r="H35">
            <v>23522.20304</v>
          </cell>
        </row>
        <row r="36">
          <cell r="B36" t="str">
            <v>CTÝnh</v>
          </cell>
          <cell r="C36" t="str">
            <v>VËn chuyÓn bª t«ng M50</v>
          </cell>
          <cell r="D36" t="str">
            <v>TÊn</v>
          </cell>
          <cell r="E36">
            <v>0</v>
          </cell>
          <cell r="G36">
            <v>29172.965199999999</v>
          </cell>
          <cell r="H36">
            <v>0</v>
          </cell>
        </row>
        <row r="37">
          <cell r="B37" t="str">
            <v>02.1481</v>
          </cell>
          <cell r="C37" t="str">
            <v>VËn chuyÓn dông cô thi c«ng</v>
          </cell>
          <cell r="D37" t="str">
            <v>TÊn</v>
          </cell>
          <cell r="E37">
            <v>0.1</v>
          </cell>
          <cell r="G37">
            <v>46148</v>
          </cell>
          <cell r="H37">
            <v>4614.8</v>
          </cell>
        </row>
        <row r="38">
          <cell r="C38" t="str">
            <v>Nh©n c«ng ®iÒu chØnh t¨ng thªm NC x (1+0,1/2,638 ) x2,01x0,95</v>
          </cell>
          <cell r="G38">
            <v>101768.25418904524</v>
          </cell>
          <cell r="H38">
            <v>101768.25418904524</v>
          </cell>
        </row>
        <row r="39">
          <cell r="C39" t="str">
            <v>Chi phÝ m¸y ®iÒu chinh t¨ng thªm C1 =  MTCx1,13</v>
          </cell>
          <cell r="H39">
            <v>0</v>
          </cell>
        </row>
        <row r="40">
          <cell r="C40" t="str">
            <v>Chi phÝ s¶n xuÊt chung: 71% CFNC</v>
          </cell>
          <cell r="H40">
            <v>145844.02323262213</v>
          </cell>
        </row>
        <row r="41">
          <cell r="C41" t="str">
            <v>Thu nhËp chÞu thuÕ tÝnh tr­íc 6% Z</v>
          </cell>
          <cell r="H41">
            <v>38464.988427700038</v>
          </cell>
        </row>
        <row r="42">
          <cell r="A42">
            <v>2</v>
          </cell>
          <cell r="B42" t="str">
            <v xml:space="preserve"> M1-7</v>
          </cell>
          <cell r="C42" t="str">
            <v>Mãng cét vu«ng</v>
          </cell>
          <cell r="H42">
            <v>545076.91343546577</v>
          </cell>
        </row>
        <row r="43">
          <cell r="C43" t="str">
            <v>a ) VËt liÖu</v>
          </cell>
        </row>
        <row r="44">
          <cell r="B44" t="str">
            <v>CTÝnh</v>
          </cell>
          <cell r="C44" t="str">
            <v>Bª t«ng M100</v>
          </cell>
          <cell r="D44" t="str">
            <v>m3</v>
          </cell>
          <cell r="E44">
            <v>0.57599999999999996</v>
          </cell>
          <cell r="G44">
            <v>362280.75907499995</v>
          </cell>
          <cell r="H44">
            <v>208674</v>
          </cell>
        </row>
        <row r="45">
          <cell r="B45" t="str">
            <v>CTÝnh</v>
          </cell>
          <cell r="C45" t="str">
            <v>Bª t«ng M50</v>
          </cell>
          <cell r="D45" t="str">
            <v>m3</v>
          </cell>
          <cell r="E45">
            <v>0.1</v>
          </cell>
          <cell r="G45">
            <v>310815.12059999997</v>
          </cell>
          <cell r="H45">
            <v>31082</v>
          </cell>
        </row>
        <row r="46">
          <cell r="C46" t="str">
            <v>b ) Nh©n c«ng</v>
          </cell>
          <cell r="G46">
            <v>80987.222708800007</v>
          </cell>
        </row>
        <row r="47">
          <cell r="B47" t="str">
            <v>03.1113</v>
          </cell>
          <cell r="C47" t="str">
            <v>§µo ®Êt cÊp 3 s©u &gt;1m</v>
          </cell>
          <cell r="D47" t="str">
            <v>m3</v>
          </cell>
          <cell r="E47">
            <v>1</v>
          </cell>
          <cell r="G47">
            <v>24428</v>
          </cell>
          <cell r="H47">
            <v>24428</v>
          </cell>
        </row>
        <row r="48">
          <cell r="C48" t="str">
            <v>diÖn tÝch hè ®µo &lt;5m2</v>
          </cell>
        </row>
        <row r="49">
          <cell r="B49" t="str">
            <v>03.2203</v>
          </cell>
          <cell r="C49" t="str">
            <v>LÊp ®Êt</v>
          </cell>
          <cell r="D49" t="str">
            <v>m3</v>
          </cell>
          <cell r="E49">
            <v>0.32400000000000007</v>
          </cell>
          <cell r="G49">
            <v>10890</v>
          </cell>
          <cell r="H49">
            <v>3528.3600000000006</v>
          </cell>
        </row>
        <row r="50">
          <cell r="B50" t="str">
            <v>03.2203</v>
          </cell>
          <cell r="C50" t="str">
            <v>§¾p ®Êt ch©n cét</v>
          </cell>
          <cell r="D50" t="str">
            <v>m3</v>
          </cell>
          <cell r="E50">
            <v>0.3</v>
          </cell>
          <cell r="G50">
            <v>10890</v>
          </cell>
          <cell r="H50">
            <v>3267</v>
          </cell>
        </row>
        <row r="51">
          <cell r="B51" t="str">
            <v>04.3311</v>
          </cell>
          <cell r="C51" t="str">
            <v>§æ bª t«ng M100</v>
          </cell>
          <cell r="D51" t="str">
            <v>m3</v>
          </cell>
          <cell r="E51">
            <v>0.57599999999999996</v>
          </cell>
          <cell r="G51">
            <v>45030</v>
          </cell>
          <cell r="H51">
            <v>25937.279999999999</v>
          </cell>
        </row>
        <row r="52">
          <cell r="B52" t="str">
            <v>04.3101a</v>
          </cell>
          <cell r="C52" t="str">
            <v>§æ bª t«ng M50</v>
          </cell>
          <cell r="D52" t="str">
            <v>m3</v>
          </cell>
          <cell r="E52">
            <v>0.1</v>
          </cell>
          <cell r="G52">
            <v>39733</v>
          </cell>
          <cell r="H52">
            <v>3973.3</v>
          </cell>
        </row>
        <row r="53">
          <cell r="B53" t="str">
            <v>CTÝnh</v>
          </cell>
          <cell r="C53" t="str">
            <v>VËn chuyÓn bª t«ng M100</v>
          </cell>
          <cell r="D53" t="str">
            <v>TÊn</v>
          </cell>
          <cell r="E53">
            <v>0.57599999999999996</v>
          </cell>
          <cell r="G53">
            <v>29402.753799999999</v>
          </cell>
          <cell r="H53">
            <v>16935.986188799998</v>
          </cell>
        </row>
        <row r="54">
          <cell r="B54" t="str">
            <v>CTÝnh</v>
          </cell>
          <cell r="C54" t="str">
            <v>VËn chuyÓn bª t«ng M50</v>
          </cell>
          <cell r="D54" t="str">
            <v>TÊn</v>
          </cell>
          <cell r="E54">
            <v>0.1</v>
          </cell>
          <cell r="G54">
            <v>29172.965199999999</v>
          </cell>
          <cell r="H54">
            <v>2917.2965199999999</v>
          </cell>
        </row>
        <row r="55">
          <cell r="B55" t="str">
            <v>02.1481</v>
          </cell>
          <cell r="C55" t="str">
            <v>VËn chuyÓn dông cô thi c«ng</v>
          </cell>
          <cell r="D55" t="str">
            <v>TÊn</v>
          </cell>
          <cell r="E55">
            <v>0</v>
          </cell>
          <cell r="G55">
            <v>46148</v>
          </cell>
          <cell r="H55">
            <v>0</v>
          </cell>
        </row>
        <row r="56">
          <cell r="C56" t="str">
            <v>Nh©n c«ng ®iÒu chØnh t¨ng thªm NC x (1+0,1/2,638 ) x2,01x0,95</v>
          </cell>
          <cell r="G56">
            <v>79520.089128045292</v>
          </cell>
          <cell r="H56">
            <v>79520.089128045292</v>
          </cell>
        </row>
        <row r="57">
          <cell r="C57" t="str">
            <v>Chi phÝ m¸y ®iÒu chinh t¨ng thªm C1 =  MTCx1,13</v>
          </cell>
          <cell r="H57">
            <v>0</v>
          </cell>
        </row>
        <row r="58">
          <cell r="C58" t="str">
            <v>Chi phÝ s¶n xuÊt chung: 71% CFNC</v>
          </cell>
          <cell r="H58">
            <v>113960.19140416016</v>
          </cell>
        </row>
        <row r="59">
          <cell r="C59" t="str">
            <v>Thu nhËp chÞu thuÕ tÝnh tr­íc 6% Z</v>
          </cell>
          <cell r="H59">
            <v>30853.410194460328</v>
          </cell>
        </row>
        <row r="60">
          <cell r="A60">
            <v>3</v>
          </cell>
          <cell r="B60" t="str">
            <v>M2-7</v>
          </cell>
          <cell r="C60" t="str">
            <v>Mãng cét vu«ng</v>
          </cell>
          <cell r="H60">
            <v>1167183.2107525503</v>
          </cell>
        </row>
        <row r="61">
          <cell r="C61" t="str">
            <v>a ) VËt liÖu</v>
          </cell>
        </row>
        <row r="62">
          <cell r="B62" t="str">
            <v>CTÝnh</v>
          </cell>
          <cell r="C62" t="str">
            <v>Bª t«ng M100</v>
          </cell>
          <cell r="D62" t="str">
            <v>m3</v>
          </cell>
          <cell r="E62">
            <v>1.296</v>
          </cell>
          <cell r="G62">
            <v>362280.75907499995</v>
          </cell>
          <cell r="H62">
            <v>469516</v>
          </cell>
        </row>
        <row r="63">
          <cell r="B63" t="str">
            <v>CTÝnh</v>
          </cell>
          <cell r="C63" t="str">
            <v>Bª t«ng M50</v>
          </cell>
          <cell r="D63" t="str">
            <v>m3</v>
          </cell>
          <cell r="E63">
            <v>0.19600000000000001</v>
          </cell>
          <cell r="G63">
            <v>310815.12059999997</v>
          </cell>
          <cell r="H63">
            <v>60920</v>
          </cell>
        </row>
        <row r="64">
          <cell r="C64" t="str">
            <v>b ) Nh©n c«ng</v>
          </cell>
          <cell r="G64">
            <v>168390.81810400001</v>
          </cell>
        </row>
        <row r="65">
          <cell r="B65" t="str">
            <v>03.1113</v>
          </cell>
          <cell r="C65" t="str">
            <v>§µo ®Êt cÊp 3 s©u &gt;1m</v>
          </cell>
          <cell r="D65" t="str">
            <v>m3</v>
          </cell>
          <cell r="E65">
            <v>1.96</v>
          </cell>
          <cell r="G65">
            <v>24428</v>
          </cell>
          <cell r="H65">
            <v>47878.879999999997</v>
          </cell>
        </row>
        <row r="66">
          <cell r="C66" t="str">
            <v>diÖn tÝch hè ®µo &lt;5m2</v>
          </cell>
        </row>
        <row r="67">
          <cell r="B67" t="str">
            <v>03.2203</v>
          </cell>
          <cell r="C67" t="str">
            <v>LÊp ®Êt</v>
          </cell>
          <cell r="D67" t="str">
            <v>m3</v>
          </cell>
          <cell r="E67">
            <v>0.46799999999999992</v>
          </cell>
          <cell r="G67">
            <v>10890</v>
          </cell>
          <cell r="H67">
            <v>5096.5199999999995</v>
          </cell>
        </row>
        <row r="68">
          <cell r="B68" t="str">
            <v>03.2203</v>
          </cell>
          <cell r="C68" t="str">
            <v>§¾p ®Êt ch©n cét</v>
          </cell>
          <cell r="D68" t="str">
            <v>m3</v>
          </cell>
          <cell r="E68">
            <v>0.5</v>
          </cell>
          <cell r="G68">
            <v>10890</v>
          </cell>
          <cell r="H68">
            <v>5445</v>
          </cell>
        </row>
        <row r="69">
          <cell r="B69" t="str">
            <v>04.3311</v>
          </cell>
          <cell r="C69" t="str">
            <v>§æ bª t«ng M100</v>
          </cell>
          <cell r="D69" t="str">
            <v>m3</v>
          </cell>
          <cell r="E69">
            <v>1.296</v>
          </cell>
          <cell r="G69">
            <v>45030</v>
          </cell>
          <cell r="H69">
            <v>58358.880000000005</v>
          </cell>
        </row>
        <row r="70">
          <cell r="B70" t="str">
            <v>04.3101a</v>
          </cell>
          <cell r="C70" t="str">
            <v>§æ bª t«ng M50</v>
          </cell>
          <cell r="D70" t="str">
            <v>m3</v>
          </cell>
          <cell r="E70">
            <v>0.19600000000000001</v>
          </cell>
          <cell r="G70">
            <v>39733</v>
          </cell>
          <cell r="H70">
            <v>7787.6680000000006</v>
          </cell>
        </row>
        <row r="71">
          <cell r="B71" t="str">
            <v>CTÝnh</v>
          </cell>
          <cell r="C71" t="str">
            <v>VËn chuyÓn bª t«ng M100</v>
          </cell>
          <cell r="D71" t="str">
            <v>m3</v>
          </cell>
          <cell r="E71">
            <v>1.296</v>
          </cell>
          <cell r="G71">
            <v>29402.753799999999</v>
          </cell>
          <cell r="H71">
            <v>38105.9689248</v>
          </cell>
        </row>
        <row r="72">
          <cell r="B72" t="str">
            <v>CTÝnh</v>
          </cell>
          <cell r="C72" t="str">
            <v>VËn chuyÓn bª t«ng M50</v>
          </cell>
          <cell r="D72" t="str">
            <v>m3</v>
          </cell>
          <cell r="E72">
            <v>0.19600000000000001</v>
          </cell>
          <cell r="G72">
            <v>29172.965199999999</v>
          </cell>
          <cell r="H72">
            <v>5717.9011792000001</v>
          </cell>
        </row>
        <row r="73">
          <cell r="B73" t="str">
            <v>02.1481</v>
          </cell>
          <cell r="C73" t="str">
            <v>VËn chuyÓn dông cô thi c«ng</v>
          </cell>
          <cell r="D73" t="str">
            <v>TÊn</v>
          </cell>
          <cell r="E73">
            <v>0</v>
          </cell>
          <cell r="G73">
            <v>46148</v>
          </cell>
          <cell r="H73">
            <v>0</v>
          </cell>
        </row>
        <row r="74">
          <cell r="C74" t="str">
            <v>Nh©n c«ng ®iÒu chØnh t¨ng thªm NC x (1+0,1/2,638 ) x2,01x0,95</v>
          </cell>
          <cell r="G74">
            <v>165340.31438664888</v>
          </cell>
          <cell r="H74">
            <v>165340.31438664888</v>
          </cell>
        </row>
        <row r="75">
          <cell r="C75" t="str">
            <v>Chi phÝ m¸y ®iÒu chinh t¨ng thªm C1 =  MTCx1,13</v>
          </cell>
          <cell r="H75">
            <v>0</v>
          </cell>
        </row>
        <row r="76">
          <cell r="C76" t="str">
            <v>Chi phÝ s¶n xuÊt chung: 71% CFNC</v>
          </cell>
          <cell r="H76">
            <v>236949.1040683607</v>
          </cell>
        </row>
        <row r="77">
          <cell r="C77" t="str">
            <v>Thu nhËp chÞu thuÕ tÝnh tr­íc 6% Z</v>
          </cell>
          <cell r="H77">
            <v>66066.974193540576</v>
          </cell>
        </row>
        <row r="78">
          <cell r="A78" t="str">
            <v>4.</v>
          </cell>
          <cell r="B78" t="str">
            <v>MV-2</v>
          </cell>
          <cell r="C78" t="str">
            <v>Mãng MV-2</v>
          </cell>
          <cell r="H78">
            <v>843673.68023317819</v>
          </cell>
        </row>
        <row r="79">
          <cell r="C79" t="str">
            <v>a ) VËt liÖu</v>
          </cell>
        </row>
        <row r="80">
          <cell r="B80" t="str">
            <v>CTÝnh</v>
          </cell>
          <cell r="C80" t="str">
            <v>Bª t«ng M100</v>
          </cell>
          <cell r="D80" t="str">
            <v>m3</v>
          </cell>
          <cell r="E80">
            <v>0.96</v>
          </cell>
          <cell r="G80">
            <v>362280.75907499995</v>
          </cell>
          <cell r="H80">
            <v>347790</v>
          </cell>
        </row>
        <row r="81">
          <cell r="B81" t="str">
            <v>CTÝnh</v>
          </cell>
          <cell r="C81" t="str">
            <v>Bª t«ng M50</v>
          </cell>
          <cell r="D81" t="str">
            <v>m3</v>
          </cell>
          <cell r="E81">
            <v>0</v>
          </cell>
          <cell r="G81">
            <v>310815.12059999997</v>
          </cell>
          <cell r="H81">
            <v>0</v>
          </cell>
        </row>
        <row r="82">
          <cell r="C82" t="str">
            <v>b ) Nh©n c«ng</v>
          </cell>
          <cell r="G82">
            <v>132229.453648</v>
          </cell>
        </row>
        <row r="83">
          <cell r="B83" t="str">
            <v>03.1113</v>
          </cell>
          <cell r="C83" t="str">
            <v>§µo ®Êt cÊp 3 s©u &gt;1m</v>
          </cell>
          <cell r="D83" t="str">
            <v>m3</v>
          </cell>
          <cell r="E83">
            <v>1.4</v>
          </cell>
          <cell r="G83">
            <v>24428</v>
          </cell>
          <cell r="H83">
            <v>34199.199999999997</v>
          </cell>
        </row>
        <row r="84">
          <cell r="C84" t="str">
            <v>DiÖn tÝch hè ®µo &lt;5m2</v>
          </cell>
        </row>
        <row r="85">
          <cell r="B85" t="str">
            <v>03.2203</v>
          </cell>
          <cell r="C85" t="str">
            <v>LÊp ®Êt</v>
          </cell>
          <cell r="D85" t="str">
            <v>m3</v>
          </cell>
          <cell r="E85">
            <v>0.43999999999999995</v>
          </cell>
          <cell r="G85">
            <v>10890</v>
          </cell>
          <cell r="H85">
            <v>4791.5999999999995</v>
          </cell>
        </row>
        <row r="86">
          <cell r="B86" t="str">
            <v>03.2203</v>
          </cell>
          <cell r="C86" t="str">
            <v>§¾p ®Êt ch©n cét</v>
          </cell>
          <cell r="D86" t="str">
            <v>m3</v>
          </cell>
          <cell r="E86">
            <v>0.72899999999999998</v>
          </cell>
          <cell r="G86">
            <v>10890</v>
          </cell>
          <cell r="H86">
            <v>7938.8099999999995</v>
          </cell>
        </row>
        <row r="87">
          <cell r="B87" t="str">
            <v>04.3311</v>
          </cell>
          <cell r="C87" t="str">
            <v>§æ bª t«ng M100</v>
          </cell>
          <cell r="D87" t="str">
            <v>m3</v>
          </cell>
          <cell r="E87">
            <v>0.96</v>
          </cell>
          <cell r="G87">
            <v>45030</v>
          </cell>
          <cell r="H87">
            <v>43228.799999999996</v>
          </cell>
        </row>
        <row r="88">
          <cell r="B88" t="str">
            <v>04.3101a</v>
          </cell>
          <cell r="C88" t="str">
            <v>§æ bª t«ng M50</v>
          </cell>
          <cell r="D88" t="str">
            <v>m3</v>
          </cell>
          <cell r="E88">
            <v>0</v>
          </cell>
          <cell r="G88">
            <v>39733</v>
          </cell>
          <cell r="H88">
            <v>0</v>
          </cell>
        </row>
        <row r="89">
          <cell r="B89" t="str">
            <v>CTÝnh</v>
          </cell>
          <cell r="C89" t="str">
            <v>VËn chuyÓn bª t«ng M100</v>
          </cell>
          <cell r="D89" t="str">
            <v>TÊn</v>
          </cell>
          <cell r="E89">
            <v>0.96</v>
          </cell>
          <cell r="G89">
            <v>29402.753799999999</v>
          </cell>
          <cell r="H89">
            <v>28226.643647999997</v>
          </cell>
        </row>
        <row r="90">
          <cell r="B90" t="str">
            <v>CTÝnh</v>
          </cell>
          <cell r="C90" t="str">
            <v>VËn chuyÓn bª t«ng M50</v>
          </cell>
          <cell r="D90" t="str">
            <v>TÊn</v>
          </cell>
          <cell r="E90">
            <v>0</v>
          </cell>
          <cell r="G90">
            <v>29172.965199999999</v>
          </cell>
          <cell r="H90">
            <v>0</v>
          </cell>
        </row>
        <row r="91">
          <cell r="B91" t="str">
            <v>02.1481</v>
          </cell>
          <cell r="C91" t="str">
            <v>VËn chuyÓn dông cô thi c«ng</v>
          </cell>
          <cell r="D91" t="str">
            <v>TÊn</v>
          </cell>
          <cell r="E91">
            <v>0.3</v>
          </cell>
          <cell r="G91">
            <v>46148</v>
          </cell>
          <cell r="H91">
            <v>13844.4</v>
          </cell>
        </row>
        <row r="92">
          <cell r="C92" t="str">
            <v>Nh©n c«ng ®iÒu chØnh t¨ng thªm NC x (1+0,1/2,638 ) x2,01x0,95</v>
          </cell>
          <cell r="G92">
            <v>129834.03539159952</v>
          </cell>
          <cell r="H92">
            <v>129834.03539159952</v>
          </cell>
        </row>
        <row r="93">
          <cell r="C93" t="str">
            <v>Chi phÝ m¸y ®iÒu chinh t¨ng thªm C1 =  MTCx1,13</v>
          </cell>
          <cell r="H93">
            <v>0</v>
          </cell>
        </row>
        <row r="94">
          <cell r="C94" t="str">
            <v>Chi phÝ s¶n xuÊt chung: 71% CFNC</v>
          </cell>
          <cell r="H94">
            <v>186065.07721811565</v>
          </cell>
        </row>
        <row r="95">
          <cell r="C95" t="str">
            <v>Thu nhËp chÞu thuÕ tÝnh tr­íc 6% Z</v>
          </cell>
          <cell r="H95">
            <v>47755.113975462911</v>
          </cell>
        </row>
        <row r="96">
          <cell r="A96">
            <v>4</v>
          </cell>
          <cell r="B96" t="str">
            <v>MV-4</v>
          </cell>
          <cell r="C96" t="str">
            <v>Mãng MV-4</v>
          </cell>
          <cell r="H96">
            <v>1179054.1297842578</v>
          </cell>
        </row>
        <row r="97">
          <cell r="C97" t="str">
            <v>a ) VËt liÖu</v>
          </cell>
        </row>
        <row r="98">
          <cell r="B98" t="str">
            <v>CTÝnh</v>
          </cell>
          <cell r="C98" t="str">
            <v>Bª t«ng M100</v>
          </cell>
          <cell r="D98" t="str">
            <v>m3</v>
          </cell>
          <cell r="E98">
            <v>1.4</v>
          </cell>
          <cell r="G98">
            <v>362280.75907499995</v>
          </cell>
          <cell r="H98">
            <v>507193</v>
          </cell>
        </row>
        <row r="99">
          <cell r="B99" t="str">
            <v>CTÝnh</v>
          </cell>
          <cell r="C99" t="str">
            <v>Bª t«ng M50</v>
          </cell>
          <cell r="D99" t="str">
            <v>m3</v>
          </cell>
          <cell r="E99">
            <v>0</v>
          </cell>
          <cell r="G99">
            <v>310815.12059999997</v>
          </cell>
          <cell r="H99">
            <v>0</v>
          </cell>
        </row>
        <row r="100">
          <cell r="C100" t="str">
            <v>b ) Nh©n c«ng</v>
          </cell>
          <cell r="G100">
            <v>178553.62531999999</v>
          </cell>
        </row>
        <row r="101">
          <cell r="B101" t="str">
            <v>03.1113</v>
          </cell>
          <cell r="C101" t="str">
            <v>§µo ®Êt cÊp 3 s©u &gt;1m</v>
          </cell>
          <cell r="D101" t="str">
            <v>m3</v>
          </cell>
          <cell r="E101">
            <v>1.92</v>
          </cell>
          <cell r="G101">
            <v>24428</v>
          </cell>
          <cell r="H101">
            <v>46901.759999999995</v>
          </cell>
        </row>
        <row r="102">
          <cell r="C102" t="str">
            <v>DiÖn tÝch hè ®µo &lt;5m2</v>
          </cell>
        </row>
        <row r="103">
          <cell r="B103" t="str">
            <v>03.2203</v>
          </cell>
          <cell r="C103" t="str">
            <v>LÊp ®Êt</v>
          </cell>
          <cell r="D103" t="str">
            <v>m3</v>
          </cell>
          <cell r="E103">
            <v>0.52</v>
          </cell>
          <cell r="G103">
            <v>10890</v>
          </cell>
          <cell r="H103">
            <v>5662.8</v>
          </cell>
        </row>
        <row r="104">
          <cell r="B104" t="str">
            <v>03.2203</v>
          </cell>
          <cell r="C104" t="str">
            <v>§¾p ®Êt ch©n cét</v>
          </cell>
          <cell r="D104" t="str">
            <v>m3</v>
          </cell>
          <cell r="E104">
            <v>0.72899999999999998</v>
          </cell>
          <cell r="G104">
            <v>10890</v>
          </cell>
          <cell r="H104">
            <v>7938.8099999999995</v>
          </cell>
        </row>
        <row r="105">
          <cell r="B105" t="str">
            <v>04.3311</v>
          </cell>
          <cell r="C105" t="str">
            <v>§æ bª t«ng M100</v>
          </cell>
          <cell r="D105" t="str">
            <v>m3</v>
          </cell>
          <cell r="E105">
            <v>1.4</v>
          </cell>
          <cell r="G105">
            <v>45030</v>
          </cell>
          <cell r="H105">
            <v>63041.999999999993</v>
          </cell>
        </row>
        <row r="106">
          <cell r="B106" t="str">
            <v>04.3101a</v>
          </cell>
          <cell r="C106" t="str">
            <v>§æ bª t«ng M50</v>
          </cell>
          <cell r="D106" t="str">
            <v>m3</v>
          </cell>
          <cell r="E106">
            <v>0</v>
          </cell>
          <cell r="G106">
            <v>39733</v>
          </cell>
          <cell r="H106">
            <v>0</v>
          </cell>
        </row>
        <row r="107">
          <cell r="B107" t="str">
            <v>CTÝnh</v>
          </cell>
          <cell r="C107" t="str">
            <v>VËn chuyÓn bª t«ng M100</v>
          </cell>
          <cell r="D107" t="str">
            <v>TÊn</v>
          </cell>
          <cell r="E107">
            <v>1.4</v>
          </cell>
          <cell r="G107">
            <v>29402.753799999999</v>
          </cell>
          <cell r="H107">
            <v>41163.855319999995</v>
          </cell>
        </row>
        <row r="108">
          <cell r="B108" t="str">
            <v>CTÝnh</v>
          </cell>
          <cell r="C108" t="str">
            <v>VËn chuyÓn bª t«ng M50</v>
          </cell>
          <cell r="D108" t="str">
            <v>TÊn</v>
          </cell>
          <cell r="E108">
            <v>0</v>
          </cell>
          <cell r="G108">
            <v>29172.965199999999</v>
          </cell>
          <cell r="H108">
            <v>0</v>
          </cell>
        </row>
        <row r="109">
          <cell r="B109" t="str">
            <v>02.1481</v>
          </cell>
          <cell r="C109" t="str">
            <v>VËn chuyÓn dông cô thi c«ng</v>
          </cell>
          <cell r="D109" t="str">
            <v>TÊn</v>
          </cell>
          <cell r="E109">
            <v>0.3</v>
          </cell>
          <cell r="G109">
            <v>46148</v>
          </cell>
          <cell r="H109">
            <v>13844.4</v>
          </cell>
        </row>
        <row r="110">
          <cell r="C110" t="str">
            <v>Nh©n c«ng ®iÒu chØnh t¨ng thªm NC x (1+0,1/2,638 ) x2,01x0,95</v>
          </cell>
          <cell r="G110">
            <v>175319.01607041026</v>
          </cell>
          <cell r="H110">
            <v>175319.01607041026</v>
          </cell>
        </row>
        <row r="111">
          <cell r="C111" t="str">
            <v>Chi phÝ m¸y ®iÒu chinh t¨ng thªm C1 =  MTCx1,13</v>
          </cell>
          <cell r="H111">
            <v>0</v>
          </cell>
        </row>
        <row r="112">
          <cell r="C112" t="str">
            <v>Chi phÝ s¶n xuÊt chung: 71% CFNC</v>
          </cell>
          <cell r="H112">
            <v>251249.57538719126</v>
          </cell>
        </row>
        <row r="113">
          <cell r="C113" t="str">
            <v>Thu nhËp chÞu thuÕ tÝnh tr­íc 6% Z</v>
          </cell>
          <cell r="H113">
            <v>66738.913006656105</v>
          </cell>
        </row>
        <row r="114">
          <cell r="A114" t="str">
            <v>2.</v>
          </cell>
          <cell r="B114" t="str">
            <v>M§-2</v>
          </cell>
          <cell r="C114" t="str">
            <v>Mãng Cét M§-2</v>
          </cell>
          <cell r="H114">
            <v>1341360.6120957769</v>
          </cell>
        </row>
        <row r="115">
          <cell r="C115" t="str">
            <v>a ) VËt liÖu</v>
          </cell>
        </row>
        <row r="116">
          <cell r="B116" t="str">
            <v>CTÝnh</v>
          </cell>
          <cell r="C116" t="str">
            <v>Bª t«ng M100</v>
          </cell>
          <cell r="D116" t="str">
            <v>m3</v>
          </cell>
          <cell r="E116">
            <v>1.68</v>
          </cell>
          <cell r="G116">
            <v>362280.75907499995</v>
          </cell>
          <cell r="H116">
            <v>608632</v>
          </cell>
        </row>
        <row r="117">
          <cell r="B117" t="str">
            <v>CTÝnh</v>
          </cell>
          <cell r="C117" t="str">
            <v>Bª t«ng M50</v>
          </cell>
          <cell r="D117" t="str">
            <v>m3</v>
          </cell>
          <cell r="G117">
            <v>310815.12059999997</v>
          </cell>
          <cell r="H117">
            <v>0</v>
          </cell>
        </row>
        <row r="118">
          <cell r="C118" t="str">
            <v>b ) Nh©n c«ng</v>
          </cell>
          <cell r="G118">
            <v>193802.95638399999</v>
          </cell>
        </row>
        <row r="119">
          <cell r="B119" t="str">
            <v>03.1113</v>
          </cell>
          <cell r="C119" t="str">
            <v>§µo ®Êt cÊp 3 s©u &gt;1m</v>
          </cell>
          <cell r="D119" t="str">
            <v>m3</v>
          </cell>
          <cell r="E119">
            <v>2.2399999999999998</v>
          </cell>
          <cell r="G119">
            <v>24428</v>
          </cell>
          <cell r="H119">
            <v>54718.719999999994</v>
          </cell>
        </row>
        <row r="120">
          <cell r="C120" t="str">
            <v>diÖn tÝch hè ®µo &lt;5m2</v>
          </cell>
        </row>
        <row r="121">
          <cell r="B121" t="str">
            <v>03.2203</v>
          </cell>
          <cell r="C121" t="str">
            <v>LÊp ®Êt</v>
          </cell>
          <cell r="D121" t="str">
            <v>m3</v>
          </cell>
          <cell r="E121">
            <v>0.55999999999999983</v>
          </cell>
          <cell r="G121">
            <v>10890</v>
          </cell>
          <cell r="H121">
            <v>6098.3999999999978</v>
          </cell>
        </row>
        <row r="122">
          <cell r="B122" t="str">
            <v>03.2203</v>
          </cell>
          <cell r="C122" t="str">
            <v>§¾p ®Êt ch©n cét</v>
          </cell>
          <cell r="D122" t="str">
            <v>m3</v>
          </cell>
          <cell r="E122">
            <v>0.72899999999999998</v>
          </cell>
          <cell r="G122">
            <v>10890</v>
          </cell>
          <cell r="H122">
            <v>7938.8099999999995</v>
          </cell>
        </row>
        <row r="123">
          <cell r="B123" t="str">
            <v>04.3311</v>
          </cell>
          <cell r="C123" t="str">
            <v>§æ bª t«ng M100</v>
          </cell>
          <cell r="D123" t="str">
            <v>m3</v>
          </cell>
          <cell r="E123">
            <v>1.68</v>
          </cell>
          <cell r="G123">
            <v>45030</v>
          </cell>
          <cell r="H123">
            <v>75650.399999999994</v>
          </cell>
        </row>
        <row r="124">
          <cell r="B124" t="str">
            <v>04.3101a</v>
          </cell>
          <cell r="C124" t="str">
            <v>§æ bª t«ng M50</v>
          </cell>
          <cell r="D124" t="str">
            <v>m3</v>
          </cell>
          <cell r="E124">
            <v>0</v>
          </cell>
          <cell r="G124">
            <v>39733</v>
          </cell>
          <cell r="H124">
            <v>0</v>
          </cell>
        </row>
        <row r="125">
          <cell r="B125" t="str">
            <v>CTÝnh</v>
          </cell>
          <cell r="C125" t="str">
            <v>VËn chuyÓn bª t«ng M100</v>
          </cell>
          <cell r="D125" t="str">
            <v>TÊn</v>
          </cell>
          <cell r="E125">
            <v>1.68</v>
          </cell>
          <cell r="G125">
            <v>29402.753799999999</v>
          </cell>
          <cell r="H125">
            <v>49396.626383999996</v>
          </cell>
        </row>
        <row r="126">
          <cell r="B126" t="str">
            <v>CTÝnh</v>
          </cell>
          <cell r="C126" t="str">
            <v>VËn chuyÓn bª t«ng M50</v>
          </cell>
          <cell r="D126" t="str">
            <v>TÊn</v>
          </cell>
          <cell r="E126">
            <v>0</v>
          </cell>
          <cell r="G126">
            <v>29172.965199999999</v>
          </cell>
          <cell r="H126">
            <v>0</v>
          </cell>
        </row>
        <row r="127">
          <cell r="B127" t="str">
            <v>02.1481</v>
          </cell>
          <cell r="C127" t="str">
            <v>VËn chuyÓn dông cô thi c«ng</v>
          </cell>
          <cell r="D127" t="str">
            <v>TÊn</v>
          </cell>
          <cell r="E127">
            <v>0</v>
          </cell>
          <cell r="G127">
            <v>46148</v>
          </cell>
          <cell r="H127">
            <v>0</v>
          </cell>
        </row>
        <row r="128">
          <cell r="C128" t="str">
            <v>Nh©n c«ng ®iÒu chØnh t¨ng thªm NC x (1+0,1/2,638 ) x2,01x0,95</v>
          </cell>
          <cell r="G128">
            <v>190292.09607974099</v>
          </cell>
          <cell r="H128">
            <v>190292.09607974099</v>
          </cell>
        </row>
        <row r="129">
          <cell r="C129" t="str">
            <v>Chi phÝ m¸y ®iÒu chinh t¨ng thªm C1 =  MTCx1,13</v>
          </cell>
          <cell r="H129">
            <v>0</v>
          </cell>
        </row>
        <row r="130">
          <cell r="C130" t="str">
            <v>Chi phÝ s¶n xuÊt chung: 71% CFNC</v>
          </cell>
          <cell r="H130">
            <v>272707.48724925611</v>
          </cell>
        </row>
        <row r="131">
          <cell r="C131" t="str">
            <v>Thu nhËp chÞu thuÕ tÝnh tr­íc 6% Z</v>
          </cell>
          <cell r="H131">
            <v>75926.072382779821</v>
          </cell>
        </row>
        <row r="132">
          <cell r="A132" t="str">
            <v>2..</v>
          </cell>
          <cell r="B132" t="str">
            <v>M-2</v>
          </cell>
          <cell r="C132" t="str">
            <v>Mãng M2</v>
          </cell>
          <cell r="H132">
            <v>1371460.6117238519</v>
          </cell>
        </row>
        <row r="133">
          <cell r="C133" t="str">
            <v>a ) VËt liÖu</v>
          </cell>
        </row>
        <row r="134">
          <cell r="B134" t="str">
            <v>CTÝnh</v>
          </cell>
          <cell r="C134" t="str">
            <v>Bª t«ng M100</v>
          </cell>
          <cell r="D134" t="str">
            <v>m3</v>
          </cell>
          <cell r="E134">
            <v>1.68</v>
          </cell>
          <cell r="G134">
            <v>362280.75907499995</v>
          </cell>
          <cell r="H134">
            <v>608632</v>
          </cell>
        </row>
        <row r="135">
          <cell r="B135" t="str">
            <v>CTÝnh</v>
          </cell>
          <cell r="C135" t="str">
            <v>Bª t«ng M50</v>
          </cell>
          <cell r="D135" t="str">
            <v>m3</v>
          </cell>
          <cell r="E135">
            <v>0.14000000000000001</v>
          </cell>
          <cell r="G135">
            <v>310815.12059999997</v>
          </cell>
          <cell r="H135">
            <v>43514</v>
          </cell>
        </row>
        <row r="136">
          <cell r="C136" t="str">
            <v>b ) Nh©n c«ng</v>
          </cell>
          <cell r="G136">
            <v>189342.149512</v>
          </cell>
        </row>
        <row r="137">
          <cell r="B137" t="str">
            <v>03.1113</v>
          </cell>
          <cell r="C137" t="str">
            <v>§µo ®Êt cÊp 3 s©u &gt;1m</v>
          </cell>
          <cell r="D137" t="str">
            <v>m3</v>
          </cell>
          <cell r="E137">
            <v>2.016</v>
          </cell>
          <cell r="G137">
            <v>24428</v>
          </cell>
          <cell r="H137">
            <v>49246.847999999998</v>
          </cell>
        </row>
        <row r="138">
          <cell r="C138" t="str">
            <v>diÖn tÝch hè ®µo &lt;5m2</v>
          </cell>
        </row>
        <row r="139">
          <cell r="B139" t="str">
            <v>03.2203</v>
          </cell>
          <cell r="C139" t="str">
            <v>LÊp ®Êt</v>
          </cell>
          <cell r="D139" t="str">
            <v>m3</v>
          </cell>
          <cell r="E139">
            <v>0.19599999999999995</v>
          </cell>
          <cell r="G139">
            <v>10890</v>
          </cell>
          <cell r="H139">
            <v>2134.4399999999996</v>
          </cell>
        </row>
        <row r="140">
          <cell r="B140" t="str">
            <v>03.2203</v>
          </cell>
          <cell r="C140" t="str">
            <v>§¾p ®Êt ch©n cét</v>
          </cell>
          <cell r="D140" t="str">
            <v>m3</v>
          </cell>
          <cell r="E140">
            <v>0.3</v>
          </cell>
          <cell r="G140">
            <v>10890</v>
          </cell>
          <cell r="H140">
            <v>3267</v>
          </cell>
        </row>
        <row r="141">
          <cell r="B141" t="str">
            <v>04.3311</v>
          </cell>
          <cell r="C141" t="str">
            <v>§æ bª t«ng M100</v>
          </cell>
          <cell r="D141" t="str">
            <v>m3</v>
          </cell>
          <cell r="E141">
            <v>1.68</v>
          </cell>
          <cell r="G141">
            <v>45030</v>
          </cell>
          <cell r="H141">
            <v>75650.399999999994</v>
          </cell>
        </row>
        <row r="142">
          <cell r="B142" t="str">
            <v>04.3101a</v>
          </cell>
          <cell r="C142" t="str">
            <v>§æ bª t«ng M50</v>
          </cell>
          <cell r="D142" t="str">
            <v>m3</v>
          </cell>
          <cell r="E142">
            <v>0.14000000000000001</v>
          </cell>
          <cell r="G142">
            <v>39733</v>
          </cell>
          <cell r="H142">
            <v>5562.6200000000008</v>
          </cell>
        </row>
        <row r="143">
          <cell r="B143" t="str">
            <v>CTÝnh</v>
          </cell>
          <cell r="C143" t="str">
            <v>VËn chuyÓn bª t«ng M100</v>
          </cell>
          <cell r="D143" t="str">
            <v>TÊn</v>
          </cell>
          <cell r="E143">
            <v>1.68</v>
          </cell>
          <cell r="G143">
            <v>29402.753799999999</v>
          </cell>
          <cell r="H143">
            <v>49396.626383999996</v>
          </cell>
        </row>
        <row r="144">
          <cell r="B144" t="str">
            <v>CTÝnh</v>
          </cell>
          <cell r="C144" t="str">
            <v>VËn chuyÓn bª t«ng M50</v>
          </cell>
          <cell r="D144" t="str">
            <v>TÊn</v>
          </cell>
          <cell r="E144">
            <v>0.14000000000000001</v>
          </cell>
          <cell r="G144">
            <v>29172.965199999999</v>
          </cell>
          <cell r="H144">
            <v>4084.2151280000003</v>
          </cell>
        </row>
        <row r="145">
          <cell r="B145" t="str">
            <v>02.1481</v>
          </cell>
          <cell r="C145" t="str">
            <v>VËn chuyÓn dông cô thi c«ng</v>
          </cell>
          <cell r="D145" t="str">
            <v>TÊn</v>
          </cell>
          <cell r="E145">
            <v>0</v>
          </cell>
          <cell r="G145">
            <v>46148</v>
          </cell>
          <cell r="H145">
            <v>0</v>
          </cell>
        </row>
        <row r="146">
          <cell r="C146" t="str">
            <v>Nh©n c«ng ®iÒu chØnh t¨ng thªm NC x (1+0,1/2,638 ) x2,01x0,95</v>
          </cell>
          <cell r="G146">
            <v>185912.09948052571</v>
          </cell>
          <cell r="H146">
            <v>185912.09948052571</v>
          </cell>
        </row>
        <row r="147">
          <cell r="C147" t="str">
            <v>Chi phÝ m¸y ®iÒu chinh t¨ng thªm C1 =  MTCx1,13</v>
          </cell>
          <cell r="H147">
            <v>0</v>
          </cell>
        </row>
        <row r="148">
          <cell r="C148" t="str">
            <v>Chi phÝ s¶n xuÊt chung: 71% CFNC</v>
          </cell>
          <cell r="H148">
            <v>266430.51678469329</v>
          </cell>
        </row>
        <row r="149">
          <cell r="C149" t="str">
            <v>Thu nhËp chÞu thuÕ tÝnh tr­íc 6% Z</v>
          </cell>
          <cell r="H149">
            <v>77629.845946633126</v>
          </cell>
        </row>
        <row r="150">
          <cell r="A150" t="str">
            <v>3.</v>
          </cell>
          <cell r="B150" t="str">
            <v xml:space="preserve"> M§-3</v>
          </cell>
          <cell r="C150" t="str">
            <v>Mãng cét ly t©m M§-3</v>
          </cell>
          <cell r="H150">
            <v>1487470.248730866</v>
          </cell>
        </row>
        <row r="151">
          <cell r="C151" t="str">
            <v>a ) VËt liÖu</v>
          </cell>
        </row>
        <row r="152">
          <cell r="B152" t="str">
            <v>CTÝnh</v>
          </cell>
          <cell r="C152" t="str">
            <v>Bª t«ng M100</v>
          </cell>
          <cell r="D152" t="str">
            <v>m3</v>
          </cell>
          <cell r="E152">
            <v>1.92</v>
          </cell>
          <cell r="G152">
            <v>362280.75907499995</v>
          </cell>
          <cell r="H152">
            <v>695579</v>
          </cell>
        </row>
        <row r="153">
          <cell r="B153" t="str">
            <v>CTÝnh</v>
          </cell>
          <cell r="C153" t="str">
            <v>Bª t«ng M50</v>
          </cell>
          <cell r="D153" t="str">
            <v>m3</v>
          </cell>
          <cell r="E153">
            <v>0</v>
          </cell>
          <cell r="G153">
            <v>310815.12059999997</v>
          </cell>
          <cell r="H153">
            <v>0</v>
          </cell>
        </row>
        <row r="154">
          <cell r="C154" t="str">
            <v>b ) Nh©n c«ng</v>
          </cell>
          <cell r="G154">
            <v>208819.759296</v>
          </cell>
        </row>
        <row r="155">
          <cell r="B155" t="str">
            <v>03.1113</v>
          </cell>
          <cell r="C155" t="str">
            <v>§µo ®Êt cÊp 3 s©u &gt;1m</v>
          </cell>
          <cell r="D155" t="str">
            <v>m3</v>
          </cell>
          <cell r="E155">
            <v>2.3039999999999998</v>
          </cell>
          <cell r="G155">
            <v>24428</v>
          </cell>
          <cell r="H155">
            <v>56282.111999999994</v>
          </cell>
        </row>
        <row r="156">
          <cell r="C156" t="str">
            <v>diÖn tÝch hè ®µo &lt;5m2</v>
          </cell>
        </row>
        <row r="157">
          <cell r="B157" t="str">
            <v>03.2203</v>
          </cell>
          <cell r="C157" t="str">
            <v>LÊp ®Êt</v>
          </cell>
          <cell r="D157" t="str">
            <v>m3</v>
          </cell>
          <cell r="E157">
            <v>0.3839999999999999</v>
          </cell>
          <cell r="G157">
            <v>10890</v>
          </cell>
          <cell r="H157">
            <v>4181.7599999999993</v>
          </cell>
        </row>
        <row r="158">
          <cell r="B158" t="str">
            <v>03.2203</v>
          </cell>
          <cell r="C158" t="str">
            <v>§¾p ®Êt ch©n cét</v>
          </cell>
          <cell r="D158" t="str">
            <v>m3</v>
          </cell>
          <cell r="E158">
            <v>0.5</v>
          </cell>
          <cell r="G158">
            <v>10890</v>
          </cell>
          <cell r="H158">
            <v>5445</v>
          </cell>
        </row>
        <row r="159">
          <cell r="B159" t="str">
            <v>04.3311</v>
          </cell>
          <cell r="C159" t="str">
            <v>§æ bª t«ng M100</v>
          </cell>
          <cell r="D159" t="str">
            <v>m3</v>
          </cell>
          <cell r="E159">
            <v>1.92</v>
          </cell>
          <cell r="G159">
            <v>45030</v>
          </cell>
          <cell r="H159">
            <v>86457.599999999991</v>
          </cell>
        </row>
        <row r="160">
          <cell r="B160" t="str">
            <v>04.3101a</v>
          </cell>
          <cell r="C160" t="str">
            <v>§æ bª t«ng M50</v>
          </cell>
          <cell r="D160" t="str">
            <v>m3</v>
          </cell>
          <cell r="E160">
            <v>0</v>
          </cell>
          <cell r="G160">
            <v>39733</v>
          </cell>
          <cell r="H160">
            <v>0</v>
          </cell>
        </row>
        <row r="161">
          <cell r="B161" t="str">
            <v>CTÝnh</v>
          </cell>
          <cell r="C161" t="str">
            <v>VËn chuyÓn bª t«ng M100</v>
          </cell>
          <cell r="D161" t="str">
            <v>m3</v>
          </cell>
          <cell r="E161">
            <v>1.92</v>
          </cell>
          <cell r="G161">
            <v>29402.753799999999</v>
          </cell>
          <cell r="H161">
            <v>56453.287295999995</v>
          </cell>
        </row>
        <row r="162">
          <cell r="B162" t="str">
            <v>CTÝnh</v>
          </cell>
          <cell r="C162" t="str">
            <v>VËn chuyÓn bª t«ng M50</v>
          </cell>
          <cell r="D162" t="str">
            <v>m3</v>
          </cell>
          <cell r="E162">
            <v>0</v>
          </cell>
          <cell r="G162">
            <v>29172.965199999999</v>
          </cell>
          <cell r="H162">
            <v>0</v>
          </cell>
        </row>
        <row r="163">
          <cell r="B163" t="str">
            <v>02.1481</v>
          </cell>
          <cell r="C163" t="str">
            <v>VËn chuyÓn dông cô thi c«ng</v>
          </cell>
          <cell r="D163" t="str">
            <v>TÊn</v>
          </cell>
          <cell r="E163">
            <v>0</v>
          </cell>
          <cell r="G163">
            <v>46148</v>
          </cell>
          <cell r="H163">
            <v>0</v>
          </cell>
        </row>
        <row r="164">
          <cell r="C164" t="str">
            <v>Nh©n c«ng ®iÒu chØnh t¨ng thªm NC x (1+0,1/2,638 ) x2,01x0,95</v>
          </cell>
          <cell r="G164">
            <v>205036.8603282226</v>
          </cell>
          <cell r="H164">
            <v>205036.8603282226</v>
          </cell>
        </row>
        <row r="165">
          <cell r="C165" t="str">
            <v>Chi phÝ m¸y ®iÒu chinh t¨ng thªm C1 =  MTCx1,13</v>
          </cell>
          <cell r="H165">
            <v>0</v>
          </cell>
        </row>
        <row r="166">
          <cell r="C166" t="str">
            <v>Chi phÝ s¶n xuÊt chung: 71% CFNC</v>
          </cell>
          <cell r="H166">
            <v>293838.19993319805</v>
          </cell>
        </row>
        <row r="167">
          <cell r="C167" t="str">
            <v>Thu nhËp chÞu thuÕ tÝnh tr­íc 6% Z</v>
          </cell>
          <cell r="H167">
            <v>84196.429173445242</v>
          </cell>
        </row>
        <row r="168">
          <cell r="A168" t="str">
            <v>4..</v>
          </cell>
          <cell r="B168" t="str">
            <v xml:space="preserve"> M§-4</v>
          </cell>
          <cell r="C168" t="str">
            <v>Mãng cét M§-4</v>
          </cell>
          <cell r="H168">
            <v>2425916.3666127441</v>
          </cell>
        </row>
        <row r="169">
          <cell r="C169" t="str">
            <v>a ) VËt liÖu</v>
          </cell>
        </row>
        <row r="170">
          <cell r="B170" t="str">
            <v>CTÝnh</v>
          </cell>
          <cell r="C170" t="str">
            <v>Bª t«ng M100</v>
          </cell>
          <cell r="D170" t="str">
            <v>m3</v>
          </cell>
          <cell r="E170">
            <v>2.2400000000000002</v>
          </cell>
          <cell r="G170">
            <v>362280.75907499995</v>
          </cell>
          <cell r="H170">
            <v>811508.90032799996</v>
          </cell>
        </row>
        <row r="171">
          <cell r="B171" t="str">
            <v>CTÝnh</v>
          </cell>
          <cell r="C171" t="str">
            <v>Bª t«ng M50</v>
          </cell>
          <cell r="D171" t="str">
            <v>m3</v>
          </cell>
          <cell r="E171">
            <v>0</v>
          </cell>
          <cell r="G171">
            <v>25128.944399999997</v>
          </cell>
          <cell r="H171">
            <v>0</v>
          </cell>
        </row>
        <row r="172">
          <cell r="C172" t="str">
            <v>b ) Nh©n c«ng</v>
          </cell>
          <cell r="G172">
            <v>265834.81851200003</v>
          </cell>
        </row>
        <row r="173">
          <cell r="B173" t="str">
            <v>03.1113</v>
          </cell>
          <cell r="C173" t="str">
            <v>§µo ®Êt cÊp 3 s©u &gt;1m</v>
          </cell>
          <cell r="D173" t="str">
            <v>m3</v>
          </cell>
          <cell r="E173">
            <v>2.8800000000000003</v>
          </cell>
          <cell r="G173">
            <v>24428</v>
          </cell>
          <cell r="H173">
            <v>70352.640000000014</v>
          </cell>
        </row>
        <row r="174">
          <cell r="C174" t="str">
            <v>DiÖn tÝch hè ®µo &lt;5m2</v>
          </cell>
        </row>
        <row r="175">
          <cell r="B175" t="str">
            <v>03.2203</v>
          </cell>
          <cell r="C175" t="str">
            <v>LÊp ®Êt</v>
          </cell>
          <cell r="D175" t="str">
            <v>m3</v>
          </cell>
          <cell r="E175">
            <v>0.64000000000000012</v>
          </cell>
          <cell r="G175">
            <v>10890</v>
          </cell>
          <cell r="H175">
            <v>6969.6000000000013</v>
          </cell>
        </row>
        <row r="176">
          <cell r="B176" t="str">
            <v>03.2203</v>
          </cell>
          <cell r="C176" t="str">
            <v>§¾p ®Êt ch©n cét</v>
          </cell>
          <cell r="D176" t="str">
            <v>m3</v>
          </cell>
          <cell r="E176">
            <v>0.72899999999999998</v>
          </cell>
          <cell r="G176">
            <v>10890</v>
          </cell>
          <cell r="H176">
            <v>7938.8099999999995</v>
          </cell>
        </row>
        <row r="177">
          <cell r="B177" t="str">
            <v>04.3311</v>
          </cell>
          <cell r="C177" t="str">
            <v>§æ bª t«ng M100</v>
          </cell>
          <cell r="D177" t="str">
            <v>m3</v>
          </cell>
          <cell r="E177">
            <v>2.2400000000000002</v>
          </cell>
          <cell r="G177">
            <v>45030</v>
          </cell>
          <cell r="H177">
            <v>100867.20000000001</v>
          </cell>
        </row>
        <row r="178">
          <cell r="B178" t="str">
            <v>04.3101a</v>
          </cell>
          <cell r="C178" t="str">
            <v>§æ bª t«ng M50</v>
          </cell>
          <cell r="D178" t="str">
            <v>m3</v>
          </cell>
          <cell r="E178">
            <v>0</v>
          </cell>
          <cell r="G178">
            <v>39733</v>
          </cell>
          <cell r="H178">
            <v>0</v>
          </cell>
        </row>
        <row r="179">
          <cell r="B179" t="str">
            <v>CTÝnh</v>
          </cell>
          <cell r="C179" t="str">
            <v>VËn chuyÓn bª t«ng M100</v>
          </cell>
          <cell r="D179" t="str">
            <v>TÊn</v>
          </cell>
          <cell r="E179">
            <v>2.2400000000000002</v>
          </cell>
          <cell r="G179">
            <v>29402.753799999999</v>
          </cell>
          <cell r="H179">
            <v>65862.168512000004</v>
          </cell>
        </row>
        <row r="180">
          <cell r="B180" t="str">
            <v>CTÝnh</v>
          </cell>
          <cell r="C180" t="str">
            <v>VËn chuyÓn bª t«ng M50</v>
          </cell>
          <cell r="D180" t="str">
            <v>TÊn</v>
          </cell>
          <cell r="E180">
            <v>0</v>
          </cell>
          <cell r="G180">
            <v>29172.965199999999</v>
          </cell>
          <cell r="H180">
            <v>0</v>
          </cell>
        </row>
        <row r="181">
          <cell r="B181" t="str">
            <v>02.1481</v>
          </cell>
          <cell r="C181" t="str">
            <v>VËn chuyÓn dông cô thi c«ng</v>
          </cell>
          <cell r="D181" t="str">
            <v>TÊn</v>
          </cell>
          <cell r="E181">
            <v>0.3</v>
          </cell>
          <cell r="G181">
            <v>46148</v>
          </cell>
          <cell r="H181">
            <v>13844.4</v>
          </cell>
        </row>
        <row r="182">
          <cell r="C182" t="str">
            <v>Nh©n c«ng ®iÒu chØnh t¨ng thªm NC x (1+0,1/2,638 ) x2,01x0,95</v>
          </cell>
          <cell r="G182">
            <v>261019.05651735625</v>
          </cell>
          <cell r="H182">
            <v>261019.05651735625</v>
          </cell>
        </row>
        <row r="183">
          <cell r="C183" t="str">
            <v>Chi phÝ m¸y ®iÒu chinh t¨ng thªm C1 =  MTCx1,13</v>
          </cell>
          <cell r="H183">
            <v>0</v>
          </cell>
        </row>
        <row r="184">
          <cell r="C184" t="str">
            <v>Chi phÝ s¶n xuÊt chung: 71% CFNC</v>
          </cell>
          <cell r="H184">
            <v>950237.57050372288</v>
          </cell>
        </row>
        <row r="185">
          <cell r="C185" t="str">
            <v>Thu nhËp chÞu thuÕ tÝnh tr­íc 6% Z</v>
          </cell>
          <cell r="H185">
            <v>137316.02075166474</v>
          </cell>
        </row>
        <row r="186">
          <cell r="A186">
            <v>5</v>
          </cell>
          <cell r="B186" t="str">
            <v>MT-2</v>
          </cell>
          <cell r="C186" t="str">
            <v>Mãng cét MT-2</v>
          </cell>
          <cell r="H186">
            <v>1732858.5508558152</v>
          </cell>
        </row>
        <row r="187">
          <cell r="C187" t="str">
            <v>a ) VËt liÖu</v>
          </cell>
        </row>
        <row r="188">
          <cell r="B188" t="str">
            <v>CTÝnh</v>
          </cell>
          <cell r="C188" t="str">
            <v>Bª t«ng M50</v>
          </cell>
          <cell r="D188" t="str">
            <v>m3</v>
          </cell>
          <cell r="E188">
            <v>0.216</v>
          </cell>
          <cell r="G188">
            <v>310815.12059999997</v>
          </cell>
          <cell r="H188">
            <v>67136.066049599991</v>
          </cell>
        </row>
        <row r="189">
          <cell r="B189" t="str">
            <v>CTÝnh</v>
          </cell>
          <cell r="C189" t="str">
            <v>Bª t«ng ®óc M 150</v>
          </cell>
          <cell r="D189" t="str">
            <v>m3</v>
          </cell>
          <cell r="E189">
            <v>1.0980000000000001</v>
          </cell>
          <cell r="G189">
            <v>458274.02509999991</v>
          </cell>
          <cell r="H189">
            <v>503184.87955979997</v>
          </cell>
        </row>
        <row r="190">
          <cell r="B190" t="str">
            <v>CTÝnh</v>
          </cell>
          <cell r="C190" t="str">
            <v>Bª t«ng chÌn M 200</v>
          </cell>
          <cell r="D190" t="str">
            <v>m3</v>
          </cell>
          <cell r="E190">
            <v>0.08</v>
          </cell>
          <cell r="G190">
            <v>503906.80770102743</v>
          </cell>
          <cell r="H190">
            <v>40312.544616082196</v>
          </cell>
        </row>
        <row r="191">
          <cell r="B191" t="str">
            <v>04.1101</v>
          </cell>
          <cell r="C191" t="str">
            <v>Cèt thÐp d=8</v>
          </cell>
          <cell r="D191" t="str">
            <v>kg</v>
          </cell>
          <cell r="E191">
            <v>4.92</v>
          </cell>
          <cell r="F191">
            <v>1.02</v>
          </cell>
          <cell r="G191">
            <v>6200</v>
          </cell>
          <cell r="H191">
            <v>31114.079999999998</v>
          </cell>
        </row>
        <row r="192">
          <cell r="B192" t="str">
            <v>04.1101</v>
          </cell>
          <cell r="C192" t="str">
            <v>Cèt thÐp d=10</v>
          </cell>
          <cell r="D192" t="str">
            <v>kg</v>
          </cell>
          <cell r="E192">
            <v>5.56</v>
          </cell>
          <cell r="F192">
            <v>1.02</v>
          </cell>
          <cell r="G192">
            <v>6200</v>
          </cell>
          <cell r="H192">
            <v>35161.440000000002</v>
          </cell>
        </row>
        <row r="193">
          <cell r="B193" t="str">
            <v>04.2001</v>
          </cell>
          <cell r="C193" t="str">
            <v>Gç ghÐp v¸n khu«n mãng</v>
          </cell>
          <cell r="D193" t="str">
            <v>m3</v>
          </cell>
          <cell r="E193">
            <v>4.8</v>
          </cell>
          <cell r="G193">
            <v>18600</v>
          </cell>
          <cell r="H193">
            <v>89280</v>
          </cell>
        </row>
        <row r="194">
          <cell r="C194" t="str">
            <v>b ) Nh©n c«ng</v>
          </cell>
          <cell r="G194">
            <v>256233.92244515999</v>
          </cell>
        </row>
        <row r="195">
          <cell r="B195" t="str">
            <v>03.1113</v>
          </cell>
          <cell r="C195" t="str">
            <v>§µo ®Êt cÊp 3 s©u &gt;1m</v>
          </cell>
          <cell r="D195" t="str">
            <v>m3</v>
          </cell>
          <cell r="E195">
            <v>4.1999999999999993</v>
          </cell>
          <cell r="G195">
            <v>24428</v>
          </cell>
          <cell r="H195">
            <v>102597.59999999998</v>
          </cell>
        </row>
        <row r="196">
          <cell r="C196" t="str">
            <v>DiÖn tÝch hè ®µo &lt;5m2</v>
          </cell>
        </row>
        <row r="197">
          <cell r="B197" t="str">
            <v>03.2203</v>
          </cell>
          <cell r="C197" t="str">
            <v>LÊp ®Êt</v>
          </cell>
          <cell r="D197" t="str">
            <v>m3</v>
          </cell>
          <cell r="E197">
            <v>2.8059999999999992</v>
          </cell>
          <cell r="G197">
            <v>10890</v>
          </cell>
          <cell r="H197">
            <v>30557.339999999989</v>
          </cell>
        </row>
        <row r="198">
          <cell r="B198" t="str">
            <v>03.2203</v>
          </cell>
          <cell r="C198" t="str">
            <v>§¾p ®Êt ch©n cét</v>
          </cell>
          <cell r="D198" t="str">
            <v>m3</v>
          </cell>
          <cell r="E198">
            <v>0.53400000000000003</v>
          </cell>
          <cell r="G198">
            <v>10890</v>
          </cell>
          <cell r="H198">
            <v>5815.26</v>
          </cell>
        </row>
        <row r="199">
          <cell r="B199" t="str">
            <v>04.1101</v>
          </cell>
          <cell r="C199" t="str">
            <v xml:space="preserve">Gia c«ng cèt thÐp </v>
          </cell>
          <cell r="D199" t="str">
            <v>TÊn</v>
          </cell>
          <cell r="E199">
            <v>1.3800000000000002E-2</v>
          </cell>
          <cell r="G199">
            <v>201593</v>
          </cell>
          <cell r="H199">
            <v>2781.9834000000005</v>
          </cell>
        </row>
        <row r="200">
          <cell r="B200" t="str">
            <v>04.2001</v>
          </cell>
          <cell r="C200" t="str">
            <v>GhÐp v¸n khu«n mãng</v>
          </cell>
          <cell r="D200" t="str">
            <v>m2</v>
          </cell>
          <cell r="E200">
            <v>2</v>
          </cell>
          <cell r="G200">
            <v>5309.19</v>
          </cell>
          <cell r="H200">
            <v>10618.38</v>
          </cell>
        </row>
        <row r="201">
          <cell r="B201" t="str">
            <v>04.3101a</v>
          </cell>
          <cell r="C201" t="str">
            <v>§æ bª t«ng M 50</v>
          </cell>
          <cell r="D201" t="str">
            <v>m3</v>
          </cell>
          <cell r="E201">
            <v>0.216</v>
          </cell>
          <cell r="G201">
            <v>39733</v>
          </cell>
          <cell r="H201">
            <v>8582.3279999999995</v>
          </cell>
        </row>
        <row r="202">
          <cell r="B202" t="str">
            <v>04.3312</v>
          </cell>
          <cell r="C202" t="str">
            <v>§æ bª t«ng M 150</v>
          </cell>
          <cell r="D202" t="str">
            <v>m3</v>
          </cell>
          <cell r="E202">
            <v>1.0980000000000001</v>
          </cell>
          <cell r="G202">
            <v>45030</v>
          </cell>
          <cell r="H202">
            <v>49442.94</v>
          </cell>
        </row>
        <row r="203">
          <cell r="B203" t="str">
            <v>04.3313</v>
          </cell>
          <cell r="C203" t="str">
            <v>§æ bª t«ng M 200</v>
          </cell>
          <cell r="D203" t="str">
            <v>m3</v>
          </cell>
          <cell r="E203">
            <v>0.08</v>
          </cell>
          <cell r="G203">
            <v>45030</v>
          </cell>
          <cell r="H203">
            <v>3602.4</v>
          </cell>
        </row>
        <row r="204">
          <cell r="B204" t="str">
            <v>CTÝnh</v>
          </cell>
          <cell r="C204" t="str">
            <v>VËn chuyÓn bª t«ng M 50</v>
          </cell>
          <cell r="D204" t="str">
            <v>m3</v>
          </cell>
          <cell r="E204">
            <v>0.216</v>
          </cell>
          <cell r="G204">
            <v>29172.965199999999</v>
          </cell>
          <cell r="H204">
            <v>6301.3604832000001</v>
          </cell>
        </row>
        <row r="205">
          <cell r="B205" t="str">
            <v>CTÝnh</v>
          </cell>
          <cell r="C205" t="str">
            <v>VËn chuyÓn bª t«ng ®óc M 150</v>
          </cell>
          <cell r="D205" t="str">
            <v>m3</v>
          </cell>
          <cell r="E205">
            <v>1.0980000000000001</v>
          </cell>
          <cell r="G205">
            <v>30515.486020000004</v>
          </cell>
          <cell r="H205">
            <v>33506.00364996001</v>
          </cell>
        </row>
        <row r="206">
          <cell r="B206" t="str">
            <v>CTÝnh</v>
          </cell>
          <cell r="C206" t="str">
            <v>VËn chuyÓn bª t«ng chÌn M 200</v>
          </cell>
          <cell r="D206" t="str">
            <v>m3</v>
          </cell>
          <cell r="E206">
            <v>0.08</v>
          </cell>
          <cell r="G206">
            <v>30354.0864</v>
          </cell>
          <cell r="H206">
            <v>2428.326912</v>
          </cell>
        </row>
        <row r="207">
          <cell r="B207" t="str">
            <v>02.1481</v>
          </cell>
          <cell r="C207" t="str">
            <v>VËn chuyÓn dông cô thi c«ng</v>
          </cell>
          <cell r="D207" t="str">
            <v>TÊn</v>
          </cell>
          <cell r="E207">
            <v>0</v>
          </cell>
          <cell r="G207">
            <v>46148</v>
          </cell>
          <cell r="H207">
            <v>0</v>
          </cell>
        </row>
        <row r="208">
          <cell r="C208" t="str">
            <v>c) M¸y thi c«ng cèt thÐp</v>
          </cell>
          <cell r="D208" t="str">
            <v>TÊn</v>
          </cell>
          <cell r="E208">
            <v>1.0500000000000001E-2</v>
          </cell>
          <cell r="G208">
            <v>16918</v>
          </cell>
          <cell r="H208">
            <v>177.63900000000001</v>
          </cell>
        </row>
        <row r="209">
          <cell r="C209" t="str">
            <v>Nh©n c«ng ®iÒu chØnh t¨ng thªm NC x (1+0,1/2,638 ) x2,01x0,95</v>
          </cell>
          <cell r="G209">
            <v>251592.08661508717</v>
          </cell>
          <cell r="H209">
            <v>251592.08661508717</v>
          </cell>
        </row>
        <row r="210">
          <cell r="C210" t="str">
            <v>Chi phÝ m¸y ®iÒu chinh t¨ng thªm C1 =  MTCx1,13</v>
          </cell>
          <cell r="H210">
            <v>23.093070000000001</v>
          </cell>
        </row>
        <row r="211">
          <cell r="C211" t="str">
            <v>Chi phÝ s¶n xuÊt chung: 71% CFNC</v>
          </cell>
          <cell r="H211">
            <v>360556.46643277549</v>
          </cell>
        </row>
        <row r="212">
          <cell r="C212" t="str">
            <v>Thu nhËp chÞu thuÕ tÝnh tr­íc 6% Z</v>
          </cell>
          <cell r="H212">
            <v>98086.33306731029</v>
          </cell>
        </row>
        <row r="213">
          <cell r="A213">
            <v>6</v>
          </cell>
          <cell r="B213" t="str">
            <v>MT-3</v>
          </cell>
          <cell r="C213" t="str">
            <v>Mãng  MT-3</v>
          </cell>
          <cell r="H213">
            <v>1903668.3829604229</v>
          </cell>
        </row>
        <row r="214">
          <cell r="C214" t="str">
            <v>a ) VËt liÖu</v>
          </cell>
        </row>
        <row r="215">
          <cell r="B215" t="str">
            <v>CTÝnh</v>
          </cell>
          <cell r="C215" t="str">
            <v>Bª t«ng M50</v>
          </cell>
          <cell r="D215" t="str">
            <v>m3</v>
          </cell>
          <cell r="E215">
            <v>0.252</v>
          </cell>
          <cell r="G215">
            <v>310815.12059999997</v>
          </cell>
          <cell r="H215">
            <v>78325.410391199999</v>
          </cell>
        </row>
        <row r="216">
          <cell r="B216" t="str">
            <v>CTÝnh</v>
          </cell>
          <cell r="C216" t="str">
            <v>Bª t«ng ®óc M 150</v>
          </cell>
          <cell r="D216" t="str">
            <v>m3</v>
          </cell>
          <cell r="E216">
            <v>1.35</v>
          </cell>
          <cell r="G216">
            <v>458274.02509999991</v>
          </cell>
          <cell r="H216">
            <v>618669.93388499995</v>
          </cell>
        </row>
        <row r="217">
          <cell r="B217" t="str">
            <v>CTÝnh</v>
          </cell>
          <cell r="C217" t="str">
            <v>Bª t«ng chÌn M 200</v>
          </cell>
          <cell r="D217" t="str">
            <v>m3</v>
          </cell>
          <cell r="E217">
            <v>7.0000000000000007E-2</v>
          </cell>
          <cell r="G217">
            <v>503906.80770102743</v>
          </cell>
          <cell r="H217">
            <v>35273.476539071926</v>
          </cell>
        </row>
        <row r="218">
          <cell r="B218" t="str">
            <v>04.1101</v>
          </cell>
          <cell r="C218" t="str">
            <v>Cèt thÐp d=8</v>
          </cell>
          <cell r="D218" t="str">
            <v>kg</v>
          </cell>
          <cell r="E218">
            <v>5</v>
          </cell>
          <cell r="F218">
            <v>1.02</v>
          </cell>
          <cell r="G218">
            <v>6200</v>
          </cell>
          <cell r="H218">
            <v>31619.999999999996</v>
          </cell>
        </row>
        <row r="219">
          <cell r="B219" t="str">
            <v>04.1101</v>
          </cell>
          <cell r="C219" t="str">
            <v>Cèt thÐp d=10</v>
          </cell>
          <cell r="D219" t="str">
            <v>kg</v>
          </cell>
          <cell r="E219">
            <v>5.6</v>
          </cell>
          <cell r="F219">
            <v>1.02</v>
          </cell>
          <cell r="G219">
            <v>6200</v>
          </cell>
          <cell r="H219">
            <v>35414.400000000001</v>
          </cell>
        </row>
        <row r="220">
          <cell r="B220" t="str">
            <v>04.2001</v>
          </cell>
          <cell r="C220" t="str">
            <v>Gç ghÐp v¸n khu«n mãng</v>
          </cell>
          <cell r="D220" t="str">
            <v>m3</v>
          </cell>
          <cell r="E220">
            <v>4.8</v>
          </cell>
          <cell r="G220">
            <v>18600</v>
          </cell>
          <cell r="H220">
            <v>89280</v>
          </cell>
        </row>
        <row r="221">
          <cell r="C221" t="str">
            <v>b ) Nh©n c«ng</v>
          </cell>
          <cell r="G221">
            <v>267667.05480540002</v>
          </cell>
        </row>
        <row r="222">
          <cell r="B222" t="str">
            <v>03.1113</v>
          </cell>
          <cell r="C222" t="str">
            <v>§µo ®Êt cÊp 3 s©u &gt;1m</v>
          </cell>
          <cell r="D222" t="str">
            <v>m3</v>
          </cell>
          <cell r="E222">
            <v>4.032</v>
          </cell>
          <cell r="G222">
            <v>24428</v>
          </cell>
          <cell r="H222">
            <v>98493.695999999996</v>
          </cell>
        </row>
        <row r="223">
          <cell r="C223" t="str">
            <v>DiÖn tÝch hè ®µo &lt;5m2</v>
          </cell>
        </row>
        <row r="224">
          <cell r="B224" t="str">
            <v>03.2203</v>
          </cell>
          <cell r="C224" t="str">
            <v>LÊp ®Êt</v>
          </cell>
          <cell r="D224" t="str">
            <v>m3</v>
          </cell>
          <cell r="E224">
            <v>2.36</v>
          </cell>
          <cell r="G224">
            <v>10890</v>
          </cell>
          <cell r="H224">
            <v>25700.399999999998</v>
          </cell>
        </row>
        <row r="225">
          <cell r="B225" t="str">
            <v>03.2203</v>
          </cell>
          <cell r="C225" t="str">
            <v>§¾p ®Êt ch©n cét</v>
          </cell>
          <cell r="D225" t="str">
            <v>m3</v>
          </cell>
          <cell r="E225">
            <v>0.5</v>
          </cell>
          <cell r="G225">
            <v>10890</v>
          </cell>
          <cell r="H225">
            <v>5445</v>
          </cell>
        </row>
        <row r="226">
          <cell r="B226" t="str">
            <v>04.1101</v>
          </cell>
          <cell r="C226" t="str">
            <v xml:space="preserve">Gia c«ng cèt thÐp </v>
          </cell>
          <cell r="D226" t="str">
            <v>TÊn</v>
          </cell>
          <cell r="E226">
            <v>1.3800000000000002E-2</v>
          </cell>
          <cell r="G226">
            <v>201593</v>
          </cell>
          <cell r="H226">
            <v>2781.9834000000005</v>
          </cell>
        </row>
        <row r="227">
          <cell r="B227" t="str">
            <v>04.2001</v>
          </cell>
          <cell r="C227" t="str">
            <v>GhÐp v¸n khu«n mãng</v>
          </cell>
          <cell r="D227" t="str">
            <v>m2</v>
          </cell>
          <cell r="E227">
            <v>2</v>
          </cell>
          <cell r="G227">
            <v>5309.19</v>
          </cell>
          <cell r="H227">
            <v>10618.38</v>
          </cell>
        </row>
        <row r="228">
          <cell r="B228" t="str">
            <v>04.3101a</v>
          </cell>
          <cell r="C228" t="str">
            <v>§æ bª t«ng M 50</v>
          </cell>
          <cell r="D228" t="str">
            <v>m3</v>
          </cell>
          <cell r="E228">
            <v>0.252</v>
          </cell>
          <cell r="G228">
            <v>39733</v>
          </cell>
          <cell r="H228">
            <v>10012.716</v>
          </cell>
        </row>
        <row r="229">
          <cell r="B229" t="str">
            <v>04.3312</v>
          </cell>
          <cell r="C229" t="str">
            <v>§æ bª t«ng M 150</v>
          </cell>
          <cell r="D229" t="str">
            <v>m3</v>
          </cell>
          <cell r="E229">
            <v>1.35</v>
          </cell>
          <cell r="G229">
            <v>45030</v>
          </cell>
          <cell r="H229">
            <v>60790.500000000007</v>
          </cell>
        </row>
        <row r="230">
          <cell r="B230" t="str">
            <v>04.3313</v>
          </cell>
          <cell r="C230" t="str">
            <v>§æ bª t«ng M 200</v>
          </cell>
          <cell r="D230" t="str">
            <v>m3</v>
          </cell>
          <cell r="E230">
            <v>7.0000000000000007E-2</v>
          </cell>
          <cell r="G230">
            <v>45030</v>
          </cell>
          <cell r="H230">
            <v>3152.1000000000004</v>
          </cell>
        </row>
        <row r="231">
          <cell r="B231" t="str">
            <v>CTÝnh</v>
          </cell>
          <cell r="C231" t="str">
            <v>VËn chuyÓn bª t«ng M 50</v>
          </cell>
          <cell r="D231" t="str">
            <v>m3</v>
          </cell>
          <cell r="E231">
            <v>0.252</v>
          </cell>
          <cell r="G231">
            <v>29172.965199999999</v>
          </cell>
          <cell r="H231">
            <v>7351.5872303999995</v>
          </cell>
        </row>
        <row r="232">
          <cell r="B232" t="str">
            <v>CTÝnh</v>
          </cell>
          <cell r="C232" t="str">
            <v>VËn chuyÓn bª t«ng ®óc M 150</v>
          </cell>
          <cell r="D232" t="str">
            <v>m3</v>
          </cell>
          <cell r="E232">
            <v>1.35</v>
          </cell>
          <cell r="G232">
            <v>30515.486020000004</v>
          </cell>
          <cell r="H232">
            <v>41195.906127000009</v>
          </cell>
        </row>
        <row r="233">
          <cell r="B233" t="str">
            <v>CTÝnh</v>
          </cell>
          <cell r="C233" t="str">
            <v>VËn chuyÓn bª t«ng chÌn M 200</v>
          </cell>
          <cell r="D233" t="str">
            <v>m3</v>
          </cell>
          <cell r="E233">
            <v>7.0000000000000007E-2</v>
          </cell>
          <cell r="G233">
            <v>30354.0864</v>
          </cell>
          <cell r="H233">
            <v>2124.7860480000004</v>
          </cell>
        </row>
        <row r="234">
          <cell r="B234" t="str">
            <v>02.1481</v>
          </cell>
          <cell r="C234" t="str">
            <v>VËn chuyÓn dông cô thi c«ng</v>
          </cell>
          <cell r="D234" t="str">
            <v>TÊn</v>
          </cell>
          <cell r="E234">
            <v>0</v>
          </cell>
          <cell r="G234">
            <v>46148</v>
          </cell>
          <cell r="H234">
            <v>0</v>
          </cell>
        </row>
        <row r="235">
          <cell r="C235" t="str">
            <v>c) M¸y thi c«ng cèt thÐp</v>
          </cell>
          <cell r="D235" t="str">
            <v>TÊn</v>
          </cell>
          <cell r="E235">
            <v>1.0500000000000001E-2</v>
          </cell>
          <cell r="G235">
            <v>16918</v>
          </cell>
          <cell r="H235">
            <v>177.63900000000001</v>
          </cell>
        </row>
        <row r="236">
          <cell r="C236" t="str">
            <v>Nh©n c«ng ®iÒu chØnh t¨ng thªm NC x (1+0,1/2,638 ) x2,01x0,95</v>
          </cell>
          <cell r="G236">
            <v>262818.10071817652</v>
          </cell>
          <cell r="H236">
            <v>262818.10071817652</v>
          </cell>
        </row>
        <row r="237">
          <cell r="C237" t="str">
            <v>Chi phÝ m¸y ®iÒu chinh t¨ng thªm C1 =  MTCx1,13</v>
          </cell>
          <cell r="H237">
            <v>23.093070000000001</v>
          </cell>
        </row>
        <row r="238">
          <cell r="C238" t="str">
            <v>Chi phÝ s¶n xuÊt chung: 71% CFNC</v>
          </cell>
          <cell r="H238">
            <v>376644.46042173932</v>
          </cell>
        </row>
        <row r="239">
          <cell r="C239" t="str">
            <v>Thu nhËp chÞu thuÕ tÝnh tr­íc 6% Z</v>
          </cell>
          <cell r="H239">
            <v>107754.81412983526</v>
          </cell>
        </row>
        <row r="240">
          <cell r="A240">
            <v>7</v>
          </cell>
          <cell r="B240" t="str">
            <v>M1-8</v>
          </cell>
          <cell r="C240" t="str">
            <v>Mãng cét M1-8</v>
          </cell>
          <cell r="H240">
            <v>578885.42856617505</v>
          </cell>
        </row>
        <row r="241">
          <cell r="C241" t="str">
            <v>a ) VËt liÖu</v>
          </cell>
        </row>
        <row r="242">
          <cell r="B242" t="str">
            <v>CTÝnh</v>
          </cell>
          <cell r="C242" t="str">
            <v>Bª t«ng M100</v>
          </cell>
          <cell r="D242" t="str">
            <v>m3</v>
          </cell>
          <cell r="E242">
            <v>0.70399999999999996</v>
          </cell>
          <cell r="G242">
            <v>273177</v>
          </cell>
          <cell r="H242">
            <v>192316.60799999998</v>
          </cell>
        </row>
        <row r="243">
          <cell r="B243" t="str">
            <v>CTÝnh</v>
          </cell>
          <cell r="C243" t="str">
            <v>Bª t«ng M50</v>
          </cell>
          <cell r="D243" t="str">
            <v>m3</v>
          </cell>
          <cell r="E243">
            <v>0.1</v>
          </cell>
          <cell r="G243">
            <v>232546</v>
          </cell>
          <cell r="H243">
            <v>23254.600000000002</v>
          </cell>
        </row>
        <row r="244">
          <cell r="C244" t="str">
            <v>b ) Nh©n c«ng</v>
          </cell>
          <cell r="G244">
            <v>97534.655195200001</v>
          </cell>
        </row>
        <row r="245">
          <cell r="B245" t="str">
            <v>03,8122</v>
          </cell>
          <cell r="C245" t="str">
            <v>§µo ®Êt mãng cét</v>
          </cell>
          <cell r="D245" t="str">
            <v>m3</v>
          </cell>
          <cell r="E245">
            <v>1.2</v>
          </cell>
          <cell r="G245">
            <v>24428</v>
          </cell>
          <cell r="H245">
            <v>29313.599999999999</v>
          </cell>
        </row>
        <row r="246">
          <cell r="B246" t="str">
            <v>03.2203</v>
          </cell>
          <cell r="C246" t="str">
            <v>LÊp ®Êt</v>
          </cell>
          <cell r="D246" t="str">
            <v>m3</v>
          </cell>
          <cell r="E246">
            <v>0.32</v>
          </cell>
          <cell r="G246">
            <v>10890</v>
          </cell>
          <cell r="H246">
            <v>3484.8</v>
          </cell>
        </row>
        <row r="247">
          <cell r="B247" t="str">
            <v>03.2203</v>
          </cell>
          <cell r="C247" t="str">
            <v>§¾p ®Êt ch©n cét</v>
          </cell>
          <cell r="D247" t="str">
            <v>m3</v>
          </cell>
          <cell r="E247">
            <v>0.5</v>
          </cell>
          <cell r="G247">
            <v>10890</v>
          </cell>
          <cell r="H247">
            <v>5445</v>
          </cell>
        </row>
        <row r="248">
          <cell r="B248" t="str">
            <v>04.3311</v>
          </cell>
          <cell r="C248" t="str">
            <v>§æ bª t«ng M100</v>
          </cell>
          <cell r="D248" t="str">
            <v>m3</v>
          </cell>
          <cell r="E248">
            <v>0.70399999999999996</v>
          </cell>
          <cell r="G248">
            <v>45030</v>
          </cell>
          <cell r="H248">
            <v>31701.119999999999</v>
          </cell>
        </row>
        <row r="249">
          <cell r="B249" t="str">
            <v>04.3101a</v>
          </cell>
          <cell r="C249" t="str">
            <v>§æ bª t«ng M50</v>
          </cell>
          <cell r="D249" t="str">
            <v>m3</v>
          </cell>
          <cell r="E249">
            <v>0.1</v>
          </cell>
          <cell r="G249">
            <v>39733</v>
          </cell>
          <cell r="H249">
            <v>3973.3</v>
          </cell>
        </row>
        <row r="250">
          <cell r="B250" t="str">
            <v>CTÝnh</v>
          </cell>
          <cell r="C250" t="str">
            <v>VËn chuyÓn bª t«ng M100</v>
          </cell>
          <cell r="D250" t="str">
            <v>m3</v>
          </cell>
          <cell r="E250">
            <v>0.70399999999999996</v>
          </cell>
          <cell r="G250">
            <v>29402.753799999999</v>
          </cell>
          <cell r="H250">
            <v>20699.538675199998</v>
          </cell>
        </row>
        <row r="251">
          <cell r="B251" t="str">
            <v>CTÝnh</v>
          </cell>
          <cell r="C251" t="str">
            <v>VËn chuyÓn bª t«ng M50</v>
          </cell>
          <cell r="D251" t="str">
            <v>m3</v>
          </cell>
          <cell r="E251">
            <v>0.1</v>
          </cell>
          <cell r="G251">
            <v>29172.965199999999</v>
          </cell>
          <cell r="H251">
            <v>2917.2965199999999</v>
          </cell>
        </row>
        <row r="252">
          <cell r="B252" t="str">
            <v>02.1481</v>
          </cell>
          <cell r="C252" t="str">
            <v>VËn chuyÓn dông cô thi c«ng</v>
          </cell>
          <cell r="D252" t="str">
            <v>TÊn</v>
          </cell>
          <cell r="E252">
            <v>0</v>
          </cell>
          <cell r="G252">
            <v>46148</v>
          </cell>
          <cell r="H252">
            <v>0</v>
          </cell>
        </row>
        <row r="253">
          <cell r="C253" t="str">
            <v>Nh©n c«ng ®iÒu chØnh t¨ng thªm NC x (1+0,1/2,638 ) x2,01x0,95</v>
          </cell>
          <cell r="G253">
            <v>95767.754650422314</v>
          </cell>
          <cell r="H253">
            <v>95767.754650422314</v>
          </cell>
        </row>
        <row r="254">
          <cell r="C254" t="str">
            <v>Chi phÝ m¸y ®iÒu chinh t¨ng thªm C1 =  MTCx1,13</v>
          </cell>
          <cell r="H254">
            <v>0</v>
          </cell>
        </row>
        <row r="255">
          <cell r="C255" t="str">
            <v>Chi phÝ s¶n xuÊt chung: 71% CFNC</v>
          </cell>
          <cell r="H255">
            <v>137244.71099039185</v>
          </cell>
        </row>
        <row r="256">
          <cell r="C256" t="str">
            <v>Thu nhËp chÞu thuÕ tÝnh tr­íc 6% Z</v>
          </cell>
          <cell r="H256">
            <v>32767.099730160848</v>
          </cell>
        </row>
        <row r="257">
          <cell r="A257">
            <v>8</v>
          </cell>
          <cell r="B257" t="str">
            <v>M2-8</v>
          </cell>
          <cell r="C257" t="str">
            <v>Mãng cét M2-8</v>
          </cell>
          <cell r="H257">
            <v>1227386.3356871596</v>
          </cell>
        </row>
        <row r="258">
          <cell r="C258" t="str">
            <v>a ) VËt liÖu</v>
          </cell>
        </row>
        <row r="259">
          <cell r="B259" t="str">
            <v>CTÝnh</v>
          </cell>
          <cell r="C259" t="str">
            <v>Bª t«ng M100</v>
          </cell>
          <cell r="D259" t="str">
            <v>m3</v>
          </cell>
          <cell r="E259">
            <v>1.5840000000000001</v>
          </cell>
          <cell r="G259">
            <v>273177</v>
          </cell>
          <cell r="H259">
            <v>432712.36800000002</v>
          </cell>
        </row>
        <row r="260">
          <cell r="B260" t="str">
            <v>CTÝnh</v>
          </cell>
          <cell r="C260" t="str">
            <v>Bª t«ng M50</v>
          </cell>
          <cell r="D260" t="str">
            <v>m3</v>
          </cell>
          <cell r="E260">
            <v>0.19600000000000001</v>
          </cell>
          <cell r="G260">
            <v>232546</v>
          </cell>
          <cell r="H260">
            <v>45579.016000000003</v>
          </cell>
        </row>
        <row r="261">
          <cell r="C261" t="str">
            <v>b ) Nh©n c«ng</v>
          </cell>
          <cell r="G261">
            <v>200535.78719840001</v>
          </cell>
        </row>
        <row r="262">
          <cell r="B262" t="str">
            <v>03.1113</v>
          </cell>
          <cell r="C262" t="str">
            <v>§µo ®Êt cÊp 3 s©u &gt;1m</v>
          </cell>
          <cell r="D262" t="str">
            <v>m3</v>
          </cell>
          <cell r="E262">
            <v>2.3519999999999999</v>
          </cell>
          <cell r="G262">
            <v>24428</v>
          </cell>
          <cell r="H262">
            <v>57454.655999999995</v>
          </cell>
        </row>
        <row r="263">
          <cell r="C263" t="str">
            <v>DiÖn tÝch hè ®µo &lt;5m2</v>
          </cell>
        </row>
        <row r="264">
          <cell r="B264" t="str">
            <v>03.2203</v>
          </cell>
          <cell r="C264" t="str">
            <v>LÊp ®Êt</v>
          </cell>
          <cell r="D264" t="str">
            <v>m3</v>
          </cell>
          <cell r="E264">
            <v>0.57199999999999962</v>
          </cell>
          <cell r="G264">
            <v>10890</v>
          </cell>
          <cell r="H264">
            <v>6229.0799999999963</v>
          </cell>
        </row>
        <row r="265">
          <cell r="B265" t="str">
            <v>03.2203</v>
          </cell>
          <cell r="C265" t="str">
            <v>§¾p ®Êt ch©n cét</v>
          </cell>
          <cell r="D265" t="str">
            <v>m3</v>
          </cell>
          <cell r="E265">
            <v>0.5</v>
          </cell>
          <cell r="G265">
            <v>10890</v>
          </cell>
          <cell r="H265">
            <v>5445</v>
          </cell>
        </row>
        <row r="266">
          <cell r="B266" t="str">
            <v>04.3311</v>
          </cell>
          <cell r="C266" t="str">
            <v>§æ bª t«ng M100</v>
          </cell>
          <cell r="D266" t="str">
            <v>m3</v>
          </cell>
          <cell r="E266">
            <v>1.5840000000000001</v>
          </cell>
          <cell r="G266">
            <v>45030</v>
          </cell>
          <cell r="H266">
            <v>71327.520000000004</v>
          </cell>
        </row>
        <row r="267">
          <cell r="B267" t="str">
            <v>04.3101a</v>
          </cell>
          <cell r="C267" t="str">
            <v>§æ bª t«ng M50</v>
          </cell>
          <cell r="D267" t="str">
            <v>m3</v>
          </cell>
          <cell r="E267">
            <v>0.19600000000000001</v>
          </cell>
          <cell r="G267">
            <v>39733</v>
          </cell>
          <cell r="H267">
            <v>7787.6680000000006</v>
          </cell>
        </row>
        <row r="268">
          <cell r="B268" t="str">
            <v>CTÝnh</v>
          </cell>
          <cell r="C268" t="str">
            <v>VËn chuyÓn bª t«ng M100</v>
          </cell>
          <cell r="D268" t="str">
            <v>m3</v>
          </cell>
          <cell r="E268">
            <v>1.5840000000000001</v>
          </cell>
          <cell r="G268">
            <v>29402.753799999999</v>
          </cell>
          <cell r="H268">
            <v>46573.9620192</v>
          </cell>
        </row>
        <row r="269">
          <cell r="B269" t="str">
            <v>CTÝnh</v>
          </cell>
          <cell r="C269" t="str">
            <v>VËn chuyÓn bª t«ng M50</v>
          </cell>
          <cell r="D269" t="str">
            <v>m3</v>
          </cell>
          <cell r="E269">
            <v>0.19600000000000001</v>
          </cell>
          <cell r="G269">
            <v>29172.965199999999</v>
          </cell>
          <cell r="H269">
            <v>5717.9011792000001</v>
          </cell>
        </row>
        <row r="270">
          <cell r="B270" t="str">
            <v>02.1481</v>
          </cell>
          <cell r="C270" t="str">
            <v>VËn chuyÓn dông cô thi c«ng</v>
          </cell>
          <cell r="D270" t="str">
            <v>TÊn</v>
          </cell>
          <cell r="E270">
            <v>0</v>
          </cell>
          <cell r="G270">
            <v>46148</v>
          </cell>
          <cell r="H270">
            <v>0</v>
          </cell>
        </row>
        <row r="271">
          <cell r="C271" t="str">
            <v>Nh©n c«ng ®iÒu chØnh t¨ng thªm NC x (1+0,1/2,638 ) x2,01x0,95</v>
          </cell>
          <cell r="G271">
            <v>196902.95750377356</v>
          </cell>
          <cell r="H271">
            <v>196902.95750377356</v>
          </cell>
        </row>
        <row r="272">
          <cell r="C272" t="str">
            <v>Chi phÝ m¸y ®iÒu chinh t¨ng thªm C1 =  MTCx1,13</v>
          </cell>
          <cell r="H272">
            <v>0</v>
          </cell>
        </row>
        <row r="273">
          <cell r="C273" t="str">
            <v>Chi phÝ s¶n xuÊt chung: 71% CFNC</v>
          </cell>
          <cell r="H273">
            <v>282181.5087385432</v>
          </cell>
        </row>
        <row r="274">
          <cell r="C274" t="str">
            <v>Thu nhËp chÞu thuÕ tÝnh tr­íc 6% Z</v>
          </cell>
          <cell r="H274">
            <v>69474.698246442989</v>
          </cell>
        </row>
        <row r="275">
          <cell r="A275">
            <v>9</v>
          </cell>
          <cell r="B275" t="str">
            <v>MN20- 5</v>
          </cell>
          <cell r="C275" t="str">
            <v>Mãng nÐo MN20- 5</v>
          </cell>
          <cell r="H275">
            <v>500214.99233779253</v>
          </cell>
        </row>
        <row r="276">
          <cell r="C276" t="str">
            <v>a ) VËt liÖu</v>
          </cell>
        </row>
        <row r="277">
          <cell r="B277" t="str">
            <v>CTÝnh</v>
          </cell>
          <cell r="C277" t="str">
            <v>Bª t«ng ®óc s½n th.ngang M200</v>
          </cell>
          <cell r="D277" t="str">
            <v>m3</v>
          </cell>
          <cell r="E277">
            <v>0.16400000000000001</v>
          </cell>
          <cell r="G277">
            <v>497814.64657312492</v>
          </cell>
          <cell r="H277">
            <v>81641.602037992488</v>
          </cell>
        </row>
        <row r="278">
          <cell r="B278" t="str">
            <v>04.1201</v>
          </cell>
          <cell r="C278" t="str">
            <v>Cèt thÐp CT3; d=6</v>
          </cell>
          <cell r="D278" t="str">
            <v>kg</v>
          </cell>
          <cell r="E278">
            <v>3.36</v>
          </cell>
          <cell r="F278">
            <v>1.02</v>
          </cell>
          <cell r="G278">
            <v>6200</v>
          </cell>
          <cell r="H278">
            <v>21248.639999999999</v>
          </cell>
        </row>
        <row r="279">
          <cell r="B279" t="str">
            <v>04.1202</v>
          </cell>
          <cell r="C279" t="str">
            <v>Cèt thÐp CT3; d=12</v>
          </cell>
          <cell r="D279" t="str">
            <v>kg</v>
          </cell>
          <cell r="E279">
            <v>14.92</v>
          </cell>
          <cell r="F279">
            <v>1.02</v>
          </cell>
          <cell r="G279">
            <v>6200</v>
          </cell>
          <cell r="H279">
            <v>94354.08</v>
          </cell>
        </row>
        <row r="280">
          <cell r="B280" t="str">
            <v>PLDG</v>
          </cell>
          <cell r="C280" t="str">
            <v>Chi tiÕt m¹ kÏm</v>
          </cell>
          <cell r="D280" t="str">
            <v>kg</v>
          </cell>
          <cell r="E280">
            <v>13.387</v>
          </cell>
          <cell r="G280">
            <v>10500</v>
          </cell>
          <cell r="H280">
            <v>140563.5</v>
          </cell>
        </row>
        <row r="281">
          <cell r="C281" t="str">
            <v>b ) Nh©n c«ng</v>
          </cell>
          <cell r="G281">
            <v>156642.44181979998</v>
          </cell>
        </row>
        <row r="282">
          <cell r="B282" t="str">
            <v>03.1113</v>
          </cell>
          <cell r="C282" t="str">
            <v>§µo ®Êt cÊp III s©u&lt; 2m; S&lt; 5m2</v>
          </cell>
          <cell r="D282" t="str">
            <v>m3</v>
          </cell>
          <cell r="E282">
            <v>4</v>
          </cell>
          <cell r="G282">
            <v>24428</v>
          </cell>
          <cell r="H282">
            <v>97712</v>
          </cell>
        </row>
        <row r="283">
          <cell r="B283" t="str">
            <v>03.2203</v>
          </cell>
          <cell r="C283" t="str">
            <v>LÊp mãng ®Êt cÊp III</v>
          </cell>
          <cell r="D283" t="str">
            <v>m3</v>
          </cell>
          <cell r="E283">
            <v>3.8</v>
          </cell>
          <cell r="G283">
            <v>10890</v>
          </cell>
          <cell r="H283">
            <v>41382</v>
          </cell>
        </row>
        <row r="284">
          <cell r="B284" t="str">
            <v>04.1201</v>
          </cell>
          <cell r="C284" t="str">
            <v>Gia c«ng cèt thÐp CT3 ; d = 6</v>
          </cell>
          <cell r="D284" t="str">
            <v>TÊn</v>
          </cell>
          <cell r="E284">
            <v>3.3599999999999997E-3</v>
          </cell>
          <cell r="G284">
            <v>242779</v>
          </cell>
          <cell r="H284">
            <v>815.73743999999988</v>
          </cell>
        </row>
        <row r="285">
          <cell r="B285" t="str">
            <v>04.1202</v>
          </cell>
          <cell r="C285" t="str">
            <v>Gia c«ng cèt thÐp CT3 ; d = 12</v>
          </cell>
          <cell r="D285" t="str">
            <v>TÊn</v>
          </cell>
          <cell r="E285">
            <v>1.4919999999999999E-2</v>
          </cell>
          <cell r="G285">
            <v>133157</v>
          </cell>
          <cell r="H285">
            <v>1986.7024399999998</v>
          </cell>
        </row>
        <row r="286">
          <cell r="B286" t="str">
            <v>03.2203</v>
          </cell>
          <cell r="C286" t="str">
            <v xml:space="preserve">VËn chuyÓn mãng nÐo </v>
          </cell>
          <cell r="D286" t="str">
            <v>TÊn</v>
          </cell>
          <cell r="E286">
            <v>3.1566999999999998E-2</v>
          </cell>
          <cell r="G286">
            <v>47413.4</v>
          </cell>
          <cell r="H286">
            <v>1496.6987978</v>
          </cell>
        </row>
        <row r="287">
          <cell r="B287" t="str">
            <v>04.3313</v>
          </cell>
          <cell r="C287" t="str">
            <v>§æ bª t«ng M200</v>
          </cell>
          <cell r="D287" t="str">
            <v>m3</v>
          </cell>
          <cell r="E287">
            <v>0.16400000000000001</v>
          </cell>
          <cell r="G287">
            <v>45030</v>
          </cell>
          <cell r="H287">
            <v>7384.92</v>
          </cell>
        </row>
        <row r="288">
          <cell r="B288" t="str">
            <v>CTÝnh</v>
          </cell>
          <cell r="C288" t="str">
            <v>VËn chuyÓn bª t«ng M200</v>
          </cell>
          <cell r="D288" t="str">
            <v>m3</v>
          </cell>
          <cell r="E288">
            <v>0.16400000000000001</v>
          </cell>
          <cell r="G288">
            <v>30354.0864</v>
          </cell>
          <cell r="H288">
            <v>4978.0701696000006</v>
          </cell>
        </row>
        <row r="289">
          <cell r="B289" t="str">
            <v>02.1351</v>
          </cell>
          <cell r="C289" t="str">
            <v xml:space="preserve">VËn chuyÓn thÐp </v>
          </cell>
          <cell r="D289" t="str">
            <v>TÊn</v>
          </cell>
          <cell r="E289">
            <v>3.1566999999999998E-2</v>
          </cell>
          <cell r="G289">
            <v>28077.200000000001</v>
          </cell>
          <cell r="H289">
            <v>886.31297239999992</v>
          </cell>
        </row>
        <row r="290">
          <cell r="B290" t="str">
            <v>02.1481</v>
          </cell>
          <cell r="C290" t="str">
            <v>VËn chuyÓn dông cô thi c«ng</v>
          </cell>
          <cell r="D290" t="str">
            <v>TÊn</v>
          </cell>
          <cell r="E290">
            <v>0</v>
          </cell>
          <cell r="G290">
            <v>46148</v>
          </cell>
          <cell r="H290">
            <v>0</v>
          </cell>
        </row>
        <row r="291">
          <cell r="C291" t="str">
            <v>c) M¸y thi c«ng cèt thÐp</v>
          </cell>
          <cell r="H291">
            <v>2882.3642399999999</v>
          </cell>
        </row>
        <row r="292">
          <cell r="B292" t="str">
            <v>04.1201</v>
          </cell>
          <cell r="C292" t="str">
            <v>Gia c«ng cèt thÐp CT3 ; d = 6</v>
          </cell>
          <cell r="D292" t="str">
            <v>TÊn</v>
          </cell>
          <cell r="E292">
            <v>3.3599999999999997E-3</v>
          </cell>
          <cell r="G292">
            <v>16918</v>
          </cell>
          <cell r="H292">
            <v>56.844479999999997</v>
          </cell>
        </row>
        <row r="293">
          <cell r="B293" t="str">
            <v>04.1202</v>
          </cell>
          <cell r="C293" t="str">
            <v>Gia c«ng cèt thÐp CT3 ; d = 12</v>
          </cell>
          <cell r="D293" t="str">
            <v>TÊn</v>
          </cell>
          <cell r="E293">
            <v>1.4919999999999999E-2</v>
          </cell>
          <cell r="G293">
            <v>189378</v>
          </cell>
          <cell r="H293">
            <v>2825.5197599999997</v>
          </cell>
        </row>
        <row r="294">
          <cell r="C294" t="str">
            <v>Nh©n c«ng ®iÒu chØnh t¨ng thªm NC x (1+0,1/2,638 ) x2,01x0,95</v>
          </cell>
          <cell r="G294">
            <v>153804.76719806888</v>
          </cell>
          <cell r="H294">
            <v>153804.76719806888</v>
          </cell>
        </row>
        <row r="295">
          <cell r="C295" t="str">
            <v>Chi phÝ m¸y ®iÒu chinh t¨ng thªm C1 =  MTCx1,13</v>
          </cell>
          <cell r="H295">
            <v>367.31756879999995</v>
          </cell>
        </row>
        <row r="296">
          <cell r="C296" t="str">
            <v>Chi phÝ s¶n xuÊt chung: 71% CFNC</v>
          </cell>
          <cell r="H296">
            <v>220417.51840268692</v>
          </cell>
        </row>
        <row r="297">
          <cell r="C297" t="str">
            <v>Thu nhËp chÞu thuÕ tÝnh tr­íc 6% Z</v>
          </cell>
          <cell r="H297">
            <v>32219.806408161345</v>
          </cell>
        </row>
        <row r="298">
          <cell r="A298">
            <v>10</v>
          </cell>
          <cell r="B298" t="str">
            <v>MN15 - 5</v>
          </cell>
          <cell r="C298" t="str">
            <v>Mãng nÐo MN15 - 5</v>
          </cell>
          <cell r="H298">
            <v>912526.29562057147</v>
          </cell>
        </row>
        <row r="299">
          <cell r="C299" t="str">
            <v>a ) VËt liÖu</v>
          </cell>
        </row>
        <row r="300">
          <cell r="B300" t="str">
            <v>CTÝnh</v>
          </cell>
          <cell r="C300" t="str">
            <v>Bª t«ng ®óc s½n th.ngang M200</v>
          </cell>
          <cell r="D300" t="str">
            <v>m3</v>
          </cell>
          <cell r="E300">
            <v>0.123</v>
          </cell>
          <cell r="G300">
            <v>497814.64657312492</v>
          </cell>
          <cell r="H300">
            <v>61231.201528494363</v>
          </cell>
        </row>
        <row r="301">
          <cell r="B301" t="str">
            <v>04.1201</v>
          </cell>
          <cell r="C301" t="str">
            <v>Cèt thÐp CT3; d=6</v>
          </cell>
          <cell r="D301" t="str">
            <v>kg</v>
          </cell>
          <cell r="E301">
            <v>3.36</v>
          </cell>
          <cell r="F301">
            <v>1.02</v>
          </cell>
          <cell r="G301">
            <v>6200</v>
          </cell>
          <cell r="H301">
            <v>21248.639999999999</v>
          </cell>
        </row>
        <row r="302">
          <cell r="B302" t="str">
            <v>04.1202</v>
          </cell>
          <cell r="C302" t="str">
            <v>Cèt thÐp CT3; d=12</v>
          </cell>
          <cell r="D302" t="str">
            <v>kg</v>
          </cell>
          <cell r="E302">
            <v>14.92</v>
          </cell>
          <cell r="F302">
            <v>1.02</v>
          </cell>
          <cell r="G302">
            <v>6200</v>
          </cell>
          <cell r="H302">
            <v>94354.08</v>
          </cell>
        </row>
        <row r="303">
          <cell r="B303" t="str">
            <v>PLDG</v>
          </cell>
          <cell r="C303" t="str">
            <v>Chi tiÕt m¹ kÏm</v>
          </cell>
          <cell r="D303" t="str">
            <v>kg</v>
          </cell>
          <cell r="E303">
            <v>13.286999999999999</v>
          </cell>
          <cell r="G303">
            <v>10500</v>
          </cell>
          <cell r="H303">
            <v>139513.5</v>
          </cell>
        </row>
        <row r="304">
          <cell r="C304" t="str">
            <v>b ) Nh©n c«ng</v>
          </cell>
          <cell r="G304">
            <v>158862.04333359996</v>
          </cell>
        </row>
        <row r="305">
          <cell r="B305" t="str">
            <v>03.1113</v>
          </cell>
          <cell r="C305" t="str">
            <v>§µo ®Êt cÊp III s©u&lt; 2m; S&lt; 5m2</v>
          </cell>
          <cell r="D305" t="str">
            <v>m3</v>
          </cell>
          <cell r="E305">
            <v>4.1040000000000001</v>
          </cell>
          <cell r="G305">
            <v>24428</v>
          </cell>
          <cell r="H305">
            <v>100252.512</v>
          </cell>
        </row>
        <row r="306">
          <cell r="B306" t="str">
            <v>03.2203</v>
          </cell>
          <cell r="C306" t="str">
            <v>LÊp mãng ®Êt cÊp III</v>
          </cell>
          <cell r="D306" t="str">
            <v>m3</v>
          </cell>
          <cell r="E306">
            <v>3</v>
          </cell>
          <cell r="G306">
            <v>10890</v>
          </cell>
          <cell r="H306">
            <v>32670</v>
          </cell>
        </row>
        <row r="307">
          <cell r="B307" t="str">
            <v>03.2203</v>
          </cell>
          <cell r="C307" t="str">
            <v>LÊp mãng nÐo</v>
          </cell>
          <cell r="D307" t="str">
            <v>c¸i</v>
          </cell>
          <cell r="E307">
            <v>1</v>
          </cell>
          <cell r="G307">
            <v>10890</v>
          </cell>
          <cell r="H307">
            <v>10890</v>
          </cell>
        </row>
        <row r="308">
          <cell r="B308" t="str">
            <v>04.1201</v>
          </cell>
          <cell r="C308" t="str">
            <v>Gia c«ng cèt thÐp CT3 ; d = 6</v>
          </cell>
          <cell r="D308" t="str">
            <v>TÊn</v>
          </cell>
          <cell r="E308">
            <v>3.3599999999999997E-3</v>
          </cell>
          <cell r="G308">
            <v>242779</v>
          </cell>
          <cell r="H308">
            <v>815.73743999999988</v>
          </cell>
        </row>
        <row r="309">
          <cell r="B309" t="str">
            <v>04.1202</v>
          </cell>
          <cell r="C309" t="str">
            <v>Gia c«ng cèt thÐp CT3 ; d = 12</v>
          </cell>
          <cell r="D309" t="str">
            <v>TÊn</v>
          </cell>
          <cell r="E309">
            <v>1.4919999999999999E-2</v>
          </cell>
          <cell r="G309">
            <v>133157</v>
          </cell>
          <cell r="H309">
            <v>1986.7024399999998</v>
          </cell>
        </row>
        <row r="310">
          <cell r="B310" t="str">
            <v>03.2203</v>
          </cell>
          <cell r="C310" t="str">
            <v xml:space="preserve">VËn chuyÓn mãng nÐo </v>
          </cell>
          <cell r="D310" t="str">
            <v>TÊn</v>
          </cell>
          <cell r="E310">
            <v>3.1566999999999998E-2</v>
          </cell>
          <cell r="G310">
            <v>66162</v>
          </cell>
          <cell r="H310">
            <v>2088.5358539999997</v>
          </cell>
        </row>
        <row r="311">
          <cell r="B311" t="str">
            <v>04.3313</v>
          </cell>
          <cell r="C311" t="str">
            <v>§æ bª t«ng M200</v>
          </cell>
          <cell r="D311" t="str">
            <v>m3</v>
          </cell>
          <cell r="E311">
            <v>0.123</v>
          </cell>
          <cell r="G311">
            <v>45030</v>
          </cell>
          <cell r="H311">
            <v>5538.69</v>
          </cell>
        </row>
        <row r="312">
          <cell r="B312" t="str">
            <v>CTÝnh</v>
          </cell>
          <cell r="C312" t="str">
            <v>VËn chuyÓn bª t«ng M200</v>
          </cell>
          <cell r="D312" t="str">
            <v>m3</v>
          </cell>
          <cell r="E312">
            <v>0.123</v>
          </cell>
          <cell r="G312">
            <v>30354.0864</v>
          </cell>
          <cell r="H312">
            <v>3733.5526272000002</v>
          </cell>
        </row>
        <row r="313">
          <cell r="B313" t="str">
            <v>02.1351</v>
          </cell>
          <cell r="C313" t="str">
            <v xml:space="preserve">VËn chuyÓn thÐp </v>
          </cell>
          <cell r="D313" t="str">
            <v>TÊn</v>
          </cell>
          <cell r="E313">
            <v>3.1566999999999998E-2</v>
          </cell>
          <cell r="G313">
            <v>28077.200000000001</v>
          </cell>
          <cell r="H313">
            <v>886.31297239999992</v>
          </cell>
        </row>
        <row r="314">
          <cell r="B314" t="str">
            <v>02.1481</v>
          </cell>
          <cell r="C314" t="str">
            <v>VËn chuyÓn dông cô thi c«ng</v>
          </cell>
          <cell r="D314" t="str">
            <v>TÊn</v>
          </cell>
          <cell r="E314">
            <v>0</v>
          </cell>
          <cell r="G314">
            <v>46148</v>
          </cell>
          <cell r="H314">
            <v>0</v>
          </cell>
        </row>
        <row r="315">
          <cell r="C315" t="str">
            <v>c) M¸y thi c«ng cèt thÐp</v>
          </cell>
          <cell r="H315">
            <v>2882.3642399999999</v>
          </cell>
        </row>
        <row r="316">
          <cell r="B316" t="str">
            <v>04.1201</v>
          </cell>
          <cell r="C316" t="str">
            <v>Gia c«ng cèt thÐp CT3 ; d = 6</v>
          </cell>
          <cell r="D316" t="str">
            <v>TÊn</v>
          </cell>
          <cell r="E316">
            <v>3.3599999999999997E-3</v>
          </cell>
          <cell r="G316">
            <v>16918</v>
          </cell>
          <cell r="H316">
            <v>56.844479999999997</v>
          </cell>
        </row>
        <row r="317">
          <cell r="B317" t="str">
            <v>04.1202</v>
          </cell>
          <cell r="C317" t="str">
            <v>Gia c«ng cèt thÐp CT3 ; d = 12</v>
          </cell>
          <cell r="D317" t="str">
            <v>TÊn</v>
          </cell>
          <cell r="E317">
            <v>1.4919999999999999E-2</v>
          </cell>
          <cell r="G317">
            <v>189378</v>
          </cell>
          <cell r="H317">
            <v>2825.5197599999997</v>
          </cell>
        </row>
        <row r="318">
          <cell r="C318" t="str">
            <v>Nh©n c«ng ®iÒu chØnh t¨ng thªm NC x (1+0,1/2,638 ) x2,01x0,95</v>
          </cell>
          <cell r="G318">
            <v>155984.1592589716</v>
          </cell>
          <cell r="H318">
            <v>155984.1592589716</v>
          </cell>
        </row>
        <row r="319">
          <cell r="C319" t="str">
            <v>Chi phÝ m¸y ®iÒu chinh t¨ng thªm C1 =  MTCx1,13</v>
          </cell>
          <cell r="H319">
            <v>374.70735120000001</v>
          </cell>
        </row>
        <row r="320">
          <cell r="C320" t="str">
            <v>Chi phÝ s¶n xuÊt chung: 71% CFNC</v>
          </cell>
          <cell r="H320">
            <v>223540.80384072589</v>
          </cell>
        </row>
        <row r="321">
          <cell r="C321" t="str">
            <v>Thu nhËp chÞu thuÕ tÝnh tr­íc 6% Z</v>
          </cell>
          <cell r="H321">
            <v>51652.431827579516</v>
          </cell>
        </row>
        <row r="322">
          <cell r="A322">
            <v>11</v>
          </cell>
          <cell r="B322" t="str">
            <v>CDC-105</v>
          </cell>
          <cell r="C322" t="str">
            <v>Cæ dÒ CDC-105</v>
          </cell>
          <cell r="H322">
            <v>229348.98082086796</v>
          </cell>
        </row>
        <row r="323">
          <cell r="C323" t="str">
            <v>VËt liÖu</v>
          </cell>
          <cell r="H323">
            <v>93240.000000000015</v>
          </cell>
        </row>
        <row r="324">
          <cell r="B324" t="str">
            <v>PL§G</v>
          </cell>
          <cell r="C324" t="str">
            <v>ThÐp lµm cæ dÒ</v>
          </cell>
          <cell r="D324" t="str">
            <v>kg</v>
          </cell>
          <cell r="E324">
            <v>8.8800000000000008</v>
          </cell>
          <cell r="G324">
            <v>10500</v>
          </cell>
          <cell r="H324">
            <v>93240.000000000015</v>
          </cell>
        </row>
        <row r="325">
          <cell r="C325" t="str">
            <v>Nh©n c«ng</v>
          </cell>
          <cell r="G325">
            <v>8818.7566947323812</v>
          </cell>
        </row>
        <row r="326">
          <cell r="B326" t="str">
            <v>06.2110</v>
          </cell>
          <cell r="C326" t="str">
            <v>L¾p cæ dÒ</v>
          </cell>
          <cell r="D326" t="str">
            <v>Bé</v>
          </cell>
          <cell r="E326">
            <v>1</v>
          </cell>
          <cell r="G326">
            <v>5688</v>
          </cell>
          <cell r="H326">
            <v>5688</v>
          </cell>
        </row>
        <row r="327">
          <cell r="B327" t="str">
            <v>02.1342</v>
          </cell>
          <cell r="C327" t="str">
            <v>VËn chuyÓn cæ dÒ</v>
          </cell>
          <cell r="D327" t="str">
            <v>TÊn</v>
          </cell>
          <cell r="E327">
            <v>8.8800000000000007E-3</v>
          </cell>
          <cell r="G327">
            <v>28077.200000000001</v>
          </cell>
          <cell r="H327">
            <v>249.32553600000003</v>
          </cell>
        </row>
        <row r="328">
          <cell r="C328" t="str">
            <v>V/c + Bèc dì cét ®Õn huyÖn</v>
          </cell>
          <cell r="D328" t="str">
            <v>TÊn</v>
          </cell>
          <cell r="E328">
            <v>8.8800000000000007E-3</v>
          </cell>
          <cell r="G328">
            <v>241647.93268460195</v>
          </cell>
          <cell r="H328">
            <v>2145.8336422392654</v>
          </cell>
        </row>
        <row r="329">
          <cell r="C329" t="str">
            <v>VËn chuyÓn tõ huyÖn ®Õn tuyÕn + bèc dì</v>
          </cell>
          <cell r="D329" t="str">
            <v>TÊn</v>
          </cell>
          <cell r="E329">
            <v>8.8800000000000007E-3</v>
          </cell>
          <cell r="G329">
            <v>82837.5581636391</v>
          </cell>
          <cell r="H329">
            <v>735.59751649311522</v>
          </cell>
        </row>
        <row r="330">
          <cell r="C330" t="str">
            <v>Nh©n c«ng ®iÒu chØnh t¨ng thªm NC x (1+0,1/2,638 ) x2,01x0,95</v>
          </cell>
          <cell r="G330">
            <v>8658.999468165066</v>
          </cell>
          <cell r="H330">
            <v>8658.999468165066</v>
          </cell>
        </row>
        <row r="331">
          <cell r="C331" t="str">
            <v>Chi phÝ m¸y ®iÒu chinh t¨ng thªm C1 =  MTCx1,13</v>
          </cell>
          <cell r="H331">
            <v>0</v>
          </cell>
        </row>
        <row r="332">
          <cell r="C332" t="str">
            <v>Chi phÝ s¶n xuÊt chung: 71% CFNC</v>
          </cell>
          <cell r="H332">
            <v>12409.206875657186</v>
          </cell>
        </row>
        <row r="333">
          <cell r="C333" t="str">
            <v>Thu nhËp chÞu thuÕ tÝnh tr­íc 6% Z</v>
          </cell>
          <cell r="H333">
            <v>12982.01778231328</v>
          </cell>
        </row>
        <row r="334">
          <cell r="A334">
            <v>12</v>
          </cell>
          <cell r="B334" t="str">
            <v>CDG-105</v>
          </cell>
          <cell r="C334" t="str">
            <v>Cæ dÒ CDG-105</v>
          </cell>
          <cell r="H334">
            <v>273113.60791231488</v>
          </cell>
        </row>
        <row r="335">
          <cell r="C335" t="str">
            <v>VËt liÖu</v>
          </cell>
          <cell r="H335">
            <v>112349.99999999999</v>
          </cell>
        </row>
        <row r="336">
          <cell r="B336" t="str">
            <v>PL§G</v>
          </cell>
          <cell r="C336" t="str">
            <v>ThÐp lµm cæ dÒ</v>
          </cell>
          <cell r="D336" t="str">
            <v>kg</v>
          </cell>
          <cell r="E336">
            <v>10.7</v>
          </cell>
          <cell r="G336">
            <v>10500</v>
          </cell>
          <cell r="H336">
            <v>112349.99999999999</v>
          </cell>
        </row>
        <row r="337">
          <cell r="C337" t="str">
            <v>Nh©n c«ng</v>
          </cell>
          <cell r="G337">
            <v>9723.8507847018773</v>
          </cell>
        </row>
        <row r="338">
          <cell r="B338" t="str">
            <v>06.2110</v>
          </cell>
          <cell r="C338" t="str">
            <v>L¾p cæ dÒ</v>
          </cell>
          <cell r="D338" t="str">
            <v>Bé</v>
          </cell>
          <cell r="E338">
            <v>1</v>
          </cell>
          <cell r="G338">
            <v>5688</v>
          </cell>
          <cell r="H338">
            <v>5688</v>
          </cell>
        </row>
        <row r="339">
          <cell r="B339" t="str">
            <v>02.1342</v>
          </cell>
          <cell r="C339" t="str">
            <v>VËn chuyÓn cæ dÒ</v>
          </cell>
          <cell r="D339" t="str">
            <v>TÊn</v>
          </cell>
          <cell r="E339">
            <v>1.0699999999999999E-2</v>
          </cell>
          <cell r="G339">
            <v>28077.200000000001</v>
          </cell>
          <cell r="H339">
            <v>300.42604</v>
          </cell>
        </row>
        <row r="340">
          <cell r="C340" t="str">
            <v>V/C tõ Hµ néi ®Õn huyÖn + bèc dì</v>
          </cell>
          <cell r="D340" t="str">
            <v>TÊn</v>
          </cell>
          <cell r="E340">
            <v>1.0699999999999999E-2</v>
          </cell>
          <cell r="G340">
            <v>266267.5581636391</v>
          </cell>
          <cell r="H340">
            <v>2849.0628723509381</v>
          </cell>
        </row>
        <row r="341">
          <cell r="C341" t="str">
            <v>VËn chuyÓn tõ huyÖn ®Õn tuyÕn + bèc dì</v>
          </cell>
          <cell r="D341" t="str">
            <v>TÊn</v>
          </cell>
          <cell r="E341">
            <v>1.0699999999999999E-2</v>
          </cell>
          <cell r="G341">
            <v>82837.5581636391</v>
          </cell>
          <cell r="H341">
            <v>886.36187235093837</v>
          </cell>
        </row>
        <row r="342">
          <cell r="C342" t="str">
            <v>Nh©n c«ng ®iÒu chØnh t¨ng thªm NC x (1+0,1/2,638 ) x2,01x0,95</v>
          </cell>
          <cell r="G342">
            <v>9547.6972194440568</v>
          </cell>
          <cell r="H342">
            <v>9547.6972194440568</v>
          </cell>
        </row>
        <row r="343">
          <cell r="C343" t="str">
            <v>Chi phÝ m¸y ®iÒu chinh t¨ng thªm C1 =  MTCx1,13</v>
          </cell>
          <cell r="H343">
            <v>0</v>
          </cell>
        </row>
        <row r="344">
          <cell r="C344" t="str">
            <v>Chi phÝ s¶n xuÊt chung: 71% CFNC</v>
          </cell>
          <cell r="H344">
            <v>13682.799082943613</v>
          </cell>
        </row>
        <row r="345">
          <cell r="C345" t="str">
            <v>Thu nhËp chÞu thuÕ tÝnh tr­íc 6% Z</v>
          </cell>
          <cell r="H345">
            <v>15459.26082522537</v>
          </cell>
        </row>
        <row r="346">
          <cell r="A346">
            <v>13</v>
          </cell>
          <cell r="B346" t="str">
            <v>DN16 - 10</v>
          </cell>
          <cell r="C346" t="str">
            <v>D©y nÐo DN16 - 10</v>
          </cell>
          <cell r="H346">
            <v>329655.87289460038</v>
          </cell>
        </row>
        <row r="347">
          <cell r="C347" t="str">
            <v>VËt liÖu</v>
          </cell>
        </row>
        <row r="348">
          <cell r="B348" t="str">
            <v>PL§G</v>
          </cell>
          <cell r="C348" t="str">
            <v>ThÐp lµm d©y nÐo</v>
          </cell>
          <cell r="D348" t="str">
            <v>kg</v>
          </cell>
          <cell r="E348">
            <v>24.3</v>
          </cell>
          <cell r="G348">
            <v>10500</v>
          </cell>
          <cell r="H348">
            <v>255150</v>
          </cell>
        </row>
        <row r="349">
          <cell r="C349" t="str">
            <v>Nh©n c«ng</v>
          </cell>
          <cell r="G349">
            <v>16478.530286752859</v>
          </cell>
        </row>
        <row r="350">
          <cell r="B350" t="str">
            <v>06.2120</v>
          </cell>
          <cell r="C350" t="str">
            <v>L¾p d©y nÐo</v>
          </cell>
          <cell r="D350" t="str">
            <v>Bé</v>
          </cell>
          <cell r="E350">
            <v>1</v>
          </cell>
          <cell r="G350">
            <v>7313</v>
          </cell>
          <cell r="H350">
            <v>7313</v>
          </cell>
        </row>
        <row r="351">
          <cell r="B351" t="str">
            <v>02.1342</v>
          </cell>
          <cell r="C351" t="str">
            <v>VËn chuyÓn d©y nÐo</v>
          </cell>
          <cell r="D351" t="str">
            <v>TÊn</v>
          </cell>
          <cell r="E351">
            <v>2.4300000000000002E-2</v>
          </cell>
          <cell r="G351">
            <v>28077.200000000001</v>
          </cell>
          <cell r="H351">
            <v>682.27596000000005</v>
          </cell>
        </row>
        <row r="352">
          <cell r="C352" t="str">
            <v>V/C tõ Hµ néi ®Õn huyÖn + bèc dì</v>
          </cell>
          <cell r="D352" t="str">
            <v>TÊn</v>
          </cell>
          <cell r="E352">
            <v>2.4300000000000002E-2</v>
          </cell>
          <cell r="G352">
            <v>266267.5581636391</v>
          </cell>
          <cell r="H352">
            <v>6470.301663376431</v>
          </cell>
        </row>
        <row r="353">
          <cell r="C353" t="str">
            <v>VËn chuyÓn tõ huyÖn ®Õn tuyÕn + bèc dì</v>
          </cell>
          <cell r="D353" t="str">
            <v>TÊn</v>
          </cell>
          <cell r="E353">
            <v>2.4300000000000002E-2</v>
          </cell>
          <cell r="G353">
            <v>82837.5581636391</v>
          </cell>
          <cell r="H353">
            <v>2012.9526633764303</v>
          </cell>
        </row>
        <row r="354">
          <cell r="C354" t="str">
            <v>Nh©n c«ng ®iÒu chØnh t¨ng thªm NC x (1+0,1/2,638 ) x2,01x0,95</v>
          </cell>
          <cell r="G354">
            <v>16180.011528650641</v>
          </cell>
          <cell r="H354">
            <v>16180.011528650641</v>
          </cell>
        </row>
        <row r="355">
          <cell r="C355" t="str">
            <v>Chi phÝ m¸y ®iÒu chinh t¨ng thªm C1 =  MTCx1,13</v>
          </cell>
        </row>
        <row r="356">
          <cell r="C356" t="str">
            <v>Chi phÝ s¶n xuÊt chung: 71% CFNC</v>
          </cell>
          <cell r="H356">
            <v>23187.564688936483</v>
          </cell>
        </row>
        <row r="357">
          <cell r="C357" t="str">
            <v>Thu nhËp chÞu thuÕ tÝnh tr­íc 6% Z</v>
          </cell>
          <cell r="H357">
            <v>18659.766390260396</v>
          </cell>
        </row>
        <row r="358">
          <cell r="A358">
            <v>14</v>
          </cell>
          <cell r="B358" t="str">
            <v>DN20 - 14</v>
          </cell>
          <cell r="C358" t="str">
            <v>D©y nÐo DN20 - 14</v>
          </cell>
          <cell r="H358">
            <v>572863.20606484683</v>
          </cell>
        </row>
        <row r="359">
          <cell r="C359" t="str">
            <v>VËt liÖu</v>
          </cell>
        </row>
        <row r="360">
          <cell r="B360" t="str">
            <v>PL§G</v>
          </cell>
          <cell r="C360" t="str">
            <v>ThÐp lµm d©y nÐo</v>
          </cell>
          <cell r="D360" t="str">
            <v>kg</v>
          </cell>
          <cell r="E360">
            <v>43.78</v>
          </cell>
          <cell r="G360">
            <v>10500</v>
          </cell>
          <cell r="H360">
            <v>459690</v>
          </cell>
        </row>
        <row r="361">
          <cell r="C361" t="str">
            <v>Nh©n c«ng</v>
          </cell>
          <cell r="G361">
            <v>23826.041808808241</v>
          </cell>
        </row>
        <row r="362">
          <cell r="B362" t="str">
            <v>06.2120</v>
          </cell>
          <cell r="C362" t="str">
            <v>L¾p d©y nÐo</v>
          </cell>
          <cell r="D362" t="str">
            <v>Bé</v>
          </cell>
          <cell r="E362">
            <v>1</v>
          </cell>
          <cell r="G362">
            <v>7313</v>
          </cell>
          <cell r="H362">
            <v>7313</v>
          </cell>
        </row>
        <row r="363">
          <cell r="B363" t="str">
            <v>02.1342</v>
          </cell>
          <cell r="C363" t="str">
            <v>VËn chuyÓn d©y nÐo</v>
          </cell>
          <cell r="D363" t="str">
            <v>TÊn</v>
          </cell>
          <cell r="E363">
            <v>4.3779999999999999E-2</v>
          </cell>
          <cell r="G363">
            <v>28077.200000000001</v>
          </cell>
          <cell r="H363">
            <v>1229.219816</v>
          </cell>
        </row>
        <row r="364">
          <cell r="C364" t="str">
            <v>V/C tõ Hµ néi ®Õn huyÖn + bèc dì</v>
          </cell>
          <cell r="D364" t="str">
            <v>TÊn</v>
          </cell>
          <cell r="E364">
            <v>4.3779999999999999E-2</v>
          </cell>
          <cell r="G364">
            <v>266267.5581636391</v>
          </cell>
          <cell r="H364">
            <v>11657.19369640412</v>
          </cell>
        </row>
        <row r="365">
          <cell r="C365" t="str">
            <v>VËn chuyÓn tõ huyÖn ®Õn tuyÕn + bèc dì</v>
          </cell>
          <cell r="D365" t="str">
            <v>TÊn</v>
          </cell>
          <cell r="E365">
            <v>4.3779999999999999E-2</v>
          </cell>
          <cell r="G365">
            <v>82837.5581636391</v>
          </cell>
          <cell r="H365">
            <v>3626.6282964041197</v>
          </cell>
        </row>
        <row r="366">
          <cell r="C366" t="str">
            <v>Nh©n c«ng ®iÒu chØnh t¨ng thªm NC x (1+0,1/2,638 ) x2,01x0,95</v>
          </cell>
          <cell r="G366">
            <v>23394.418339512878</v>
          </cell>
          <cell r="H366">
            <v>23394.418339512878</v>
          </cell>
        </row>
        <row r="367">
          <cell r="C367" t="str">
            <v>Chi phÝ m¸y ®iÒu chinh t¨ng thªm C1 =  MTCx1,13</v>
          </cell>
        </row>
        <row r="368">
          <cell r="C368" t="str">
            <v>Chi phÝ s¶n xuÊt chung: 71% CFNC</v>
          </cell>
          <cell r="H368">
            <v>33526.526705307988</v>
          </cell>
        </row>
        <row r="369">
          <cell r="C369" t="str">
            <v>Thu nhËp chÞu thuÕ tÝnh tr­íc 6% Z</v>
          </cell>
          <cell r="H369">
            <v>32426.219211217747</v>
          </cell>
        </row>
        <row r="370">
          <cell r="A370">
            <v>15</v>
          </cell>
          <cell r="B370" t="str">
            <v>RC-2</v>
          </cell>
          <cell r="C370" t="str">
            <v>TiÕp ®Þa</v>
          </cell>
          <cell r="H370">
            <v>457510.67419561272</v>
          </cell>
        </row>
        <row r="371">
          <cell r="C371" t="str">
            <v>a)VËt liÖu</v>
          </cell>
        </row>
        <row r="372">
          <cell r="B372" t="str">
            <v>PL§G</v>
          </cell>
          <cell r="C372" t="str">
            <v>S¾t lµm tiÕp ®Þa</v>
          </cell>
          <cell r="D372" t="str">
            <v>kg</v>
          </cell>
          <cell r="E372">
            <v>19.850000000000001</v>
          </cell>
          <cell r="F372">
            <v>1.02</v>
          </cell>
          <cell r="G372">
            <v>10500</v>
          </cell>
          <cell r="H372">
            <v>212593.50000000003</v>
          </cell>
        </row>
        <row r="373">
          <cell r="B373" t="str">
            <v>05.8003</v>
          </cell>
          <cell r="C373" t="str">
            <v>VËt liÖu phô</v>
          </cell>
          <cell r="D373" t="str">
            <v>cäc</v>
          </cell>
          <cell r="E373">
            <v>2</v>
          </cell>
          <cell r="G373">
            <v>750.8</v>
          </cell>
          <cell r="H373">
            <v>1501.6</v>
          </cell>
        </row>
        <row r="374">
          <cell r="B374" t="str">
            <v>PL§G</v>
          </cell>
          <cell r="C374" t="str">
            <v>èng nhùa F20</v>
          </cell>
          <cell r="D374" t="str">
            <v>m</v>
          </cell>
          <cell r="E374">
            <v>2.5</v>
          </cell>
          <cell r="G374">
            <v>7500</v>
          </cell>
          <cell r="H374">
            <v>18750</v>
          </cell>
        </row>
        <row r="375">
          <cell r="B375" t="str">
            <v>PL§G</v>
          </cell>
          <cell r="C375" t="str">
            <v>D©y nh«m Al-35</v>
          </cell>
          <cell r="D375" t="str">
            <v>kg</v>
          </cell>
          <cell r="E375">
            <v>0.5</v>
          </cell>
          <cell r="G375">
            <v>26361</v>
          </cell>
          <cell r="H375">
            <v>13180.5</v>
          </cell>
        </row>
        <row r="376">
          <cell r="B376" t="str">
            <v>PL§G</v>
          </cell>
          <cell r="C376" t="str">
            <v>CÆp c¸p CC35</v>
          </cell>
          <cell r="D376" t="str">
            <v>C¸i</v>
          </cell>
          <cell r="E376">
            <v>1</v>
          </cell>
          <cell r="G376">
            <v>8000</v>
          </cell>
          <cell r="H376">
            <v>8000</v>
          </cell>
        </row>
        <row r="377">
          <cell r="B377" t="str">
            <v>PL§G</v>
          </cell>
          <cell r="C377" t="str">
            <v xml:space="preserve">Que hµn </v>
          </cell>
          <cell r="D377" t="str">
            <v>kg</v>
          </cell>
          <cell r="E377">
            <v>0.05</v>
          </cell>
          <cell r="G377">
            <v>8000</v>
          </cell>
          <cell r="H377">
            <v>400</v>
          </cell>
        </row>
        <row r="378">
          <cell r="B378" t="str">
            <v>PL§G</v>
          </cell>
          <cell r="C378" t="str">
            <v>S¬n</v>
          </cell>
          <cell r="D378" t="str">
            <v>kg</v>
          </cell>
          <cell r="E378">
            <v>4.0000000000000001E-3</v>
          </cell>
          <cell r="G378">
            <v>19747.640000000003</v>
          </cell>
          <cell r="H378">
            <v>78.990560000000016</v>
          </cell>
        </row>
        <row r="379">
          <cell r="B379" t="str">
            <v>03.2201</v>
          </cell>
          <cell r="C379" t="str">
            <v>ThÝ nghiÖm tiÕp ®Þa</v>
          </cell>
          <cell r="D379" t="str">
            <v xml:space="preserve">Bé </v>
          </cell>
          <cell r="E379">
            <v>1</v>
          </cell>
          <cell r="G379">
            <v>22181</v>
          </cell>
          <cell r="H379">
            <v>22181</v>
          </cell>
        </row>
        <row r="380">
          <cell r="C380" t="str">
            <v>b ) Nh©n c«ng</v>
          </cell>
          <cell r="G380">
            <v>40805.492419999995</v>
          </cell>
        </row>
        <row r="381">
          <cell r="B381" t="str">
            <v>03.3103</v>
          </cell>
          <cell r="C381" t="str">
            <v>§µo ®Êt cÊp 3 s©u &gt;1m</v>
          </cell>
          <cell r="D381" t="str">
            <v>m3</v>
          </cell>
          <cell r="E381">
            <v>0.72</v>
          </cell>
          <cell r="G381">
            <v>21926</v>
          </cell>
          <cell r="H381">
            <v>15786.72</v>
          </cell>
        </row>
        <row r="382">
          <cell r="B382" t="str">
            <v>03.3203</v>
          </cell>
          <cell r="C382" t="str">
            <v>LÊp ®Êt</v>
          </cell>
          <cell r="D382" t="str">
            <v>m3</v>
          </cell>
          <cell r="E382">
            <v>0.72</v>
          </cell>
          <cell r="G382">
            <v>10007</v>
          </cell>
          <cell r="H382">
            <v>7205.04</v>
          </cell>
        </row>
        <row r="383">
          <cell r="B383" t="str">
            <v>05.8003</v>
          </cell>
          <cell r="C383" t="str">
            <v>Gia c«ng ®ãng cäc tiÕp ®Þa</v>
          </cell>
          <cell r="D383" t="str">
            <v>Cäc</v>
          </cell>
          <cell r="E383">
            <v>2</v>
          </cell>
          <cell r="G383">
            <v>6781.7</v>
          </cell>
          <cell r="H383">
            <v>13563.4</v>
          </cell>
        </row>
        <row r="384">
          <cell r="B384" t="str">
            <v>02.1351</v>
          </cell>
          <cell r="C384" t="str">
            <v>VËn chuyÓn tiÕp ®Þa</v>
          </cell>
          <cell r="D384" t="str">
            <v>TÊn</v>
          </cell>
          <cell r="E384">
            <v>1.9850000000000003E-2</v>
          </cell>
          <cell r="G384">
            <v>28077.200000000001</v>
          </cell>
          <cell r="H384">
            <v>557.33242000000007</v>
          </cell>
        </row>
        <row r="385">
          <cell r="B385" t="str">
            <v>03.2201</v>
          </cell>
          <cell r="C385" t="str">
            <v>ThÝ nghiÖm tiÕp ®Þa</v>
          </cell>
          <cell r="D385" t="str">
            <v xml:space="preserve">Bé </v>
          </cell>
          <cell r="E385">
            <v>1</v>
          </cell>
          <cell r="G385">
            <v>3693</v>
          </cell>
          <cell r="H385">
            <v>3693</v>
          </cell>
        </row>
        <row r="386">
          <cell r="C386" t="str">
            <v>c )M¸y thi c«ng</v>
          </cell>
          <cell r="G386">
            <v>2602</v>
          </cell>
        </row>
        <row r="387">
          <cell r="B387" t="str">
            <v>05.8003</v>
          </cell>
          <cell r="C387" t="str">
            <v>§ãng cäc tiÕp ®Þa</v>
          </cell>
          <cell r="D387" t="str">
            <v>Cäc</v>
          </cell>
          <cell r="E387">
            <v>2</v>
          </cell>
          <cell r="G387">
            <v>776</v>
          </cell>
          <cell r="H387">
            <v>1552</v>
          </cell>
        </row>
        <row r="388">
          <cell r="C388" t="str">
            <v>ThÝ nghiÖm tiÕp ®Þa</v>
          </cell>
          <cell r="D388" t="str">
            <v>Bé</v>
          </cell>
          <cell r="E388">
            <v>1</v>
          </cell>
          <cell r="G388">
            <v>1050</v>
          </cell>
          <cell r="H388">
            <v>1050</v>
          </cell>
        </row>
        <row r="389">
          <cell r="C389" t="str">
            <v>V/C tõ Hµ néi ®Õn huyÖn + bèc dì</v>
          </cell>
          <cell r="D389" t="str">
            <v>TÊn</v>
          </cell>
          <cell r="E389">
            <v>1.9850000000000003E-2</v>
          </cell>
          <cell r="G389">
            <v>266267.5581636391</v>
          </cell>
          <cell r="H389">
            <v>5285.4110295482369</v>
          </cell>
        </row>
        <row r="390">
          <cell r="C390" t="str">
            <v>VËn chuyÓn tõ huyÖn ®Õn tuyÕn + bèc dì</v>
          </cell>
          <cell r="D390" t="str">
            <v>TÊn</v>
          </cell>
          <cell r="E390">
            <v>1.9850000000000003E-2</v>
          </cell>
          <cell r="G390">
            <v>82837.5581636391</v>
          </cell>
          <cell r="H390">
            <v>1644.3255295482363</v>
          </cell>
        </row>
        <row r="391">
          <cell r="C391" t="str">
            <v>Nh©n c«ng ®iÒu chØnh t¨ng thªm NC x (1+0,1/2,638 ) x2,01x0,95</v>
          </cell>
          <cell r="G391">
            <v>40066.275711410366</v>
          </cell>
          <cell r="H391">
            <v>40066.275711410366</v>
          </cell>
        </row>
        <row r="392">
          <cell r="C392" t="str">
            <v>Chi phÝ m¸y ®iÒu chinh t¨ng thªm C1 =  MTCx1,13</v>
          </cell>
          <cell r="H392">
            <v>338.26</v>
          </cell>
        </row>
        <row r="393">
          <cell r="C393" t="str">
            <v>Chi phÝ s¶n xuÊt chung: 71% CFNC</v>
          </cell>
          <cell r="H393">
            <v>64186.488330259854</v>
          </cell>
        </row>
        <row r="394">
          <cell r="C394" t="str">
            <v>Thu nhËp chÞu thuÕ tÝnh tr­íc 6% Z</v>
          </cell>
          <cell r="H394">
            <v>25896.830614846</v>
          </cell>
        </row>
        <row r="395">
          <cell r="A395">
            <v>17</v>
          </cell>
          <cell r="B395" t="str">
            <v>H7,5a</v>
          </cell>
          <cell r="C395" t="str">
            <v xml:space="preserve">Cét bª t«ng vu«ng </v>
          </cell>
          <cell r="H395">
            <v>1810684.8185181457</v>
          </cell>
        </row>
        <row r="396">
          <cell r="C396" t="str">
            <v>a ) VËt liÖu</v>
          </cell>
        </row>
        <row r="397">
          <cell r="C397" t="str">
            <v>Cét bª t«ng H7,5a</v>
          </cell>
          <cell r="D397" t="str">
            <v>Cét</v>
          </cell>
          <cell r="E397">
            <v>1</v>
          </cell>
          <cell r="G397">
            <v>438100</v>
          </cell>
          <cell r="H397">
            <v>438100</v>
          </cell>
        </row>
        <row r="398">
          <cell r="B398">
            <v>0.55200000000000005</v>
          </cell>
          <cell r="C398" t="str">
            <v xml:space="preserve">Gç kª </v>
          </cell>
          <cell r="D398" t="str">
            <v>m3</v>
          </cell>
          <cell r="E398">
            <v>5.0000000000000001E-3</v>
          </cell>
          <cell r="G398">
            <v>1100000</v>
          </cell>
          <cell r="H398">
            <v>5500</v>
          </cell>
        </row>
        <row r="399">
          <cell r="B399">
            <v>0.55200000000000005</v>
          </cell>
          <cell r="C399" t="str">
            <v xml:space="preserve">S¬n </v>
          </cell>
          <cell r="D399" t="str">
            <v>kg</v>
          </cell>
          <cell r="E399">
            <v>0.1</v>
          </cell>
          <cell r="G399">
            <v>26130</v>
          </cell>
          <cell r="H399">
            <v>2613</v>
          </cell>
        </row>
        <row r="400">
          <cell r="C400" t="str">
            <v>b) Nh©n c«ng</v>
          </cell>
          <cell r="G400">
            <v>97937</v>
          </cell>
        </row>
        <row r="401">
          <cell r="B401" t="str">
            <v xml:space="preserve">  </v>
          </cell>
          <cell r="C401" t="str">
            <v>Dùng cét</v>
          </cell>
          <cell r="D401" t="str">
            <v>c¸i</v>
          </cell>
          <cell r="E401">
            <v>1</v>
          </cell>
          <cell r="G401">
            <v>74917</v>
          </cell>
          <cell r="H401">
            <v>74917</v>
          </cell>
        </row>
        <row r="402">
          <cell r="B402">
            <v>2.1461000000000001</v>
          </cell>
          <cell r="C402" t="str">
            <v>BD+V/c cét</v>
          </cell>
          <cell r="D402" t="str">
            <v>tÊn</v>
          </cell>
          <cell r="E402">
            <v>0.75</v>
          </cell>
          <cell r="G402">
            <v>21382</v>
          </cell>
          <cell r="H402">
            <v>16037</v>
          </cell>
        </row>
        <row r="403">
          <cell r="B403">
            <v>2.1480999999999999</v>
          </cell>
          <cell r="C403" t="str">
            <v>BD+V/c dông cô TC</v>
          </cell>
          <cell r="D403" t="str">
            <v>tÊn</v>
          </cell>
          <cell r="E403">
            <v>0.5</v>
          </cell>
          <cell r="G403">
            <v>13965</v>
          </cell>
          <cell r="H403">
            <v>6983</v>
          </cell>
        </row>
        <row r="404">
          <cell r="C404" t="str">
            <v>V/c + Bèc dì cét ®Õn huyÖn</v>
          </cell>
          <cell r="D404" t="str">
            <v>TÊn</v>
          </cell>
          <cell r="E404">
            <v>0.75</v>
          </cell>
          <cell r="G404">
            <v>241647.93268460195</v>
          </cell>
          <cell r="H404">
            <v>181235.94951345146</v>
          </cell>
        </row>
        <row r="405">
          <cell r="C405" t="str">
            <v>VËn chuyÓn tõ huyÖn ®Õn tuyÕn + bèc dì</v>
          </cell>
          <cell r="D405" t="str">
            <v>TÊn</v>
          </cell>
          <cell r="E405">
            <v>0.75</v>
          </cell>
          <cell r="G405">
            <v>110110</v>
          </cell>
          <cell r="H405">
            <v>82582.5</v>
          </cell>
        </row>
        <row r="406">
          <cell r="C406" t="str">
            <v>§Òn bï thi c«ng, lµm ®­êng t¹m.</v>
          </cell>
          <cell r="D406" t="str">
            <v>Cét</v>
          </cell>
          <cell r="E406">
            <v>1</v>
          </cell>
          <cell r="G406">
            <v>30000</v>
          </cell>
          <cell r="H406">
            <v>30000</v>
          </cell>
        </row>
        <row r="407">
          <cell r="C407" t="str">
            <v>Nh©n c«ng ®iÒu chØnh t¨ng thªm NC x (1+0,1/2,638 ) x2,01x0,95</v>
          </cell>
          <cell r="G407">
            <v>96162.810730477591</v>
          </cell>
          <cell r="H407">
            <v>96162.810730477591</v>
          </cell>
        </row>
        <row r="408">
          <cell r="C408" t="str">
            <v>Chi phÝ m¸y ®iÒu chinh t¨ng thªm C1 =  MTCx1,13</v>
          </cell>
          <cell r="H408">
            <v>427640</v>
          </cell>
        </row>
        <row r="409">
          <cell r="C409" t="str">
            <v>Chi phÝ s¶n xuÊt chung: 71% CFNC</v>
          </cell>
          <cell r="H409">
            <v>346421.96477318957</v>
          </cell>
        </row>
        <row r="410">
          <cell r="C410" t="str">
            <v>Thu nhËp chÞu thuÕ tÝnh tr­íc 6% Z</v>
          </cell>
          <cell r="H410">
            <v>102491.59350102711</v>
          </cell>
        </row>
        <row r="411">
          <cell r="A411">
            <v>18</v>
          </cell>
          <cell r="B411" t="str">
            <v>H7,5b</v>
          </cell>
          <cell r="C411" t="str">
            <v>Cét bª t«ng vu«ng  7,5m</v>
          </cell>
          <cell r="H411">
            <v>1176845.4163828392</v>
          </cell>
        </row>
        <row r="412">
          <cell r="C412" t="str">
            <v>a ) VËt liÖu</v>
          </cell>
        </row>
        <row r="413">
          <cell r="C413" t="str">
            <v>Cét bª t«ng H7,5b</v>
          </cell>
          <cell r="D413" t="str">
            <v>Cét</v>
          </cell>
          <cell r="E413">
            <v>1</v>
          </cell>
          <cell r="G413">
            <v>495240</v>
          </cell>
          <cell r="H413">
            <v>495240</v>
          </cell>
        </row>
        <row r="414">
          <cell r="B414">
            <v>0.55200000000000005</v>
          </cell>
          <cell r="C414" t="str">
            <v xml:space="preserve">Gç kª </v>
          </cell>
          <cell r="D414" t="str">
            <v>m3</v>
          </cell>
          <cell r="E414">
            <v>5.0000000000000001E-3</v>
          </cell>
          <cell r="G414">
            <v>1100000</v>
          </cell>
          <cell r="H414">
            <v>5500</v>
          </cell>
        </row>
        <row r="415">
          <cell r="B415">
            <v>0.55200000000000005</v>
          </cell>
          <cell r="C415" t="str">
            <v xml:space="preserve">S¬n </v>
          </cell>
          <cell r="D415" t="str">
            <v>kg</v>
          </cell>
          <cell r="E415">
            <v>0.1</v>
          </cell>
          <cell r="G415">
            <v>26130</v>
          </cell>
          <cell r="H415">
            <v>2613</v>
          </cell>
        </row>
        <row r="416">
          <cell r="C416" t="str">
            <v>b) Nh©n c«ng</v>
          </cell>
          <cell r="G416">
            <v>97937</v>
          </cell>
        </row>
        <row r="417">
          <cell r="B417" t="str">
            <v xml:space="preserve">  </v>
          </cell>
          <cell r="C417" t="str">
            <v>Dùng cét</v>
          </cell>
          <cell r="D417" t="str">
            <v>c¸i</v>
          </cell>
          <cell r="E417">
            <v>1</v>
          </cell>
          <cell r="G417">
            <v>74917</v>
          </cell>
          <cell r="H417">
            <v>74917</v>
          </cell>
        </row>
        <row r="418">
          <cell r="B418">
            <v>2.1461000000000001</v>
          </cell>
          <cell r="C418" t="str">
            <v>BD+V/c cét</v>
          </cell>
          <cell r="D418" t="str">
            <v>tÊn</v>
          </cell>
          <cell r="E418">
            <v>0.75</v>
          </cell>
          <cell r="G418">
            <v>21382</v>
          </cell>
          <cell r="H418">
            <v>16037</v>
          </cell>
        </row>
        <row r="419">
          <cell r="B419">
            <v>2.1480999999999999</v>
          </cell>
          <cell r="C419" t="str">
            <v>BD+V/c dông cô TC</v>
          </cell>
          <cell r="D419" t="str">
            <v>tÊn</v>
          </cell>
          <cell r="E419">
            <v>0.5</v>
          </cell>
          <cell r="G419">
            <v>13965</v>
          </cell>
          <cell r="H419">
            <v>6983</v>
          </cell>
        </row>
        <row r="420">
          <cell r="C420" t="str">
            <v>V/c + Bèc dì cét ®Õn huyÖn</v>
          </cell>
          <cell r="D420" t="str">
            <v>TÊn</v>
          </cell>
          <cell r="E420">
            <v>0.75</v>
          </cell>
          <cell r="G420">
            <v>241647.93268460195</v>
          </cell>
          <cell r="H420">
            <v>181235.94951345146</v>
          </cell>
        </row>
        <row r="421">
          <cell r="C421" t="str">
            <v>VËn chuyÓn tõ huyÖn ®Õn tuyÕn + bèc dì</v>
          </cell>
          <cell r="D421" t="str">
            <v>TÊn</v>
          </cell>
          <cell r="E421">
            <v>0.75</v>
          </cell>
          <cell r="G421">
            <v>84975.865369203937</v>
          </cell>
          <cell r="H421">
            <v>63731.899026902953</v>
          </cell>
        </row>
        <row r="422">
          <cell r="C422" t="str">
            <v>§Òn bï thi c«ng, lµm ®­êng t¹m.</v>
          </cell>
          <cell r="D422" t="str">
            <v>Cét</v>
          </cell>
          <cell r="E422">
            <v>1</v>
          </cell>
          <cell r="G422">
            <v>30000</v>
          </cell>
          <cell r="H422">
            <v>30000</v>
          </cell>
        </row>
        <row r="423">
          <cell r="C423" t="str">
            <v>Nh©n c«ng ®iÒu chØnh t¨ng thªm NC x (1+0,1/2,638 ) x2,01x0,95</v>
          </cell>
          <cell r="G423">
            <v>96162.810730477591</v>
          </cell>
          <cell r="H423">
            <v>96162.810730477591</v>
          </cell>
        </row>
        <row r="424">
          <cell r="C424" t="str">
            <v>Chi phÝ m¸y ®iÒu chinh t¨ng thªm C1 =  MTCx1,13</v>
          </cell>
          <cell r="H424">
            <v>0</v>
          </cell>
        </row>
        <row r="425">
          <cell r="C425" t="str">
            <v>Chi phÝ s¶n xuÊt chung: 71% CFNC</v>
          </cell>
          <cell r="H425">
            <v>137810.86561863907</v>
          </cell>
        </row>
        <row r="426">
          <cell r="C426" t="str">
            <v>Thu nhËp chÞu thuÕ tÝnh tr­íc 6% Z</v>
          </cell>
          <cell r="H426">
            <v>66613.891493368254</v>
          </cell>
        </row>
        <row r="427">
          <cell r="A427">
            <v>19</v>
          </cell>
          <cell r="B427" t="str">
            <v>H7,5c</v>
          </cell>
          <cell r="C427" t="str">
            <v xml:space="preserve">Cét bª t«ng vu«ng </v>
          </cell>
          <cell r="H427">
            <v>1488625.0185181457</v>
          </cell>
        </row>
        <row r="428">
          <cell r="C428" t="str">
            <v>a ) VËt liÖu</v>
          </cell>
        </row>
        <row r="429">
          <cell r="C429" t="str">
            <v>Cét bª t«ng H7,5c</v>
          </cell>
          <cell r="D429" t="str">
            <v>Cét</v>
          </cell>
          <cell r="E429">
            <v>1</v>
          </cell>
          <cell r="G429">
            <v>561910</v>
          </cell>
          <cell r="H429">
            <v>561910</v>
          </cell>
        </row>
        <row r="430">
          <cell r="B430">
            <v>0.55200000000000005</v>
          </cell>
          <cell r="C430" t="str">
            <v xml:space="preserve">Gç kª </v>
          </cell>
          <cell r="D430" t="str">
            <v>m3</v>
          </cell>
          <cell r="E430">
            <v>5.0000000000000001E-3</v>
          </cell>
          <cell r="G430">
            <v>1100000</v>
          </cell>
          <cell r="H430">
            <v>5500</v>
          </cell>
        </row>
        <row r="431">
          <cell r="B431">
            <v>0.55200000000000005</v>
          </cell>
          <cell r="C431" t="str">
            <v xml:space="preserve">S¬n </v>
          </cell>
          <cell r="D431" t="str">
            <v>kg</v>
          </cell>
          <cell r="E431">
            <v>0.1</v>
          </cell>
          <cell r="G431">
            <v>26130</v>
          </cell>
          <cell r="H431">
            <v>2613</v>
          </cell>
        </row>
        <row r="432">
          <cell r="C432" t="str">
            <v>b) Nh©n c«ng</v>
          </cell>
          <cell r="G432">
            <v>97937</v>
          </cell>
        </row>
        <row r="433">
          <cell r="B433" t="str">
            <v xml:space="preserve">  </v>
          </cell>
          <cell r="C433" t="str">
            <v>Dùng cét</v>
          </cell>
          <cell r="D433" t="str">
            <v>c¸i</v>
          </cell>
          <cell r="E433">
            <v>1</v>
          </cell>
          <cell r="G433">
            <v>74917</v>
          </cell>
          <cell r="H433">
            <v>74917</v>
          </cell>
        </row>
        <row r="434">
          <cell r="B434">
            <v>2.1461000000000001</v>
          </cell>
          <cell r="C434" t="str">
            <v>BD+V/c cét</v>
          </cell>
          <cell r="D434" t="str">
            <v>tÊn</v>
          </cell>
          <cell r="E434">
            <v>0.75</v>
          </cell>
          <cell r="G434">
            <v>21382</v>
          </cell>
          <cell r="H434">
            <v>16037</v>
          </cell>
        </row>
        <row r="435">
          <cell r="B435">
            <v>2.1480999999999999</v>
          </cell>
          <cell r="C435" t="str">
            <v>BD+V/c dông cô TC</v>
          </cell>
          <cell r="D435" t="str">
            <v>tÊn</v>
          </cell>
          <cell r="E435">
            <v>0.5</v>
          </cell>
          <cell r="G435">
            <v>13965</v>
          </cell>
          <cell r="H435">
            <v>6983</v>
          </cell>
        </row>
        <row r="436">
          <cell r="C436" t="str">
            <v>V/c + Bèc dì cét ®Õn huyÖn</v>
          </cell>
          <cell r="D436" t="str">
            <v>TÊn</v>
          </cell>
          <cell r="E436">
            <v>0.75</v>
          </cell>
          <cell r="G436">
            <v>241647.93268460195</v>
          </cell>
          <cell r="H436">
            <v>181235.94951345146</v>
          </cell>
        </row>
        <row r="437">
          <cell r="C437" t="str">
            <v>VËn chuyÓn tõ huyÖn ®Õn tuyÕn + bèc dì</v>
          </cell>
          <cell r="D437" t="str">
            <v>TÊn</v>
          </cell>
          <cell r="E437">
            <v>0.75</v>
          </cell>
          <cell r="G437">
            <v>110110</v>
          </cell>
          <cell r="H437">
            <v>82582.5</v>
          </cell>
        </row>
        <row r="438">
          <cell r="C438" t="str">
            <v>§Òn bï thi c«ng, lµm ®­êng t¹m.</v>
          </cell>
          <cell r="D438" t="str">
            <v>Cét</v>
          </cell>
          <cell r="E438">
            <v>1</v>
          </cell>
          <cell r="G438">
            <v>30000</v>
          </cell>
          <cell r="H438">
            <v>30000</v>
          </cell>
        </row>
        <row r="439">
          <cell r="C439" t="str">
            <v>Nh©n c«ng ®iÒu chØnh t¨ng thªm NC x (1+0,1/2,638 ) x2,01x0,95</v>
          </cell>
          <cell r="G439">
            <v>96162.810730477591</v>
          </cell>
          <cell r="H439">
            <v>96162.810730477591</v>
          </cell>
        </row>
        <row r="440">
          <cell r="C440" t="str">
            <v>Chi phÝ m¸y ®iÒu chinh t¨ng thªm C1 =  MTCx1,13</v>
          </cell>
          <cell r="H440">
            <v>0</v>
          </cell>
        </row>
        <row r="441">
          <cell r="C441" t="str">
            <v>Chi phÝ s¶n xuÊt chung: 71% CFNC</v>
          </cell>
          <cell r="H441">
            <v>346421.96477318957</v>
          </cell>
        </row>
        <row r="442">
          <cell r="C442" t="str">
            <v>Thu nhËp chÞu thuÕ tÝnh tr­íc 6% Z</v>
          </cell>
          <cell r="H442">
            <v>84261.793501027103</v>
          </cell>
        </row>
        <row r="443">
          <cell r="A443">
            <v>20</v>
          </cell>
          <cell r="B443" t="str">
            <v>H8,5a</v>
          </cell>
          <cell r="C443" t="str">
            <v xml:space="preserve">Cét bª t«ng vu«ng </v>
          </cell>
          <cell r="H443">
            <v>1513853.0185181457</v>
          </cell>
        </row>
        <row r="444">
          <cell r="C444" t="str">
            <v>a ) VËt liÖu</v>
          </cell>
        </row>
        <row r="445">
          <cell r="C445" t="str">
            <v>Cét bª t«ng H8,5a</v>
          </cell>
          <cell r="D445" t="str">
            <v>Cét</v>
          </cell>
          <cell r="E445">
            <v>1</v>
          </cell>
          <cell r="G445">
            <v>585710</v>
          </cell>
          <cell r="H445">
            <v>585710</v>
          </cell>
        </row>
        <row r="446">
          <cell r="B446">
            <v>0.55200000000000005</v>
          </cell>
          <cell r="C446" t="str">
            <v xml:space="preserve">Gç kª </v>
          </cell>
          <cell r="D446" t="str">
            <v>m3</v>
          </cell>
          <cell r="E446">
            <v>5.0000000000000001E-3</v>
          </cell>
          <cell r="G446">
            <v>1100000</v>
          </cell>
          <cell r="H446">
            <v>5500</v>
          </cell>
        </row>
        <row r="447">
          <cell r="B447">
            <v>0.55200000000000005</v>
          </cell>
          <cell r="C447" t="str">
            <v xml:space="preserve">S¬n </v>
          </cell>
          <cell r="D447" t="str">
            <v>kg</v>
          </cell>
          <cell r="E447">
            <v>0.1</v>
          </cell>
          <cell r="G447">
            <v>26130</v>
          </cell>
          <cell r="H447">
            <v>2613</v>
          </cell>
        </row>
        <row r="448">
          <cell r="C448" t="str">
            <v>b) Nh©n c«ng</v>
          </cell>
          <cell r="G448">
            <v>97937</v>
          </cell>
        </row>
        <row r="449">
          <cell r="B449" t="str">
            <v xml:space="preserve">  </v>
          </cell>
          <cell r="C449" t="str">
            <v>Dùng cét</v>
          </cell>
          <cell r="D449" t="str">
            <v>c¸i</v>
          </cell>
          <cell r="E449">
            <v>1</v>
          </cell>
          <cell r="G449">
            <v>74917</v>
          </cell>
          <cell r="H449">
            <v>74917</v>
          </cell>
        </row>
        <row r="450">
          <cell r="B450">
            <v>2.1461000000000001</v>
          </cell>
          <cell r="C450" t="str">
            <v>BD+V/c cét</v>
          </cell>
          <cell r="D450" t="str">
            <v>tÊn</v>
          </cell>
          <cell r="E450">
            <v>0.75</v>
          </cell>
          <cell r="G450">
            <v>21382</v>
          </cell>
          <cell r="H450">
            <v>16037</v>
          </cell>
        </row>
        <row r="451">
          <cell r="B451">
            <v>2.1480999999999999</v>
          </cell>
          <cell r="C451" t="str">
            <v>BD+V/c dông cô TC</v>
          </cell>
          <cell r="D451" t="str">
            <v>tÊn</v>
          </cell>
          <cell r="E451">
            <v>0.5</v>
          </cell>
          <cell r="G451">
            <v>13965</v>
          </cell>
          <cell r="H451">
            <v>6983</v>
          </cell>
        </row>
        <row r="452">
          <cell r="C452" t="str">
            <v>V/c + Bèc dì cét ®Õn huyÖn</v>
          </cell>
          <cell r="D452" t="str">
            <v>TÊn</v>
          </cell>
          <cell r="E452">
            <v>0.75</v>
          </cell>
          <cell r="G452">
            <v>241647.93268460195</v>
          </cell>
          <cell r="H452">
            <v>181235.94951345146</v>
          </cell>
        </row>
        <row r="453">
          <cell r="C453" t="str">
            <v>VËn chuyÓn tõ huyÖn ®Õn tuyÕn + bèc dì</v>
          </cell>
          <cell r="D453" t="str">
            <v>TÊn</v>
          </cell>
          <cell r="E453">
            <v>0.75</v>
          </cell>
          <cell r="G453">
            <v>110110</v>
          </cell>
          <cell r="H453">
            <v>82582.5</v>
          </cell>
        </row>
        <row r="454">
          <cell r="C454" t="str">
            <v>§Òn bï thi c«ng, lµm ®­êng t¹m.</v>
          </cell>
          <cell r="D454" t="str">
            <v>Cét</v>
          </cell>
          <cell r="E454">
            <v>1</v>
          </cell>
          <cell r="G454">
            <v>30000</v>
          </cell>
          <cell r="H454">
            <v>30000</v>
          </cell>
        </row>
        <row r="455">
          <cell r="C455" t="str">
            <v>Nh©n c«ng ®iÒu chØnh t¨ng thªm NC x (1+0,1/2,638 ) x2,01x0,95</v>
          </cell>
          <cell r="G455">
            <v>96162.810730477591</v>
          </cell>
          <cell r="H455">
            <v>96162.810730477591</v>
          </cell>
        </row>
        <row r="456">
          <cell r="C456" t="str">
            <v>Chi phÝ m¸y ®iÒu chinh t¨ng thªm C1 =  MTCx1,13</v>
          </cell>
          <cell r="H456">
            <v>0</v>
          </cell>
        </row>
        <row r="457">
          <cell r="C457" t="str">
            <v>Chi phÝ s¶n xuÊt chung: 71% CFNC</v>
          </cell>
          <cell r="H457">
            <v>346421.96477318957</v>
          </cell>
        </row>
        <row r="458">
          <cell r="C458" t="str">
            <v>Thu nhËp chÞu thuÕ tÝnh tr­íc 6% Z</v>
          </cell>
          <cell r="H458">
            <v>85689.793501027103</v>
          </cell>
        </row>
        <row r="459">
          <cell r="A459">
            <v>21</v>
          </cell>
          <cell r="B459" t="str">
            <v>H8,5b</v>
          </cell>
          <cell r="C459" t="str">
            <v>Cét bª t«ng vu«ng 8,5m</v>
          </cell>
          <cell r="H459">
            <v>1328277.0163828395</v>
          </cell>
        </row>
        <row r="460">
          <cell r="C460" t="str">
            <v>a ) VËt liÖu</v>
          </cell>
        </row>
        <row r="461">
          <cell r="C461" t="str">
            <v>Cét bª t«ng H8,5b</v>
          </cell>
          <cell r="D461" t="str">
            <v>Cét</v>
          </cell>
          <cell r="E461">
            <v>1</v>
          </cell>
          <cell r="G461">
            <v>638100</v>
          </cell>
          <cell r="H461">
            <v>638100</v>
          </cell>
        </row>
        <row r="462">
          <cell r="B462">
            <v>0.55200000000000005</v>
          </cell>
          <cell r="C462" t="str">
            <v xml:space="preserve">Gç kª </v>
          </cell>
          <cell r="D462" t="str">
            <v>m3</v>
          </cell>
          <cell r="E462">
            <v>5.0000000000000001E-3</v>
          </cell>
          <cell r="G462">
            <v>1100000</v>
          </cell>
          <cell r="H462">
            <v>5500</v>
          </cell>
        </row>
        <row r="463">
          <cell r="B463">
            <v>0.55200000000000005</v>
          </cell>
          <cell r="C463" t="str">
            <v xml:space="preserve">S¬n </v>
          </cell>
          <cell r="D463" t="str">
            <v>kg</v>
          </cell>
          <cell r="E463">
            <v>0.1</v>
          </cell>
          <cell r="G463">
            <v>26130</v>
          </cell>
          <cell r="H463">
            <v>2613</v>
          </cell>
        </row>
        <row r="464">
          <cell r="C464" t="str">
            <v>b) Nh©n c«ng</v>
          </cell>
          <cell r="G464">
            <v>97937</v>
          </cell>
        </row>
        <row r="465">
          <cell r="B465" t="str">
            <v xml:space="preserve">  </v>
          </cell>
          <cell r="C465" t="str">
            <v>Dùng cét</v>
          </cell>
          <cell r="D465" t="str">
            <v>c¸i</v>
          </cell>
          <cell r="E465">
            <v>1</v>
          </cell>
          <cell r="G465">
            <v>74917</v>
          </cell>
          <cell r="H465">
            <v>74917</v>
          </cell>
        </row>
        <row r="466">
          <cell r="B466">
            <v>2.1461000000000001</v>
          </cell>
          <cell r="C466" t="str">
            <v>BD+V/c cét</v>
          </cell>
          <cell r="D466" t="str">
            <v>tÊn</v>
          </cell>
          <cell r="E466">
            <v>0.75</v>
          </cell>
          <cell r="G466">
            <v>21382</v>
          </cell>
          <cell r="H466">
            <v>16037</v>
          </cell>
        </row>
        <row r="467">
          <cell r="B467">
            <v>2.1480999999999999</v>
          </cell>
          <cell r="C467" t="str">
            <v>BD+V/c dông cô TC</v>
          </cell>
          <cell r="D467" t="str">
            <v>tÊn</v>
          </cell>
          <cell r="E467">
            <v>0.5</v>
          </cell>
          <cell r="G467">
            <v>13965</v>
          </cell>
          <cell r="H467">
            <v>6983</v>
          </cell>
        </row>
        <row r="468">
          <cell r="C468" t="str">
            <v>V/c + Bèc dì cét ®Õn huyÖn</v>
          </cell>
          <cell r="D468" t="str">
            <v>TÊn</v>
          </cell>
          <cell r="E468">
            <v>0.75</v>
          </cell>
          <cell r="G468">
            <v>241647.93268460195</v>
          </cell>
          <cell r="H468">
            <v>181235.94951345146</v>
          </cell>
        </row>
        <row r="469">
          <cell r="C469" t="str">
            <v>VËn chuyÓn tõ huyÖn ®Õn tuyÕn + bèc dì</v>
          </cell>
          <cell r="D469" t="str">
            <v>TÊn</v>
          </cell>
          <cell r="E469">
            <v>0.75</v>
          </cell>
          <cell r="G469">
            <v>84975.865369203937</v>
          </cell>
          <cell r="H469">
            <v>63731.899026902953</v>
          </cell>
        </row>
        <row r="470">
          <cell r="C470" t="str">
            <v>§Òn bï thi c«ng, lµm ®­êng t¹m.</v>
          </cell>
          <cell r="D470" t="str">
            <v>Cét</v>
          </cell>
          <cell r="E470">
            <v>1</v>
          </cell>
          <cell r="G470">
            <v>30000</v>
          </cell>
          <cell r="H470">
            <v>30000</v>
          </cell>
        </row>
        <row r="471">
          <cell r="C471" t="str">
            <v>Nh©n c«ng ®iÒu chØnh t¨ng thªm NC x (1+0,1/2,638 ) x2,01x0,95</v>
          </cell>
          <cell r="G471">
            <v>96162.810730477591</v>
          </cell>
          <cell r="H471">
            <v>96162.810730477591</v>
          </cell>
        </row>
        <row r="472">
          <cell r="C472" t="str">
            <v>Chi phÝ m¸y ®iÒu chinh t¨ng thªm C1 =  MTCx1,13</v>
          </cell>
          <cell r="H472">
            <v>0</v>
          </cell>
        </row>
        <row r="473">
          <cell r="C473" t="str">
            <v>Chi phÝ s¶n xuÊt chung: 71% CFNC</v>
          </cell>
          <cell r="H473">
            <v>137810.86561863907</v>
          </cell>
        </row>
        <row r="474">
          <cell r="C474" t="str">
            <v>Thu nhËp chÞu thuÕ tÝnh tr­íc 6% Z</v>
          </cell>
          <cell r="H474">
            <v>75185.491493368274</v>
          </cell>
        </row>
        <row r="475">
          <cell r="A475">
            <v>22</v>
          </cell>
          <cell r="B475" t="str">
            <v>H8,5c</v>
          </cell>
          <cell r="C475" t="str">
            <v>Cét bª t«ng H8,5c</v>
          </cell>
          <cell r="H475">
            <v>1690523.2185181456</v>
          </cell>
        </row>
        <row r="476">
          <cell r="C476" t="str">
            <v>a ) VËt liÖu</v>
          </cell>
        </row>
        <row r="477">
          <cell r="C477" t="str">
            <v>Cét bª t«ng H8,5c</v>
          </cell>
          <cell r="D477" t="str">
            <v>Cét</v>
          </cell>
          <cell r="E477">
            <v>1</v>
          </cell>
          <cell r="G477">
            <v>752380</v>
          </cell>
          <cell r="H477">
            <v>752380</v>
          </cell>
        </row>
        <row r="478">
          <cell r="B478">
            <v>0.55200000000000005</v>
          </cell>
          <cell r="C478" t="str">
            <v xml:space="preserve">Gç kª </v>
          </cell>
          <cell r="D478" t="str">
            <v>m3</v>
          </cell>
          <cell r="E478">
            <v>5.0000000000000001E-3</v>
          </cell>
          <cell r="G478">
            <v>1100000</v>
          </cell>
          <cell r="H478">
            <v>5500</v>
          </cell>
        </row>
        <row r="479">
          <cell r="B479">
            <v>0.55200000000000005</v>
          </cell>
          <cell r="C479" t="str">
            <v xml:space="preserve">S¬n </v>
          </cell>
          <cell r="D479" t="str">
            <v>kg</v>
          </cell>
          <cell r="E479">
            <v>0.1</v>
          </cell>
          <cell r="G479">
            <v>26130</v>
          </cell>
          <cell r="H479">
            <v>2613</v>
          </cell>
        </row>
        <row r="480">
          <cell r="C480" t="str">
            <v>b) Nh©n c«ng</v>
          </cell>
          <cell r="G480">
            <v>97937</v>
          </cell>
        </row>
        <row r="481">
          <cell r="B481" t="str">
            <v xml:space="preserve">  </v>
          </cell>
          <cell r="C481" t="str">
            <v>Dùng cét</v>
          </cell>
          <cell r="D481" t="str">
            <v>c¸i</v>
          </cell>
          <cell r="E481">
            <v>1</v>
          </cell>
          <cell r="G481">
            <v>74917</v>
          </cell>
          <cell r="H481">
            <v>74917</v>
          </cell>
        </row>
        <row r="482">
          <cell r="B482">
            <v>2.1461000000000001</v>
          </cell>
          <cell r="C482" t="str">
            <v>BD+V/c cét</v>
          </cell>
          <cell r="D482" t="str">
            <v>tÊn</v>
          </cell>
          <cell r="E482">
            <v>0.75</v>
          </cell>
          <cell r="G482">
            <v>21382</v>
          </cell>
          <cell r="H482">
            <v>16037</v>
          </cell>
        </row>
        <row r="483">
          <cell r="B483">
            <v>2.1480999999999999</v>
          </cell>
          <cell r="C483" t="str">
            <v>BD+V/c dông cô TC</v>
          </cell>
          <cell r="D483" t="str">
            <v>tÊn</v>
          </cell>
          <cell r="E483">
            <v>0.5</v>
          </cell>
          <cell r="G483">
            <v>13965</v>
          </cell>
          <cell r="H483">
            <v>6983</v>
          </cell>
        </row>
        <row r="484">
          <cell r="C484" t="str">
            <v>V/c + Bèc dì cét ®Õn huyÖn</v>
          </cell>
          <cell r="D484" t="str">
            <v>TÊn</v>
          </cell>
          <cell r="E484">
            <v>0.75</v>
          </cell>
          <cell r="G484">
            <v>241647.93268460195</v>
          </cell>
          <cell r="H484">
            <v>181235.94951345146</v>
          </cell>
        </row>
        <row r="485">
          <cell r="C485" t="str">
            <v>VËn chuyÓn tõ huyÖn ®Õn tuyÕn + bèc dì</v>
          </cell>
          <cell r="D485" t="str">
            <v>TÊn</v>
          </cell>
          <cell r="E485">
            <v>0.75</v>
          </cell>
          <cell r="G485">
            <v>110110</v>
          </cell>
          <cell r="H485">
            <v>82582.5</v>
          </cell>
        </row>
        <row r="486">
          <cell r="C486" t="str">
            <v>§Òn bï thi c«ng, lµm ®­êng t¹m.</v>
          </cell>
          <cell r="D486" t="str">
            <v>Cét</v>
          </cell>
          <cell r="E486">
            <v>1</v>
          </cell>
          <cell r="G486">
            <v>30000</v>
          </cell>
          <cell r="H486">
            <v>30000</v>
          </cell>
        </row>
        <row r="487">
          <cell r="C487" t="str">
            <v>Nh©n c«ng ®iÒu chØnh t¨ng thªm NC x (1+0,1/2,638 ) x2,01x0,95</v>
          </cell>
          <cell r="G487">
            <v>96162.810730477591</v>
          </cell>
          <cell r="H487">
            <v>96162.810730477591</v>
          </cell>
        </row>
        <row r="488">
          <cell r="C488" t="str">
            <v>Chi phÝ m¸y ®iÒu chinh t¨ng thªm C1 =  MTCx1,13</v>
          </cell>
          <cell r="H488">
            <v>0</v>
          </cell>
        </row>
        <row r="489">
          <cell r="C489" t="str">
            <v>Chi phÝ s¶n xuÊt chung: 71% CFNC</v>
          </cell>
          <cell r="H489">
            <v>346421.96477318957</v>
          </cell>
        </row>
        <row r="490">
          <cell r="C490" t="str">
            <v>Thu nhËp chÞu thuÕ tÝnh tr­íc 6% Z</v>
          </cell>
          <cell r="H490">
            <v>95689.9935010271</v>
          </cell>
        </row>
        <row r="491">
          <cell r="A491">
            <v>23</v>
          </cell>
          <cell r="B491" t="str">
            <v>LT-7,5a</v>
          </cell>
          <cell r="C491" t="str">
            <v>Cét ly t©m LT-7,5a</v>
          </cell>
          <cell r="D491" t="str">
            <v>Cét</v>
          </cell>
          <cell r="H491">
            <v>1620736.1154288133</v>
          </cell>
        </row>
        <row r="492">
          <cell r="C492" t="str">
            <v>a ) VËt liÖu</v>
          </cell>
        </row>
        <row r="493">
          <cell r="B493" t="str">
            <v>PL§G</v>
          </cell>
          <cell r="C493" t="str">
            <v>Cét ly t©m 7,5a</v>
          </cell>
          <cell r="D493" t="str">
            <v>Cét</v>
          </cell>
          <cell r="E493">
            <v>1</v>
          </cell>
          <cell r="F493">
            <v>1.002</v>
          </cell>
          <cell r="G493">
            <v>576190</v>
          </cell>
          <cell r="H493">
            <v>576190</v>
          </cell>
        </row>
        <row r="494">
          <cell r="B494" t="str">
            <v>05.5212</v>
          </cell>
          <cell r="C494" t="str">
            <v>VËt liÖu l¾p dùng</v>
          </cell>
          <cell r="G494">
            <v>8490</v>
          </cell>
          <cell r="H494">
            <v>8490</v>
          </cell>
        </row>
        <row r="495">
          <cell r="C495" t="str">
            <v>b ) Nh©n c«ng</v>
          </cell>
          <cell r="G495">
            <v>143699.185</v>
          </cell>
        </row>
        <row r="496">
          <cell r="B496" t="str">
            <v>05.5212 *1,2</v>
          </cell>
          <cell r="C496" t="str">
            <v xml:space="preserve">Dùng cét bª t«ng </v>
          </cell>
          <cell r="D496" t="str">
            <v>Cét</v>
          </cell>
          <cell r="E496">
            <v>1</v>
          </cell>
          <cell r="F496">
            <v>1.2</v>
          </cell>
          <cell r="G496">
            <v>80605</v>
          </cell>
          <cell r="H496">
            <v>96726</v>
          </cell>
        </row>
        <row r="497">
          <cell r="B497" t="str">
            <v>02.1461</v>
          </cell>
          <cell r="C497" t="str">
            <v>VËn chuyÓn cét</v>
          </cell>
          <cell r="D497" t="str">
            <v>TÊn</v>
          </cell>
          <cell r="E497">
            <v>0.67500000000000004</v>
          </cell>
          <cell r="G497">
            <v>35406.199999999997</v>
          </cell>
          <cell r="H497">
            <v>23899.185000000001</v>
          </cell>
        </row>
        <row r="498">
          <cell r="B498" t="str">
            <v>02.1481</v>
          </cell>
          <cell r="C498" t="str">
            <v>VËn chuyÓn dông cô thi c«ng</v>
          </cell>
          <cell r="D498" t="str">
            <v>TÊn</v>
          </cell>
          <cell r="E498">
            <v>0.5</v>
          </cell>
          <cell r="G498">
            <v>46148</v>
          </cell>
          <cell r="H498">
            <v>23074</v>
          </cell>
        </row>
        <row r="499">
          <cell r="C499" t="str">
            <v>V/c + Bèc dì cét ®Õn huyÖn</v>
          </cell>
          <cell r="D499" t="str">
            <v>TÊn</v>
          </cell>
          <cell r="E499">
            <v>0.67500000000000004</v>
          </cell>
          <cell r="G499">
            <v>241647.93268460195</v>
          </cell>
          <cell r="H499">
            <v>163112.35456210634</v>
          </cell>
        </row>
        <row r="500">
          <cell r="C500" t="str">
            <v>VËn chuyÓn tõ huyÖn ®Õn tuyÕn + bèc dì</v>
          </cell>
          <cell r="D500" t="str">
            <v>TÊn</v>
          </cell>
          <cell r="E500">
            <v>0.67500000000000004</v>
          </cell>
          <cell r="G500">
            <v>110110</v>
          </cell>
          <cell r="H500">
            <v>74324.25</v>
          </cell>
        </row>
        <row r="501">
          <cell r="C501" t="str">
            <v>§Òn bï thi c«ng, lµm ®­êng t¹m.</v>
          </cell>
          <cell r="D501" t="str">
            <v>Cét</v>
          </cell>
          <cell r="E501">
            <v>1</v>
          </cell>
          <cell r="G501">
            <v>30000</v>
          </cell>
          <cell r="H501">
            <v>30000</v>
          </cell>
        </row>
        <row r="502">
          <cell r="C502" t="str">
            <v>Nh©n c«ng ®iÒu chØnh t¨ng thªm NC x (1+0,1/2,638 ) x2,01x0,95</v>
          </cell>
          <cell r="G502">
            <v>141095.98547309887</v>
          </cell>
          <cell r="H502">
            <v>141095.98547309887</v>
          </cell>
        </row>
        <row r="503">
          <cell r="C503" t="str">
            <v>Chi phÝ m¸y ®iÒu chinh t¨ng thªm C1 =  MTCx1,13</v>
          </cell>
          <cell r="H503">
            <v>0</v>
          </cell>
        </row>
        <row r="504">
          <cell r="C504" t="str">
            <v>Chi phÝ s¶n xuÊt chung: 71% CFNC</v>
          </cell>
          <cell r="H504">
            <v>392084.56027499575</v>
          </cell>
        </row>
        <row r="505">
          <cell r="C505" t="str">
            <v>Thu nhËp chÞu thuÕ tÝnh tr­íc 6% Z</v>
          </cell>
          <cell r="H505">
            <v>91739.780118612063</v>
          </cell>
        </row>
        <row r="506">
          <cell r="A506">
            <v>24</v>
          </cell>
          <cell r="B506" t="str">
            <v>LT-7,5b</v>
          </cell>
          <cell r="C506" t="str">
            <v>Cét ly t©m LT-7,5b</v>
          </cell>
          <cell r="D506" t="str">
            <v>Cét</v>
          </cell>
          <cell r="H506">
            <v>1647246.7154288131</v>
          </cell>
        </row>
        <row r="507">
          <cell r="C507" t="str">
            <v>a ) VËt liÖu</v>
          </cell>
        </row>
        <row r="508">
          <cell r="B508" t="str">
            <v>PL§G</v>
          </cell>
          <cell r="C508" t="str">
            <v>Cét ly t©m 7,5b</v>
          </cell>
          <cell r="D508" t="str">
            <v>Cét</v>
          </cell>
          <cell r="E508">
            <v>1</v>
          </cell>
          <cell r="F508">
            <v>1.002</v>
          </cell>
          <cell r="G508">
            <v>600000</v>
          </cell>
          <cell r="H508">
            <v>601200</v>
          </cell>
        </row>
        <row r="509">
          <cell r="B509" t="str">
            <v>05.5212</v>
          </cell>
          <cell r="C509" t="str">
            <v>VËt liÖu l¾p dùng</v>
          </cell>
          <cell r="G509">
            <v>8490</v>
          </cell>
          <cell r="H509">
            <v>8490</v>
          </cell>
        </row>
        <row r="510">
          <cell r="C510" t="str">
            <v>b ) Nh©n c«ng</v>
          </cell>
          <cell r="G510">
            <v>143699.185</v>
          </cell>
        </row>
        <row r="511">
          <cell r="B511" t="str">
            <v>05.5212 *1,2</v>
          </cell>
          <cell r="C511" t="str">
            <v xml:space="preserve">Dùng cét bª t«ng </v>
          </cell>
          <cell r="D511" t="str">
            <v>Cét</v>
          </cell>
          <cell r="E511">
            <v>1</v>
          </cell>
          <cell r="F511">
            <v>1.2</v>
          </cell>
          <cell r="G511">
            <v>80605</v>
          </cell>
          <cell r="H511">
            <v>96726</v>
          </cell>
        </row>
        <row r="512">
          <cell r="B512" t="str">
            <v>02.1461</v>
          </cell>
          <cell r="C512" t="str">
            <v>VËn chuyÓn cét</v>
          </cell>
          <cell r="D512" t="str">
            <v>TÊn</v>
          </cell>
          <cell r="E512">
            <v>0.67500000000000004</v>
          </cell>
          <cell r="G512">
            <v>35406.199999999997</v>
          </cell>
          <cell r="H512">
            <v>23899.185000000001</v>
          </cell>
        </row>
        <row r="513">
          <cell r="B513" t="str">
            <v>02.1481</v>
          </cell>
          <cell r="C513" t="str">
            <v>VËn chuyÓn dông cô thi c«ng</v>
          </cell>
          <cell r="D513" t="str">
            <v>TÊn</v>
          </cell>
          <cell r="E513">
            <v>0.5</v>
          </cell>
          <cell r="G513">
            <v>46148</v>
          </cell>
          <cell r="H513">
            <v>23074</v>
          </cell>
        </row>
        <row r="514">
          <cell r="C514" t="str">
            <v>V/c + Bèc dì cét ®Õn huyÖn</v>
          </cell>
          <cell r="D514" t="str">
            <v>TÊn</v>
          </cell>
          <cell r="E514">
            <v>0.67500000000000004</v>
          </cell>
          <cell r="G514">
            <v>241647.93268460195</v>
          </cell>
          <cell r="H514">
            <v>163112.35456210634</v>
          </cell>
        </row>
        <row r="515">
          <cell r="C515" t="str">
            <v>VËn chuyÓn tõ huyÖn ®Õn tuyÕn + bèc dì</v>
          </cell>
          <cell r="D515" t="str">
            <v>TÊn</v>
          </cell>
          <cell r="E515">
            <v>0.67500000000000004</v>
          </cell>
          <cell r="G515">
            <v>110110</v>
          </cell>
          <cell r="H515">
            <v>74324.25</v>
          </cell>
        </row>
        <row r="516">
          <cell r="C516" t="str">
            <v>§Òn bï thi c«ng, lµm ®­êng t¹m.</v>
          </cell>
          <cell r="D516" t="str">
            <v>Cét</v>
          </cell>
          <cell r="E516">
            <v>1</v>
          </cell>
          <cell r="G516">
            <v>30000</v>
          </cell>
          <cell r="H516">
            <v>30000</v>
          </cell>
        </row>
        <row r="517">
          <cell r="C517" t="str">
            <v>Nh©n c«ng ®iÒu chØnh t¨ng thªm NC x (1+0,1/2,638 ) x2,01x0,95</v>
          </cell>
          <cell r="G517">
            <v>141095.98547309887</v>
          </cell>
          <cell r="H517">
            <v>141095.98547309887</v>
          </cell>
        </row>
        <row r="518">
          <cell r="C518" t="str">
            <v>Chi phÝ m¸y ®iÒu chinh t¨ng thªm C1 =  MTCx1,13</v>
          </cell>
          <cell r="H518">
            <v>0</v>
          </cell>
        </row>
        <row r="519">
          <cell r="C519" t="str">
            <v>Chi phÝ s¶n xuÊt chung: 71% CFNC</v>
          </cell>
          <cell r="H519">
            <v>392084.56027499575</v>
          </cell>
        </row>
        <row r="520">
          <cell r="C520" t="str">
            <v>Thu nhËp chÞu thuÕ tÝnh tr­íc 6% Z</v>
          </cell>
          <cell r="H520">
            <v>93240.380118612069</v>
          </cell>
        </row>
        <row r="521">
          <cell r="A521">
            <v>25</v>
          </cell>
          <cell r="B521" t="str">
            <v>LT-7,5c</v>
          </cell>
          <cell r="C521" t="str">
            <v>Cét ly t©m LT-7,5c</v>
          </cell>
          <cell r="H521">
            <v>1707936.252228813</v>
          </cell>
        </row>
        <row r="522">
          <cell r="C522" t="str">
            <v>a ) VËt liÖu</v>
          </cell>
        </row>
        <row r="523">
          <cell r="B523" t="str">
            <v>PL§G</v>
          </cell>
          <cell r="C523" t="str">
            <v>Cét ly t©m 7,5c</v>
          </cell>
          <cell r="D523" t="str">
            <v>Cét</v>
          </cell>
          <cell r="E523">
            <v>1</v>
          </cell>
          <cell r="F523">
            <v>1.002</v>
          </cell>
          <cell r="G523">
            <v>657140</v>
          </cell>
          <cell r="H523">
            <v>658454.28</v>
          </cell>
        </row>
        <row r="524">
          <cell r="B524" t="str">
            <v>05.5212</v>
          </cell>
          <cell r="C524" t="str">
            <v>VËt liÖu l¾p dùng</v>
          </cell>
          <cell r="G524">
            <v>8490</v>
          </cell>
          <cell r="H524">
            <v>8490</v>
          </cell>
        </row>
        <row r="525">
          <cell r="C525" t="str">
            <v>b ) Nh©n c«ng</v>
          </cell>
          <cell r="G525">
            <v>143699.185</v>
          </cell>
        </row>
        <row r="526">
          <cell r="B526" t="str">
            <v>05.5212 *1,2</v>
          </cell>
          <cell r="C526" t="str">
            <v xml:space="preserve">Dùng cét bª t«ng </v>
          </cell>
          <cell r="D526" t="str">
            <v>Cét</v>
          </cell>
          <cell r="E526">
            <v>1</v>
          </cell>
          <cell r="F526">
            <v>1.2</v>
          </cell>
          <cell r="G526">
            <v>80605</v>
          </cell>
          <cell r="H526">
            <v>96726</v>
          </cell>
        </row>
        <row r="527">
          <cell r="B527" t="str">
            <v>02.1461</v>
          </cell>
          <cell r="C527" t="str">
            <v>VËn chuyÓn cét</v>
          </cell>
          <cell r="D527" t="str">
            <v>TÊn</v>
          </cell>
          <cell r="E527">
            <v>0.67500000000000004</v>
          </cell>
          <cell r="G527">
            <v>35406.199999999997</v>
          </cell>
          <cell r="H527">
            <v>23899.185000000001</v>
          </cell>
        </row>
        <row r="528">
          <cell r="B528" t="str">
            <v>02.1481</v>
          </cell>
          <cell r="C528" t="str">
            <v>VËn chuyÓn dông cô thi c«ng</v>
          </cell>
          <cell r="D528" t="str">
            <v>TÊn</v>
          </cell>
          <cell r="E528">
            <v>0.5</v>
          </cell>
          <cell r="G528">
            <v>46148</v>
          </cell>
          <cell r="H528">
            <v>23074</v>
          </cell>
        </row>
        <row r="529">
          <cell r="C529" t="str">
            <v>V/c + Bèc dì cét ®Õn huyÖn</v>
          </cell>
          <cell r="D529" t="str">
            <v>TÊn</v>
          </cell>
          <cell r="E529">
            <v>0.67500000000000004</v>
          </cell>
          <cell r="G529">
            <v>241647.93268460195</v>
          </cell>
          <cell r="H529">
            <v>163112.35456210634</v>
          </cell>
        </row>
        <row r="530">
          <cell r="C530" t="str">
            <v>VËn chuyÓn tõ huyÖn ®Õn tuyÕn + bèc dì</v>
          </cell>
          <cell r="D530" t="str">
            <v>TÊn</v>
          </cell>
          <cell r="E530">
            <v>0.67500000000000004</v>
          </cell>
          <cell r="G530">
            <v>110110</v>
          </cell>
          <cell r="H530">
            <v>74324.25</v>
          </cell>
        </row>
        <row r="531">
          <cell r="C531" t="str">
            <v>§Òn bï thi c«ng, lµm ®­êng t¹m.</v>
          </cell>
          <cell r="D531" t="str">
            <v>Cét</v>
          </cell>
          <cell r="E531">
            <v>1</v>
          </cell>
          <cell r="G531">
            <v>30000</v>
          </cell>
          <cell r="H531">
            <v>30000</v>
          </cell>
        </row>
        <row r="532">
          <cell r="C532" t="str">
            <v>Nh©n c«ng ®iÒu chØnh t¨ng thªm NC x (1+0,1/2,638 ) x2,01x0,95</v>
          </cell>
          <cell r="G532">
            <v>141095.98547309887</v>
          </cell>
          <cell r="H532">
            <v>141095.98547309887</v>
          </cell>
        </row>
        <row r="533">
          <cell r="C533" t="str">
            <v>Chi phÝ m¸y ®iÒu chinh t¨ng thªm C1 =  MTCx1,13</v>
          </cell>
          <cell r="H533">
            <v>0</v>
          </cell>
        </row>
        <row r="534">
          <cell r="C534" t="str">
            <v>Chi phÝ s¶n xuÊt chung: 71% CFNC</v>
          </cell>
          <cell r="H534">
            <v>392084.56027499575</v>
          </cell>
        </row>
        <row r="535">
          <cell r="C535" t="str">
            <v>Thu nhËp chÞu thuÕ tÝnh tr­íc 6% Z</v>
          </cell>
          <cell r="H535">
            <v>96675.636918612057</v>
          </cell>
        </row>
        <row r="536">
          <cell r="A536">
            <v>26</v>
          </cell>
          <cell r="B536" t="str">
            <v>LT-6,5a</v>
          </cell>
          <cell r="C536" t="str">
            <v>Cét ly t©m LT-6,5a</v>
          </cell>
          <cell r="H536">
            <v>1434822.7154288131</v>
          </cell>
        </row>
        <row r="537">
          <cell r="C537" t="str">
            <v>a ) VËt liÖu</v>
          </cell>
        </row>
        <row r="538">
          <cell r="B538" t="str">
            <v>PL§G</v>
          </cell>
          <cell r="C538" t="str">
            <v>Cét ly t©m 6,5a</v>
          </cell>
          <cell r="D538" t="str">
            <v>Cét</v>
          </cell>
          <cell r="E538">
            <v>1</v>
          </cell>
          <cell r="F538">
            <v>1.002</v>
          </cell>
          <cell r="G538">
            <v>400000</v>
          </cell>
          <cell r="H538">
            <v>400800</v>
          </cell>
        </row>
        <row r="539">
          <cell r="B539" t="str">
            <v>05.5211</v>
          </cell>
          <cell r="C539" t="str">
            <v>VËt liÖu l¾p dùng</v>
          </cell>
          <cell r="G539">
            <v>8490</v>
          </cell>
          <cell r="H539">
            <v>8490</v>
          </cell>
        </row>
        <row r="540">
          <cell r="C540" t="str">
            <v>b ) Nh©n c«ng</v>
          </cell>
          <cell r="G540">
            <v>143699.185</v>
          </cell>
        </row>
        <row r="541">
          <cell r="B541" t="str">
            <v>05.5211 x 1,2</v>
          </cell>
          <cell r="C541" t="str">
            <v xml:space="preserve">Dùng cét bª t«ng </v>
          </cell>
          <cell r="D541" t="str">
            <v>Cét</v>
          </cell>
          <cell r="E541">
            <v>1</v>
          </cell>
          <cell r="F541">
            <v>1.2</v>
          </cell>
          <cell r="G541">
            <v>80605</v>
          </cell>
          <cell r="H541">
            <v>96726</v>
          </cell>
        </row>
        <row r="542">
          <cell r="B542" t="str">
            <v>02.1461</v>
          </cell>
          <cell r="C542" t="str">
            <v>VËn chuyÓn cét</v>
          </cell>
          <cell r="D542" t="str">
            <v>TÊn</v>
          </cell>
          <cell r="E542">
            <v>0.67500000000000004</v>
          </cell>
          <cell r="G542">
            <v>35406.199999999997</v>
          </cell>
          <cell r="H542">
            <v>23899.185000000001</v>
          </cell>
        </row>
        <row r="543">
          <cell r="B543" t="str">
            <v>02.1481</v>
          </cell>
          <cell r="C543" t="str">
            <v xml:space="preserve">VËn chuyÓn dông cô thi c«ng </v>
          </cell>
          <cell r="D543" t="str">
            <v>TÊn</v>
          </cell>
          <cell r="E543">
            <v>0.5</v>
          </cell>
          <cell r="G543">
            <v>46148</v>
          </cell>
          <cell r="H543">
            <v>23074</v>
          </cell>
        </row>
        <row r="544">
          <cell r="C544" t="str">
            <v>V/c + Bèc dì cét ®Õn huyÖn</v>
          </cell>
          <cell r="D544" t="str">
            <v>TÊn</v>
          </cell>
          <cell r="E544">
            <v>0.67500000000000004</v>
          </cell>
          <cell r="G544">
            <v>241647.93268460195</v>
          </cell>
          <cell r="H544">
            <v>163112.35456210634</v>
          </cell>
        </row>
        <row r="545">
          <cell r="C545" t="str">
            <v>VËn chuyÓn tõ huyÖn ®Õn tuyÕn + bèc dì</v>
          </cell>
          <cell r="D545" t="str">
            <v>TÊn</v>
          </cell>
          <cell r="E545">
            <v>0.67500000000000004</v>
          </cell>
          <cell r="G545">
            <v>110110</v>
          </cell>
          <cell r="H545">
            <v>74324.25</v>
          </cell>
        </row>
        <row r="546">
          <cell r="C546" t="str">
            <v>§Òn bï thi c«ng, lµm ®­êng t¹m.</v>
          </cell>
          <cell r="D546" t="str">
            <v>Cét</v>
          </cell>
          <cell r="E546">
            <v>1</v>
          </cell>
          <cell r="G546">
            <v>30000</v>
          </cell>
          <cell r="H546">
            <v>30000</v>
          </cell>
        </row>
        <row r="547">
          <cell r="C547" t="str">
            <v>Nh©n c«ng ®iÒu chØnh t¨ng thªm NC x (1+0,1/2,638 ) x2,01x0,95</v>
          </cell>
          <cell r="G547">
            <v>141095.98547309887</v>
          </cell>
          <cell r="H547">
            <v>141095.98547309887</v>
          </cell>
        </row>
        <row r="548">
          <cell r="C548" t="str">
            <v>Chi phÝ m¸y ®iÒu chinh t¨ng thªm C1 =  MTCx1,13</v>
          </cell>
          <cell r="H548">
            <v>0</v>
          </cell>
        </row>
        <row r="549">
          <cell r="C549" t="str">
            <v>Chi phÝ s¶n xuÊt chung: 71% CFNC</v>
          </cell>
          <cell r="H549">
            <v>392084.56027499575</v>
          </cell>
        </row>
        <row r="550">
          <cell r="C550" t="str">
            <v>Thu nhËp chÞu thuÕ tÝnh tr­íc 6% Z</v>
          </cell>
          <cell r="H550">
            <v>81216.380118612069</v>
          </cell>
        </row>
        <row r="551">
          <cell r="A551">
            <v>27</v>
          </cell>
          <cell r="B551" t="str">
            <v>LT-8,5a</v>
          </cell>
          <cell r="C551" t="str">
            <v>Cét ly t©m LT-8,5a</v>
          </cell>
          <cell r="H551">
            <v>1723192.1180336063</v>
          </cell>
        </row>
        <row r="552">
          <cell r="C552" t="str">
            <v>a ) VËt liÖu</v>
          </cell>
        </row>
        <row r="553">
          <cell r="B553" t="str">
            <v>PL§G</v>
          </cell>
          <cell r="C553" t="str">
            <v>Cét trßn cao 8,5a</v>
          </cell>
          <cell r="D553" t="str">
            <v>Cét</v>
          </cell>
          <cell r="E553">
            <v>1</v>
          </cell>
          <cell r="F553">
            <v>1.002</v>
          </cell>
          <cell r="G553">
            <v>661910</v>
          </cell>
          <cell r="H553">
            <v>663233.81999999995</v>
          </cell>
        </row>
        <row r="554">
          <cell r="B554" t="str">
            <v>05.5212</v>
          </cell>
          <cell r="C554" t="str">
            <v>VËt liÖu l¾p dùng</v>
          </cell>
          <cell r="G554">
            <v>8490</v>
          </cell>
          <cell r="H554">
            <v>8490</v>
          </cell>
        </row>
        <row r="555">
          <cell r="C555" t="str">
            <v>b ) Nh©n c«ng</v>
          </cell>
          <cell r="G555">
            <v>140323.60200000001</v>
          </cell>
        </row>
        <row r="556">
          <cell r="B556" t="str">
            <v>05.5212 x 1,2</v>
          </cell>
          <cell r="C556" t="str">
            <v xml:space="preserve">Dùng cét bª t«ng </v>
          </cell>
          <cell r="D556" t="str">
            <v>Cét</v>
          </cell>
          <cell r="E556">
            <v>1</v>
          </cell>
          <cell r="F556">
            <v>1.2</v>
          </cell>
          <cell r="G556">
            <v>80605</v>
          </cell>
          <cell r="H556">
            <v>96726</v>
          </cell>
        </row>
        <row r="557">
          <cell r="B557" t="str">
            <v>02.1461</v>
          </cell>
          <cell r="C557" t="str">
            <v>VËn chuyÓn cét</v>
          </cell>
          <cell r="D557" t="str">
            <v>TÊn</v>
          </cell>
          <cell r="E557">
            <v>0.71</v>
          </cell>
          <cell r="G557">
            <v>35406.199999999997</v>
          </cell>
          <cell r="H557">
            <v>25138.401999999998</v>
          </cell>
        </row>
        <row r="558">
          <cell r="B558" t="str">
            <v>02.1481</v>
          </cell>
          <cell r="C558" t="str">
            <v>VËn chuyÓn dông cô thi c«ng</v>
          </cell>
          <cell r="D558" t="str">
            <v>TÊn</v>
          </cell>
          <cell r="E558">
            <v>0.4</v>
          </cell>
          <cell r="G558">
            <v>46148</v>
          </cell>
          <cell r="H558">
            <v>18459.2</v>
          </cell>
        </row>
        <row r="559">
          <cell r="C559" t="str">
            <v>V/c + Bèc dì cét ®Õn huyÖn</v>
          </cell>
          <cell r="D559" t="str">
            <v>TÊn</v>
          </cell>
          <cell r="E559">
            <v>0.71</v>
          </cell>
          <cell r="G559">
            <v>241647.93268460195</v>
          </cell>
          <cell r="H559">
            <v>171570.03220606738</v>
          </cell>
        </row>
        <row r="560">
          <cell r="C560" t="str">
            <v>VËn chuyÓn tõ huyÖn ®Õn tuyÕn + bèc dì</v>
          </cell>
          <cell r="D560" t="str">
            <v>TÊn</v>
          </cell>
          <cell r="E560">
            <v>0.71</v>
          </cell>
          <cell r="G560">
            <v>110110</v>
          </cell>
          <cell r="H560">
            <v>78178.099999999991</v>
          </cell>
        </row>
        <row r="561">
          <cell r="C561" t="str">
            <v>§Òn bï thi c«ng, lµm ®­êng t¹m.</v>
          </cell>
          <cell r="D561" t="str">
            <v>Cét</v>
          </cell>
          <cell r="E561">
            <v>1</v>
          </cell>
          <cell r="G561">
            <v>30000</v>
          </cell>
          <cell r="H561">
            <v>30000</v>
          </cell>
        </row>
        <row r="562">
          <cell r="C562" t="str">
            <v>Nh©n c«ng ®iÒu chØnh t¨ng thªm NC x (1+0,1/2,638 ) x2,01x0,95</v>
          </cell>
          <cell r="G562">
            <v>137781.55324489076</v>
          </cell>
          <cell r="H562">
            <v>137781.55324489076</v>
          </cell>
        </row>
        <row r="563">
          <cell r="C563" t="str">
            <v>Chi phÝ m¸y ®iÒu chinh t¨ng thªm C1 =  MTCx1,13</v>
          </cell>
          <cell r="H563">
            <v>0</v>
          </cell>
        </row>
        <row r="564">
          <cell r="C564" t="str">
            <v>Chi phÝ s¶n xuÊt chung: 71% CFNC</v>
          </cell>
          <cell r="H564">
            <v>396075.83409018029</v>
          </cell>
        </row>
        <row r="565">
          <cell r="C565" t="str">
            <v>Thu nhËp chÞu thuÕ tÝnh tr­íc 6% Z</v>
          </cell>
          <cell r="H565">
            <v>97539.176492468279</v>
          </cell>
        </row>
        <row r="566">
          <cell r="A566">
            <v>28</v>
          </cell>
          <cell r="B566" t="str">
            <v>LT-8,5b</v>
          </cell>
          <cell r="C566" t="str">
            <v>Cét ly t©m LT-8,5b</v>
          </cell>
          <cell r="H566">
            <v>2519612.5833179839</v>
          </cell>
        </row>
        <row r="567">
          <cell r="C567" t="str">
            <v>a ) VËt liÖu</v>
          </cell>
          <cell r="H567">
            <v>724208.58</v>
          </cell>
        </row>
        <row r="568">
          <cell r="B568" t="str">
            <v>PL§G</v>
          </cell>
          <cell r="C568" t="str">
            <v>Cét trßn cao 8,5b</v>
          </cell>
          <cell r="D568" t="str">
            <v>Cét</v>
          </cell>
          <cell r="E568">
            <v>1</v>
          </cell>
          <cell r="F568">
            <v>1.002</v>
          </cell>
          <cell r="G568">
            <v>714290</v>
          </cell>
          <cell r="H568">
            <v>715718.58</v>
          </cell>
        </row>
        <row r="569">
          <cell r="B569" t="str">
            <v>05.5212</v>
          </cell>
          <cell r="C569" t="str">
            <v>VËt liÖu l¾p dùng</v>
          </cell>
          <cell r="G569">
            <v>8490</v>
          </cell>
          <cell r="H569">
            <v>8490</v>
          </cell>
        </row>
        <row r="570">
          <cell r="C570" t="str">
            <v>b ) Nh©n c«ng</v>
          </cell>
          <cell r="G570">
            <v>144938.402</v>
          </cell>
        </row>
        <row r="571">
          <cell r="B571" t="str">
            <v>05.5212 x 1,2</v>
          </cell>
          <cell r="C571" t="str">
            <v xml:space="preserve">Dùng cét bª t«ng </v>
          </cell>
          <cell r="D571" t="str">
            <v>Cét</v>
          </cell>
          <cell r="E571">
            <v>1</v>
          </cell>
          <cell r="F571">
            <v>1.2</v>
          </cell>
          <cell r="G571">
            <v>80605</v>
          </cell>
          <cell r="H571">
            <v>96726</v>
          </cell>
        </row>
        <row r="572">
          <cell r="B572" t="str">
            <v>02.1461</v>
          </cell>
          <cell r="C572" t="str">
            <v>VËn chuyÓn cét</v>
          </cell>
          <cell r="D572" t="str">
            <v>TÊn</v>
          </cell>
          <cell r="E572">
            <v>0.71</v>
          </cell>
          <cell r="G572">
            <v>35406.199999999997</v>
          </cell>
          <cell r="H572">
            <v>25138.401999999998</v>
          </cell>
        </row>
        <row r="573">
          <cell r="B573" t="str">
            <v>02.1481</v>
          </cell>
          <cell r="C573" t="str">
            <v>VËn chuyÓn dông cô thi c«ng</v>
          </cell>
          <cell r="D573" t="str">
            <v>TÊn</v>
          </cell>
          <cell r="E573">
            <v>0.5</v>
          </cell>
          <cell r="G573">
            <v>46148</v>
          </cell>
          <cell r="H573">
            <v>23074</v>
          </cell>
        </row>
        <row r="574">
          <cell r="C574" t="str">
            <v>V/c + Bèc dì cét ®Õn huyÖn</v>
          </cell>
          <cell r="D574" t="str">
            <v>TÊn</v>
          </cell>
          <cell r="E574">
            <v>0.71</v>
          </cell>
          <cell r="G574">
            <v>241647.93268460195</v>
          </cell>
          <cell r="H574">
            <v>171570.03220606738</v>
          </cell>
        </row>
        <row r="575">
          <cell r="C575" t="str">
            <v>VËn chuyÓn tõ huyÖn ®Õn tuyÕn + bèc dì</v>
          </cell>
          <cell r="D575" t="str">
            <v>TÊn</v>
          </cell>
          <cell r="E575">
            <v>0.71</v>
          </cell>
          <cell r="G575">
            <v>110110</v>
          </cell>
          <cell r="H575">
            <v>78178.099999999991</v>
          </cell>
        </row>
        <row r="576">
          <cell r="C576" t="str">
            <v>§Òn bï thi c«ng, lµm ®­êng t¹m.</v>
          </cell>
          <cell r="D576" t="str">
            <v>Cét</v>
          </cell>
          <cell r="E576">
            <v>1</v>
          </cell>
          <cell r="G576">
            <v>30000</v>
          </cell>
          <cell r="H576">
            <v>30000</v>
          </cell>
        </row>
        <row r="577">
          <cell r="C577" t="str">
            <v>Nh©n c«ng ®iÒu chØnh t¨ng thªm NC x (1+0,1/2,638 ) x2,01x0,95</v>
          </cell>
          <cell r="G577">
            <v>142312.75329144119</v>
          </cell>
          <cell r="H577">
            <v>142312.75329144119</v>
          </cell>
        </row>
        <row r="578">
          <cell r="C578" t="str">
            <v>Chi phÝ m¸y ®iÒu chinh t¨ng thªm C1 =  MTCx1,13</v>
          </cell>
          <cell r="H578">
            <v>0</v>
          </cell>
        </row>
        <row r="579">
          <cell r="C579" t="str">
            <v>Chi phÝ s¶n xuÊt chung: 71% CFNC</v>
          </cell>
          <cell r="H579">
            <v>402569.49412323104</v>
          </cell>
        </row>
        <row r="580">
          <cell r="C580" t="str">
            <v>Thu nhËp chÞu thuÕ tÝnh tr­íc 6% Z</v>
          </cell>
          <cell r="H580">
            <v>101626.64169724437</v>
          </cell>
        </row>
        <row r="581">
          <cell r="A581">
            <v>29</v>
          </cell>
          <cell r="B581" t="str">
            <v>LT-8,5c</v>
          </cell>
          <cell r="C581" t="str">
            <v>Cét ly t©m LT-8,5c</v>
          </cell>
          <cell r="H581">
            <v>1820693.080517984</v>
          </cell>
        </row>
        <row r="582">
          <cell r="C582" t="str">
            <v>a ) VËt liÖu</v>
          </cell>
        </row>
        <row r="583">
          <cell r="B583" t="str">
            <v>PL§G</v>
          </cell>
          <cell r="C583" t="str">
            <v>Cét trßn cao 8,5m</v>
          </cell>
          <cell r="D583" t="str">
            <v>Cét</v>
          </cell>
          <cell r="E583">
            <v>1</v>
          </cell>
          <cell r="F583">
            <v>1.002</v>
          </cell>
          <cell r="G583">
            <v>738100</v>
          </cell>
          <cell r="H583">
            <v>739576.2</v>
          </cell>
        </row>
        <row r="584">
          <cell r="B584" t="str">
            <v>05.5212</v>
          </cell>
          <cell r="C584" t="str">
            <v>VËt liÖu l¾p dùng</v>
          </cell>
          <cell r="G584">
            <v>8490</v>
          </cell>
          <cell r="H584">
            <v>8490</v>
          </cell>
        </row>
        <row r="585">
          <cell r="C585" t="str">
            <v>b ) Nh©n c«ng</v>
          </cell>
          <cell r="G585">
            <v>144938.402</v>
          </cell>
        </row>
        <row r="586">
          <cell r="B586" t="str">
            <v>05.5212 x 1,2</v>
          </cell>
          <cell r="C586" t="str">
            <v xml:space="preserve">Dùng cét bª t«ng </v>
          </cell>
          <cell r="D586" t="str">
            <v>Cét</v>
          </cell>
          <cell r="E586">
            <v>1</v>
          </cell>
          <cell r="F586">
            <v>1.2</v>
          </cell>
          <cell r="G586">
            <v>80605</v>
          </cell>
          <cell r="H586">
            <v>96726</v>
          </cell>
        </row>
        <row r="587">
          <cell r="B587" t="str">
            <v>02.1461</v>
          </cell>
          <cell r="C587" t="str">
            <v>VËn chuyÓn cét</v>
          </cell>
          <cell r="D587" t="str">
            <v>TÊn</v>
          </cell>
          <cell r="E587">
            <v>0.71</v>
          </cell>
          <cell r="G587">
            <v>35406.199999999997</v>
          </cell>
          <cell r="H587">
            <v>25138.401999999998</v>
          </cell>
        </row>
        <row r="588">
          <cell r="B588" t="str">
            <v>02.1481</v>
          </cell>
          <cell r="C588" t="str">
            <v>VËn chuyÓn dông cô thi c«ng vµo ra</v>
          </cell>
          <cell r="D588" t="str">
            <v>TÊn</v>
          </cell>
          <cell r="E588">
            <v>0.5</v>
          </cell>
          <cell r="G588">
            <v>46148</v>
          </cell>
          <cell r="H588">
            <v>23074</v>
          </cell>
        </row>
        <row r="589">
          <cell r="C589" t="str">
            <v>V/c + Bèc dì cét ®Õn huyÖn</v>
          </cell>
          <cell r="D589" t="str">
            <v>TÊn</v>
          </cell>
          <cell r="E589">
            <v>0.71</v>
          </cell>
          <cell r="G589">
            <v>241647.93268460195</v>
          </cell>
          <cell r="H589">
            <v>171570.03220606738</v>
          </cell>
        </row>
        <row r="590">
          <cell r="C590" t="str">
            <v>VËn chuyÓn tõ huyÖn ®Õn tuyÕn + bèc dì</v>
          </cell>
          <cell r="D590" t="str">
            <v>TÊn</v>
          </cell>
          <cell r="E590">
            <v>0.71</v>
          </cell>
          <cell r="G590">
            <v>110110</v>
          </cell>
          <cell r="H590">
            <v>78178.099999999991</v>
          </cell>
        </row>
        <row r="591">
          <cell r="C591" t="str">
            <v>§Òn bï thi c«ng, lµm ®­êng t¹m.</v>
          </cell>
          <cell r="D591" t="str">
            <v>Cét</v>
          </cell>
          <cell r="E591">
            <v>1</v>
          </cell>
          <cell r="G591">
            <v>30000</v>
          </cell>
          <cell r="H591">
            <v>30000</v>
          </cell>
        </row>
        <row r="592">
          <cell r="C592" t="str">
            <v>Nh©n c«ng ®iÒu chØnh t¨ng thªm NC x (1+0,1/2,638 ) x2,01x0,95</v>
          </cell>
          <cell r="G592">
            <v>142312.75329144119</v>
          </cell>
          <cell r="H592">
            <v>142312.75329144119</v>
          </cell>
        </row>
        <row r="593">
          <cell r="C593" t="str">
            <v>Chi phÝ m¸y ®iÒu chinh t¨ng thªm C1 =  MTCx1,13</v>
          </cell>
          <cell r="H593">
            <v>0</v>
          </cell>
        </row>
        <row r="594">
          <cell r="C594" t="str">
            <v>Chi phÝ s¶n xuÊt chung: 71% CFNC</v>
          </cell>
          <cell r="H594">
            <v>402569.49412323104</v>
          </cell>
        </row>
        <row r="595">
          <cell r="C595" t="str">
            <v>Thu nhËp chÞu thuÕ tÝnh tr­íc 6% Z</v>
          </cell>
          <cell r="H595">
            <v>103058.09889724437</v>
          </cell>
        </row>
        <row r="596">
          <cell r="A596">
            <v>30</v>
          </cell>
          <cell r="B596" t="str">
            <v>LT10b</v>
          </cell>
          <cell r="C596" t="str">
            <v>Cét bª t«ng ly t©m</v>
          </cell>
          <cell r="H596">
            <v>2129980.8269570018</v>
          </cell>
        </row>
        <row r="597">
          <cell r="C597" t="str">
            <v>a ) VËt liÖu</v>
          </cell>
        </row>
        <row r="598">
          <cell r="B598" t="str">
            <v>PL§G</v>
          </cell>
          <cell r="C598" t="str">
            <v>Cét trßn cao 10m</v>
          </cell>
          <cell r="D598" t="str">
            <v>Cét</v>
          </cell>
          <cell r="E598">
            <v>1</v>
          </cell>
          <cell r="F598">
            <v>1.002</v>
          </cell>
          <cell r="G598">
            <v>1161610</v>
          </cell>
          <cell r="H598">
            <v>1163933.22</v>
          </cell>
        </row>
        <row r="599">
          <cell r="B599" t="str">
            <v>05.5212</v>
          </cell>
          <cell r="C599" t="str">
            <v>VËt liÖu l¾p dùng</v>
          </cell>
          <cell r="G599">
            <v>8490</v>
          </cell>
          <cell r="H599">
            <v>8490</v>
          </cell>
        </row>
        <row r="600">
          <cell r="C600" t="str">
            <v>b ) Nh©n c«ng</v>
          </cell>
          <cell r="G600">
            <v>297075.0945648104</v>
          </cell>
        </row>
        <row r="601">
          <cell r="B601" t="str">
            <v>05.5212 x 1,2</v>
          </cell>
          <cell r="C601" t="str">
            <v xml:space="preserve">Dùng cét bª t«ng </v>
          </cell>
          <cell r="D601" t="str">
            <v>Cét</v>
          </cell>
          <cell r="E601">
            <v>1</v>
          </cell>
          <cell r="F601">
            <v>1.2</v>
          </cell>
          <cell r="G601">
            <v>80605</v>
          </cell>
          <cell r="H601">
            <v>96726</v>
          </cell>
        </row>
        <row r="602">
          <cell r="B602" t="str">
            <v>02.1461</v>
          </cell>
          <cell r="C602" t="str">
            <v>VËn chuyÓn cét</v>
          </cell>
          <cell r="D602" t="str">
            <v>TÊn</v>
          </cell>
          <cell r="E602">
            <v>0.85</v>
          </cell>
          <cell r="G602">
            <v>35406.199999999997</v>
          </cell>
          <cell r="H602">
            <v>30095.269999999997</v>
          </cell>
        </row>
        <row r="603">
          <cell r="B603" t="str">
            <v>02.1481</v>
          </cell>
          <cell r="C603" t="str">
            <v>VËn chuyÓn dông cô thi c«ng</v>
          </cell>
          <cell r="D603" t="str">
            <v>TÊn</v>
          </cell>
          <cell r="E603">
            <v>0.5</v>
          </cell>
          <cell r="G603">
            <v>46148</v>
          </cell>
          <cell r="H603">
            <v>23074</v>
          </cell>
        </row>
        <row r="604">
          <cell r="C604" t="str">
            <v>V/c + Bèc dì cét ®Õn huyÖn</v>
          </cell>
          <cell r="D604" t="str">
            <v>TÊn</v>
          </cell>
          <cell r="E604">
            <v>0.85</v>
          </cell>
          <cell r="G604">
            <v>241647.93268460195</v>
          </cell>
          <cell r="H604">
            <v>205400.74278191166</v>
          </cell>
        </row>
        <row r="605">
          <cell r="C605" t="e">
            <v>#REF!</v>
          </cell>
          <cell r="D605" t="str">
            <v>TÊn</v>
          </cell>
          <cell r="E605">
            <v>0.85</v>
          </cell>
          <cell r="G605">
            <v>110110</v>
          </cell>
          <cell r="H605">
            <v>93593.5</v>
          </cell>
        </row>
        <row r="606">
          <cell r="C606" t="str">
            <v>§Òn bï thi c«ng, lµm ®­êng t¹m.</v>
          </cell>
          <cell r="D606" t="str">
            <v>Cét</v>
          </cell>
          <cell r="E606">
            <v>1</v>
          </cell>
          <cell r="G606">
            <v>30000</v>
          </cell>
          <cell r="H606">
            <v>30000</v>
          </cell>
        </row>
        <row r="607">
          <cell r="C607" t="str">
            <v>Nh©n c«ng ®iÒu chØnh t¨ng thªm NC x (1+0,1/2,638 ) x2,01x0,95</v>
          </cell>
          <cell r="G607">
            <v>147179.82456481038</v>
          </cell>
          <cell r="H607">
            <v>147179.82456481038</v>
          </cell>
        </row>
        <row r="608">
          <cell r="C608" t="str">
            <v>Chi phÝ m¸y ®iÒu chinh t¨ng thªm C1 =  MTCx1,13</v>
          </cell>
          <cell r="H608">
            <v>0</v>
          </cell>
        </row>
        <row r="609">
          <cell r="C609" t="str">
            <v>Chi phÝ s¶n xuÊt chung: 71% CFNC</v>
          </cell>
          <cell r="H609">
            <v>210923.31714101537</v>
          </cell>
        </row>
        <row r="610">
          <cell r="C610" t="str">
            <v>Thu nhËp chÞu thuÕ tÝnh tr­íc 6% Z</v>
          </cell>
          <cell r="H610">
            <v>120564.95246926424</v>
          </cell>
        </row>
        <row r="611">
          <cell r="A611" t="str">
            <v>30.</v>
          </cell>
          <cell r="B611" t="str">
            <v>LT10c</v>
          </cell>
          <cell r="C611" t="str">
            <v>Cét bª t«ng ly t©m</v>
          </cell>
          <cell r="H611">
            <v>2651237.4593570018</v>
          </cell>
        </row>
        <row r="612">
          <cell r="C612" t="str">
            <v>a ) VËt liÖu</v>
          </cell>
        </row>
        <row r="613">
          <cell r="B613" t="str">
            <v>PL§G</v>
          </cell>
          <cell r="C613" t="str">
            <v>Cét trßn cao 10m</v>
          </cell>
          <cell r="D613" t="str">
            <v>Cét</v>
          </cell>
          <cell r="E613">
            <v>1</v>
          </cell>
          <cell r="F613">
            <v>1.002</v>
          </cell>
          <cell r="G613">
            <v>1652380</v>
          </cell>
          <cell r="H613">
            <v>1655684.76</v>
          </cell>
        </row>
        <row r="614">
          <cell r="B614" t="str">
            <v>05.5212</v>
          </cell>
          <cell r="C614" t="str">
            <v>VËt liÖu l¾p dùng</v>
          </cell>
          <cell r="G614">
            <v>8490</v>
          </cell>
          <cell r="H614">
            <v>8490</v>
          </cell>
        </row>
        <row r="615">
          <cell r="C615" t="str">
            <v>b ) Nh©n c«ng</v>
          </cell>
          <cell r="G615">
            <v>297075.0945648104</v>
          </cell>
        </row>
        <row r="616">
          <cell r="B616" t="str">
            <v>05.5212 x 1,2</v>
          </cell>
          <cell r="C616" t="str">
            <v xml:space="preserve">Dùng cét bª t«ng </v>
          </cell>
          <cell r="D616" t="str">
            <v>Cét</v>
          </cell>
          <cell r="E616">
            <v>1</v>
          </cell>
          <cell r="F616">
            <v>1.2</v>
          </cell>
          <cell r="G616">
            <v>80605</v>
          </cell>
          <cell r="H616">
            <v>96726</v>
          </cell>
        </row>
        <row r="617">
          <cell r="B617" t="str">
            <v>02.1461</v>
          </cell>
          <cell r="C617" t="str">
            <v>VËn chuyÓn cét</v>
          </cell>
          <cell r="D617" t="str">
            <v>TÊn</v>
          </cell>
          <cell r="E617">
            <v>0.85</v>
          </cell>
          <cell r="G617">
            <v>35406.199999999997</v>
          </cell>
          <cell r="H617">
            <v>30095.269999999997</v>
          </cell>
        </row>
        <row r="618">
          <cell r="B618" t="str">
            <v>02.1481</v>
          </cell>
          <cell r="C618" t="str">
            <v>VËn chuyÓn dông cô thi c«ng</v>
          </cell>
          <cell r="D618" t="str">
            <v>TÊn</v>
          </cell>
          <cell r="E618">
            <v>0.5</v>
          </cell>
          <cell r="G618">
            <v>46148</v>
          </cell>
          <cell r="H618">
            <v>23074</v>
          </cell>
        </row>
        <row r="619">
          <cell r="C619" t="str">
            <v>V/c + Bèc dì cét ®Õn huyÖn</v>
          </cell>
          <cell r="D619" t="str">
            <v>TÊn</v>
          </cell>
          <cell r="E619">
            <v>0.85</v>
          </cell>
          <cell r="G619">
            <v>241647.93268460195</v>
          </cell>
          <cell r="H619">
            <v>205400.74278191166</v>
          </cell>
        </row>
        <row r="620">
          <cell r="C620" t="str">
            <v>VËn chuyÓn tõ huyÖn ®Õn tuyÕn + bèc dì</v>
          </cell>
          <cell r="D620" t="str">
            <v>TÊn</v>
          </cell>
          <cell r="E620">
            <v>0.85</v>
          </cell>
          <cell r="G620">
            <v>110110</v>
          </cell>
          <cell r="H620">
            <v>93593.5</v>
          </cell>
        </row>
        <row r="621">
          <cell r="C621" t="str">
            <v>§Òn bï thi c«ng, lµm ®­êng t¹m.</v>
          </cell>
          <cell r="D621" t="str">
            <v>Cét</v>
          </cell>
          <cell r="E621">
            <v>1</v>
          </cell>
          <cell r="G621">
            <v>30000</v>
          </cell>
          <cell r="H621">
            <v>30000</v>
          </cell>
        </row>
        <row r="622">
          <cell r="C622" t="str">
            <v>Nh©n c«ng ®iÒu chØnh t¨ng thªm NC x (1+0,1/2,638 ) x2,01x0,95</v>
          </cell>
          <cell r="G622">
            <v>147179.82456481038</v>
          </cell>
          <cell r="H622">
            <v>147179.82456481038</v>
          </cell>
        </row>
        <row r="623">
          <cell r="C623" t="str">
            <v>Chi phÝ m¸y ®iÒu chinh t¨ng thªm C1 =  MTCx1,13</v>
          </cell>
          <cell r="H623">
            <v>0</v>
          </cell>
        </row>
        <row r="624">
          <cell r="C624" t="str">
            <v>Chi phÝ s¶n xuÊt chung: 71% CFNC</v>
          </cell>
          <cell r="H624">
            <v>210923.31714101537</v>
          </cell>
        </row>
        <row r="625">
          <cell r="C625" t="str">
            <v>Thu nhËp chÞu thuÕ tÝnh tr­íc 6% Z</v>
          </cell>
          <cell r="H625">
            <v>150070.04486926427</v>
          </cell>
        </row>
        <row r="626">
          <cell r="A626">
            <v>31</v>
          </cell>
          <cell r="B626" t="str">
            <v>LT-14B</v>
          </cell>
          <cell r="C626" t="str">
            <v>Cét ly t©m LT-14B</v>
          </cell>
          <cell r="H626">
            <v>5603926.1897079572</v>
          </cell>
        </row>
        <row r="627">
          <cell r="C627" t="str">
            <v>a ) VËt liÖu</v>
          </cell>
        </row>
        <row r="628">
          <cell r="B628" t="str">
            <v>PL§G</v>
          </cell>
          <cell r="C628" t="str">
            <v>Cét trßn cao 14m</v>
          </cell>
          <cell r="D628" t="str">
            <v>Cét</v>
          </cell>
          <cell r="E628">
            <v>1</v>
          </cell>
          <cell r="F628">
            <v>1.002</v>
          </cell>
          <cell r="G628">
            <v>3985710</v>
          </cell>
          <cell r="H628">
            <v>3993681.42</v>
          </cell>
        </row>
        <row r="629">
          <cell r="B629" t="str">
            <v>PL§G</v>
          </cell>
          <cell r="C629" t="str">
            <v xml:space="preserve">S¬n </v>
          </cell>
          <cell r="D629" t="str">
            <v>kg</v>
          </cell>
          <cell r="E629">
            <v>0.1</v>
          </cell>
          <cell r="G629">
            <v>19747.640000000003</v>
          </cell>
          <cell r="H629">
            <v>1974.7640000000004</v>
          </cell>
        </row>
        <row r="630">
          <cell r="B630" t="str">
            <v>PL§G</v>
          </cell>
          <cell r="C630" t="str">
            <v xml:space="preserve">Gç kª </v>
          </cell>
          <cell r="D630" t="str">
            <v>m3</v>
          </cell>
          <cell r="E630">
            <v>5.0000000000000001E-3</v>
          </cell>
          <cell r="G630">
            <v>1654532</v>
          </cell>
          <cell r="H630">
            <v>8272.66</v>
          </cell>
        </row>
        <row r="631">
          <cell r="B631" t="str">
            <v>0 55101</v>
          </cell>
          <cell r="C631" t="str">
            <v>L¾p mÆt bÝch</v>
          </cell>
          <cell r="D631" t="str">
            <v>Cét</v>
          </cell>
          <cell r="E631">
            <v>1</v>
          </cell>
          <cell r="G631">
            <v>5407</v>
          </cell>
          <cell r="H631">
            <v>5407</v>
          </cell>
        </row>
        <row r="632">
          <cell r="B632" t="str">
            <v>0 5.5215</v>
          </cell>
          <cell r="C632" t="str">
            <v>VËt liÖu l¾p dùng</v>
          </cell>
          <cell r="D632" t="str">
            <v>Cét</v>
          </cell>
          <cell r="E632">
            <v>1</v>
          </cell>
          <cell r="G632">
            <v>9854</v>
          </cell>
          <cell r="H632">
            <v>9854</v>
          </cell>
        </row>
        <row r="633">
          <cell r="C633" t="str">
            <v>b ) Nh©n c«ng</v>
          </cell>
          <cell r="G633">
            <v>250986.62</v>
          </cell>
        </row>
        <row r="634">
          <cell r="B634" t="str">
            <v>0 5.5101</v>
          </cell>
          <cell r="C634" t="str">
            <v>L¾p mÆt bÝch</v>
          </cell>
          <cell r="D634" t="str">
            <v>Cét</v>
          </cell>
          <cell r="E634">
            <v>1</v>
          </cell>
          <cell r="G634">
            <v>48753</v>
          </cell>
          <cell r="H634">
            <v>48753</v>
          </cell>
        </row>
        <row r="635">
          <cell r="B635" t="str">
            <v>0 5.5215*1,2</v>
          </cell>
          <cell r="C635" t="str">
            <v xml:space="preserve">Dùng cét bª t«ng </v>
          </cell>
          <cell r="D635" t="str">
            <v>Cét</v>
          </cell>
          <cell r="E635">
            <v>1</v>
          </cell>
          <cell r="F635">
            <v>1.2</v>
          </cell>
          <cell r="G635">
            <v>116844</v>
          </cell>
          <cell r="H635">
            <v>140212.79999999999</v>
          </cell>
        </row>
        <row r="636">
          <cell r="B636" t="str">
            <v>02.1461</v>
          </cell>
          <cell r="C636" t="str">
            <v>VËn chuyÓn cét</v>
          </cell>
          <cell r="D636" t="str">
            <v>TÊn</v>
          </cell>
          <cell r="E636">
            <v>1.1000000000000001</v>
          </cell>
          <cell r="G636">
            <v>35406.199999999997</v>
          </cell>
          <cell r="H636">
            <v>38946.82</v>
          </cell>
        </row>
        <row r="637">
          <cell r="B637" t="str">
            <v>02.1481</v>
          </cell>
          <cell r="C637" t="str">
            <v>VËn chuyÓn dông cô thi c«ng</v>
          </cell>
          <cell r="D637" t="str">
            <v>TÊn</v>
          </cell>
          <cell r="E637">
            <v>0.5</v>
          </cell>
          <cell r="G637">
            <v>46148</v>
          </cell>
          <cell r="H637">
            <v>23074</v>
          </cell>
        </row>
        <row r="638">
          <cell r="C638" t="str">
            <v>V/c + Bèc dì cét ®Õn huyÖn</v>
          </cell>
          <cell r="D638" t="str">
            <v>TÊn</v>
          </cell>
          <cell r="E638">
            <v>1.1000000000000001</v>
          </cell>
          <cell r="G638">
            <v>241647.93268460195</v>
          </cell>
          <cell r="H638">
            <v>265812.72595306218</v>
          </cell>
        </row>
        <row r="639">
          <cell r="C639" t="str">
            <v>VËn chuyÓn tõ huyÖn ®Õn tuyÕn + bèc dì</v>
          </cell>
          <cell r="D639" t="str">
            <v>TÊn</v>
          </cell>
          <cell r="E639">
            <v>1.1000000000000001</v>
          </cell>
          <cell r="G639">
            <v>110110</v>
          </cell>
          <cell r="H639">
            <v>121121.00000000001</v>
          </cell>
        </row>
        <row r="640">
          <cell r="C640" t="str">
            <v>§Òn bï thi c«ng, lµm ®­êng t¹m.</v>
          </cell>
          <cell r="D640" t="str">
            <v>Cét</v>
          </cell>
          <cell r="E640">
            <v>1</v>
          </cell>
          <cell r="G640">
            <v>30000</v>
          </cell>
          <cell r="H640">
            <v>30000</v>
          </cell>
        </row>
        <row r="641">
          <cell r="C641" t="str">
            <v>Nh©n c«ng ®iÒu chØnh t¨ng thªm NC x (1+0,1/2,638 ) x2,01x0,95</v>
          </cell>
          <cell r="G641">
            <v>246439.84229598925</v>
          </cell>
          <cell r="H641">
            <v>246439.84229598925</v>
          </cell>
        </row>
        <row r="642">
          <cell r="C642" t="str">
            <v>Chi phÝ m¸y ®iÒu chinh t¨ng thªm C1 =  MTCx1,13</v>
          </cell>
          <cell r="H642">
            <v>0</v>
          </cell>
        </row>
        <row r="643">
          <cell r="C643" t="str">
            <v>Chi phÝ s¶n xuÊt chung: 71% CFNC</v>
          </cell>
          <cell r="H643">
            <v>353172.78823015239</v>
          </cell>
        </row>
        <row r="644">
          <cell r="C644" t="str">
            <v>Thu nhËp chÞu thuÕ tÝnh tr­íc 6% Z</v>
          </cell>
          <cell r="H644">
            <v>317203.36922875227</v>
          </cell>
        </row>
        <row r="645">
          <cell r="A645" t="str">
            <v>31.</v>
          </cell>
          <cell r="B645" t="str">
            <v>LT-14c</v>
          </cell>
          <cell r="C645" t="str">
            <v>Cét ly t©m LT-14c</v>
          </cell>
          <cell r="H645">
            <v>6275858.3834679564</v>
          </cell>
        </row>
        <row r="646">
          <cell r="C646" t="str">
            <v>a ) VËt liÖu</v>
          </cell>
        </row>
        <row r="647">
          <cell r="B647" t="str">
            <v>PL§G</v>
          </cell>
          <cell r="C647" t="str">
            <v>Cét trßn cao 14m</v>
          </cell>
          <cell r="D647" t="str">
            <v>Cét</v>
          </cell>
          <cell r="E647">
            <v>1</v>
          </cell>
          <cell r="F647">
            <v>1.002</v>
          </cell>
          <cell r="G647">
            <v>4628570</v>
          </cell>
          <cell r="H647">
            <v>4637827.1399999997</v>
          </cell>
        </row>
        <row r="648">
          <cell r="B648" t="str">
            <v>PL§G</v>
          </cell>
          <cell r="C648" t="str">
            <v xml:space="preserve">S¬n </v>
          </cell>
          <cell r="D648" t="str">
            <v>kg</v>
          </cell>
          <cell r="E648">
            <v>0.1</v>
          </cell>
          <cell r="G648">
            <v>0</v>
          </cell>
          <cell r="H648">
            <v>0</v>
          </cell>
        </row>
        <row r="649">
          <cell r="B649" t="str">
            <v>PL§G</v>
          </cell>
          <cell r="C649" t="str">
            <v xml:space="preserve">Gç kª </v>
          </cell>
          <cell r="D649" t="str">
            <v>m3</v>
          </cell>
          <cell r="E649">
            <v>5.0000000000000001E-3</v>
          </cell>
          <cell r="G649">
            <v>0</v>
          </cell>
          <cell r="H649">
            <v>0</v>
          </cell>
        </row>
        <row r="650">
          <cell r="B650" t="str">
            <v>0 55101</v>
          </cell>
          <cell r="C650" t="str">
            <v>L¾p mÆt bÝch</v>
          </cell>
          <cell r="D650" t="str">
            <v>Cét</v>
          </cell>
          <cell r="E650">
            <v>1</v>
          </cell>
          <cell r="G650">
            <v>5407</v>
          </cell>
          <cell r="H650">
            <v>5407</v>
          </cell>
        </row>
        <row r="651">
          <cell r="B651" t="str">
            <v>0 5.5215</v>
          </cell>
          <cell r="C651" t="str">
            <v>VËt liÖu l¾p dùng</v>
          </cell>
          <cell r="D651" t="str">
            <v>Cét</v>
          </cell>
          <cell r="E651">
            <v>1</v>
          </cell>
          <cell r="G651">
            <v>9854</v>
          </cell>
          <cell r="H651">
            <v>9854</v>
          </cell>
        </row>
        <row r="652">
          <cell r="C652" t="str">
            <v>b ) Nh©n c«ng</v>
          </cell>
          <cell r="G652">
            <v>250986.62</v>
          </cell>
        </row>
        <row r="653">
          <cell r="B653" t="str">
            <v>0 5.5101</v>
          </cell>
          <cell r="C653" t="str">
            <v>L¾p mÆt bÝch</v>
          </cell>
          <cell r="D653" t="str">
            <v>Cét</v>
          </cell>
          <cell r="E653">
            <v>1</v>
          </cell>
          <cell r="G653">
            <v>48753</v>
          </cell>
          <cell r="H653">
            <v>48753</v>
          </cell>
        </row>
        <row r="654">
          <cell r="B654" t="str">
            <v>0 5.5215*1,2</v>
          </cell>
          <cell r="C654" t="str">
            <v xml:space="preserve">Dùng cét bª t«ng </v>
          </cell>
          <cell r="D654" t="str">
            <v>Cét</v>
          </cell>
          <cell r="E654">
            <v>1</v>
          </cell>
          <cell r="F654">
            <v>1.2</v>
          </cell>
          <cell r="G654">
            <v>116844</v>
          </cell>
          <cell r="H654">
            <v>140212.79999999999</v>
          </cell>
        </row>
        <row r="655">
          <cell r="B655" t="str">
            <v>02.1461</v>
          </cell>
          <cell r="C655" t="str">
            <v>VËn chuyÓn cét</v>
          </cell>
          <cell r="D655" t="str">
            <v>TÊn</v>
          </cell>
          <cell r="E655">
            <v>1.1000000000000001</v>
          </cell>
          <cell r="G655">
            <v>35406.199999999997</v>
          </cell>
          <cell r="H655">
            <v>38946.82</v>
          </cell>
        </row>
        <row r="656">
          <cell r="B656" t="str">
            <v>02.1481</v>
          </cell>
          <cell r="C656" t="str">
            <v>VËn chuyÓn dông cô thi c«ng</v>
          </cell>
          <cell r="D656" t="str">
            <v>TÊn</v>
          </cell>
          <cell r="E656">
            <v>0.5</v>
          </cell>
          <cell r="G656">
            <v>46148</v>
          </cell>
          <cell r="H656">
            <v>23074</v>
          </cell>
        </row>
        <row r="657">
          <cell r="C657" t="str">
            <v>V/c + Bèc dì cét ®Õn huyÖn</v>
          </cell>
          <cell r="D657" t="str">
            <v>TÊn</v>
          </cell>
          <cell r="E657">
            <v>1.1000000000000001</v>
          </cell>
          <cell r="G657">
            <v>241647.93268460195</v>
          </cell>
          <cell r="H657">
            <v>265812.72595306218</v>
          </cell>
        </row>
        <row r="658">
          <cell r="C658" t="str">
            <v>VËn chuyÓn tõ huyÖn ®Õn tuyÕn + bèc dì</v>
          </cell>
          <cell r="D658" t="str">
            <v>TÊn</v>
          </cell>
          <cell r="E658">
            <v>1.1000000000000001</v>
          </cell>
          <cell r="G658">
            <v>110110</v>
          </cell>
          <cell r="H658">
            <v>121121.00000000001</v>
          </cell>
        </row>
        <row r="659">
          <cell r="C659" t="str">
            <v>§Òn bï thi c«ng, lµm ®­êng t¹m.</v>
          </cell>
          <cell r="D659" t="str">
            <v>Cét</v>
          </cell>
          <cell r="E659">
            <v>1</v>
          </cell>
          <cell r="G659">
            <v>30000</v>
          </cell>
          <cell r="H659">
            <v>30000</v>
          </cell>
        </row>
        <row r="660">
          <cell r="C660" t="str">
            <v>Nh©n c«ng ®iÒu chØnh t¨ng thªm NC x (1+0,1/2,638 ) x2,01x0,95</v>
          </cell>
          <cell r="G660">
            <v>246439.84229598925</v>
          </cell>
          <cell r="H660">
            <v>246439.84229598925</v>
          </cell>
        </row>
        <row r="661">
          <cell r="C661" t="str">
            <v>Chi phÝ m¸y ®iÒu chinh t¨ng thªm C1 =  MTCx1,13</v>
          </cell>
          <cell r="H661">
            <v>0</v>
          </cell>
        </row>
        <row r="662">
          <cell r="C662" t="str">
            <v>Chi phÝ s¶n xuÊt chung: 71% CFNC</v>
          </cell>
          <cell r="H662">
            <v>353172.78823015239</v>
          </cell>
        </row>
        <row r="663">
          <cell r="C663" t="str">
            <v>Thu nhËp chÞu thuÕ tÝnh tr­íc 6% Z</v>
          </cell>
          <cell r="H663">
            <v>355237.26698875224</v>
          </cell>
        </row>
        <row r="664">
          <cell r="A664">
            <v>32</v>
          </cell>
          <cell r="B664" t="str">
            <v>H6,5</v>
          </cell>
          <cell r="C664" t="str">
            <v>Cét bª t«ng H6,5</v>
          </cell>
          <cell r="H664">
            <v>845554.92616163671</v>
          </cell>
        </row>
        <row r="665">
          <cell r="C665" t="str">
            <v>a ) VËt liÖu</v>
          </cell>
        </row>
        <row r="666">
          <cell r="C666" t="str">
            <v>Cét bª t«ng HB1-6,5</v>
          </cell>
          <cell r="D666" t="str">
            <v>c¸i</v>
          </cell>
          <cell r="E666">
            <v>1</v>
          </cell>
          <cell r="G666">
            <v>320000</v>
          </cell>
          <cell r="H666">
            <v>320000</v>
          </cell>
        </row>
        <row r="667">
          <cell r="B667">
            <v>0.55200000000000005</v>
          </cell>
          <cell r="C667" t="str">
            <v xml:space="preserve">Gç kª </v>
          </cell>
          <cell r="D667" t="str">
            <v>m3</v>
          </cell>
          <cell r="E667">
            <v>5.0000000000000001E-3</v>
          </cell>
          <cell r="G667">
            <v>1100000</v>
          </cell>
          <cell r="H667">
            <v>5500</v>
          </cell>
        </row>
        <row r="668">
          <cell r="B668">
            <v>0.55200000000000005</v>
          </cell>
          <cell r="C668" t="str">
            <v xml:space="preserve">S¬n </v>
          </cell>
          <cell r="D668" t="str">
            <v>kg</v>
          </cell>
          <cell r="E668">
            <v>0.1</v>
          </cell>
          <cell r="G668">
            <v>26130</v>
          </cell>
          <cell r="H668">
            <v>2613</v>
          </cell>
        </row>
        <row r="669">
          <cell r="C669" t="str">
            <v>b) Nh©n c«ng</v>
          </cell>
          <cell r="G669">
            <v>86621.4</v>
          </cell>
        </row>
        <row r="670">
          <cell r="B670" t="str">
            <v xml:space="preserve">  </v>
          </cell>
          <cell r="C670" t="str">
            <v>Dùng cét</v>
          </cell>
          <cell r="D670" t="str">
            <v>c¸i</v>
          </cell>
          <cell r="E670">
            <v>1</v>
          </cell>
          <cell r="G670">
            <v>70017</v>
          </cell>
          <cell r="H670">
            <v>70017</v>
          </cell>
        </row>
        <row r="671">
          <cell r="B671">
            <v>2.1461000000000001</v>
          </cell>
          <cell r="C671" t="str">
            <v>BD+V/c cét</v>
          </cell>
          <cell r="D671" t="str">
            <v>tÊn</v>
          </cell>
          <cell r="E671">
            <v>0.45</v>
          </cell>
          <cell r="G671">
            <v>21382</v>
          </cell>
          <cell r="H671">
            <v>9621.9</v>
          </cell>
        </row>
        <row r="672">
          <cell r="B672">
            <v>2.1480999999999999</v>
          </cell>
          <cell r="C672" t="str">
            <v>BD+V/c dông cô TC</v>
          </cell>
          <cell r="D672" t="str">
            <v>tÊn</v>
          </cell>
          <cell r="E672">
            <v>0.5</v>
          </cell>
          <cell r="G672">
            <v>13965</v>
          </cell>
          <cell r="H672">
            <v>6982.5</v>
          </cell>
        </row>
        <row r="673">
          <cell r="C673" t="str">
            <v>V/c + Bèc dì cét ®Õn huyÖn</v>
          </cell>
          <cell r="D673" t="str">
            <v>TÊn</v>
          </cell>
          <cell r="E673">
            <v>0.45</v>
          </cell>
          <cell r="G673">
            <v>241647.93268460195</v>
          </cell>
          <cell r="H673">
            <v>108741.56970807088</v>
          </cell>
        </row>
        <row r="674">
          <cell r="C674" t="str">
            <v>VËn chuyÓn tõ huyÖn ®Õn tuyÕn + bèc dì</v>
          </cell>
          <cell r="D674" t="str">
            <v>TÊn</v>
          </cell>
          <cell r="E674">
            <v>0.45</v>
          </cell>
          <cell r="G674">
            <v>82837.5581636391</v>
          </cell>
          <cell r="H674">
            <v>37276.901173637598</v>
          </cell>
        </row>
        <row r="675">
          <cell r="C675" t="str">
            <v>§Òn bï thi c«ng, lµm ®­êng t¹m.</v>
          </cell>
          <cell r="D675" t="str">
            <v>Cét</v>
          </cell>
          <cell r="E675">
            <v>1</v>
          </cell>
          <cell r="G675">
            <v>30000</v>
          </cell>
          <cell r="H675">
            <v>30000</v>
          </cell>
        </row>
        <row r="676">
          <cell r="C676" t="str">
            <v>Nh©n c«ng ®iÒu chØnh t¨ng thªm NC x (1+0,1/2,638 ) x2,01x0,95</v>
          </cell>
          <cell r="G676">
            <v>85052.199816300184</v>
          </cell>
          <cell r="H676">
            <v>85052.199816300184</v>
          </cell>
        </row>
        <row r="677">
          <cell r="C677" t="str">
            <v>Chi phÝ m¸y ®iÒu chinh t¨ng thªm C1 =  MTCx1,13</v>
          </cell>
          <cell r="H677">
            <v>0</v>
          </cell>
        </row>
        <row r="678">
          <cell r="C678" t="str">
            <v>Chi phÝ s¶n xuÊt chung: 71% CFNC</v>
          </cell>
          <cell r="H678">
            <v>121888.25586957313</v>
          </cell>
        </row>
        <row r="679">
          <cell r="C679" t="str">
            <v>Thu nhËp chÞu thuÕ tÝnh tr­íc 6% Z</v>
          </cell>
          <cell r="H679">
            <v>47861.599594054911</v>
          </cell>
        </row>
        <row r="680">
          <cell r="A680">
            <v>33</v>
          </cell>
          <cell r="B680" t="str">
            <v>X§-4</v>
          </cell>
          <cell r="C680" t="str">
            <v>Xµ ®ì th¼ng 4 d©y</v>
          </cell>
          <cell r="H680">
            <v>207126.88104057827</v>
          </cell>
        </row>
        <row r="681">
          <cell r="C681" t="str">
            <v>a ) VËt liÖu</v>
          </cell>
        </row>
        <row r="682">
          <cell r="B682" t="str">
            <v>PL§G</v>
          </cell>
          <cell r="C682" t="str">
            <v>ThÐp lµm xµ</v>
          </cell>
          <cell r="D682" t="str">
            <v>kg</v>
          </cell>
          <cell r="E682">
            <v>9</v>
          </cell>
          <cell r="G682">
            <v>10500</v>
          </cell>
          <cell r="H682">
            <v>94500</v>
          </cell>
        </row>
        <row r="683">
          <cell r="C683" t="str">
            <v>b ) Nh©n c«ng</v>
          </cell>
          <cell r="G683">
            <v>19994.194800000001</v>
          </cell>
        </row>
        <row r="684">
          <cell r="B684" t="str">
            <v>0 5.6011</v>
          </cell>
          <cell r="C684" t="str">
            <v>L¾p xµ ®ì trªn cét ®· dùng</v>
          </cell>
          <cell r="D684" t="str">
            <v>Bé</v>
          </cell>
          <cell r="E684">
            <v>1</v>
          </cell>
          <cell r="G684">
            <v>19741.5</v>
          </cell>
          <cell r="H684">
            <v>19741.5</v>
          </cell>
        </row>
        <row r="685">
          <cell r="B685" t="str">
            <v>02.1351</v>
          </cell>
          <cell r="C685" t="str">
            <v>VËn chuyÓn xµ</v>
          </cell>
          <cell r="D685" t="str">
            <v>TÊn</v>
          </cell>
          <cell r="E685">
            <v>8.9999999999999993E-3</v>
          </cell>
          <cell r="G685">
            <v>28077.200000000001</v>
          </cell>
          <cell r="H685">
            <v>252.69479999999999</v>
          </cell>
        </row>
        <row r="686">
          <cell r="C686" t="str">
            <v>V/C tõ Hµ néi ®Õn huyÖn + bèc dì</v>
          </cell>
          <cell r="D686" t="str">
            <v>TÊn</v>
          </cell>
          <cell r="E686">
            <v>8.9999999999999993E-3</v>
          </cell>
          <cell r="G686">
            <v>266267.5581636391</v>
          </cell>
          <cell r="H686">
            <v>2396.4080234727517</v>
          </cell>
        </row>
        <row r="687">
          <cell r="C687" t="str">
            <v>VËn chuyÓn tõ huyÖn ®Õn tuyÕn + bèc dì</v>
          </cell>
          <cell r="D687" t="str">
            <v>TÊn</v>
          </cell>
          <cell r="E687">
            <v>8.9999999999999993E-3</v>
          </cell>
          <cell r="G687">
            <v>82837.5581636391</v>
          </cell>
          <cell r="H687">
            <v>745.53802347275189</v>
          </cell>
        </row>
        <row r="688">
          <cell r="C688" t="str">
            <v>§Òn bï thi c«ng, lµm ®­êng t¹m.</v>
          </cell>
          <cell r="D688" t="str">
            <v>Cét</v>
          </cell>
          <cell r="E688">
            <v>1</v>
          </cell>
          <cell r="G688">
            <v>30000</v>
          </cell>
          <cell r="H688">
            <v>30000</v>
          </cell>
        </row>
        <row r="689">
          <cell r="C689" t="str">
            <v>Nh©n c«ng ®iÒu chØnh t¨ng thªm NC x (1+0,1/2,638 ) x2,01x0,95</v>
          </cell>
          <cell r="G689">
            <v>19631.987606938128</v>
          </cell>
          <cell r="H689">
            <v>19631.987606938128</v>
          </cell>
        </row>
        <row r="690">
          <cell r="C690" t="str">
            <v>Chi phÝ m¸y ®iÒu chinh t¨ng thªm C1 =  MTCx1,13</v>
          </cell>
          <cell r="H690">
            <v>0</v>
          </cell>
        </row>
        <row r="691">
          <cell r="C691" t="str">
            <v>Chi phÝ s¶n xuÊt chung: 71% CFNC</v>
          </cell>
          <cell r="H691">
            <v>28134.589508926067</v>
          </cell>
        </row>
        <row r="692">
          <cell r="C692" t="str">
            <v>Thu nhËp chÞu thuÕ tÝnh tr­íc 6% Z</v>
          </cell>
          <cell r="H692">
            <v>11724.16307776858</v>
          </cell>
        </row>
        <row r="693">
          <cell r="A693">
            <v>34</v>
          </cell>
          <cell r="B693" t="str">
            <v>GVX</v>
          </cell>
          <cell r="C693" t="str">
            <v>G«ng b¾t c¸p vÆn xo¾n GVX</v>
          </cell>
          <cell r="H693">
            <v>125790.97426621763</v>
          </cell>
        </row>
        <row r="694">
          <cell r="C694" t="str">
            <v>a ) VËt liÖu</v>
          </cell>
        </row>
        <row r="695">
          <cell r="B695" t="str">
            <v>PL§G</v>
          </cell>
          <cell r="C695" t="str">
            <v>ThÐp lµm xµ</v>
          </cell>
          <cell r="D695" t="str">
            <v>kg</v>
          </cell>
          <cell r="E695">
            <v>4.7300000000000004</v>
          </cell>
          <cell r="G695">
            <v>10500</v>
          </cell>
          <cell r="H695">
            <v>49665.000000000007</v>
          </cell>
        </row>
        <row r="696">
          <cell r="C696" t="str">
            <v>b ) Nh©n c«ng</v>
          </cell>
          <cell r="G696">
            <v>19874.305155999999</v>
          </cell>
        </row>
        <row r="697">
          <cell r="B697" t="str">
            <v>0 5.6011</v>
          </cell>
          <cell r="C697" t="str">
            <v>L¾p xµ ®ì trªn cét ®· dùng</v>
          </cell>
          <cell r="D697" t="str">
            <v>Bé</v>
          </cell>
          <cell r="E697">
            <v>1</v>
          </cell>
          <cell r="G697">
            <v>19741.5</v>
          </cell>
          <cell r="H697">
            <v>19741.5</v>
          </cell>
        </row>
        <row r="698">
          <cell r="B698" t="str">
            <v>02.1351</v>
          </cell>
          <cell r="C698" t="str">
            <v>VËn chuyÓn xµ</v>
          </cell>
          <cell r="D698" t="str">
            <v>TÊn</v>
          </cell>
          <cell r="E698">
            <v>4.7300000000000007E-3</v>
          </cell>
          <cell r="G698">
            <v>28077.200000000001</v>
          </cell>
          <cell r="H698">
            <v>132.80515600000001</v>
          </cell>
        </row>
        <row r="699">
          <cell r="C699" t="str">
            <v>V/C tõ Hµ néi ®Õn huyÖn + bèc dì</v>
          </cell>
          <cell r="D699" t="str">
            <v>TÊn</v>
          </cell>
          <cell r="E699">
            <v>4.7300000000000007E-3</v>
          </cell>
          <cell r="G699">
            <v>266267.5581636391</v>
          </cell>
          <cell r="H699">
            <v>1259.445550114013</v>
          </cell>
        </row>
        <row r="700">
          <cell r="C700" t="str">
            <v>VËn chuyÓn tõ huyÖn ®Õn tuyÕn + bèc dì</v>
          </cell>
          <cell r="D700" t="str">
            <v>TÊn</v>
          </cell>
          <cell r="E700">
            <v>4.7300000000000007E-3</v>
          </cell>
          <cell r="G700">
            <v>82837.5581636391</v>
          </cell>
          <cell r="H700">
            <v>391.82165011401298</v>
          </cell>
        </row>
        <row r="701">
          <cell r="C701" t="str">
            <v>Nh©n c«ng ®iÒu chØnh t¨ng thªm NC x (1+0,1/2,638 ) x2,01x0,95</v>
          </cell>
          <cell r="G701">
            <v>19514.269837918077</v>
          </cell>
          <cell r="H701">
            <v>19514.269837918077</v>
          </cell>
        </row>
        <row r="702">
          <cell r="C702" t="str">
            <v>Chi phÝ m¸y ®iÒu chinh t¨ng thªm C1 =  MTCx1,13</v>
          </cell>
          <cell r="H702">
            <v>0</v>
          </cell>
        </row>
        <row r="703">
          <cell r="C703" t="str">
            <v>Chi phÝ s¶n xuÊt chung: 71% CFNC</v>
          </cell>
          <cell r="H703">
            <v>27965.888245681832</v>
          </cell>
        </row>
        <row r="704">
          <cell r="C704" t="str">
            <v>Thu nhËp chÞu thuÕ tÝnh tr­íc 6% Z</v>
          </cell>
          <cell r="H704">
            <v>7120.2438263896765</v>
          </cell>
        </row>
        <row r="705">
          <cell r="A705">
            <v>35</v>
          </cell>
          <cell r="B705" t="str">
            <v xml:space="preserve"> GVX-A</v>
          </cell>
          <cell r="C705" t="str">
            <v>G«ng b¾t c¸p vÆn xo¾n GVX-A</v>
          </cell>
          <cell r="H705">
            <v>132867.53237684057</v>
          </cell>
        </row>
        <row r="706">
          <cell r="C706" t="str">
            <v>a ) VËt liÖu</v>
          </cell>
        </row>
        <row r="707">
          <cell r="B707" t="str">
            <v>PL§G</v>
          </cell>
          <cell r="C707" t="str">
            <v>ThÐp lµm xµ</v>
          </cell>
          <cell r="D707" t="str">
            <v>kg</v>
          </cell>
          <cell r="E707">
            <v>5.34</v>
          </cell>
          <cell r="G707">
            <v>10500</v>
          </cell>
          <cell r="H707">
            <v>56070</v>
          </cell>
        </row>
        <row r="708">
          <cell r="C708" t="str">
            <v>b ) Nh©n c«ng</v>
          </cell>
          <cell r="G708">
            <v>19891.432248000001</v>
          </cell>
        </row>
        <row r="709">
          <cell r="B709" t="str">
            <v>0 5.6011</v>
          </cell>
          <cell r="C709" t="str">
            <v>L¾p xµ ®ì trªn cét ®· dùng</v>
          </cell>
          <cell r="D709" t="str">
            <v>Bé</v>
          </cell>
          <cell r="E709">
            <v>1</v>
          </cell>
          <cell r="G709">
            <v>19741.5</v>
          </cell>
          <cell r="H709">
            <v>19741.5</v>
          </cell>
        </row>
        <row r="710">
          <cell r="B710" t="str">
            <v>02.1351</v>
          </cell>
          <cell r="C710" t="str">
            <v>VËn chuyÓn xµ</v>
          </cell>
          <cell r="D710" t="str">
            <v>TÊn</v>
          </cell>
          <cell r="E710">
            <v>5.3400000000000001E-3</v>
          </cell>
          <cell r="G710">
            <v>28077.200000000001</v>
          </cell>
          <cell r="H710">
            <v>149.93224800000002</v>
          </cell>
        </row>
        <row r="711">
          <cell r="C711" t="str">
            <v>V/C tõ Hµ néi ®Õn huyÖn + bèc dì</v>
          </cell>
          <cell r="D711" t="str">
            <v>TÊn</v>
          </cell>
          <cell r="E711">
            <v>5.3400000000000001E-3</v>
          </cell>
          <cell r="G711">
            <v>266267.5581636391</v>
          </cell>
          <cell r="H711">
            <v>1421.8687605938328</v>
          </cell>
        </row>
        <row r="712">
          <cell r="C712" t="str">
            <v>VËn chuyÓn tõ huyÖn ®Õn tuyÕn + bèc dì</v>
          </cell>
          <cell r="D712" t="str">
            <v>TÊn</v>
          </cell>
          <cell r="E712">
            <v>5.3400000000000001E-3</v>
          </cell>
          <cell r="G712">
            <v>82837.5581636391</v>
          </cell>
          <cell r="H712">
            <v>442.35256059383278</v>
          </cell>
        </row>
        <row r="713">
          <cell r="C713" t="str">
            <v>Nh©n c«ng ®iÒu chØnh t¨ng thªm NC x (1+0,1/2,638 ) x2,01x0,95</v>
          </cell>
          <cell r="G713">
            <v>19531.086662063801</v>
          </cell>
          <cell r="H713">
            <v>19531.086662063801</v>
          </cell>
        </row>
        <row r="714">
          <cell r="C714" t="str">
            <v>Chi phÝ m¸y ®iÒu chinh t¨ng thªm C1 =  MTCx1,13</v>
          </cell>
          <cell r="H714">
            <v>0</v>
          </cell>
        </row>
        <row r="715">
          <cell r="C715" t="str">
            <v>Chi phÝ s¶n xuÊt chung: 71% CFNC</v>
          </cell>
          <cell r="H715">
            <v>27989.988426145297</v>
          </cell>
        </row>
        <row r="716">
          <cell r="C716" t="str">
            <v>Thu nhËp chÞu thuÕ tÝnh tr­íc 6% Z</v>
          </cell>
          <cell r="H716">
            <v>7520.8037194438048</v>
          </cell>
        </row>
        <row r="717">
          <cell r="A717">
            <v>36</v>
          </cell>
          <cell r="B717" t="str">
            <v>X§-2</v>
          </cell>
          <cell r="C717" t="str">
            <v>Xµ ®ì th¼ng 2 d©y</v>
          </cell>
          <cell r="H717">
            <v>130132.3304287777</v>
          </cell>
        </row>
        <row r="718">
          <cell r="C718" t="str">
            <v>a ) VËt liÖu</v>
          </cell>
        </row>
        <row r="719">
          <cell r="B719" t="str">
            <v>PL§G</v>
          </cell>
          <cell r="C719" t="str">
            <v>ThÐp lµm xµ</v>
          </cell>
          <cell r="D719" t="str">
            <v>kg</v>
          </cell>
          <cell r="E719">
            <v>5.8</v>
          </cell>
          <cell r="F719">
            <v>1.0249999999999999</v>
          </cell>
          <cell r="G719">
            <v>10500</v>
          </cell>
          <cell r="H719">
            <v>62422.499999999993</v>
          </cell>
        </row>
        <row r="720">
          <cell r="C720" t="str">
            <v>b ) Nh©n c«ng</v>
          </cell>
          <cell r="G720">
            <v>17208.219580000001</v>
          </cell>
        </row>
        <row r="721">
          <cell r="B721" t="str">
            <v>05.6011</v>
          </cell>
          <cell r="C721" t="str">
            <v>L¾p xµ trªn cét ®· dùng</v>
          </cell>
          <cell r="D721" t="str">
            <v>Bé</v>
          </cell>
          <cell r="E721">
            <v>1</v>
          </cell>
          <cell r="F721">
            <v>1.3</v>
          </cell>
          <cell r="G721">
            <v>13161</v>
          </cell>
          <cell r="H721">
            <v>17109.3</v>
          </cell>
        </row>
        <row r="722">
          <cell r="B722" t="str">
            <v>02.1351</v>
          </cell>
          <cell r="C722" t="str">
            <v>VËn chuyÓn xµ</v>
          </cell>
          <cell r="D722" t="str">
            <v>TÊn</v>
          </cell>
          <cell r="E722">
            <v>5.7999999999999996E-3</v>
          </cell>
          <cell r="G722">
            <v>17055.099999999999</v>
          </cell>
          <cell r="H722">
            <v>98.919579999999982</v>
          </cell>
        </row>
        <row r="723">
          <cell r="B723" t="str">
            <v>02.1351</v>
          </cell>
          <cell r="C723" t="str">
            <v>VËn chuyÓn xµ</v>
          </cell>
          <cell r="D723" t="str">
            <v>TÊn</v>
          </cell>
          <cell r="E723">
            <v>0</v>
          </cell>
          <cell r="G723">
            <v>28077.200000000001</v>
          </cell>
          <cell r="H723">
            <v>0</v>
          </cell>
        </row>
        <row r="724">
          <cell r="C724" t="str">
            <v>V/C tõ Hµ néi ®Õn huyÖn + bèc dì</v>
          </cell>
          <cell r="D724" t="str">
            <v>TÊn</v>
          </cell>
          <cell r="E724">
            <v>5.7999999999999996E-3</v>
          </cell>
          <cell r="G724">
            <v>266267.5581636391</v>
          </cell>
          <cell r="H724">
            <v>1544.3518373491067</v>
          </cell>
        </row>
        <row r="725">
          <cell r="C725" t="str">
            <v>VËn chuyÓn tõ huyÖn ®Õn tuyÕn + bèc dì</v>
          </cell>
          <cell r="D725" t="str">
            <v>TÊn</v>
          </cell>
          <cell r="E725">
            <v>5.7999999999999996E-3</v>
          </cell>
          <cell r="G725">
            <v>82837.5581636391</v>
          </cell>
          <cell r="H725">
            <v>480.45783734910674</v>
          </cell>
        </row>
        <row r="726">
          <cell r="C726" t="str">
            <v>Nh©n c«ng ®iÒu chØnh t¨ng thªm NC x (1+0,1/2,638 ) x2,01x0,95</v>
          </cell>
          <cell r="G726">
            <v>16896.482049481183</v>
          </cell>
          <cell r="H726">
            <v>16896.482049481183</v>
          </cell>
        </row>
        <row r="727">
          <cell r="C727" t="str">
            <v>Chi phÝ m¸y ®iÒu chinh t¨ng thªm C1 =  MTCx1,13</v>
          </cell>
          <cell r="H727">
            <v>0</v>
          </cell>
        </row>
        <row r="728">
          <cell r="C728" t="str">
            <v>Chi phÝ s¶n xuÊt chung: 71% CFNC</v>
          </cell>
          <cell r="H728">
            <v>24214.338156931641</v>
          </cell>
        </row>
        <row r="729">
          <cell r="C729" t="str">
            <v>Thu nhËp chÞu thuÕ tÝnh tr­íc 6% Z</v>
          </cell>
          <cell r="H729">
            <v>7365.9809676666619</v>
          </cell>
        </row>
        <row r="730">
          <cell r="A730" t="str">
            <v>37.</v>
          </cell>
          <cell r="B730" t="str">
            <v>XK4-H</v>
          </cell>
          <cell r="C730" t="str">
            <v>Xµ nÐo trªn cét vu«ng</v>
          </cell>
          <cell r="H730">
            <v>143392.64831836024</v>
          </cell>
        </row>
        <row r="731">
          <cell r="C731" t="str">
            <v>a ) VËt liÖu</v>
          </cell>
        </row>
        <row r="732">
          <cell r="B732" t="str">
            <v>PL§G</v>
          </cell>
          <cell r="C732" t="str">
            <v>ThÐp lµm xµ</v>
          </cell>
          <cell r="D732" t="str">
            <v>kg</v>
          </cell>
          <cell r="E732">
            <v>6.92</v>
          </cell>
          <cell r="F732">
            <v>1.0249999999999999</v>
          </cell>
          <cell r="G732">
            <v>10500</v>
          </cell>
          <cell r="H732">
            <v>74476.5</v>
          </cell>
        </row>
        <row r="733">
          <cell r="C733" t="str">
            <v>b ) Nh©n c«ng</v>
          </cell>
          <cell r="E733">
            <v>7.1159999999999997</v>
          </cell>
          <cell r="G733">
            <v>17227.321292000001</v>
          </cell>
        </row>
        <row r="734">
          <cell r="B734" t="str">
            <v>05.6011</v>
          </cell>
          <cell r="C734" t="str">
            <v>L¾p xµ nÐo trªn cét ®· dùng</v>
          </cell>
          <cell r="D734" t="str">
            <v>Bé</v>
          </cell>
          <cell r="E734">
            <v>1</v>
          </cell>
          <cell r="F734">
            <v>1.3</v>
          </cell>
          <cell r="G734">
            <v>13161</v>
          </cell>
          <cell r="H734">
            <v>17109.3</v>
          </cell>
        </row>
        <row r="735">
          <cell r="B735" t="str">
            <v>02.1351</v>
          </cell>
          <cell r="C735" t="str">
            <v>VËn chuyÓn xµ</v>
          </cell>
          <cell r="D735" t="str">
            <v>TÊn</v>
          </cell>
          <cell r="E735">
            <v>6.9199999999999999E-3</v>
          </cell>
          <cell r="F735">
            <v>1</v>
          </cell>
          <cell r="G735">
            <v>17055.099999999999</v>
          </cell>
          <cell r="H735">
            <v>118.02129199999999</v>
          </cell>
        </row>
        <row r="736">
          <cell r="C736" t="str">
            <v>V/C tõ Hµ néi ®Õn huyÖn + bèc dì</v>
          </cell>
          <cell r="D736" t="str">
            <v>TÊn</v>
          </cell>
          <cell r="E736">
            <v>6.9199999999999999E-3</v>
          </cell>
          <cell r="G736">
            <v>266267.5581636391</v>
          </cell>
          <cell r="H736">
            <v>1842.5715024923825</v>
          </cell>
        </row>
        <row r="737">
          <cell r="C737" t="str">
            <v>VËn chuyÓn tõ huyÖn ®Õn tuyÕn + bèc dì</v>
          </cell>
          <cell r="D737" t="str">
            <v>TÊn</v>
          </cell>
          <cell r="E737">
            <v>6.9199999999999999E-3</v>
          </cell>
          <cell r="G737">
            <v>82837.5581636391</v>
          </cell>
          <cell r="H737">
            <v>573.23590249238259</v>
          </cell>
        </row>
        <row r="738">
          <cell r="C738" t="str">
            <v>Nh©n c«ng ®iÒu chØnh t¨ng thªm NC x (1+0,1/2,638 ) x2,01x0,95</v>
          </cell>
          <cell r="G738">
            <v>16915.237722165501</v>
          </cell>
          <cell r="H738">
            <v>16915.237722165501</v>
          </cell>
        </row>
        <row r="739">
          <cell r="C739" t="str">
            <v>Chi phÝ m¸y ®iÒu chinh t¨ng thªm C1 =  MTCx1,13</v>
          </cell>
          <cell r="H739">
            <v>0</v>
          </cell>
        </row>
        <row r="740">
          <cell r="C740" t="str">
            <v>Chi phÝ s¶n xuÊt chung: 71% CFNC</v>
          </cell>
          <cell r="H740">
            <v>24241.216900057501</v>
          </cell>
        </row>
        <row r="741">
          <cell r="C741" t="str">
            <v>Thu nhËp chÞu thuÕ tÝnh tr­íc 6% Z</v>
          </cell>
          <cell r="H741">
            <v>8116.564999152466</v>
          </cell>
        </row>
        <row r="742">
          <cell r="A742">
            <v>37</v>
          </cell>
          <cell r="B742" t="str">
            <v>XN-2</v>
          </cell>
          <cell r="C742" t="str">
            <v>Xµ nÐo 2 d©y</v>
          </cell>
          <cell r="H742">
            <v>146669.75211328181</v>
          </cell>
        </row>
        <row r="743">
          <cell r="C743" t="str">
            <v>a ) VËt liÖu</v>
          </cell>
        </row>
        <row r="744">
          <cell r="B744" t="str">
            <v>PL§G</v>
          </cell>
          <cell r="C744" t="str">
            <v>ThÐp lµm xµ</v>
          </cell>
          <cell r="D744" t="str">
            <v>kg</v>
          </cell>
          <cell r="E744">
            <v>7.37</v>
          </cell>
          <cell r="F744">
            <v>1</v>
          </cell>
          <cell r="G744">
            <v>10500</v>
          </cell>
          <cell r="H744">
            <v>77385</v>
          </cell>
        </row>
        <row r="745">
          <cell r="C745" t="str">
            <v>b ) Nh©n c«ng</v>
          </cell>
          <cell r="G745">
            <v>17234.996087</v>
          </cell>
        </row>
        <row r="746">
          <cell r="B746" t="str">
            <v>05.6011</v>
          </cell>
          <cell r="C746" t="str">
            <v>L¾p xµ nÐo trªn cét ®· dùng</v>
          </cell>
          <cell r="D746" t="str">
            <v>Bé</v>
          </cell>
          <cell r="E746">
            <v>1</v>
          </cell>
          <cell r="F746">
            <v>1.3</v>
          </cell>
          <cell r="G746">
            <v>13161</v>
          </cell>
          <cell r="H746">
            <v>17109.3</v>
          </cell>
        </row>
        <row r="747">
          <cell r="B747" t="str">
            <v>02.1351</v>
          </cell>
          <cell r="C747" t="str">
            <v>VËn chuyÓn xµ</v>
          </cell>
          <cell r="D747" t="str">
            <v>TÊn</v>
          </cell>
          <cell r="E747">
            <v>7.3699999999999998E-3</v>
          </cell>
          <cell r="F747">
            <v>1</v>
          </cell>
          <cell r="G747">
            <v>17055.099999999999</v>
          </cell>
          <cell r="H747">
            <v>125.69608699999999</v>
          </cell>
        </row>
        <row r="748">
          <cell r="C748" t="str">
            <v>V/C tõ Hµ néi ®Õn huyÖn + bèc dì</v>
          </cell>
          <cell r="D748" t="str">
            <v>TÊn</v>
          </cell>
          <cell r="E748">
            <v>7.3699999999999998E-3</v>
          </cell>
          <cell r="G748">
            <v>266267.5581636391</v>
          </cell>
          <cell r="H748">
            <v>1962.3919036660202</v>
          </cell>
        </row>
        <row r="749">
          <cell r="C749" t="str">
            <v>VËn chuyÓn tõ huyÖn ®Õn tuyÕn + bèc dì</v>
          </cell>
          <cell r="D749" t="str">
            <v>TÊn</v>
          </cell>
          <cell r="E749">
            <v>7.3699999999999998E-3</v>
          </cell>
          <cell r="G749">
            <v>82837.5581636391</v>
          </cell>
          <cell r="H749">
            <v>610.5128036660202</v>
          </cell>
        </row>
        <row r="750">
          <cell r="C750" t="str">
            <v>Nh©n c«ng ®iÒu chØnh t¨ng thªm NC x (1+0,1/2,638 ) x2,01x0,95</v>
          </cell>
          <cell r="G750">
            <v>16922.773483511879</v>
          </cell>
          <cell r="H750">
            <v>16922.773483511879</v>
          </cell>
        </row>
        <row r="751">
          <cell r="C751" t="str">
            <v>Chi phÝ m¸y ®iÒu chinh t¨ng thªm C1 =  MTCx1,13</v>
          </cell>
          <cell r="H751">
            <v>0</v>
          </cell>
        </row>
        <row r="752">
          <cell r="C752" t="str">
            <v>Chi phÝ s¶n xuÊt chung: 71% CFNC</v>
          </cell>
          <cell r="H752">
            <v>24252.016395063434</v>
          </cell>
        </row>
        <row r="753">
          <cell r="C753" t="str">
            <v>Thu nhËp chÞu thuÕ tÝnh tr­íc 6% Z</v>
          </cell>
          <cell r="H753">
            <v>8302.0614403744421</v>
          </cell>
        </row>
        <row r="754">
          <cell r="A754">
            <v>38</v>
          </cell>
          <cell r="C754" t="str">
            <v>Xµ xuÊt tuyÕn ®óp</v>
          </cell>
          <cell r="H754">
            <v>989684.44731628173</v>
          </cell>
        </row>
        <row r="755">
          <cell r="C755" t="str">
            <v>a ) VËt liÖu</v>
          </cell>
        </row>
        <row r="756">
          <cell r="B756" t="str">
            <v>PL§G</v>
          </cell>
          <cell r="C756" t="str">
            <v>ThÐp lµm xµ</v>
          </cell>
          <cell r="D756" t="str">
            <v>kg</v>
          </cell>
          <cell r="E756">
            <v>71.010000000000005</v>
          </cell>
          <cell r="F756">
            <v>1.0249999999999999</v>
          </cell>
          <cell r="G756">
            <v>10500</v>
          </cell>
          <cell r="H756">
            <v>764245.12499999988</v>
          </cell>
        </row>
        <row r="757">
          <cell r="C757" t="str">
            <v>b ) Nh©n c«ng</v>
          </cell>
          <cell r="G757">
            <v>42675.875550000004</v>
          </cell>
        </row>
        <row r="758">
          <cell r="B758" t="str">
            <v>05.6011</v>
          </cell>
          <cell r="C758" t="str">
            <v>L¾p xµ nÐo trªn cét ®· dùng</v>
          </cell>
          <cell r="D758" t="str">
            <v>Bé</v>
          </cell>
          <cell r="E758">
            <v>1</v>
          </cell>
          <cell r="F758">
            <v>1.3</v>
          </cell>
          <cell r="G758">
            <v>31896</v>
          </cell>
          <cell r="H758">
            <v>41464.800000000003</v>
          </cell>
        </row>
        <row r="759">
          <cell r="B759" t="str">
            <v>02.1351</v>
          </cell>
          <cell r="C759" t="str">
            <v>VËn chuyÓn xµ</v>
          </cell>
          <cell r="D759" t="str">
            <v>TÊn</v>
          </cell>
          <cell r="E759">
            <v>7.1010000000000004E-2</v>
          </cell>
          <cell r="G759">
            <v>17055</v>
          </cell>
          <cell r="H759">
            <v>1211.07555</v>
          </cell>
        </row>
        <row r="760">
          <cell r="C760" t="str">
            <v>V/C tõ Hµ néi ®Õn huyÖn + bèc dì</v>
          </cell>
          <cell r="D760" t="str">
            <v>TÊn</v>
          </cell>
          <cell r="E760">
            <v>7.1010000000000004E-2</v>
          </cell>
          <cell r="G760">
            <v>266267.5581636391</v>
          </cell>
          <cell r="H760">
            <v>18907.659305200013</v>
          </cell>
        </row>
        <row r="761">
          <cell r="C761" t="str">
            <v>VËn chuyÓn tõ huyÖn ®Õn tuyÕn + bèc dì</v>
          </cell>
          <cell r="D761" t="str">
            <v>TÊn</v>
          </cell>
          <cell r="E761">
            <v>7.1010000000000004E-2</v>
          </cell>
          <cell r="G761">
            <v>82837.5581636391</v>
          </cell>
          <cell r="H761">
            <v>5882.2950052000124</v>
          </cell>
        </row>
        <row r="762">
          <cell r="C762" t="str">
            <v>Nh©n c«ng ®iÒu chØnh t¨ng thªm NC x (1+0,1/2,638 ) x2,01x0,95</v>
          </cell>
          <cell r="G762">
            <v>41902.775695315016</v>
          </cell>
          <cell r="H762">
            <v>41902.775695315016</v>
          </cell>
        </row>
        <row r="763">
          <cell r="C763" t="str">
            <v>Chi phÝ m¸y ®iÒu chinh t¨ng thªm C1 =  MTCx1,13</v>
          </cell>
          <cell r="H763">
            <v>0</v>
          </cell>
        </row>
        <row r="764">
          <cell r="C764" t="str">
            <v>Chi phÝ s¶n xuÊt chung: 71% CFNC</v>
          </cell>
          <cell r="H764">
            <v>60050.842384173659</v>
          </cell>
        </row>
        <row r="765">
          <cell r="C765" t="str">
            <v>Thu nhËp chÞu thuÕ tÝnh tr­íc 6% Z</v>
          </cell>
          <cell r="H765">
            <v>56019.874376393309</v>
          </cell>
        </row>
        <row r="766">
          <cell r="A766">
            <v>39</v>
          </cell>
          <cell r="B766" t="str">
            <v>X1-2</v>
          </cell>
          <cell r="C766" t="str">
            <v>Xµ ®ì X1-2</v>
          </cell>
          <cell r="H766">
            <v>97163.031970124823</v>
          </cell>
        </row>
        <row r="767">
          <cell r="C767" t="str">
            <v>a ) VËt liÖu</v>
          </cell>
        </row>
        <row r="768">
          <cell r="B768" t="str">
            <v>PL§G</v>
          </cell>
          <cell r="C768" t="str">
            <v>ThÐp lµm xµ</v>
          </cell>
          <cell r="D768" t="str">
            <v>kg</v>
          </cell>
          <cell r="E768">
            <v>4.3</v>
          </cell>
          <cell r="G768">
            <v>10500</v>
          </cell>
          <cell r="H768">
            <v>45150</v>
          </cell>
        </row>
        <row r="769">
          <cell r="C769" t="str">
            <v>b ) Nh©n c«ng</v>
          </cell>
          <cell r="G769">
            <v>13281.731959999999</v>
          </cell>
        </row>
        <row r="770">
          <cell r="B770" t="str">
            <v>0 5.6011</v>
          </cell>
          <cell r="C770" t="str">
            <v>L¾p xµ nÐo trªn cét ®· dùng</v>
          </cell>
          <cell r="D770" t="str">
            <v>Bé</v>
          </cell>
          <cell r="E770">
            <v>1</v>
          </cell>
          <cell r="G770">
            <v>13161</v>
          </cell>
          <cell r="H770">
            <v>13161</v>
          </cell>
        </row>
        <row r="771">
          <cell r="B771" t="str">
            <v>02.1351</v>
          </cell>
          <cell r="C771" t="str">
            <v>VËn chuyÓn xµ</v>
          </cell>
          <cell r="D771" t="str">
            <v>TÊn</v>
          </cell>
          <cell r="E771">
            <v>4.3E-3</v>
          </cell>
          <cell r="G771">
            <v>28077.200000000001</v>
          </cell>
          <cell r="H771">
            <v>120.73196</v>
          </cell>
        </row>
        <row r="772">
          <cell r="C772" t="str">
            <v>V/C tõ Hµ néi ®Õn huyÖn + bèc dì</v>
          </cell>
          <cell r="D772" t="str">
            <v>TÊn</v>
          </cell>
          <cell r="E772">
            <v>4.3E-3</v>
          </cell>
          <cell r="G772">
            <v>266267.5581636391</v>
          </cell>
          <cell r="H772">
            <v>1144.9505001036482</v>
          </cell>
        </row>
        <row r="773">
          <cell r="C773" t="str">
            <v>VËn chuyÓn tõ huyÖn ®Õn tuyÕn + bèc dì</v>
          </cell>
          <cell r="D773" t="str">
            <v>TÊn</v>
          </cell>
          <cell r="E773">
            <v>4.3E-3</v>
          </cell>
          <cell r="G773">
            <v>82837.5581636391</v>
          </cell>
          <cell r="H773">
            <v>356.20150010364813</v>
          </cell>
        </row>
        <row r="774">
          <cell r="C774" t="str">
            <v>Nh©n c«ng ®iÒu chØnh t¨ng thªm NC x (1+0,1/2,638 ) x2,01x0,95</v>
          </cell>
          <cell r="G774">
            <v>13041.125178864117</v>
          </cell>
          <cell r="H774">
            <v>13041.125178864117</v>
          </cell>
        </row>
        <row r="775">
          <cell r="C775" t="str">
            <v>Chi phÝ m¸y ®iÒu chinh t¨ng thªm C1 =  MTCx1,13</v>
          </cell>
          <cell r="H775">
            <v>0</v>
          </cell>
        </row>
        <row r="776">
          <cell r="C776" t="str">
            <v>Chi phÝ s¶n xuÊt chung: 71% CFNC</v>
          </cell>
          <cell r="H776">
            <v>18689.22856859352</v>
          </cell>
        </row>
        <row r="777">
          <cell r="C777" t="str">
            <v>Thu nhËp chÞu thuÕ tÝnh tr­íc 6% Z</v>
          </cell>
          <cell r="H777">
            <v>5499.7942624598954</v>
          </cell>
        </row>
        <row r="778">
          <cell r="A778">
            <v>40</v>
          </cell>
          <cell r="B778" t="str">
            <v>X§-4</v>
          </cell>
          <cell r="C778" t="str">
            <v>Xµ ®ì th¼ng 4 d©y</v>
          </cell>
          <cell r="H778">
            <v>198327.34878714103</v>
          </cell>
        </row>
        <row r="779">
          <cell r="C779" t="str">
            <v>a ) VËt liÖu</v>
          </cell>
        </row>
        <row r="780">
          <cell r="B780" t="str">
            <v>PL§G</v>
          </cell>
          <cell r="C780" t="str">
            <v>ThÐp lµm xµ</v>
          </cell>
          <cell r="D780" t="str">
            <v>kg</v>
          </cell>
          <cell r="E780">
            <v>9.85</v>
          </cell>
          <cell r="F780">
            <v>1.0249999999999999</v>
          </cell>
          <cell r="G780">
            <v>10500</v>
          </cell>
          <cell r="H780">
            <v>106010.62499999999</v>
          </cell>
        </row>
        <row r="781">
          <cell r="C781" t="str">
            <v>b ) Nh©n c«ng</v>
          </cell>
          <cell r="G781">
            <v>22912.79175</v>
          </cell>
        </row>
        <row r="782">
          <cell r="B782" t="str">
            <v>05.6011</v>
          </cell>
          <cell r="C782" t="str">
            <v>L¾p xµ nÐo trªn cét ®· dùng</v>
          </cell>
          <cell r="D782" t="str">
            <v>Bé</v>
          </cell>
          <cell r="E782">
            <v>1</v>
          </cell>
          <cell r="F782">
            <v>1.3</v>
          </cell>
          <cell r="G782">
            <v>17496</v>
          </cell>
          <cell r="H782">
            <v>22744.799999999999</v>
          </cell>
        </row>
        <row r="783">
          <cell r="B783" t="str">
            <v>02.1351</v>
          </cell>
          <cell r="C783" t="str">
            <v>VËn chuyÓn xµ</v>
          </cell>
          <cell r="D783" t="str">
            <v>TÊn</v>
          </cell>
          <cell r="E783">
            <v>9.8499999999999994E-3</v>
          </cell>
          <cell r="G783">
            <v>17055</v>
          </cell>
          <cell r="H783">
            <v>167.99175</v>
          </cell>
        </row>
        <row r="784">
          <cell r="C784" t="str">
            <v>V/C tõ Hµ néi ®Õn huyÖn + bèc dì</v>
          </cell>
          <cell r="D784" t="str">
            <v>TÊn</v>
          </cell>
          <cell r="E784">
            <v>9.8499999999999994E-3</v>
          </cell>
          <cell r="G784">
            <v>266267.5581636391</v>
          </cell>
          <cell r="H784">
            <v>2622.7354479118449</v>
          </cell>
        </row>
        <row r="785">
          <cell r="C785" t="str">
            <v>VËn chuyÓn tõ huyÖn ®Õn tuyÕn + bèc dì</v>
          </cell>
          <cell r="D785" t="str">
            <v>TÊn</v>
          </cell>
          <cell r="E785">
            <v>9.8499999999999994E-3</v>
          </cell>
          <cell r="G785">
            <v>82837.5581636391</v>
          </cell>
          <cell r="H785">
            <v>815.94994791184513</v>
          </cell>
        </row>
        <row r="786">
          <cell r="C786" t="str">
            <v>Nh©n c«ng ®iÒu chØnh t¨ng thªm NC x (1+0,1/2,638 ) x2,01x0,95</v>
          </cell>
          <cell r="G786">
            <v>22497.712369810168</v>
          </cell>
          <cell r="H786">
            <v>22497.712369810168</v>
          </cell>
        </row>
        <row r="787">
          <cell r="C787" t="str">
            <v>Chi phÝ m¸y ®iÒu chinh t¨ng thªm C1 =  MTCx1,13</v>
          </cell>
          <cell r="H787">
            <v>0</v>
          </cell>
        </row>
        <row r="788">
          <cell r="C788" t="str">
            <v>Chi phÝ s¶n xuÊt chung: 71% CFNC</v>
          </cell>
          <cell r="H788">
            <v>32241.457925065217</v>
          </cell>
        </row>
        <row r="789">
          <cell r="C789" t="str">
            <v>Thu nhËp chÞu thuÕ tÝnh tr­íc 6% Z</v>
          </cell>
          <cell r="H789">
            <v>11226.076346441943</v>
          </cell>
        </row>
        <row r="790">
          <cell r="A790">
            <v>41</v>
          </cell>
          <cell r="B790" t="str">
            <v>XN-4</v>
          </cell>
          <cell r="C790" t="str">
            <v xml:space="preserve">Xµ nÐo 4 d©y </v>
          </cell>
          <cell r="H790">
            <v>250152.87717725558</v>
          </cell>
        </row>
        <row r="791">
          <cell r="C791" t="str">
            <v>a ) VËt liÖu</v>
          </cell>
        </row>
        <row r="792">
          <cell r="B792" t="str">
            <v>PL§G</v>
          </cell>
          <cell r="C792" t="str">
            <v>ThÐp lµm xµ</v>
          </cell>
          <cell r="D792" t="str">
            <v>kg</v>
          </cell>
          <cell r="E792">
            <v>14.52</v>
          </cell>
          <cell r="G792">
            <v>10500</v>
          </cell>
          <cell r="H792">
            <v>152460</v>
          </cell>
        </row>
        <row r="793">
          <cell r="C793" t="str">
            <v>b ) Nh©n c«ng</v>
          </cell>
          <cell r="G793">
            <v>23152.480943999999</v>
          </cell>
        </row>
        <row r="794">
          <cell r="B794" t="str">
            <v>05.6012</v>
          </cell>
          <cell r="C794" t="str">
            <v>L¾p xµ nÐo trªn cét ®· dùng</v>
          </cell>
          <cell r="D794" t="str">
            <v>Bé</v>
          </cell>
          <cell r="E794">
            <v>1</v>
          </cell>
          <cell r="F794">
            <v>1.3</v>
          </cell>
          <cell r="G794">
            <v>17496</v>
          </cell>
          <cell r="H794">
            <v>22744.799999999999</v>
          </cell>
        </row>
        <row r="795">
          <cell r="B795" t="str">
            <v>02.1351</v>
          </cell>
          <cell r="C795" t="str">
            <v>VËn chuyÓn xµ</v>
          </cell>
          <cell r="D795" t="str">
            <v>TÊn</v>
          </cell>
          <cell r="E795">
            <v>1.452E-2</v>
          </cell>
          <cell r="G795">
            <v>28077.200000000001</v>
          </cell>
          <cell r="H795">
            <v>407.68094400000001</v>
          </cell>
        </row>
        <row r="796">
          <cell r="C796" t="str">
            <v>V/C tõ Hµ néi ®Õn huyÖn + bèc dì</v>
          </cell>
          <cell r="D796" t="str">
            <v>TÊn</v>
          </cell>
          <cell r="E796">
            <v>1.452E-2</v>
          </cell>
          <cell r="G796">
            <v>266267.5581636391</v>
          </cell>
          <cell r="H796">
            <v>3866.2049445360399</v>
          </cell>
        </row>
        <row r="797">
          <cell r="C797" t="str">
            <v>VËn chuyÓn tõ huyÖn ®Õn tuyÕn + bèc dì</v>
          </cell>
          <cell r="D797" t="str">
            <v>TÊn</v>
          </cell>
          <cell r="E797">
            <v>1.452E-2</v>
          </cell>
          <cell r="G797">
            <v>82837.5581636391</v>
          </cell>
          <cell r="H797">
            <v>1202.8013445360398</v>
          </cell>
        </row>
        <row r="798">
          <cell r="C798" t="str">
            <v>Nh©n c«ng ®iÒu chØnh t¨ng thªm NC x (1+0,1/2,638 ) x2,01x0,95</v>
          </cell>
          <cell r="G798">
            <v>22733.059445958737</v>
          </cell>
          <cell r="H798">
            <v>22733.059445958737</v>
          </cell>
        </row>
        <row r="799">
          <cell r="C799" t="str">
            <v>Chi phÝ m¸y ®iÒu chinh t¨ng thªm C1 =  MTCx1,13</v>
          </cell>
          <cell r="H799">
            <v>0</v>
          </cell>
        </row>
        <row r="800">
          <cell r="C800" t="str">
            <v>Chi phÝ s¶n xuÊt chung: 71% CFNC</v>
          </cell>
          <cell r="H800">
            <v>32578.733676870703</v>
          </cell>
        </row>
        <row r="801">
          <cell r="C801" t="str">
            <v>Thu nhËp chÞu thuÕ tÝnh tr­íc 6% Z</v>
          </cell>
          <cell r="H801">
            <v>14159.596821354089</v>
          </cell>
        </row>
        <row r="802">
          <cell r="A802">
            <v>42</v>
          </cell>
          <cell r="B802" t="str">
            <v>XN§-4</v>
          </cell>
          <cell r="C802" t="str">
            <v>Xµ nÐo ®óp 4 d©y</v>
          </cell>
          <cell r="H802">
            <v>264050.77326992166</v>
          </cell>
        </row>
        <row r="803">
          <cell r="C803" t="str">
            <v>a ) VËt liÖu</v>
          </cell>
        </row>
        <row r="804">
          <cell r="B804" t="str">
            <v>PL§G</v>
          </cell>
          <cell r="C804" t="str">
            <v>ThÐp lµm xµ</v>
          </cell>
          <cell r="D804" t="str">
            <v>kg</v>
          </cell>
          <cell r="E804">
            <v>15.718</v>
          </cell>
          <cell r="G804">
            <v>10500</v>
          </cell>
          <cell r="H804">
            <v>165039</v>
          </cell>
        </row>
        <row r="805">
          <cell r="C805" t="str">
            <v>b ) Nh©n c«ng</v>
          </cell>
          <cell r="G805">
            <v>23186.117429599999</v>
          </cell>
        </row>
        <row r="806">
          <cell r="B806" t="str">
            <v>05.6012</v>
          </cell>
          <cell r="C806" t="str">
            <v>L¾p xµ nÐo trªn cét ®· dùng</v>
          </cell>
          <cell r="D806" t="str">
            <v>Bé</v>
          </cell>
          <cell r="E806">
            <v>1</v>
          </cell>
          <cell r="F806">
            <v>1.3</v>
          </cell>
          <cell r="G806">
            <v>17496</v>
          </cell>
          <cell r="H806">
            <v>22744.799999999999</v>
          </cell>
        </row>
        <row r="807">
          <cell r="B807" t="str">
            <v>02.1351</v>
          </cell>
          <cell r="C807" t="str">
            <v>VËn chuyÓn xµ</v>
          </cell>
          <cell r="D807" t="str">
            <v>TÊn</v>
          </cell>
          <cell r="E807">
            <v>1.5717999999999999E-2</v>
          </cell>
          <cell r="G807">
            <v>28077.200000000001</v>
          </cell>
          <cell r="H807">
            <v>441.31742959999997</v>
          </cell>
        </row>
        <row r="808">
          <cell r="C808" t="str">
            <v>V/C tõ Hµ néi ®Õn huyÖn + bèc dì</v>
          </cell>
          <cell r="D808" t="str">
            <v>TÊn</v>
          </cell>
          <cell r="E808">
            <v>1.5717999999999999E-2</v>
          </cell>
          <cell r="G808">
            <v>266267.5581636391</v>
          </cell>
          <cell r="H808">
            <v>4185.1934792160791</v>
          </cell>
        </row>
        <row r="809">
          <cell r="C809" t="str">
            <v>VËn chuyÓn tõ huyÖn ®Õn tuyÕn + bèc dì</v>
          </cell>
          <cell r="D809" t="str">
            <v>TÊn</v>
          </cell>
          <cell r="E809">
            <v>1.5717999999999999E-2</v>
          </cell>
          <cell r="G809">
            <v>82837.5581636391</v>
          </cell>
          <cell r="H809">
            <v>1302.0407392160794</v>
          </cell>
        </row>
        <row r="810">
          <cell r="C810" t="str">
            <v>Nh©n c«ng ®iÒu chØnh t¨ng thªm NC x (1+0,1/2,638 ) x2,01x0,95</v>
          </cell>
          <cell r="G810">
            <v>22766.086585838366</v>
          </cell>
          <cell r="H810">
            <v>22766.086585838366</v>
          </cell>
        </row>
        <row r="811">
          <cell r="C811" t="str">
            <v>Chi phÝ m¸y ®iÒu chinh t¨ng thªm C1 =  MTCx1,13</v>
          </cell>
          <cell r="H811">
            <v>0</v>
          </cell>
        </row>
        <row r="812">
          <cell r="C812" t="str">
            <v>Chi phÝ s¶n xuÊt chung: 71% CFNC</v>
          </cell>
          <cell r="H812">
            <v>32626.064850961237</v>
          </cell>
        </row>
        <row r="813">
          <cell r="C813" t="str">
            <v>Thu nhËp chÞu thuÕ tÝnh tr­íc 6% Z</v>
          </cell>
          <cell r="H813">
            <v>14946.270185089905</v>
          </cell>
        </row>
        <row r="814">
          <cell r="A814">
            <v>43</v>
          </cell>
          <cell r="B814" t="str">
            <v>XN§-4a</v>
          </cell>
          <cell r="C814" t="str">
            <v>Xµ nÐo ®óp 4 d©y</v>
          </cell>
          <cell r="H814">
            <v>255868.01678409681</v>
          </cell>
        </row>
        <row r="815">
          <cell r="C815" t="str">
            <v>a ) VËt liÖu</v>
          </cell>
        </row>
        <row r="816">
          <cell r="B816" t="str">
            <v>PL§G</v>
          </cell>
          <cell r="C816" t="str">
            <v>ThÐp lµm xµ</v>
          </cell>
          <cell r="D816" t="str">
            <v>kg</v>
          </cell>
          <cell r="E816">
            <v>16.638000000000002</v>
          </cell>
          <cell r="G816">
            <v>10500</v>
          </cell>
          <cell r="H816">
            <v>174699.00000000003</v>
          </cell>
        </row>
        <row r="817">
          <cell r="C817" t="str">
            <v>b ) Nh©n c«ng</v>
          </cell>
          <cell r="G817">
            <v>17963.148453599999</v>
          </cell>
        </row>
        <row r="818">
          <cell r="B818" t="str">
            <v>05.6012</v>
          </cell>
          <cell r="C818" t="str">
            <v>L¾p xµ nÐo trªn cét ®· dùng</v>
          </cell>
          <cell r="D818" t="str">
            <v>Bé</v>
          </cell>
          <cell r="E818">
            <v>1</v>
          </cell>
          <cell r="G818">
            <v>17496</v>
          </cell>
          <cell r="H818">
            <v>17496</v>
          </cell>
        </row>
        <row r="819">
          <cell r="B819" t="str">
            <v>02.1351</v>
          </cell>
          <cell r="C819" t="str">
            <v>VËn chuyÓn xµ</v>
          </cell>
          <cell r="D819" t="str">
            <v>TÊn</v>
          </cell>
          <cell r="E819">
            <v>1.6638E-2</v>
          </cell>
          <cell r="G819">
            <v>28077.200000000001</v>
          </cell>
          <cell r="H819">
            <v>467.14845360000004</v>
          </cell>
        </row>
        <row r="820">
          <cell r="C820" t="str">
            <v>V/C tõ Hµ néi ®Õn huyÖn + bèc dì</v>
          </cell>
          <cell r="D820" t="str">
            <v>TÊn</v>
          </cell>
          <cell r="E820">
            <v>1.6638E-2</v>
          </cell>
          <cell r="G820">
            <v>266267.5581636391</v>
          </cell>
          <cell r="H820">
            <v>4430.159632726627</v>
          </cell>
        </row>
        <row r="821">
          <cell r="C821" t="str">
            <v>VËn chuyÓn tõ huyÖn ®Õn tuyÕn + bèc dì</v>
          </cell>
          <cell r="D821" t="str">
            <v>TÊn</v>
          </cell>
          <cell r="E821">
            <v>1.6638E-2</v>
          </cell>
          <cell r="G821">
            <v>82837.5581636391</v>
          </cell>
          <cell r="H821">
            <v>1378.2512927266273</v>
          </cell>
        </row>
        <row r="822">
          <cell r="C822" t="str">
            <v>Nh©n c«ng ®iÒu chØnh t¨ng thªm NC x (1+0,1/2,638 ) x2,01x0,95</v>
          </cell>
          <cell r="G822">
            <v>17637.734920071147</v>
          </cell>
          <cell r="H822">
            <v>17637.734920071147</v>
          </cell>
        </row>
        <row r="823">
          <cell r="C823" t="str">
            <v>Chi phÝ m¸y ®iÒu chinh t¨ng thªm C1 =  MTCx1,13</v>
          </cell>
          <cell r="H823">
            <v>0</v>
          </cell>
        </row>
        <row r="824">
          <cell r="C824" t="str">
            <v>Chi phÝ s¶n xuÊt chung: 71% CFNC</v>
          </cell>
          <cell r="H824">
            <v>25276.627195306512</v>
          </cell>
        </row>
        <row r="825">
          <cell r="C825" t="str">
            <v>Thu nhËp chÞu thuÕ tÝnh tr­íc 6% Z</v>
          </cell>
          <cell r="H825">
            <v>14483.095289665856</v>
          </cell>
        </row>
        <row r="826">
          <cell r="A826">
            <v>44</v>
          </cell>
          <cell r="B826" t="str">
            <v>XNL§-4</v>
          </cell>
          <cell r="C826" t="str">
            <v>Xµ nÐo lÖch 4 d©y</v>
          </cell>
          <cell r="H826">
            <v>264654.0208465649</v>
          </cell>
        </row>
        <row r="827">
          <cell r="C827" t="str">
            <v>a ) VËt liÖu</v>
          </cell>
        </row>
        <row r="828">
          <cell r="B828" t="str">
            <v>PL§G</v>
          </cell>
          <cell r="C828" t="str">
            <v>ThÐp lµm xµ</v>
          </cell>
          <cell r="D828" t="str">
            <v>kg</v>
          </cell>
          <cell r="E828">
            <v>15.77</v>
          </cell>
          <cell r="G828">
            <v>10500</v>
          </cell>
          <cell r="H828">
            <v>165585</v>
          </cell>
        </row>
        <row r="829">
          <cell r="C829" t="str">
            <v>b ) Nh©n c«ng</v>
          </cell>
          <cell r="G829">
            <v>23187.577443999999</v>
          </cell>
        </row>
        <row r="830">
          <cell r="B830" t="str">
            <v>05.6012</v>
          </cell>
          <cell r="C830" t="str">
            <v>L¾p xµ nÐo trªn cét ®· dùng</v>
          </cell>
          <cell r="D830" t="str">
            <v>Bé</v>
          </cell>
          <cell r="E830">
            <v>1</v>
          </cell>
          <cell r="F830">
            <v>1.3</v>
          </cell>
          <cell r="G830">
            <v>17496</v>
          </cell>
          <cell r="H830">
            <v>22744.799999999999</v>
          </cell>
        </row>
        <row r="831">
          <cell r="B831" t="str">
            <v>02.1351</v>
          </cell>
          <cell r="C831" t="str">
            <v>VËn chuyÓn xµ</v>
          </cell>
          <cell r="D831" t="str">
            <v>TÊn</v>
          </cell>
          <cell r="E831">
            <v>1.5769999999999999E-2</v>
          </cell>
          <cell r="G831">
            <v>28077.200000000001</v>
          </cell>
          <cell r="H831">
            <v>442.777444</v>
          </cell>
        </row>
        <row r="832">
          <cell r="C832" t="str">
            <v>V/C tõ Hµ néi ®Õn huyÖn + bèc dì</v>
          </cell>
          <cell r="D832" t="str">
            <v>TÊn</v>
          </cell>
          <cell r="E832">
            <v>1.5769999999999999E-2</v>
          </cell>
          <cell r="G832">
            <v>266267.5581636391</v>
          </cell>
          <cell r="H832">
            <v>4199.0393922405883</v>
          </cell>
        </row>
        <row r="833">
          <cell r="C833" t="str">
            <v>VËn chuyÓn tõ huyÖn ®Õn tuyÕn + bèc dì</v>
          </cell>
          <cell r="D833" t="str">
            <v>TÊn</v>
          </cell>
          <cell r="E833">
            <v>1.5769999999999999E-2</v>
          </cell>
          <cell r="G833">
            <v>82837.5581636391</v>
          </cell>
          <cell r="H833">
            <v>1306.3482922405885</v>
          </cell>
        </row>
        <row r="834">
          <cell r="C834" t="str">
            <v>Nh©n c«ng ®iÒu chØnh t¨ng thªm NC x (1+0,1/2,638 ) x2,01x0,95</v>
          </cell>
          <cell r="G834">
            <v>22767.52015117538</v>
          </cell>
          <cell r="H834">
            <v>22767.52015117538</v>
          </cell>
        </row>
        <row r="835">
          <cell r="C835" t="str">
            <v>Chi phÝ m¸y ®iÒu chinh t¨ng thªm C1 =  MTCx1,13</v>
          </cell>
          <cell r="H835">
            <v>0</v>
          </cell>
        </row>
        <row r="836">
          <cell r="C836" t="str">
            <v>Chi phÝ s¶n xuÊt chung: 71% CFNC</v>
          </cell>
          <cell r="H836">
            <v>32628.119292574516</v>
          </cell>
        </row>
        <row r="837">
          <cell r="C837" t="str">
            <v>Thu nhËp chÞu thuÕ tÝnh tr­íc 6% Z</v>
          </cell>
          <cell r="H837">
            <v>14980.416274333864</v>
          </cell>
        </row>
        <row r="838">
          <cell r="A838">
            <v>45</v>
          </cell>
          <cell r="B838" t="str">
            <v>XNLT-4</v>
          </cell>
          <cell r="C838" t="str">
            <v>Xµ nÐo LT 4 d©y</v>
          </cell>
          <cell r="H838">
            <v>273373.79742168699</v>
          </cell>
        </row>
        <row r="839">
          <cell r="C839" t="str">
            <v>a ) VËt liÖu</v>
          </cell>
        </row>
        <row r="840">
          <cell r="B840" t="str">
            <v>PL§G</v>
          </cell>
          <cell r="C840" t="str">
            <v>ThÐp lµm xµ</v>
          </cell>
          <cell r="D840" t="str">
            <v>kg</v>
          </cell>
          <cell r="E840">
            <v>18.146999999999998</v>
          </cell>
          <cell r="G840">
            <v>10500</v>
          </cell>
          <cell r="H840">
            <v>190543.49999999997</v>
          </cell>
        </row>
        <row r="841">
          <cell r="C841" t="str">
            <v>b ) Nh©n c«ng</v>
          </cell>
          <cell r="G841">
            <v>18005.5169484</v>
          </cell>
        </row>
        <row r="842">
          <cell r="B842" t="str">
            <v>05.6012</v>
          </cell>
          <cell r="C842" t="str">
            <v>L¾p xµ nÐo trªn cét ®· dùng</v>
          </cell>
          <cell r="D842" t="str">
            <v>Bé</v>
          </cell>
          <cell r="E842">
            <v>1</v>
          </cell>
          <cell r="G842">
            <v>17496</v>
          </cell>
          <cell r="H842">
            <v>17496</v>
          </cell>
        </row>
        <row r="843">
          <cell r="B843" t="str">
            <v>02.1351</v>
          </cell>
          <cell r="C843" t="str">
            <v>VËn chuyÓn xµ</v>
          </cell>
          <cell r="D843" t="str">
            <v>TÊn</v>
          </cell>
          <cell r="E843">
            <v>1.8147E-2</v>
          </cell>
          <cell r="G843">
            <v>28077.200000000001</v>
          </cell>
          <cell r="H843">
            <v>509.51694839999999</v>
          </cell>
        </row>
        <row r="844">
          <cell r="C844" t="str">
            <v>V/C tõ Hµ néi ®Õn huyÖn + bèc dì</v>
          </cell>
          <cell r="D844" t="str">
            <v>TÊn</v>
          </cell>
          <cell r="E844">
            <v>1.8147E-2</v>
          </cell>
          <cell r="G844">
            <v>266267.5581636391</v>
          </cell>
          <cell r="H844">
            <v>4831.957377995559</v>
          </cell>
        </row>
        <row r="845">
          <cell r="C845" t="str">
            <v>VËn chuyÓn tõ huyÖn ®Õn tuyÕn + bèc dì</v>
          </cell>
          <cell r="D845" t="str">
            <v>TÊn</v>
          </cell>
          <cell r="E845">
            <v>1.8147E-2</v>
          </cell>
          <cell r="G845">
            <v>82837.5581636391</v>
          </cell>
          <cell r="H845">
            <v>1503.2531679955587</v>
          </cell>
        </row>
        <row r="846">
          <cell r="C846" t="str">
            <v>Nh©n c«ng ®iÒu chØnh t¨ng thªm NC x (1+0,1/2,638 ) x2,01x0,95</v>
          </cell>
          <cell r="G846">
            <v>17679.335883408676</v>
          </cell>
          <cell r="H846">
            <v>17679.335883408676</v>
          </cell>
        </row>
        <row r="847">
          <cell r="C847" t="str">
            <v>Chi phÝ m¸y ®iÒu chinh t¨ng thªm C1 =  MTCx1,13</v>
          </cell>
          <cell r="H847">
            <v>0</v>
          </cell>
        </row>
        <row r="848">
          <cell r="C848" t="str">
            <v>Chi phÝ s¶n xuÊt chung: 71% CFNC</v>
          </cell>
          <cell r="H848">
            <v>25336.245510584158</v>
          </cell>
        </row>
        <row r="849">
          <cell r="C849" t="str">
            <v>Thu nhËp chÞu thuÕ tÝnh tr­íc 6% Z</v>
          </cell>
          <cell r="H849">
            <v>15473.988533303036</v>
          </cell>
        </row>
        <row r="850">
          <cell r="A850">
            <v>46</v>
          </cell>
          <cell r="B850" t="str">
            <v>XN§-2</v>
          </cell>
          <cell r="C850" t="str">
            <v>Xµ nÐo ®óp 2 d©y</v>
          </cell>
          <cell r="H850">
            <v>219768.49012979888</v>
          </cell>
        </row>
        <row r="851">
          <cell r="C851" t="str">
            <v>a ) VËt liÖu</v>
          </cell>
          <cell r="H851">
            <v>74550</v>
          </cell>
        </row>
        <row r="852">
          <cell r="B852" t="str">
            <v>PL§G</v>
          </cell>
          <cell r="C852" t="str">
            <v>ThÐp lµm xµ</v>
          </cell>
          <cell r="D852" t="str">
            <v>kg</v>
          </cell>
          <cell r="E852">
            <v>7.1</v>
          </cell>
          <cell r="G852">
            <v>10500</v>
          </cell>
          <cell r="H852">
            <v>74550</v>
          </cell>
        </row>
        <row r="853">
          <cell r="C853" t="str">
            <v>b ) Nh©n c«ng</v>
          </cell>
          <cell r="G853">
            <v>17695.348119999999</v>
          </cell>
        </row>
        <row r="854">
          <cell r="B854" t="str">
            <v>05.6012</v>
          </cell>
          <cell r="C854" t="str">
            <v>L¾p xµ nÐo trªn cét ®· dùng</v>
          </cell>
          <cell r="D854" t="str">
            <v>Bé</v>
          </cell>
          <cell r="E854">
            <v>1</v>
          </cell>
          <cell r="G854">
            <v>17496</v>
          </cell>
          <cell r="H854">
            <v>17496</v>
          </cell>
        </row>
        <row r="855">
          <cell r="B855" t="str">
            <v>02.1351</v>
          </cell>
          <cell r="C855" t="str">
            <v>VËn chuyÓn xµ</v>
          </cell>
          <cell r="D855" t="str">
            <v>TÊn</v>
          </cell>
          <cell r="E855">
            <v>7.0999999999999995E-3</v>
          </cell>
          <cell r="G855">
            <v>28077.200000000001</v>
          </cell>
          <cell r="H855">
            <v>199.34811999999999</v>
          </cell>
        </row>
        <row r="856">
          <cell r="C856" t="str">
            <v>V/C tõ Hµ néi ®Õn huyÖn + bèc dì</v>
          </cell>
          <cell r="D856" t="str">
            <v>TÊn</v>
          </cell>
          <cell r="E856">
            <v>7.0999999999999995E-3</v>
          </cell>
          <cell r="G856">
            <v>266267.5581636391</v>
          </cell>
          <cell r="H856">
            <v>1890.4996629618374</v>
          </cell>
        </row>
        <row r="857">
          <cell r="C857" t="str">
            <v>VËn chuyÓn tõ huyÖn ®Õn tuyÕn + bèc dì</v>
          </cell>
          <cell r="D857" t="str">
            <v>TÊn</v>
          </cell>
          <cell r="E857">
            <v>7.0999999999999995E-3</v>
          </cell>
          <cell r="G857">
            <v>82837.5581636391</v>
          </cell>
          <cell r="H857">
            <v>588.14666296183759</v>
          </cell>
        </row>
        <row r="858">
          <cell r="C858" t="str">
            <v>Nh©n c«ng ®iÒu chØnh t¨ng thªm NC x (1+0,1/2,638 ) x2,01x0,95</v>
          </cell>
          <cell r="G858">
            <v>17374.785954986084</v>
          </cell>
          <cell r="H858">
            <v>17374.785954986084</v>
          </cell>
        </row>
        <row r="859">
          <cell r="C859" t="str">
            <v>Chi phÝ m¸y ®iÒu chinh t¨ng thªm C1 =  MTCx1,13</v>
          </cell>
          <cell r="H859">
            <v>0</v>
          </cell>
        </row>
        <row r="860">
          <cell r="C860" t="str">
            <v>Chi phÝ s¶n xuÊt chung: 71% CFNC</v>
          </cell>
          <cell r="H860">
            <v>24899.795193240119</v>
          </cell>
        </row>
        <row r="861">
          <cell r="C861" t="str">
            <v>Thu nhËp chÞu thuÕ tÝnh tr­íc 6% Z</v>
          </cell>
          <cell r="H861">
            <v>8219.9145356489917</v>
          </cell>
        </row>
        <row r="862">
          <cell r="A862">
            <v>47</v>
          </cell>
          <cell r="B862" t="str">
            <v>XN§-2a</v>
          </cell>
          <cell r="C862" t="str">
            <v>Xµ nÐo ®óp 2 d©y</v>
          </cell>
          <cell r="H862">
            <v>178025.87756724432</v>
          </cell>
        </row>
        <row r="863">
          <cell r="C863" t="str">
            <v>a ) VËt liÖu</v>
          </cell>
        </row>
        <row r="864">
          <cell r="B864">
            <v>1</v>
          </cell>
          <cell r="C864" t="str">
            <v>ThÐp lµm xµ</v>
          </cell>
          <cell r="D864" t="str">
            <v>kg</v>
          </cell>
          <cell r="E864">
            <v>9.9280000000000008</v>
          </cell>
          <cell r="G864">
            <v>10500</v>
          </cell>
          <cell r="H864">
            <v>104244.00000000001</v>
          </cell>
        </row>
        <row r="865">
          <cell r="C865" t="str">
            <v>b ) Nh©n c«ng</v>
          </cell>
          <cell r="G865">
            <v>17774.750441600001</v>
          </cell>
        </row>
        <row r="866">
          <cell r="B866" t="str">
            <v>05.6012</v>
          </cell>
          <cell r="C866" t="str">
            <v>L¾p xµ nÐo trªn cét ®· dùng</v>
          </cell>
          <cell r="D866" t="str">
            <v>Bé</v>
          </cell>
          <cell r="E866">
            <v>1</v>
          </cell>
          <cell r="G866">
            <v>17496</v>
          </cell>
          <cell r="H866">
            <v>17496</v>
          </cell>
        </row>
        <row r="867">
          <cell r="B867">
            <v>2</v>
          </cell>
          <cell r="C867" t="str">
            <v>VËn chuyÓn xµ</v>
          </cell>
          <cell r="D867" t="str">
            <v>TÊn</v>
          </cell>
          <cell r="E867">
            <v>9.9280000000000011E-3</v>
          </cell>
          <cell r="G867">
            <v>28077.200000000001</v>
          </cell>
          <cell r="H867">
            <v>278.75044160000004</v>
          </cell>
        </row>
        <row r="868">
          <cell r="C868" t="str">
            <v>V/C tõ Hµ néi ®Õn huyÖn + bèc dì</v>
          </cell>
          <cell r="D868" t="str">
            <v>TÊn</v>
          </cell>
          <cell r="E868">
            <v>9.9280000000000011E-3</v>
          </cell>
          <cell r="G868">
            <v>266267.5581636391</v>
          </cell>
          <cell r="H868">
            <v>2643.5043174486091</v>
          </cell>
        </row>
        <row r="869">
          <cell r="C869" t="str">
            <v>VËn chuyÓn tõ huyÖn ®Õn tuyÕn + bèc dì</v>
          </cell>
          <cell r="D869" t="str">
            <v>TÊn</v>
          </cell>
          <cell r="E869">
            <v>9.9280000000000011E-3</v>
          </cell>
          <cell r="G869">
            <v>82837.5581636391</v>
          </cell>
          <cell r="H869">
            <v>822.4112774486091</v>
          </cell>
        </row>
        <row r="870">
          <cell r="C870" t="str">
            <v>Nh©n c«ng ®iÒu chØnh t¨ng thªm NC x (1+0,1/2,638 ) x2,01x0,95</v>
          </cell>
          <cell r="G870">
            <v>17452.749854468217</v>
          </cell>
          <cell r="H870">
            <v>17452.749854468217</v>
          </cell>
        </row>
        <row r="871">
          <cell r="C871" t="str">
            <v>Chi phÝ m¸y ®iÒu chinh t¨ng thªm C1 =  MTCx1,13</v>
          </cell>
          <cell r="H871">
            <v>0</v>
          </cell>
        </row>
        <row r="872">
          <cell r="C872" t="str">
            <v>Chi phÝ s¶n xuÊt chung: 71% CFNC</v>
          </cell>
          <cell r="H872">
            <v>25011.525210208434</v>
          </cell>
        </row>
        <row r="873">
          <cell r="C873" t="str">
            <v>Thu nhËp chÞu thuÕ tÝnh tr­íc 6% Z</v>
          </cell>
          <cell r="H873">
            <v>10076.936466070432</v>
          </cell>
        </row>
        <row r="874">
          <cell r="A874">
            <v>48</v>
          </cell>
          <cell r="B874" t="str">
            <v>A30</v>
          </cell>
          <cell r="C874" t="str">
            <v>Sø nÐo h¹ thÕ A30</v>
          </cell>
          <cell r="H874">
            <v>9913.2416637325932</v>
          </cell>
        </row>
        <row r="875">
          <cell r="C875" t="str">
            <v>a ) VËt liÖu</v>
          </cell>
        </row>
        <row r="876">
          <cell r="B876">
            <v>1</v>
          </cell>
          <cell r="C876" t="str">
            <v>Sø h¹ thÕ A20 c¶ ty</v>
          </cell>
          <cell r="D876" t="str">
            <v>qu¶</v>
          </cell>
          <cell r="E876">
            <v>1</v>
          </cell>
          <cell r="G876">
            <v>5500</v>
          </cell>
          <cell r="H876">
            <v>5500</v>
          </cell>
        </row>
        <row r="877">
          <cell r="C877" t="str">
            <v>b ) Nh©n c«ng</v>
          </cell>
          <cell r="G877">
            <v>1058.0771999999999</v>
          </cell>
        </row>
        <row r="878">
          <cell r="B878">
            <v>1</v>
          </cell>
          <cell r="C878" t="str">
            <v>L¾p sø</v>
          </cell>
          <cell r="D878" t="str">
            <v>Bé</v>
          </cell>
          <cell r="E878">
            <v>1</v>
          </cell>
          <cell r="G878">
            <v>1030</v>
          </cell>
          <cell r="H878">
            <v>1030</v>
          </cell>
        </row>
        <row r="879">
          <cell r="B879">
            <v>2</v>
          </cell>
          <cell r="C879" t="str">
            <v>VËn chuyÓn sø</v>
          </cell>
          <cell r="D879" t="str">
            <v>TÊn</v>
          </cell>
          <cell r="E879">
            <v>1E-3</v>
          </cell>
          <cell r="G879">
            <v>28077.200000000001</v>
          </cell>
          <cell r="H879">
            <v>28.077200000000001</v>
          </cell>
        </row>
        <row r="880">
          <cell r="C880" t="str">
            <v>V/C tõ Hµ néi ®Õn huyÖn + bèc dì</v>
          </cell>
          <cell r="D880" t="str">
            <v>TÊn</v>
          </cell>
          <cell r="E880">
            <v>1E-3</v>
          </cell>
          <cell r="G880">
            <v>266267.5581636391</v>
          </cell>
          <cell r="H880">
            <v>266.26755816363908</v>
          </cell>
        </row>
        <row r="881">
          <cell r="C881" t="str">
            <v>Nh©n c«ng ®iÒu chØnh t¨ng thªm NC x (1+0,1/2,638 ) x2,01x0,95</v>
          </cell>
          <cell r="G881">
            <v>1038.9094777441996</v>
          </cell>
          <cell r="H881">
            <v>1038.9094777441996</v>
          </cell>
        </row>
        <row r="882">
          <cell r="C882" t="str">
            <v>Chi phÝ m¸y ®iÒu chinh t¨ng thªm C1 =  MTCx1,13</v>
          </cell>
          <cell r="H882">
            <v>0</v>
          </cell>
        </row>
        <row r="883">
          <cell r="C883" t="str">
            <v>Chi phÝ s¶n xuÊt chung: 71% CFNC</v>
          </cell>
          <cell r="H883">
            <v>1488.8605411983815</v>
          </cell>
        </row>
        <row r="884">
          <cell r="C884" t="str">
            <v>Thu nhËp chÞu thuÕ tÝnh tr­íc 6% Z</v>
          </cell>
          <cell r="H884">
            <v>561.12688662637322</v>
          </cell>
        </row>
        <row r="885">
          <cell r="A885" t="str">
            <v>48.</v>
          </cell>
          <cell r="B885" t="str">
            <v>A20</v>
          </cell>
          <cell r="C885" t="str">
            <v>Sø nÐo</v>
          </cell>
          <cell r="H885">
            <v>7166.0782861319849</v>
          </cell>
        </row>
        <row r="886">
          <cell r="C886" t="str">
            <v>a ) VËt liÖu</v>
          </cell>
        </row>
        <row r="887">
          <cell r="B887">
            <v>1</v>
          </cell>
          <cell r="C887" t="str">
            <v>Sø h¹ thÕ A20</v>
          </cell>
          <cell r="D887" t="str">
            <v>qu¶</v>
          </cell>
          <cell r="E887">
            <v>1</v>
          </cell>
          <cell r="G887">
            <v>3000</v>
          </cell>
          <cell r="H887">
            <v>3000</v>
          </cell>
        </row>
        <row r="888">
          <cell r="C888" t="str">
            <v>b ) Nh©n c«ng</v>
          </cell>
          <cell r="G888">
            <v>1031.03</v>
          </cell>
        </row>
        <row r="889">
          <cell r="B889">
            <v>1</v>
          </cell>
          <cell r="C889" t="str">
            <v>L¾p sø</v>
          </cell>
          <cell r="D889" t="str">
            <v>Bé</v>
          </cell>
          <cell r="E889">
            <v>1</v>
          </cell>
          <cell r="G889">
            <v>1030</v>
          </cell>
          <cell r="H889">
            <v>1030</v>
          </cell>
        </row>
        <row r="890">
          <cell r="B890">
            <v>2</v>
          </cell>
          <cell r="C890" t="str">
            <v>VËn chuyÓn sø</v>
          </cell>
          <cell r="D890" t="str">
            <v>TÊn</v>
          </cell>
          <cell r="E890">
            <v>1E-3</v>
          </cell>
          <cell r="G890">
            <v>1030</v>
          </cell>
          <cell r="H890">
            <v>1.03</v>
          </cell>
        </row>
        <row r="891">
          <cell r="C891" t="str">
            <v>V/C tõ Hµ néi ®Õn huyÖn + bèc dì</v>
          </cell>
          <cell r="D891" t="str">
            <v>TÊn</v>
          </cell>
          <cell r="E891">
            <v>1E-3</v>
          </cell>
          <cell r="G891">
            <v>266267.5581636391</v>
          </cell>
          <cell r="H891">
            <v>266.26755816363908</v>
          </cell>
        </row>
        <row r="892">
          <cell r="C892" t="str">
            <v>Nh©n c«ng ®iÒu chØnh t¨ng thªm NC x (1+0,1/2,638 ) x2,01x0,95</v>
          </cell>
          <cell r="G892">
            <v>1012.3522544844574</v>
          </cell>
          <cell r="H892">
            <v>1012.3522544844574</v>
          </cell>
        </row>
        <row r="893">
          <cell r="C893" t="str">
            <v>Chi phÝ m¸y ®iÒu chinh t¨ng thªm C1 =  MTCx1,13</v>
          </cell>
          <cell r="H893">
            <v>0</v>
          </cell>
        </row>
        <row r="894">
          <cell r="C894" t="str">
            <v>Chi phÝ s¶n xuÊt chung: 71% CFNC</v>
          </cell>
          <cell r="H894">
            <v>1450.8014006839646</v>
          </cell>
        </row>
        <row r="895">
          <cell r="C895" t="str">
            <v>Thu nhËp chÞu thuÕ tÝnh tr­íc 6% Z</v>
          </cell>
          <cell r="H895">
            <v>405.62707279992367</v>
          </cell>
        </row>
        <row r="896">
          <cell r="A896">
            <v>49</v>
          </cell>
          <cell r="C896" t="str">
            <v>Xµ ®ì d©y sau c«ng t¬ X-8</v>
          </cell>
          <cell r="H896">
            <v>135632.49462788954</v>
          </cell>
        </row>
        <row r="897">
          <cell r="C897" t="str">
            <v>a ) VËt liÖu</v>
          </cell>
        </row>
        <row r="898">
          <cell r="B898">
            <v>1</v>
          </cell>
          <cell r="C898" t="str">
            <v>ThÐp lµm xµ</v>
          </cell>
          <cell r="D898" t="str">
            <v>kg</v>
          </cell>
          <cell r="E898">
            <v>6.88</v>
          </cell>
          <cell r="G898">
            <v>9726</v>
          </cell>
          <cell r="H898">
            <v>66914.880000000005</v>
          </cell>
        </row>
        <row r="899">
          <cell r="C899" t="str">
            <v>b ) Nh©n c«ng</v>
          </cell>
          <cell r="G899">
            <v>17302.471136</v>
          </cell>
        </row>
        <row r="900">
          <cell r="B900">
            <v>1</v>
          </cell>
          <cell r="C900" t="str">
            <v xml:space="preserve">L¾p xµ </v>
          </cell>
          <cell r="D900" t="str">
            <v>Bé</v>
          </cell>
          <cell r="E900">
            <v>1</v>
          </cell>
          <cell r="G900">
            <v>17109.3</v>
          </cell>
          <cell r="H900">
            <v>17109.3</v>
          </cell>
        </row>
        <row r="901">
          <cell r="B901">
            <v>2</v>
          </cell>
          <cell r="C901" t="str">
            <v>VËn chuyÓn xµ</v>
          </cell>
          <cell r="D901" t="str">
            <v>TÊn</v>
          </cell>
          <cell r="E901">
            <v>6.8799999999999998E-3</v>
          </cell>
          <cell r="G901">
            <v>28077.200000000001</v>
          </cell>
          <cell r="H901">
            <v>193.17113599999999</v>
          </cell>
        </row>
        <row r="902">
          <cell r="C902" t="str">
            <v>V/C tõ Hµ néi ®Õn huyÖn + bèc dì</v>
          </cell>
          <cell r="D902" t="str">
            <v>TÊn</v>
          </cell>
          <cell r="E902">
            <v>6.8799999999999998E-3</v>
          </cell>
          <cell r="G902">
            <v>266267.5581636391</v>
          </cell>
          <cell r="H902">
            <v>1831.9208001658369</v>
          </cell>
        </row>
        <row r="903">
          <cell r="C903" t="str">
            <v>VËn chuyÓn tõ huyÖn ®Õn tuyÕn + bèc dì</v>
          </cell>
          <cell r="D903" t="str">
            <v>TÊn</v>
          </cell>
          <cell r="E903">
            <v>6.8799999999999998E-3</v>
          </cell>
          <cell r="G903">
            <v>82837.5581636391</v>
          </cell>
          <cell r="H903">
            <v>569.92240016583696</v>
          </cell>
        </row>
        <row r="904">
          <cell r="C904" t="str">
            <v>Nh©n c«ng ®iÒu chØnh t¨ng thªm NC x (1+0,1/2,638 ) x2,01x0,95</v>
          </cell>
          <cell r="G904">
            <v>16989.026180306926</v>
          </cell>
          <cell r="H904">
            <v>16989.026180306926</v>
          </cell>
        </row>
        <row r="905">
          <cell r="C905" t="str">
            <v>Chi phÝ m¸y ®iÒu chinh t¨ng thªm C1 =  MTCx1,13</v>
          </cell>
          <cell r="H905">
            <v>0</v>
          </cell>
        </row>
        <row r="906">
          <cell r="C906" t="str">
            <v>Chi phÝ s¶n xuÊt chung: 71% CFNC</v>
          </cell>
          <cell r="H906">
            <v>24346.963094577914</v>
          </cell>
        </row>
        <row r="907">
          <cell r="C907" t="str">
            <v>Thu nhËp chÞu thuÕ tÝnh tr­íc 6% Z</v>
          </cell>
          <cell r="H907">
            <v>7677.311016672993</v>
          </cell>
        </row>
        <row r="908">
          <cell r="A908">
            <v>50</v>
          </cell>
          <cell r="C908" t="str">
            <v>Gi¸ l¾p hép c«ng t¬ cét ®¬n</v>
          </cell>
          <cell r="H908">
            <v>164478.95169878445</v>
          </cell>
        </row>
        <row r="909">
          <cell r="C909" t="str">
            <v>a ) VËt liÖu</v>
          </cell>
        </row>
        <row r="910">
          <cell r="B910">
            <v>1</v>
          </cell>
          <cell r="C910" t="str">
            <v>ThÐp lµm gi¸</v>
          </cell>
          <cell r="D910" t="str">
            <v>kg</v>
          </cell>
          <cell r="E910">
            <v>8.8800000000000008</v>
          </cell>
          <cell r="G910">
            <v>10500</v>
          </cell>
          <cell r="H910">
            <v>93240.000000000015</v>
          </cell>
        </row>
        <row r="911">
          <cell r="C911" t="str">
            <v>b ) Nh©n c«ng</v>
          </cell>
          <cell r="G911">
            <v>17358.625536</v>
          </cell>
        </row>
        <row r="912">
          <cell r="B912">
            <v>1</v>
          </cell>
          <cell r="C912" t="str">
            <v>L¾p gi¸</v>
          </cell>
          <cell r="D912" t="str">
            <v>Bé</v>
          </cell>
          <cell r="E912">
            <v>1</v>
          </cell>
          <cell r="G912">
            <v>17109.3</v>
          </cell>
          <cell r="H912">
            <v>17109.3</v>
          </cell>
        </row>
        <row r="913">
          <cell r="B913">
            <v>2</v>
          </cell>
          <cell r="C913" t="str">
            <v>VËn chuyÓn thÐp</v>
          </cell>
          <cell r="D913" t="str">
            <v>TÊn</v>
          </cell>
          <cell r="E913">
            <v>8.8800000000000007E-3</v>
          </cell>
          <cell r="G913">
            <v>28077.200000000001</v>
          </cell>
          <cell r="H913">
            <v>249.32553600000003</v>
          </cell>
        </row>
        <row r="914">
          <cell r="C914" t="str">
            <v>V/C tõ Hµ néi ®Õn huyÖn + bèc dì</v>
          </cell>
          <cell r="D914" t="str">
            <v>TÊn</v>
          </cell>
          <cell r="E914">
            <v>8.8800000000000007E-3</v>
          </cell>
          <cell r="G914">
            <v>266267.5581636391</v>
          </cell>
          <cell r="H914">
            <v>2364.4559164931152</v>
          </cell>
        </row>
        <row r="915">
          <cell r="C915" t="str">
            <v>VËn chuyÓn tõ huyÖn ®Õn tuyÕn + bèc dì</v>
          </cell>
          <cell r="D915" t="str">
            <v>TÊn</v>
          </cell>
          <cell r="E915">
            <v>8.8800000000000007E-3</v>
          </cell>
          <cell r="G915">
            <v>82837.5581636391</v>
          </cell>
          <cell r="H915">
            <v>735.59751649311522</v>
          </cell>
        </row>
        <row r="916">
          <cell r="C916" t="str">
            <v>Nh©n c«ng ®iÒu chØnh t¨ng thªm NC x (1+0,1/2,638 ) x2,01x0,95</v>
          </cell>
          <cell r="G916">
            <v>17044.163308653551</v>
          </cell>
          <cell r="H916">
            <v>17044.163308653551</v>
          </cell>
        </row>
        <row r="917">
          <cell r="C917" t="str">
            <v>Chi phÝ m¸y ®iÒu chinh t¨ng thªm C1 =  MTCx1,13</v>
          </cell>
          <cell r="H917">
            <v>0</v>
          </cell>
        </row>
        <row r="918">
          <cell r="C918" t="str">
            <v>Chi phÝ s¶n xuÊt chung: 71% CFNC</v>
          </cell>
          <cell r="H918">
            <v>24425.980079704019</v>
          </cell>
        </row>
        <row r="919">
          <cell r="C919" t="str">
            <v>Thu nhËp chÞu thuÕ tÝnh tr­íc 6% Z</v>
          </cell>
          <cell r="H919">
            <v>9310.12934144063</v>
          </cell>
        </row>
        <row r="920">
          <cell r="A920">
            <v>51</v>
          </cell>
          <cell r="C920" t="str">
            <v>Gi¸ l¾p hép c«ng t¬ cét ®«i</v>
          </cell>
          <cell r="H920">
            <v>185476.60773194433</v>
          </cell>
        </row>
        <row r="921">
          <cell r="C921" t="str">
            <v>a ) VËt liÖu</v>
          </cell>
        </row>
        <row r="922">
          <cell r="B922">
            <v>1</v>
          </cell>
          <cell r="C922" t="str">
            <v>ThÐp lµm gi¸</v>
          </cell>
          <cell r="D922" t="str">
            <v>kg</v>
          </cell>
          <cell r="E922">
            <v>10.69</v>
          </cell>
          <cell r="G922">
            <v>10500</v>
          </cell>
          <cell r="H922">
            <v>112245</v>
          </cell>
        </row>
        <row r="923">
          <cell r="C923" t="str">
            <v>b ) Nh©n c«ng</v>
          </cell>
          <cell r="G923">
            <v>17409.445267999999</v>
          </cell>
        </row>
        <row r="924">
          <cell r="B924">
            <v>1</v>
          </cell>
          <cell r="C924" t="str">
            <v>L¾p gi¸</v>
          </cell>
          <cell r="D924" t="str">
            <v>Bé</v>
          </cell>
          <cell r="E924">
            <v>1</v>
          </cell>
          <cell r="G924">
            <v>17109.3</v>
          </cell>
          <cell r="H924">
            <v>17109.3</v>
          </cell>
        </row>
        <row r="925">
          <cell r="B925">
            <v>2</v>
          </cell>
          <cell r="C925" t="str">
            <v>VËn chuyÓn thÐp</v>
          </cell>
          <cell r="D925" t="str">
            <v>TÊn</v>
          </cell>
          <cell r="E925">
            <v>1.069E-2</v>
          </cell>
          <cell r="G925">
            <v>28077.200000000001</v>
          </cell>
          <cell r="H925">
            <v>300.14526799999999</v>
          </cell>
        </row>
        <row r="926">
          <cell r="C926" t="str">
            <v>V/C tõ Hµ néi ®Õn huyÖn + bèc dì</v>
          </cell>
          <cell r="D926" t="str">
            <v>TÊn</v>
          </cell>
          <cell r="E926">
            <v>1.069E-2</v>
          </cell>
          <cell r="G926">
            <v>266267.5581636391</v>
          </cell>
          <cell r="H926">
            <v>2846.4001967693021</v>
          </cell>
        </row>
        <row r="927">
          <cell r="C927" t="str">
            <v>VËn chuyÓn tõ huyÖn ®Õn tuyÕn + bèc dì</v>
          </cell>
          <cell r="D927" t="str">
            <v>TÊn</v>
          </cell>
          <cell r="E927">
            <v>1.069E-2</v>
          </cell>
          <cell r="G927">
            <v>82837.5581636391</v>
          </cell>
          <cell r="H927">
            <v>885.53349676930202</v>
          </cell>
        </row>
        <row r="928">
          <cell r="C928" t="str">
            <v>Nh©n c«ng ®iÒu chØnh t¨ng thªm NC x (1+0,1/2,638 ) x2,01x0,95</v>
          </cell>
          <cell r="G928">
            <v>17094.062409807251</v>
          </cell>
          <cell r="H928">
            <v>17094.062409807251</v>
          </cell>
        </row>
        <row r="929">
          <cell r="C929" t="str">
            <v>Chi phÝ m¸y ®iÒu chinh t¨ng thªm C1 =  MTCx1,13</v>
          </cell>
          <cell r="H929">
            <v>0</v>
          </cell>
        </row>
        <row r="930">
          <cell r="C930" t="str">
            <v>Chi phÝ s¶n xuÊt chung: 71% CFNC</v>
          </cell>
          <cell r="H930">
            <v>24497.490451243149</v>
          </cell>
        </row>
        <row r="931">
          <cell r="C931" t="str">
            <v>Thu nhËp chÞu thuÕ tÝnh tr­íc 6% Z</v>
          </cell>
          <cell r="H931">
            <v>10498.675909355339</v>
          </cell>
        </row>
        <row r="932">
          <cell r="A932">
            <v>52</v>
          </cell>
          <cell r="B932" t="str">
            <v>PVC-35</v>
          </cell>
          <cell r="C932" t="str">
            <v>D©y dÉn bäc</v>
          </cell>
          <cell r="H932">
            <v>648.58802774011804</v>
          </cell>
        </row>
        <row r="933">
          <cell r="C933" t="str">
            <v>D©y dÉn AV</v>
          </cell>
          <cell r="D933" t="str">
            <v>m</v>
          </cell>
          <cell r="E933">
            <v>0</v>
          </cell>
          <cell r="G933">
            <v>5273</v>
          </cell>
          <cell r="H933">
            <v>0</v>
          </cell>
        </row>
        <row r="934">
          <cell r="B934" t="str">
            <v>06.6123</v>
          </cell>
          <cell r="C934" t="str">
            <v>R¶i d©y</v>
          </cell>
          <cell r="D934" t="str">
            <v>m</v>
          </cell>
          <cell r="E934">
            <v>1</v>
          </cell>
          <cell r="G934">
            <v>159</v>
          </cell>
          <cell r="H934">
            <v>159</v>
          </cell>
        </row>
        <row r="935">
          <cell r="C935" t="str">
            <v>V/c + bèc dì tõ huyÖn ®Õn tuyÕn</v>
          </cell>
          <cell r="D935" t="str">
            <v>TÊn</v>
          </cell>
          <cell r="E935">
            <v>1.1400000000000001E-4</v>
          </cell>
          <cell r="G935">
            <v>84975.865369203937</v>
          </cell>
          <cell r="H935">
            <v>9.6872486520892487</v>
          </cell>
        </row>
        <row r="936">
          <cell r="C936" t="str">
            <v>VËn chuyÓn tõ §iÖn lùc ®Õn tuyÕn</v>
          </cell>
          <cell r="D936" t="str">
            <v>TÊn</v>
          </cell>
          <cell r="E936">
            <v>1.1400000000000001E-4</v>
          </cell>
          <cell r="G936">
            <v>82837.5581636391</v>
          </cell>
          <cell r="H936">
            <v>9.4434816306548583</v>
          </cell>
        </row>
        <row r="937">
          <cell r="C937" t="str">
            <v>§Òn bï thi c«ng, l¸n tr¹i, lµm ®­êng t¹m</v>
          </cell>
          <cell r="D937" t="str">
            <v>m</v>
          </cell>
          <cell r="E937">
            <v>1</v>
          </cell>
          <cell r="G937">
            <v>20</v>
          </cell>
          <cell r="H937">
            <v>20</v>
          </cell>
        </row>
        <row r="938">
          <cell r="C938" t="str">
            <v>KÐo d©y qua vÞ trÝ bÎ gãc + v­ît ®­êng...</v>
          </cell>
          <cell r="D938" t="str">
            <v>m</v>
          </cell>
          <cell r="E938">
            <v>1</v>
          </cell>
          <cell r="G938">
            <v>10</v>
          </cell>
          <cell r="H938">
            <v>10</v>
          </cell>
        </row>
        <row r="939">
          <cell r="C939" t="str">
            <v>Nh©n c«ng ®iÒu chØnh t¨ng thªm NC x (1+0,1/2,638 ) x 2,01-1</v>
          </cell>
          <cell r="H939">
            <v>165.93846057619402</v>
          </cell>
        </row>
        <row r="940">
          <cell r="C940" t="str">
            <v>Chi phÝ m¸y ®iÒu chinh t¨ng thªm C1 =  MTCx1,047</v>
          </cell>
          <cell r="H940">
            <v>0</v>
          </cell>
        </row>
        <row r="941">
          <cell r="C941" t="str">
            <v>Chi phÝ s¶n xuÊt chung: 71% CFNC</v>
          </cell>
          <cell r="H941">
            <v>237.80630700909774</v>
          </cell>
        </row>
        <row r="942">
          <cell r="C942" t="str">
            <v>Thu nhËp chÞu thuÕ tÝnh tr­íc 6% Z</v>
          </cell>
          <cell r="H942">
            <v>36.71252987208215</v>
          </cell>
        </row>
        <row r="943">
          <cell r="A943">
            <v>53</v>
          </cell>
          <cell r="B943" t="str">
            <v>PVC-50</v>
          </cell>
          <cell r="C943" t="str">
            <v>D©y dÉn bäc</v>
          </cell>
          <cell r="H943">
            <v>839.2432967965733</v>
          </cell>
        </row>
        <row r="944">
          <cell r="C944" t="str">
            <v>D©y dÉn AV</v>
          </cell>
          <cell r="D944" t="str">
            <v>km</v>
          </cell>
          <cell r="E944">
            <v>1</v>
          </cell>
          <cell r="H944">
            <v>0</v>
          </cell>
        </row>
        <row r="945">
          <cell r="B945" t="str">
            <v>06.6124</v>
          </cell>
          <cell r="C945" t="str">
            <v>R¶i d©y</v>
          </cell>
          <cell r="D945" t="str">
            <v>m</v>
          </cell>
          <cell r="E945">
            <v>1</v>
          </cell>
          <cell r="G945">
            <v>208.012</v>
          </cell>
          <cell r="H945">
            <v>208.012</v>
          </cell>
        </row>
        <row r="946">
          <cell r="C946" t="str">
            <v>V/c + bèc dì tõ huyÖn ®Õn tuyÕn</v>
          </cell>
          <cell r="D946" t="str">
            <v>TÊn</v>
          </cell>
          <cell r="E946">
            <v>1.9600000000000002E-4</v>
          </cell>
          <cell r="G946">
            <v>84975.865369203937</v>
          </cell>
          <cell r="H946">
            <v>16.655269612363973</v>
          </cell>
        </row>
        <row r="947">
          <cell r="C947" t="str">
            <v>VËn chuyÓn tõ §iÖn lùc ®Õn tuyÕn</v>
          </cell>
          <cell r="D947" t="str">
            <v>TÊn</v>
          </cell>
          <cell r="E947">
            <v>1.9600000000000002E-4</v>
          </cell>
          <cell r="G947">
            <v>82837.5581636391</v>
          </cell>
          <cell r="H947">
            <v>16.236161400073264</v>
          </cell>
        </row>
        <row r="948">
          <cell r="C948" t="str">
            <v>§Òn bï thi c«ng, l¸n tr¹i, lµm ®­êng t¹m</v>
          </cell>
          <cell r="D948" t="str">
            <v>m</v>
          </cell>
          <cell r="E948">
            <v>1</v>
          </cell>
          <cell r="G948">
            <v>20</v>
          </cell>
          <cell r="H948">
            <v>20</v>
          </cell>
        </row>
        <row r="949">
          <cell r="C949" t="str">
            <v>KÐo d©y qua vÞ trÝ bÎ gãc + v­ît ®­êng...</v>
          </cell>
          <cell r="D949" t="str">
            <v>m</v>
          </cell>
          <cell r="E949">
            <v>1</v>
          </cell>
          <cell r="G949">
            <v>10</v>
          </cell>
          <cell r="H949">
            <v>10</v>
          </cell>
        </row>
        <row r="950">
          <cell r="C950" t="str">
            <v>Nh©n c«ng ®iÒu chØnh t¨ng thªm NC x (1+0,1/2,638 ) x 2,01-1</v>
          </cell>
          <cell r="H950">
            <v>214.06257791205448</v>
          </cell>
        </row>
        <row r="951">
          <cell r="C951" t="str">
            <v>Chi phÝ m¸y ®iÒu chinh t¨ng thªm C1 =  MTCx1,047</v>
          </cell>
          <cell r="H951">
            <v>0</v>
          </cell>
        </row>
        <row r="952">
          <cell r="C952" t="str">
            <v>Chi phÝ s¶n xuÊt chung: 71% CFNC</v>
          </cell>
          <cell r="H952">
            <v>306.77295031755864</v>
          </cell>
        </row>
        <row r="953">
          <cell r="C953" t="str">
            <v>Thu nhËp chÞu thuÕ tÝnh tr­íc 6% Z</v>
          </cell>
          <cell r="H953">
            <v>47.504337554523019</v>
          </cell>
        </row>
        <row r="954">
          <cell r="A954">
            <v>54</v>
          </cell>
          <cell r="B954" t="str">
            <v>PVC-70</v>
          </cell>
          <cell r="C954" t="str">
            <v>D©y dÉn bäc</v>
          </cell>
          <cell r="H954">
            <v>1110.164361954834</v>
          </cell>
        </row>
        <row r="955">
          <cell r="C955" t="str">
            <v>D©y dÉn AV</v>
          </cell>
          <cell r="D955" t="str">
            <v>km</v>
          </cell>
          <cell r="H955">
            <v>0</v>
          </cell>
        </row>
        <row r="956">
          <cell r="B956" t="str">
            <v>06.6125</v>
          </cell>
          <cell r="C956" t="str">
            <v>R¶i d©y</v>
          </cell>
          <cell r="D956" t="str">
            <v>m</v>
          </cell>
          <cell r="E956">
            <v>1</v>
          </cell>
          <cell r="G956">
            <v>279.51600000000002</v>
          </cell>
          <cell r="H956">
            <v>279.51600000000002</v>
          </cell>
        </row>
        <row r="957">
          <cell r="C957" t="str">
            <v>V/c + bèc dì tõ huyÖn ®Õn tuyÕn</v>
          </cell>
          <cell r="D957" t="str">
            <v>TÊn</v>
          </cell>
          <cell r="E957">
            <v>2.7500000000000002E-4</v>
          </cell>
          <cell r="G957">
            <v>84975.865369203937</v>
          </cell>
          <cell r="H957">
            <v>23.368362976531085</v>
          </cell>
        </row>
        <row r="958">
          <cell r="C958" t="str">
            <v>VËn chuyÓn tõ §iÖn lùc ®Õn tuyÕn</v>
          </cell>
          <cell r="D958" t="str">
            <v>TÊn</v>
          </cell>
          <cell r="E958">
            <v>2.7500000000000002E-4</v>
          </cell>
          <cell r="G958">
            <v>82837.5581636391</v>
          </cell>
          <cell r="H958">
            <v>22.780328495000752</v>
          </cell>
        </row>
        <row r="959">
          <cell r="C959" t="str">
            <v>§Òn bï thi c«ng, l¸n tr¹i, lµm ®­êng t¹m</v>
          </cell>
          <cell r="D959" t="str">
            <v>m</v>
          </cell>
          <cell r="E959">
            <v>1</v>
          </cell>
          <cell r="G959">
            <v>20</v>
          </cell>
          <cell r="H959">
            <v>20</v>
          </cell>
        </row>
        <row r="960">
          <cell r="C960" t="str">
            <v>KÐo d©y qua vÞ trÝ bÎ gãc + v­ît ®­êng...</v>
          </cell>
          <cell r="D960" t="str">
            <v>m</v>
          </cell>
          <cell r="E960">
            <v>1</v>
          </cell>
          <cell r="G960">
            <v>10</v>
          </cell>
          <cell r="H960">
            <v>10</v>
          </cell>
        </row>
        <row r="961">
          <cell r="C961" t="str">
            <v>Nh©n c«ng ®iÒu chØnh t¨ng thªm NC x (1+0,1/2,638 ) x 2,01-1</v>
          </cell>
          <cell r="H961">
            <v>284.27123877028038</v>
          </cell>
        </row>
        <row r="962">
          <cell r="C962" t="str">
            <v>Chi phÝ m¸y ®iÒu chinh t¨ng thªm C1 =  MTCx1,047</v>
          </cell>
          <cell r="H962">
            <v>0</v>
          </cell>
        </row>
        <row r="963">
          <cell r="C963" t="str">
            <v>Chi phÝ s¶n xuÊt chung: 71% CFNC</v>
          </cell>
          <cell r="H963">
            <v>407.38893952689904</v>
          </cell>
        </row>
        <row r="964">
          <cell r="C964" t="str">
            <v>Thu nhËp chÞu thuÕ tÝnh tr­íc 6% Z</v>
          </cell>
          <cell r="H964">
            <v>62.839492186122676</v>
          </cell>
        </row>
        <row r="965">
          <cell r="A965">
            <v>55</v>
          </cell>
          <cell r="B965" t="str">
            <v>PVC-95</v>
          </cell>
          <cell r="C965" t="str">
            <v>D©y dÉn nh«m bäc</v>
          </cell>
          <cell r="H965">
            <v>1538.2672271405218</v>
          </cell>
        </row>
        <row r="966">
          <cell r="C966" t="str">
            <v>D©y dÉn AV</v>
          </cell>
          <cell r="D966" t="str">
            <v>m</v>
          </cell>
          <cell r="G966">
            <v>9200</v>
          </cell>
          <cell r="H966">
            <v>0</v>
          </cell>
        </row>
        <row r="967">
          <cell r="B967" t="str">
            <v>06.6126</v>
          </cell>
          <cell r="C967" t="str">
            <v>R¶i d©y</v>
          </cell>
          <cell r="D967" t="str">
            <v>m</v>
          </cell>
          <cell r="E967">
            <v>1</v>
          </cell>
          <cell r="G967">
            <v>382</v>
          </cell>
          <cell r="H967">
            <v>382</v>
          </cell>
        </row>
        <row r="968">
          <cell r="C968" t="str">
            <v>V/c + bèc dì tõ huyÖn ®Õn tuyÕn</v>
          </cell>
          <cell r="D968" t="str">
            <v>TÊn</v>
          </cell>
          <cell r="E968">
            <v>3.0840000000000002E-4</v>
          </cell>
          <cell r="G968">
            <v>84975.865369203937</v>
          </cell>
          <cell r="H968">
            <v>26.206556879862497</v>
          </cell>
        </row>
        <row r="969">
          <cell r="C969" t="str">
            <v>VËn chuyÓn tõ §iÖn lùc ®Õn tuyÕn</v>
          </cell>
          <cell r="D969" t="str">
            <v>TÊn</v>
          </cell>
          <cell r="E969">
            <v>3.0840000000000002E-4</v>
          </cell>
          <cell r="G969">
            <v>82837.5581636391</v>
          </cell>
          <cell r="H969">
            <v>25.547102937666299</v>
          </cell>
        </row>
        <row r="970">
          <cell r="C970" t="str">
            <v>§Òn bï thi c«ng, l¸n tr¹i, lµm ®­êng t¹m</v>
          </cell>
          <cell r="D970" t="str">
            <v>m</v>
          </cell>
          <cell r="E970">
            <v>1</v>
          </cell>
          <cell r="G970">
            <v>20</v>
          </cell>
          <cell r="H970">
            <v>20</v>
          </cell>
        </row>
        <row r="971">
          <cell r="C971" t="str">
            <v>KÐo d©y qua vÞ trÝ bÎ gãc + v­ît ®­êng...</v>
          </cell>
          <cell r="D971" t="str">
            <v>m</v>
          </cell>
          <cell r="E971">
            <v>1</v>
          </cell>
          <cell r="G971">
            <v>10</v>
          </cell>
          <cell r="H971">
            <v>10</v>
          </cell>
        </row>
        <row r="972">
          <cell r="C972" t="str">
            <v>Nh©n c«ng ®iÒu chØnh t¨ng thªm NC x (1+0,1/2,638 ) x 2,01-1</v>
          </cell>
          <cell r="H972">
            <v>384.89867778620146</v>
          </cell>
        </row>
        <row r="973">
          <cell r="C973" t="str">
            <v>Chi phÝ m¸y ®iÒu chinh t¨ng thªm C1 =  MTCx1,047</v>
          </cell>
        </row>
        <row r="974">
          <cell r="C974" t="str">
            <v>Chi phÝ s¶n xuÊt chung: 71% CFNC</v>
          </cell>
          <cell r="H974">
            <v>602.54315969864854</v>
          </cell>
        </row>
        <row r="975">
          <cell r="C975" t="str">
            <v>Thu nhËp chÞu thuÕ tÝnh tr­íc 6% Z</v>
          </cell>
          <cell r="H975">
            <v>87.07172983814273</v>
          </cell>
        </row>
        <row r="976">
          <cell r="A976">
            <v>56</v>
          </cell>
          <cell r="B976" t="str">
            <v>CC-35</v>
          </cell>
          <cell r="C976" t="str">
            <v xml:space="preserve">CÆp c¸p </v>
          </cell>
          <cell r="H976">
            <v>8421.1818155041692</v>
          </cell>
        </row>
        <row r="977">
          <cell r="C977" t="str">
            <v xml:space="preserve">CÆp c¸p nh«m c¸c lo¹i </v>
          </cell>
          <cell r="D977" t="str">
            <v>C¸i</v>
          </cell>
          <cell r="E977">
            <v>1</v>
          </cell>
          <cell r="G977">
            <v>6250</v>
          </cell>
          <cell r="H977">
            <v>6250</v>
          </cell>
        </row>
        <row r="978">
          <cell r="B978" t="str">
            <v>06.2130</v>
          </cell>
          <cell r="C978" t="str">
            <v>L¾p ®Æt</v>
          </cell>
          <cell r="E978">
            <v>1</v>
          </cell>
          <cell r="G978">
            <v>500</v>
          </cell>
          <cell r="H978">
            <v>500</v>
          </cell>
        </row>
        <row r="979">
          <cell r="C979" t="str">
            <v>Nh©n c«ng ®iÒu chØnh t¨ng thªm NC x (1+0,1/2,638 ) x 2,01-1</v>
          </cell>
          <cell r="H979">
            <v>490.94219105382842</v>
          </cell>
        </row>
        <row r="980">
          <cell r="C980" t="str">
            <v>Chi phÝ m¸y ®iÒu chinh t¨ng thªm C1 =  MTCx1,047</v>
          </cell>
          <cell r="H980">
            <v>0</v>
          </cell>
        </row>
        <row r="981">
          <cell r="C981" t="str">
            <v>Chi phÝ s¶n xuÊt chung: 71% CFNC</v>
          </cell>
          <cell r="H981">
            <v>703.56895564821809</v>
          </cell>
        </row>
        <row r="982">
          <cell r="C982" t="str">
            <v>Thu nhËp chÞu thuÕ tÝnh tr­íc 6% Z</v>
          </cell>
          <cell r="H982">
            <v>476.6706688021228</v>
          </cell>
        </row>
        <row r="983">
          <cell r="A983">
            <v>57</v>
          </cell>
          <cell r="B983" t="str">
            <v>CC-50</v>
          </cell>
          <cell r="C983" t="str">
            <v>KÑp c¸p nh«m</v>
          </cell>
          <cell r="H983">
            <v>11389.022293404092</v>
          </cell>
        </row>
        <row r="984">
          <cell r="C984" t="str">
            <v xml:space="preserve">CÆp c¸p nh«m c¸c lo¹i </v>
          </cell>
          <cell r="D984" t="str">
            <v>C¸i</v>
          </cell>
          <cell r="E984">
            <v>1</v>
          </cell>
          <cell r="G984">
            <v>8000</v>
          </cell>
          <cell r="H984">
            <v>8000</v>
          </cell>
        </row>
        <row r="985">
          <cell r="B985" t="str">
            <v>06.2130</v>
          </cell>
          <cell r="C985" t="str">
            <v>L¾p ®Æt</v>
          </cell>
          <cell r="E985">
            <v>1</v>
          </cell>
          <cell r="G985">
            <v>500</v>
          </cell>
          <cell r="H985">
            <v>500</v>
          </cell>
        </row>
        <row r="986">
          <cell r="C986" t="str">
            <v>Nh©n c«ng ®iÒu chØnh t¨ng thªm NC x (1+0,1/2,638 ) x 2,01-1</v>
          </cell>
          <cell r="H986">
            <v>490.94219105382842</v>
          </cell>
        </row>
        <row r="987">
          <cell r="C987" t="str">
            <v>Chi phÝ m¸y ®iÒu chinh t¨ng thªm C1 =  MTCx1,047</v>
          </cell>
          <cell r="H987">
            <v>0</v>
          </cell>
        </row>
        <row r="988">
          <cell r="C988" t="str">
            <v>Chi phÝ s¶n xuÊt chung: 71% CFNC</v>
          </cell>
          <cell r="H988">
            <v>703.56895564821809</v>
          </cell>
        </row>
        <row r="989">
          <cell r="C989" t="str">
            <v>Thu nhËp chÞu thuÕ tÝnh tr­íc 6% Z</v>
          </cell>
          <cell r="H989">
            <v>1694.5111467020465</v>
          </cell>
        </row>
        <row r="990">
          <cell r="A990">
            <v>58</v>
          </cell>
          <cell r="B990" t="str">
            <v>CC-70</v>
          </cell>
          <cell r="C990" t="str">
            <v>KÑp c¸p nh«m</v>
          </cell>
          <cell r="H990">
            <v>12926.181815504167</v>
          </cell>
        </row>
        <row r="991">
          <cell r="C991" t="str">
            <v xml:space="preserve">CÆp c¸p nh«m c¸c lo¹i </v>
          </cell>
          <cell r="D991" t="str">
            <v>C¸i</v>
          </cell>
          <cell r="E991">
            <v>1</v>
          </cell>
          <cell r="G991">
            <v>10500</v>
          </cell>
          <cell r="H991">
            <v>10500</v>
          </cell>
        </row>
        <row r="992">
          <cell r="B992" t="str">
            <v>06.2130</v>
          </cell>
          <cell r="C992" t="str">
            <v>L¾p ®Æt</v>
          </cell>
          <cell r="E992">
            <v>1</v>
          </cell>
          <cell r="G992">
            <v>500</v>
          </cell>
          <cell r="H992">
            <v>500</v>
          </cell>
        </row>
        <row r="993">
          <cell r="C993" t="str">
            <v>Nh©n c«ng ®iÒu chØnh t¨ng thªm NC x (1+0,1/2,638 ) x 2,01-1</v>
          </cell>
          <cell r="H993">
            <v>490.94219105382842</v>
          </cell>
        </row>
        <row r="994">
          <cell r="C994" t="str">
            <v>Chi phÝ m¸y ®iÒu chinh t¨ng thªm C1 =  MTCx1,047</v>
          </cell>
          <cell r="H994">
            <v>0</v>
          </cell>
        </row>
        <row r="995">
          <cell r="C995" t="str">
            <v>Chi phÝ s¶n xuÊt chung: 71% CFNC</v>
          </cell>
          <cell r="H995">
            <v>703.56895564821809</v>
          </cell>
        </row>
        <row r="996">
          <cell r="C996" t="str">
            <v>Thu nhËp chÞu thuÕ tÝnh tr­íc 6% Z</v>
          </cell>
          <cell r="H996">
            <v>731.67066880212269</v>
          </cell>
        </row>
        <row r="997">
          <cell r="A997" t="str">
            <v>59.</v>
          </cell>
          <cell r="B997" t="str">
            <v>CC-AM50</v>
          </cell>
          <cell r="C997" t="str">
            <v>CÆp c¸p ®ång nh«m</v>
          </cell>
          <cell r="H997">
            <v>14516.181815504167</v>
          </cell>
        </row>
        <row r="998">
          <cell r="C998" t="str">
            <v xml:space="preserve">CÆp c¸p nh«m c¸c lo¹i </v>
          </cell>
          <cell r="D998" t="str">
            <v>C¸i</v>
          </cell>
          <cell r="E998">
            <v>1</v>
          </cell>
          <cell r="G998">
            <v>12000</v>
          </cell>
          <cell r="H998">
            <v>12000</v>
          </cell>
        </row>
        <row r="999">
          <cell r="B999" t="str">
            <v>06.2130</v>
          </cell>
          <cell r="C999" t="str">
            <v>L¾p ®Æt</v>
          </cell>
          <cell r="E999">
            <v>1</v>
          </cell>
          <cell r="G999">
            <v>500</v>
          </cell>
          <cell r="H999">
            <v>500</v>
          </cell>
        </row>
        <row r="1000">
          <cell r="C1000" t="str">
            <v>Nh©n c«ng ®iÒu chØnh t¨ng thªm NC x (1+0,1/2,638 ) x 2,01-1</v>
          </cell>
          <cell r="H1000">
            <v>490.94219105382842</v>
          </cell>
        </row>
        <row r="1001">
          <cell r="C1001" t="str">
            <v>Chi phÝ m¸y ®iÒu chinh t¨ng thªm C1 =  MTCx1,047</v>
          </cell>
          <cell r="H1001">
            <v>0</v>
          </cell>
        </row>
        <row r="1002">
          <cell r="C1002" t="str">
            <v>Chi phÝ s¶n xuÊt chung: 71% CFNC</v>
          </cell>
          <cell r="H1002">
            <v>703.56895564821809</v>
          </cell>
        </row>
        <row r="1003">
          <cell r="C1003" t="str">
            <v>Thu nhËp chÞu thuÕ tÝnh tr­íc 6% Z</v>
          </cell>
          <cell r="H1003">
            <v>821.67066880212269</v>
          </cell>
        </row>
        <row r="1004">
          <cell r="A1004">
            <v>59</v>
          </cell>
          <cell r="B1004" t="str">
            <v>CC-AM70</v>
          </cell>
          <cell r="C1004" t="str">
            <v>CÆp c¸p ®ång nh«m</v>
          </cell>
          <cell r="H1004">
            <v>17696.181815504169</v>
          </cell>
        </row>
        <row r="1005">
          <cell r="C1005" t="str">
            <v xml:space="preserve">CÆp c¸p nh«m c¸c lo¹i </v>
          </cell>
          <cell r="D1005" t="str">
            <v>C¸i</v>
          </cell>
          <cell r="E1005">
            <v>1</v>
          </cell>
          <cell r="G1005">
            <v>15000</v>
          </cell>
          <cell r="H1005">
            <v>15000</v>
          </cell>
        </row>
        <row r="1006">
          <cell r="B1006" t="str">
            <v>06.2130</v>
          </cell>
          <cell r="C1006" t="str">
            <v>L¾p ®Æt</v>
          </cell>
          <cell r="E1006">
            <v>1</v>
          </cell>
          <cell r="G1006">
            <v>500</v>
          </cell>
          <cell r="H1006">
            <v>500</v>
          </cell>
        </row>
        <row r="1007">
          <cell r="C1007" t="str">
            <v>Nh©n c«ng ®iÒu chØnh t¨ng thªm NC x (1+0,1/2,638 ) x 2,01-1</v>
          </cell>
          <cell r="H1007">
            <v>490.94219105382842</v>
          </cell>
        </row>
        <row r="1008">
          <cell r="C1008" t="str">
            <v>Chi phÝ m¸y ®iÒu chinh t¨ng thªm C1 =  MTCx1,047</v>
          </cell>
        </row>
        <row r="1009">
          <cell r="C1009" t="str">
            <v>Chi phÝ s¶n xuÊt chung: 71% CFNC</v>
          </cell>
          <cell r="H1009">
            <v>703.56895564821809</v>
          </cell>
        </row>
        <row r="1010">
          <cell r="C1010" t="str">
            <v>Thu nhËp chÞu thuÕ tÝnh tr­íc 6% Z</v>
          </cell>
          <cell r="H1010">
            <v>1001.6706688021228</v>
          </cell>
        </row>
        <row r="1011">
          <cell r="A1011">
            <v>61</v>
          </cell>
          <cell r="C1011" t="str">
            <v>D©y nh«m buéc cæ sø</v>
          </cell>
          <cell r="H1011">
            <v>1036.4727262016679</v>
          </cell>
        </row>
        <row r="1012">
          <cell r="C1012" t="str">
            <v>D©y nh«m buéc cæ sø</v>
          </cell>
          <cell r="D1012" t="str">
            <v>m</v>
          </cell>
          <cell r="E1012">
            <v>1</v>
          </cell>
          <cell r="G1012">
            <v>300</v>
          </cell>
          <cell r="H1012">
            <v>300</v>
          </cell>
        </row>
        <row r="1013">
          <cell r="B1013" t="str">
            <v>06.2130</v>
          </cell>
          <cell r="C1013" t="str">
            <v>L¾p ®Æt</v>
          </cell>
          <cell r="E1013">
            <v>1</v>
          </cell>
          <cell r="G1013">
            <v>200</v>
          </cell>
          <cell r="H1013">
            <v>200</v>
          </cell>
        </row>
        <row r="1014">
          <cell r="C1014" t="str">
            <v>Nh©n c«ng ®iÒu chØnh t¨ng thªm NC x (1+0,1/2,638 ) x 2,01-1</v>
          </cell>
          <cell r="H1014">
            <v>196.37687642153136</v>
          </cell>
        </row>
        <row r="1015">
          <cell r="C1015" t="str">
            <v>Chi phÝ m¸y ®iÒu chinh t¨ng thªm C1 =  MTCx1,047</v>
          </cell>
        </row>
        <row r="1016">
          <cell r="C1016" t="str">
            <v>Chi phÝ s¶n xuÊt chung: 71% CFNC</v>
          </cell>
          <cell r="H1016">
            <v>281.42758225928725</v>
          </cell>
        </row>
        <row r="1017">
          <cell r="C1017" t="str">
            <v>Thu nhËp chÞu thuÕ tÝnh tr­íc 6% Z</v>
          </cell>
          <cell r="H1017">
            <v>58.66826752084912</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refreshError="1"/>
      <sheetData sheetId="21" refreshError="1"/>
      <sheetData sheetId="22" refreshError="1"/>
      <sheetData sheetId="23" refreshError="1"/>
      <sheetData sheetId="24"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livery"/>
      <sheetName val="EX."/>
    </sheetNames>
    <sheetDataSet>
      <sheetData sheetId="0"/>
      <sheetData sheetId="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GIAgoi1"/>
      <sheetName val="kh«ng GTGT"/>
      <sheetName val="b¶ngtÝnhgãi1"/>
      <sheetName val="B¶ngtænghîp"/>
      <sheetName val="PS"/>
      <sheetName val="TTgãi1"/>
      <sheetName val="ph©ngiao"/>
      <sheetName val="Ng.thu"/>
      <sheetName val="QT"/>
      <sheetName val="Sheet16"/>
      <sheetName val="CT-35"/>
      <sheetName val="CT-0.4KV"/>
      <sheetName val="lc"/>
      <sheetName val="Sheet1"/>
      <sheetName val="kh«ng_GTGT"/>
      <sheetName val="Ng_thu"/>
      <sheetName val="kh«ng_GTGT1"/>
      <sheetName val="Ng_thu1"/>
      <sheetName val="kh«ng_GTGT2"/>
      <sheetName val="Ng_thu2"/>
      <sheetName val="kh«ng_GTGT4"/>
      <sheetName val="Ng_thu4"/>
      <sheetName val="kh«ng_GTGT3"/>
      <sheetName val="Ng_thu3"/>
      <sheetName val="Gia MBA (2)"/>
      <sheetName val="Gi¸ tñ bï"/>
      <sheetName val="Gia-NC"/>
      <sheetName val="Gia-TN"/>
      <sheetName val="Gia KH"/>
      <sheetName val="GiaVT"/>
      <sheetName val="GiaVT XDCB"/>
      <sheetName val="Gia MBA"/>
      <sheetName val="Cac HS hay SD"/>
      <sheetName val="00000000"/>
      <sheetName val="dghn"/>
      <sheetName val="VLLC"/>
      <sheetName val="17-2-05"/>
      <sheetName val="5-5-05"/>
      <sheetName val="30-6-05"/>
      <sheetName val="30-9-05"/>
      <sheetName val="No CT"/>
      <sheetName val="30-11"/>
      <sheetName val="31-12"/>
      <sheetName val="CN20-1-06"/>
      <sheetName val="CN9-2-06"/>
      <sheetName val="Bo"/>
      <sheetName val="congno31-7-06"/>
      <sheetName val="31-8-06"/>
      <sheetName val="30-9-06"/>
      <sheetName val="10-06"/>
      <sheetName val="11-06"/>
      <sheetName val="12-06"/>
      <sheetName val="01-07"/>
      <sheetName val="02-07"/>
      <sheetName val="03-07"/>
      <sheetName val="04-07"/>
      <sheetName val="Phan bo T4-07"/>
      <sheetName val="T5-07"/>
      <sheetName val="Sheet21"/>
      <sheetName val="Sheet22"/>
      <sheetName val="Sheet23"/>
      <sheetName val="Sheet24"/>
      <sheetName val="Sheet25"/>
      <sheetName val="Sheet26"/>
      <sheetName val="Sheet27"/>
      <sheetName val="Sheet28"/>
      <sheetName val="Sheet29"/>
      <sheetName val="Sheet30"/>
      <sheetName val="Sheet31"/>
      <sheetName val="Sheet32"/>
      <sheetName val="Sheet33"/>
      <sheetName val="Sheet34"/>
      <sheetName val="Sheet35"/>
      <sheetName val="10000000"/>
      <sheetName val="XL4Poppy"/>
      <sheetName val="XL4Test5"/>
      <sheetName val="KH-Q1,Q2,01"/>
      <sheetName val="template"/>
      <sheetName val="MTO REV.0"/>
      <sheetName val="bang tien luong"/>
      <sheetName val="CODE"/>
      <sheetName val="List"/>
    </sheetNames>
    <sheetDataSet>
      <sheetData sheetId="0" refreshError="1">
        <row r="3">
          <cell r="B3" t="str">
            <v xml:space="preserve">§ång hå v«n+chuyÓn m¹ch </v>
          </cell>
          <cell r="C3" t="str">
            <v>bé</v>
          </cell>
          <cell r="D3"/>
          <cell r="E3"/>
          <cell r="F3" t="str">
            <v>Nhµ m¸y thiÕt bÞ ®o ®iÖn</v>
          </cell>
        </row>
        <row r="4">
          <cell r="B4" t="str">
            <v>§Çu cèt Ðp M/A-50</v>
          </cell>
          <cell r="C4" t="str">
            <v>c¸i</v>
          </cell>
          <cell r="D4">
            <v>18000</v>
          </cell>
          <cell r="E4">
            <v>1983.3115189641462</v>
          </cell>
          <cell r="F4" t="str">
            <v>Ngo¹i(óc)</v>
          </cell>
          <cell r="G4">
            <v>1210</v>
          </cell>
        </row>
        <row r="5">
          <cell r="B5" t="str">
            <v>§Çu cèt hµn d©y §CH-M16</v>
          </cell>
          <cell r="C5" t="str">
            <v>c¸i</v>
          </cell>
          <cell r="D5">
            <v>5000</v>
          </cell>
          <cell r="E5">
            <v>1983.3115189641462</v>
          </cell>
          <cell r="F5" t="str">
            <v>ViÖt nam</v>
          </cell>
          <cell r="G5">
            <v>1210</v>
          </cell>
        </row>
        <row r="6">
          <cell r="B6" t="str">
            <v>§Çu cèt hµn d©y §CH-M25</v>
          </cell>
          <cell r="C6" t="str">
            <v>c¸i</v>
          </cell>
          <cell r="D6">
            <v>5500</v>
          </cell>
          <cell r="E6">
            <v>1983.3115189641462</v>
          </cell>
          <cell r="F6" t="str">
            <v>ViÖt nam</v>
          </cell>
          <cell r="G6">
            <v>1210</v>
          </cell>
        </row>
        <row r="7">
          <cell r="B7" t="str">
            <v>§Çu cèt hµn d©y §CH-M35</v>
          </cell>
          <cell r="C7" t="str">
            <v>c¸i</v>
          </cell>
          <cell r="D7">
            <v>6000</v>
          </cell>
          <cell r="E7">
            <v>1983.3115189641462</v>
          </cell>
          <cell r="F7" t="str">
            <v>ViÖt nam</v>
          </cell>
          <cell r="G7">
            <v>1210</v>
          </cell>
        </row>
        <row r="8">
          <cell r="B8" t="str">
            <v>§Çu cèt hµn d©y §CH-M70</v>
          </cell>
          <cell r="C8" t="str">
            <v>c¸i</v>
          </cell>
          <cell r="D8">
            <v>7000</v>
          </cell>
          <cell r="E8">
            <v>1983.3115189641462</v>
          </cell>
          <cell r="F8" t="str">
            <v>ViÖt nam</v>
          </cell>
          <cell r="G8">
            <v>1210</v>
          </cell>
        </row>
        <row r="9">
          <cell r="B9" t="str">
            <v>§Çu cèt van bãp §CB-F8</v>
          </cell>
          <cell r="C9" t="str">
            <v>c¸i</v>
          </cell>
          <cell r="D9">
            <v>12000</v>
          </cell>
          <cell r="E9">
            <v>1983.3115189641462</v>
          </cell>
          <cell r="F9" t="str">
            <v>ViÖt nam</v>
          </cell>
          <cell r="G9">
            <v>1210</v>
          </cell>
        </row>
        <row r="10">
          <cell r="B10" t="str">
            <v>§èng hå ®o ®iÖn</v>
          </cell>
          <cell r="C10" t="str">
            <v>c¸i</v>
          </cell>
          <cell r="D10"/>
          <cell r="E10"/>
          <cell r="F10" t="str">
            <v>Nhµ m¸y thiÕt bÞ ®o ®iÖn</v>
          </cell>
        </row>
        <row r="11">
          <cell r="B11" t="str">
            <v>ATM nh¸nh 100A</v>
          </cell>
          <cell r="C11" t="str">
            <v>c¸i</v>
          </cell>
          <cell r="D11"/>
          <cell r="E11"/>
          <cell r="F11" t="str">
            <v>Liªn x«</v>
          </cell>
        </row>
        <row r="12">
          <cell r="B12" t="str">
            <v>ATM nh¸nh 75A</v>
          </cell>
          <cell r="C12" t="str">
            <v>c¸i</v>
          </cell>
          <cell r="D12"/>
          <cell r="E12"/>
          <cell r="F12" t="str">
            <v>Liªn x«</v>
          </cell>
        </row>
        <row r="13">
          <cell r="B13" t="str">
            <v>ATM tæng 100A</v>
          </cell>
          <cell r="C13" t="str">
            <v>c¸i</v>
          </cell>
          <cell r="D13"/>
          <cell r="E13"/>
          <cell r="F13" t="str">
            <v>Liªn x«</v>
          </cell>
        </row>
        <row r="14">
          <cell r="B14" t="str">
            <v>ATM tæng 200A</v>
          </cell>
          <cell r="C14" t="str">
            <v>c¸i</v>
          </cell>
          <cell r="D14"/>
          <cell r="E14"/>
          <cell r="F14" t="str">
            <v>Liªn x«</v>
          </cell>
        </row>
        <row r="15">
          <cell r="B15" t="str">
            <v>B¨ng dÝnh c¸ch ®iÖn PVC-500</v>
          </cell>
          <cell r="C15" t="str">
            <v>cuén</v>
          </cell>
          <cell r="D15">
            <v>5000</v>
          </cell>
          <cell r="E15"/>
          <cell r="F15" t="str">
            <v>ViÖt nam</v>
          </cell>
        </row>
        <row r="16">
          <cell r="B16" t="str">
            <v>B¨ng nh«m</v>
          </cell>
          <cell r="C16" t="str">
            <v>kg</v>
          </cell>
          <cell r="D16">
            <v>25000</v>
          </cell>
          <cell r="E16"/>
          <cell r="F16" t="str">
            <v>ViÖt nam</v>
          </cell>
        </row>
        <row r="17">
          <cell r="B17" t="str">
            <v>BiÕn an toµn, s¬ ®å tªn tr¹m</v>
          </cell>
          <cell r="C17" t="str">
            <v>c¸i</v>
          </cell>
          <cell r="D17">
            <v>20000</v>
          </cell>
          <cell r="E17"/>
          <cell r="F17" t="str">
            <v>Liÿn x«</v>
          </cell>
          <cell r="G17">
            <v>1210</v>
          </cell>
        </row>
        <row r="18">
          <cell r="B18" t="str">
            <v>C¸p ®ång bäc PVC 4 lâi M-3x25+1x16</v>
          </cell>
          <cell r="C18" t="str">
            <v>m</v>
          </cell>
          <cell r="D18">
            <v>42000</v>
          </cell>
          <cell r="E18">
            <v>2680.4022405522014</v>
          </cell>
          <cell r="F18" t="str">
            <v>ViÖt nam  tiªu chuÈn IEC</v>
          </cell>
        </row>
        <row r="19">
          <cell r="B19" t="str">
            <v>C¸p ®ång bäc PVC 4 lâi M-3x35+1x16</v>
          </cell>
          <cell r="C19" t="str">
            <v>m</v>
          </cell>
          <cell r="D19">
            <v>72000</v>
          </cell>
          <cell r="E19">
            <v>2680.4022405522014</v>
          </cell>
          <cell r="F19" t="str">
            <v>ViÖt nam  tiªu chuÈn IEC</v>
          </cell>
        </row>
        <row r="20">
          <cell r="B20" t="str">
            <v>C¸p ®ång bäc PVC 4 lâi M-3x70+1x35</v>
          </cell>
          <cell r="C20" t="str">
            <v>m</v>
          </cell>
          <cell r="D20">
            <v>120000</v>
          </cell>
          <cell r="E20">
            <v>2680.4022405522014</v>
          </cell>
          <cell r="F20" t="str">
            <v>ViÖt nam  tiªu chuÈn IEC</v>
          </cell>
        </row>
        <row r="21">
          <cell r="B21" t="str">
            <v>C¸p ®ång trÇn nhiÒu sîi M-95</v>
          </cell>
          <cell r="C21" t="str">
            <v>m</v>
          </cell>
          <cell r="D21">
            <v>34000</v>
          </cell>
        </row>
        <row r="22">
          <cell r="B22" t="str">
            <v>C«liª sø ghÕ</v>
          </cell>
          <cell r="C22" t="str">
            <v>bé</v>
          </cell>
          <cell r="D22">
            <v>7600</v>
          </cell>
          <cell r="E22">
            <v>23016.092850297202</v>
          </cell>
          <cell r="F22" t="str">
            <v xml:space="preserve">ThÐp Th¸i nguyªn </v>
          </cell>
        </row>
        <row r="23">
          <cell r="B23" t="str">
            <v>C«ng b¶o vÖ vËt t­ hiÖn tr­êng</v>
          </cell>
          <cell r="C23" t="str">
            <v>c«ng</v>
          </cell>
          <cell r="D23"/>
          <cell r="E23">
            <v>13448.545963881706</v>
          </cell>
        </row>
        <row r="24">
          <cell r="B24" t="str">
            <v>C«ng t¬ 3 pha h÷u c«ng</v>
          </cell>
          <cell r="C24" t="str">
            <v>c¸i</v>
          </cell>
          <cell r="D24"/>
          <cell r="E24"/>
          <cell r="F24" t="str">
            <v>Nhµ m¸y thiÕt bÞ ®o ®iÖn</v>
          </cell>
        </row>
        <row r="25">
          <cell r="B25" t="str">
            <v>Cæ dÒ nÐo d©y cét ®¬n CND-2</v>
          </cell>
          <cell r="C25" t="str">
            <v>bé</v>
          </cell>
          <cell r="D25">
            <v>119260</v>
          </cell>
          <cell r="E25">
            <v>17809.176109691216</v>
          </cell>
          <cell r="F25" t="str">
            <v xml:space="preserve">ThÐp Th¸i nguyªn </v>
          </cell>
        </row>
        <row r="26">
          <cell r="B26" t="str">
            <v>Cæ dÒ nÐo d©y cét kÐp CNDK(D)</v>
          </cell>
          <cell r="C26" t="str">
            <v>bé</v>
          </cell>
          <cell r="D26">
            <v>104930.99999999999</v>
          </cell>
          <cell r="E26">
            <v>17713.342829818412</v>
          </cell>
          <cell r="F26" t="str">
            <v xml:space="preserve">ThÐp Th¸i nguyªn </v>
          </cell>
        </row>
        <row r="27">
          <cell r="B27" t="str">
            <v>Cæ dÒ nÐo d©y cét kÐp CNDK(N)</v>
          </cell>
          <cell r="C27" t="str">
            <v>bé</v>
          </cell>
          <cell r="D27">
            <v>104930.99999999999</v>
          </cell>
          <cell r="E27">
            <v>17713.342829818412</v>
          </cell>
          <cell r="F27" t="str">
            <v xml:space="preserve">ThÐp Th¸i nguyªn </v>
          </cell>
        </row>
        <row r="28">
          <cell r="B28" t="str">
            <v>Cæ dÒ nÐo gãc CDG</v>
          </cell>
          <cell r="C28" t="str">
            <v>bé</v>
          </cell>
          <cell r="D28">
            <v>101460</v>
          </cell>
          <cell r="E28">
            <v>17690.128557054191</v>
          </cell>
          <cell r="F28" t="str">
            <v xml:space="preserve">ThÐp Th¸i nguyªn </v>
          </cell>
        </row>
        <row r="29">
          <cell r="B29" t="str">
            <v>CÆp c¸p ®ång nh«m Cu/A-35/95</v>
          </cell>
          <cell r="C29" t="str">
            <v>bé</v>
          </cell>
          <cell r="D29">
            <v>6500</v>
          </cell>
          <cell r="E29"/>
          <cell r="F29" t="str">
            <v>Nhµ m¸y c¬ khÝ Yªn viªn</v>
          </cell>
        </row>
        <row r="30">
          <cell r="B30" t="str">
            <v>CÆp c¸p 3 bu l«ng cho d©y AC-50</v>
          </cell>
          <cell r="C30" t="str">
            <v>bé</v>
          </cell>
          <cell r="D30">
            <v>5500</v>
          </cell>
          <cell r="E30"/>
          <cell r="F30" t="str">
            <v>Nhµ m¸y c¬ khÝ Yªn viªn</v>
          </cell>
        </row>
        <row r="31">
          <cell r="B31" t="str">
            <v>CÇu ch× tù r¬i SI-35</v>
          </cell>
          <cell r="C31" t="str">
            <v>bé</v>
          </cell>
          <cell r="D31">
            <v>2690000</v>
          </cell>
          <cell r="E31">
            <v>47601.958309065951</v>
          </cell>
          <cell r="F31" t="str">
            <v>Liªn doanh SKODA-VINA</v>
          </cell>
          <cell r="G31"/>
          <cell r="H31">
            <v>30000</v>
          </cell>
        </row>
        <row r="32">
          <cell r="B32" t="str">
            <v>CÇu dao liªn ®éng 35kV CD-35/200A</v>
          </cell>
          <cell r="C32" t="str">
            <v>bé</v>
          </cell>
          <cell r="D32">
            <v>5600000</v>
          </cell>
          <cell r="E32">
            <v>122572.56079191838</v>
          </cell>
          <cell r="F32" t="str">
            <v>Liªn doanh SKODA-VINA</v>
          </cell>
          <cell r="G32"/>
          <cell r="H32">
            <v>30000</v>
          </cell>
        </row>
        <row r="33">
          <cell r="B33" t="str">
            <v>Cét bª t«ng ly t©m LT-10B</v>
          </cell>
          <cell r="C33" t="str">
            <v>cét</v>
          </cell>
          <cell r="D33">
            <v>1174677</v>
          </cell>
          <cell r="E33">
            <v>147868.39158951858</v>
          </cell>
          <cell r="F33" t="str">
            <v>Cty ®iÖn lùc vµ Cty XD
n«ng nghiÖp vµ PTNT s¶n xuÊt</v>
          </cell>
        </row>
        <row r="34">
          <cell r="B34" t="str">
            <v>Cét bª t«ng ly t©m LT-12B</v>
          </cell>
          <cell r="C34" t="str">
            <v>cét</v>
          </cell>
          <cell r="D34">
            <v>1588477</v>
          </cell>
          <cell r="E34">
            <v>166890.25077695589</v>
          </cell>
          <cell r="F34" t="str">
            <v>Cty ®iÖn lùc vµ Cty XD
n«ng nghiÖp vµ PTNT s¶n xuÊt</v>
          </cell>
        </row>
        <row r="35">
          <cell r="B35" t="str">
            <v>Cét bª t«ng ly t©m LT-12C</v>
          </cell>
          <cell r="C35" t="str">
            <v>cét</v>
          </cell>
          <cell r="D35">
            <v>1816377</v>
          </cell>
          <cell r="E35">
            <v>166890.25077695589</v>
          </cell>
          <cell r="F35" t="str">
            <v>Cty ®iÖn lùc vµ Cty XD
n«ng nghiÖp vµ PTNT s¶n xuÊt</v>
          </cell>
        </row>
        <row r="36">
          <cell r="B36" t="str">
            <v>Cét bª t«ng ly t©m LT-14B</v>
          </cell>
          <cell r="C36" t="str">
            <v>cét</v>
          </cell>
          <cell r="D36">
            <v>3692262</v>
          </cell>
          <cell r="E36">
            <v>268653.72283424844</v>
          </cell>
          <cell r="F36" t="str">
            <v>Cty ®iÖn lùc vµ Cty XD
n«ng nghiÖp vµ PTNT s¶n xuÊt</v>
          </cell>
        </row>
        <row r="37">
          <cell r="B37" t="str">
            <v>Cét bª t«ng ly t©m LT-14C</v>
          </cell>
          <cell r="C37" t="str">
            <v>cét</v>
          </cell>
          <cell r="D37">
            <v>4245284</v>
          </cell>
          <cell r="E37">
            <v>211425.41321229746</v>
          </cell>
          <cell r="F37" t="str">
            <v>Cty ®iÖn lùc vµ Cty XD
n«ng nghiÖp vµ PTNT s¶n xuÊt</v>
          </cell>
        </row>
        <row r="38">
          <cell r="B38" t="str">
            <v>Cét bª t«ng ly t©m LT-16C</v>
          </cell>
          <cell r="C38" t="str">
            <v>cét</v>
          </cell>
          <cell r="D38">
            <v>4756284</v>
          </cell>
          <cell r="E38">
            <v>245581.07473760252</v>
          </cell>
          <cell r="F38" t="str">
            <v>Bª t«ng ChÌm-Bª t«ng ThÞnh liÖt</v>
          </cell>
        </row>
        <row r="39">
          <cell r="B39" t="str">
            <v>Chèng sÐt van h¹ thÕ</v>
          </cell>
          <cell r="C39" t="str">
            <v>c¸i</v>
          </cell>
          <cell r="D39"/>
          <cell r="E39"/>
          <cell r="F39" t="str">
            <v>Nhµ m¸y thiÕt bÞ ®o ®iÖn</v>
          </cell>
        </row>
        <row r="40">
          <cell r="B40" t="str">
            <v>Chuçi sø nÐo 4xPC-70§</v>
          </cell>
          <cell r="C40" t="str">
            <v>chuçi</v>
          </cell>
          <cell r="D40">
            <v>279800</v>
          </cell>
          <cell r="E40">
            <v>8559.2937288003759</v>
          </cell>
          <cell r="F40" t="str">
            <v>Sø: Liªn x« ; Phô kiÖn: ViÖt nam</v>
          </cell>
        </row>
        <row r="41">
          <cell r="B41" t="str">
            <v>D©y buéc</v>
          </cell>
          <cell r="C41" t="str">
            <v>kg</v>
          </cell>
          <cell r="D41">
            <v>25000</v>
          </cell>
        </row>
        <row r="42">
          <cell r="B42" t="str">
            <v>D©y dÉn nh«m AC-50</v>
          </cell>
          <cell r="C42" t="str">
            <v>kg</v>
          </cell>
          <cell r="D42">
            <v>21200</v>
          </cell>
          <cell r="E42">
            <v>1598.3692733350056</v>
          </cell>
          <cell r="F42" t="str">
            <v xml:space="preserve"> C.Ty d©y vµ c¸p ®iÖn Th¨ng long
N.M¸y d©y c¸p ®iÖn-C.Ty VL ®iÖn </v>
          </cell>
        </row>
        <row r="43">
          <cell r="B43" t="str">
            <v>D©y nÐo F18 DN-14</v>
          </cell>
          <cell r="C43" t="str">
            <v>bé</v>
          </cell>
          <cell r="D43">
            <v>272675</v>
          </cell>
          <cell r="E43">
            <v>23016.092850297202</v>
          </cell>
          <cell r="F43" t="str">
            <v xml:space="preserve">ThÐp Th¸i nguyªn </v>
          </cell>
        </row>
        <row r="44">
          <cell r="B44" t="str">
            <v>D©y nÐo F18 DN-17</v>
          </cell>
          <cell r="C44" t="str">
            <v>bé</v>
          </cell>
          <cell r="D44">
            <v>311675</v>
          </cell>
          <cell r="E44">
            <v>23016.092850297202</v>
          </cell>
          <cell r="F44" t="str">
            <v xml:space="preserve">ThÐp Th¸i nguyªn </v>
          </cell>
        </row>
        <row r="45">
          <cell r="B45" t="str">
            <v>D©y nÐo F18 DN-19</v>
          </cell>
          <cell r="C45" t="str">
            <v>bé</v>
          </cell>
          <cell r="D45">
            <v>337675</v>
          </cell>
          <cell r="E45">
            <v>26108.353030043938</v>
          </cell>
          <cell r="F45" t="str">
            <v xml:space="preserve">ThÐp Th¸i nguyªn </v>
          </cell>
        </row>
        <row r="46">
          <cell r="B46" t="str">
            <v>DÎ lau</v>
          </cell>
          <cell r="C46" t="str">
            <v>kg</v>
          </cell>
          <cell r="D46">
            <v>5000</v>
          </cell>
        </row>
        <row r="47">
          <cell r="B47" t="str">
            <v>èng nèi d©y 450mm</v>
          </cell>
          <cell r="C47" t="str">
            <v>èng</v>
          </cell>
          <cell r="D47">
            <v>80000</v>
          </cell>
          <cell r="E47"/>
          <cell r="F47" t="str">
            <v>Liªn x«</v>
          </cell>
        </row>
        <row r="48">
          <cell r="B48" t="str">
            <v>èng nèi lÌo 300mm</v>
          </cell>
          <cell r="C48" t="str">
            <v>èng</v>
          </cell>
          <cell r="D48">
            <v>70000</v>
          </cell>
          <cell r="E48"/>
          <cell r="F48" t="str">
            <v>Liªn x«</v>
          </cell>
        </row>
        <row r="49">
          <cell r="B49" t="str">
            <v>èng nhùa cøng F21</v>
          </cell>
          <cell r="C49" t="str">
            <v>m</v>
          </cell>
          <cell r="D49">
            <v>2800</v>
          </cell>
          <cell r="E49"/>
          <cell r="F49" t="str">
            <v>Nhùa TiÒn phong</v>
          </cell>
          <cell r="G49">
            <v>1210</v>
          </cell>
        </row>
        <row r="50">
          <cell r="B50" t="str">
            <v>GhÕ c¸ch ®iÖn 35kV</v>
          </cell>
          <cell r="C50" t="str">
            <v>qu¶</v>
          </cell>
          <cell r="D50">
            <v>914280</v>
          </cell>
          <cell r="E50">
            <v>37226.257737854336</v>
          </cell>
          <cell r="F50" t="str">
            <v xml:space="preserve">ThÐp Th¸i nguyªn </v>
          </cell>
        </row>
        <row r="51">
          <cell r="B51" t="str">
            <v>GhÕ c¸ch ®iÖn 35kV G§-2</v>
          </cell>
          <cell r="C51" t="str">
            <v>bé</v>
          </cell>
          <cell r="D51">
            <v>1104888</v>
          </cell>
          <cell r="E51">
            <v>37226.257737854336</v>
          </cell>
          <cell r="F51" t="str">
            <v xml:space="preserve">ThÐp Th¸i nguyªn </v>
          </cell>
        </row>
        <row r="52">
          <cell r="B52" t="str">
            <v>GhÕ thao t¸c tñ ®iÖn 0.4kV</v>
          </cell>
          <cell r="C52" t="str">
            <v>bé</v>
          </cell>
          <cell r="D52">
            <v>127680</v>
          </cell>
          <cell r="E52">
            <v>23016.092850297202</v>
          </cell>
          <cell r="F52" t="str">
            <v xml:space="preserve">ThÐp Th¸i nguyªn </v>
          </cell>
        </row>
        <row r="53">
          <cell r="B53" t="str">
            <v>GhÕ thÝ nghiÖm MBA</v>
          </cell>
          <cell r="C53" t="str">
            <v>bé</v>
          </cell>
          <cell r="D53">
            <v>141512</v>
          </cell>
          <cell r="E53">
            <v>23016.092850297202</v>
          </cell>
          <cell r="F53" t="str">
            <v xml:space="preserve">ThÐp Th¸i nguyªn </v>
          </cell>
          <cell r="G53">
            <v>0</v>
          </cell>
        </row>
        <row r="54">
          <cell r="B54" t="str">
            <v>GhÝp nh«m 3 bu l«ng A-50</v>
          </cell>
          <cell r="C54" t="str">
            <v>bé</v>
          </cell>
          <cell r="D54">
            <v>5500</v>
          </cell>
          <cell r="E54"/>
          <cell r="F54" t="str">
            <v>Nhµ mµy c¬ khÝ Yªn viªn</v>
          </cell>
        </row>
        <row r="55">
          <cell r="B55" t="str">
            <v>Gi¸ ®ì m¸y biÕn ¸p</v>
          </cell>
          <cell r="C55" t="str">
            <v>bé</v>
          </cell>
          <cell r="D55">
            <v>1861772</v>
          </cell>
          <cell r="E55">
            <v>68247.880659615606</v>
          </cell>
          <cell r="F55" t="str">
            <v xml:space="preserve">ThÐp Th¸i nguyªn </v>
          </cell>
        </row>
        <row r="56">
          <cell r="B56" t="str">
            <v>Gi¸ ®ì tñ</v>
          </cell>
          <cell r="C56" t="str">
            <v>bé</v>
          </cell>
          <cell r="D56">
            <v>265550</v>
          </cell>
          <cell r="E56">
            <v>23016.092850297202</v>
          </cell>
          <cell r="F56" t="str">
            <v xml:space="preserve">ThÐp Th¸i nguyªn </v>
          </cell>
        </row>
        <row r="57">
          <cell r="B57" t="str">
            <v>Kho¸ Minh khai</v>
          </cell>
          <cell r="C57" t="str">
            <v>c¸i</v>
          </cell>
          <cell r="D57">
            <v>12500</v>
          </cell>
        </row>
        <row r="58">
          <cell r="B58" t="str">
            <v>Kho¸ nÐo HKK-1</v>
          </cell>
          <cell r="C58" t="str">
            <v>bé</v>
          </cell>
          <cell r="D58">
            <v>46000</v>
          </cell>
          <cell r="E58"/>
          <cell r="F58" t="str">
            <v>Nhµ m¸y c¬ khÝ Yªn viªn</v>
          </cell>
        </row>
        <row r="59">
          <cell r="B59" t="str">
            <v>M¸y biÕn ¸p 100KVA</v>
          </cell>
          <cell r="C59" t="str">
            <v>m¸y</v>
          </cell>
          <cell r="D59">
            <v>33000000</v>
          </cell>
          <cell r="E59">
            <v>119994.53502583172</v>
          </cell>
          <cell r="F59" t="str">
            <v>Liªn doanh Takaoka-VINA</v>
          </cell>
          <cell r="G59"/>
          <cell r="H59">
            <v>424000</v>
          </cell>
        </row>
        <row r="60">
          <cell r="B60" t="str">
            <v>M¸y biÕn ¸p 50KVA</v>
          </cell>
          <cell r="C60" t="str">
            <v>m¸y</v>
          </cell>
          <cell r="D60">
            <v>25000000</v>
          </cell>
          <cell r="E60">
            <v>98177.487853744504</v>
          </cell>
          <cell r="F60" t="str">
            <v>Liªn doanh Takaoka-VINA</v>
          </cell>
          <cell r="G60"/>
          <cell r="H60">
            <v>424000</v>
          </cell>
        </row>
        <row r="61">
          <cell r="B61" t="str">
            <v>M¸y biÕn dßng</v>
          </cell>
          <cell r="C61" t="str">
            <v>c¸i</v>
          </cell>
          <cell r="D61"/>
          <cell r="E61"/>
          <cell r="F61" t="str">
            <v>Nhµ m¸y thiÕt bÞ ®o ®iÖn</v>
          </cell>
        </row>
        <row r="62">
          <cell r="B62" t="str">
            <v>Mãng cét MK8</v>
          </cell>
          <cell r="C62" t="str">
            <v>mãng</v>
          </cell>
          <cell r="D62">
            <v>1092372.473</v>
          </cell>
          <cell r="E62">
            <v>1024910.3519676777</v>
          </cell>
          <cell r="F62"/>
        </row>
        <row r="63">
          <cell r="B63" t="str">
            <v>Mãng cét MT-3</v>
          </cell>
          <cell r="C63" t="str">
            <v>mãng</v>
          </cell>
          <cell r="D63">
            <v>506990.45100000006</v>
          </cell>
          <cell r="E63">
            <v>414813.62814909278</v>
          </cell>
        </row>
        <row r="64">
          <cell r="B64" t="str">
            <v>Mãng cét MT-4</v>
          </cell>
          <cell r="C64" t="str">
            <v>mãng</v>
          </cell>
          <cell r="D64">
            <v>582191.48699999996</v>
          </cell>
          <cell r="E64">
            <v>472422.01176804473</v>
          </cell>
        </row>
        <row r="65">
          <cell r="B65" t="str">
            <v>Mãng cét MT-6a</v>
          </cell>
          <cell r="C65" t="str">
            <v>mãng</v>
          </cell>
          <cell r="D65">
            <v>772906.78399999999</v>
          </cell>
          <cell r="E65">
            <v>752783.90746637899</v>
          </cell>
        </row>
        <row r="66">
          <cell r="B66" t="str">
            <v>Mãng nÐo b¶n MN-15-5</v>
          </cell>
          <cell r="C66" t="str">
            <v>mãng</v>
          </cell>
          <cell r="D66">
            <v>180062.76164000001</v>
          </cell>
          <cell r="E66">
            <v>175373.50293180568</v>
          </cell>
        </row>
        <row r="67">
          <cell r="B67" t="str">
            <v>Mì bét nh«m</v>
          </cell>
          <cell r="C67" t="str">
            <v>kg</v>
          </cell>
          <cell r="D67">
            <v>20000</v>
          </cell>
        </row>
        <row r="68">
          <cell r="B68" t="str">
            <v>Nhùa th«ng</v>
          </cell>
          <cell r="C68" t="str">
            <v>kg</v>
          </cell>
          <cell r="D68">
            <v>15000</v>
          </cell>
        </row>
        <row r="69">
          <cell r="B69" t="str">
            <v xml:space="preserve">Que hµn </v>
          </cell>
          <cell r="C69" t="str">
            <v>kg</v>
          </cell>
          <cell r="D69">
            <v>7500</v>
          </cell>
        </row>
        <row r="70">
          <cell r="B70" t="str">
            <v>S¬n ®en</v>
          </cell>
          <cell r="C70" t="str">
            <v>kg</v>
          </cell>
          <cell r="D70">
            <v>15000</v>
          </cell>
        </row>
        <row r="71">
          <cell r="B71" t="str">
            <v>S¬n xanh, vµng, ®á</v>
          </cell>
          <cell r="C71" t="str">
            <v>kg</v>
          </cell>
          <cell r="D71">
            <v>18500</v>
          </cell>
        </row>
        <row r="72">
          <cell r="B72" t="str">
            <v>Sè lÇn bÎ gãc</v>
          </cell>
          <cell r="C72" t="str">
            <v>VT</v>
          </cell>
          <cell r="D72"/>
          <cell r="E72">
            <v>76087.436749749191</v>
          </cell>
        </row>
        <row r="73">
          <cell r="B73" t="str">
            <v>Sè lÇn v­ît ®­êng giao th«ng</v>
          </cell>
          <cell r="C73" t="str">
            <v>VT</v>
          </cell>
          <cell r="D73">
            <v>163975</v>
          </cell>
          <cell r="E73">
            <v>202393.63654225157</v>
          </cell>
        </row>
        <row r="74">
          <cell r="B74" t="str">
            <v>Sè lÇn v­ît s«ng suèi</v>
          </cell>
          <cell r="C74" t="str">
            <v>VT</v>
          </cell>
          <cell r="D74">
            <v>164625</v>
          </cell>
          <cell r="E74">
            <v>204486.14963397896</v>
          </cell>
        </row>
        <row r="75">
          <cell r="B75" t="str">
            <v>Sø ®øng 35kV c¶ ty VH§-35</v>
          </cell>
          <cell r="C75" t="str">
            <v>qu¶</v>
          </cell>
          <cell r="D75">
            <v>135000</v>
          </cell>
          <cell r="E75">
            <v>433.70397364490486</v>
          </cell>
          <cell r="F75" t="str">
            <v>Hoµng Liªn s¬n</v>
          </cell>
          <cell r="G75"/>
          <cell r="H75">
            <v>5000</v>
          </cell>
        </row>
        <row r="76">
          <cell r="B76" t="str">
            <v>Tay ®ì d©y trung gian</v>
          </cell>
          <cell r="C76" t="str">
            <v>c¸i</v>
          </cell>
          <cell r="D76">
            <v>7600</v>
          </cell>
          <cell r="E76">
            <v>23016.092850297202</v>
          </cell>
          <cell r="F76" t="str">
            <v xml:space="preserve">ThÐp Th¸i nguyªn </v>
          </cell>
        </row>
        <row r="77">
          <cell r="B77" t="str">
            <v>Thang trÌo</v>
          </cell>
          <cell r="C77" t="str">
            <v>c¸i</v>
          </cell>
          <cell r="D77">
            <v>161963.655</v>
          </cell>
          <cell r="E77">
            <v>25183.411687748165</v>
          </cell>
          <cell r="F77" t="str">
            <v xml:space="preserve">ThÐp Th¸i nguyªn </v>
          </cell>
        </row>
        <row r="78">
          <cell r="B78" t="str">
            <v>Thang trÌo vµ gi¸ b¾t thang</v>
          </cell>
          <cell r="C78" t="str">
            <v>bé</v>
          </cell>
          <cell r="D78">
            <v>443688</v>
          </cell>
          <cell r="E78">
            <v>31021.622921761274</v>
          </cell>
          <cell r="F78" t="str">
            <v xml:space="preserve">ThÐp Th¸i nguyªn </v>
          </cell>
        </row>
        <row r="79">
          <cell r="B79" t="str">
            <v>Thanh dÉn ®ång MT-F8</v>
          </cell>
          <cell r="C79" t="str">
            <v>m</v>
          </cell>
          <cell r="D79">
            <v>15500</v>
          </cell>
        </row>
        <row r="80">
          <cell r="B80" t="str">
            <v>ThiÕc hµn</v>
          </cell>
          <cell r="C80" t="str">
            <v>bé</v>
          </cell>
          <cell r="D80">
            <v>45000</v>
          </cell>
        </row>
        <row r="81">
          <cell r="B81" t="str">
            <v>Thu l«i sõng 35kV+gi¸ ®ì</v>
          </cell>
          <cell r="C81" t="str">
            <v>bé</v>
          </cell>
          <cell r="D81">
            <v>30400</v>
          </cell>
          <cell r="E81">
            <v>24317.204771231918</v>
          </cell>
          <cell r="F81"/>
          <cell r="G81"/>
          <cell r="H81">
            <v>50000</v>
          </cell>
        </row>
        <row r="82">
          <cell r="B82" t="str">
            <v>TiÕp ®Þa RC-2</v>
          </cell>
          <cell r="C82" t="str">
            <v>bé</v>
          </cell>
          <cell r="D82">
            <v>143632</v>
          </cell>
          <cell r="E82">
            <v>198311.60729674395</v>
          </cell>
          <cell r="F82"/>
          <cell r="G82"/>
          <cell r="H82">
            <v>30000</v>
          </cell>
        </row>
        <row r="83">
          <cell r="B83" t="str">
            <v>TiÕp ®Þa tr¹m</v>
          </cell>
          <cell r="C83" t="str">
            <v>bé</v>
          </cell>
          <cell r="D83">
            <v>817961</v>
          </cell>
          <cell r="E83">
            <v>518982.00632650801</v>
          </cell>
          <cell r="F83"/>
          <cell r="G83"/>
          <cell r="H83">
            <v>30000</v>
          </cell>
        </row>
        <row r="84">
          <cell r="B84" t="str">
            <v>Tñ ®iÖn 400V trän bé</v>
          </cell>
          <cell r="C84" t="str">
            <v>tñ</v>
          </cell>
          <cell r="D84">
            <v>4200000</v>
          </cell>
          <cell r="E84">
            <v>99168.678265615366</v>
          </cell>
          <cell r="F84"/>
          <cell r="G84"/>
          <cell r="H84">
            <v>249000</v>
          </cell>
        </row>
        <row r="85">
          <cell r="B85" t="str">
            <v>Tñ ®iÖn 400V trän bé-</v>
          </cell>
          <cell r="C85" t="str">
            <v>tñ</v>
          </cell>
          <cell r="D85">
            <v>3315000</v>
          </cell>
          <cell r="E85">
            <v>99168.678265615366</v>
          </cell>
          <cell r="F85"/>
          <cell r="G85"/>
          <cell r="H85">
            <v>249000</v>
          </cell>
        </row>
        <row r="86">
          <cell r="B86" t="str">
            <v>VËn chuyÓn d©y dÉn (c¶ ru l«)</v>
          </cell>
          <cell r="C86" t="str">
            <v>tÊn</v>
          </cell>
          <cell r="D86"/>
          <cell r="E86">
            <v>54631.34420808818</v>
          </cell>
        </row>
        <row r="87">
          <cell r="B87" t="str">
            <v>VËn chuyÓn dông cô thi c«ng</v>
          </cell>
          <cell r="C87" t="str">
            <v>tÊn</v>
          </cell>
          <cell r="D87"/>
          <cell r="E87">
            <v>48679.315586945311</v>
          </cell>
        </row>
        <row r="88">
          <cell r="B88" t="str">
            <v>VËn chuyÓn mãng nÐo MN15-5</v>
          </cell>
          <cell r="C88" t="str">
            <v>tÊn</v>
          </cell>
          <cell r="D88"/>
          <cell r="E88">
            <v>49086.960094362621</v>
          </cell>
        </row>
        <row r="89">
          <cell r="B89" t="str">
            <v>VËn chuyÓn sø, phô kiÖn</v>
          </cell>
          <cell r="C89" t="str">
            <v>tÊn</v>
          </cell>
          <cell r="D89"/>
          <cell r="E89">
            <v>72243.82059704994</v>
          </cell>
        </row>
        <row r="90">
          <cell r="B90" t="str">
            <v>VËn chuyÓn xµ, tiÕp ®Þa vµo vÞ trÝ</v>
          </cell>
          <cell r="C90" t="str">
            <v>tÊn</v>
          </cell>
          <cell r="D90"/>
          <cell r="E90">
            <v>59523.776318512762</v>
          </cell>
        </row>
        <row r="91">
          <cell r="B91" t="str">
            <v>X¨ng</v>
          </cell>
          <cell r="C91" t="str">
            <v>kg</v>
          </cell>
          <cell r="D91">
            <v>5000</v>
          </cell>
        </row>
        <row r="92">
          <cell r="B92" t="str">
            <v>X¨ng A-83</v>
          </cell>
          <cell r="C92" t="str">
            <v>kg</v>
          </cell>
          <cell r="D92">
            <v>5000</v>
          </cell>
        </row>
        <row r="93">
          <cell r="B93" t="str">
            <v>Xµ ®ãn d©y+xµ thu l«i</v>
          </cell>
          <cell r="C93" t="str">
            <v>bé</v>
          </cell>
          <cell r="D93">
            <v>606176</v>
          </cell>
          <cell r="E93">
            <v>31021.622921761274</v>
          </cell>
          <cell r="F93" t="str">
            <v xml:space="preserve">ThÐp Th¸i nguyªn </v>
          </cell>
          <cell r="G93">
            <v>0</v>
          </cell>
        </row>
        <row r="94">
          <cell r="B94" t="str">
            <v>Xµ ®ì cÇu ch× tù r¬i</v>
          </cell>
          <cell r="C94" t="str">
            <v>bé</v>
          </cell>
          <cell r="D94">
            <v>375288</v>
          </cell>
          <cell r="E94">
            <v>23016.092850297202</v>
          </cell>
          <cell r="F94" t="str">
            <v xml:space="preserve">ThÐp Th¸i nguyªn </v>
          </cell>
        </row>
        <row r="95">
          <cell r="B95" t="str">
            <v>Xµ ®ì ghÕ c¸ch ®iÖn</v>
          </cell>
          <cell r="C95" t="str">
            <v>qu¶</v>
          </cell>
          <cell r="D95">
            <v>1306592</v>
          </cell>
          <cell r="E95">
            <v>68247.880659615606</v>
          </cell>
          <cell r="F95" t="str">
            <v xml:space="preserve">ThÐp Th¸i nguyªn </v>
          </cell>
        </row>
        <row r="96">
          <cell r="B96" t="str">
            <v>Xµ ®ì sø trung gian</v>
          </cell>
          <cell r="C96" t="str">
            <v>bé</v>
          </cell>
          <cell r="D96">
            <v>269420</v>
          </cell>
          <cell r="E96">
            <v>23016.092850297202</v>
          </cell>
          <cell r="F96" t="str">
            <v xml:space="preserve">ThÐp Th¸i nguyªn </v>
          </cell>
        </row>
        <row r="97">
          <cell r="B97" t="str">
            <v>Xµ ®ì th¼ng X§T-1L</v>
          </cell>
          <cell r="C97" t="str">
            <v>bé</v>
          </cell>
          <cell r="D97">
            <v>187872</v>
          </cell>
          <cell r="E97">
            <v>23016.092850297202</v>
          </cell>
          <cell r="F97" t="str">
            <v xml:space="preserve">ThÐp Th¸i nguyªn </v>
          </cell>
        </row>
        <row r="98">
          <cell r="B98" t="str">
            <v>Xµ ®ì v­ît X§V-1N</v>
          </cell>
          <cell r="C98" t="str">
            <v>bé</v>
          </cell>
          <cell r="D98">
            <v>1005480.0000000001</v>
          </cell>
          <cell r="E98">
            <v>37226.257737854336</v>
          </cell>
          <cell r="F98" t="str">
            <v xml:space="preserve">ThÐp Th¸i nguyªn </v>
          </cell>
        </row>
        <row r="99">
          <cell r="B99" t="str">
            <v>Xµ nÐo cuèi cã cÇu dao XND-2</v>
          </cell>
          <cell r="C99" t="str">
            <v>bé</v>
          </cell>
          <cell r="D99">
            <v>1199888</v>
          </cell>
          <cell r="E99">
            <v>68247.880659615606</v>
          </cell>
          <cell r="F99" t="str">
            <v xml:space="preserve">ThÐp Th¸i nguyªn </v>
          </cell>
        </row>
        <row r="100">
          <cell r="B100" t="str">
            <v>Xµ nÐo XN1-2§</v>
          </cell>
          <cell r="C100" t="str">
            <v>bé</v>
          </cell>
          <cell r="D100">
            <v>687420</v>
          </cell>
          <cell r="E100">
            <v>41229.798352938378</v>
          </cell>
          <cell r="F100" t="str">
            <v xml:space="preserve">ThÐp Th¸i nguyªn </v>
          </cell>
        </row>
        <row r="101">
          <cell r="B101" t="str">
            <v>Xµ nÐo XN1-2K(D)</v>
          </cell>
          <cell r="C101" t="str">
            <v>bé</v>
          </cell>
          <cell r="D101">
            <v>828400</v>
          </cell>
          <cell r="E101">
            <v>49435.427897221452</v>
          </cell>
          <cell r="F101" t="str">
            <v xml:space="preserve">ThÐp Th¸i nguyªn </v>
          </cell>
        </row>
        <row r="102">
          <cell r="B102" t="str">
            <v>Xµ nÐo XN1-2K(N)</v>
          </cell>
          <cell r="C102" t="str">
            <v>bé</v>
          </cell>
          <cell r="D102">
            <v>624872</v>
          </cell>
          <cell r="E102">
            <v>41229.798352938378</v>
          </cell>
          <cell r="F102" t="str">
            <v xml:space="preserve">ThÐp Th¸i nguyªn </v>
          </cell>
        </row>
        <row r="103">
          <cell r="B103" t="str">
            <v>Xµ nÐo XN1-2L</v>
          </cell>
          <cell r="C103" t="str">
            <v>bé</v>
          </cell>
          <cell r="D103">
            <v>596524</v>
          </cell>
          <cell r="E103">
            <v>41229.798352938378</v>
          </cell>
          <cell r="F103" t="str">
            <v xml:space="preserve">ThÐp Th¸i nguyªn </v>
          </cell>
        </row>
        <row r="104">
          <cell r="B104" t="str">
            <v>Xµ nÐo XN2-5L</v>
          </cell>
          <cell r="C104" t="str">
            <v>bé</v>
          </cell>
          <cell r="D104">
            <v>952280</v>
          </cell>
          <cell r="E104">
            <v>49435.427897221452</v>
          </cell>
          <cell r="F104" t="str">
            <v xml:space="preserve">ThÐp Th¸i nguyªn </v>
          </cell>
        </row>
        <row r="105">
          <cell r="B105" t="str">
            <v>Xµ nÐo XN2-6L</v>
          </cell>
          <cell r="C105" t="str">
            <v>bé</v>
          </cell>
          <cell r="D105">
            <v>1243284</v>
          </cell>
          <cell r="E105">
            <v>68247.880659615606</v>
          </cell>
          <cell r="F105" t="str">
            <v xml:space="preserve">ThÐp Th¸i nguyªn </v>
          </cell>
        </row>
        <row r="106">
          <cell r="B106" t="str">
            <v>Xµ rÏ nh¸nh XR-3§</v>
          </cell>
          <cell r="C106" t="str">
            <v>bé</v>
          </cell>
          <cell r="D106">
            <v>186580</v>
          </cell>
          <cell r="E106">
            <v>23016.092850297202</v>
          </cell>
          <cell r="F106" t="str">
            <v xml:space="preserve">ThÐp Th¸i nguyªn </v>
          </cell>
        </row>
        <row r="107">
          <cell r="B107" t="str">
            <v>Bª t«ng chÌn M200</v>
          </cell>
          <cell r="C107"/>
          <cell r="D107">
            <v>299866.7</v>
          </cell>
          <cell r="E107">
            <v>70605.606213080784</v>
          </cell>
        </row>
        <row r="108">
          <cell r="B108" t="str">
            <v>Bª t«ng M150</v>
          </cell>
          <cell r="C108"/>
          <cell r="D108">
            <v>226052.9</v>
          </cell>
          <cell r="E108">
            <v>72619.018974949664</v>
          </cell>
        </row>
        <row r="109">
          <cell r="B109" t="str">
            <v>Bª t«ng M50</v>
          </cell>
          <cell r="C109"/>
          <cell r="D109">
            <v>148966.79999999999</v>
          </cell>
          <cell r="E109">
            <v>37135.360613377925</v>
          </cell>
        </row>
        <row r="110">
          <cell r="B110" t="str">
            <v>Bª t«ng ®óc s½n M200</v>
          </cell>
          <cell r="C110"/>
          <cell r="D110">
            <v>266225.67000000004</v>
          </cell>
          <cell r="E110">
            <v>72715.55184678745</v>
          </cell>
        </row>
        <row r="111">
          <cell r="B111" t="str">
            <v>VËt liÖu dïng cho triÕt tÝnh</v>
          </cell>
        </row>
        <row r="112">
          <cell r="B112" t="str">
            <v>Xi m¨ng</v>
          </cell>
          <cell r="C112" t="str">
            <v>kg</v>
          </cell>
          <cell r="D112">
            <v>790</v>
          </cell>
        </row>
        <row r="113">
          <cell r="B113" t="str">
            <v>C¸t vµng</v>
          </cell>
          <cell r="C113" t="str">
            <v>m3</v>
          </cell>
          <cell r="D113">
            <v>10000</v>
          </cell>
        </row>
        <row r="114">
          <cell r="B114" t="str">
            <v>§¸ d¨m 4x6</v>
          </cell>
          <cell r="C114"/>
          <cell r="D114">
            <v>25000</v>
          </cell>
        </row>
        <row r="115">
          <cell r="B115" t="str">
            <v>V/c Xi m¨ng</v>
          </cell>
          <cell r="C115" t="str">
            <v>tÊn</v>
          </cell>
          <cell r="D115"/>
          <cell r="E115">
            <v>38486.806858678836</v>
          </cell>
        </row>
        <row r="116">
          <cell r="B116" t="str">
            <v>V/c c¸t vµng</v>
          </cell>
          <cell r="C116" t="str">
            <v>m3</v>
          </cell>
          <cell r="D116"/>
          <cell r="E116">
            <v>34165.356267205229</v>
          </cell>
        </row>
        <row r="117">
          <cell r="B117" t="str">
            <v>V/c ®¸ d¨m</v>
          </cell>
          <cell r="C117" t="str">
            <v>m3</v>
          </cell>
          <cell r="D117"/>
          <cell r="E117">
            <v>38650.143870212494</v>
          </cell>
        </row>
        <row r="118">
          <cell r="B118" t="str">
            <v>V/c n­íc</v>
          </cell>
          <cell r="C118" t="str">
            <v>m3</v>
          </cell>
          <cell r="D118"/>
          <cell r="E118">
            <v>33105.061735070121</v>
          </cell>
        </row>
        <row r="119">
          <cell r="B119" t="str">
            <v>§¸ d¨m 1x2</v>
          </cell>
          <cell r="C119"/>
          <cell r="D119">
            <v>37600</v>
          </cell>
        </row>
        <row r="120">
          <cell r="B120" t="str">
            <v>Gç kª</v>
          </cell>
          <cell r="C120"/>
          <cell r="D120">
            <v>1350000</v>
          </cell>
        </row>
        <row r="121">
          <cell r="B121" t="str">
            <v>S¬n</v>
          </cell>
          <cell r="C121"/>
          <cell r="D121">
            <v>18200</v>
          </cell>
        </row>
        <row r="122">
          <cell r="B122" t="str">
            <v>Gç cèp pha</v>
          </cell>
          <cell r="C122"/>
          <cell r="D122">
            <v>1350000</v>
          </cell>
        </row>
        <row r="123">
          <cell r="B123" t="str">
            <v>V/c cèt thÐp</v>
          </cell>
          <cell r="C123"/>
          <cell r="D123"/>
          <cell r="E123">
            <v>59523.776318512762</v>
          </cell>
        </row>
        <row r="124">
          <cell r="B124" t="str">
            <v>§æ bª t«ng M50</v>
          </cell>
          <cell r="C124" t="str">
            <v>kg</v>
          </cell>
          <cell r="D124"/>
          <cell r="E124">
            <v>38450.121955328686</v>
          </cell>
        </row>
        <row r="125">
          <cell r="B125" t="str">
            <v>§æ bª t«ng M150</v>
          </cell>
          <cell r="C125"/>
          <cell r="D125"/>
          <cell r="E125">
            <v>80005.66363611196</v>
          </cell>
        </row>
        <row r="126">
          <cell r="B126" t="str">
            <v>§æ bª t«ng M200</v>
          </cell>
          <cell r="C126" t="str">
            <v>kg</v>
          </cell>
          <cell r="D126"/>
          <cell r="E126">
            <v>80005.66363611196</v>
          </cell>
        </row>
        <row r="127">
          <cell r="B127" t="str">
            <v>Gia c«ng ®Æt buéc cèt thÐp</v>
          </cell>
          <cell r="C127"/>
          <cell r="D127"/>
          <cell r="E127">
            <v>203.0776975307258</v>
          </cell>
        </row>
        <row r="128">
          <cell r="B128" t="str">
            <v xml:space="preserve">ThÐp lµm xµ </v>
          </cell>
          <cell r="C128" t="str">
            <v>VT</v>
          </cell>
          <cell r="D128">
            <v>7600</v>
          </cell>
          <cell r="E128"/>
        </row>
        <row r="129">
          <cell r="B129" t="str">
            <v xml:space="preserve">ThÐp lµm ghÕ </v>
          </cell>
          <cell r="C129"/>
          <cell r="D129">
            <v>7600</v>
          </cell>
        </row>
        <row r="130">
          <cell r="B130" t="str">
            <v>ThÐp lµm cæ dÒ</v>
          </cell>
          <cell r="C130"/>
          <cell r="D130">
            <v>8900</v>
          </cell>
        </row>
        <row r="131">
          <cell r="B131" t="str">
            <v>ThÐp lµm d©y nÐo</v>
          </cell>
          <cell r="C131"/>
          <cell r="D131">
            <v>6500</v>
          </cell>
        </row>
        <row r="132">
          <cell r="B132" t="str">
            <v>ThÐp ®Öm</v>
          </cell>
          <cell r="C132"/>
          <cell r="D132">
            <v>4500</v>
          </cell>
        </row>
        <row r="133">
          <cell r="B133" t="str">
            <v>Cét LT12C</v>
          </cell>
          <cell r="C133"/>
          <cell r="D133">
            <v>1796100</v>
          </cell>
        </row>
        <row r="134">
          <cell r="B134" t="str">
            <v>Cét LT12B</v>
          </cell>
          <cell r="C134"/>
          <cell r="D134">
            <v>1568200</v>
          </cell>
        </row>
        <row r="135">
          <cell r="B135" t="str">
            <v>Cét LT16C</v>
          </cell>
          <cell r="C135"/>
          <cell r="D135">
            <v>4746000</v>
          </cell>
        </row>
        <row r="136">
          <cell r="B136" t="str">
            <v>Cét LT10B</v>
          </cell>
          <cell r="C136"/>
          <cell r="D136">
            <v>1154400</v>
          </cell>
        </row>
        <row r="137">
          <cell r="B137" t="str">
            <v>Cét LT14C</v>
          </cell>
          <cell r="C137"/>
          <cell r="D137">
            <v>4235000</v>
          </cell>
        </row>
        <row r="138">
          <cell r="B138" t="str">
            <v>Cét LT14B</v>
          </cell>
          <cell r="C138"/>
          <cell r="D138">
            <v>3677200</v>
          </cell>
        </row>
        <row r="139">
          <cell r="B139" t="str">
            <v>Dùng cét LT12m</v>
          </cell>
          <cell r="C139"/>
          <cell r="D139"/>
          <cell r="E139">
            <v>76087.436749749191</v>
          </cell>
        </row>
        <row r="140">
          <cell r="B140" t="str">
            <v>Dùng cét LT10m</v>
          </cell>
          <cell r="C140"/>
          <cell r="D140"/>
          <cell r="E140">
            <v>57065.57756231189</v>
          </cell>
        </row>
        <row r="141">
          <cell r="B141" t="str">
            <v>Dùng cét LT14m</v>
          </cell>
          <cell r="C141"/>
          <cell r="D141"/>
          <cell r="E141">
            <v>90354.99450935518</v>
          </cell>
        </row>
        <row r="142">
          <cell r="B142" t="str">
            <v>Dùng cét LT16m</v>
          </cell>
          <cell r="C142"/>
          <cell r="D142"/>
          <cell r="E142">
            <v>109376.85369679247</v>
          </cell>
        </row>
        <row r="143">
          <cell r="B143" t="str">
            <v>Nèi cét bª t«ng mÆt bÝch</v>
          </cell>
          <cell r="C143"/>
          <cell r="D143"/>
          <cell r="E143">
            <v>57228.309621950975</v>
          </cell>
        </row>
        <row r="144">
          <cell r="B144" t="str">
            <v>V/c cét</v>
          </cell>
          <cell r="C144"/>
          <cell r="D144"/>
          <cell r="E144">
            <v>75669.01168933892</v>
          </cell>
        </row>
        <row r="145">
          <cell r="B145" t="str">
            <v>ThÐp c¸c lo¹i</v>
          </cell>
          <cell r="C145"/>
          <cell r="D145">
            <v>4700</v>
          </cell>
          <cell r="E145">
            <v>0</v>
          </cell>
        </row>
        <row r="146">
          <cell r="B146" t="str">
            <v>§Ço ®Êt cÊp II s©u 2m</v>
          </cell>
          <cell r="C146"/>
          <cell r="D146"/>
          <cell r="E146">
            <v>19401.893069922997</v>
          </cell>
        </row>
        <row r="147">
          <cell r="B147" t="str">
            <v>§Ço ®Êt cÊp II s©u 2m-</v>
          </cell>
          <cell r="C147"/>
          <cell r="D147"/>
          <cell r="E147">
            <v>28722.805722398796</v>
          </cell>
        </row>
        <row r="148">
          <cell r="B148" t="str">
            <v>§µo ®Êt tiÕp ®Þa</v>
          </cell>
          <cell r="C148"/>
          <cell r="D148"/>
          <cell r="E148">
            <v>39185.371181035713</v>
          </cell>
        </row>
        <row r="149">
          <cell r="B149" t="str">
            <v>LÊp ®Êt tiÕp ®Þa</v>
          </cell>
          <cell r="C149"/>
          <cell r="D149"/>
          <cell r="E149">
            <v>11793.459626688882</v>
          </cell>
        </row>
        <row r="150">
          <cell r="B150" t="str">
            <v xml:space="preserve">LÊp ®Êt </v>
          </cell>
          <cell r="C150"/>
          <cell r="D150"/>
          <cell r="E150">
            <v>12744.319912255143</v>
          </cell>
        </row>
        <row r="151">
          <cell r="B151" t="str">
            <v>§¾p ®Êt ch©n cét</v>
          </cell>
          <cell r="C151"/>
          <cell r="D151"/>
          <cell r="E151">
            <v>12744.319912255143</v>
          </cell>
        </row>
        <row r="152">
          <cell r="B152" t="str">
            <v>V/c cù ly 100m</v>
          </cell>
          <cell r="C152" t="str">
            <v>kg</v>
          </cell>
          <cell r="D152"/>
          <cell r="E152">
            <v>59.523776318512759</v>
          </cell>
        </row>
        <row r="153">
          <cell r="B153" t="str">
            <v>L¾p xµ nÐo &gt;140kg</v>
          </cell>
          <cell r="C153"/>
          <cell r="D153"/>
          <cell r="E153">
            <v>68247.880659615606</v>
          </cell>
        </row>
        <row r="154">
          <cell r="B154" t="str">
            <v>L¾p xµ nÐo &lt;140kg</v>
          </cell>
          <cell r="C154"/>
          <cell r="D154"/>
          <cell r="E154">
            <v>49435.427897221452</v>
          </cell>
        </row>
        <row r="155">
          <cell r="B155" t="str">
            <v>L¾p xµ nÐo &lt;100kg</v>
          </cell>
          <cell r="C155"/>
          <cell r="D155"/>
          <cell r="E155">
            <v>41229.798352938378</v>
          </cell>
          <cell r="F155" t="str">
            <v xml:space="preserve">ThÐp Th¸i nguyªn </v>
          </cell>
        </row>
        <row r="156">
          <cell r="B156" t="str">
            <v>L¾p xµ ®ì &lt;50kg</v>
          </cell>
          <cell r="C156"/>
          <cell r="D156"/>
          <cell r="E156">
            <v>23016.092850297202</v>
          </cell>
        </row>
        <row r="157">
          <cell r="B157" t="str">
            <v>L¾p xµ ®ì &lt;100kg</v>
          </cell>
          <cell r="C157"/>
          <cell r="D157"/>
          <cell r="E157">
            <v>31021.622921761274</v>
          </cell>
        </row>
        <row r="158">
          <cell r="B158" t="str">
            <v>L¾p xµ ®ì &lt;140kg</v>
          </cell>
          <cell r="C158"/>
          <cell r="D158"/>
          <cell r="E158">
            <v>37226.257737854336</v>
          </cell>
        </row>
        <row r="159">
          <cell r="B159" t="str">
            <v>G¹ch XM M75</v>
          </cell>
          <cell r="C159"/>
          <cell r="D159">
            <v>244315.4</v>
          </cell>
          <cell r="E159">
            <v>28897.584499346169</v>
          </cell>
        </row>
        <row r="160">
          <cell r="B160" t="str">
            <v>L¾p ghÕ</v>
          </cell>
          <cell r="C160"/>
          <cell r="D160"/>
          <cell r="E160">
            <v>37226.257737854336</v>
          </cell>
        </row>
        <row r="161">
          <cell r="B161" t="str">
            <v>L¾p gi¸ ®ì MBA</v>
          </cell>
          <cell r="C161"/>
          <cell r="D161"/>
          <cell r="E161">
            <v>68247.880659615606</v>
          </cell>
        </row>
        <row r="162">
          <cell r="B162" t="str">
            <v>L¾p d©y nÐo</v>
          </cell>
          <cell r="C162"/>
          <cell r="D162"/>
          <cell r="E162">
            <v>23016.092850297202</v>
          </cell>
        </row>
        <row r="163">
          <cell r="B163" t="str">
            <v>L¾p cæ dÒ</v>
          </cell>
          <cell r="C163"/>
          <cell r="D163"/>
          <cell r="E163">
            <v>17011.557507023146</v>
          </cell>
        </row>
        <row r="164">
          <cell r="B164" t="str">
            <v>L¾p thu l«i sõng</v>
          </cell>
          <cell r="C164"/>
          <cell r="D164"/>
          <cell r="E164">
            <v>24317.204771231918</v>
          </cell>
        </row>
        <row r="165">
          <cell r="B165" t="str">
            <v>R¶i tiÕp ®Þa</v>
          </cell>
          <cell r="C165"/>
          <cell r="D165"/>
          <cell r="E165">
            <v>424.95543855421363</v>
          </cell>
        </row>
        <row r="166">
          <cell r="B166" t="str">
            <v>V/c tiÕp ®Þa</v>
          </cell>
          <cell r="C166"/>
          <cell r="D166"/>
          <cell r="E166">
            <v>59523.776318512762</v>
          </cell>
        </row>
        <row r="167">
          <cell r="B167" t="str">
            <v>L¾p mãng nÐo</v>
          </cell>
          <cell r="C167"/>
          <cell r="D167"/>
          <cell r="E167">
            <v>56659.654841056035</v>
          </cell>
        </row>
        <row r="168">
          <cell r="B168" t="str">
            <v>§óc s½n mãng nÐo</v>
          </cell>
          <cell r="C168"/>
          <cell r="D168"/>
          <cell r="E168">
            <v>80005.66363611196</v>
          </cell>
        </row>
        <row r="169">
          <cell r="B169" t="str">
            <v>Chi phÝ chung</v>
          </cell>
          <cell r="C169"/>
          <cell r="D169">
            <v>0.68</v>
          </cell>
        </row>
        <row r="170">
          <cell r="B170" t="str">
            <v>L·i ®Þnh møc</v>
          </cell>
          <cell r="C170"/>
          <cell r="D170">
            <v>6.5642379203734655E-2</v>
          </cell>
        </row>
        <row r="171">
          <cell r="B171" t="str">
            <v>LTP</v>
          </cell>
          <cell r="C171"/>
          <cell r="D171">
            <v>0.03</v>
          </cell>
        </row>
        <row r="172">
          <cell r="B172" t="str">
            <v>V/c Cét 16,18m</v>
          </cell>
          <cell r="C172"/>
          <cell r="D172">
            <v>280000</v>
          </cell>
        </row>
        <row r="173">
          <cell r="B173" t="str">
            <v>V/c Cét 10,12m</v>
          </cell>
          <cell r="C173"/>
          <cell r="D173">
            <v>140000</v>
          </cell>
        </row>
        <row r="174">
          <cell r="B174" t="str">
            <v>M¸y c¾t uèn</v>
          </cell>
          <cell r="C174"/>
          <cell r="D174"/>
          <cell r="E174"/>
          <cell r="F174"/>
          <cell r="G174">
            <v>52795.600000000006</v>
          </cell>
        </row>
        <row r="175">
          <cell r="B175" t="str">
            <v>M¸y hµn</v>
          </cell>
          <cell r="C175"/>
          <cell r="D175"/>
          <cell r="E175"/>
          <cell r="F175"/>
          <cell r="G175">
            <v>103070.00000000001</v>
          </cell>
        </row>
        <row r="176">
          <cell r="B176" t="str">
            <v>§ãng cäc tiÕp ®Þa</v>
          </cell>
          <cell r="C176"/>
          <cell r="D176"/>
          <cell r="E176">
            <v>15464.897163241547</v>
          </cell>
        </row>
        <row r="177">
          <cell r="B177" t="str">
            <v>Mãc treo ch÷ U MT12</v>
          </cell>
          <cell r="C177"/>
          <cell r="D177">
            <v>9000</v>
          </cell>
        </row>
        <row r="178">
          <cell r="B178" t="str">
            <v>Mãc treo ch÷ U MT6</v>
          </cell>
          <cell r="C178"/>
          <cell r="D178">
            <v>7500</v>
          </cell>
        </row>
        <row r="179">
          <cell r="B179" t="str">
            <v>M¾t nèi l¾p r¸p</v>
          </cell>
          <cell r="C179"/>
          <cell r="D179">
            <v>11000</v>
          </cell>
        </row>
        <row r="180">
          <cell r="B180" t="str">
            <v>Vßng treo ®Çu trßn</v>
          </cell>
          <cell r="C180"/>
          <cell r="D180">
            <v>5300</v>
          </cell>
        </row>
        <row r="181">
          <cell r="B181" t="str">
            <v>M¾t nèi kÐp</v>
          </cell>
          <cell r="C181"/>
          <cell r="D181">
            <v>8000</v>
          </cell>
        </row>
        <row r="182">
          <cell r="B182" t="str">
            <v>M¾t nèi trung gian</v>
          </cell>
          <cell r="C182"/>
          <cell r="D182">
            <v>8500</v>
          </cell>
        </row>
        <row r="183">
          <cell r="B183" t="str">
            <v>Sø PC-70</v>
          </cell>
          <cell r="C183"/>
          <cell r="D183">
            <v>62000</v>
          </cell>
        </row>
        <row r="184">
          <cell r="B184" t="str">
            <v>Kho¸ nÐo d©y</v>
          </cell>
          <cell r="C184"/>
          <cell r="D184">
            <v>46000</v>
          </cell>
        </row>
        <row r="185">
          <cell r="B185" t="str">
            <v>D©y ®ång M95</v>
          </cell>
          <cell r="C185"/>
          <cell r="D185">
            <v>34000</v>
          </cell>
        </row>
        <row r="186">
          <cell r="B186" t="str">
            <v>HÖ sè KK</v>
          </cell>
          <cell r="C186"/>
          <cell r="D186">
            <v>1.5</v>
          </cell>
        </row>
        <row r="187">
          <cell r="B187" t="str">
            <v>Hª sè NC</v>
          </cell>
          <cell r="C187"/>
          <cell r="D187">
            <v>1.5511587040232648</v>
          </cell>
        </row>
        <row r="188">
          <cell r="B188" t="str">
            <v>hsvc</v>
          </cell>
          <cell r="C188"/>
          <cell r="D188">
            <v>2.3267380560348974</v>
          </cell>
        </row>
        <row r="190">
          <cell r="B190" t="str">
            <v>L¾p chuçi sø</v>
          </cell>
          <cell r="C190"/>
          <cell r="D190"/>
          <cell r="E190">
            <v>8559.2937288003759</v>
          </cell>
        </row>
        <row r="191">
          <cell r="B191" t="str">
            <v>Mua c«ng t¬ 1 pha 220V-3ö9A</v>
          </cell>
          <cell r="C191" t="str">
            <v>c¸i</v>
          </cell>
          <cell r="D191">
            <v>97000</v>
          </cell>
          <cell r="E191"/>
          <cell r="F191" t="str">
            <v>Nhµ m¸y thiÕt bÞ ®o ®iÖn</v>
          </cell>
        </row>
        <row r="192">
          <cell r="B192" t="str">
            <v>Chi phÝ thö nghiÖm</v>
          </cell>
          <cell r="C192" t="str">
            <v>c¸i</v>
          </cell>
          <cell r="D192">
            <v>8000</v>
          </cell>
          <cell r="E192"/>
          <cell r="F192" t="str">
            <v>Thuª §iÖn lùc Thanh ho¸</v>
          </cell>
        </row>
        <row r="193">
          <cell r="B193" t="str">
            <v>Chi phÝ vËn chuyÓn</v>
          </cell>
          <cell r="C193" t="str">
            <v>c¸i</v>
          </cell>
          <cell r="D193">
            <v>2000</v>
          </cell>
        </row>
        <row r="194">
          <cell r="B194" t="str">
            <v>Chi phÝ l¾p ®Æt</v>
          </cell>
          <cell r="C194" t="str">
            <v>c¸i</v>
          </cell>
          <cell r="D194"/>
          <cell r="E194">
            <v>5092.7642570491826</v>
          </cell>
        </row>
        <row r="196">
          <cell r="B196" t="str">
            <v>D©y AC-50</v>
          </cell>
          <cell r="C196"/>
          <cell r="D196">
            <v>21200</v>
          </cell>
          <cell r="E196">
            <v>1559.6109361451875</v>
          </cell>
        </row>
        <row r="197">
          <cell r="B197" t="str">
            <v>V/c d©y</v>
          </cell>
          <cell r="C197"/>
          <cell r="D197"/>
          <cell r="E197">
            <v>38758.337189818107</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NGIA"/>
      <sheetName val="DG"/>
      <sheetName val="CIPA"/>
    </sheetNames>
    <sheetDataSet>
      <sheetData sheetId="0" refreshError="1">
        <row r="453">
          <cell r="A453" t="str">
            <v>NLht</v>
          </cell>
          <cell r="C453" t="str">
            <v>Boä neùo CH haï theá</v>
          </cell>
          <cell r="D453" t="str">
            <v>boä</v>
          </cell>
          <cell r="F453">
            <v>304280</v>
          </cell>
        </row>
        <row r="472">
          <cell r="A472" t="str">
            <v>MC14</v>
          </cell>
          <cell r="B472" t="str">
            <v>05.5224</v>
          </cell>
          <cell r="C472" t="str">
            <v xml:space="preserve">Döïng truï BTLT 14m </v>
          </cell>
          <cell r="D472" t="str">
            <v>truï</v>
          </cell>
          <cell r="F472">
            <v>62396</v>
          </cell>
        </row>
        <row r="473">
          <cell r="A473" t="str">
            <v>MC20</v>
          </cell>
          <cell r="B473" t="str">
            <v>05.5227</v>
          </cell>
          <cell r="C473" t="str">
            <v xml:space="preserve">Döïng truï BTLT 20m </v>
          </cell>
          <cell r="D473" t="str">
            <v>truï</v>
          </cell>
          <cell r="F473">
            <v>124792</v>
          </cell>
        </row>
        <row r="477">
          <cell r="A477" t="str">
            <v>Baûng keâ ñôn gía traïm bieán aùp ( 66/1999/QÑ-BCN)</v>
          </cell>
        </row>
        <row r="479">
          <cell r="A479" t="str">
            <v>Maõ</v>
          </cell>
          <cell r="B479" t="str">
            <v>MHÑG</v>
          </cell>
          <cell r="C479" t="str">
            <v>Coâng vieäc</v>
          </cell>
          <cell r="D479" t="str">
            <v>Ñôn vò</v>
          </cell>
          <cell r="F479" t="str">
            <v>Ñôn giaù</v>
          </cell>
        </row>
        <row r="480">
          <cell r="A480">
            <v>1</v>
          </cell>
          <cell r="B480">
            <v>2</v>
          </cell>
          <cell r="C480">
            <v>3</v>
          </cell>
          <cell r="D480">
            <v>4</v>
          </cell>
          <cell r="E480">
            <v>5</v>
          </cell>
          <cell r="F480" t="str">
            <v>TB</v>
          </cell>
          <cell r="G480" t="str">
            <v>VL</v>
          </cell>
          <cell r="H480" t="str">
            <v>NC</v>
          </cell>
          <cell r="I480" t="str">
            <v>M</v>
          </cell>
        </row>
        <row r="481">
          <cell r="A481" t="str">
            <v>TR25</v>
          </cell>
          <cell r="B481" t="str">
            <v>01.1161</v>
          </cell>
          <cell r="C481" t="str">
            <v>Maùy bieán aùp 8,6(12,7)/0,22- 0,44kV  25kVA</v>
          </cell>
          <cell r="D481" t="str">
            <v>maùy</v>
          </cell>
          <cell r="F481">
            <v>8407000</v>
          </cell>
          <cell r="G481">
            <v>768274</v>
          </cell>
          <cell r="H481">
            <v>38564</v>
          </cell>
          <cell r="I481">
            <v>91845</v>
          </cell>
        </row>
        <row r="482">
          <cell r="A482" t="str">
            <v>TR252</v>
          </cell>
          <cell r="B482" t="str">
            <v>01.1161</v>
          </cell>
          <cell r="C482" t="str">
            <v>Maùy bieán aùp 12,7/0,22-0,44kV  25kVA</v>
          </cell>
          <cell r="D482" t="str">
            <v>maùy</v>
          </cell>
          <cell r="F482">
            <v>7725000</v>
          </cell>
          <cell r="G482">
            <v>768274</v>
          </cell>
          <cell r="H482">
            <v>38564</v>
          </cell>
          <cell r="I482">
            <v>91845</v>
          </cell>
        </row>
        <row r="483">
          <cell r="A483" t="str">
            <v>TR37</v>
          </cell>
          <cell r="B483" t="str">
            <v>01.1162</v>
          </cell>
          <cell r="C483" t="str">
            <v>Maùy bieán aùp 8,6(12,7)/0,22-0,44kV- 37,5kVA</v>
          </cell>
          <cell r="D483" t="str">
            <v>maùy</v>
          </cell>
          <cell r="F483">
            <v>10530000</v>
          </cell>
          <cell r="G483">
            <v>770434</v>
          </cell>
          <cell r="H483">
            <v>44484</v>
          </cell>
          <cell r="I483">
            <v>91845</v>
          </cell>
        </row>
        <row r="484">
          <cell r="A484" t="str">
            <v>TR50</v>
          </cell>
          <cell r="B484" t="str">
            <v>01.1162</v>
          </cell>
          <cell r="C484" t="str">
            <v>Maùy bieán aùp 8,6(12,7)/0,22-0,44kV- 50kVA</v>
          </cell>
          <cell r="D484" t="str">
            <v>maùy</v>
          </cell>
          <cell r="F484">
            <v>12483000</v>
          </cell>
          <cell r="G484">
            <v>770434</v>
          </cell>
          <cell r="H484">
            <v>44484</v>
          </cell>
          <cell r="I484">
            <v>91845</v>
          </cell>
        </row>
        <row r="485">
          <cell r="A485" t="str">
            <v>TR75</v>
          </cell>
          <cell r="B485" t="str">
            <v>01.1163</v>
          </cell>
          <cell r="C485" t="str">
            <v>Maùy bieán aùp 8,6(12,7)/0,22-0,44kV- 75kVA</v>
          </cell>
          <cell r="D485" t="str">
            <v>maùy</v>
          </cell>
          <cell r="F485">
            <v>16447000</v>
          </cell>
          <cell r="G485">
            <v>771055</v>
          </cell>
          <cell r="H485">
            <v>59199</v>
          </cell>
          <cell r="I485">
            <v>91845</v>
          </cell>
        </row>
        <row r="486">
          <cell r="A486" t="str">
            <v>TR100</v>
          </cell>
          <cell r="B486" t="str">
            <v>01.1153</v>
          </cell>
          <cell r="C486" t="str">
            <v>Maùy bieán aùp 15(22)/0,2kV- 100kVA</v>
          </cell>
          <cell r="D486" t="str">
            <v>maùy</v>
          </cell>
          <cell r="F486">
            <v>25237000</v>
          </cell>
          <cell r="G486">
            <v>772443</v>
          </cell>
          <cell r="H486">
            <v>65119</v>
          </cell>
          <cell r="I486">
            <v>107252</v>
          </cell>
        </row>
        <row r="487">
          <cell r="A487" t="str">
            <v>TR560</v>
          </cell>
          <cell r="B487" t="str">
            <v>01.1156</v>
          </cell>
          <cell r="C487" t="str">
            <v>Maùy bieán aùp 15(22)/0,2kV- 560kVA</v>
          </cell>
          <cell r="D487" t="str">
            <v>maùy</v>
          </cell>
          <cell r="F487">
            <v>66384000</v>
          </cell>
          <cell r="G487">
            <v>772443</v>
          </cell>
          <cell r="H487">
            <v>106558</v>
          </cell>
          <cell r="I487">
            <v>127832</v>
          </cell>
        </row>
        <row r="488">
          <cell r="A488" t="str">
            <v>FCOt</v>
          </cell>
          <cell r="B488" t="str">
            <v>02.3155</v>
          </cell>
          <cell r="C488" t="str">
            <v>Caàu chì töï rôi FCO 24kV - 100A</v>
          </cell>
          <cell r="D488" t="str">
            <v>caùi</v>
          </cell>
          <cell r="F488">
            <v>836000</v>
          </cell>
          <cell r="G488">
            <v>8593</v>
          </cell>
          <cell r="H488">
            <v>12275</v>
          </cell>
        </row>
        <row r="489">
          <cell r="A489" t="str">
            <v>LA18</v>
          </cell>
          <cell r="B489" t="str">
            <v>02.5114</v>
          </cell>
          <cell r="C489" t="str">
            <v>Choáng seùt van LA 18kV   10kA</v>
          </cell>
          <cell r="D489" t="str">
            <v>caùi</v>
          </cell>
          <cell r="F489">
            <v>825000</v>
          </cell>
          <cell r="G489">
            <v>8594</v>
          </cell>
          <cell r="H489">
            <v>12787</v>
          </cell>
        </row>
        <row r="490">
          <cell r="A490" t="str">
            <v>LAt</v>
          </cell>
          <cell r="B490" t="str">
            <v>02.5114</v>
          </cell>
          <cell r="C490" t="str">
            <v>Choáng seùt van LA 12,7kV 10kA</v>
          </cell>
          <cell r="D490" t="str">
            <v>caùi</v>
          </cell>
          <cell r="F490">
            <v>715000</v>
          </cell>
          <cell r="G490">
            <v>8594</v>
          </cell>
          <cell r="H490">
            <v>12787</v>
          </cell>
        </row>
        <row r="491">
          <cell r="A491" t="str">
            <v>GDFCOt</v>
          </cell>
          <cell r="B491" t="str">
            <v>06.2110</v>
          </cell>
          <cell r="C491" t="str">
            <v>Gía ñôõ FCO vaø LA traïm 1 pha</v>
          </cell>
          <cell r="D491" t="str">
            <v>boä</v>
          </cell>
          <cell r="G491">
            <v>42000</v>
          </cell>
          <cell r="H491">
            <v>5404</v>
          </cell>
        </row>
        <row r="492">
          <cell r="A492" t="str">
            <v>XFCO3p</v>
          </cell>
          <cell r="C492" t="str">
            <v>Xaø ñôõ FCO vaø LA</v>
          </cell>
          <cell r="D492" t="str">
            <v>boä</v>
          </cell>
          <cell r="G492">
            <v>308813.49983999995</v>
          </cell>
          <cell r="H492">
            <v>21030.234301223998</v>
          </cell>
        </row>
        <row r="493">
          <cell r="A493" t="str">
            <v>TI15</v>
          </cell>
          <cell r="B493" t="str">
            <v>02.1125</v>
          </cell>
          <cell r="C493" t="str">
            <v>Bieán doøng 24kV  25/5A</v>
          </cell>
          <cell r="D493" t="str">
            <v>caùi</v>
          </cell>
          <cell r="F493">
            <v>3959000</v>
          </cell>
          <cell r="G493">
            <v>9657</v>
          </cell>
          <cell r="H493">
            <v>36825</v>
          </cell>
          <cell r="I493">
            <v>66502</v>
          </cell>
        </row>
        <row r="494">
          <cell r="A494" t="str">
            <v>TI137</v>
          </cell>
          <cell r="B494" t="str">
            <v>05.5101</v>
          </cell>
          <cell r="C494" t="str">
            <v>Bieán doøng 600V-100/5A</v>
          </cell>
          <cell r="D494" t="str">
            <v>caùi</v>
          </cell>
          <cell r="F494">
            <v>75200</v>
          </cell>
          <cell r="G494">
            <v>235</v>
          </cell>
          <cell r="H494">
            <v>8457</v>
          </cell>
        </row>
        <row r="495">
          <cell r="A495" t="str">
            <v>TI125</v>
          </cell>
          <cell r="B495" t="str">
            <v>05.5101</v>
          </cell>
          <cell r="C495" t="str">
            <v>Bieán doøng 600V-125/5A</v>
          </cell>
          <cell r="D495" t="str">
            <v>caùi</v>
          </cell>
          <cell r="F495">
            <v>75200</v>
          </cell>
          <cell r="G495">
            <v>235</v>
          </cell>
          <cell r="H495">
            <v>8457</v>
          </cell>
        </row>
        <row r="496">
          <cell r="A496" t="str">
            <v>TI250</v>
          </cell>
          <cell r="B496" t="str">
            <v>05.5101</v>
          </cell>
          <cell r="C496" t="str">
            <v>Bieán doøng 600V-250/5A</v>
          </cell>
          <cell r="D496" t="str">
            <v>caùi</v>
          </cell>
          <cell r="F496">
            <v>75200</v>
          </cell>
          <cell r="G496">
            <v>235</v>
          </cell>
          <cell r="H496">
            <v>8457</v>
          </cell>
        </row>
        <row r="497">
          <cell r="A497" t="str">
            <v>TU</v>
          </cell>
          <cell r="B497" t="str">
            <v>02.1115</v>
          </cell>
          <cell r="C497" t="str">
            <v>Bieán ñieän aùp 8400/120V</v>
          </cell>
          <cell r="D497" t="str">
            <v>caùi</v>
          </cell>
          <cell r="F497">
            <v>2500000</v>
          </cell>
          <cell r="G497">
            <v>9657</v>
          </cell>
          <cell r="H497">
            <v>36825</v>
          </cell>
          <cell r="I497">
            <v>66502</v>
          </cell>
        </row>
        <row r="498">
          <cell r="A498" t="str">
            <v>TUBU</v>
          </cell>
          <cell r="B498" t="str">
            <v>05.1101</v>
          </cell>
          <cell r="C498" t="str">
            <v>Tuû tuï buø haï theá</v>
          </cell>
          <cell r="D498" t="str">
            <v>tuû</v>
          </cell>
          <cell r="H498">
            <v>42285</v>
          </cell>
          <cell r="I498">
            <v>30633</v>
          </cell>
        </row>
        <row r="499">
          <cell r="A499" t="str">
            <v>TUDK1</v>
          </cell>
          <cell r="B499" t="str">
            <v>05.1101</v>
          </cell>
          <cell r="C499" t="str">
            <v>Tuû ñieän keá traïm 1 pha</v>
          </cell>
          <cell r="D499" t="str">
            <v>tuû</v>
          </cell>
          <cell r="G499">
            <v>230000</v>
          </cell>
          <cell r="H499">
            <v>42285</v>
          </cell>
          <cell r="I499">
            <v>30633</v>
          </cell>
        </row>
        <row r="500">
          <cell r="A500" t="str">
            <v>TUAP1</v>
          </cell>
          <cell r="B500" t="str">
            <v>05.1101</v>
          </cell>
          <cell r="C500" t="str">
            <v>Tuû aùptomat traïm 1 pha</v>
          </cell>
          <cell r="D500" t="str">
            <v>tuû</v>
          </cell>
          <cell r="G500">
            <v>500000</v>
          </cell>
          <cell r="H500">
            <v>42285</v>
          </cell>
          <cell r="I500">
            <v>30633</v>
          </cell>
        </row>
        <row r="501">
          <cell r="A501" t="str">
            <v>TUDK3</v>
          </cell>
          <cell r="B501" t="str">
            <v>05.1102</v>
          </cell>
          <cell r="C501" t="str">
            <v>Tuû ñieän keá traïm 3 pha</v>
          </cell>
          <cell r="D501" t="str">
            <v>tuû</v>
          </cell>
          <cell r="G501">
            <v>230000</v>
          </cell>
          <cell r="H501">
            <v>48712</v>
          </cell>
          <cell r="I501">
            <v>30633</v>
          </cell>
        </row>
        <row r="502">
          <cell r="A502" t="str">
            <v>TUAP3</v>
          </cell>
          <cell r="B502" t="str">
            <v>05.1102</v>
          </cell>
          <cell r="C502" t="str">
            <v>Tuû aùptomat traïm 3 pha</v>
          </cell>
          <cell r="D502" t="str">
            <v>tuû</v>
          </cell>
          <cell r="G502">
            <v>500000</v>
          </cell>
          <cell r="H502">
            <v>48712</v>
          </cell>
          <cell r="I502">
            <v>30633</v>
          </cell>
        </row>
        <row r="503">
          <cell r="A503" t="str">
            <v>DK1p80A</v>
          </cell>
          <cell r="C503" t="str">
            <v>Ñieän keá 1 pha 2 daây 220V-80A</v>
          </cell>
          <cell r="D503" t="str">
            <v>caùi</v>
          </cell>
        </row>
        <row r="504">
          <cell r="A504" t="str">
            <v>DK1p5A</v>
          </cell>
          <cell r="C504" t="str">
            <v>Ñieän keá 1 pha 2 daây 220V-5A</v>
          </cell>
          <cell r="D504" t="str">
            <v>caùi</v>
          </cell>
        </row>
        <row r="505">
          <cell r="A505" t="str">
            <v>DK3p5A</v>
          </cell>
          <cell r="C505" t="str">
            <v>Ñieän keá 3 pha 4 daây 220/380V-5A</v>
          </cell>
          <cell r="D505" t="str">
            <v>caùi</v>
          </cell>
        </row>
        <row r="506">
          <cell r="A506" t="str">
            <v>TT1P</v>
          </cell>
          <cell r="C506" t="str">
            <v>Boä daây ñaáu MBT phía 22KV - 1 pha</v>
          </cell>
          <cell r="D506" t="str">
            <v>boä</v>
          </cell>
          <cell r="G506">
            <v>139400</v>
          </cell>
          <cell r="H506">
            <v>15651</v>
          </cell>
        </row>
        <row r="507">
          <cell r="A507" t="str">
            <v>TT3P</v>
          </cell>
          <cell r="C507" t="str">
            <v>Boä daây ñaáu MBT phía 22KV - 3 pha</v>
          </cell>
          <cell r="D507" t="str">
            <v>boä</v>
          </cell>
          <cell r="G507">
            <v>418200</v>
          </cell>
          <cell r="H507">
            <v>10317</v>
          </cell>
        </row>
        <row r="508">
          <cell r="A508" t="str">
            <v>HT252D</v>
          </cell>
          <cell r="C508" t="str">
            <v>Boä daây ñaáu phía haï theá traïm 1x25KVA</v>
          </cell>
          <cell r="D508" t="str">
            <v>boä</v>
          </cell>
          <cell r="G508">
            <v>1233200</v>
          </cell>
          <cell r="H508">
            <v>68016</v>
          </cell>
        </row>
        <row r="509">
          <cell r="A509" t="str">
            <v>HT352D</v>
          </cell>
          <cell r="C509" t="str">
            <v>Boä daây ñaáu phía haï theá traïm 3x25KVA</v>
          </cell>
          <cell r="D509" t="str">
            <v>boä</v>
          </cell>
          <cell r="G509">
            <v>1433200</v>
          </cell>
          <cell r="H509">
            <v>61914</v>
          </cell>
        </row>
        <row r="510">
          <cell r="A510" t="str">
            <v>HT502D</v>
          </cell>
          <cell r="C510" t="str">
            <v>Boä daây ñaáu phía haï theá traïm 1x50KVA</v>
          </cell>
          <cell r="D510" t="str">
            <v>boä</v>
          </cell>
          <cell r="G510">
            <v>1285200</v>
          </cell>
          <cell r="H510">
            <v>53838</v>
          </cell>
        </row>
        <row r="511">
          <cell r="A511" t="str">
            <v>HT37D</v>
          </cell>
          <cell r="C511" t="str">
            <v>Boä daây ñaáu phía haï theá traïm 1x37,5KVA</v>
          </cell>
          <cell r="D511" t="str">
            <v>boä</v>
          </cell>
          <cell r="G511">
            <v>1537200</v>
          </cell>
          <cell r="H511">
            <v>53420</v>
          </cell>
        </row>
        <row r="512">
          <cell r="A512" t="str">
            <v>BANG</v>
          </cell>
          <cell r="B512" t="str">
            <v>06.2070</v>
          </cell>
          <cell r="C512" t="str">
            <v>Baûng teân traïm 200 x 300</v>
          </cell>
          <cell r="D512" t="str">
            <v>caùi</v>
          </cell>
          <cell r="G512">
            <v>30000</v>
          </cell>
          <cell r="H512">
            <v>3088</v>
          </cell>
        </row>
        <row r="513">
          <cell r="A513" t="str">
            <v>TDG</v>
          </cell>
          <cell r="C513" t="str">
            <v>Tieáp ñòa traïm (loaïi gieáng)</v>
          </cell>
          <cell r="D513" t="str">
            <v>boä</v>
          </cell>
          <cell r="G513">
            <v>568495.19999999995</v>
          </cell>
          <cell r="H513">
            <v>335972.90879999998</v>
          </cell>
          <cell r="I513">
            <v>2056</v>
          </cell>
        </row>
        <row r="514">
          <cell r="A514" t="str">
            <v>TD3C</v>
          </cell>
          <cell r="C514" t="str">
            <v>Tieáp ñòa traïm ( loaïi 3 coïc )</v>
          </cell>
          <cell r="D514" t="str">
            <v>boä</v>
          </cell>
          <cell r="G514">
            <v>260168</v>
          </cell>
          <cell r="H514">
            <v>35439.5</v>
          </cell>
          <cell r="I514">
            <v>925</v>
          </cell>
        </row>
        <row r="515">
          <cell r="A515" t="str">
            <v>TD2C</v>
          </cell>
          <cell r="C515" t="str">
            <v>Tieáp ñòa traïm ( loaïi 2 coïc )</v>
          </cell>
          <cell r="D515" t="str">
            <v>boä</v>
          </cell>
          <cell r="G515">
            <v>224812</v>
          </cell>
          <cell r="H515">
            <v>33659</v>
          </cell>
          <cell r="I515">
            <v>925</v>
          </cell>
        </row>
        <row r="516">
          <cell r="A516" t="str">
            <v>SXTg</v>
          </cell>
          <cell r="B516" t="str">
            <v>04.2301</v>
          </cell>
          <cell r="C516" t="str">
            <v>Söù xuyeân töôøng 24kV</v>
          </cell>
          <cell r="D516" t="str">
            <v>caùi</v>
          </cell>
          <cell r="G516">
            <v>150000</v>
          </cell>
          <cell r="H516">
            <v>9726</v>
          </cell>
        </row>
        <row r="517">
          <cell r="A517" t="str">
            <v>GSXTg</v>
          </cell>
          <cell r="B517" t="str">
            <v>04.8102</v>
          </cell>
          <cell r="C517" t="str">
            <v>Gía laép söù xuyeân töôøng</v>
          </cell>
          <cell r="D517" t="str">
            <v>boä</v>
          </cell>
          <cell r="G517">
            <v>145890</v>
          </cell>
          <cell r="H517">
            <v>2340</v>
          </cell>
        </row>
        <row r="518">
          <cell r="A518" t="str">
            <v>SDTC</v>
          </cell>
          <cell r="B518" t="str">
            <v>04.2201</v>
          </cell>
          <cell r="C518" t="str">
            <v>Söù ñôõ thanh caùi 24kV</v>
          </cell>
          <cell r="D518" t="str">
            <v>boä</v>
          </cell>
          <cell r="G518">
            <v>58000</v>
          </cell>
          <cell r="H518">
            <v>3529</v>
          </cell>
        </row>
        <row r="519">
          <cell r="A519" t="str">
            <v>TC450</v>
          </cell>
          <cell r="B519" t="str">
            <v>04.5102</v>
          </cell>
          <cell r="C519" t="str">
            <v>Thanh caùi ñoàng 4x50</v>
          </cell>
          <cell r="D519" t="str">
            <v>m</v>
          </cell>
          <cell r="G519">
            <v>78000</v>
          </cell>
          <cell r="H519">
            <v>1504</v>
          </cell>
          <cell r="I519">
            <v>196</v>
          </cell>
        </row>
        <row r="520">
          <cell r="A520" t="str">
            <v>GDTB</v>
          </cell>
          <cell r="B520" t="str">
            <v>04.8102</v>
          </cell>
          <cell r="C520" t="str">
            <v>Giaù saét L75x75x8 ñôõ FCO vaø söù</v>
          </cell>
          <cell r="D520" t="str">
            <v>kg</v>
          </cell>
          <cell r="G520">
            <v>9726</v>
          </cell>
          <cell r="H520">
            <v>156</v>
          </cell>
        </row>
        <row r="521">
          <cell r="A521" t="str">
            <v>GT3MBA</v>
          </cell>
          <cell r="B521" t="str">
            <v>04.8102</v>
          </cell>
          <cell r="C521" t="str">
            <v>Gía chuøm treo 3 maùy bieán aùp</v>
          </cell>
          <cell r="D521" t="str">
            <v>boä</v>
          </cell>
          <cell r="G521">
            <v>360000</v>
          </cell>
          <cell r="H521">
            <v>23400</v>
          </cell>
        </row>
      </sheetData>
      <sheetData sheetId="1" refreshError="1"/>
      <sheetData sheetId="2"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GD"/>
      <sheetName val="KT"/>
      <sheetName val="TC"/>
      <sheetName val="KH"/>
      <sheetName val="KD"/>
      <sheetName val="KCS"/>
      <sheetName val="KTNL"/>
      <sheetName val="PX-SX"/>
      <sheetName val="Lcau - Lxuc"/>
      <sheetName val="PX_SX"/>
      <sheetName val="Lcau _ Lxuc"/>
      <sheetName val="Cong 6T"/>
      <sheetName val="bang tien luong"/>
      <sheetName val="Tien CTdo"/>
      <sheetName val="22-12"/>
      <sheetName val="Thu LCB-2date"/>
      <sheetName val="LCB-5 date"/>
      <sheetName val="Thuong cuoi 00"/>
      <sheetName val="SLg"/>
      <sheetName val="BTH"/>
      <sheetName val="TK-BHXH,YT"/>
      <sheetName val="Ap Tai"/>
      <sheetName val="Cac khoang THU"/>
      <sheetName val="AN CA"/>
      <sheetName val="thang-12"/>
      <sheetName val="LKy I- PX-SX"/>
      <sheetName val="Ck thu PXSX"/>
      <sheetName val="Xe-Cty"/>
      <sheetName val="XE-CN"/>
      <sheetName val="Lcau"/>
      <sheetName val="Ckthu Xe"/>
      <sheetName val="Luong CDoan"/>
      <sheetName val="Assumption"/>
      <sheetName val="TONGKE-HT"/>
      <sheetName val="Data-year2001i"/>
      <sheetName val="Tien Thuong"/>
      <sheetName val="NC XL 6T cuoi 01 CTy"/>
      <sheetName val="Data -6T dau"/>
      <sheetName val="As"/>
      <sheetName val="Sens"/>
      <sheetName val="DS"/>
    </sheetNames>
    <sheetDataSet>
      <sheetData sheetId="0" refreshError="1">
        <row r="14">
          <cell r="B14" t="str">
            <v>Phaïm Vuõ Hoàng</v>
          </cell>
          <cell r="C14" t="str">
            <v>Giaùm Ñoác</v>
          </cell>
          <cell r="D14">
            <v>1272600</v>
          </cell>
          <cell r="E14">
            <v>8.0797283702213285</v>
          </cell>
          <cell r="F14">
            <v>10282000</v>
          </cell>
        </row>
        <row r="15">
          <cell r="B15" t="str">
            <v>Nguyeãn Vaên Huøng</v>
          </cell>
          <cell r="C15" t="str">
            <v>Phoù GÑ</v>
          </cell>
          <cell r="D15">
            <v>1113000</v>
          </cell>
          <cell r="E15">
            <v>8.0797283702213285</v>
          </cell>
          <cell r="F15">
            <v>8993000</v>
          </cell>
        </row>
        <row r="16">
          <cell r="B16" t="str">
            <v>Quaùch Ngoïc Minh</v>
          </cell>
          <cell r="C16" t="str">
            <v>KTT</v>
          </cell>
          <cell r="D16">
            <v>1054200</v>
          </cell>
          <cell r="E16">
            <v>5.5093568792830787</v>
          </cell>
          <cell r="F16">
            <v>5808000</v>
          </cell>
        </row>
      </sheetData>
      <sheetData sheetId="1" refreshError="1">
        <row r="15">
          <cell r="B15" t="str">
            <v>Ñaøo Troïng Ñaït</v>
          </cell>
          <cell r="C15" t="str">
            <v>PP</v>
          </cell>
          <cell r="D15">
            <v>827400</v>
          </cell>
          <cell r="E15">
            <v>1.75</v>
          </cell>
          <cell r="F15">
            <v>26</v>
          </cell>
          <cell r="G15">
            <v>45.5</v>
          </cell>
          <cell r="H15">
            <v>3658000</v>
          </cell>
        </row>
        <row r="16">
          <cell r="B16" t="str">
            <v>Nguyeãn Vaên Hieån</v>
          </cell>
          <cell r="C16" t="str">
            <v>NV</v>
          </cell>
          <cell r="D16">
            <v>424200</v>
          </cell>
          <cell r="E16">
            <v>1.3</v>
          </cell>
          <cell r="F16">
            <v>26</v>
          </cell>
          <cell r="G16">
            <v>33.800000000000004</v>
          </cell>
          <cell r="H16">
            <v>2717000</v>
          </cell>
        </row>
        <row r="17">
          <cell r="B17" t="str">
            <v>Döông Vaên Thaûo</v>
          </cell>
          <cell r="C17" t="str">
            <v>NV</v>
          </cell>
          <cell r="D17">
            <v>415800</v>
          </cell>
          <cell r="E17">
            <v>1.25</v>
          </cell>
          <cell r="F17">
            <v>26</v>
          </cell>
          <cell r="G17">
            <v>32.5</v>
          </cell>
          <cell r="H17">
            <v>3136000</v>
          </cell>
        </row>
        <row r="18">
          <cell r="B18" t="str">
            <v>Trònh Hoaøng Laâm</v>
          </cell>
          <cell r="C18" t="str">
            <v>NV</v>
          </cell>
          <cell r="D18">
            <v>415800</v>
          </cell>
          <cell r="E18">
            <v>1.25</v>
          </cell>
          <cell r="F18">
            <v>26</v>
          </cell>
          <cell r="G18">
            <v>32.5</v>
          </cell>
          <cell r="H18">
            <v>2613000</v>
          </cell>
        </row>
        <row r="19">
          <cell r="B19" t="str">
            <v>Nguyeãn Thu Laøi</v>
          </cell>
          <cell r="C19" t="str">
            <v>TQ</v>
          </cell>
          <cell r="D19">
            <v>411600</v>
          </cell>
          <cell r="E19">
            <v>1.2</v>
          </cell>
          <cell r="F19">
            <v>26</v>
          </cell>
          <cell r="G19">
            <v>31.2</v>
          </cell>
          <cell r="H19">
            <v>2769000</v>
          </cell>
        </row>
      </sheetData>
      <sheetData sheetId="2" refreshError="1">
        <row r="10">
          <cell r="B10" t="str">
            <v>Traàn Vaên Nuoâi</v>
          </cell>
          <cell r="C10" t="str">
            <v>T.P</v>
          </cell>
          <cell r="D10">
            <v>907200.00000000012</v>
          </cell>
          <cell r="E10">
            <v>1.8</v>
          </cell>
          <cell r="F10">
            <v>26</v>
          </cell>
          <cell r="G10">
            <v>46.800000000000004</v>
          </cell>
          <cell r="H10">
            <v>3765000</v>
          </cell>
        </row>
        <row r="11">
          <cell r="B11" t="str">
            <v>Nguyeãn Thanh Nhaõ</v>
          </cell>
          <cell r="C11" t="str">
            <v>PP</v>
          </cell>
          <cell r="D11">
            <v>415800</v>
          </cell>
          <cell r="E11">
            <v>1.65</v>
          </cell>
          <cell r="F11">
            <v>26</v>
          </cell>
          <cell r="G11">
            <v>42.9</v>
          </cell>
          <cell r="H11">
            <v>3449000</v>
          </cell>
        </row>
        <row r="12">
          <cell r="B12" t="str">
            <v>Voõ Vaên Phuïng</v>
          </cell>
          <cell r="C12" t="str">
            <v>NV</v>
          </cell>
          <cell r="D12">
            <v>348600</v>
          </cell>
          <cell r="E12">
            <v>1.2</v>
          </cell>
          <cell r="F12">
            <v>26</v>
          </cell>
          <cell r="G12">
            <v>31.2</v>
          </cell>
          <cell r="H12">
            <v>2508000</v>
          </cell>
        </row>
        <row r="13">
          <cell r="B13" t="str">
            <v>Ñoã Thuyû Tieân</v>
          </cell>
          <cell r="C13" t="str">
            <v>N.V</v>
          </cell>
          <cell r="D13">
            <v>396900</v>
          </cell>
          <cell r="E13">
            <v>1.1000000000000001</v>
          </cell>
          <cell r="F13">
            <v>26</v>
          </cell>
          <cell r="G13">
            <v>28.6</v>
          </cell>
          <cell r="H13">
            <v>2299000</v>
          </cell>
        </row>
        <row r="14">
          <cell r="B14" t="str">
            <v>Traàn Phuù Quoác</v>
          </cell>
          <cell r="C14" t="str">
            <v>L.Xe</v>
          </cell>
          <cell r="D14">
            <v>525000</v>
          </cell>
          <cell r="E14">
            <v>1.2</v>
          </cell>
          <cell r="F14">
            <v>26</v>
          </cell>
          <cell r="G14">
            <v>31.2</v>
          </cell>
          <cell r="H14">
            <v>2508000</v>
          </cell>
        </row>
        <row r="15">
          <cell r="B15" t="str">
            <v>Traàn Vaên Tö</v>
          </cell>
          <cell r="C15" t="str">
            <v>L.Xe</v>
          </cell>
          <cell r="D15">
            <v>686700</v>
          </cell>
          <cell r="E15">
            <v>1.2</v>
          </cell>
          <cell r="F15">
            <v>26</v>
          </cell>
          <cell r="G15">
            <v>31.2</v>
          </cell>
          <cell r="H15">
            <v>2508000</v>
          </cell>
        </row>
        <row r="16">
          <cell r="B16" t="str">
            <v>Huyønh Vaên Haø</v>
          </cell>
          <cell r="C16" t="str">
            <v>L.Xe</v>
          </cell>
          <cell r="D16">
            <v>399000</v>
          </cell>
          <cell r="E16">
            <v>1.2</v>
          </cell>
          <cell r="F16">
            <v>26</v>
          </cell>
          <cell r="G16">
            <v>31.2</v>
          </cell>
          <cell r="H16">
            <v>2508000</v>
          </cell>
        </row>
        <row r="17">
          <cell r="B17" t="str">
            <v>Nguyeãn Trung Hieàn</v>
          </cell>
          <cell r="C17" t="str">
            <v>L.Xe</v>
          </cell>
          <cell r="D17">
            <v>399000</v>
          </cell>
          <cell r="E17">
            <v>1.1000000000000001</v>
          </cell>
          <cell r="F17">
            <v>26</v>
          </cell>
          <cell r="G17">
            <v>28.6</v>
          </cell>
          <cell r="H17">
            <v>2299000</v>
          </cell>
        </row>
        <row r="18">
          <cell r="B18" t="str">
            <v>Trònh Thanh Thuûy</v>
          </cell>
          <cell r="C18" t="str">
            <v>Y.Teá</v>
          </cell>
          <cell r="D18">
            <v>396900</v>
          </cell>
          <cell r="E18">
            <v>1.1000000000000001</v>
          </cell>
          <cell r="F18">
            <v>26</v>
          </cell>
          <cell r="G18">
            <v>28.6</v>
          </cell>
          <cell r="H18">
            <v>2299000</v>
          </cell>
        </row>
        <row r="19">
          <cell r="B19" t="str">
            <v>Nguyeãn Hoaøng Lyù</v>
          </cell>
          <cell r="C19" t="str">
            <v>NV</v>
          </cell>
          <cell r="D19">
            <v>415800</v>
          </cell>
          <cell r="E19">
            <v>0.97500000000000009</v>
          </cell>
          <cell r="F19">
            <v>17.5</v>
          </cell>
          <cell r="G19">
            <v>17.0625</v>
          </cell>
          <cell r="H19">
            <v>1372000</v>
          </cell>
        </row>
        <row r="20">
          <cell r="E20">
            <v>12.524999999999999</v>
          </cell>
          <cell r="G20">
            <v>317.36250000000001</v>
          </cell>
          <cell r="H20">
            <v>25515000</v>
          </cell>
        </row>
        <row r="21">
          <cell r="B21" t="str">
            <v>Ñaëng Coâng Chaâu</v>
          </cell>
          <cell r="C21" t="str">
            <v>B.Veä</v>
          </cell>
          <cell r="D21">
            <v>560700.00000000012</v>
          </cell>
          <cell r="E21">
            <v>0.95</v>
          </cell>
          <cell r="F21">
            <v>26</v>
          </cell>
          <cell r="G21">
            <v>24.7</v>
          </cell>
          <cell r="H21">
            <v>1986000</v>
          </cell>
        </row>
        <row r="22">
          <cell r="B22" t="str">
            <v>Phuøng Thanh Phong</v>
          </cell>
          <cell r="C22" t="str">
            <v>B.Veä</v>
          </cell>
          <cell r="D22">
            <v>476700</v>
          </cell>
          <cell r="E22">
            <v>0.95</v>
          </cell>
          <cell r="F22">
            <v>26</v>
          </cell>
          <cell r="G22">
            <v>24.7</v>
          </cell>
          <cell r="H22">
            <v>1986000</v>
          </cell>
        </row>
        <row r="23">
          <cell r="B23" t="str">
            <v>Ngoâ Vaên Naøm</v>
          </cell>
          <cell r="C23" t="str">
            <v>B.Veä</v>
          </cell>
          <cell r="D23">
            <v>476700</v>
          </cell>
          <cell r="E23">
            <v>0.95</v>
          </cell>
          <cell r="F23">
            <v>26</v>
          </cell>
          <cell r="G23">
            <v>24.7</v>
          </cell>
          <cell r="H23">
            <v>1986000</v>
          </cell>
        </row>
        <row r="24">
          <cell r="B24" t="str">
            <v>Traàn Vaên Thaønh</v>
          </cell>
          <cell r="C24" t="str">
            <v>B.Veä</v>
          </cell>
          <cell r="D24">
            <v>392700</v>
          </cell>
          <cell r="E24">
            <v>0.95</v>
          </cell>
          <cell r="F24">
            <v>26</v>
          </cell>
          <cell r="G24">
            <v>24.7</v>
          </cell>
          <cell r="H24">
            <v>1986000</v>
          </cell>
        </row>
        <row r="25">
          <cell r="B25" t="str">
            <v>Nguyeãn Hoaøng Ñaëng</v>
          </cell>
          <cell r="C25" t="str">
            <v>ÑT BV</v>
          </cell>
          <cell r="D25">
            <v>413700</v>
          </cell>
          <cell r="E25">
            <v>1.05</v>
          </cell>
          <cell r="F25">
            <v>26</v>
          </cell>
          <cell r="G25">
            <v>27.3</v>
          </cell>
          <cell r="H25">
            <v>2193000</v>
          </cell>
        </row>
        <row r="26">
          <cell r="B26" t="str">
            <v>Tröông Minh Duõng</v>
          </cell>
          <cell r="C26" t="str">
            <v>B.Veä</v>
          </cell>
          <cell r="D26">
            <v>630000</v>
          </cell>
          <cell r="E26">
            <v>0.95</v>
          </cell>
          <cell r="F26">
            <v>26</v>
          </cell>
          <cell r="G26">
            <v>24.7</v>
          </cell>
          <cell r="H26">
            <v>1986000</v>
          </cell>
        </row>
        <row r="27">
          <cell r="B27" t="str">
            <v>Nguyeãn Tuaán Haûi</v>
          </cell>
          <cell r="C27" t="str">
            <v>B.Veä</v>
          </cell>
          <cell r="D27">
            <v>451500</v>
          </cell>
          <cell r="E27">
            <v>0.95</v>
          </cell>
          <cell r="F27">
            <v>26</v>
          </cell>
          <cell r="G27">
            <v>24.7</v>
          </cell>
          <cell r="H27">
            <v>1986000</v>
          </cell>
        </row>
        <row r="28">
          <cell r="E28">
            <v>6.75</v>
          </cell>
          <cell r="G28">
            <v>175.49999999999997</v>
          </cell>
          <cell r="H28">
            <v>14109000</v>
          </cell>
        </row>
        <row r="29">
          <cell r="B29" t="str">
            <v>Ng. Thò Ngoïc Ñieäp</v>
          </cell>
          <cell r="C29" t="str">
            <v>P.Vuï</v>
          </cell>
          <cell r="D29">
            <v>340200</v>
          </cell>
          <cell r="E29">
            <v>0.95</v>
          </cell>
          <cell r="F29">
            <v>26</v>
          </cell>
          <cell r="H29">
            <v>700000</v>
          </cell>
        </row>
        <row r="30">
          <cell r="B30" t="str">
            <v>Toáng Thò Nguyeân</v>
          </cell>
          <cell r="C30" t="str">
            <v>P.Vuï</v>
          </cell>
          <cell r="D30">
            <v>415800</v>
          </cell>
          <cell r="E30">
            <v>0.95</v>
          </cell>
          <cell r="F30">
            <v>26</v>
          </cell>
          <cell r="H30">
            <v>700000</v>
          </cell>
        </row>
        <row r="31">
          <cell r="B31" t="str">
            <v>Leâ Vaên Phaùt</v>
          </cell>
          <cell r="C31" t="str">
            <v>Beáp TR</v>
          </cell>
          <cell r="D31">
            <v>413700</v>
          </cell>
          <cell r="E31">
            <v>1.05</v>
          </cell>
          <cell r="F31">
            <v>26</v>
          </cell>
          <cell r="H31">
            <v>750000</v>
          </cell>
        </row>
        <row r="32">
          <cell r="B32" t="str">
            <v>Lö  Hoàng Trang</v>
          </cell>
          <cell r="C32" t="str">
            <v>P.Vuï</v>
          </cell>
          <cell r="D32">
            <v>340200</v>
          </cell>
          <cell r="E32">
            <v>0.95</v>
          </cell>
          <cell r="F32">
            <v>26</v>
          </cell>
          <cell r="H32">
            <v>700000</v>
          </cell>
        </row>
        <row r="33">
          <cell r="B33" t="str">
            <v>Ng. Thò Kim Oanh</v>
          </cell>
          <cell r="C33" t="str">
            <v>P.Vuï</v>
          </cell>
          <cell r="D33">
            <v>340200</v>
          </cell>
          <cell r="E33">
            <v>0.95</v>
          </cell>
          <cell r="F33">
            <v>26</v>
          </cell>
          <cell r="H33">
            <v>700000</v>
          </cell>
        </row>
        <row r="34">
          <cell r="B34" t="str">
            <v>Ng. T. Bình Cheáp</v>
          </cell>
          <cell r="C34" t="str">
            <v>T.Vuï</v>
          </cell>
          <cell r="D34">
            <v>415800</v>
          </cell>
          <cell r="F34">
            <v>26</v>
          </cell>
          <cell r="H34">
            <v>600000</v>
          </cell>
        </row>
        <row r="35">
          <cell r="B35" t="str">
            <v>Vuõ Thò Haûi</v>
          </cell>
          <cell r="C35" t="str">
            <v>T.Vuï</v>
          </cell>
          <cell r="D35">
            <v>415800</v>
          </cell>
          <cell r="F35">
            <v>26</v>
          </cell>
          <cell r="H35">
            <v>600000</v>
          </cell>
        </row>
        <row r="36">
          <cell r="B36" t="str">
            <v>Töôùi caây</v>
          </cell>
          <cell r="H36">
            <v>400000</v>
          </cell>
        </row>
        <row r="37">
          <cell r="B37" t="str">
            <v>Quyõ phoøng</v>
          </cell>
          <cell r="H37">
            <v>1345000</v>
          </cell>
        </row>
        <row r="38">
          <cell r="B38" t="str">
            <v>Coäng</v>
          </cell>
          <cell r="D38">
            <v>10974600</v>
          </cell>
          <cell r="H38">
            <v>46119000</v>
          </cell>
        </row>
      </sheetData>
      <sheetData sheetId="3" refreshError="1">
        <row r="11">
          <cell r="B11" t="str">
            <v>Laâm Duy Khaùnh</v>
          </cell>
          <cell r="C11" t="str">
            <v>T.P</v>
          </cell>
          <cell r="D11">
            <v>783300</v>
          </cell>
          <cell r="E11">
            <v>1.9</v>
          </cell>
          <cell r="F11">
            <v>26</v>
          </cell>
          <cell r="G11">
            <v>49.4</v>
          </cell>
          <cell r="H11">
            <v>3972000</v>
          </cell>
          <cell r="I11">
            <v>39165</v>
          </cell>
          <cell r="J11">
            <v>7833</v>
          </cell>
          <cell r="K11">
            <v>3925002</v>
          </cell>
        </row>
        <row r="12">
          <cell r="B12" t="str">
            <v>Hoà Nam Giang</v>
          </cell>
          <cell r="C12" t="str">
            <v>PP</v>
          </cell>
          <cell r="D12">
            <v>415800</v>
          </cell>
          <cell r="E12">
            <v>1.75</v>
          </cell>
          <cell r="F12">
            <v>26</v>
          </cell>
          <cell r="G12">
            <v>45.5</v>
          </cell>
          <cell r="H12">
            <v>3658000</v>
          </cell>
          <cell r="I12">
            <v>20790</v>
          </cell>
          <cell r="J12">
            <v>4158</v>
          </cell>
          <cell r="K12">
            <v>3633052</v>
          </cell>
        </row>
        <row r="13">
          <cell r="B13" t="str">
            <v>Traàn Chinh Chieán</v>
          </cell>
          <cell r="C13" t="str">
            <v>PP</v>
          </cell>
          <cell r="D13">
            <v>558599.99999999988</v>
          </cell>
          <cell r="E13">
            <v>1.75</v>
          </cell>
          <cell r="F13">
            <v>26</v>
          </cell>
          <cell r="G13">
            <v>45.5</v>
          </cell>
          <cell r="H13">
            <v>3658000</v>
          </cell>
          <cell r="I13">
            <v>27929.999999999996</v>
          </cell>
          <cell r="J13">
            <v>5585.9999999999991</v>
          </cell>
          <cell r="K13">
            <v>3624484</v>
          </cell>
        </row>
        <row r="14">
          <cell r="B14" t="str">
            <v>Nguyeãn Baù Toång</v>
          </cell>
          <cell r="C14" t="str">
            <v>QL XE</v>
          </cell>
          <cell r="D14">
            <v>392700</v>
          </cell>
          <cell r="E14">
            <v>1.25</v>
          </cell>
          <cell r="F14">
            <v>26</v>
          </cell>
          <cell r="G14">
            <v>32.5</v>
          </cell>
          <cell r="H14">
            <v>2613000</v>
          </cell>
          <cell r="I14">
            <v>19635</v>
          </cell>
          <cell r="J14">
            <v>3927</v>
          </cell>
          <cell r="K14">
            <v>2589438</v>
          </cell>
        </row>
        <row r="15">
          <cell r="B15" t="str">
            <v>Maïc Thanh Duõng</v>
          </cell>
          <cell r="C15" t="str">
            <v>N.V</v>
          </cell>
          <cell r="D15">
            <v>424200</v>
          </cell>
          <cell r="E15">
            <v>1.3</v>
          </cell>
          <cell r="F15">
            <v>26</v>
          </cell>
          <cell r="G15">
            <v>33.800000000000004</v>
          </cell>
          <cell r="H15">
            <v>2717000</v>
          </cell>
          <cell r="I15">
            <v>21210</v>
          </cell>
          <cell r="J15">
            <v>4242</v>
          </cell>
          <cell r="K15">
            <v>2691548</v>
          </cell>
        </row>
        <row r="16">
          <cell r="B16" t="str">
            <v>Nguyeãn Vaên Thôm</v>
          </cell>
          <cell r="C16" t="str">
            <v>N.V</v>
          </cell>
          <cell r="D16">
            <v>373800</v>
          </cell>
          <cell r="E16">
            <v>1.35</v>
          </cell>
          <cell r="F16">
            <v>26</v>
          </cell>
          <cell r="G16">
            <v>35.1</v>
          </cell>
          <cell r="H16">
            <v>2822000</v>
          </cell>
          <cell r="I16">
            <v>18690</v>
          </cell>
          <cell r="J16">
            <v>3738</v>
          </cell>
          <cell r="K16">
            <v>2799572</v>
          </cell>
        </row>
        <row r="17">
          <cell r="B17" t="str">
            <v>Nguyeãn Thanh Bình</v>
          </cell>
          <cell r="C17" t="str">
            <v>T.Caân</v>
          </cell>
          <cell r="D17">
            <v>403200</v>
          </cell>
          <cell r="E17">
            <v>1.1000000000000001</v>
          </cell>
          <cell r="F17">
            <v>26</v>
          </cell>
          <cell r="G17">
            <v>28.6</v>
          </cell>
          <cell r="H17">
            <v>2299000</v>
          </cell>
          <cell r="I17">
            <v>20160</v>
          </cell>
          <cell r="J17">
            <v>4032</v>
          </cell>
          <cell r="K17">
            <v>2274808</v>
          </cell>
        </row>
        <row r="18">
          <cell r="B18" t="str">
            <v>Voõ Daân Quyeàn</v>
          </cell>
          <cell r="C18" t="str">
            <v>T.Caân</v>
          </cell>
          <cell r="D18">
            <v>403200</v>
          </cell>
          <cell r="E18">
            <v>1.1000000000000001</v>
          </cell>
          <cell r="F18">
            <v>26</v>
          </cell>
          <cell r="G18">
            <v>28.6</v>
          </cell>
          <cell r="H18">
            <v>2299000</v>
          </cell>
          <cell r="I18">
            <v>20160</v>
          </cell>
          <cell r="J18">
            <v>4032</v>
          </cell>
          <cell r="K18">
            <v>2274808</v>
          </cell>
        </row>
        <row r="19">
          <cell r="B19" t="str">
            <v>Huyønh Thanh Cöôøng</v>
          </cell>
          <cell r="C19" t="str">
            <v>"</v>
          </cell>
          <cell r="D19">
            <v>451500</v>
          </cell>
          <cell r="E19">
            <v>1.1000000000000001</v>
          </cell>
          <cell r="F19">
            <v>26</v>
          </cell>
          <cell r="G19">
            <v>28.6</v>
          </cell>
          <cell r="H19">
            <v>2299000</v>
          </cell>
          <cell r="I19">
            <v>22575</v>
          </cell>
          <cell r="J19">
            <v>4515</v>
          </cell>
          <cell r="K19">
            <v>2271910</v>
          </cell>
        </row>
        <row r="20">
          <cell r="B20" t="str">
            <v>Nguyeãn Sôn Haø</v>
          </cell>
          <cell r="C20" t="str">
            <v>TK.BH</v>
          </cell>
          <cell r="D20">
            <v>655200</v>
          </cell>
          <cell r="E20">
            <v>1.35</v>
          </cell>
          <cell r="F20">
            <v>26</v>
          </cell>
          <cell r="G20">
            <v>35.1</v>
          </cell>
          <cell r="H20">
            <v>2822000</v>
          </cell>
          <cell r="I20">
            <v>32760</v>
          </cell>
          <cell r="J20">
            <v>6552</v>
          </cell>
          <cell r="K20">
            <v>2782688</v>
          </cell>
        </row>
        <row r="21">
          <cell r="B21" t="str">
            <v>Tröông Ngoïc Maãn</v>
          </cell>
          <cell r="C21" t="str">
            <v>NV.</v>
          </cell>
          <cell r="D21">
            <v>415800</v>
          </cell>
          <cell r="E21">
            <v>1.2</v>
          </cell>
          <cell r="F21">
            <v>26</v>
          </cell>
          <cell r="G21">
            <v>31.2</v>
          </cell>
          <cell r="H21">
            <v>2508000</v>
          </cell>
          <cell r="I21">
            <v>20790</v>
          </cell>
          <cell r="J21">
            <v>4158</v>
          </cell>
          <cell r="K21">
            <v>2483052</v>
          </cell>
        </row>
        <row r="22">
          <cell r="B22" t="str">
            <v>Huyønh Thanh Lieâm</v>
          </cell>
          <cell r="C22" t="str">
            <v>TKVT</v>
          </cell>
          <cell r="D22">
            <v>476700</v>
          </cell>
          <cell r="E22">
            <v>1.25</v>
          </cell>
          <cell r="F22">
            <v>26</v>
          </cell>
          <cell r="G22">
            <v>32.5</v>
          </cell>
          <cell r="H22">
            <v>2613000</v>
          </cell>
          <cell r="I22">
            <v>23835</v>
          </cell>
          <cell r="J22">
            <v>4767</v>
          </cell>
          <cell r="K22">
            <v>2584398</v>
          </cell>
        </row>
        <row r="23">
          <cell r="B23" t="str">
            <v>Phuøng Höõu Ñaït</v>
          </cell>
          <cell r="C23" t="str">
            <v>TKXM</v>
          </cell>
          <cell r="D23">
            <v>409500</v>
          </cell>
          <cell r="E23">
            <v>1.45</v>
          </cell>
          <cell r="F23">
            <v>26</v>
          </cell>
          <cell r="G23">
            <v>37.699999999999996</v>
          </cell>
          <cell r="H23">
            <v>3031000</v>
          </cell>
          <cell r="I23">
            <v>20475</v>
          </cell>
          <cell r="J23">
            <v>4095</v>
          </cell>
          <cell r="K23">
            <v>3006430</v>
          </cell>
        </row>
        <row r="24">
          <cell r="B24" t="str">
            <v>Laâm Hoàng Haûi</v>
          </cell>
          <cell r="C24" t="str">
            <v>TKVLN</v>
          </cell>
          <cell r="D24">
            <v>451500</v>
          </cell>
          <cell r="E24">
            <v>1.35</v>
          </cell>
          <cell r="F24">
            <v>26</v>
          </cell>
          <cell r="G24">
            <v>35.1</v>
          </cell>
          <cell r="H24">
            <v>2822000</v>
          </cell>
          <cell r="I24">
            <v>22575</v>
          </cell>
          <cell r="J24">
            <v>4515</v>
          </cell>
          <cell r="K24">
            <v>2794910</v>
          </cell>
        </row>
        <row r="25">
          <cell r="B25" t="str">
            <v>Nguyeãn Ngoïc Duy</v>
          </cell>
          <cell r="C25" t="str">
            <v>NV</v>
          </cell>
          <cell r="D25">
            <v>415800</v>
          </cell>
          <cell r="E25">
            <v>1.2</v>
          </cell>
          <cell r="F25">
            <v>26</v>
          </cell>
          <cell r="G25">
            <v>31.2</v>
          </cell>
          <cell r="H25">
            <v>2508000</v>
          </cell>
          <cell r="I25">
            <v>20790</v>
          </cell>
          <cell r="J25">
            <v>4158</v>
          </cell>
          <cell r="K25">
            <v>2483052</v>
          </cell>
        </row>
        <row r="26">
          <cell r="B26" t="str">
            <v>Leâ Hoaøng Baù</v>
          </cell>
          <cell r="C26" t="str">
            <v>KT.BH</v>
          </cell>
          <cell r="D26">
            <v>415800</v>
          </cell>
          <cell r="E26">
            <v>1.25</v>
          </cell>
          <cell r="F26">
            <v>26</v>
          </cell>
          <cell r="G26">
            <v>32.5</v>
          </cell>
          <cell r="H26">
            <v>2613000</v>
          </cell>
          <cell r="I26">
            <v>20790</v>
          </cell>
          <cell r="J26">
            <v>4158</v>
          </cell>
          <cell r="K26">
            <v>2588052</v>
          </cell>
        </row>
        <row r="27">
          <cell r="B27" t="str">
            <v>Traàn Huy Thaïch</v>
          </cell>
          <cell r="C27" t="str">
            <v>NV</v>
          </cell>
          <cell r="D27">
            <v>415800</v>
          </cell>
          <cell r="E27">
            <v>1.2</v>
          </cell>
          <cell r="F27">
            <v>26</v>
          </cell>
          <cell r="G27">
            <v>31.2</v>
          </cell>
          <cell r="H27">
            <v>2508000</v>
          </cell>
          <cell r="I27">
            <v>20790</v>
          </cell>
          <cell r="J27">
            <v>4158</v>
          </cell>
          <cell r="K27">
            <v>2483052</v>
          </cell>
        </row>
        <row r="28">
          <cell r="E28">
            <v>22.849999999999998</v>
          </cell>
          <cell r="G28">
            <v>594.10000000000014</v>
          </cell>
          <cell r="H28">
            <v>47762000</v>
          </cell>
        </row>
        <row r="29">
          <cell r="B29" t="str">
            <v>Nguyeãn Vaên Haûi</v>
          </cell>
          <cell r="C29" t="str">
            <v>BQL-DA</v>
          </cell>
          <cell r="D29">
            <v>497700</v>
          </cell>
          <cell r="E29">
            <v>1.25</v>
          </cell>
          <cell r="F29">
            <v>26</v>
          </cell>
          <cell r="G29">
            <v>32.5</v>
          </cell>
          <cell r="H29">
            <v>2613000</v>
          </cell>
          <cell r="I29">
            <v>24885</v>
          </cell>
          <cell r="J29">
            <v>4977</v>
          </cell>
          <cell r="K29">
            <v>2583138</v>
          </cell>
        </row>
        <row r="30">
          <cell r="B30" t="str">
            <v>Hoà Thò Caåm Huyønh</v>
          </cell>
          <cell r="C30" t="str">
            <v>BQL-DA</v>
          </cell>
          <cell r="D30">
            <v>424200</v>
          </cell>
          <cell r="E30">
            <v>1.25</v>
          </cell>
          <cell r="F30">
            <v>26</v>
          </cell>
          <cell r="G30">
            <v>32.5</v>
          </cell>
          <cell r="H30">
            <v>2613000</v>
          </cell>
          <cell r="I30">
            <v>21210</v>
          </cell>
          <cell r="J30">
            <v>4242</v>
          </cell>
          <cell r="K30">
            <v>2587548</v>
          </cell>
        </row>
        <row r="31">
          <cell r="E31">
            <v>2.5</v>
          </cell>
          <cell r="G31">
            <v>65</v>
          </cell>
          <cell r="H31">
            <v>5226000</v>
          </cell>
        </row>
        <row r="33">
          <cell r="B33" t="str">
            <v>Coäng</v>
          </cell>
          <cell r="D33">
            <v>8784300</v>
          </cell>
          <cell r="E33">
            <v>25.349999999999998</v>
          </cell>
          <cell r="G33">
            <v>659.10000000000014</v>
          </cell>
          <cell r="H33">
            <v>52988000</v>
          </cell>
          <cell r="I33">
            <v>439215</v>
          </cell>
          <cell r="J33">
            <v>87843</v>
          </cell>
          <cell r="K33">
            <v>52460942</v>
          </cell>
        </row>
        <row r="56">
          <cell r="B56" t="str">
            <v>Nguyeãn Vaên Cöôøng</v>
          </cell>
          <cell r="C56" t="str">
            <v>T, Tröôûng</v>
          </cell>
          <cell r="D56">
            <v>537599.99999999988</v>
          </cell>
          <cell r="E56">
            <v>1.4</v>
          </cell>
          <cell r="F56">
            <v>26</v>
          </cell>
          <cell r="G56">
            <v>36.4</v>
          </cell>
          <cell r="H56">
            <v>1977000</v>
          </cell>
          <cell r="I56">
            <v>26879.999999999996</v>
          </cell>
          <cell r="J56">
            <v>5375.9999999999991</v>
          </cell>
          <cell r="K56">
            <v>1944744</v>
          </cell>
        </row>
        <row r="57">
          <cell r="B57" t="str">
            <v>Phan Vaên Hoàng</v>
          </cell>
          <cell r="C57" t="str">
            <v>Toå Phoù</v>
          </cell>
          <cell r="D57">
            <v>531300</v>
          </cell>
          <cell r="E57">
            <v>1.3</v>
          </cell>
          <cell r="F57">
            <v>26</v>
          </cell>
          <cell r="G57">
            <v>20.8</v>
          </cell>
          <cell r="H57">
            <v>1457000</v>
          </cell>
          <cell r="I57">
            <v>26565</v>
          </cell>
          <cell r="J57">
            <v>5313</v>
          </cell>
          <cell r="K57">
            <v>1425122</v>
          </cell>
        </row>
        <row r="58">
          <cell r="B58" t="str">
            <v>Taï Quoác Quyønh</v>
          </cell>
          <cell r="C58" t="str">
            <v>CN</v>
          </cell>
          <cell r="D58">
            <v>445200</v>
          </cell>
          <cell r="E58">
            <v>1.25</v>
          </cell>
          <cell r="F58">
            <v>26</v>
          </cell>
          <cell r="G58">
            <v>32.5</v>
          </cell>
          <cell r="H58">
            <v>1765000</v>
          </cell>
          <cell r="I58">
            <v>22260</v>
          </cell>
          <cell r="J58">
            <v>4452</v>
          </cell>
          <cell r="K58">
            <v>1738288</v>
          </cell>
        </row>
        <row r="59">
          <cell r="B59" t="str">
            <v>Phan Vaên Hieàn</v>
          </cell>
          <cell r="C59" t="str">
            <v>"</v>
          </cell>
          <cell r="D59">
            <v>445200</v>
          </cell>
          <cell r="E59">
            <v>1.25</v>
          </cell>
          <cell r="F59">
            <v>26</v>
          </cell>
          <cell r="G59">
            <v>32.5</v>
          </cell>
          <cell r="H59">
            <v>1765000</v>
          </cell>
          <cell r="I59">
            <v>22260</v>
          </cell>
          <cell r="J59">
            <v>4452</v>
          </cell>
          <cell r="K59">
            <v>1738288</v>
          </cell>
        </row>
        <row r="60">
          <cell r="B60" t="str">
            <v>Leâ Töï Thieän</v>
          </cell>
          <cell r="C60" t="str">
            <v>"</v>
          </cell>
          <cell r="D60">
            <v>531300</v>
          </cell>
          <cell r="E60">
            <v>1.25</v>
          </cell>
          <cell r="F60">
            <v>26</v>
          </cell>
          <cell r="G60">
            <v>32.5</v>
          </cell>
          <cell r="H60">
            <v>1765000</v>
          </cell>
          <cell r="I60">
            <v>26565</v>
          </cell>
          <cell r="J60">
            <v>5313</v>
          </cell>
          <cell r="K60">
            <v>1733122</v>
          </cell>
        </row>
        <row r="61">
          <cell r="B61" t="str">
            <v>Nguyeãn Vaên Ñöông</v>
          </cell>
          <cell r="C61" t="str">
            <v>"</v>
          </cell>
          <cell r="D61">
            <v>403200</v>
          </cell>
          <cell r="E61">
            <v>1.25</v>
          </cell>
          <cell r="F61">
            <v>26</v>
          </cell>
          <cell r="G61">
            <v>32.5</v>
          </cell>
          <cell r="H61">
            <v>1765000</v>
          </cell>
          <cell r="I61">
            <v>20160</v>
          </cell>
          <cell r="J61">
            <v>4032</v>
          </cell>
          <cell r="K61">
            <v>1740808</v>
          </cell>
        </row>
        <row r="62">
          <cell r="B62" t="str">
            <v>Phaïm Gia Bình</v>
          </cell>
          <cell r="C62" t="str">
            <v>"</v>
          </cell>
          <cell r="D62">
            <v>445200</v>
          </cell>
          <cell r="E62">
            <v>1.25</v>
          </cell>
          <cell r="F62">
            <v>25</v>
          </cell>
          <cell r="G62">
            <v>31.25</v>
          </cell>
          <cell r="H62">
            <v>1697000</v>
          </cell>
          <cell r="I62">
            <v>22260</v>
          </cell>
          <cell r="J62">
            <v>4452</v>
          </cell>
          <cell r="K62">
            <v>1670288</v>
          </cell>
        </row>
        <row r="63">
          <cell r="B63" t="str">
            <v>Nguyeãn Ngoïc Sôn</v>
          </cell>
          <cell r="C63" t="str">
            <v>"</v>
          </cell>
          <cell r="D63">
            <v>445200</v>
          </cell>
          <cell r="E63">
            <v>1.25</v>
          </cell>
          <cell r="F63">
            <v>22</v>
          </cell>
          <cell r="G63">
            <v>27.5</v>
          </cell>
          <cell r="H63">
            <v>1494000</v>
          </cell>
          <cell r="I63">
            <v>22260</v>
          </cell>
          <cell r="J63">
            <v>4452</v>
          </cell>
          <cell r="K63">
            <v>1467288</v>
          </cell>
        </row>
        <row r="64">
          <cell r="B64" t="str">
            <v>Nguyeãn Troïng Taøi</v>
          </cell>
          <cell r="C64" t="str">
            <v>"</v>
          </cell>
          <cell r="D64">
            <v>445200</v>
          </cell>
          <cell r="E64">
            <v>1.25</v>
          </cell>
          <cell r="F64">
            <v>26</v>
          </cell>
          <cell r="G64">
            <v>32.5</v>
          </cell>
          <cell r="H64">
            <v>1765000</v>
          </cell>
          <cell r="I64">
            <v>22260</v>
          </cell>
          <cell r="J64">
            <v>4452</v>
          </cell>
          <cell r="K64">
            <v>1738288</v>
          </cell>
        </row>
        <row r="65">
          <cell r="B65" t="str">
            <v>Phan Phöôùc Lôïi</v>
          </cell>
          <cell r="C65" t="str">
            <v>"</v>
          </cell>
          <cell r="D65">
            <v>403200</v>
          </cell>
          <cell r="E65">
            <v>1.25</v>
          </cell>
          <cell r="F65">
            <v>26</v>
          </cell>
          <cell r="G65">
            <v>32.5</v>
          </cell>
          <cell r="H65">
            <v>1765000</v>
          </cell>
          <cell r="I65">
            <v>20160</v>
          </cell>
          <cell r="J65">
            <v>4032</v>
          </cell>
          <cell r="K65">
            <v>1740808</v>
          </cell>
        </row>
        <row r="66">
          <cell r="B66" t="str">
            <v>Phan Vaên Loäc</v>
          </cell>
          <cell r="C66" t="str">
            <v>CN ñieän</v>
          </cell>
          <cell r="D66">
            <v>403200</v>
          </cell>
          <cell r="E66">
            <v>0.9375</v>
          </cell>
          <cell r="F66">
            <v>26</v>
          </cell>
          <cell r="G66">
            <v>24.375</v>
          </cell>
          <cell r="H66">
            <v>1324000</v>
          </cell>
          <cell r="I66">
            <v>20160</v>
          </cell>
          <cell r="J66">
            <v>4032</v>
          </cell>
          <cell r="K66">
            <v>1299808</v>
          </cell>
        </row>
        <row r="67">
          <cell r="B67" t="str">
            <v>Löõ Thanh Ñieàn</v>
          </cell>
          <cell r="C67" t="str">
            <v>"</v>
          </cell>
          <cell r="D67">
            <v>403200</v>
          </cell>
          <cell r="E67">
            <v>0.9375</v>
          </cell>
          <cell r="F67">
            <v>26</v>
          </cell>
          <cell r="G67">
            <v>24.375</v>
          </cell>
          <cell r="H67">
            <v>1324000</v>
          </cell>
          <cell r="I67">
            <v>20160</v>
          </cell>
          <cell r="J67">
            <v>4032</v>
          </cell>
          <cell r="K67">
            <v>1299808</v>
          </cell>
        </row>
        <row r="68">
          <cell r="B68" t="str">
            <v>Traàn Thanh Sang</v>
          </cell>
          <cell r="C68" t="str">
            <v>"</v>
          </cell>
          <cell r="D68">
            <v>403200</v>
          </cell>
          <cell r="E68">
            <v>0.9375</v>
          </cell>
          <cell r="F68">
            <v>13</v>
          </cell>
          <cell r="H68">
            <v>628000</v>
          </cell>
          <cell r="I68">
            <v>20160</v>
          </cell>
          <cell r="J68">
            <v>4032</v>
          </cell>
          <cell r="K68">
            <v>603808</v>
          </cell>
        </row>
        <row r="69">
          <cell r="B69" t="str">
            <v>Coäng:</v>
          </cell>
          <cell r="D69">
            <v>5842200</v>
          </cell>
          <cell r="E69">
            <v>15.512499999999999</v>
          </cell>
          <cell r="G69">
            <v>359.7</v>
          </cell>
          <cell r="H69">
            <v>20491000</v>
          </cell>
          <cell r="I69">
            <v>292110</v>
          </cell>
          <cell r="J69">
            <v>58422</v>
          </cell>
          <cell r="K69">
            <v>20140468</v>
          </cell>
        </row>
      </sheetData>
      <sheetData sheetId="4" refreshError="1">
        <row r="9">
          <cell r="B9" t="str">
            <v>Phuøng Höõu Thònh</v>
          </cell>
          <cell r="C9" t="str">
            <v>TP</v>
          </cell>
          <cell r="D9">
            <v>680400</v>
          </cell>
          <cell r="E9">
            <v>1.9</v>
          </cell>
          <cell r="F9">
            <v>26</v>
          </cell>
          <cell r="G9">
            <v>49.4</v>
          </cell>
          <cell r="H9">
            <v>3973000</v>
          </cell>
          <cell r="I9">
            <v>34020</v>
          </cell>
          <cell r="J9">
            <v>6804</v>
          </cell>
          <cell r="K9">
            <v>3932176</v>
          </cell>
        </row>
        <row r="10">
          <cell r="B10" t="str">
            <v>Huyønh Quang Vöõng</v>
          </cell>
          <cell r="C10" t="str">
            <v>PP</v>
          </cell>
          <cell r="D10">
            <v>646800</v>
          </cell>
          <cell r="E10">
            <v>1.75</v>
          </cell>
          <cell r="F10">
            <v>26</v>
          </cell>
          <cell r="G10">
            <v>45.5</v>
          </cell>
          <cell r="H10">
            <v>3659000</v>
          </cell>
          <cell r="I10">
            <v>32340</v>
          </cell>
          <cell r="J10">
            <v>6468</v>
          </cell>
          <cell r="K10">
            <v>3620192</v>
          </cell>
        </row>
        <row r="11">
          <cell r="B11" t="str">
            <v>Ng. Thò Kim Anh</v>
          </cell>
          <cell r="C11" t="str">
            <v>N.V</v>
          </cell>
          <cell r="D11">
            <v>354900</v>
          </cell>
          <cell r="E11">
            <v>1.3</v>
          </cell>
          <cell r="F11">
            <v>26</v>
          </cell>
          <cell r="G11">
            <v>33.800000000000004</v>
          </cell>
          <cell r="H11">
            <v>2717000</v>
          </cell>
          <cell r="I11">
            <v>17745</v>
          </cell>
          <cell r="J11">
            <v>3549</v>
          </cell>
          <cell r="K11">
            <v>2695706</v>
          </cell>
        </row>
        <row r="12">
          <cell r="B12" t="str">
            <v>Traàn Vieát Khoâi</v>
          </cell>
          <cell r="C12" t="str">
            <v>N.V</v>
          </cell>
          <cell r="D12">
            <v>415800</v>
          </cell>
          <cell r="E12">
            <v>0.9375</v>
          </cell>
          <cell r="F12">
            <v>26</v>
          </cell>
          <cell r="G12">
            <v>24.375</v>
          </cell>
          <cell r="H12">
            <v>1960000</v>
          </cell>
          <cell r="I12">
            <v>20790</v>
          </cell>
          <cell r="J12">
            <v>4158</v>
          </cell>
          <cell r="K12">
            <v>1935052</v>
          </cell>
        </row>
        <row r="13">
          <cell r="B13" t="str">
            <v>Mai Thaønh Chính</v>
          </cell>
          <cell r="C13" t="str">
            <v>N.V</v>
          </cell>
          <cell r="D13">
            <v>913500.00000000012</v>
          </cell>
          <cell r="E13">
            <v>1.25</v>
          </cell>
          <cell r="F13">
            <v>26</v>
          </cell>
          <cell r="G13">
            <v>32.5</v>
          </cell>
          <cell r="H13">
            <v>2613000</v>
          </cell>
          <cell r="I13">
            <v>45675.000000000007</v>
          </cell>
          <cell r="J13">
            <v>9135.0000000000018</v>
          </cell>
          <cell r="K13">
            <v>2558190</v>
          </cell>
        </row>
        <row r="14">
          <cell r="B14" t="str">
            <v>Traàn Phuù Thuûy</v>
          </cell>
          <cell r="C14" t="str">
            <v>V.tính</v>
          </cell>
          <cell r="D14">
            <v>415800</v>
          </cell>
          <cell r="E14">
            <v>1.2</v>
          </cell>
          <cell r="F14">
            <v>26</v>
          </cell>
          <cell r="G14">
            <v>31.2</v>
          </cell>
          <cell r="H14">
            <v>2508000</v>
          </cell>
          <cell r="I14">
            <v>20790</v>
          </cell>
          <cell r="J14">
            <v>4158</v>
          </cell>
          <cell r="K14">
            <v>2483052</v>
          </cell>
        </row>
        <row r="15">
          <cell r="B15" t="str">
            <v>Nguyeãn Vaên Hoaøng</v>
          </cell>
          <cell r="C15" t="str">
            <v>AÙp taûi</v>
          </cell>
          <cell r="D15">
            <v>348600</v>
          </cell>
          <cell r="E15">
            <v>1.1000000000000001</v>
          </cell>
          <cell r="F15">
            <v>26</v>
          </cell>
          <cell r="G15">
            <v>28.6</v>
          </cell>
          <cell r="H15">
            <v>2299000</v>
          </cell>
          <cell r="I15">
            <v>17430</v>
          </cell>
          <cell r="J15">
            <v>3486</v>
          </cell>
          <cell r="K15">
            <v>2278084</v>
          </cell>
        </row>
        <row r="16">
          <cell r="B16" t="str">
            <v>Huyønh Vaên Bình</v>
          </cell>
          <cell r="C16" t="str">
            <v>AÙp taûi</v>
          </cell>
          <cell r="D16">
            <v>516600</v>
          </cell>
          <cell r="E16">
            <v>1.1000000000000001</v>
          </cell>
          <cell r="F16">
            <v>26</v>
          </cell>
          <cell r="G16">
            <v>28.6</v>
          </cell>
          <cell r="H16">
            <v>2299000</v>
          </cell>
          <cell r="I16">
            <v>25830</v>
          </cell>
          <cell r="J16">
            <v>5166</v>
          </cell>
          <cell r="K16">
            <v>2268004</v>
          </cell>
        </row>
        <row r="17">
          <cell r="B17" t="str">
            <v>Tröông Thaønh Taâm</v>
          </cell>
          <cell r="C17" t="str">
            <v>AÙp taûi</v>
          </cell>
          <cell r="D17">
            <v>409500</v>
          </cell>
          <cell r="E17">
            <v>1.1000000000000001</v>
          </cell>
          <cell r="F17">
            <v>26</v>
          </cell>
          <cell r="G17">
            <v>28.6</v>
          </cell>
          <cell r="H17">
            <v>2299000</v>
          </cell>
          <cell r="I17">
            <v>20475</v>
          </cell>
          <cell r="J17">
            <v>4095</v>
          </cell>
          <cell r="K17">
            <v>2274430</v>
          </cell>
        </row>
        <row r="18">
          <cell r="B18" t="str">
            <v>Laâm Anh Duõng</v>
          </cell>
          <cell r="C18" t="str">
            <v>AÙp taûi</v>
          </cell>
          <cell r="D18">
            <v>409500</v>
          </cell>
          <cell r="E18">
            <v>1.1000000000000001</v>
          </cell>
          <cell r="F18">
            <v>26</v>
          </cell>
          <cell r="G18">
            <v>28.6</v>
          </cell>
          <cell r="H18">
            <v>2299000</v>
          </cell>
          <cell r="I18">
            <v>20475</v>
          </cell>
          <cell r="J18">
            <v>4095</v>
          </cell>
          <cell r="K18">
            <v>2274430</v>
          </cell>
        </row>
        <row r="19">
          <cell r="B19" t="str">
            <v>Huyønh Thieän Phong</v>
          </cell>
          <cell r="C19" t="str">
            <v>AÙp taûi</v>
          </cell>
          <cell r="D19">
            <v>352800</v>
          </cell>
          <cell r="E19">
            <v>1.1000000000000001</v>
          </cell>
          <cell r="F19">
            <v>26</v>
          </cell>
          <cell r="G19">
            <v>28.6</v>
          </cell>
          <cell r="H19">
            <v>2299000</v>
          </cell>
          <cell r="I19">
            <v>17640</v>
          </cell>
          <cell r="J19">
            <v>3528</v>
          </cell>
          <cell r="K19">
            <v>2277832</v>
          </cell>
        </row>
        <row r="20">
          <cell r="B20" t="str">
            <v>Vuõ Quoác Vieät</v>
          </cell>
          <cell r="C20" t="str">
            <v>AÙp taûi</v>
          </cell>
          <cell r="D20">
            <v>403200</v>
          </cell>
          <cell r="E20">
            <v>1.1000000000000001</v>
          </cell>
          <cell r="F20">
            <v>26</v>
          </cell>
          <cell r="G20">
            <v>28.6</v>
          </cell>
          <cell r="H20">
            <v>2299000</v>
          </cell>
          <cell r="I20">
            <v>20160</v>
          </cell>
          <cell r="J20">
            <v>4032</v>
          </cell>
          <cell r="K20">
            <v>2274808</v>
          </cell>
        </row>
        <row r="21">
          <cell r="B21" t="str">
            <v>Nguyeãn Phöông Phan</v>
          </cell>
          <cell r="C21" t="str">
            <v>AÙp taûi</v>
          </cell>
          <cell r="D21">
            <v>426300.00000000006</v>
          </cell>
          <cell r="E21">
            <v>1.1000000000000001</v>
          </cell>
          <cell r="F21">
            <v>26</v>
          </cell>
          <cell r="G21">
            <v>28.6</v>
          </cell>
          <cell r="H21">
            <v>2299000</v>
          </cell>
          <cell r="I21">
            <v>21315.000000000004</v>
          </cell>
          <cell r="J21">
            <v>4263.0000000000009</v>
          </cell>
          <cell r="K21">
            <v>2273422</v>
          </cell>
        </row>
        <row r="22">
          <cell r="B22" t="str">
            <v>Nguyeãn Quoác Maïnh</v>
          </cell>
          <cell r="C22" t="str">
            <v>AÙp taûi</v>
          </cell>
          <cell r="D22">
            <v>373800</v>
          </cell>
          <cell r="E22">
            <v>1.1000000000000001</v>
          </cell>
          <cell r="F22">
            <v>26</v>
          </cell>
          <cell r="G22">
            <v>28.6</v>
          </cell>
          <cell r="H22">
            <v>2299000</v>
          </cell>
          <cell r="I22">
            <v>18690</v>
          </cell>
          <cell r="J22">
            <v>3738</v>
          </cell>
          <cell r="K22">
            <v>2276572</v>
          </cell>
        </row>
        <row r="23">
          <cell r="B23" t="str">
            <v>Nguyeãn Xuaân Trieäu</v>
          </cell>
          <cell r="C23" t="str">
            <v>"</v>
          </cell>
          <cell r="D23">
            <v>424200</v>
          </cell>
          <cell r="E23">
            <v>1.1000000000000001</v>
          </cell>
          <cell r="F23">
            <v>26</v>
          </cell>
          <cell r="G23">
            <v>28.6</v>
          </cell>
          <cell r="H23">
            <v>2299000</v>
          </cell>
          <cell r="I23">
            <v>21210</v>
          </cell>
          <cell r="J23">
            <v>4242</v>
          </cell>
          <cell r="K23">
            <v>2273548</v>
          </cell>
        </row>
        <row r="24">
          <cell r="B24" t="str">
            <v>Laâm Minh Vöông</v>
          </cell>
          <cell r="C24" t="str">
            <v>T.CN</v>
          </cell>
          <cell r="D24">
            <v>718200</v>
          </cell>
          <cell r="E24">
            <v>1.6</v>
          </cell>
          <cell r="F24">
            <v>26</v>
          </cell>
          <cell r="G24">
            <v>41.6</v>
          </cell>
          <cell r="H24">
            <v>3346000</v>
          </cell>
          <cell r="I24">
            <v>35910</v>
          </cell>
          <cell r="J24">
            <v>7182</v>
          </cell>
          <cell r="K24">
            <v>3302908</v>
          </cell>
        </row>
        <row r="25">
          <cell r="B25" t="str">
            <v>Leâ Thaønh Líp</v>
          </cell>
          <cell r="C25" t="str">
            <v>KT</v>
          </cell>
          <cell r="D25">
            <v>415800</v>
          </cell>
          <cell r="E25">
            <v>1.55</v>
          </cell>
          <cell r="F25">
            <v>26</v>
          </cell>
          <cell r="G25">
            <v>40.300000000000004</v>
          </cell>
          <cell r="H25">
            <v>3240000</v>
          </cell>
          <cell r="I25">
            <v>20790</v>
          </cell>
          <cell r="J25">
            <v>4158</v>
          </cell>
          <cell r="K25">
            <v>3215052</v>
          </cell>
        </row>
        <row r="26">
          <cell r="B26" t="str">
            <v>Voõ Hoaøng Trung</v>
          </cell>
          <cell r="C26" t="str">
            <v>NV</v>
          </cell>
          <cell r="D26">
            <v>476700</v>
          </cell>
          <cell r="E26">
            <v>1.25</v>
          </cell>
          <cell r="F26">
            <v>26</v>
          </cell>
          <cell r="G26">
            <v>32.5</v>
          </cell>
          <cell r="H26">
            <v>2613000</v>
          </cell>
          <cell r="I26">
            <v>23835</v>
          </cell>
          <cell r="J26">
            <v>4767</v>
          </cell>
          <cell r="K26">
            <v>2584398</v>
          </cell>
        </row>
        <row r="27">
          <cell r="B27" t="str">
            <v>Voõ Thoáng Nhaát</v>
          </cell>
          <cell r="C27" t="str">
            <v>Thuû quyõ</v>
          </cell>
          <cell r="D27">
            <v>451500</v>
          </cell>
          <cell r="E27">
            <v>1.2</v>
          </cell>
          <cell r="F27">
            <v>26</v>
          </cell>
          <cell r="G27">
            <v>31.2</v>
          </cell>
          <cell r="H27">
            <v>2508000</v>
          </cell>
          <cell r="I27">
            <v>22575</v>
          </cell>
          <cell r="J27">
            <v>4515</v>
          </cell>
          <cell r="K27">
            <v>2480910</v>
          </cell>
        </row>
        <row r="28">
          <cell r="B28" t="str">
            <v>Voõ Hoàng Taâm</v>
          </cell>
          <cell r="C28" t="str">
            <v>Thuû quyõ</v>
          </cell>
          <cell r="D28">
            <v>403200</v>
          </cell>
          <cell r="E28">
            <v>1.2</v>
          </cell>
          <cell r="F28">
            <v>26</v>
          </cell>
          <cell r="G28">
            <v>31.2</v>
          </cell>
          <cell r="H28">
            <v>2508000</v>
          </cell>
          <cell r="I28">
            <v>20160</v>
          </cell>
          <cell r="J28">
            <v>4032</v>
          </cell>
          <cell r="K28">
            <v>2483808</v>
          </cell>
        </row>
        <row r="29">
          <cell r="B29" t="str">
            <v>Nguyeãn Thaønh Thaân</v>
          </cell>
          <cell r="C29" t="str">
            <v>KT</v>
          </cell>
          <cell r="D29">
            <v>348600</v>
          </cell>
          <cell r="E29">
            <v>1.2</v>
          </cell>
          <cell r="F29">
            <v>26</v>
          </cell>
          <cell r="G29">
            <v>31.2</v>
          </cell>
          <cell r="H29">
            <v>2508000</v>
          </cell>
          <cell r="I29">
            <v>17430</v>
          </cell>
          <cell r="J29">
            <v>3486</v>
          </cell>
          <cell r="K29">
            <v>2487084</v>
          </cell>
        </row>
        <row r="30">
          <cell r="B30" t="str">
            <v>Ñinh Ñöùc Chính</v>
          </cell>
          <cell r="C30" t="str">
            <v>L.Xe</v>
          </cell>
          <cell r="D30">
            <v>445200</v>
          </cell>
          <cell r="E30">
            <v>1.1000000000000001</v>
          </cell>
          <cell r="F30">
            <v>26</v>
          </cell>
          <cell r="G30">
            <v>28.6</v>
          </cell>
          <cell r="H30">
            <v>2299000</v>
          </cell>
          <cell r="I30">
            <v>22260</v>
          </cell>
          <cell r="J30">
            <v>4452</v>
          </cell>
          <cell r="K30">
            <v>2272288</v>
          </cell>
        </row>
        <row r="31">
          <cell r="B31" t="str">
            <v>Ng. Ñaêng Khoa</v>
          </cell>
          <cell r="C31" t="str">
            <v>NV.</v>
          </cell>
          <cell r="D31">
            <v>352800</v>
          </cell>
          <cell r="E31">
            <v>1.1000000000000001</v>
          </cell>
          <cell r="F31">
            <v>26</v>
          </cell>
          <cell r="G31">
            <v>28.6</v>
          </cell>
          <cell r="H31">
            <v>2299000</v>
          </cell>
          <cell r="I31">
            <v>17640</v>
          </cell>
          <cell r="J31">
            <v>3528</v>
          </cell>
          <cell r="K31">
            <v>2277832</v>
          </cell>
        </row>
        <row r="32">
          <cell r="B32" t="str">
            <v>Nguyeãn Phuù Quoác</v>
          </cell>
          <cell r="C32" t="str">
            <v xml:space="preserve">NV </v>
          </cell>
          <cell r="D32">
            <v>352800</v>
          </cell>
          <cell r="E32">
            <v>0.89999999999999991</v>
          </cell>
          <cell r="F32">
            <v>26</v>
          </cell>
          <cell r="G32">
            <v>23.4</v>
          </cell>
          <cell r="H32">
            <v>1881000</v>
          </cell>
          <cell r="I32">
            <v>17640</v>
          </cell>
          <cell r="J32">
            <v>3528</v>
          </cell>
          <cell r="K32">
            <v>1859832</v>
          </cell>
        </row>
        <row r="33">
          <cell r="E33">
            <v>29.337500000000002</v>
          </cell>
          <cell r="G33">
            <v>762.77500000000032</v>
          </cell>
          <cell r="H33">
            <v>61323000</v>
          </cell>
        </row>
        <row r="34">
          <cell r="B34" t="str">
            <v>Nguyeãn Thoaïi Oanh</v>
          </cell>
          <cell r="C34" t="str">
            <v>TB.QLCL</v>
          </cell>
          <cell r="D34">
            <v>558599.99999999988</v>
          </cell>
          <cell r="E34">
            <v>1.75</v>
          </cell>
          <cell r="F34">
            <v>26</v>
          </cell>
          <cell r="G34">
            <v>45.5</v>
          </cell>
          <cell r="H34">
            <v>3658000</v>
          </cell>
          <cell r="I34">
            <v>27929.999999999996</v>
          </cell>
          <cell r="J34">
            <v>5585.9999999999991</v>
          </cell>
          <cell r="K34">
            <v>3624484</v>
          </cell>
        </row>
        <row r="35">
          <cell r="B35" t="str">
            <v>Phaïm Vaên Haûi</v>
          </cell>
          <cell r="C35" t="str">
            <v>BQL-CL</v>
          </cell>
          <cell r="D35">
            <v>552300.00000000012</v>
          </cell>
          <cell r="E35">
            <v>1.25</v>
          </cell>
          <cell r="F35">
            <v>26</v>
          </cell>
          <cell r="G35">
            <v>32.5</v>
          </cell>
          <cell r="H35">
            <v>2613000</v>
          </cell>
          <cell r="I35">
            <v>27615.000000000007</v>
          </cell>
          <cell r="J35">
            <v>5523.0000000000009</v>
          </cell>
          <cell r="K35">
            <v>2579862</v>
          </cell>
        </row>
        <row r="36">
          <cell r="B36" t="str">
            <v>Nguyeãn Höõu Hieáu</v>
          </cell>
          <cell r="C36" t="str">
            <v>"</v>
          </cell>
          <cell r="D36">
            <v>451500</v>
          </cell>
          <cell r="E36">
            <v>1.25</v>
          </cell>
          <cell r="F36">
            <v>26</v>
          </cell>
          <cell r="G36">
            <v>32.5</v>
          </cell>
          <cell r="H36">
            <v>2613000</v>
          </cell>
          <cell r="I36">
            <v>22575</v>
          </cell>
          <cell r="J36">
            <v>4515</v>
          </cell>
          <cell r="K36">
            <v>2585910</v>
          </cell>
        </row>
        <row r="37">
          <cell r="B37" t="str">
            <v>Quyõ Cty buø 30% haûi ñi hoïc (T.11+t12)</v>
          </cell>
          <cell r="H37">
            <v>737000</v>
          </cell>
          <cell r="K37">
            <v>737000</v>
          </cell>
        </row>
        <row r="38">
          <cell r="E38">
            <v>4.25</v>
          </cell>
          <cell r="G38">
            <v>110.5</v>
          </cell>
          <cell r="H38">
            <v>9621000</v>
          </cell>
        </row>
        <row r="39">
          <cell r="B39" t="str">
            <v>Coäng</v>
          </cell>
          <cell r="D39">
            <v>12618900</v>
          </cell>
          <cell r="E39">
            <v>33.587500000000006</v>
          </cell>
          <cell r="G39">
            <v>873.27500000000032</v>
          </cell>
          <cell r="H39">
            <v>70944000</v>
          </cell>
          <cell r="I39">
            <v>630945</v>
          </cell>
          <cell r="J39">
            <v>126189</v>
          </cell>
          <cell r="K39">
            <v>70186866</v>
          </cell>
        </row>
      </sheetData>
      <sheetData sheetId="5" refreshError="1">
        <row r="10">
          <cell r="B10" t="str">
            <v>Phaïm Minh Taâm</v>
          </cell>
          <cell r="C10" t="str">
            <v>Tr . P</v>
          </cell>
          <cell r="D10">
            <v>579600</v>
          </cell>
          <cell r="E10">
            <v>1.75</v>
          </cell>
          <cell r="F10">
            <v>27</v>
          </cell>
          <cell r="G10">
            <v>47.25</v>
          </cell>
          <cell r="H10">
            <v>2364000</v>
          </cell>
        </row>
        <row r="11">
          <cell r="B11" t="str">
            <v>Traàn Tuaán Vieät</v>
          </cell>
          <cell r="C11" t="str">
            <v xml:space="preserve"> P . P</v>
          </cell>
          <cell r="D11">
            <v>539700</v>
          </cell>
          <cell r="E11">
            <v>1.6</v>
          </cell>
          <cell r="F11">
            <v>27</v>
          </cell>
          <cell r="G11">
            <v>43.2</v>
          </cell>
          <cell r="H11">
            <v>2161000</v>
          </cell>
        </row>
        <row r="12">
          <cell r="B12" t="str">
            <v>Traàn Thò Lan Höông</v>
          </cell>
          <cell r="C12" t="str">
            <v>P. P</v>
          </cell>
          <cell r="D12">
            <v>558599.99999999988</v>
          </cell>
          <cell r="E12">
            <v>1.6</v>
          </cell>
          <cell r="F12">
            <v>27</v>
          </cell>
          <cell r="G12">
            <v>43.2</v>
          </cell>
          <cell r="H12">
            <v>2161000</v>
          </cell>
        </row>
        <row r="13">
          <cell r="B13" t="str">
            <v>Ñoã Phöôùc Hieáu</v>
          </cell>
          <cell r="C13" t="str">
            <v xml:space="preserve"> T K</v>
          </cell>
          <cell r="D13">
            <v>451500</v>
          </cell>
          <cell r="E13">
            <v>1.25</v>
          </cell>
          <cell r="F13">
            <v>27</v>
          </cell>
          <cell r="G13">
            <v>33.75</v>
          </cell>
          <cell r="H13">
            <v>1688000</v>
          </cell>
        </row>
        <row r="14">
          <cell r="B14" t="str">
            <v>Traàn Thò Thaïch</v>
          </cell>
          <cell r="C14" t="str">
            <v>TT.PT</v>
          </cell>
          <cell r="D14">
            <v>451500</v>
          </cell>
          <cell r="E14">
            <v>1.31</v>
          </cell>
          <cell r="F14">
            <v>26</v>
          </cell>
          <cell r="G14">
            <v>34.06</v>
          </cell>
          <cell r="H14">
            <v>1704000</v>
          </cell>
        </row>
        <row r="15">
          <cell r="B15" t="str">
            <v>Nguyeãn Thò Hoàng</v>
          </cell>
          <cell r="C15" t="str">
            <v>PT</v>
          </cell>
          <cell r="D15">
            <v>451500</v>
          </cell>
          <cell r="E15">
            <v>1.26</v>
          </cell>
          <cell r="F15">
            <v>26</v>
          </cell>
          <cell r="G15">
            <v>32.76</v>
          </cell>
          <cell r="H15">
            <v>1639000</v>
          </cell>
        </row>
        <row r="16">
          <cell r="B16" t="str">
            <v>Taï Thò Hieàn</v>
          </cell>
          <cell r="C16" t="str">
            <v>"</v>
          </cell>
          <cell r="D16">
            <v>451500</v>
          </cell>
          <cell r="E16">
            <v>1.26</v>
          </cell>
          <cell r="F16">
            <v>25</v>
          </cell>
          <cell r="G16">
            <v>31.5</v>
          </cell>
          <cell r="H16">
            <v>1576000</v>
          </cell>
        </row>
        <row r="17">
          <cell r="B17" t="str">
            <v>Traàn Thò Hoàng Vaân</v>
          </cell>
          <cell r="C17" t="str">
            <v>"</v>
          </cell>
          <cell r="D17">
            <v>451500</v>
          </cell>
          <cell r="E17">
            <v>1.26</v>
          </cell>
          <cell r="F17">
            <v>27</v>
          </cell>
          <cell r="G17">
            <v>34.020000000000003</v>
          </cell>
          <cell r="H17">
            <v>1702000</v>
          </cell>
        </row>
        <row r="18">
          <cell r="B18" t="str">
            <v>Nguyeãn Thanh Laâm</v>
          </cell>
          <cell r="C18" t="str">
            <v>"</v>
          </cell>
          <cell r="D18">
            <v>451500</v>
          </cell>
          <cell r="E18">
            <v>1.25</v>
          </cell>
          <cell r="F18">
            <v>27</v>
          </cell>
          <cell r="G18">
            <v>33.75</v>
          </cell>
          <cell r="H18">
            <v>1688000</v>
          </cell>
        </row>
        <row r="19">
          <cell r="B19" t="str">
            <v>Leâ Vaên Theâm</v>
          </cell>
          <cell r="C19" t="str">
            <v>PT</v>
          </cell>
          <cell r="D19">
            <v>409500</v>
          </cell>
          <cell r="E19">
            <v>1.26</v>
          </cell>
          <cell r="F19">
            <v>27</v>
          </cell>
          <cell r="G19">
            <v>34.020000000000003</v>
          </cell>
          <cell r="H19">
            <v>1702000</v>
          </cell>
        </row>
        <row r="20">
          <cell r="B20" t="str">
            <v>Ñinh Kieân Giang</v>
          </cell>
          <cell r="C20" t="str">
            <v>KC</v>
          </cell>
          <cell r="D20">
            <v>451500</v>
          </cell>
          <cell r="E20">
            <v>1.25</v>
          </cell>
          <cell r="F20">
            <v>26</v>
          </cell>
          <cell r="G20">
            <v>32.5</v>
          </cell>
          <cell r="H20">
            <v>1626000</v>
          </cell>
        </row>
        <row r="21">
          <cell r="B21" t="str">
            <v>Phan Hoàng Huyønh</v>
          </cell>
          <cell r="D21">
            <v>451500</v>
          </cell>
          <cell r="E21">
            <v>1.25</v>
          </cell>
          <cell r="F21">
            <v>26</v>
          </cell>
          <cell r="G21">
            <v>32.5</v>
          </cell>
          <cell r="H21">
            <v>1704000</v>
          </cell>
        </row>
        <row r="22">
          <cell r="B22" t="str">
            <v>Trònh Myõ Trang</v>
          </cell>
          <cell r="D22">
            <v>451500</v>
          </cell>
          <cell r="E22">
            <v>1.25</v>
          </cell>
          <cell r="F22">
            <v>26</v>
          </cell>
          <cell r="G22">
            <v>32.5</v>
          </cell>
          <cell r="H22">
            <v>1626000</v>
          </cell>
        </row>
        <row r="23">
          <cell r="B23" t="str">
            <v>Vuõ Thanh Tuøng</v>
          </cell>
          <cell r="D23">
            <v>415800</v>
          </cell>
          <cell r="E23">
            <v>1.25</v>
          </cell>
          <cell r="F23">
            <v>19</v>
          </cell>
          <cell r="G23">
            <v>23.75</v>
          </cell>
          <cell r="H23">
            <v>1188000</v>
          </cell>
        </row>
        <row r="24">
          <cell r="B24" t="str">
            <v>Phan Thò Löïu</v>
          </cell>
          <cell r="D24">
            <v>415800</v>
          </cell>
          <cell r="E24">
            <v>1.25</v>
          </cell>
          <cell r="F24">
            <v>26</v>
          </cell>
          <cell r="G24">
            <v>32.5</v>
          </cell>
          <cell r="H24">
            <v>1626000</v>
          </cell>
        </row>
        <row r="25">
          <cell r="B25" t="str">
            <v>Ng. Thò Hoàng Hueá</v>
          </cell>
          <cell r="D25">
            <v>451500</v>
          </cell>
          <cell r="E25">
            <v>1.25</v>
          </cell>
          <cell r="F25">
            <v>26</v>
          </cell>
          <cell r="G25">
            <v>32.5</v>
          </cell>
          <cell r="H25">
            <v>1626000</v>
          </cell>
        </row>
        <row r="26">
          <cell r="B26" t="str">
            <v xml:space="preserve">Tröông Myõ Tieân </v>
          </cell>
          <cell r="D26">
            <v>451500</v>
          </cell>
          <cell r="E26">
            <v>1.25</v>
          </cell>
          <cell r="F26">
            <v>25</v>
          </cell>
          <cell r="G26">
            <v>31.25</v>
          </cell>
          <cell r="H26">
            <v>1563000</v>
          </cell>
        </row>
        <row r="27">
          <cell r="B27" t="str">
            <v>Buøi Anh Ñöùc</v>
          </cell>
          <cell r="C27" t="str">
            <v>T T CL</v>
          </cell>
          <cell r="D27">
            <v>451500</v>
          </cell>
          <cell r="E27">
            <v>1.3</v>
          </cell>
          <cell r="F27">
            <v>27</v>
          </cell>
          <cell r="G27">
            <v>35.1</v>
          </cell>
          <cell r="H27">
            <v>1756000</v>
          </cell>
        </row>
        <row r="28">
          <cell r="B28" t="str">
            <v>Thaùi Hoaøng Heân</v>
          </cell>
          <cell r="D28">
            <v>426300.00000000006</v>
          </cell>
          <cell r="E28">
            <v>1.25</v>
          </cell>
          <cell r="F28">
            <v>27</v>
          </cell>
          <cell r="G28">
            <v>33.75</v>
          </cell>
          <cell r="H28">
            <v>1688000</v>
          </cell>
        </row>
        <row r="29">
          <cell r="B29" t="str">
            <v>Nguyeãn Thanh Ñieàn</v>
          </cell>
          <cell r="D29">
            <v>451500</v>
          </cell>
          <cell r="E29">
            <v>1.25</v>
          </cell>
          <cell r="F29">
            <v>27</v>
          </cell>
          <cell r="G29">
            <v>33.75</v>
          </cell>
          <cell r="H29">
            <v>1688000</v>
          </cell>
        </row>
        <row r="30">
          <cell r="B30" t="str">
            <v>Ñinh Quang Sôn</v>
          </cell>
          <cell r="D30">
            <v>426300.00000000006</v>
          </cell>
          <cell r="E30">
            <v>1.25</v>
          </cell>
          <cell r="F30">
            <v>26</v>
          </cell>
          <cell r="G30">
            <v>32.5</v>
          </cell>
          <cell r="H30">
            <v>1626000</v>
          </cell>
        </row>
        <row r="31">
          <cell r="B31" t="str">
            <v>Phuøng Minh Lyù</v>
          </cell>
          <cell r="C31" t="str">
            <v>TTKC</v>
          </cell>
          <cell r="D31">
            <v>451500</v>
          </cell>
          <cell r="E31">
            <v>1.31</v>
          </cell>
          <cell r="F31">
            <v>26</v>
          </cell>
          <cell r="G31">
            <v>34.06</v>
          </cell>
          <cell r="H31">
            <v>1626000</v>
          </cell>
        </row>
        <row r="32">
          <cell r="B32" t="str">
            <v>Traàn Vaên Uùt</v>
          </cell>
          <cell r="C32" t="str">
            <v>NVCL</v>
          </cell>
          <cell r="D32">
            <v>415800</v>
          </cell>
          <cell r="E32">
            <v>0.9375</v>
          </cell>
          <cell r="F32">
            <v>26</v>
          </cell>
          <cell r="G32">
            <v>24.375</v>
          </cell>
          <cell r="H32">
            <v>1219000</v>
          </cell>
        </row>
        <row r="33">
          <cell r="B33" t="str">
            <v>Traàn Thaùi Böûu</v>
          </cell>
          <cell r="C33" t="str">
            <v>NVPT</v>
          </cell>
          <cell r="D33">
            <v>415800</v>
          </cell>
          <cell r="E33">
            <v>0.9375</v>
          </cell>
          <cell r="F33">
            <v>27</v>
          </cell>
          <cell r="G33">
            <v>25.3125</v>
          </cell>
          <cell r="H33">
            <v>1266000</v>
          </cell>
        </row>
        <row r="34">
          <cell r="B34" t="str">
            <v>Mai Vaên Haûi</v>
          </cell>
          <cell r="D34">
            <v>403200</v>
          </cell>
          <cell r="E34">
            <v>1.2</v>
          </cell>
          <cell r="F34">
            <v>25</v>
          </cell>
          <cell r="G34">
            <v>30</v>
          </cell>
          <cell r="H34">
            <v>1167000</v>
          </cell>
        </row>
        <row r="35">
          <cell r="B35" t="str">
            <v>Nguyeãn Vaên Uùt</v>
          </cell>
          <cell r="C35" t="str">
            <v>NVVTPL</v>
          </cell>
          <cell r="D35">
            <v>445200</v>
          </cell>
          <cell r="E35">
            <v>0.86249999999999993</v>
          </cell>
          <cell r="F35">
            <v>1</v>
          </cell>
          <cell r="G35">
            <v>0.86249999999999993</v>
          </cell>
          <cell r="H35">
            <v>473000</v>
          </cell>
        </row>
        <row r="36">
          <cell r="B36" t="str">
            <v>Ng. Thaønh Thaéng A</v>
          </cell>
          <cell r="C36" t="str">
            <v>"</v>
          </cell>
          <cell r="D36">
            <v>403200</v>
          </cell>
          <cell r="E36">
            <v>1.1499999999999999</v>
          </cell>
          <cell r="F36">
            <v>27</v>
          </cell>
          <cell r="G36">
            <v>31.049999999999997</v>
          </cell>
          <cell r="H36">
            <v>1208000</v>
          </cell>
        </row>
        <row r="37">
          <cell r="B37" t="str">
            <v>Ng. Thaønh Thaéng B</v>
          </cell>
          <cell r="C37" t="str">
            <v>TT VTPL</v>
          </cell>
          <cell r="D37">
            <v>386399.99999999994</v>
          </cell>
          <cell r="E37">
            <v>1.2</v>
          </cell>
          <cell r="F37">
            <v>27</v>
          </cell>
          <cell r="G37">
            <v>32.4</v>
          </cell>
          <cell r="H37">
            <v>1208000</v>
          </cell>
        </row>
        <row r="38">
          <cell r="B38" t="str">
            <v>Hoà Hoaøng Taëng</v>
          </cell>
          <cell r="C38" t="str">
            <v>NVVTPL</v>
          </cell>
          <cell r="D38">
            <v>415800</v>
          </cell>
          <cell r="E38">
            <v>1.1499999999999999</v>
          </cell>
          <cell r="F38">
            <v>27</v>
          </cell>
          <cell r="G38">
            <v>31.049999999999997</v>
          </cell>
          <cell r="H38">
            <v>906000</v>
          </cell>
        </row>
        <row r="39">
          <cell r="B39" t="str">
            <v>Ng. Thò Thu Vaân</v>
          </cell>
          <cell r="C39" t="str">
            <v>"</v>
          </cell>
          <cell r="D39">
            <v>403200</v>
          </cell>
          <cell r="E39">
            <v>1.1499999999999999</v>
          </cell>
          <cell r="F39">
            <v>26</v>
          </cell>
          <cell r="G39">
            <v>29.9</v>
          </cell>
          <cell r="H39">
            <v>1163000</v>
          </cell>
        </row>
        <row r="40">
          <cell r="B40" t="str">
            <v>Ng. Thò Kim Hueä</v>
          </cell>
          <cell r="C40" t="str">
            <v>"</v>
          </cell>
          <cell r="D40">
            <v>403200</v>
          </cell>
          <cell r="E40">
            <v>1.1499999999999999</v>
          </cell>
          <cell r="F40">
            <v>14</v>
          </cell>
          <cell r="G40">
            <v>16.099999999999998</v>
          </cell>
          <cell r="H40">
            <v>1387000</v>
          </cell>
        </row>
        <row r="41">
          <cell r="B41" t="str">
            <v>Trònh Ngoïc Toaøn</v>
          </cell>
          <cell r="C41" t="str">
            <v>"</v>
          </cell>
          <cell r="D41">
            <v>451500</v>
          </cell>
          <cell r="E41">
            <v>1.1499999999999999</v>
          </cell>
          <cell r="F41">
            <v>14</v>
          </cell>
          <cell r="G41">
            <v>16.099999999999998</v>
          </cell>
          <cell r="H41">
            <v>626000</v>
          </cell>
        </row>
        <row r="42">
          <cell r="B42" t="str">
            <v>Traàn Duõng Thaéng</v>
          </cell>
          <cell r="E42">
            <v>1.25</v>
          </cell>
          <cell r="F42">
            <v>12</v>
          </cell>
          <cell r="G42">
            <v>15</v>
          </cell>
          <cell r="H42">
            <v>750000</v>
          </cell>
        </row>
        <row r="43">
          <cell r="B43" t="str">
            <v>Löông nghæ pheùp + hoïc caùc toå</v>
          </cell>
          <cell r="H43">
            <v>2127000</v>
          </cell>
        </row>
        <row r="44">
          <cell r="B44" t="str">
            <v>Cuïm löông pheùp T.10</v>
          </cell>
        </row>
        <row r="45">
          <cell r="B45" t="str">
            <v>Quyõ phoøng</v>
          </cell>
          <cell r="H45">
            <v>384000</v>
          </cell>
        </row>
      </sheetData>
      <sheetData sheetId="6" refreshError="1">
        <row r="11">
          <cell r="B11" t="str">
            <v>Leâ Vaên Boán</v>
          </cell>
          <cell r="C11" t="str">
            <v>QÑPX</v>
          </cell>
          <cell r="D11">
            <v>783300</v>
          </cell>
          <cell r="E11">
            <v>1.75</v>
          </cell>
          <cell r="F11">
            <v>26</v>
          </cell>
          <cell r="G11">
            <v>45.5</v>
          </cell>
          <cell r="H11">
            <v>2338000</v>
          </cell>
        </row>
        <row r="12">
          <cell r="B12" t="str">
            <v>Leâ Vieät Nam</v>
          </cell>
          <cell r="C12" t="str">
            <v>CBKT</v>
          </cell>
          <cell r="D12">
            <v>415800</v>
          </cell>
          <cell r="E12">
            <v>1.4</v>
          </cell>
          <cell r="F12">
            <v>26</v>
          </cell>
          <cell r="G12">
            <v>36.4</v>
          </cell>
          <cell r="H12">
            <v>1871000</v>
          </cell>
        </row>
        <row r="13">
          <cell r="B13" t="str">
            <v>Döông Kim Chi</v>
          </cell>
          <cell r="C13" t="str">
            <v>TK-PX</v>
          </cell>
          <cell r="D13">
            <v>399000</v>
          </cell>
          <cell r="E13">
            <v>1.2</v>
          </cell>
          <cell r="F13">
            <v>26</v>
          </cell>
          <cell r="G13">
            <v>31.2</v>
          </cell>
          <cell r="H13">
            <v>1604000</v>
          </cell>
        </row>
        <row r="14">
          <cell r="B14" t="str">
            <v>Nguyeãn Khaéc Haûi</v>
          </cell>
          <cell r="C14" t="str">
            <v>CK.V/h</v>
          </cell>
          <cell r="D14">
            <v>632100</v>
          </cell>
          <cell r="E14">
            <v>1.25</v>
          </cell>
          <cell r="F14">
            <v>26</v>
          </cell>
          <cell r="G14">
            <v>32.5</v>
          </cell>
          <cell r="H14">
            <v>1671000</v>
          </cell>
        </row>
        <row r="15">
          <cell r="B15" t="str">
            <v>Leâ Minh  Ñöùc</v>
          </cell>
          <cell r="C15" t="str">
            <v>TT.Khoan</v>
          </cell>
          <cell r="D15">
            <v>491400.00000000006</v>
          </cell>
          <cell r="E15">
            <v>1.35</v>
          </cell>
          <cell r="F15">
            <v>26</v>
          </cell>
          <cell r="G15">
            <v>35.1</v>
          </cell>
          <cell r="H15">
            <v>1804000</v>
          </cell>
        </row>
        <row r="16">
          <cell r="B16" t="str">
            <v>Giang Vaên Tónh</v>
          </cell>
          <cell r="C16" t="str">
            <v>Thôï khoan</v>
          </cell>
          <cell r="D16">
            <v>470400.00000000006</v>
          </cell>
          <cell r="E16">
            <v>1.3</v>
          </cell>
          <cell r="F16">
            <v>26</v>
          </cell>
          <cell r="G16">
            <v>33.800000000000004</v>
          </cell>
          <cell r="H16">
            <v>1738000</v>
          </cell>
        </row>
        <row r="17">
          <cell r="B17" t="str">
            <v>Trình Xuaân Baûng</v>
          </cell>
          <cell r="C17" t="str">
            <v>"</v>
          </cell>
          <cell r="D17">
            <v>470400.00000000006</v>
          </cell>
          <cell r="E17">
            <v>1.3</v>
          </cell>
          <cell r="F17">
            <v>26</v>
          </cell>
          <cell r="G17">
            <v>33.800000000000004</v>
          </cell>
          <cell r="H17">
            <v>1738000</v>
          </cell>
        </row>
        <row r="18">
          <cell r="B18" t="str">
            <v>Buøi Trung Tuaán</v>
          </cell>
          <cell r="C18" t="str">
            <v>"</v>
          </cell>
          <cell r="D18">
            <v>470400.00000000006</v>
          </cell>
          <cell r="E18">
            <v>1.3</v>
          </cell>
          <cell r="F18">
            <v>26</v>
          </cell>
          <cell r="G18">
            <v>33.800000000000004</v>
          </cell>
          <cell r="H18">
            <v>1738000</v>
          </cell>
        </row>
        <row r="19">
          <cell r="B19" t="str">
            <v>Phaïm Ngoïc Sôn</v>
          </cell>
          <cell r="C19" t="str">
            <v>"</v>
          </cell>
          <cell r="D19">
            <v>470400.00000000006</v>
          </cell>
          <cell r="E19">
            <v>1.3</v>
          </cell>
          <cell r="F19">
            <v>26</v>
          </cell>
          <cell r="G19">
            <v>33.800000000000004</v>
          </cell>
          <cell r="H19">
            <v>1738000</v>
          </cell>
        </row>
        <row r="20">
          <cell r="B20" t="str">
            <v>Ng. Ñình Nguyeân</v>
          </cell>
          <cell r="C20" t="str">
            <v>"</v>
          </cell>
          <cell r="D20">
            <v>426300.00000000006</v>
          </cell>
          <cell r="E20">
            <v>1.3</v>
          </cell>
          <cell r="F20">
            <v>26</v>
          </cell>
          <cell r="G20">
            <v>33.800000000000004</v>
          </cell>
          <cell r="H20">
            <v>1738000</v>
          </cell>
        </row>
        <row r="21">
          <cell r="B21" t="str">
            <v>Laïi Vaên Huyeân</v>
          </cell>
          <cell r="C21" t="str">
            <v>TT Pha boå</v>
          </cell>
          <cell r="D21">
            <v>491399.99999999994</v>
          </cell>
          <cell r="E21">
            <v>1.2</v>
          </cell>
          <cell r="F21">
            <v>26</v>
          </cell>
          <cell r="G21">
            <v>31.2</v>
          </cell>
          <cell r="H21">
            <v>1604000</v>
          </cell>
        </row>
        <row r="22">
          <cell r="B22" t="str">
            <v>Nguyeãn vaên Chaët</v>
          </cell>
          <cell r="C22" t="str">
            <v>CN Pha boå</v>
          </cell>
          <cell r="D22">
            <v>470400.00000000006</v>
          </cell>
          <cell r="E22">
            <v>1.1499999999999999</v>
          </cell>
          <cell r="F22">
            <v>26</v>
          </cell>
          <cell r="G22">
            <v>29.9</v>
          </cell>
          <cell r="H22">
            <v>1537000</v>
          </cell>
        </row>
        <row r="23">
          <cell r="B23" t="str">
            <v>Chaâu Thanh Lieâm</v>
          </cell>
          <cell r="C23" t="str">
            <v>"</v>
          </cell>
          <cell r="D23">
            <v>470400.00000000006</v>
          </cell>
          <cell r="E23">
            <v>1.1499999999999999</v>
          </cell>
          <cell r="F23">
            <v>26</v>
          </cell>
          <cell r="G23">
            <v>29.9</v>
          </cell>
          <cell r="H23">
            <v>1537000</v>
          </cell>
        </row>
        <row r="24">
          <cell r="B24" t="str">
            <v>Ong Döông Haûi</v>
          </cell>
          <cell r="C24" t="str">
            <v>"</v>
          </cell>
          <cell r="D24">
            <v>470400.00000000006</v>
          </cell>
          <cell r="E24">
            <v>1.1499999999999999</v>
          </cell>
          <cell r="F24">
            <v>25</v>
          </cell>
          <cell r="G24">
            <v>28.749999999999996</v>
          </cell>
          <cell r="H24">
            <v>1478000</v>
          </cell>
        </row>
        <row r="25">
          <cell r="B25" t="str">
            <v>Lyù Vaên Höôûng</v>
          </cell>
          <cell r="C25" t="str">
            <v>"</v>
          </cell>
          <cell r="D25">
            <v>470400.00000000006</v>
          </cell>
          <cell r="E25">
            <v>1.1499999999999999</v>
          </cell>
          <cell r="F25">
            <v>26</v>
          </cell>
          <cell r="G25">
            <v>29.9</v>
          </cell>
          <cell r="H25">
            <v>1537000</v>
          </cell>
        </row>
        <row r="26">
          <cell r="B26" t="str">
            <v>Danh Chung</v>
          </cell>
          <cell r="C26" t="str">
            <v>"</v>
          </cell>
          <cell r="D26">
            <v>470400.00000000006</v>
          </cell>
          <cell r="E26">
            <v>1.1499999999999999</v>
          </cell>
          <cell r="F26">
            <v>26</v>
          </cell>
          <cell r="G26">
            <v>29.9</v>
          </cell>
          <cell r="H26">
            <v>1537000</v>
          </cell>
        </row>
        <row r="27">
          <cell r="B27" t="str">
            <v>Laïi Vaên Tình</v>
          </cell>
          <cell r="C27" t="str">
            <v>"</v>
          </cell>
          <cell r="D27">
            <v>470400.00000000006</v>
          </cell>
          <cell r="E27">
            <v>1.1499999999999999</v>
          </cell>
          <cell r="F27">
            <v>26</v>
          </cell>
          <cell r="G27">
            <v>29.9</v>
          </cell>
          <cell r="H27">
            <v>1537000</v>
          </cell>
        </row>
        <row r="28">
          <cell r="B28" t="str">
            <v>Danh Xuaân</v>
          </cell>
          <cell r="C28" t="str">
            <v>"</v>
          </cell>
          <cell r="D28">
            <v>470400.00000000006</v>
          </cell>
          <cell r="E28">
            <v>1.1499999999999999</v>
          </cell>
          <cell r="F28">
            <v>26</v>
          </cell>
          <cell r="G28">
            <v>29.9</v>
          </cell>
          <cell r="H28">
            <v>1537000</v>
          </cell>
        </row>
        <row r="29">
          <cell r="B29" t="str">
            <v>Höùa Vaên Meán</v>
          </cell>
          <cell r="C29" t="str">
            <v>"</v>
          </cell>
          <cell r="D29">
            <v>470400.00000000006</v>
          </cell>
          <cell r="E29">
            <v>1.1499999999999999</v>
          </cell>
          <cell r="F29">
            <v>26</v>
          </cell>
          <cell r="G29">
            <v>29.9</v>
          </cell>
          <cell r="H29">
            <v>1537000</v>
          </cell>
        </row>
        <row r="30">
          <cell r="B30" t="str">
            <v>Du  Kim Thaønh</v>
          </cell>
          <cell r="C30" t="str">
            <v>"</v>
          </cell>
          <cell r="D30">
            <v>470400.00000000006</v>
          </cell>
          <cell r="E30">
            <v>1.1499999999999999</v>
          </cell>
          <cell r="F30">
            <v>19</v>
          </cell>
          <cell r="G30">
            <v>21.849999999999998</v>
          </cell>
          <cell r="H30">
            <v>1123000</v>
          </cell>
        </row>
        <row r="31">
          <cell r="B31" t="str">
            <v>Döông Vaên Tuaán</v>
          </cell>
          <cell r="C31" t="str">
            <v>CN</v>
          </cell>
          <cell r="D31">
            <v>470400.00000000006</v>
          </cell>
          <cell r="E31">
            <v>1.1499999999999999</v>
          </cell>
          <cell r="F31">
            <v>26</v>
          </cell>
          <cell r="G31">
            <v>29.9</v>
          </cell>
          <cell r="H31">
            <v>1537000</v>
          </cell>
        </row>
        <row r="32">
          <cell r="B32" t="str">
            <v>Hoà Vaên Em</v>
          </cell>
          <cell r="C32" t="str">
            <v>"</v>
          </cell>
          <cell r="D32">
            <v>470400.00000000006</v>
          </cell>
          <cell r="E32">
            <v>1.1499999999999999</v>
          </cell>
          <cell r="F32">
            <v>26</v>
          </cell>
          <cell r="G32">
            <v>29.9</v>
          </cell>
          <cell r="H32">
            <v>1537000</v>
          </cell>
        </row>
        <row r="33">
          <cell r="B33" t="str">
            <v>Cao Hoaøi Thanh</v>
          </cell>
          <cell r="C33" t="str">
            <v>"</v>
          </cell>
          <cell r="D33">
            <v>470400.00000000006</v>
          </cell>
          <cell r="E33">
            <v>1.1499999999999999</v>
          </cell>
          <cell r="F33">
            <v>26</v>
          </cell>
          <cell r="G33">
            <v>29.9</v>
          </cell>
          <cell r="H33">
            <v>1537000</v>
          </cell>
        </row>
        <row r="34">
          <cell r="B34" t="str">
            <v>Höùa Vaên Sao</v>
          </cell>
          <cell r="C34" t="str">
            <v>"</v>
          </cell>
          <cell r="D34">
            <v>426300.00000000006</v>
          </cell>
          <cell r="E34">
            <v>1.1499999999999999</v>
          </cell>
          <cell r="F34">
            <v>26</v>
          </cell>
          <cell r="G34">
            <v>29.9</v>
          </cell>
          <cell r="H34">
            <v>1537000</v>
          </cell>
        </row>
        <row r="35">
          <cell r="B35" t="str">
            <v>Trònh Xuaân Tröôûng</v>
          </cell>
          <cell r="C35" t="str">
            <v>"</v>
          </cell>
          <cell r="D35">
            <v>426300.00000000006</v>
          </cell>
          <cell r="E35">
            <v>1.1499999999999999</v>
          </cell>
          <cell r="F35">
            <v>25</v>
          </cell>
          <cell r="G35">
            <v>28.749999999999996</v>
          </cell>
          <cell r="H35">
            <v>1478000</v>
          </cell>
        </row>
        <row r="36">
          <cell r="B36" t="str">
            <v>Döông Phuùc Ñaït</v>
          </cell>
          <cell r="C36" t="str">
            <v>"</v>
          </cell>
          <cell r="D36">
            <v>426300.00000000006</v>
          </cell>
          <cell r="E36">
            <v>1.1499999999999999</v>
          </cell>
          <cell r="F36">
            <v>26</v>
          </cell>
          <cell r="G36">
            <v>29.9</v>
          </cell>
          <cell r="H36">
            <v>1537000</v>
          </cell>
        </row>
        <row r="37">
          <cell r="B37" t="str">
            <v>Nguyeãn Vaên Thaéng</v>
          </cell>
          <cell r="C37" t="str">
            <v>B.Veä</v>
          </cell>
          <cell r="D37">
            <v>426300.00000000006</v>
          </cell>
          <cell r="E37">
            <v>0.95</v>
          </cell>
          <cell r="F37">
            <v>19</v>
          </cell>
          <cell r="G37">
            <v>18.05</v>
          </cell>
          <cell r="H37">
            <v>928000</v>
          </cell>
        </row>
        <row r="38">
          <cell r="B38" t="str">
            <v>Traàn Thuaän Phong</v>
          </cell>
          <cell r="C38" t="str">
            <v>B.Veä</v>
          </cell>
          <cell r="D38">
            <v>476700</v>
          </cell>
          <cell r="E38">
            <v>0.95</v>
          </cell>
          <cell r="F38">
            <v>26</v>
          </cell>
          <cell r="G38">
            <v>24.7</v>
          </cell>
          <cell r="H38">
            <v>1270000</v>
          </cell>
        </row>
        <row r="39">
          <cell r="B39" t="str">
            <v>Leâ Vaên Quyeát</v>
          </cell>
          <cell r="C39" t="str">
            <v>B.Veä</v>
          </cell>
          <cell r="D39">
            <v>367500</v>
          </cell>
          <cell r="E39">
            <v>0.95</v>
          </cell>
          <cell r="F39">
            <v>26</v>
          </cell>
          <cell r="G39">
            <v>24.7</v>
          </cell>
          <cell r="H39">
            <v>1270000</v>
          </cell>
        </row>
        <row r="40">
          <cell r="B40" t="str">
            <v xml:space="preserve">Vuõ Ñình Thaønh </v>
          </cell>
          <cell r="C40" t="str">
            <v>B.Veä</v>
          </cell>
          <cell r="D40">
            <v>451500</v>
          </cell>
          <cell r="E40">
            <v>0.95</v>
          </cell>
          <cell r="F40">
            <v>26</v>
          </cell>
          <cell r="G40">
            <v>24.7</v>
          </cell>
          <cell r="H40">
            <v>1270000</v>
          </cell>
        </row>
        <row r="41">
          <cell r="B41" t="str">
            <v>Leâ Thò Kim Loan</v>
          </cell>
          <cell r="C41" t="str">
            <v>P.Vuï</v>
          </cell>
          <cell r="D41">
            <v>415800</v>
          </cell>
          <cell r="F41">
            <v>26</v>
          </cell>
          <cell r="G41">
            <v>0</v>
          </cell>
          <cell r="H41">
            <v>700000</v>
          </cell>
        </row>
      </sheetData>
      <sheetData sheetId="7" refreshError="1">
        <row r="23">
          <cell r="B23" t="str">
            <v>Traàn Vaên Naêm</v>
          </cell>
          <cell r="C23" t="str">
            <v>QÑ</v>
          </cell>
          <cell r="D23">
            <v>558599.99999999988</v>
          </cell>
          <cell r="E23">
            <v>1.8</v>
          </cell>
          <cell r="F23">
            <v>26</v>
          </cell>
          <cell r="G23">
            <v>46.800000000000004</v>
          </cell>
          <cell r="H23">
            <v>2066000</v>
          </cell>
        </row>
        <row r="24">
          <cell r="B24" t="str">
            <v>Vuõ Tieán Laõm</v>
          </cell>
          <cell r="C24" t="str">
            <v>PQÑ</v>
          </cell>
          <cell r="D24">
            <v>497700</v>
          </cell>
          <cell r="E24">
            <v>1.65</v>
          </cell>
          <cell r="F24">
            <v>26</v>
          </cell>
          <cell r="G24">
            <v>42.9</v>
          </cell>
          <cell r="H24">
            <v>1895000</v>
          </cell>
        </row>
        <row r="25">
          <cell r="B25" t="str">
            <v>Döông Thanh Haø</v>
          </cell>
          <cell r="C25" t="str">
            <v>PQÑ</v>
          </cell>
          <cell r="D25">
            <v>447300</v>
          </cell>
          <cell r="E25">
            <v>1.65</v>
          </cell>
          <cell r="F25">
            <v>26</v>
          </cell>
          <cell r="G25">
            <v>42.9</v>
          </cell>
          <cell r="H25">
            <v>1895000</v>
          </cell>
        </row>
        <row r="26">
          <cell r="B26" t="str">
            <v>Löu Ñöùc  Hieán</v>
          </cell>
          <cell r="C26" t="str">
            <v>TK</v>
          </cell>
          <cell r="D26">
            <v>451500</v>
          </cell>
          <cell r="E26">
            <v>1.3</v>
          </cell>
          <cell r="F26">
            <v>26</v>
          </cell>
          <cell r="G26">
            <v>33.800000000000004</v>
          </cell>
          <cell r="H26">
            <v>1494000</v>
          </cell>
        </row>
        <row r="27">
          <cell r="B27" t="str">
            <v>Nguyeãn Vaên Lyù</v>
          </cell>
          <cell r="C27" t="str">
            <v>TK</v>
          </cell>
          <cell r="D27">
            <v>424200</v>
          </cell>
          <cell r="E27">
            <v>1.3</v>
          </cell>
          <cell r="F27">
            <v>26</v>
          </cell>
          <cell r="G27">
            <v>33.800000000000004</v>
          </cell>
          <cell r="H27">
            <v>1494000</v>
          </cell>
        </row>
        <row r="28">
          <cell r="B28" t="str">
            <v>Leâ Kim Chuyeån</v>
          </cell>
          <cell r="D28">
            <v>447300</v>
          </cell>
          <cell r="E28">
            <v>1.55</v>
          </cell>
          <cell r="F28">
            <v>26</v>
          </cell>
          <cell r="G28">
            <v>40.300000000000004</v>
          </cell>
          <cell r="H28">
            <v>1781000</v>
          </cell>
        </row>
        <row r="29">
          <cell r="B29" t="str">
            <v>Cao Vaên Döông</v>
          </cell>
          <cell r="D29">
            <v>472500</v>
          </cell>
          <cell r="E29">
            <v>1.55</v>
          </cell>
          <cell r="F29">
            <v>26</v>
          </cell>
          <cell r="G29">
            <v>40.300000000000004</v>
          </cell>
          <cell r="H29">
            <v>1781000</v>
          </cell>
        </row>
        <row r="30">
          <cell r="B30" t="str">
            <v>Ñoã Trung Thöï</v>
          </cell>
          <cell r="D30">
            <v>447300</v>
          </cell>
          <cell r="E30">
            <v>1.55</v>
          </cell>
          <cell r="F30">
            <v>26</v>
          </cell>
          <cell r="G30">
            <v>40.300000000000004</v>
          </cell>
          <cell r="H30">
            <v>1781000</v>
          </cell>
        </row>
        <row r="31">
          <cell r="B31" t="str">
            <v>Phan Vaên Naâng</v>
          </cell>
          <cell r="C31" t="str">
            <v>CT</v>
          </cell>
          <cell r="D31">
            <v>445200</v>
          </cell>
          <cell r="E31">
            <v>1.55</v>
          </cell>
          <cell r="F31">
            <v>26</v>
          </cell>
          <cell r="G31">
            <v>40.300000000000004</v>
          </cell>
          <cell r="H31">
            <v>1781000</v>
          </cell>
        </row>
        <row r="32">
          <cell r="B32" t="str">
            <v>Ñaøo Taát  Ñaït</v>
          </cell>
          <cell r="C32" t="str">
            <v>CT</v>
          </cell>
          <cell r="D32">
            <v>451500</v>
          </cell>
          <cell r="E32">
            <v>1.1499999999999999</v>
          </cell>
          <cell r="F32">
            <v>26</v>
          </cell>
          <cell r="G32">
            <v>29.9</v>
          </cell>
          <cell r="H32">
            <v>1322000</v>
          </cell>
        </row>
        <row r="33">
          <cell r="B33" t="str">
            <v>Haø Vaên khen</v>
          </cell>
          <cell r="D33">
            <v>409500</v>
          </cell>
          <cell r="E33">
            <v>1.1499999999999999</v>
          </cell>
          <cell r="F33">
            <v>26</v>
          </cell>
          <cell r="G33">
            <v>29.9</v>
          </cell>
          <cell r="H33">
            <v>1322000</v>
          </cell>
        </row>
        <row r="34">
          <cell r="B34" t="str">
            <v>Laâm Ngoïc Chuyeân</v>
          </cell>
          <cell r="D34">
            <v>451500</v>
          </cell>
          <cell r="E34">
            <v>1.1499999999999999</v>
          </cell>
          <cell r="F34">
            <v>26</v>
          </cell>
          <cell r="G34">
            <v>29.9</v>
          </cell>
          <cell r="H34">
            <v>1322000</v>
          </cell>
        </row>
        <row r="35">
          <cell r="B35" t="str">
            <v>Leâ Vaên Vuõ</v>
          </cell>
          <cell r="D35">
            <v>472500</v>
          </cell>
          <cell r="E35">
            <v>1.25</v>
          </cell>
          <cell r="F35">
            <v>26</v>
          </cell>
          <cell r="G35">
            <v>32.5</v>
          </cell>
          <cell r="H35">
            <v>1436000</v>
          </cell>
        </row>
        <row r="36">
          <cell r="B36" t="str">
            <v>Haøng Vaên Taøo</v>
          </cell>
          <cell r="D36">
            <v>472500</v>
          </cell>
          <cell r="E36">
            <v>1.371</v>
          </cell>
          <cell r="F36">
            <v>26</v>
          </cell>
          <cell r="G36">
            <v>35.646000000000001</v>
          </cell>
          <cell r="H36">
            <v>1555000</v>
          </cell>
        </row>
        <row r="37">
          <cell r="B37" t="str">
            <v>Nguyeãn Ngoïc Bieân</v>
          </cell>
          <cell r="C37" t="str">
            <v>CT</v>
          </cell>
          <cell r="D37">
            <v>451500</v>
          </cell>
          <cell r="E37">
            <v>1.321</v>
          </cell>
          <cell r="F37">
            <v>25</v>
          </cell>
          <cell r="G37">
            <v>33.024999999999999</v>
          </cell>
          <cell r="H37">
            <v>1441000</v>
          </cell>
        </row>
        <row r="38">
          <cell r="B38" t="str">
            <v>Trònh Hoaøi Phöông</v>
          </cell>
          <cell r="D38">
            <v>451500</v>
          </cell>
          <cell r="E38">
            <v>1.292</v>
          </cell>
          <cell r="F38">
            <v>26</v>
          </cell>
          <cell r="G38">
            <v>33.591999999999999</v>
          </cell>
          <cell r="H38">
            <v>1466000</v>
          </cell>
        </row>
        <row r="39">
          <cell r="B39" t="str">
            <v>Ñaøo Duy Haûi</v>
          </cell>
          <cell r="D39">
            <v>451500</v>
          </cell>
          <cell r="E39">
            <v>1.292</v>
          </cell>
          <cell r="F39">
            <v>26</v>
          </cell>
          <cell r="G39">
            <v>33.591999999999999</v>
          </cell>
          <cell r="H39">
            <v>1466000</v>
          </cell>
        </row>
        <row r="40">
          <cell r="B40" t="str">
            <v>Leâ Coâng Luaän</v>
          </cell>
          <cell r="D40">
            <v>451500</v>
          </cell>
          <cell r="E40">
            <v>1.292</v>
          </cell>
          <cell r="F40">
            <v>26</v>
          </cell>
          <cell r="G40">
            <v>33.591999999999999</v>
          </cell>
          <cell r="H40">
            <v>1466000</v>
          </cell>
        </row>
        <row r="41">
          <cell r="B41" t="str">
            <v>Nguyeãn Thanh Sôn</v>
          </cell>
          <cell r="D41">
            <v>472500</v>
          </cell>
          <cell r="E41">
            <v>1.371</v>
          </cell>
          <cell r="F41">
            <v>25</v>
          </cell>
          <cell r="G41">
            <v>34.274999999999999</v>
          </cell>
          <cell r="H41">
            <v>1581000</v>
          </cell>
        </row>
        <row r="42">
          <cell r="B42" t="str">
            <v>Phaïm Vaên Beàn</v>
          </cell>
          <cell r="C42" t="str">
            <v>TT</v>
          </cell>
          <cell r="D42">
            <v>451500</v>
          </cell>
          <cell r="E42">
            <v>1.321</v>
          </cell>
          <cell r="F42">
            <v>26</v>
          </cell>
          <cell r="G42">
            <v>34.345999999999997</v>
          </cell>
          <cell r="H42">
            <v>1585000</v>
          </cell>
        </row>
        <row r="43">
          <cell r="B43" t="str">
            <v>Traàn Khaéc Ñieàu</v>
          </cell>
          <cell r="D43">
            <v>531300</v>
          </cell>
          <cell r="E43">
            <v>1.266</v>
          </cell>
          <cell r="F43">
            <v>26</v>
          </cell>
          <cell r="G43">
            <v>32.915999999999997</v>
          </cell>
          <cell r="H43">
            <v>1506000</v>
          </cell>
        </row>
        <row r="44">
          <cell r="B44" t="str">
            <v>Nguyeãn Thanh Hoàng</v>
          </cell>
          <cell r="D44">
            <v>451500</v>
          </cell>
          <cell r="E44">
            <v>1.292</v>
          </cell>
          <cell r="F44">
            <v>26</v>
          </cell>
          <cell r="G44">
            <v>33.591999999999999</v>
          </cell>
          <cell r="H44">
            <v>1550000</v>
          </cell>
        </row>
        <row r="45">
          <cell r="B45" t="str">
            <v>Hoà Minh Sôn</v>
          </cell>
          <cell r="D45">
            <v>409500</v>
          </cell>
          <cell r="E45">
            <v>1.2274</v>
          </cell>
          <cell r="F45">
            <v>19</v>
          </cell>
          <cell r="G45">
            <v>23.320600000000002</v>
          </cell>
          <cell r="H45">
            <v>1064000</v>
          </cell>
        </row>
        <row r="46">
          <cell r="B46" t="str">
            <v>Nguyeãn Quang Vinh</v>
          </cell>
          <cell r="D46">
            <v>472500</v>
          </cell>
          <cell r="E46">
            <v>1.371</v>
          </cell>
          <cell r="F46">
            <v>26</v>
          </cell>
          <cell r="G46">
            <v>35.646000000000001</v>
          </cell>
          <cell r="H46">
            <v>1533000</v>
          </cell>
        </row>
        <row r="47">
          <cell r="B47" t="str">
            <v>Traàn vieät Toaøn</v>
          </cell>
          <cell r="C47" t="str">
            <v>CT</v>
          </cell>
          <cell r="D47">
            <v>451500</v>
          </cell>
          <cell r="E47">
            <v>1.321</v>
          </cell>
          <cell r="F47">
            <v>25</v>
          </cell>
          <cell r="G47">
            <v>33.024999999999999</v>
          </cell>
          <cell r="H47">
            <v>1422000</v>
          </cell>
        </row>
        <row r="48">
          <cell r="B48" t="str">
            <v>Traàn Thanh Tuøng</v>
          </cell>
          <cell r="D48">
            <v>451500</v>
          </cell>
          <cell r="E48">
            <v>1.292</v>
          </cell>
          <cell r="F48">
            <v>24</v>
          </cell>
          <cell r="G48">
            <v>31.008000000000003</v>
          </cell>
          <cell r="H48">
            <v>1337000</v>
          </cell>
        </row>
        <row r="49">
          <cell r="B49" t="str">
            <v>Nguyeãn Höõu Taøi</v>
          </cell>
          <cell r="D49">
            <v>451500</v>
          </cell>
          <cell r="E49">
            <v>1.292</v>
          </cell>
          <cell r="F49">
            <v>26</v>
          </cell>
          <cell r="G49">
            <v>33.591999999999999</v>
          </cell>
          <cell r="H49">
            <v>1445000</v>
          </cell>
        </row>
        <row r="50">
          <cell r="B50" t="str">
            <v>Leâ Phaùt Ñaït</v>
          </cell>
          <cell r="D50">
            <v>451500</v>
          </cell>
          <cell r="E50">
            <v>1.292</v>
          </cell>
          <cell r="F50">
            <v>26</v>
          </cell>
          <cell r="G50">
            <v>33.591999999999999</v>
          </cell>
          <cell r="H50">
            <v>1445000</v>
          </cell>
        </row>
        <row r="51">
          <cell r="B51" t="str">
            <v>Nam Taán Löïc</v>
          </cell>
          <cell r="D51">
            <v>447300</v>
          </cell>
          <cell r="E51">
            <v>1.3</v>
          </cell>
          <cell r="F51">
            <v>17</v>
          </cell>
          <cell r="G51">
            <v>22.1</v>
          </cell>
          <cell r="H51">
            <v>976000</v>
          </cell>
        </row>
        <row r="52">
          <cell r="B52" t="str">
            <v>Huyønh Quoác Söû</v>
          </cell>
          <cell r="C52" t="str">
            <v>CT</v>
          </cell>
          <cell r="D52">
            <v>426300.00000000006</v>
          </cell>
          <cell r="E52">
            <v>1.1499999999999999</v>
          </cell>
          <cell r="F52">
            <v>26</v>
          </cell>
          <cell r="G52">
            <v>29.9</v>
          </cell>
          <cell r="H52">
            <v>1322000</v>
          </cell>
        </row>
        <row r="53">
          <cell r="B53" t="str">
            <v>Tröông Tieán Huøng</v>
          </cell>
          <cell r="D53">
            <v>451500</v>
          </cell>
          <cell r="E53">
            <v>1.1499999999999999</v>
          </cell>
          <cell r="F53">
            <v>24</v>
          </cell>
          <cell r="G53">
            <v>27.599999999999998</v>
          </cell>
          <cell r="H53">
            <v>1220000</v>
          </cell>
        </row>
        <row r="54">
          <cell r="B54" t="str">
            <v>Leâ Tröôøng Sa</v>
          </cell>
          <cell r="D54">
            <v>451500</v>
          </cell>
          <cell r="E54">
            <v>1.1499999999999999</v>
          </cell>
          <cell r="F54">
            <v>26</v>
          </cell>
          <cell r="G54">
            <v>29.9</v>
          </cell>
          <cell r="H54">
            <v>1322000</v>
          </cell>
        </row>
        <row r="55">
          <cell r="B55" t="str">
            <v>Leâ Kyø Maïnh</v>
          </cell>
          <cell r="D55">
            <v>386399.99999999994</v>
          </cell>
          <cell r="E55">
            <v>0.86249999999999993</v>
          </cell>
          <cell r="F55">
            <v>26</v>
          </cell>
          <cell r="G55">
            <v>22.424999999999997</v>
          </cell>
          <cell r="H55">
            <v>991000</v>
          </cell>
        </row>
        <row r="56">
          <cell r="B56" t="str">
            <v>Traàn Vaên Tieån</v>
          </cell>
          <cell r="D56">
            <v>426300.00000000006</v>
          </cell>
          <cell r="E56">
            <v>1.3</v>
          </cell>
          <cell r="F56">
            <v>25</v>
          </cell>
          <cell r="G56">
            <v>32.5</v>
          </cell>
          <cell r="H56">
            <v>1436000</v>
          </cell>
        </row>
        <row r="57">
          <cell r="B57" t="str">
            <v>Trònh Xuaân Thaéng</v>
          </cell>
          <cell r="C57" t="str">
            <v>TT</v>
          </cell>
          <cell r="D57">
            <v>426300.00000000006</v>
          </cell>
          <cell r="E57">
            <v>1.1499999999999999</v>
          </cell>
          <cell r="F57">
            <v>26</v>
          </cell>
          <cell r="G57">
            <v>29.9</v>
          </cell>
          <cell r="H57">
            <v>1322000</v>
          </cell>
        </row>
        <row r="58">
          <cell r="B58" t="str">
            <v>Nguyeãn Vaên Thaém</v>
          </cell>
          <cell r="D58">
            <v>426300.00000000006</v>
          </cell>
          <cell r="E58">
            <v>1.1499999999999999</v>
          </cell>
          <cell r="F58">
            <v>26</v>
          </cell>
          <cell r="G58">
            <v>29.9</v>
          </cell>
          <cell r="H58">
            <v>1322000</v>
          </cell>
        </row>
        <row r="59">
          <cell r="B59" t="str">
            <v>Taøo Chís Sal</v>
          </cell>
          <cell r="D59">
            <v>409500</v>
          </cell>
          <cell r="E59">
            <v>1.0924999999999998</v>
          </cell>
          <cell r="F59">
            <v>25</v>
          </cell>
          <cell r="G59">
            <v>27.312499999999996</v>
          </cell>
          <cell r="H59">
            <v>1207000</v>
          </cell>
        </row>
        <row r="60">
          <cell r="B60" t="str">
            <v>Ng. Tuaán Kieät</v>
          </cell>
          <cell r="D60">
            <v>386399.99999999994</v>
          </cell>
          <cell r="E60">
            <v>0.86249999999999993</v>
          </cell>
          <cell r="F60">
            <v>26</v>
          </cell>
          <cell r="G60">
            <v>22.424999999999997</v>
          </cell>
          <cell r="H60">
            <v>991000</v>
          </cell>
        </row>
        <row r="61">
          <cell r="B61" t="str">
            <v>Leâ Thaùi Bình</v>
          </cell>
          <cell r="D61">
            <v>447300</v>
          </cell>
          <cell r="E61">
            <v>1.1656500000000001</v>
          </cell>
          <cell r="F61">
            <v>21</v>
          </cell>
          <cell r="G61">
            <v>24.478650000000002</v>
          </cell>
          <cell r="H61">
            <v>1082000</v>
          </cell>
        </row>
        <row r="62">
          <cell r="B62" t="str">
            <v>Nguyeãn Khaéc Vuõ</v>
          </cell>
          <cell r="C62" t="str">
            <v>CT</v>
          </cell>
          <cell r="D62">
            <v>426300.00000000006</v>
          </cell>
          <cell r="E62">
            <v>1.2230000000000001</v>
          </cell>
          <cell r="F62">
            <v>26</v>
          </cell>
          <cell r="G62">
            <v>31.798000000000002</v>
          </cell>
          <cell r="H62">
            <v>1405000</v>
          </cell>
        </row>
        <row r="63">
          <cell r="B63" t="str">
            <v>Ngoâ Minh Taâm</v>
          </cell>
          <cell r="C63" t="str">
            <v>CP</v>
          </cell>
          <cell r="D63">
            <v>386399.99999999994</v>
          </cell>
          <cell r="E63">
            <v>1.1499999999999999</v>
          </cell>
          <cell r="F63">
            <v>25</v>
          </cell>
          <cell r="G63">
            <v>28.749999999999996</v>
          </cell>
          <cell r="H63">
            <v>1271000</v>
          </cell>
        </row>
        <row r="64">
          <cell r="B64" t="str">
            <v>Nguyeãn Vaên Loäc</v>
          </cell>
          <cell r="D64">
            <v>409500</v>
          </cell>
          <cell r="E64">
            <v>1.0924999999999998</v>
          </cell>
          <cell r="F64">
            <v>26</v>
          </cell>
          <cell r="G64">
            <v>28.404999999999994</v>
          </cell>
          <cell r="H64">
            <v>1255000</v>
          </cell>
        </row>
        <row r="65">
          <cell r="B65" t="str">
            <v>Traàn Vaên Töôøng</v>
          </cell>
          <cell r="D65">
            <v>451500</v>
          </cell>
          <cell r="E65">
            <v>1.0924999999999998</v>
          </cell>
          <cell r="F65">
            <v>25</v>
          </cell>
          <cell r="G65">
            <v>27.312499999999996</v>
          </cell>
          <cell r="H65">
            <v>1207000</v>
          </cell>
        </row>
        <row r="66">
          <cell r="B66" t="str">
            <v>Vuõ Duy Thaêng</v>
          </cell>
          <cell r="D66">
            <v>472500</v>
          </cell>
          <cell r="E66">
            <v>1.2451612903225806</v>
          </cell>
          <cell r="F66">
            <v>26</v>
          </cell>
          <cell r="G66">
            <v>32.374193548387098</v>
          </cell>
          <cell r="H66">
            <v>1459000</v>
          </cell>
        </row>
        <row r="67">
          <cell r="B67" t="str">
            <v>Cao Vaên Thaønh</v>
          </cell>
          <cell r="D67">
            <v>451500</v>
          </cell>
          <cell r="E67">
            <v>1.2193548387096773</v>
          </cell>
          <cell r="F67">
            <v>26</v>
          </cell>
          <cell r="G67">
            <v>31.703225806451609</v>
          </cell>
          <cell r="H67">
            <v>1428000</v>
          </cell>
        </row>
        <row r="68">
          <cell r="B68" t="str">
            <v>Löu Ñöùc Ñònh</v>
          </cell>
          <cell r="D68">
            <v>451500</v>
          </cell>
          <cell r="E68">
            <v>1.2709677419354839</v>
          </cell>
          <cell r="F68">
            <v>26</v>
          </cell>
          <cell r="G68">
            <v>33.045161290322582</v>
          </cell>
          <cell r="H68">
            <v>1488000</v>
          </cell>
        </row>
        <row r="69">
          <cell r="B69" t="str">
            <v>Phaïm Thaùi Hoaø</v>
          </cell>
          <cell r="D69">
            <v>426300.00000000006</v>
          </cell>
          <cell r="E69">
            <v>1.2</v>
          </cell>
          <cell r="F69">
            <v>19</v>
          </cell>
          <cell r="G69">
            <v>22.8</v>
          </cell>
          <cell r="H69">
            <v>1027000</v>
          </cell>
        </row>
        <row r="70">
          <cell r="B70" t="str">
            <v>Dö Minh Taâm</v>
          </cell>
          <cell r="D70">
            <v>451500</v>
          </cell>
          <cell r="E70">
            <v>1.2145161290322577</v>
          </cell>
          <cell r="F70">
            <v>26</v>
          </cell>
          <cell r="G70">
            <v>31.5774193548387</v>
          </cell>
          <cell r="H70">
            <v>1422000</v>
          </cell>
        </row>
        <row r="71">
          <cell r="B71" t="str">
            <v>Nguyeãn Anh Tuaán A</v>
          </cell>
          <cell r="D71">
            <v>426300.00000000006</v>
          </cell>
          <cell r="E71">
            <v>1.2</v>
          </cell>
          <cell r="F71">
            <v>26</v>
          </cell>
          <cell r="G71">
            <v>31.2</v>
          </cell>
          <cell r="H71">
            <v>1405000</v>
          </cell>
        </row>
        <row r="72">
          <cell r="B72" t="str">
            <v>Ngoâ Xuaân Tueä</v>
          </cell>
          <cell r="C72" t="str">
            <v>TT</v>
          </cell>
          <cell r="D72">
            <v>451500</v>
          </cell>
          <cell r="E72">
            <v>1.2096774193548387</v>
          </cell>
          <cell r="F72">
            <v>26</v>
          </cell>
          <cell r="G72">
            <v>31.451612903225808</v>
          </cell>
          <cell r="H72">
            <v>1417000</v>
          </cell>
        </row>
        <row r="73">
          <cell r="B73" t="str">
            <v>Nguyeãn Tieán Duõng</v>
          </cell>
          <cell r="C73" t="str">
            <v>CP</v>
          </cell>
          <cell r="D73">
            <v>451500</v>
          </cell>
          <cell r="E73">
            <v>1.0903225806451613</v>
          </cell>
          <cell r="F73">
            <v>26</v>
          </cell>
          <cell r="G73">
            <v>28.348387096774193</v>
          </cell>
          <cell r="H73">
            <v>1277000</v>
          </cell>
        </row>
        <row r="74">
          <cell r="B74" t="str">
            <v>Trònh Ngoïc Toaøn</v>
          </cell>
          <cell r="D74">
            <v>451500</v>
          </cell>
          <cell r="E74">
            <v>1.0714285714285714</v>
          </cell>
          <cell r="F74">
            <v>12</v>
          </cell>
          <cell r="G74">
            <v>12.857142857142858</v>
          </cell>
          <cell r="H74">
            <v>576000</v>
          </cell>
        </row>
        <row r="75">
          <cell r="B75" t="str">
            <v>Nguyeãn Coâng Danh</v>
          </cell>
          <cell r="D75">
            <v>451500</v>
          </cell>
          <cell r="E75">
            <v>1.1806451612903224</v>
          </cell>
          <cell r="F75">
            <v>26</v>
          </cell>
          <cell r="G75">
            <v>30.696774193548382</v>
          </cell>
          <cell r="H75">
            <v>1383000</v>
          </cell>
        </row>
        <row r="76">
          <cell r="B76" t="str">
            <v>Nguyeãn Nhö  Chöôøng</v>
          </cell>
          <cell r="D76">
            <v>451500</v>
          </cell>
          <cell r="E76">
            <v>1.2258064516129032</v>
          </cell>
          <cell r="F76">
            <v>26</v>
          </cell>
          <cell r="G76">
            <v>31.870967741935484</v>
          </cell>
          <cell r="H76">
            <v>1480000</v>
          </cell>
        </row>
        <row r="77">
          <cell r="B77" t="str">
            <v>Hoaøng Minh Taân</v>
          </cell>
          <cell r="D77">
            <v>451500</v>
          </cell>
          <cell r="E77">
            <v>1.2370967741935481</v>
          </cell>
          <cell r="F77">
            <v>26</v>
          </cell>
          <cell r="G77">
            <v>32.164516129032251</v>
          </cell>
          <cell r="H77">
            <v>1494000</v>
          </cell>
        </row>
        <row r="78">
          <cell r="B78" t="str">
            <v>Nguyeãn Tuaán Anh</v>
          </cell>
          <cell r="D78">
            <v>451500</v>
          </cell>
          <cell r="E78">
            <v>1.2483870967741935</v>
          </cell>
          <cell r="F78">
            <v>26</v>
          </cell>
          <cell r="G78">
            <v>32.458064516129028</v>
          </cell>
          <cell r="H78">
            <v>1507000</v>
          </cell>
        </row>
        <row r="79">
          <cell r="B79" t="str">
            <v>Phan Sinh Ngaân</v>
          </cell>
          <cell r="D79">
            <v>451500</v>
          </cell>
          <cell r="E79">
            <v>1.1806451612903224</v>
          </cell>
          <cell r="F79">
            <v>26</v>
          </cell>
          <cell r="G79">
            <v>30.696774193548382</v>
          </cell>
          <cell r="H79">
            <v>1425000</v>
          </cell>
        </row>
        <row r="80">
          <cell r="B80" t="str">
            <v>Vuõ Duy Theá</v>
          </cell>
          <cell r="D80">
            <v>409500</v>
          </cell>
          <cell r="E80">
            <v>1.2483870967741935</v>
          </cell>
          <cell r="F80">
            <v>26</v>
          </cell>
          <cell r="G80">
            <v>32.458064516129028</v>
          </cell>
          <cell r="H80">
            <v>1507000</v>
          </cell>
        </row>
        <row r="81">
          <cell r="B81" t="str">
            <v>Huyønh Quoác Phuù</v>
          </cell>
          <cell r="D81">
            <v>451500</v>
          </cell>
          <cell r="E81">
            <v>1.2</v>
          </cell>
          <cell r="F81">
            <v>26</v>
          </cell>
          <cell r="G81">
            <v>31.2</v>
          </cell>
          <cell r="H81">
            <v>1449000</v>
          </cell>
        </row>
        <row r="82">
          <cell r="B82" t="str">
            <v>Danh Quang</v>
          </cell>
          <cell r="D82">
            <v>451500</v>
          </cell>
          <cell r="E82">
            <v>1.2</v>
          </cell>
          <cell r="F82">
            <v>26</v>
          </cell>
          <cell r="G82">
            <v>31.2</v>
          </cell>
          <cell r="H82">
            <v>1449000</v>
          </cell>
        </row>
        <row r="83">
          <cell r="B83" t="str">
            <v>Ñoã Minh Taâm</v>
          </cell>
          <cell r="C83" t="str">
            <v>CT</v>
          </cell>
          <cell r="D83">
            <v>451500</v>
          </cell>
          <cell r="E83">
            <v>1.1096774193548389</v>
          </cell>
          <cell r="F83">
            <v>26</v>
          </cell>
          <cell r="G83">
            <v>28.85161290322581</v>
          </cell>
          <cell r="H83">
            <v>1340000</v>
          </cell>
        </row>
        <row r="84">
          <cell r="B84" t="str">
            <v>Huyønh Chí Trung</v>
          </cell>
          <cell r="C84" t="str">
            <v>CP</v>
          </cell>
          <cell r="D84">
            <v>451500</v>
          </cell>
          <cell r="E84">
            <v>1.0903225806451613</v>
          </cell>
          <cell r="F84">
            <v>25</v>
          </cell>
          <cell r="G84">
            <v>27.258064516129032</v>
          </cell>
          <cell r="H84">
            <v>1266000</v>
          </cell>
        </row>
        <row r="85">
          <cell r="B85" t="str">
            <v>Nguyeãn Thaùi Vieät</v>
          </cell>
          <cell r="D85">
            <v>451500</v>
          </cell>
          <cell r="E85">
            <v>1.1580645161290322</v>
          </cell>
          <cell r="F85">
            <v>26</v>
          </cell>
          <cell r="G85">
            <v>30.109677419354835</v>
          </cell>
          <cell r="H85">
            <v>1363000</v>
          </cell>
        </row>
        <row r="86">
          <cell r="B86" t="str">
            <v>Phan Taán Giaøu</v>
          </cell>
          <cell r="D86">
            <v>472500</v>
          </cell>
          <cell r="E86">
            <v>1.2450000000000001</v>
          </cell>
          <cell r="F86">
            <v>26</v>
          </cell>
          <cell r="G86">
            <v>32.370000000000005</v>
          </cell>
          <cell r="H86">
            <v>1328000</v>
          </cell>
        </row>
        <row r="87">
          <cell r="B87" t="str">
            <v>Taï Vaên Beâ</v>
          </cell>
          <cell r="D87">
            <v>451500</v>
          </cell>
          <cell r="E87">
            <v>1.2370967741935481</v>
          </cell>
          <cell r="F87">
            <v>26</v>
          </cell>
          <cell r="G87">
            <v>32.164516129032251</v>
          </cell>
          <cell r="H87">
            <v>1320000</v>
          </cell>
        </row>
        <row r="88">
          <cell r="B88" t="str">
            <v>Cao Trí Duõng</v>
          </cell>
          <cell r="D88">
            <v>451500</v>
          </cell>
          <cell r="E88">
            <v>1.2145161290322577</v>
          </cell>
          <cell r="F88">
            <v>24</v>
          </cell>
          <cell r="G88">
            <v>29.148387096774186</v>
          </cell>
          <cell r="H88">
            <v>1196000</v>
          </cell>
        </row>
        <row r="89">
          <cell r="B89" t="str">
            <v>Söû Hoaøng Vinh</v>
          </cell>
          <cell r="D89">
            <v>451500</v>
          </cell>
          <cell r="E89">
            <v>1.2483870967741935</v>
          </cell>
          <cell r="F89">
            <v>26</v>
          </cell>
          <cell r="G89">
            <v>32.458064516129028</v>
          </cell>
          <cell r="H89">
            <v>1332000</v>
          </cell>
        </row>
        <row r="90">
          <cell r="B90" t="str">
            <v>Nguyeãn Tuaán Höng</v>
          </cell>
          <cell r="D90">
            <v>451500</v>
          </cell>
          <cell r="E90">
            <v>1.2</v>
          </cell>
          <cell r="F90">
            <v>26</v>
          </cell>
          <cell r="G90">
            <v>31.2</v>
          </cell>
          <cell r="H90">
            <v>1281000</v>
          </cell>
        </row>
        <row r="91">
          <cell r="B91" t="str">
            <v>Thaân Hoaøng Tieán</v>
          </cell>
          <cell r="D91">
            <v>386399.99999999994</v>
          </cell>
          <cell r="E91">
            <v>1.1806451612903224</v>
          </cell>
          <cell r="F91">
            <v>21</v>
          </cell>
          <cell r="G91">
            <v>24.79354838709677</v>
          </cell>
          <cell r="H91">
            <v>1017000</v>
          </cell>
        </row>
        <row r="92">
          <cell r="B92" t="str">
            <v>Cao Vaên UÙt</v>
          </cell>
          <cell r="D92">
            <v>451500</v>
          </cell>
          <cell r="E92">
            <v>1.121612903225804</v>
          </cell>
          <cell r="F92">
            <v>25</v>
          </cell>
          <cell r="G92">
            <v>28.0403225806451</v>
          </cell>
          <cell r="H92">
            <v>1151000</v>
          </cell>
        </row>
        <row r="93">
          <cell r="B93" t="str">
            <v>Nguyeãn Thanh Huøng</v>
          </cell>
          <cell r="D93">
            <v>409500</v>
          </cell>
          <cell r="E93">
            <v>1.182608695652174</v>
          </cell>
          <cell r="F93">
            <v>19</v>
          </cell>
          <cell r="G93">
            <v>22.469565217391306</v>
          </cell>
          <cell r="H93">
            <v>1275000</v>
          </cell>
        </row>
        <row r="94">
          <cell r="B94" t="str">
            <v>Traàn Ngoïc Ñoâng</v>
          </cell>
          <cell r="D94">
            <v>451500</v>
          </cell>
          <cell r="E94">
            <v>1.0903225806451613</v>
          </cell>
          <cell r="F94">
            <v>26</v>
          </cell>
          <cell r="G94">
            <v>28.348387096774193</v>
          </cell>
          <cell r="H94">
            <v>1164000</v>
          </cell>
        </row>
        <row r="95">
          <cell r="B95" t="str">
            <v>Leâ Baù Vöông</v>
          </cell>
          <cell r="C95" t="str">
            <v>TT</v>
          </cell>
          <cell r="D95">
            <v>451500</v>
          </cell>
          <cell r="E95">
            <v>1.1241935483870966</v>
          </cell>
          <cell r="F95">
            <v>26</v>
          </cell>
          <cell r="G95">
            <v>29.229032258064514</v>
          </cell>
          <cell r="H95">
            <v>1200000</v>
          </cell>
        </row>
        <row r="96">
          <cell r="B96" t="str">
            <v>Vaên minh Maät</v>
          </cell>
          <cell r="C96" t="str">
            <v>TP</v>
          </cell>
          <cell r="D96">
            <v>415800</v>
          </cell>
          <cell r="E96">
            <v>1.4</v>
          </cell>
          <cell r="F96">
            <v>26</v>
          </cell>
          <cell r="G96">
            <v>36.4</v>
          </cell>
          <cell r="H96">
            <v>1608000</v>
          </cell>
        </row>
        <row r="97">
          <cell r="B97" t="str">
            <v>Döông Thanh Sôn</v>
          </cell>
          <cell r="D97">
            <v>445200</v>
          </cell>
          <cell r="E97">
            <v>1.3</v>
          </cell>
          <cell r="F97">
            <v>26</v>
          </cell>
          <cell r="G97">
            <v>33.800000000000004</v>
          </cell>
          <cell r="H97">
            <v>1494000</v>
          </cell>
        </row>
        <row r="98">
          <cell r="B98" t="str">
            <v>Nguyeãn Vaên Hoaø</v>
          </cell>
          <cell r="D98">
            <v>403200</v>
          </cell>
          <cell r="E98">
            <v>1.3</v>
          </cell>
          <cell r="F98">
            <v>26</v>
          </cell>
          <cell r="G98">
            <v>33.800000000000004</v>
          </cell>
          <cell r="H98">
            <v>1494000</v>
          </cell>
        </row>
        <row r="99">
          <cell r="B99" t="str">
            <v>Nguyeãn Taán Cöôøng</v>
          </cell>
          <cell r="C99" t="str">
            <v>TP</v>
          </cell>
          <cell r="D99">
            <v>403200</v>
          </cell>
          <cell r="E99">
            <v>1.25</v>
          </cell>
          <cell r="F99">
            <v>26</v>
          </cell>
          <cell r="G99">
            <v>32.5</v>
          </cell>
          <cell r="H99">
            <v>1436000</v>
          </cell>
        </row>
        <row r="100">
          <cell r="B100" t="str">
            <v>Danh Höôøng</v>
          </cell>
          <cell r="D100">
            <v>531300</v>
          </cell>
          <cell r="E100">
            <v>1.25</v>
          </cell>
          <cell r="F100">
            <v>26</v>
          </cell>
          <cell r="G100">
            <v>32.5</v>
          </cell>
          <cell r="H100">
            <v>1436000</v>
          </cell>
        </row>
        <row r="101">
          <cell r="B101" t="str">
            <v>Thaùi Truyeàn Thoáng</v>
          </cell>
          <cell r="D101">
            <v>403200</v>
          </cell>
          <cell r="E101">
            <v>1.25</v>
          </cell>
          <cell r="F101">
            <v>26</v>
          </cell>
          <cell r="G101">
            <v>32.5</v>
          </cell>
          <cell r="H101">
            <v>1436000</v>
          </cell>
        </row>
        <row r="102">
          <cell r="B102" t="str">
            <v>Ng Thanh Sang</v>
          </cell>
          <cell r="D102">
            <v>403200</v>
          </cell>
          <cell r="E102">
            <v>1.25</v>
          </cell>
          <cell r="F102">
            <v>26</v>
          </cell>
          <cell r="G102">
            <v>32.5</v>
          </cell>
          <cell r="H102">
            <v>1436000</v>
          </cell>
        </row>
        <row r="103">
          <cell r="B103" t="str">
            <v>Phaïm Vaên Phuù</v>
          </cell>
          <cell r="D103">
            <v>451500</v>
          </cell>
          <cell r="E103">
            <v>1.25</v>
          </cell>
          <cell r="F103">
            <v>26</v>
          </cell>
          <cell r="G103">
            <v>32.5</v>
          </cell>
          <cell r="H103">
            <v>1436000</v>
          </cell>
        </row>
        <row r="104">
          <cell r="B104" t="str">
            <v>Voõ ngoïc Phöôùc</v>
          </cell>
          <cell r="D104">
            <v>531300</v>
          </cell>
          <cell r="E104">
            <v>1.25</v>
          </cell>
          <cell r="F104">
            <v>26</v>
          </cell>
          <cell r="G104">
            <v>32.5</v>
          </cell>
          <cell r="H104">
            <v>1436000</v>
          </cell>
        </row>
        <row r="105">
          <cell r="B105" t="str">
            <v>Laâm Quang Sang</v>
          </cell>
          <cell r="D105">
            <v>409500</v>
          </cell>
          <cell r="E105">
            <v>0.86249999999999993</v>
          </cell>
          <cell r="F105">
            <v>26</v>
          </cell>
          <cell r="G105">
            <v>22.424999999999997</v>
          </cell>
          <cell r="H105">
            <v>991000</v>
          </cell>
        </row>
        <row r="106">
          <cell r="B106" t="str">
            <v>Buøi Ñình Giaùp</v>
          </cell>
          <cell r="D106">
            <v>531300</v>
          </cell>
          <cell r="E106">
            <v>1.25</v>
          </cell>
          <cell r="F106">
            <v>26</v>
          </cell>
          <cell r="G106">
            <v>32.5</v>
          </cell>
          <cell r="H106">
            <v>1436000</v>
          </cell>
        </row>
        <row r="107">
          <cell r="B107" t="str">
            <v>Laâm Vaên  Giang</v>
          </cell>
          <cell r="D107">
            <v>403200</v>
          </cell>
          <cell r="E107">
            <v>1.25</v>
          </cell>
          <cell r="F107">
            <v>26</v>
          </cell>
          <cell r="G107">
            <v>32.5</v>
          </cell>
          <cell r="H107">
            <v>1436000</v>
          </cell>
        </row>
        <row r="108">
          <cell r="B108" t="str">
            <v>Trieäu Quang  Höng</v>
          </cell>
          <cell r="D108">
            <v>445200</v>
          </cell>
          <cell r="E108">
            <v>1.25</v>
          </cell>
          <cell r="F108">
            <v>26</v>
          </cell>
          <cell r="G108">
            <v>32.5</v>
          </cell>
          <cell r="H108">
            <v>1436000</v>
          </cell>
        </row>
        <row r="109">
          <cell r="B109" t="str">
            <v>Leâ ngoïc Bieân</v>
          </cell>
          <cell r="D109">
            <v>445200</v>
          </cell>
          <cell r="E109">
            <v>1.25</v>
          </cell>
          <cell r="F109">
            <v>26</v>
          </cell>
          <cell r="G109">
            <v>32.5</v>
          </cell>
          <cell r="H109">
            <v>1436000</v>
          </cell>
        </row>
        <row r="110">
          <cell r="B110" t="str">
            <v>Nguyeãn Vaên Laäp</v>
          </cell>
          <cell r="D110">
            <v>451500</v>
          </cell>
          <cell r="E110">
            <v>1.25</v>
          </cell>
          <cell r="F110">
            <v>26</v>
          </cell>
          <cell r="G110">
            <v>32.5</v>
          </cell>
          <cell r="H110">
            <v>1436000</v>
          </cell>
        </row>
        <row r="111">
          <cell r="B111" t="str">
            <v>Nguyeãn phuù tuùc</v>
          </cell>
          <cell r="D111">
            <v>367500</v>
          </cell>
          <cell r="E111">
            <v>1.25</v>
          </cell>
          <cell r="F111">
            <v>26</v>
          </cell>
          <cell r="G111">
            <v>32.5</v>
          </cell>
          <cell r="H111">
            <v>1436000</v>
          </cell>
        </row>
        <row r="112">
          <cell r="B112" t="str">
            <v>Traàn ñình Long</v>
          </cell>
          <cell r="D112">
            <v>445200</v>
          </cell>
          <cell r="E112">
            <v>1.25</v>
          </cell>
          <cell r="F112">
            <v>26</v>
          </cell>
          <cell r="G112">
            <v>32.5</v>
          </cell>
          <cell r="H112">
            <v>1436000</v>
          </cell>
        </row>
        <row r="113">
          <cell r="B113" t="str">
            <v>Toâ Ngoïc Mai</v>
          </cell>
          <cell r="C113" t="str">
            <v>TP</v>
          </cell>
          <cell r="D113">
            <v>403200</v>
          </cell>
          <cell r="E113">
            <v>1.3</v>
          </cell>
          <cell r="F113">
            <v>26</v>
          </cell>
          <cell r="G113">
            <v>33.800000000000004</v>
          </cell>
          <cell r="H113">
            <v>1494000</v>
          </cell>
        </row>
        <row r="114">
          <cell r="B114" t="str">
            <v>Ng  Coâng Laønh</v>
          </cell>
          <cell r="D114">
            <v>445200</v>
          </cell>
          <cell r="E114">
            <v>1.25</v>
          </cell>
          <cell r="F114">
            <v>24</v>
          </cell>
          <cell r="G114">
            <v>30</v>
          </cell>
          <cell r="H114">
            <v>1326000</v>
          </cell>
        </row>
        <row r="115">
          <cell r="B115" t="str">
            <v>Ñaøm Ñöùc Minh</v>
          </cell>
          <cell r="D115">
            <v>445200</v>
          </cell>
          <cell r="E115">
            <v>1.25</v>
          </cell>
          <cell r="F115">
            <v>26</v>
          </cell>
          <cell r="G115">
            <v>32.5</v>
          </cell>
          <cell r="H115">
            <v>1436000</v>
          </cell>
        </row>
        <row r="116">
          <cell r="B116" t="str">
            <v>Mai Vaên Tröïc</v>
          </cell>
          <cell r="D116">
            <v>445200</v>
          </cell>
          <cell r="E116">
            <v>1.25</v>
          </cell>
          <cell r="F116">
            <v>26</v>
          </cell>
          <cell r="G116">
            <v>32.5</v>
          </cell>
          <cell r="H116">
            <v>1436000</v>
          </cell>
        </row>
        <row r="117">
          <cell r="B117" t="str">
            <v>Laâm Vaên Sang</v>
          </cell>
          <cell r="C117" t="str">
            <v>C.T</v>
          </cell>
          <cell r="D117">
            <v>447300</v>
          </cell>
          <cell r="E117">
            <v>1.3049999999999999</v>
          </cell>
          <cell r="F117">
            <v>26</v>
          </cell>
          <cell r="G117">
            <v>33.93</v>
          </cell>
          <cell r="H117">
            <v>1499000</v>
          </cell>
        </row>
        <row r="118">
          <cell r="B118" t="str">
            <v>Buøi Huy Chöông</v>
          </cell>
          <cell r="D118">
            <v>426300.00000000006</v>
          </cell>
          <cell r="E118">
            <v>1.155</v>
          </cell>
          <cell r="F118">
            <v>25</v>
          </cell>
          <cell r="G118">
            <v>28.875</v>
          </cell>
          <cell r="H118">
            <v>1276000</v>
          </cell>
        </row>
        <row r="119">
          <cell r="B119" t="str">
            <v>Nguyeãn Höõu Thaïnh</v>
          </cell>
          <cell r="D119">
            <v>426300.00000000006</v>
          </cell>
          <cell r="E119">
            <v>1.155</v>
          </cell>
          <cell r="F119">
            <v>26</v>
          </cell>
          <cell r="G119">
            <v>30.03</v>
          </cell>
          <cell r="H119">
            <v>1327000</v>
          </cell>
        </row>
        <row r="120">
          <cell r="B120" t="str">
            <v>Laâm Höõu Thöùc</v>
          </cell>
          <cell r="D120">
            <v>409500</v>
          </cell>
          <cell r="E120">
            <v>1.0972500000000001</v>
          </cell>
          <cell r="F120">
            <v>23</v>
          </cell>
          <cell r="G120">
            <v>25.236750000000001</v>
          </cell>
          <cell r="H120">
            <v>1115000</v>
          </cell>
        </row>
        <row r="121">
          <cell r="B121" t="str">
            <v>Nguyeãn Xuaân Möôøi</v>
          </cell>
          <cell r="D121">
            <v>451500</v>
          </cell>
          <cell r="E121">
            <v>1.155</v>
          </cell>
          <cell r="F121">
            <v>26</v>
          </cell>
          <cell r="G121">
            <v>30.03</v>
          </cell>
          <cell r="H121">
            <v>1327000</v>
          </cell>
        </row>
        <row r="122">
          <cell r="B122" t="str">
            <v>Traàn Vaên Ñaït</v>
          </cell>
          <cell r="D122">
            <v>451500</v>
          </cell>
          <cell r="E122">
            <v>1.155</v>
          </cell>
          <cell r="F122">
            <v>26</v>
          </cell>
          <cell r="G122">
            <v>30.03</v>
          </cell>
          <cell r="H122">
            <v>1327000</v>
          </cell>
        </row>
        <row r="123">
          <cell r="B123" t="str">
            <v>Traàn Vaên Tieán</v>
          </cell>
          <cell r="C123" t="str">
            <v>TT</v>
          </cell>
          <cell r="D123">
            <v>426300.00000000006</v>
          </cell>
          <cell r="E123">
            <v>1.155</v>
          </cell>
          <cell r="F123">
            <v>26</v>
          </cell>
          <cell r="G123">
            <v>30.03</v>
          </cell>
          <cell r="H123">
            <v>1327000</v>
          </cell>
        </row>
        <row r="124">
          <cell r="B124" t="str">
            <v>Trònh Vaên Thaùi</v>
          </cell>
          <cell r="D124">
            <v>386399.99999999994</v>
          </cell>
          <cell r="E124">
            <v>0.86249999999999993</v>
          </cell>
          <cell r="F124">
            <v>26</v>
          </cell>
          <cell r="G124">
            <v>22.424999999999997</v>
          </cell>
          <cell r="H124">
            <v>991000</v>
          </cell>
        </row>
        <row r="125">
          <cell r="B125" t="str">
            <v>Nguyeãn Hoaøng Nam</v>
          </cell>
          <cell r="D125">
            <v>451500</v>
          </cell>
          <cell r="E125">
            <v>1.3</v>
          </cell>
          <cell r="F125">
            <v>26</v>
          </cell>
          <cell r="G125">
            <v>33.800000000000004</v>
          </cell>
          <cell r="H125">
            <v>1494000</v>
          </cell>
        </row>
        <row r="126">
          <cell r="B126" t="str">
            <v>Traàn Anh Tuaán</v>
          </cell>
          <cell r="D126">
            <v>426300.00000000006</v>
          </cell>
          <cell r="E126">
            <v>1.1499999999999999</v>
          </cell>
          <cell r="F126">
            <v>24</v>
          </cell>
          <cell r="G126">
            <v>27.599999999999998</v>
          </cell>
          <cell r="H126">
            <v>1220000</v>
          </cell>
        </row>
        <row r="127">
          <cell r="B127" t="str">
            <v>Ñoã Ñaêng Khoa</v>
          </cell>
          <cell r="D127">
            <v>399000</v>
          </cell>
          <cell r="E127">
            <v>1.1499999999999999</v>
          </cell>
          <cell r="F127">
            <v>26</v>
          </cell>
          <cell r="G127">
            <v>29.9</v>
          </cell>
          <cell r="H127">
            <v>1322000</v>
          </cell>
        </row>
        <row r="128">
          <cell r="B128" t="str">
            <v>Ñaøo Vaên Phuùc</v>
          </cell>
          <cell r="D128">
            <v>386399.99999999994</v>
          </cell>
          <cell r="E128">
            <v>1.1499999999999999</v>
          </cell>
          <cell r="F128">
            <v>26</v>
          </cell>
          <cell r="G128">
            <v>29.9</v>
          </cell>
          <cell r="H128">
            <v>1322000</v>
          </cell>
        </row>
        <row r="129">
          <cell r="B129" t="str">
            <v>Buøi Ñöùc Bieàn</v>
          </cell>
          <cell r="C129" t="str">
            <v>CT</v>
          </cell>
          <cell r="D129">
            <v>451500</v>
          </cell>
          <cell r="E129">
            <v>1.2629999999999999</v>
          </cell>
          <cell r="F129">
            <v>26</v>
          </cell>
          <cell r="G129">
            <v>32.837999999999994</v>
          </cell>
          <cell r="H129">
            <v>1432000</v>
          </cell>
        </row>
        <row r="130">
          <cell r="B130" t="str">
            <v>Nguyeãn Ngoïc Löôïng</v>
          </cell>
          <cell r="D130">
            <v>386399.99999999994</v>
          </cell>
          <cell r="E130">
            <v>1.2</v>
          </cell>
          <cell r="F130">
            <v>26</v>
          </cell>
          <cell r="G130">
            <v>31.2</v>
          </cell>
          <cell r="H130">
            <v>1379000</v>
          </cell>
        </row>
        <row r="131">
          <cell r="B131" t="str">
            <v>Laâm Nhaät Tröôøng</v>
          </cell>
          <cell r="D131">
            <v>386399.99999999994</v>
          </cell>
          <cell r="E131">
            <v>0.86249999999999993</v>
          </cell>
          <cell r="F131">
            <v>26</v>
          </cell>
          <cell r="G131">
            <v>22.424999999999997</v>
          </cell>
          <cell r="H131">
            <v>991000</v>
          </cell>
        </row>
        <row r="132">
          <cell r="B132" t="str">
            <v>Huyønh Thanh Phong</v>
          </cell>
        </row>
        <row r="133">
          <cell r="B133" t="str">
            <v>Traàn Vieät Quoác</v>
          </cell>
          <cell r="D133">
            <v>447300</v>
          </cell>
          <cell r="E133">
            <v>1.3</v>
          </cell>
          <cell r="F133">
            <v>26</v>
          </cell>
          <cell r="G133">
            <v>33.800000000000004</v>
          </cell>
          <cell r="H133">
            <v>1494000</v>
          </cell>
        </row>
        <row r="134">
          <cell r="B134" t="str">
            <v>Nguyeãn Anh Tuaán B</v>
          </cell>
          <cell r="D134">
            <v>451500</v>
          </cell>
          <cell r="E134">
            <v>1.1759999999999999</v>
          </cell>
          <cell r="F134">
            <v>26</v>
          </cell>
          <cell r="G134">
            <v>30.575999999999997</v>
          </cell>
          <cell r="H134">
            <v>1351000</v>
          </cell>
        </row>
        <row r="135">
          <cell r="B135" t="str">
            <v>Trieäu Vaên Long</v>
          </cell>
          <cell r="C135" t="str">
            <v>CT</v>
          </cell>
          <cell r="D135">
            <v>426300.00000000006</v>
          </cell>
          <cell r="E135">
            <v>1.1499999999999999</v>
          </cell>
          <cell r="F135">
            <v>26</v>
          </cell>
          <cell r="G135">
            <v>29.9</v>
          </cell>
          <cell r="H135">
            <v>1322000</v>
          </cell>
        </row>
        <row r="136">
          <cell r="B136" t="str">
            <v>Ngoâ Quoác Maïnh</v>
          </cell>
          <cell r="D136">
            <v>426300.00000000006</v>
          </cell>
          <cell r="E136">
            <v>1.1499999999999999</v>
          </cell>
          <cell r="F136">
            <v>26</v>
          </cell>
          <cell r="G136">
            <v>29.9</v>
          </cell>
          <cell r="H136">
            <v>1322000</v>
          </cell>
        </row>
        <row r="137">
          <cell r="B137" t="str">
            <v>Nguyeãn Thanh Lieâm</v>
          </cell>
          <cell r="D137">
            <v>386399.99999999994</v>
          </cell>
          <cell r="E137">
            <v>1.1499999999999999</v>
          </cell>
          <cell r="F137">
            <v>26</v>
          </cell>
          <cell r="G137">
            <v>29.9</v>
          </cell>
          <cell r="H137">
            <v>1322000</v>
          </cell>
        </row>
        <row r="138">
          <cell r="B138" t="str">
            <v>Buøi Huy Trung</v>
          </cell>
          <cell r="D138">
            <v>451500</v>
          </cell>
          <cell r="E138">
            <v>1.1499999999999999</v>
          </cell>
          <cell r="F138">
            <v>22</v>
          </cell>
          <cell r="G138">
            <v>25.299999999999997</v>
          </cell>
          <cell r="H138">
            <v>1118000</v>
          </cell>
        </row>
        <row r="139">
          <cell r="B139" t="str">
            <v>Huyønh Thieän Phuùc</v>
          </cell>
          <cell r="D139">
            <v>386399.99999999994</v>
          </cell>
          <cell r="E139">
            <v>1.2</v>
          </cell>
          <cell r="F139">
            <v>24</v>
          </cell>
          <cell r="G139">
            <v>28.799999999999997</v>
          </cell>
          <cell r="H139">
            <v>1273000</v>
          </cell>
        </row>
        <row r="140">
          <cell r="B140" t="str">
            <v>Laâm Thaùi Döông</v>
          </cell>
          <cell r="D140">
            <v>386399.99999999994</v>
          </cell>
          <cell r="E140">
            <v>0.86299999999999999</v>
          </cell>
          <cell r="F140">
            <v>25</v>
          </cell>
          <cell r="G140">
            <v>21.574999999999999</v>
          </cell>
          <cell r="H140">
            <v>953000</v>
          </cell>
        </row>
        <row r="141">
          <cell r="B141" t="str">
            <v>Huyønh Vaên Quyù</v>
          </cell>
          <cell r="D141">
            <v>472500</v>
          </cell>
          <cell r="E141">
            <v>1.45</v>
          </cell>
          <cell r="F141">
            <v>26</v>
          </cell>
          <cell r="G141">
            <v>37.699999999999996</v>
          </cell>
          <cell r="H141">
            <v>1705000</v>
          </cell>
        </row>
        <row r="142">
          <cell r="B142" t="str">
            <v>Ng. Duyeân Thuaán</v>
          </cell>
          <cell r="D142">
            <v>451500</v>
          </cell>
          <cell r="E142">
            <v>1.4</v>
          </cell>
          <cell r="F142">
            <v>26</v>
          </cell>
          <cell r="G142">
            <v>36.4</v>
          </cell>
          <cell r="H142">
            <v>1647000</v>
          </cell>
        </row>
        <row r="143">
          <cell r="B143" t="str">
            <v>Phaïm Nhö Thuaàn</v>
          </cell>
          <cell r="D143">
            <v>451500</v>
          </cell>
          <cell r="E143">
            <v>1.4</v>
          </cell>
          <cell r="F143">
            <v>26</v>
          </cell>
          <cell r="G143">
            <v>36.4</v>
          </cell>
          <cell r="H143">
            <v>1647000</v>
          </cell>
        </row>
        <row r="144">
          <cell r="B144" t="str">
            <v>Huyønh Hoàng Ñöùc</v>
          </cell>
          <cell r="D144">
            <v>451500</v>
          </cell>
          <cell r="E144">
            <v>1.2789999999999999</v>
          </cell>
          <cell r="F144">
            <v>18</v>
          </cell>
          <cell r="G144">
            <v>23.021999999999998</v>
          </cell>
          <cell r="H144">
            <v>1000000</v>
          </cell>
        </row>
        <row r="145">
          <cell r="B145" t="str">
            <v>Traàn Phöông Anh</v>
          </cell>
          <cell r="D145">
            <v>451500</v>
          </cell>
          <cell r="E145">
            <v>1.4</v>
          </cell>
          <cell r="F145">
            <v>26</v>
          </cell>
          <cell r="G145">
            <v>36.4</v>
          </cell>
          <cell r="H145">
            <v>1568000</v>
          </cell>
        </row>
        <row r="146">
          <cell r="B146" t="str">
            <v>Traàn Bình Trong</v>
          </cell>
          <cell r="D146">
            <v>451500</v>
          </cell>
          <cell r="E146">
            <v>1.4</v>
          </cell>
          <cell r="F146">
            <v>26</v>
          </cell>
          <cell r="G146">
            <v>36.4</v>
          </cell>
          <cell r="H146">
            <v>1568000</v>
          </cell>
        </row>
        <row r="147">
          <cell r="B147" t="str">
            <v>Ng. Phuùc Anh</v>
          </cell>
          <cell r="D147">
            <v>409500</v>
          </cell>
          <cell r="E147">
            <v>1.0499999999999998</v>
          </cell>
          <cell r="F147">
            <v>26</v>
          </cell>
          <cell r="G147">
            <v>27.299999999999997</v>
          </cell>
          <cell r="H147">
            <v>1206000</v>
          </cell>
        </row>
        <row r="148">
          <cell r="B148" t="str">
            <v>Nguyeãn Vaên Thanh</v>
          </cell>
          <cell r="D148">
            <v>373800</v>
          </cell>
          <cell r="E148">
            <v>1</v>
          </cell>
          <cell r="F148">
            <v>26</v>
          </cell>
          <cell r="G148">
            <v>26</v>
          </cell>
          <cell r="H148">
            <v>1148000</v>
          </cell>
        </row>
        <row r="149">
          <cell r="B149" t="str">
            <v>Voõ Vaên Huøng</v>
          </cell>
          <cell r="D149">
            <v>386399.99999999994</v>
          </cell>
          <cell r="E149">
            <v>1</v>
          </cell>
          <cell r="F149">
            <v>26</v>
          </cell>
          <cell r="G149">
            <v>26</v>
          </cell>
          <cell r="H149">
            <v>1148000</v>
          </cell>
        </row>
        <row r="150">
          <cell r="B150" t="str">
            <v>Ng. vaên Quoác Ñaèng</v>
          </cell>
          <cell r="D150">
            <v>409500</v>
          </cell>
          <cell r="E150">
            <v>1</v>
          </cell>
          <cell r="F150">
            <v>25</v>
          </cell>
          <cell r="G150">
            <v>25</v>
          </cell>
          <cell r="H150">
            <v>1105000</v>
          </cell>
        </row>
        <row r="151">
          <cell r="B151" t="str">
            <v>Trònh Vaên Luøng</v>
          </cell>
          <cell r="C151" t="str">
            <v>CNPXSX</v>
          </cell>
          <cell r="D151">
            <v>426300.00000000006</v>
          </cell>
          <cell r="E151">
            <v>1</v>
          </cell>
          <cell r="F151">
            <v>25</v>
          </cell>
          <cell r="G151">
            <v>25</v>
          </cell>
          <cell r="H151">
            <v>1105000</v>
          </cell>
        </row>
        <row r="152">
          <cell r="B152" t="str">
            <v>Hoà Quoác Böûu</v>
          </cell>
          <cell r="C152" t="str">
            <v>"</v>
          </cell>
          <cell r="D152">
            <v>426300.00000000006</v>
          </cell>
          <cell r="E152">
            <v>1.171</v>
          </cell>
          <cell r="F152">
            <v>26</v>
          </cell>
          <cell r="G152">
            <v>30.446000000000002</v>
          </cell>
          <cell r="H152">
            <v>1345000</v>
          </cell>
        </row>
        <row r="153">
          <cell r="B153" t="str">
            <v>Nguyeãn Vaên Ñoâng</v>
          </cell>
          <cell r="C153" t="str">
            <v>"</v>
          </cell>
          <cell r="D153">
            <v>426300.00000000006</v>
          </cell>
          <cell r="E153">
            <v>1.2030000000000001</v>
          </cell>
          <cell r="F153">
            <v>26</v>
          </cell>
          <cell r="G153">
            <v>31.278000000000002</v>
          </cell>
          <cell r="H153">
            <v>1382000</v>
          </cell>
        </row>
        <row r="154">
          <cell r="B154" t="str">
            <v>Traàn Duõng Thaéng</v>
          </cell>
          <cell r="C154" t="str">
            <v>"</v>
          </cell>
          <cell r="D154">
            <v>445200</v>
          </cell>
          <cell r="E154">
            <v>1.1060000000000001</v>
          </cell>
          <cell r="F154">
            <v>14</v>
          </cell>
          <cell r="G154">
            <v>15.484000000000002</v>
          </cell>
          <cell r="H154">
            <v>660000</v>
          </cell>
        </row>
        <row r="155">
          <cell r="B155" t="str">
            <v>Quyû caùc toå thieáu ngöôøi</v>
          </cell>
          <cell r="C155" t="str">
            <v>"</v>
          </cell>
          <cell r="E155">
            <v>0</v>
          </cell>
          <cell r="F155">
            <v>0</v>
          </cell>
          <cell r="G155">
            <v>60.81</v>
          </cell>
          <cell r="H155">
            <v>1947000</v>
          </cell>
        </row>
        <row r="156">
          <cell r="B156" t="str">
            <v>Ñaäp ñaù ngoøai trôøi</v>
          </cell>
          <cell r="E156">
            <v>0</v>
          </cell>
          <cell r="F156">
            <v>0</v>
          </cell>
          <cell r="H156">
            <v>0</v>
          </cell>
        </row>
        <row r="157">
          <cell r="B157" t="str">
            <v>Löông Haûi Ñaêng</v>
          </cell>
          <cell r="C157" t="str">
            <v>CNPXSX</v>
          </cell>
          <cell r="D157">
            <v>409500</v>
          </cell>
          <cell r="E157">
            <v>1.1231267345050877</v>
          </cell>
          <cell r="F157">
            <v>22</v>
          </cell>
          <cell r="G157">
            <v>24.708788159111929</v>
          </cell>
          <cell r="H157">
            <v>1143000</v>
          </cell>
        </row>
        <row r="158">
          <cell r="B158" t="str">
            <v>Ng. Vaên Uùt (B)</v>
          </cell>
          <cell r="C158" t="str">
            <v>"</v>
          </cell>
          <cell r="D158">
            <v>409500</v>
          </cell>
          <cell r="E158">
            <v>1.1822386679000925</v>
          </cell>
          <cell r="F158">
            <v>26</v>
          </cell>
          <cell r="G158">
            <v>30.738205365402404</v>
          </cell>
          <cell r="H158">
            <v>1497000</v>
          </cell>
        </row>
        <row r="159">
          <cell r="B159" t="str">
            <v>Phuø Thoï Loäc</v>
          </cell>
          <cell r="C159" t="str">
            <v>"</v>
          </cell>
          <cell r="D159">
            <v>409500</v>
          </cell>
          <cell r="E159">
            <v>1.1822386679000925</v>
          </cell>
          <cell r="F159">
            <v>26</v>
          </cell>
          <cell r="G159">
            <v>30.738205365402404</v>
          </cell>
          <cell r="H159">
            <v>1497000</v>
          </cell>
        </row>
        <row r="160">
          <cell r="B160" t="str">
            <v>Traàn Quang Kheän</v>
          </cell>
          <cell r="C160" t="str">
            <v>"</v>
          </cell>
          <cell r="D160">
            <v>445200</v>
          </cell>
          <cell r="E160">
            <v>1.1231267345050877</v>
          </cell>
          <cell r="F160">
            <v>16</v>
          </cell>
          <cell r="G160">
            <v>17.970027752081403</v>
          </cell>
          <cell r="H160">
            <v>761000</v>
          </cell>
        </row>
        <row r="161">
          <cell r="B161" t="str">
            <v>Phaïm Tieán Huøng</v>
          </cell>
          <cell r="C161" t="str">
            <v>"</v>
          </cell>
          <cell r="D161">
            <v>409500</v>
          </cell>
          <cell r="E161">
            <v>1.1822386679000925</v>
          </cell>
          <cell r="F161">
            <v>26</v>
          </cell>
          <cell r="G161">
            <v>30.738205365402404</v>
          </cell>
          <cell r="H161">
            <v>1233000</v>
          </cell>
        </row>
        <row r="162">
          <cell r="B162" t="str">
            <v>Laâm Duy Khanh</v>
          </cell>
          <cell r="C162" t="str">
            <v>"</v>
          </cell>
          <cell r="D162">
            <v>409500</v>
          </cell>
          <cell r="E162">
            <v>1.1822386679000925</v>
          </cell>
          <cell r="F162">
            <v>22</v>
          </cell>
          <cell r="G162">
            <v>26.009250693802034</v>
          </cell>
          <cell r="H162">
            <v>1043000</v>
          </cell>
        </row>
        <row r="163">
          <cell r="B163" t="str">
            <v>Ng. Thanh Hoaø</v>
          </cell>
          <cell r="C163" t="str">
            <v>"</v>
          </cell>
          <cell r="D163">
            <v>409500</v>
          </cell>
          <cell r="E163">
            <v>1.1822386679000925</v>
          </cell>
          <cell r="F163">
            <v>26</v>
          </cell>
          <cell r="G163">
            <v>30.738205365402404</v>
          </cell>
          <cell r="H163">
            <v>1233000</v>
          </cell>
        </row>
        <row r="164">
          <cell r="B164" t="str">
            <v>Phaïm Thaønh Ñònh</v>
          </cell>
          <cell r="C164" t="str">
            <v>"</v>
          </cell>
          <cell r="D164">
            <v>409500</v>
          </cell>
          <cell r="E164">
            <v>1.1822386679000925</v>
          </cell>
          <cell r="F164">
            <v>26</v>
          </cell>
          <cell r="G164">
            <v>30.738205365402404</v>
          </cell>
          <cell r="H164">
            <v>1162000</v>
          </cell>
        </row>
        <row r="165">
          <cell r="B165" t="str">
            <v>Haø Chí Linh</v>
          </cell>
          <cell r="C165" t="str">
            <v>"</v>
          </cell>
          <cell r="D165">
            <v>409500</v>
          </cell>
          <cell r="E165">
            <v>1.1822386679000925</v>
          </cell>
          <cell r="F165">
            <v>26</v>
          </cell>
          <cell r="G165">
            <v>30.738205365402404</v>
          </cell>
          <cell r="H165">
            <v>1162000</v>
          </cell>
        </row>
        <row r="166">
          <cell r="B166" t="str">
            <v>Leâ Hoaøng UÙt</v>
          </cell>
          <cell r="C166" t="str">
            <v>"</v>
          </cell>
          <cell r="D166">
            <v>409500</v>
          </cell>
          <cell r="E166">
            <v>1.1822386679000925</v>
          </cell>
          <cell r="F166">
            <v>26</v>
          </cell>
          <cell r="G166">
            <v>30.738205365402404</v>
          </cell>
          <cell r="H166">
            <v>1162000</v>
          </cell>
        </row>
        <row r="167">
          <cell r="B167" t="str">
            <v>Trieäu quang Thanh</v>
          </cell>
          <cell r="C167" t="str">
            <v>"</v>
          </cell>
          <cell r="D167">
            <v>451500</v>
          </cell>
          <cell r="E167">
            <v>0</v>
          </cell>
          <cell r="F167">
            <v>0</v>
          </cell>
          <cell r="G167">
            <v>0</v>
          </cell>
          <cell r="H167">
            <v>451000</v>
          </cell>
        </row>
        <row r="168">
          <cell r="B168" t="str">
            <v>Phaïm Quoác Huøng</v>
          </cell>
          <cell r="D168">
            <v>386399.99999999994</v>
          </cell>
          <cell r="F168">
            <v>0</v>
          </cell>
          <cell r="H168">
            <v>386000</v>
          </cell>
        </row>
        <row r="169">
          <cell r="B169" t="str">
            <v>Huyønh Trí Chaùnh</v>
          </cell>
          <cell r="D169">
            <v>426300.00000000006</v>
          </cell>
          <cell r="F169">
            <v>0</v>
          </cell>
          <cell r="H169">
            <v>451000</v>
          </cell>
        </row>
        <row r="170">
          <cell r="B170" t="str">
            <v>Traàn Vaên Teá</v>
          </cell>
          <cell r="F170">
            <v>0</v>
          </cell>
          <cell r="H170">
            <v>0</v>
          </cell>
        </row>
        <row r="171">
          <cell r="B171" t="str">
            <v>Coäng:</v>
          </cell>
          <cell r="D171">
            <v>62924400</v>
          </cell>
          <cell r="H171">
            <v>193800000</v>
          </cell>
        </row>
      </sheetData>
      <sheetData sheetId="8" refreshError="1">
        <row r="15">
          <cell r="B15" t="str">
            <v>Phaïm Ñöùc Thieäp</v>
          </cell>
          <cell r="C15" t="str">
            <v>Xe xuùc</v>
          </cell>
          <cell r="D15">
            <v>623700</v>
          </cell>
          <cell r="E15">
            <v>1.2</v>
          </cell>
          <cell r="F15">
            <v>23</v>
          </cell>
          <cell r="G15">
            <v>27.599999999999998</v>
          </cell>
          <cell r="H15">
            <v>1258000</v>
          </cell>
          <cell r="J15">
            <v>1258000</v>
          </cell>
          <cell r="K15">
            <v>31185</v>
          </cell>
          <cell r="L15">
            <v>6237</v>
          </cell>
          <cell r="M15">
            <v>1220578</v>
          </cell>
        </row>
        <row r="16">
          <cell r="B16" t="str">
            <v>Nguyeãn Xuaân Thaønh</v>
          </cell>
          <cell r="C16" t="str">
            <v>"</v>
          </cell>
          <cell r="D16">
            <v>403200</v>
          </cell>
          <cell r="E16">
            <v>1.2</v>
          </cell>
          <cell r="F16">
            <v>23</v>
          </cell>
          <cell r="G16">
            <v>27.599999999999998</v>
          </cell>
          <cell r="H16">
            <v>1258000</v>
          </cell>
          <cell r="J16">
            <v>1258000</v>
          </cell>
          <cell r="K16">
            <v>20160</v>
          </cell>
          <cell r="L16">
            <v>4032</v>
          </cell>
          <cell r="M16">
            <v>1233808</v>
          </cell>
        </row>
        <row r="17">
          <cell r="B17" t="str">
            <v>Nguyeãn Ñöùc Thaéng</v>
          </cell>
          <cell r="C17" t="str">
            <v>Xe xuùc 300</v>
          </cell>
          <cell r="D17">
            <v>554400</v>
          </cell>
          <cell r="E17">
            <v>1.2</v>
          </cell>
          <cell r="F17">
            <v>24</v>
          </cell>
          <cell r="G17">
            <v>28.799999999999997</v>
          </cell>
          <cell r="H17">
            <v>1314000</v>
          </cell>
          <cell r="J17">
            <v>1314000</v>
          </cell>
          <cell r="K17">
            <v>27720</v>
          </cell>
          <cell r="L17">
            <v>5544</v>
          </cell>
          <cell r="M17">
            <v>1280736</v>
          </cell>
        </row>
        <row r="18">
          <cell r="B18" t="str">
            <v>Buøi Quang Laäp</v>
          </cell>
          <cell r="C18" t="str">
            <v>"</v>
          </cell>
          <cell r="D18">
            <v>445200</v>
          </cell>
          <cell r="E18">
            <v>1.2</v>
          </cell>
          <cell r="F18">
            <v>23</v>
          </cell>
          <cell r="G18">
            <v>27.599999999999998</v>
          </cell>
          <cell r="H18">
            <v>1258000</v>
          </cell>
          <cell r="J18">
            <v>1258000</v>
          </cell>
          <cell r="K18">
            <v>22260</v>
          </cell>
          <cell r="L18">
            <v>4452</v>
          </cell>
          <cell r="M18">
            <v>1231288</v>
          </cell>
        </row>
        <row r="19">
          <cell r="B19" t="str">
            <v>Nguyeãn Thaønh Thoaïi</v>
          </cell>
          <cell r="C19" t="str">
            <v>Xe cuoác</v>
          </cell>
          <cell r="D19">
            <v>403200</v>
          </cell>
          <cell r="E19">
            <v>1.2</v>
          </cell>
          <cell r="F19">
            <v>27</v>
          </cell>
          <cell r="G19">
            <v>32.4</v>
          </cell>
          <cell r="H19">
            <v>1477000</v>
          </cell>
          <cell r="J19">
            <v>1477000</v>
          </cell>
          <cell r="K19">
            <v>20160</v>
          </cell>
          <cell r="L19">
            <v>4032</v>
          </cell>
          <cell r="M19">
            <v>1452808</v>
          </cell>
        </row>
        <row r="20">
          <cell r="B20" t="str">
            <v>Ngoâ Vaên Taân</v>
          </cell>
          <cell r="C20" t="str">
            <v>Xe cuoác</v>
          </cell>
          <cell r="D20">
            <v>554400</v>
          </cell>
          <cell r="E20">
            <v>1.2</v>
          </cell>
          <cell r="F20">
            <v>27</v>
          </cell>
          <cell r="G20">
            <v>32.4</v>
          </cell>
          <cell r="H20">
            <v>1477000</v>
          </cell>
          <cell r="J20">
            <v>1477000</v>
          </cell>
          <cell r="K20">
            <v>27720</v>
          </cell>
          <cell r="L20">
            <v>5544</v>
          </cell>
          <cell r="M20">
            <v>1443736</v>
          </cell>
        </row>
        <row r="21">
          <cell r="E21">
            <v>7.2</v>
          </cell>
          <cell r="G21">
            <v>176.4</v>
          </cell>
          <cell r="H21">
            <v>8042000</v>
          </cell>
          <cell r="J21">
            <v>8042000</v>
          </cell>
        </row>
        <row r="22">
          <cell r="B22" t="str">
            <v>Buøi Quang Baèng</v>
          </cell>
          <cell r="C22" t="str">
            <v>Xe naâng</v>
          </cell>
          <cell r="D22">
            <v>403200</v>
          </cell>
          <cell r="E22">
            <v>1.2</v>
          </cell>
          <cell r="F22">
            <v>24</v>
          </cell>
          <cell r="G22">
            <v>28.799999999999997</v>
          </cell>
          <cell r="H22">
            <v>1249000</v>
          </cell>
          <cell r="J22">
            <v>1249000</v>
          </cell>
          <cell r="K22">
            <v>20160</v>
          </cell>
          <cell r="L22">
            <v>4032</v>
          </cell>
          <cell r="M22">
            <v>1224808</v>
          </cell>
        </row>
        <row r="23">
          <cell r="B23" t="str">
            <v>Ngoâ Vaên Thaân</v>
          </cell>
          <cell r="C23" t="str">
            <v>"</v>
          </cell>
          <cell r="D23">
            <v>403200</v>
          </cell>
          <cell r="E23">
            <v>1.2</v>
          </cell>
          <cell r="F23">
            <v>31</v>
          </cell>
          <cell r="G23">
            <v>37.199999999999996</v>
          </cell>
          <cell r="H23">
            <v>1613000</v>
          </cell>
          <cell r="J23">
            <v>1613000</v>
          </cell>
          <cell r="K23">
            <v>20160</v>
          </cell>
          <cell r="L23">
            <v>4032</v>
          </cell>
          <cell r="M23">
            <v>1588808</v>
          </cell>
        </row>
        <row r="24">
          <cell r="B24" t="str">
            <v>Phan Thanh Trung</v>
          </cell>
          <cell r="C24" t="str">
            <v>"</v>
          </cell>
          <cell r="D24">
            <v>403200</v>
          </cell>
          <cell r="E24">
            <v>1.2</v>
          </cell>
          <cell r="F24">
            <v>29</v>
          </cell>
          <cell r="G24">
            <v>34.799999999999997</v>
          </cell>
          <cell r="H24">
            <v>1509000</v>
          </cell>
          <cell r="J24">
            <v>1509000</v>
          </cell>
          <cell r="K24">
            <v>20160</v>
          </cell>
          <cell r="L24">
            <v>4032</v>
          </cell>
          <cell r="M24">
            <v>1484808</v>
          </cell>
        </row>
        <row r="25">
          <cell r="B25" t="str">
            <v>Hoà Ngoïc Lôïi</v>
          </cell>
          <cell r="C25" t="str">
            <v>"</v>
          </cell>
          <cell r="D25">
            <v>417900</v>
          </cell>
          <cell r="E25">
            <v>1.2</v>
          </cell>
          <cell r="F25">
            <v>20</v>
          </cell>
          <cell r="G25">
            <v>24</v>
          </cell>
          <cell r="H25">
            <v>1041000</v>
          </cell>
          <cell r="J25">
            <v>1041000</v>
          </cell>
          <cell r="K25">
            <v>20895</v>
          </cell>
          <cell r="L25">
            <v>4179</v>
          </cell>
          <cell r="M25">
            <v>1015926</v>
          </cell>
        </row>
        <row r="26">
          <cell r="B26" t="str">
            <v>Nguyeãn Vaên Yeân</v>
          </cell>
          <cell r="C26" t="str">
            <v>"</v>
          </cell>
          <cell r="D26">
            <v>554400</v>
          </cell>
          <cell r="E26">
            <v>1.2</v>
          </cell>
          <cell r="F26">
            <v>30</v>
          </cell>
          <cell r="G26">
            <v>36</v>
          </cell>
          <cell r="H26">
            <v>1561000</v>
          </cell>
          <cell r="J26">
            <v>1561000</v>
          </cell>
          <cell r="M26">
            <v>1561000</v>
          </cell>
        </row>
        <row r="27">
          <cell r="B27" t="str">
            <v>Ñoã Vaên Loäc</v>
          </cell>
          <cell r="C27" t="str">
            <v>"</v>
          </cell>
          <cell r="E27">
            <v>1.2</v>
          </cell>
          <cell r="F27">
            <v>23</v>
          </cell>
          <cell r="G27">
            <v>27.599999999999998</v>
          </cell>
          <cell r="H27">
            <v>1197000</v>
          </cell>
          <cell r="J27">
            <v>1197000</v>
          </cell>
          <cell r="M27">
            <v>1197000</v>
          </cell>
        </row>
        <row r="28">
          <cell r="B28" t="str">
            <v>Traàn Ngoïc Phöông</v>
          </cell>
          <cell r="C28" t="str">
            <v>"</v>
          </cell>
          <cell r="E28">
            <v>1.2</v>
          </cell>
          <cell r="F28">
            <v>8</v>
          </cell>
          <cell r="G28">
            <v>9.6</v>
          </cell>
          <cell r="H28">
            <v>416000</v>
          </cell>
          <cell r="J28">
            <v>416000</v>
          </cell>
          <cell r="M28">
            <v>416000</v>
          </cell>
        </row>
        <row r="29">
          <cell r="B29" t="str">
            <v>Laâm Hoàng Thu</v>
          </cell>
          <cell r="C29" t="str">
            <v>"</v>
          </cell>
          <cell r="E29">
            <v>1.2</v>
          </cell>
          <cell r="F29">
            <v>3</v>
          </cell>
          <cell r="G29">
            <v>3.5999999999999996</v>
          </cell>
          <cell r="H29">
            <v>157000</v>
          </cell>
          <cell r="J29">
            <v>157000</v>
          </cell>
          <cell r="M29">
            <v>157000</v>
          </cell>
        </row>
        <row r="30">
          <cell r="E30">
            <v>9.6</v>
          </cell>
          <cell r="G30">
            <v>201.6</v>
          </cell>
          <cell r="H30">
            <v>8743000</v>
          </cell>
          <cell r="M30">
            <v>0</v>
          </cell>
        </row>
        <row r="31">
          <cell r="B31" t="str">
            <v>Ñaëng Quoác Trung</v>
          </cell>
          <cell r="C31" t="str">
            <v>LX 06-14</v>
          </cell>
          <cell r="D31">
            <v>554400</v>
          </cell>
          <cell r="E31" t="str">
            <v>"</v>
          </cell>
          <cell r="F31">
            <v>3</v>
          </cell>
          <cell r="H31">
            <v>64000</v>
          </cell>
          <cell r="J31">
            <v>64000</v>
          </cell>
          <cell r="M31">
            <v>64000</v>
          </cell>
        </row>
        <row r="33">
          <cell r="B33" t="str">
            <v>Coäng:</v>
          </cell>
          <cell r="D33">
            <v>5166000</v>
          </cell>
          <cell r="H33">
            <v>16849000</v>
          </cell>
          <cell r="I33">
            <v>0</v>
          </cell>
          <cell r="J33">
            <v>16849000</v>
          </cell>
          <cell r="K33">
            <v>230580</v>
          </cell>
          <cell r="L33">
            <v>46116</v>
          </cell>
          <cell r="M33">
            <v>16572304</v>
          </cell>
        </row>
      </sheetData>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G"/>
      <sheetName val="TONG HOP VL-NC"/>
      <sheetName val="comsum"/>
    </sheetNames>
    <sheetDataSet>
      <sheetData sheetId="0" refreshError="1">
        <row r="4">
          <cell r="A4">
            <v>1</v>
          </cell>
          <cell r="B4">
            <v>2</v>
          </cell>
          <cell r="C4">
            <v>3</v>
          </cell>
          <cell r="D4">
            <v>4</v>
          </cell>
          <cell r="E4">
            <v>5</v>
          </cell>
          <cell r="F4">
            <v>6</v>
          </cell>
          <cell r="G4">
            <v>7</v>
          </cell>
          <cell r="H4">
            <v>8</v>
          </cell>
        </row>
        <row r="5">
          <cell r="A5" t="str">
            <v>D12</v>
          </cell>
          <cell r="C5" t="str">
            <v>Ñaø caûn BTCT 1,2m</v>
          </cell>
          <cell r="D5" t="str">
            <v>caùi</v>
          </cell>
          <cell r="F5">
            <v>67200</v>
          </cell>
        </row>
        <row r="6">
          <cell r="A6" t="str">
            <v>D15</v>
          </cell>
          <cell r="C6" t="str">
            <v>Ñaø caûn BTCT 1,5m</v>
          </cell>
          <cell r="D6" t="str">
            <v>caùi</v>
          </cell>
          <cell r="F6">
            <v>166000</v>
          </cell>
        </row>
        <row r="7">
          <cell r="A7" t="str">
            <v>D20</v>
          </cell>
          <cell r="C7" t="str">
            <v>Ñaø caûn BTCT 2,0m</v>
          </cell>
          <cell r="D7" t="str">
            <v>caùi</v>
          </cell>
          <cell r="F7">
            <v>250000</v>
          </cell>
        </row>
        <row r="8">
          <cell r="A8" t="str">
            <v>D25</v>
          </cell>
          <cell r="C8" t="str">
            <v>Ñaø caûn BTCT 2,5m</v>
          </cell>
          <cell r="D8" t="str">
            <v>caùi</v>
          </cell>
          <cell r="F8">
            <v>525000</v>
          </cell>
        </row>
        <row r="9">
          <cell r="A9" t="str">
            <v>DN400</v>
          </cell>
          <cell r="C9" t="str">
            <v>Ñeá neo BTCT 400x1500</v>
          </cell>
          <cell r="D9" t="str">
            <v>caùi</v>
          </cell>
          <cell r="F9">
            <v>134500</v>
          </cell>
        </row>
        <row r="10">
          <cell r="A10" t="str">
            <v>DN600</v>
          </cell>
          <cell r="C10" t="str">
            <v>Ñeá neo BTCT 600x1500</v>
          </cell>
          <cell r="D10" t="str">
            <v>caùi</v>
          </cell>
          <cell r="F10">
            <v>189500</v>
          </cell>
        </row>
        <row r="11">
          <cell r="A11" t="str">
            <v>DN1500</v>
          </cell>
          <cell r="C11" t="str">
            <v>Ñeá neo BTCT 1500x500</v>
          </cell>
          <cell r="D11" t="str">
            <v>caùi</v>
          </cell>
          <cell r="F11">
            <v>170000</v>
          </cell>
        </row>
        <row r="12">
          <cell r="A12" t="str">
            <v>DN1200</v>
          </cell>
          <cell r="C12" t="str">
            <v>Ñeá neo BTCT 1200x500</v>
          </cell>
          <cell r="D12" t="str">
            <v>caùi</v>
          </cell>
          <cell r="F12">
            <v>110000</v>
          </cell>
        </row>
        <row r="13">
          <cell r="A13" t="str">
            <v>BNH</v>
          </cell>
          <cell r="C13" t="str">
            <v>Bieån soá - Baûng nguy hieåm</v>
          </cell>
          <cell r="D13" t="str">
            <v>caùi</v>
          </cell>
          <cell r="F13">
            <v>10000</v>
          </cell>
        </row>
        <row r="14">
          <cell r="A14" t="str">
            <v>B460</v>
          </cell>
          <cell r="C14" t="str">
            <v>Boulon 4x60</v>
          </cell>
          <cell r="D14" t="str">
            <v>boä</v>
          </cell>
          <cell r="F14">
            <v>500</v>
          </cell>
        </row>
        <row r="15">
          <cell r="A15" t="str">
            <v>B1040</v>
          </cell>
          <cell r="C15" t="str">
            <v>Boulon 10x40</v>
          </cell>
          <cell r="D15" t="str">
            <v>boä</v>
          </cell>
          <cell r="F15">
            <v>800</v>
          </cell>
        </row>
        <row r="16">
          <cell r="A16" t="str">
            <v>B1050</v>
          </cell>
          <cell r="C16" t="str">
            <v>Boulon 10x50</v>
          </cell>
          <cell r="D16" t="str">
            <v>boä</v>
          </cell>
          <cell r="F16">
            <v>800</v>
          </cell>
        </row>
        <row r="17">
          <cell r="A17" t="str">
            <v>B1230</v>
          </cell>
          <cell r="C17" t="str">
            <v>Boulon 12x30</v>
          </cell>
          <cell r="D17" t="str">
            <v>boä</v>
          </cell>
          <cell r="F17">
            <v>800</v>
          </cell>
        </row>
        <row r="18">
          <cell r="A18" t="str">
            <v>B1250</v>
          </cell>
          <cell r="C18" t="str">
            <v>Boulon 12x50</v>
          </cell>
          <cell r="D18" t="str">
            <v>boä</v>
          </cell>
          <cell r="F18">
            <v>1200</v>
          </cell>
        </row>
        <row r="19">
          <cell r="A19" t="str">
            <v>B1260</v>
          </cell>
          <cell r="C19" t="str">
            <v>Boulon 12x60</v>
          </cell>
          <cell r="D19" t="str">
            <v>boä</v>
          </cell>
          <cell r="F19">
            <v>1500</v>
          </cell>
        </row>
        <row r="20">
          <cell r="A20" t="str">
            <v>B1450</v>
          </cell>
          <cell r="C20" t="str">
            <v>Boulon 14x50</v>
          </cell>
          <cell r="D20" t="str">
            <v>boä</v>
          </cell>
          <cell r="F20">
            <v>1500</v>
          </cell>
        </row>
        <row r="21">
          <cell r="A21" t="str">
            <v>B16100V</v>
          </cell>
          <cell r="C21" t="str">
            <v>Boulon 16x100/100</v>
          </cell>
          <cell r="D21" t="str">
            <v>boä</v>
          </cell>
          <cell r="F21">
            <v>3200</v>
          </cell>
        </row>
        <row r="22">
          <cell r="A22" t="str">
            <v>B1680V</v>
          </cell>
          <cell r="C22" t="str">
            <v>Boulon 16x80/80</v>
          </cell>
          <cell r="D22" t="str">
            <v>boä</v>
          </cell>
          <cell r="F22">
            <v>3000</v>
          </cell>
        </row>
        <row r="23">
          <cell r="A23" t="str">
            <v>B16230</v>
          </cell>
          <cell r="C23" t="str">
            <v>Boulon 16x230/80</v>
          </cell>
          <cell r="D23" t="str">
            <v>boä</v>
          </cell>
          <cell r="F23">
            <v>6000</v>
          </cell>
        </row>
        <row r="24">
          <cell r="A24" t="str">
            <v>B16240</v>
          </cell>
          <cell r="C24" t="str">
            <v>Boulon 16x240/80</v>
          </cell>
          <cell r="D24" t="str">
            <v>boä</v>
          </cell>
          <cell r="F24">
            <v>5500</v>
          </cell>
        </row>
        <row r="25">
          <cell r="A25" t="str">
            <v>B16250</v>
          </cell>
          <cell r="C25" t="str">
            <v>Boulon 16x250</v>
          </cell>
          <cell r="D25" t="str">
            <v>boä</v>
          </cell>
          <cell r="F25">
            <v>6000</v>
          </cell>
        </row>
        <row r="26">
          <cell r="A26" t="str">
            <v>B16260</v>
          </cell>
          <cell r="C26" t="str">
            <v>Boulon 16x260/80</v>
          </cell>
          <cell r="D26" t="str">
            <v>boä</v>
          </cell>
          <cell r="F26">
            <v>6000</v>
          </cell>
        </row>
        <row r="27">
          <cell r="A27" t="str">
            <v>B16280</v>
          </cell>
          <cell r="C27" t="str">
            <v>Boulon 16x280/80</v>
          </cell>
          <cell r="D27" t="str">
            <v>boä</v>
          </cell>
          <cell r="F27">
            <v>6500</v>
          </cell>
        </row>
        <row r="28">
          <cell r="A28" t="str">
            <v>B16300</v>
          </cell>
          <cell r="C28" t="str">
            <v>Boulon 16x300</v>
          </cell>
          <cell r="D28" t="str">
            <v>boä</v>
          </cell>
          <cell r="F28">
            <v>7500</v>
          </cell>
        </row>
        <row r="29">
          <cell r="A29" t="str">
            <v>B16320</v>
          </cell>
          <cell r="C29" t="str">
            <v>Boulon 16x320</v>
          </cell>
          <cell r="D29" t="str">
            <v>boä</v>
          </cell>
          <cell r="F29">
            <v>7500</v>
          </cell>
        </row>
        <row r="30">
          <cell r="A30" t="str">
            <v>B16350</v>
          </cell>
          <cell r="C30" t="str">
            <v>Boulon 16x350</v>
          </cell>
          <cell r="D30" t="str">
            <v>boä</v>
          </cell>
          <cell r="F30">
            <v>8000</v>
          </cell>
        </row>
        <row r="31">
          <cell r="A31" t="str">
            <v>B16450</v>
          </cell>
          <cell r="C31" t="str">
            <v>Boulon 16x350</v>
          </cell>
          <cell r="D31" t="str">
            <v>boä</v>
          </cell>
          <cell r="F31">
            <v>8500</v>
          </cell>
        </row>
        <row r="32">
          <cell r="A32" t="str">
            <v>B16400v</v>
          </cell>
          <cell r="C32" t="str">
            <v>Boulon 16x400VRS</v>
          </cell>
          <cell r="D32" t="str">
            <v>boä</v>
          </cell>
          <cell r="F32">
            <v>8500</v>
          </cell>
        </row>
        <row r="33">
          <cell r="A33" t="str">
            <v>B16600</v>
          </cell>
          <cell r="C33" t="str">
            <v>Boulon 16x600</v>
          </cell>
          <cell r="D33" t="str">
            <v>boä</v>
          </cell>
          <cell r="F33">
            <v>18000</v>
          </cell>
        </row>
        <row r="34">
          <cell r="A34" t="str">
            <v>B16200V</v>
          </cell>
          <cell r="C34" t="str">
            <v>Boulon 16x200VRS</v>
          </cell>
          <cell r="D34" t="str">
            <v>boä</v>
          </cell>
          <cell r="F34">
            <v>6000</v>
          </cell>
        </row>
        <row r="35">
          <cell r="A35" t="str">
            <v>B16300V</v>
          </cell>
          <cell r="C35" t="str">
            <v>Boulon 16x300VRS</v>
          </cell>
          <cell r="D35" t="str">
            <v>boä</v>
          </cell>
          <cell r="F35">
            <v>8500</v>
          </cell>
        </row>
        <row r="36">
          <cell r="A36" t="str">
            <v>B1635</v>
          </cell>
          <cell r="C36" t="str">
            <v>Boulon 16x35/28</v>
          </cell>
          <cell r="D36" t="str">
            <v>boä</v>
          </cell>
          <cell r="F36">
            <v>2190</v>
          </cell>
        </row>
        <row r="37">
          <cell r="A37" t="str">
            <v>B1640</v>
          </cell>
          <cell r="C37" t="str">
            <v>Boulon 16x40/28</v>
          </cell>
          <cell r="D37" t="str">
            <v>boä</v>
          </cell>
          <cell r="F37">
            <v>2190</v>
          </cell>
        </row>
        <row r="38">
          <cell r="A38" t="str">
            <v>B1650</v>
          </cell>
          <cell r="C38" t="str">
            <v>Boulon 16x50</v>
          </cell>
          <cell r="D38" t="str">
            <v>boä</v>
          </cell>
          <cell r="F38">
            <v>2500</v>
          </cell>
        </row>
        <row r="39">
          <cell r="A39" t="str">
            <v>B221000</v>
          </cell>
          <cell r="C39" t="str">
            <v>Boulon 22x1000</v>
          </cell>
          <cell r="D39" t="str">
            <v>boä</v>
          </cell>
          <cell r="F39">
            <v>36500</v>
          </cell>
        </row>
        <row r="40">
          <cell r="A40" t="str">
            <v>B22260</v>
          </cell>
          <cell r="C40" t="str">
            <v>Boulon 22x260</v>
          </cell>
          <cell r="D40" t="str">
            <v>boä</v>
          </cell>
          <cell r="F40">
            <v>11300</v>
          </cell>
        </row>
        <row r="41">
          <cell r="A41" t="str">
            <v>B22460</v>
          </cell>
          <cell r="C41" t="str">
            <v>Boulon 22x460</v>
          </cell>
          <cell r="D41" t="str">
            <v>boä</v>
          </cell>
          <cell r="F41">
            <v>17000</v>
          </cell>
        </row>
        <row r="42">
          <cell r="A42" t="str">
            <v>B22500</v>
          </cell>
          <cell r="C42" t="str">
            <v>Boulon 22x500/150</v>
          </cell>
          <cell r="D42" t="str">
            <v>boä</v>
          </cell>
          <cell r="F42">
            <v>19200</v>
          </cell>
        </row>
        <row r="43">
          <cell r="A43" t="str">
            <v>B22550</v>
          </cell>
          <cell r="C43" t="str">
            <v>Boulon 22x550/100</v>
          </cell>
          <cell r="D43" t="str">
            <v>boä</v>
          </cell>
          <cell r="F43">
            <v>22000</v>
          </cell>
        </row>
        <row r="44">
          <cell r="A44" t="str">
            <v>B22650</v>
          </cell>
          <cell r="C44" t="str">
            <v>Boulon 22x650</v>
          </cell>
          <cell r="D44" t="str">
            <v>boä</v>
          </cell>
          <cell r="F44">
            <v>22000</v>
          </cell>
        </row>
        <row r="45">
          <cell r="A45" t="str">
            <v>B22600</v>
          </cell>
          <cell r="C45" t="str">
            <v>Boulon 22x600</v>
          </cell>
          <cell r="D45" t="str">
            <v>boä</v>
          </cell>
          <cell r="F45">
            <v>18000</v>
          </cell>
        </row>
        <row r="46">
          <cell r="A46" t="str">
            <v>B22800</v>
          </cell>
          <cell r="C46" t="str">
            <v>Boulon 22x800</v>
          </cell>
          <cell r="D46" t="str">
            <v>boä</v>
          </cell>
          <cell r="F46">
            <v>27000</v>
          </cell>
        </row>
        <row r="47">
          <cell r="A47" t="str">
            <v>B22850</v>
          </cell>
          <cell r="C47" t="str">
            <v>Boulon 22x850</v>
          </cell>
          <cell r="D47" t="str">
            <v>boä</v>
          </cell>
          <cell r="F47">
            <v>27000</v>
          </cell>
        </row>
        <row r="48">
          <cell r="A48" t="str">
            <v>B30800</v>
          </cell>
          <cell r="C48" t="str">
            <v>Boulon 30x800</v>
          </cell>
          <cell r="D48" t="str">
            <v>boä</v>
          </cell>
          <cell r="F48">
            <v>52000</v>
          </cell>
        </row>
        <row r="49">
          <cell r="A49" t="str">
            <v>B301000</v>
          </cell>
          <cell r="C49" t="str">
            <v>Boulon 30x1000</v>
          </cell>
          <cell r="D49" t="str">
            <v>boä</v>
          </cell>
          <cell r="F49">
            <v>60000</v>
          </cell>
        </row>
        <row r="50">
          <cell r="A50" t="str">
            <v>LD606</v>
          </cell>
          <cell r="C50" t="str">
            <v>Longden vuoâng 60x60x6</v>
          </cell>
          <cell r="D50" t="str">
            <v>caùi</v>
          </cell>
          <cell r="F50">
            <v>800</v>
          </cell>
        </row>
        <row r="51">
          <cell r="A51" t="str">
            <v>BM16230</v>
          </cell>
          <cell r="C51" t="str">
            <v>Boulon maét 16x230</v>
          </cell>
          <cell r="D51" t="str">
            <v>boä</v>
          </cell>
          <cell r="F51">
            <v>9000</v>
          </cell>
        </row>
        <row r="52">
          <cell r="A52" t="str">
            <v>BM16250</v>
          </cell>
          <cell r="C52" t="str">
            <v>Boulon maét 16x250/100</v>
          </cell>
          <cell r="D52" t="str">
            <v>boä</v>
          </cell>
          <cell r="F52">
            <v>10762</v>
          </cell>
        </row>
        <row r="53">
          <cell r="A53" t="str">
            <v>BM16300</v>
          </cell>
          <cell r="C53" t="str">
            <v>Boulon maét 16x300</v>
          </cell>
          <cell r="D53" t="str">
            <v>boä</v>
          </cell>
          <cell r="F53">
            <v>10762</v>
          </cell>
        </row>
        <row r="54">
          <cell r="A54" t="str">
            <v>BUGD</v>
          </cell>
          <cell r="C54" t="str">
            <v>Boulon U giöõ daây</v>
          </cell>
          <cell r="D54" t="str">
            <v>caùi</v>
          </cell>
          <cell r="F54">
            <v>10909</v>
          </cell>
        </row>
        <row r="55">
          <cell r="A55" t="str">
            <v>LD14</v>
          </cell>
          <cell r="C55" t="str">
            <v>Long ñeàn 14</v>
          </cell>
          <cell r="D55" t="str">
            <v>caùi</v>
          </cell>
          <cell r="F55">
            <v>600</v>
          </cell>
        </row>
        <row r="56">
          <cell r="A56" t="str">
            <v>LD18</v>
          </cell>
          <cell r="C56" t="str">
            <v>Long ñeàn 18</v>
          </cell>
          <cell r="D56" t="str">
            <v>caùi</v>
          </cell>
          <cell r="F56">
            <v>800</v>
          </cell>
        </row>
        <row r="57">
          <cell r="A57" t="str">
            <v>OXC25</v>
          </cell>
          <cell r="C57" t="str">
            <v>OÁc xieát caùp Cu côõ 25mm2</v>
          </cell>
          <cell r="D57" t="str">
            <v>caùi</v>
          </cell>
          <cell r="F57">
            <v>4100</v>
          </cell>
        </row>
        <row r="58">
          <cell r="A58" t="str">
            <v>OXC38</v>
          </cell>
          <cell r="C58" t="str">
            <v>OÁc xieát caùp Cu côõ 38mm2</v>
          </cell>
          <cell r="D58" t="str">
            <v>caùi</v>
          </cell>
          <cell r="F58">
            <v>9200</v>
          </cell>
        </row>
        <row r="59">
          <cell r="A59" t="str">
            <v>CT25</v>
          </cell>
          <cell r="C59" t="str">
            <v>Cöø traøm 2,5m</v>
          </cell>
          <cell r="D59" t="str">
            <v>caây</v>
          </cell>
          <cell r="F59">
            <v>7000</v>
          </cell>
        </row>
        <row r="60">
          <cell r="A60" t="str">
            <v>CT3</v>
          </cell>
          <cell r="B60" t="str">
            <v>07.7002</v>
          </cell>
          <cell r="C60" t="str">
            <v>Cöø traøm 3m</v>
          </cell>
          <cell r="D60" t="str">
            <v>caây</v>
          </cell>
          <cell r="F60">
            <v>8000</v>
          </cell>
          <cell r="G60">
            <v>1959</v>
          </cell>
        </row>
        <row r="61">
          <cell r="A61" t="str">
            <v>CT5</v>
          </cell>
          <cell r="C61" t="str">
            <v>Cöø traøm 5m</v>
          </cell>
          <cell r="D61" t="str">
            <v>caây</v>
          </cell>
          <cell r="F61">
            <v>12000</v>
          </cell>
        </row>
        <row r="62">
          <cell r="A62" t="str">
            <v>M22</v>
          </cell>
          <cell r="B62" t="str">
            <v>07.7002</v>
          </cell>
          <cell r="C62" t="str">
            <v>Caùp ñoàng traàn M22mm2</v>
          </cell>
          <cell r="D62" t="str">
            <v>kg</v>
          </cell>
          <cell r="F62">
            <v>30000</v>
          </cell>
          <cell r="G62">
            <v>1959</v>
          </cell>
        </row>
        <row r="63">
          <cell r="A63" t="str">
            <v>M25</v>
          </cell>
          <cell r="B63" t="str">
            <v>07.7002</v>
          </cell>
          <cell r="C63" t="str">
            <v>Caùp ñoàng traàn M25mm2</v>
          </cell>
          <cell r="D63" t="str">
            <v>kg</v>
          </cell>
          <cell r="F63">
            <v>30000</v>
          </cell>
          <cell r="G63">
            <v>1959</v>
          </cell>
        </row>
        <row r="64">
          <cell r="A64" t="str">
            <v>M48</v>
          </cell>
          <cell r="B64" t="str">
            <v>04.4201</v>
          </cell>
          <cell r="C64" t="str">
            <v>Caùp ñoàng traàn M48mm2</v>
          </cell>
          <cell r="D64" t="str">
            <v>kg</v>
          </cell>
          <cell r="F64">
            <v>29600</v>
          </cell>
          <cell r="G64">
            <v>921</v>
          </cell>
        </row>
        <row r="65">
          <cell r="A65" t="str">
            <v>XLPE22</v>
          </cell>
          <cell r="B65" t="str">
            <v>04.4201</v>
          </cell>
          <cell r="C65" t="str">
            <v>Caùp ñoàng boïc 24KV XLPE/PVC 22mm2</v>
          </cell>
          <cell r="D65" t="str">
            <v>meùt</v>
          </cell>
          <cell r="F65">
            <v>21220</v>
          </cell>
          <cell r="G65">
            <v>921</v>
          </cell>
        </row>
        <row r="66">
          <cell r="A66" t="str">
            <v>XLPE25</v>
          </cell>
          <cell r="B66" t="str">
            <v>04.4201</v>
          </cell>
          <cell r="C66" t="str">
            <v>Caùp ñoàng boïc 24KV XLPE/PVC 25mm2</v>
          </cell>
          <cell r="D66" t="str">
            <v>meùt</v>
          </cell>
          <cell r="F66">
            <v>22750</v>
          </cell>
          <cell r="G66">
            <v>921</v>
          </cell>
        </row>
        <row r="67">
          <cell r="A67" t="str">
            <v>XLPE38</v>
          </cell>
          <cell r="B67" t="str">
            <v>04.4201</v>
          </cell>
          <cell r="C67" t="str">
            <v>Caùp ñoàng boïc 24KV XLPE/PVC 38mm2</v>
          </cell>
          <cell r="D67" t="str">
            <v>meùt</v>
          </cell>
          <cell r="F67">
            <v>28170</v>
          </cell>
          <cell r="G67">
            <v>921</v>
          </cell>
        </row>
        <row r="68">
          <cell r="A68" t="str">
            <v>XLPE50</v>
          </cell>
          <cell r="B68" t="str">
            <v>04.4201</v>
          </cell>
          <cell r="C68" t="str">
            <v>Caùp ñoàng boïc 24KV XLPE/PVC 50mm2</v>
          </cell>
          <cell r="D68" t="str">
            <v>meùt</v>
          </cell>
          <cell r="F68">
            <v>34160</v>
          </cell>
          <cell r="G68">
            <v>921</v>
          </cell>
        </row>
        <row r="69">
          <cell r="A69" t="str">
            <v>XLPE70</v>
          </cell>
          <cell r="B69" t="str">
            <v>04.4201</v>
          </cell>
          <cell r="C69" t="str">
            <v>Caùp ñoàng boïc 24KV XLPE/PVC 70mm2</v>
          </cell>
          <cell r="D69" t="str">
            <v>meùt</v>
          </cell>
          <cell r="F69">
            <v>42670</v>
          </cell>
          <cell r="G69">
            <v>921</v>
          </cell>
        </row>
        <row r="70">
          <cell r="A70" t="str">
            <v>XLPE95</v>
          </cell>
          <cell r="B70" t="str">
            <v>04.4201</v>
          </cell>
          <cell r="C70" t="str">
            <v>Caùp ñoàng boïc 24KV XLPE/PVC 95mm2</v>
          </cell>
          <cell r="D70" t="str">
            <v>meùt</v>
          </cell>
          <cell r="F70">
            <v>54180</v>
          </cell>
          <cell r="G70">
            <v>921</v>
          </cell>
        </row>
        <row r="71">
          <cell r="A71" t="str">
            <v>XLPE35A</v>
          </cell>
          <cell r="B71" t="str">
            <v>04.4101</v>
          </cell>
          <cell r="C71" t="str">
            <v>Caùp nhoâm boïc 24KV A/XLPE/PVC 35mm2</v>
          </cell>
          <cell r="D71" t="str">
            <v>meùt</v>
          </cell>
          <cell r="F71">
            <v>17780</v>
          </cell>
          <cell r="G71">
            <v>460</v>
          </cell>
        </row>
        <row r="72">
          <cell r="A72" t="str">
            <v>XLPE50A</v>
          </cell>
          <cell r="B72" t="str">
            <v>04.4101</v>
          </cell>
          <cell r="C72" t="str">
            <v>Caùp nhoâm boïc 24KV A/XLPE/PVC 50mm2</v>
          </cell>
          <cell r="D72" t="str">
            <v>meùt</v>
          </cell>
          <cell r="F72">
            <v>20960</v>
          </cell>
          <cell r="G72">
            <v>460</v>
          </cell>
        </row>
        <row r="73">
          <cell r="A73" t="str">
            <v>XLPE70A</v>
          </cell>
          <cell r="B73" t="str">
            <v>04.4101</v>
          </cell>
          <cell r="C73" t="str">
            <v>Caùp nhoâm boïc 24KV A/XLPE/PVC 70mm2</v>
          </cell>
          <cell r="D73" t="str">
            <v>meùt</v>
          </cell>
          <cell r="F73">
            <v>24100</v>
          </cell>
          <cell r="G73">
            <v>460</v>
          </cell>
        </row>
        <row r="74">
          <cell r="A74" t="str">
            <v>XLPE95A</v>
          </cell>
          <cell r="B74" t="str">
            <v>04.4101</v>
          </cell>
          <cell r="C74" t="str">
            <v>Caùp nhoâm boïc 24KV A/XLPE/PVC 95mm2</v>
          </cell>
          <cell r="D74" t="str">
            <v>meùt</v>
          </cell>
          <cell r="F74">
            <v>28530</v>
          </cell>
          <cell r="G74">
            <v>460</v>
          </cell>
        </row>
        <row r="75">
          <cell r="A75" t="str">
            <v>XLPE120A</v>
          </cell>
          <cell r="B75" t="str">
            <v>04.4102</v>
          </cell>
          <cell r="C75" t="str">
            <v>Caùp nhoâm boïc 24KV A/XLPE/PVC 120mm2</v>
          </cell>
          <cell r="D75" t="str">
            <v>meùt</v>
          </cell>
          <cell r="F75">
            <v>33980</v>
          </cell>
          <cell r="G75">
            <v>1228</v>
          </cell>
        </row>
        <row r="76">
          <cell r="A76" t="str">
            <v>XLPE395</v>
          </cell>
          <cell r="C76" t="str">
            <v>Caùp 24kV 3x95mm2 XLPE/DTA/PVC</v>
          </cell>
          <cell r="D76" t="str">
            <v>meùt</v>
          </cell>
          <cell r="F76">
            <v>245560</v>
          </cell>
        </row>
        <row r="77">
          <cell r="A77" t="str">
            <v>XLPE170</v>
          </cell>
          <cell r="C77" t="str">
            <v>Caùp 15kV 1x70mm2 XLPE/PVC</v>
          </cell>
          <cell r="D77" t="str">
            <v>meùt</v>
          </cell>
          <cell r="F77">
            <v>53480</v>
          </cell>
        </row>
        <row r="78">
          <cell r="A78" t="str">
            <v>ACKP240</v>
          </cell>
          <cell r="C78" t="str">
            <v>Caùp nhoâm loõi theùp AC.A240/39</v>
          </cell>
          <cell r="D78" t="str">
            <v>kg</v>
          </cell>
          <cell r="F78">
            <v>24400</v>
          </cell>
        </row>
        <row r="79">
          <cell r="A79" t="str">
            <v>ACKP185</v>
          </cell>
          <cell r="C79" t="str">
            <v>Caùp nhoâm loõi theùp AC.A185/29</v>
          </cell>
          <cell r="D79" t="str">
            <v>kg</v>
          </cell>
          <cell r="F79">
            <v>24400</v>
          </cell>
        </row>
        <row r="80">
          <cell r="A80" t="str">
            <v>ACKP120</v>
          </cell>
          <cell r="C80" t="str">
            <v>Caùp nhoâm loõi theùp AC.A120/19</v>
          </cell>
          <cell r="D80" t="str">
            <v>kg</v>
          </cell>
          <cell r="F80">
            <v>23300</v>
          </cell>
        </row>
        <row r="81">
          <cell r="A81" t="str">
            <v>ACKP35</v>
          </cell>
          <cell r="C81" t="str">
            <v>Caùp nhoâm loõi theùp AC.A35/6,2</v>
          </cell>
          <cell r="D81" t="str">
            <v>kg</v>
          </cell>
          <cell r="F81">
            <v>23800</v>
          </cell>
        </row>
        <row r="82">
          <cell r="A82" t="str">
            <v>ACKP50</v>
          </cell>
          <cell r="C82" t="str">
            <v>Caùp nhoâm loõi theùp AC.A50/8</v>
          </cell>
          <cell r="D82" t="str">
            <v>kg</v>
          </cell>
          <cell r="F82">
            <v>23500</v>
          </cell>
        </row>
        <row r="83">
          <cell r="A83" t="str">
            <v>ACKP70</v>
          </cell>
          <cell r="C83" t="str">
            <v>Caùp nhoâm loõi theùp AC.A70/11</v>
          </cell>
          <cell r="D83" t="str">
            <v>kg</v>
          </cell>
          <cell r="F83">
            <v>23400</v>
          </cell>
        </row>
        <row r="84">
          <cell r="A84" t="str">
            <v>ACKP95</v>
          </cell>
          <cell r="C84" t="str">
            <v>Caùp nhoâm loõi theùp AC.A95/16</v>
          </cell>
          <cell r="D84" t="str">
            <v>kg</v>
          </cell>
          <cell r="F84">
            <v>23200</v>
          </cell>
        </row>
        <row r="85">
          <cell r="A85" t="str">
            <v>AC240</v>
          </cell>
          <cell r="C85" t="str">
            <v>Caùp nhoâm loõi theùp AC-240/39</v>
          </cell>
          <cell r="D85" t="str">
            <v>kg</v>
          </cell>
          <cell r="F85">
            <v>24400</v>
          </cell>
        </row>
        <row r="86">
          <cell r="A86" t="str">
            <v>AC185</v>
          </cell>
          <cell r="C86" t="str">
            <v>Caùp nhoâm loõi theùp AC-185/29</v>
          </cell>
          <cell r="D86" t="str">
            <v>kg</v>
          </cell>
          <cell r="F86">
            <v>24400</v>
          </cell>
        </row>
        <row r="87">
          <cell r="A87" t="str">
            <v>AC120</v>
          </cell>
          <cell r="C87" t="str">
            <v>Caùp nhoâm loõi theùp AC-120</v>
          </cell>
          <cell r="D87" t="str">
            <v>kg</v>
          </cell>
          <cell r="F87">
            <v>23300</v>
          </cell>
        </row>
        <row r="88">
          <cell r="A88" t="str">
            <v>AC35</v>
          </cell>
          <cell r="C88" t="str">
            <v>Caùp nhoâm loõi theùp AC-35/6,2</v>
          </cell>
          <cell r="D88" t="str">
            <v>kg</v>
          </cell>
          <cell r="F88">
            <v>23800</v>
          </cell>
        </row>
        <row r="89">
          <cell r="A89" t="str">
            <v>AC50</v>
          </cell>
          <cell r="C89" t="str">
            <v>Caùp nhoâm loõi theùp AC-50/8</v>
          </cell>
          <cell r="D89" t="str">
            <v>kg</v>
          </cell>
          <cell r="F89">
            <v>23500</v>
          </cell>
        </row>
        <row r="90">
          <cell r="A90" t="str">
            <v>AC70</v>
          </cell>
          <cell r="C90" t="str">
            <v>Caùp nhoâm loõi theùp AC-70/11</v>
          </cell>
          <cell r="D90" t="str">
            <v>kg</v>
          </cell>
          <cell r="F90">
            <v>23400</v>
          </cell>
        </row>
        <row r="91">
          <cell r="A91" t="str">
            <v>AC95</v>
          </cell>
          <cell r="C91" t="str">
            <v>Caùp nhoâm loõi theùp AC-95/16</v>
          </cell>
          <cell r="D91" t="str">
            <v>kg</v>
          </cell>
          <cell r="F91">
            <v>23200</v>
          </cell>
        </row>
        <row r="92">
          <cell r="A92" t="str">
            <v>av35</v>
          </cell>
          <cell r="C92" t="str">
            <v>Caùp nhoâm boïc AV35</v>
          </cell>
          <cell r="D92" t="str">
            <v>meùt</v>
          </cell>
          <cell r="F92">
            <v>4200</v>
          </cell>
        </row>
        <row r="93">
          <cell r="A93" t="str">
            <v>av50</v>
          </cell>
          <cell r="B93" t="str">
            <v>04.4201</v>
          </cell>
          <cell r="C93" t="str">
            <v>Caùp nhoâm boïc AV50</v>
          </cell>
          <cell r="D93" t="str">
            <v>meùt</v>
          </cell>
          <cell r="F93">
            <v>5600</v>
          </cell>
          <cell r="G93">
            <v>921</v>
          </cell>
        </row>
        <row r="94">
          <cell r="A94" t="str">
            <v>av70</v>
          </cell>
          <cell r="B94" t="str">
            <v>04.4201</v>
          </cell>
          <cell r="C94" t="str">
            <v>Caùp nhoâm boïc AV70</v>
          </cell>
          <cell r="D94" t="str">
            <v>meùt</v>
          </cell>
          <cell r="F94">
            <v>7420</v>
          </cell>
          <cell r="G94">
            <v>921</v>
          </cell>
        </row>
        <row r="95">
          <cell r="A95" t="str">
            <v>av95</v>
          </cell>
          <cell r="B95" t="str">
            <v>04.4201</v>
          </cell>
          <cell r="C95" t="str">
            <v>Caùp nhoâm boïc AV95</v>
          </cell>
          <cell r="D95" t="str">
            <v>meùt</v>
          </cell>
          <cell r="F95">
            <v>9800</v>
          </cell>
          <cell r="G95">
            <v>921</v>
          </cell>
        </row>
        <row r="96">
          <cell r="A96" t="str">
            <v>av120</v>
          </cell>
          <cell r="B96" t="str">
            <v>04.4201</v>
          </cell>
          <cell r="C96" t="str">
            <v>Caùp nhoâm boïc AV120</v>
          </cell>
          <cell r="D96" t="str">
            <v>meùt</v>
          </cell>
          <cell r="F96">
            <v>12320</v>
          </cell>
          <cell r="G96">
            <v>921</v>
          </cell>
        </row>
        <row r="97">
          <cell r="A97" t="str">
            <v>av150</v>
          </cell>
          <cell r="B97" t="str">
            <v>04.4202</v>
          </cell>
          <cell r="C97" t="str">
            <v>Caùp nhoâm boïc AV150</v>
          </cell>
          <cell r="D97" t="str">
            <v>meùt</v>
          </cell>
          <cell r="F97">
            <v>15400</v>
          </cell>
          <cell r="G97">
            <v>2455</v>
          </cell>
        </row>
        <row r="98">
          <cell r="A98" t="str">
            <v>av185</v>
          </cell>
          <cell r="B98" t="str">
            <v>04.4201</v>
          </cell>
          <cell r="C98" t="str">
            <v>Caùp nhoâm boïc AV185</v>
          </cell>
          <cell r="D98" t="str">
            <v>meùt</v>
          </cell>
          <cell r="F98">
            <v>19200</v>
          </cell>
          <cell r="G98">
            <v>921</v>
          </cell>
        </row>
        <row r="99">
          <cell r="A99" t="str">
            <v>cv11</v>
          </cell>
          <cell r="B99" t="str">
            <v>04.4201</v>
          </cell>
          <cell r="C99" t="str">
            <v>Caùp ñoàng boïc CV11</v>
          </cell>
          <cell r="D99" t="str">
            <v>meùt</v>
          </cell>
          <cell r="F99">
            <v>5500</v>
          </cell>
          <cell r="G99">
            <v>921</v>
          </cell>
        </row>
        <row r="100">
          <cell r="A100" t="str">
            <v>cv35</v>
          </cell>
          <cell r="B100" t="str">
            <v>04.4201</v>
          </cell>
          <cell r="C100" t="str">
            <v>Caùp ñoàng boïc CV35</v>
          </cell>
          <cell r="D100" t="str">
            <v>meùt</v>
          </cell>
          <cell r="F100">
            <v>12320</v>
          </cell>
          <cell r="G100">
            <v>921</v>
          </cell>
        </row>
        <row r="101">
          <cell r="A101" t="str">
            <v>cv50</v>
          </cell>
          <cell r="B101" t="str">
            <v>04.4201</v>
          </cell>
          <cell r="C101" t="str">
            <v>Caùp ñoàng boïc CV50</v>
          </cell>
          <cell r="D101" t="str">
            <v>meùt</v>
          </cell>
          <cell r="F101">
            <v>16520</v>
          </cell>
          <cell r="G101">
            <v>921</v>
          </cell>
        </row>
        <row r="102">
          <cell r="A102" t="str">
            <v>cv70</v>
          </cell>
          <cell r="B102" t="str">
            <v>04.4201</v>
          </cell>
          <cell r="C102" t="str">
            <v>Caùp ñoàng boïc CV70</v>
          </cell>
          <cell r="D102" t="str">
            <v>meùt</v>
          </cell>
          <cell r="F102">
            <v>23660</v>
          </cell>
          <cell r="G102">
            <v>921</v>
          </cell>
        </row>
        <row r="103">
          <cell r="A103" t="str">
            <v>cv95</v>
          </cell>
          <cell r="B103" t="str">
            <v>04.4201</v>
          </cell>
          <cell r="C103" t="str">
            <v>Caùp ñoàng boïc CV95</v>
          </cell>
          <cell r="D103" t="str">
            <v>meùt</v>
          </cell>
          <cell r="F103">
            <v>31640</v>
          </cell>
          <cell r="G103">
            <v>921</v>
          </cell>
        </row>
        <row r="104">
          <cell r="A104" t="str">
            <v>cv120</v>
          </cell>
          <cell r="B104" t="str">
            <v>04.4202</v>
          </cell>
          <cell r="C104" t="str">
            <v>Caùp ñoàng boïc CV120</v>
          </cell>
          <cell r="D104" t="str">
            <v>meùt</v>
          </cell>
          <cell r="F104">
            <v>37800</v>
          </cell>
          <cell r="G104">
            <v>2455</v>
          </cell>
        </row>
        <row r="105">
          <cell r="A105" t="str">
            <v>cv150</v>
          </cell>
          <cell r="B105" t="str">
            <v>04.4202</v>
          </cell>
          <cell r="C105" t="str">
            <v>Caùp ñoàng boïc CV150</v>
          </cell>
          <cell r="D105" t="str">
            <v>meùt</v>
          </cell>
          <cell r="F105">
            <v>49700</v>
          </cell>
          <cell r="G105">
            <v>2455</v>
          </cell>
        </row>
        <row r="106">
          <cell r="A106" t="str">
            <v>cv185</v>
          </cell>
          <cell r="B106" t="str">
            <v>04.4203</v>
          </cell>
          <cell r="C106" t="str">
            <v>Caùp ñoàng boïc CV185</v>
          </cell>
          <cell r="D106" t="str">
            <v>meùt</v>
          </cell>
          <cell r="F106">
            <v>60200</v>
          </cell>
          <cell r="G106">
            <v>3069</v>
          </cell>
        </row>
        <row r="107">
          <cell r="A107" t="str">
            <v>acv35</v>
          </cell>
          <cell r="C107" t="str">
            <v>Caùp nhoâm loõi theùp ACV35</v>
          </cell>
          <cell r="D107" t="str">
            <v>meùt</v>
          </cell>
          <cell r="F107">
            <v>6000</v>
          </cell>
        </row>
        <row r="108">
          <cell r="A108" t="str">
            <v>acv50</v>
          </cell>
          <cell r="C108" t="str">
            <v>Caùp nhoâm loõi theùp ACV50</v>
          </cell>
          <cell r="D108" t="str">
            <v>meùt</v>
          </cell>
          <cell r="F108">
            <v>7600</v>
          </cell>
        </row>
        <row r="109">
          <cell r="A109" t="str">
            <v>acv70</v>
          </cell>
          <cell r="C109" t="str">
            <v>Caùp nhoâm loõi theùp ACV70</v>
          </cell>
          <cell r="D109" t="str">
            <v>meùt</v>
          </cell>
          <cell r="F109">
            <v>9600</v>
          </cell>
        </row>
        <row r="110">
          <cell r="A110" t="str">
            <v>acv95</v>
          </cell>
          <cell r="C110" t="str">
            <v>Caùp nhoâm loõi theùp ACV95</v>
          </cell>
          <cell r="D110" t="str">
            <v>meùt</v>
          </cell>
          <cell r="F110">
            <v>12200</v>
          </cell>
        </row>
        <row r="111">
          <cell r="A111" t="str">
            <v>acv120</v>
          </cell>
          <cell r="C111" t="str">
            <v>Caùp nhoâm loõi theùp ACV120</v>
          </cell>
          <cell r="D111" t="str">
            <v>meùt</v>
          </cell>
          <cell r="F111">
            <v>14700</v>
          </cell>
        </row>
        <row r="112">
          <cell r="A112" t="str">
            <v>acv150</v>
          </cell>
          <cell r="C112" t="str">
            <v>Caùp nhoâm loõi theùp ACV150</v>
          </cell>
          <cell r="D112" t="str">
            <v>meùt</v>
          </cell>
          <cell r="F112">
            <v>17900</v>
          </cell>
        </row>
        <row r="113">
          <cell r="A113" t="str">
            <v>acv185</v>
          </cell>
          <cell r="C113" t="str">
            <v>Caùp nhoâm loõi theùp ACV185</v>
          </cell>
          <cell r="D113" t="str">
            <v>meùt</v>
          </cell>
          <cell r="F113">
            <v>21200</v>
          </cell>
        </row>
        <row r="114">
          <cell r="A114" t="str">
            <v>acv240</v>
          </cell>
          <cell r="C114" t="str">
            <v>Caùp nhoâm loõi theùp ACV240</v>
          </cell>
          <cell r="D114" t="str">
            <v>meùt</v>
          </cell>
          <cell r="F114">
            <v>27400</v>
          </cell>
        </row>
        <row r="115">
          <cell r="A115" t="str">
            <v>A35</v>
          </cell>
          <cell r="C115" t="str">
            <v>Caùp nhoâm A-35</v>
          </cell>
          <cell r="D115" t="str">
            <v>kg</v>
          </cell>
          <cell r="F115">
            <v>26361</v>
          </cell>
        </row>
        <row r="116">
          <cell r="A116" t="str">
            <v>A50</v>
          </cell>
          <cell r="C116" t="str">
            <v>Caùp nhoâm A-50</v>
          </cell>
          <cell r="D116" t="str">
            <v>kg</v>
          </cell>
          <cell r="F116">
            <v>26260</v>
          </cell>
        </row>
        <row r="117">
          <cell r="A117" t="str">
            <v>A70</v>
          </cell>
          <cell r="C117" t="str">
            <v>Caùp nhoâm A-70</v>
          </cell>
          <cell r="D117" t="str">
            <v>kg</v>
          </cell>
          <cell r="F117">
            <v>26158</v>
          </cell>
        </row>
        <row r="118">
          <cell r="A118" t="str">
            <v>A95</v>
          </cell>
          <cell r="C118" t="str">
            <v>Caùp nhoâm A-95</v>
          </cell>
          <cell r="D118" t="str">
            <v>kg</v>
          </cell>
          <cell r="F118">
            <v>26058</v>
          </cell>
        </row>
        <row r="119">
          <cell r="A119" t="str">
            <v>A120</v>
          </cell>
          <cell r="C119" t="str">
            <v>Caùp nhoâm A-120</v>
          </cell>
          <cell r="D119" t="str">
            <v>kg</v>
          </cell>
          <cell r="F119">
            <v>26100</v>
          </cell>
        </row>
        <row r="120">
          <cell r="A120" t="str">
            <v>A185</v>
          </cell>
          <cell r="B120" t="str">
            <v>04.7001</v>
          </cell>
          <cell r="C120" t="str">
            <v>Caùp nhoâm A-185</v>
          </cell>
          <cell r="D120" t="str">
            <v>kg</v>
          </cell>
          <cell r="F120">
            <v>25996</v>
          </cell>
          <cell r="G120">
            <v>5217</v>
          </cell>
        </row>
        <row r="121">
          <cell r="A121" t="str">
            <v>A240</v>
          </cell>
          <cell r="C121" t="str">
            <v>Caùp nhoâm A-240</v>
          </cell>
          <cell r="D121" t="str">
            <v>kg</v>
          </cell>
          <cell r="F121">
            <v>25944</v>
          </cell>
        </row>
        <row r="122">
          <cell r="A122" t="str">
            <v>C3/8</v>
          </cell>
          <cell r="C122" t="str">
            <v>Caùp theùp 3/8"</v>
          </cell>
          <cell r="D122" t="str">
            <v>meùt</v>
          </cell>
          <cell r="F122">
            <v>3500</v>
          </cell>
        </row>
        <row r="123">
          <cell r="A123" t="str">
            <v>C5/8</v>
          </cell>
          <cell r="B123" t="str">
            <v>05.6011</v>
          </cell>
          <cell r="C123" t="str">
            <v>Caùp theùp 5/8"</v>
          </cell>
          <cell r="D123" t="str">
            <v>meùt</v>
          </cell>
          <cell r="F123">
            <v>9135</v>
          </cell>
          <cell r="G123">
            <v>13161</v>
          </cell>
        </row>
        <row r="124">
          <cell r="A124" t="str">
            <v>CSDI</v>
          </cell>
          <cell r="B124" t="str">
            <v>05.6011</v>
          </cell>
          <cell r="C124" t="str">
            <v xml:space="preserve">Chaân söù ñænh </v>
          </cell>
          <cell r="D124" t="str">
            <v>caùi</v>
          </cell>
          <cell r="F124">
            <v>25000</v>
          </cell>
          <cell r="G124">
            <v>13161</v>
          </cell>
        </row>
        <row r="125">
          <cell r="A125" t="str">
            <v>CSDG</v>
          </cell>
          <cell r="B125" t="str">
            <v>04.7001</v>
          </cell>
          <cell r="C125" t="str">
            <v>Chaân söù ñænh ñôõ goùc</v>
          </cell>
          <cell r="D125" t="str">
            <v>caùi</v>
          </cell>
          <cell r="F125">
            <v>25000</v>
          </cell>
          <cell r="G125">
            <v>5217</v>
          </cell>
        </row>
        <row r="126">
          <cell r="A126" t="str">
            <v>CSD</v>
          </cell>
          <cell r="C126" t="str">
            <v>Chaân söù ñöùng</v>
          </cell>
          <cell r="D126" t="str">
            <v>caùi</v>
          </cell>
          <cell r="F126">
            <v>15000</v>
          </cell>
        </row>
        <row r="127">
          <cell r="A127" t="str">
            <v>CTD</v>
          </cell>
          <cell r="B127" t="str">
            <v>04.7001</v>
          </cell>
          <cell r="C127" t="str">
            <v>Coïc tieáp ñaát @ 16 - 2,4m</v>
          </cell>
          <cell r="D127" t="str">
            <v>coïc</v>
          </cell>
          <cell r="F127">
            <v>26000</v>
          </cell>
          <cell r="G127">
            <v>5217</v>
          </cell>
        </row>
        <row r="128">
          <cell r="A128" t="str">
            <v>DC</v>
          </cell>
          <cell r="B128" t="str">
            <v>05.6011</v>
          </cell>
          <cell r="C128" t="str">
            <v>Daây chì 20K</v>
          </cell>
          <cell r="D128" t="str">
            <v>caùi</v>
          </cell>
          <cell r="F128">
            <v>25000</v>
          </cell>
          <cell r="G128">
            <v>13161</v>
          </cell>
        </row>
        <row r="129">
          <cell r="A129" t="str">
            <v>DAYA</v>
          </cell>
          <cell r="B129" t="str">
            <v>05.6011</v>
          </cell>
          <cell r="C129" t="str">
            <v xml:space="preserve">Daây nhoâm buoäc </v>
          </cell>
          <cell r="D129" t="str">
            <v>kg</v>
          </cell>
          <cell r="F129">
            <v>26627</v>
          </cell>
          <cell r="G129">
            <v>13161</v>
          </cell>
        </row>
        <row r="130">
          <cell r="A130" t="str">
            <v>GDFCO</v>
          </cell>
          <cell r="B130" t="str">
            <v>05.6011</v>
          </cell>
          <cell r="C130" t="str">
            <v>Giaù chöõ "T" laép FCO</v>
          </cell>
          <cell r="D130" t="str">
            <v>boä</v>
          </cell>
          <cell r="F130">
            <v>42760</v>
          </cell>
          <cell r="G130">
            <v>13161</v>
          </cell>
        </row>
        <row r="131">
          <cell r="A131" t="str">
            <v>GUFCO</v>
          </cell>
          <cell r="B131" t="str">
            <v>05.6011</v>
          </cell>
          <cell r="C131" t="str">
            <v>Giaù U 80x600 laép FCO</v>
          </cell>
          <cell r="D131" t="str">
            <v>boä</v>
          </cell>
          <cell r="F131">
            <v>42760</v>
          </cell>
          <cell r="G131">
            <v>13161</v>
          </cell>
        </row>
        <row r="132">
          <cell r="A132" t="str">
            <v>GIATFCO</v>
          </cell>
          <cell r="B132" t="str">
            <v>05.6011</v>
          </cell>
          <cell r="C132" t="str">
            <v>Giaù chöõ "T" laép FCO, LA</v>
          </cell>
          <cell r="D132" t="str">
            <v>boä</v>
          </cell>
          <cell r="F132">
            <v>42760</v>
          </cell>
          <cell r="G132">
            <v>13161</v>
          </cell>
        </row>
        <row r="133">
          <cell r="A133" t="str">
            <v>GCST</v>
          </cell>
          <cell r="C133" t="str">
            <v>Gia coâng saét theùp</v>
          </cell>
          <cell r="D133" t="str">
            <v>kg</v>
          </cell>
          <cell r="F133">
            <v>2500</v>
          </cell>
        </row>
        <row r="134">
          <cell r="A134" t="str">
            <v>G</v>
          </cell>
          <cell r="C134" t="str">
            <v>Vaät lieäu döïng truï</v>
          </cell>
          <cell r="D134" t="str">
            <v>truï</v>
          </cell>
          <cell r="F134">
            <v>20790</v>
          </cell>
        </row>
        <row r="135">
          <cell r="A135" t="str">
            <v>HI</v>
          </cell>
          <cell r="C135" t="str">
            <v>Haéc ín</v>
          </cell>
          <cell r="D135" t="str">
            <v>kg</v>
          </cell>
          <cell r="F135">
            <v>2340</v>
          </cell>
        </row>
        <row r="136">
          <cell r="A136" t="str">
            <v>K3B</v>
          </cell>
          <cell r="C136" t="str">
            <v>Keïp caùp 3 boulon</v>
          </cell>
          <cell r="D136" t="str">
            <v>caùi</v>
          </cell>
          <cell r="F136">
            <v>13600</v>
          </cell>
        </row>
        <row r="137">
          <cell r="A137" t="str">
            <v>KCD</v>
          </cell>
          <cell r="C137" t="str">
            <v>Keïp coïc tieáp ñaát</v>
          </cell>
          <cell r="D137" t="str">
            <v>caùi</v>
          </cell>
          <cell r="F137">
            <v>8545</v>
          </cell>
        </row>
        <row r="138">
          <cell r="A138" t="str">
            <v>K240</v>
          </cell>
          <cell r="C138" t="str">
            <v>Keïp daây 3 bu long 2 raõnh daây 240 mm2</v>
          </cell>
          <cell r="D138" t="str">
            <v>caùi</v>
          </cell>
          <cell r="F138">
            <v>33000</v>
          </cell>
        </row>
        <row r="139">
          <cell r="A139" t="str">
            <v>K185</v>
          </cell>
          <cell r="C139" t="str">
            <v>Keïp daây 3 bu long 2 raõnh daây 185mm2</v>
          </cell>
          <cell r="D139" t="str">
            <v>caùi</v>
          </cell>
          <cell r="F139">
            <v>33000</v>
          </cell>
        </row>
        <row r="140">
          <cell r="A140" t="str">
            <v>K120</v>
          </cell>
          <cell r="C140" t="str">
            <v>Keïp daây 3 bu long 2 raõnh daây 120mm2</v>
          </cell>
          <cell r="D140" t="str">
            <v>caùi</v>
          </cell>
          <cell r="F140">
            <v>17700</v>
          </cell>
        </row>
        <row r="141">
          <cell r="A141" t="str">
            <v>K35</v>
          </cell>
          <cell r="C141" t="str">
            <v>Keïp daây 3 bu long 2 raõnh daây 35mm2</v>
          </cell>
          <cell r="D141" t="str">
            <v>caùi</v>
          </cell>
          <cell r="F141">
            <v>3905</v>
          </cell>
        </row>
        <row r="142">
          <cell r="A142" t="str">
            <v>K50</v>
          </cell>
          <cell r="C142" t="str">
            <v>Keïp daây 3 bu long 2 raõnh daây 50mm2</v>
          </cell>
          <cell r="D142" t="str">
            <v>caùi</v>
          </cell>
          <cell r="F142">
            <v>7429</v>
          </cell>
        </row>
        <row r="143">
          <cell r="A143" t="str">
            <v>K70</v>
          </cell>
          <cell r="C143" t="str">
            <v>Keïp daây 3 bu long 2 raõnh daây 70mm2</v>
          </cell>
          <cell r="D143" t="str">
            <v>caùi</v>
          </cell>
          <cell r="F143">
            <v>7429</v>
          </cell>
        </row>
        <row r="144">
          <cell r="A144" t="str">
            <v>K95</v>
          </cell>
          <cell r="C144" t="str">
            <v>Keïp daây 3 bu long 2 raõnh daây 95mm2</v>
          </cell>
          <cell r="D144" t="str">
            <v>caùi</v>
          </cell>
          <cell r="F144">
            <v>10857</v>
          </cell>
        </row>
        <row r="145">
          <cell r="A145" t="str">
            <v>K35A</v>
          </cell>
          <cell r="C145" t="str">
            <v>Keïp daây 3 bu long 2 raõnh daây A-35</v>
          </cell>
          <cell r="D145" t="str">
            <v>caùi</v>
          </cell>
          <cell r="F145">
            <v>3905</v>
          </cell>
        </row>
        <row r="146">
          <cell r="A146" t="str">
            <v>K50A</v>
          </cell>
          <cell r="C146" t="str">
            <v>Keïp daây 3 bu long 2 raõnh daây A-50</v>
          </cell>
          <cell r="D146" t="str">
            <v>caùi</v>
          </cell>
          <cell r="F146">
            <v>7429</v>
          </cell>
        </row>
        <row r="147">
          <cell r="A147" t="str">
            <v>K70A</v>
          </cell>
          <cell r="C147" t="str">
            <v>Keïp daây 3 bu long 2 raõnh daây A-70</v>
          </cell>
          <cell r="D147" t="str">
            <v>caùi</v>
          </cell>
          <cell r="F147">
            <v>7429</v>
          </cell>
        </row>
        <row r="148">
          <cell r="A148" t="str">
            <v>K95A</v>
          </cell>
          <cell r="C148" t="str">
            <v>Keïp daây 3 bu long 2 raõnh daây A-95</v>
          </cell>
          <cell r="D148" t="str">
            <v>caùi</v>
          </cell>
          <cell r="F148">
            <v>10857</v>
          </cell>
        </row>
        <row r="149">
          <cell r="A149" t="str">
            <v>K120A</v>
          </cell>
          <cell r="C149" t="str">
            <v>Keïp daây 3 bu long 2 raõnh daây A-120</v>
          </cell>
          <cell r="D149" t="str">
            <v>caùi</v>
          </cell>
          <cell r="F149">
            <v>17700</v>
          </cell>
        </row>
        <row r="150">
          <cell r="A150" t="str">
            <v>K185A</v>
          </cell>
          <cell r="C150" t="str">
            <v>Keïp daây 3 bu long 2 raõnh daây A-185</v>
          </cell>
          <cell r="D150" t="str">
            <v>caùi</v>
          </cell>
          <cell r="F150">
            <v>33000</v>
          </cell>
        </row>
        <row r="151">
          <cell r="A151" t="str">
            <v>K240A</v>
          </cell>
          <cell r="C151" t="str">
            <v>Keïp daây 3 bu long 2 raõnh daây A-240</v>
          </cell>
          <cell r="D151" t="str">
            <v>caùi</v>
          </cell>
          <cell r="F151">
            <v>33000</v>
          </cell>
        </row>
        <row r="152">
          <cell r="A152" t="str">
            <v>KE35</v>
          </cell>
          <cell r="C152" t="str">
            <v>Keïp eùp côõ daây 35mm2</v>
          </cell>
          <cell r="D152" t="str">
            <v>caùi</v>
          </cell>
          <cell r="F152">
            <v>6250</v>
          </cell>
        </row>
        <row r="153">
          <cell r="A153" t="str">
            <v>KE48</v>
          </cell>
          <cell r="C153" t="str">
            <v>Keïp eùp côõ daây 48mm2</v>
          </cell>
          <cell r="D153" t="str">
            <v>caùi</v>
          </cell>
          <cell r="F153">
            <v>8000</v>
          </cell>
        </row>
        <row r="154">
          <cell r="A154" t="str">
            <v>KE50</v>
          </cell>
          <cell r="B154" t="str">
            <v>04.3107</v>
          </cell>
          <cell r="C154" t="str">
            <v>Keïp eùp côõ daây 50mm2</v>
          </cell>
          <cell r="D154" t="str">
            <v>caùi</v>
          </cell>
          <cell r="F154">
            <v>8000</v>
          </cell>
          <cell r="G154">
            <v>6444</v>
          </cell>
        </row>
        <row r="155">
          <cell r="A155" t="str">
            <v>KE70</v>
          </cell>
          <cell r="B155" t="str">
            <v>04.3107</v>
          </cell>
          <cell r="C155" t="str">
            <v>Keïp eùp côõ daây 70mm2</v>
          </cell>
          <cell r="D155" t="str">
            <v>caùi</v>
          </cell>
          <cell r="F155">
            <v>12386</v>
          </cell>
          <cell r="G155">
            <v>6444</v>
          </cell>
        </row>
        <row r="156">
          <cell r="A156" t="str">
            <v>KE95</v>
          </cell>
          <cell r="B156" t="str">
            <v>04.3107</v>
          </cell>
          <cell r="C156" t="str">
            <v>Keïp eùp côõ daây 95mm2</v>
          </cell>
          <cell r="D156" t="str">
            <v>caùi</v>
          </cell>
          <cell r="F156">
            <v>18636</v>
          </cell>
          <cell r="G156">
            <v>6444</v>
          </cell>
        </row>
        <row r="157">
          <cell r="A157" t="str">
            <v>KE120</v>
          </cell>
          <cell r="B157" t="str">
            <v>04.3107</v>
          </cell>
          <cell r="C157" t="str">
            <v>Keïp eùp côõ daây 120mm2</v>
          </cell>
          <cell r="D157" t="str">
            <v>caùi</v>
          </cell>
          <cell r="F157">
            <v>24000</v>
          </cell>
          <cell r="G157">
            <v>6444</v>
          </cell>
        </row>
        <row r="158">
          <cell r="A158" t="str">
            <v>KE185</v>
          </cell>
          <cell r="B158" t="str">
            <v>04.3107</v>
          </cell>
          <cell r="C158" t="str">
            <v>Keïp eùp côõ daây 185mm2</v>
          </cell>
          <cell r="D158" t="str">
            <v>caùi</v>
          </cell>
          <cell r="F158">
            <v>31818</v>
          </cell>
          <cell r="G158">
            <v>6444</v>
          </cell>
        </row>
        <row r="159">
          <cell r="A159" t="str">
            <v>KE240</v>
          </cell>
          <cell r="B159" t="str">
            <v>04.3107</v>
          </cell>
          <cell r="C159" t="str">
            <v>Keïp eùp côõ daây 240mm2</v>
          </cell>
          <cell r="D159" t="str">
            <v>caùi</v>
          </cell>
          <cell r="F159">
            <v>38182</v>
          </cell>
          <cell r="G159">
            <v>6444</v>
          </cell>
        </row>
        <row r="160">
          <cell r="A160" t="str">
            <v>KCUAL</v>
          </cell>
          <cell r="B160" t="str">
            <v>04.3107</v>
          </cell>
          <cell r="C160" t="str">
            <v>Keïp noái ñoàng-nhoâm</v>
          </cell>
          <cell r="D160" t="str">
            <v>caùi</v>
          </cell>
          <cell r="F160">
            <v>4500</v>
          </cell>
          <cell r="G160">
            <v>6444</v>
          </cell>
        </row>
        <row r="161">
          <cell r="A161" t="str">
            <v>KCUAL60</v>
          </cell>
          <cell r="B161" t="str">
            <v>04.3107</v>
          </cell>
          <cell r="C161" t="str">
            <v>Keïp noái ñoàng-nhoâm 60mm2</v>
          </cell>
          <cell r="D161" t="str">
            <v>caùi</v>
          </cell>
          <cell r="F161">
            <v>12000</v>
          </cell>
          <cell r="G161">
            <v>6444</v>
          </cell>
        </row>
        <row r="162">
          <cell r="A162" t="str">
            <v>KQ2/0</v>
          </cell>
          <cell r="B162" t="str">
            <v>04.3107</v>
          </cell>
          <cell r="C162" t="str">
            <v>Keïp quai 2/0</v>
          </cell>
          <cell r="D162" t="str">
            <v>caùi</v>
          </cell>
          <cell r="F162">
            <v>16500</v>
          </cell>
          <cell r="G162">
            <v>6444</v>
          </cell>
        </row>
        <row r="163">
          <cell r="A163" t="str">
            <v>KQ4/0</v>
          </cell>
          <cell r="B163" t="str">
            <v>04.3107</v>
          </cell>
          <cell r="C163" t="str">
            <v>Keïp quai 4/0</v>
          </cell>
          <cell r="D163" t="str">
            <v>caùi</v>
          </cell>
          <cell r="F163">
            <v>17050</v>
          </cell>
          <cell r="G163">
            <v>6444</v>
          </cell>
        </row>
        <row r="164">
          <cell r="A164" t="str">
            <v>KH2/0</v>
          </cell>
          <cell r="B164" t="str">
            <v>04.3107</v>
          </cell>
          <cell r="C164" t="str">
            <v>Keïp hotline 2/0</v>
          </cell>
          <cell r="D164" t="str">
            <v>caùi</v>
          </cell>
          <cell r="F164">
            <v>16500</v>
          </cell>
          <cell r="G164">
            <v>6444</v>
          </cell>
        </row>
        <row r="165">
          <cell r="A165" t="str">
            <v>KH4/0</v>
          </cell>
          <cell r="B165" t="str">
            <v>04.3107</v>
          </cell>
          <cell r="C165" t="str">
            <v>Keïp hotline 4/0</v>
          </cell>
          <cell r="D165" t="str">
            <v>caùi</v>
          </cell>
          <cell r="F165">
            <v>16500</v>
          </cell>
          <cell r="G165">
            <v>6444</v>
          </cell>
        </row>
        <row r="166">
          <cell r="A166" t="str">
            <v>KH350M</v>
          </cell>
          <cell r="B166" t="str">
            <v>04.3107</v>
          </cell>
          <cell r="C166" t="str">
            <v>Keïp hotline 350MCM</v>
          </cell>
          <cell r="D166" t="str">
            <v>caùi</v>
          </cell>
          <cell r="F166">
            <v>19800</v>
          </cell>
          <cell r="G166">
            <v>6444</v>
          </cell>
        </row>
        <row r="167">
          <cell r="A167" t="str">
            <v>KEU</v>
          </cell>
          <cell r="C167" t="str">
            <v>Keïp U döøng daây trung hoøa</v>
          </cell>
          <cell r="D167" t="str">
            <v>caùi</v>
          </cell>
          <cell r="F167">
            <v>8000</v>
          </cell>
        </row>
        <row r="168">
          <cell r="A168" t="str">
            <v>Kd50</v>
          </cell>
          <cell r="C168" t="str">
            <v>Khoùa ñôõ daây AC-50</v>
          </cell>
          <cell r="D168" t="str">
            <v>caùi</v>
          </cell>
          <cell r="F168">
            <v>32386</v>
          </cell>
        </row>
        <row r="169">
          <cell r="A169" t="str">
            <v>Kd70</v>
          </cell>
          <cell r="C169" t="str">
            <v>Khoùa ñôõ daây AC-70</v>
          </cell>
          <cell r="D169" t="str">
            <v>caùi</v>
          </cell>
          <cell r="F169">
            <v>32386</v>
          </cell>
        </row>
        <row r="170">
          <cell r="A170" t="str">
            <v>KN240</v>
          </cell>
          <cell r="C170" t="str">
            <v>Khoùa neùo daây AC-240</v>
          </cell>
          <cell r="D170" t="str">
            <v>caùi</v>
          </cell>
          <cell r="F170">
            <v>53178</v>
          </cell>
        </row>
        <row r="171">
          <cell r="A171" t="str">
            <v>KN185</v>
          </cell>
          <cell r="C171" t="str">
            <v>Khoùa neùo daây AC-185</v>
          </cell>
          <cell r="D171" t="str">
            <v>caùi</v>
          </cell>
          <cell r="F171">
            <v>53178</v>
          </cell>
        </row>
        <row r="172">
          <cell r="A172" t="str">
            <v>KN120</v>
          </cell>
          <cell r="C172" t="str">
            <v>Khoùa neùo daây AC-120</v>
          </cell>
          <cell r="D172" t="str">
            <v>caùi</v>
          </cell>
          <cell r="F172">
            <v>32925</v>
          </cell>
        </row>
        <row r="173">
          <cell r="A173" t="str">
            <v>KN70</v>
          </cell>
          <cell r="C173" t="str">
            <v>Khoùa neùo daây AC-70</v>
          </cell>
          <cell r="D173" t="str">
            <v>caùi</v>
          </cell>
          <cell r="F173">
            <v>32925</v>
          </cell>
        </row>
        <row r="174">
          <cell r="A174" t="str">
            <v>KN50</v>
          </cell>
          <cell r="C174" t="str">
            <v>Khoùa neùo daây AC-50</v>
          </cell>
          <cell r="D174" t="str">
            <v>caùi</v>
          </cell>
          <cell r="F174">
            <v>32925</v>
          </cell>
        </row>
        <row r="175">
          <cell r="A175" t="str">
            <v>KN95</v>
          </cell>
          <cell r="C175" t="str">
            <v>Khoùa neùo daây AC-95</v>
          </cell>
          <cell r="D175" t="str">
            <v>caùi</v>
          </cell>
          <cell r="F175">
            <v>32925</v>
          </cell>
        </row>
        <row r="176">
          <cell r="A176" t="str">
            <v>KN35</v>
          </cell>
          <cell r="C176" t="str">
            <v>Khoùa neùo daây AC-35</v>
          </cell>
          <cell r="D176" t="str">
            <v>caùi</v>
          </cell>
          <cell r="F176">
            <v>32925</v>
          </cell>
        </row>
        <row r="177">
          <cell r="A177" t="str">
            <v>KN70A</v>
          </cell>
          <cell r="C177" t="str">
            <v>Khoùa neùo daây A-70</v>
          </cell>
          <cell r="D177" t="str">
            <v>caùi</v>
          </cell>
          <cell r="F177">
            <v>32925</v>
          </cell>
        </row>
        <row r="178">
          <cell r="A178" t="str">
            <v>KN50A</v>
          </cell>
          <cell r="C178" t="str">
            <v>Khoùa neùo daây A-50</v>
          </cell>
          <cell r="D178" t="str">
            <v>caùi</v>
          </cell>
          <cell r="F178">
            <v>32925</v>
          </cell>
        </row>
        <row r="179">
          <cell r="A179" t="str">
            <v>KN95A</v>
          </cell>
          <cell r="C179" t="str">
            <v>Khoùa neùo daây A-95</v>
          </cell>
          <cell r="D179" t="str">
            <v>caùi</v>
          </cell>
          <cell r="F179">
            <v>32925</v>
          </cell>
        </row>
        <row r="180">
          <cell r="A180" t="str">
            <v>KN35A</v>
          </cell>
          <cell r="C180" t="str">
            <v>Khoùa neùo daây A-35</v>
          </cell>
          <cell r="D180" t="str">
            <v>caùi</v>
          </cell>
          <cell r="F180">
            <v>32925</v>
          </cell>
        </row>
        <row r="181">
          <cell r="A181" t="str">
            <v>KN158</v>
          </cell>
          <cell r="C181" t="str">
            <v>Khoùa neùo N158</v>
          </cell>
          <cell r="D181" t="str">
            <v>caùi</v>
          </cell>
          <cell r="F181">
            <v>32925</v>
          </cell>
        </row>
        <row r="182">
          <cell r="A182" t="str">
            <v>KN357</v>
          </cell>
          <cell r="C182" t="str">
            <v>Khoùa neùo N357</v>
          </cell>
          <cell r="D182" t="str">
            <v>caùi</v>
          </cell>
          <cell r="F182">
            <v>32925</v>
          </cell>
        </row>
        <row r="183">
          <cell r="A183" t="str">
            <v>KD357</v>
          </cell>
          <cell r="C183" t="str">
            <v>Khoùa ñôõ Ñ357</v>
          </cell>
          <cell r="D183" t="str">
            <v>caùi</v>
          </cell>
          <cell r="F183">
            <v>32386</v>
          </cell>
        </row>
        <row r="184">
          <cell r="A184" t="str">
            <v>LD18</v>
          </cell>
          <cell r="C184" t="str">
            <v>Long ñeàn 18</v>
          </cell>
          <cell r="D184" t="str">
            <v>caùi</v>
          </cell>
          <cell r="F184">
            <v>400</v>
          </cell>
        </row>
        <row r="185">
          <cell r="A185" t="str">
            <v>LD22</v>
          </cell>
          <cell r="C185" t="str">
            <v>Long ñeàn 22</v>
          </cell>
          <cell r="D185" t="str">
            <v>caùi</v>
          </cell>
          <cell r="F185">
            <v>800</v>
          </cell>
        </row>
        <row r="186">
          <cell r="A186" t="str">
            <v>MANG</v>
          </cell>
          <cell r="C186" t="str">
            <v>Maùng che daây chaèng</v>
          </cell>
          <cell r="D186" t="str">
            <v>caùi</v>
          </cell>
          <cell r="F186">
            <v>14000</v>
          </cell>
        </row>
        <row r="187">
          <cell r="A187" t="str">
            <v>MND</v>
          </cell>
          <cell r="C187" t="str">
            <v>Maét noái ñôn</v>
          </cell>
          <cell r="D187" t="str">
            <v>caùi</v>
          </cell>
          <cell r="F187">
            <v>9091</v>
          </cell>
        </row>
        <row r="188">
          <cell r="A188" t="str">
            <v>MNTG</v>
          </cell>
          <cell r="C188" t="str">
            <v xml:space="preserve">Maét noái t/ gian </v>
          </cell>
          <cell r="D188" t="str">
            <v>caùi</v>
          </cell>
          <cell r="F188">
            <v>6818</v>
          </cell>
        </row>
        <row r="189">
          <cell r="A189" t="str">
            <v>MT</v>
          </cell>
          <cell r="C189" t="str">
            <v xml:space="preserve">Moùc treo chöõ U </v>
          </cell>
          <cell r="D189" t="str">
            <v>caùi</v>
          </cell>
          <cell r="F189">
            <v>7386</v>
          </cell>
        </row>
        <row r="190">
          <cell r="A190" t="str">
            <v>MT61A</v>
          </cell>
          <cell r="C190" t="str">
            <v>Moùc treo CK61A</v>
          </cell>
          <cell r="D190" t="str">
            <v>caùi</v>
          </cell>
          <cell r="F190">
            <v>7386</v>
          </cell>
        </row>
        <row r="191">
          <cell r="A191" t="str">
            <v>VT</v>
          </cell>
          <cell r="C191" t="str">
            <v>Voøng treo ñaàu troøn</v>
          </cell>
          <cell r="D191" t="str">
            <v>caùi</v>
          </cell>
          <cell r="F191">
            <v>5114</v>
          </cell>
        </row>
        <row r="192">
          <cell r="A192" t="str">
            <v>ON240A</v>
          </cell>
          <cell r="C192" t="str">
            <v>OÁng noái daây A-240</v>
          </cell>
          <cell r="D192" t="str">
            <v>caùi</v>
          </cell>
          <cell r="F192">
            <v>110000</v>
          </cell>
        </row>
        <row r="193">
          <cell r="A193" t="str">
            <v>ON185A</v>
          </cell>
          <cell r="C193" t="str">
            <v>OÁng noái daây A-185</v>
          </cell>
          <cell r="D193" t="str">
            <v>caùi</v>
          </cell>
          <cell r="F193">
            <v>110000</v>
          </cell>
        </row>
        <row r="194">
          <cell r="A194" t="str">
            <v>ON120A</v>
          </cell>
          <cell r="C194" t="str">
            <v>OÁng noái daây A-120</v>
          </cell>
          <cell r="D194" t="str">
            <v>caùi</v>
          </cell>
          <cell r="F194">
            <v>75000</v>
          </cell>
        </row>
        <row r="195">
          <cell r="A195" t="str">
            <v>ON35A</v>
          </cell>
          <cell r="C195" t="str">
            <v>OÁng noái daây A-35</v>
          </cell>
          <cell r="D195" t="str">
            <v>caùi</v>
          </cell>
          <cell r="F195">
            <v>8182</v>
          </cell>
        </row>
        <row r="196">
          <cell r="A196" t="str">
            <v>ON50A</v>
          </cell>
          <cell r="C196" t="str">
            <v>OÁng noái daây A-50</v>
          </cell>
          <cell r="D196" t="str">
            <v>caùi</v>
          </cell>
          <cell r="F196">
            <v>10090</v>
          </cell>
        </row>
        <row r="197">
          <cell r="A197" t="str">
            <v>ON70A</v>
          </cell>
          <cell r="C197" t="str">
            <v>OÁng noái daây A-70</v>
          </cell>
          <cell r="D197" t="str">
            <v>caùi</v>
          </cell>
          <cell r="F197">
            <v>18182</v>
          </cell>
        </row>
        <row r="198">
          <cell r="A198" t="str">
            <v>ON95A</v>
          </cell>
          <cell r="C198" t="str">
            <v>OÁng noái daây A-95</v>
          </cell>
          <cell r="D198" t="str">
            <v>caùi</v>
          </cell>
          <cell r="F198">
            <v>27273</v>
          </cell>
        </row>
        <row r="199">
          <cell r="A199" t="str">
            <v>ON240</v>
          </cell>
          <cell r="C199" t="str">
            <v>OÁng noái daây AC240</v>
          </cell>
          <cell r="D199" t="str">
            <v>caùi</v>
          </cell>
          <cell r="F199">
            <v>110000</v>
          </cell>
        </row>
        <row r="200">
          <cell r="A200" t="str">
            <v>ON185</v>
          </cell>
          <cell r="C200" t="str">
            <v>OÁng noái daây AC185</v>
          </cell>
          <cell r="D200" t="str">
            <v>caùi</v>
          </cell>
          <cell r="F200">
            <v>80182</v>
          </cell>
        </row>
        <row r="201">
          <cell r="A201" t="str">
            <v>ON120</v>
          </cell>
          <cell r="C201" t="str">
            <v>OÁng noái daây AC120/19</v>
          </cell>
          <cell r="D201" t="str">
            <v>caùi</v>
          </cell>
          <cell r="F201">
            <v>54545</v>
          </cell>
        </row>
        <row r="202">
          <cell r="A202" t="str">
            <v>ON35</v>
          </cell>
          <cell r="C202" t="str">
            <v>OÁng noái daây AC35/6,2</v>
          </cell>
          <cell r="D202" t="str">
            <v>caùi</v>
          </cell>
          <cell r="F202">
            <v>8182</v>
          </cell>
        </row>
        <row r="203">
          <cell r="A203" t="str">
            <v>ON50</v>
          </cell>
          <cell r="C203" t="str">
            <v>OÁng noái daây côõ 50mm2</v>
          </cell>
          <cell r="D203" t="str">
            <v>caùi</v>
          </cell>
          <cell r="F203">
            <v>10090</v>
          </cell>
        </row>
        <row r="204">
          <cell r="A204" t="str">
            <v>ON70</v>
          </cell>
          <cell r="C204" t="str">
            <v>OÁng noái daây côõ 70mm2</v>
          </cell>
          <cell r="D204" t="str">
            <v>caùi</v>
          </cell>
          <cell r="F204">
            <v>18182</v>
          </cell>
        </row>
        <row r="205">
          <cell r="A205" t="str">
            <v>ON95</v>
          </cell>
          <cell r="C205" t="str">
            <v>OÁng noái daây AC95</v>
          </cell>
          <cell r="D205" t="str">
            <v>caùi</v>
          </cell>
          <cell r="F205">
            <v>27273</v>
          </cell>
        </row>
        <row r="206">
          <cell r="A206" t="str">
            <v>ON50B</v>
          </cell>
          <cell r="C206" t="str">
            <v>OÁng noái daây chòu söùc caêng côõ 50mm2</v>
          </cell>
          <cell r="D206" t="str">
            <v>caùi</v>
          </cell>
          <cell r="F206">
            <v>10090</v>
          </cell>
        </row>
        <row r="207">
          <cell r="A207" t="str">
            <v>OT</v>
          </cell>
          <cell r="C207" t="str">
            <v>OÁng theùp traùng keõm O 60/50</v>
          </cell>
          <cell r="D207" t="str">
            <v>meùt</v>
          </cell>
          <cell r="F207">
            <v>38000</v>
          </cell>
        </row>
        <row r="208">
          <cell r="A208" t="str">
            <v>PU</v>
          </cell>
          <cell r="C208" t="str">
            <v>Puli</v>
          </cell>
          <cell r="D208" t="str">
            <v>caùi</v>
          </cell>
          <cell r="F208">
            <v>25000</v>
          </cell>
        </row>
        <row r="209">
          <cell r="A209" t="str">
            <v>R1</v>
          </cell>
          <cell r="C209" t="str">
            <v>Uclevis + söù oáng chæ</v>
          </cell>
          <cell r="D209" t="str">
            <v>caùi</v>
          </cell>
          <cell r="F209">
            <v>10197</v>
          </cell>
        </row>
        <row r="210">
          <cell r="A210" t="str">
            <v>R2</v>
          </cell>
          <cell r="C210" t="str">
            <v>Rack 2 söù + söù oáng chæ</v>
          </cell>
          <cell r="D210" t="str">
            <v>boä</v>
          </cell>
          <cell r="F210">
            <v>4510</v>
          </cell>
        </row>
        <row r="211">
          <cell r="A211" t="str">
            <v>R3</v>
          </cell>
          <cell r="C211" t="str">
            <v>Rack 3 söù + söù oáng chæ</v>
          </cell>
          <cell r="D211" t="str">
            <v>boä</v>
          </cell>
          <cell r="F211">
            <v>13800</v>
          </cell>
        </row>
        <row r="212">
          <cell r="A212" t="str">
            <v>R4</v>
          </cell>
          <cell r="C212" t="str">
            <v>Rack 4 söù + söù oáng chæ</v>
          </cell>
          <cell r="D212" t="str">
            <v>boä</v>
          </cell>
          <cell r="F212">
            <v>20000</v>
          </cell>
        </row>
        <row r="213">
          <cell r="A213" t="str">
            <v>S</v>
          </cell>
          <cell r="C213" t="str">
            <v>Sôn keû bieån vaø ñaùnh soá coät</v>
          </cell>
          <cell r="D213" t="str">
            <v>kg</v>
          </cell>
          <cell r="F213">
            <v>25000</v>
          </cell>
        </row>
        <row r="214">
          <cell r="A214" t="str">
            <v>SD</v>
          </cell>
          <cell r="C214" t="str">
            <v xml:space="preserve">Söù ñöùng 24KV </v>
          </cell>
          <cell r="D214" t="str">
            <v>caùi</v>
          </cell>
          <cell r="F214">
            <v>40000</v>
          </cell>
        </row>
        <row r="215">
          <cell r="A215" t="str">
            <v>SD35</v>
          </cell>
          <cell r="C215" t="str">
            <v>Söù ñöùng 35KV + ty</v>
          </cell>
          <cell r="D215" t="str">
            <v>boä</v>
          </cell>
          <cell r="F215">
            <v>134000</v>
          </cell>
        </row>
        <row r="216">
          <cell r="A216" t="str">
            <v>SDI35</v>
          </cell>
          <cell r="C216" t="str">
            <v>Söù ñöùng 35KV + ty söù ñænh</v>
          </cell>
          <cell r="D216" t="str">
            <v>boä</v>
          </cell>
          <cell r="F216">
            <v>150000</v>
          </cell>
        </row>
        <row r="217">
          <cell r="A217" t="str">
            <v>SDCM</v>
          </cell>
          <cell r="C217" t="str">
            <v>Söù ñöùng 24KV choáng nhieãm maën</v>
          </cell>
          <cell r="D217" t="str">
            <v>caùi</v>
          </cell>
          <cell r="F217">
            <v>95000</v>
          </cell>
        </row>
        <row r="218">
          <cell r="A218" t="str">
            <v>SN</v>
          </cell>
          <cell r="C218" t="str">
            <v>Söù chaèng</v>
          </cell>
          <cell r="D218" t="str">
            <v>caùi</v>
          </cell>
          <cell r="F218">
            <v>12000</v>
          </cell>
        </row>
        <row r="219">
          <cell r="A219" t="str">
            <v>SOC</v>
          </cell>
          <cell r="C219" t="str">
            <v xml:space="preserve">Söù oáng chæ </v>
          </cell>
          <cell r="D219" t="str">
            <v>caùi</v>
          </cell>
          <cell r="F219">
            <v>2497</v>
          </cell>
        </row>
        <row r="220">
          <cell r="A220" t="str">
            <v>ST</v>
          </cell>
          <cell r="C220" t="str">
            <v>Söù treo loaïi 70kN</v>
          </cell>
          <cell r="D220" t="str">
            <v>baùt</v>
          </cell>
          <cell r="F220">
            <v>85000</v>
          </cell>
        </row>
        <row r="221">
          <cell r="A221" t="str">
            <v>ST120</v>
          </cell>
          <cell r="C221" t="str">
            <v>Söù treo loaïi 120kN</v>
          </cell>
          <cell r="D221" t="str">
            <v>baùt</v>
          </cell>
          <cell r="F221">
            <v>120000</v>
          </cell>
        </row>
        <row r="222">
          <cell r="A222" t="str">
            <v>STply</v>
          </cell>
          <cell r="C222" t="str">
            <v>Söù treo polymer</v>
          </cell>
          <cell r="D222" t="str">
            <v>chuoãi</v>
          </cell>
          <cell r="F222">
            <v>210000</v>
          </cell>
        </row>
        <row r="223">
          <cell r="A223" t="str">
            <v>S40</v>
          </cell>
          <cell r="C223" t="str">
            <v>Saét deït 40 x 4</v>
          </cell>
          <cell r="D223" t="str">
            <v>kg</v>
          </cell>
          <cell r="F223">
            <v>9726</v>
          </cell>
        </row>
        <row r="224">
          <cell r="A224" t="str">
            <v>S50</v>
          </cell>
          <cell r="C224" t="str">
            <v>Saét 50 x 5</v>
          </cell>
          <cell r="D224" t="str">
            <v>kg</v>
          </cell>
          <cell r="F224">
            <v>9726</v>
          </cell>
        </row>
        <row r="225">
          <cell r="A225" t="str">
            <v>S60T</v>
          </cell>
          <cell r="C225" t="str">
            <v>Thanh noái saét deït 60x6x410</v>
          </cell>
          <cell r="D225" t="str">
            <v>caùi</v>
          </cell>
          <cell r="F225">
            <v>11285.077799999999</v>
          </cell>
        </row>
        <row r="226">
          <cell r="A226" t="str">
            <v>S60</v>
          </cell>
          <cell r="C226" t="str">
            <v>Saét deït 60 x 6</v>
          </cell>
          <cell r="D226" t="str">
            <v>kg</v>
          </cell>
          <cell r="F226">
            <v>9726</v>
          </cell>
        </row>
        <row r="227">
          <cell r="A227" t="str">
            <v>S70</v>
          </cell>
          <cell r="C227" t="str">
            <v>Saét deït 70 x 7</v>
          </cell>
          <cell r="D227" t="str">
            <v>kg</v>
          </cell>
          <cell r="F227">
            <v>9726</v>
          </cell>
        </row>
        <row r="228">
          <cell r="A228" t="str">
            <v>S806</v>
          </cell>
          <cell r="C228" t="str">
            <v>Saét deït 80 x 6</v>
          </cell>
          <cell r="D228" t="str">
            <v>kg</v>
          </cell>
          <cell r="F228">
            <v>9726</v>
          </cell>
        </row>
        <row r="229">
          <cell r="A229" t="str">
            <v>S80</v>
          </cell>
          <cell r="C229" t="str">
            <v>Saét deït 80 x 8</v>
          </cell>
          <cell r="D229" t="str">
            <v>kg</v>
          </cell>
          <cell r="F229">
            <v>9726</v>
          </cell>
        </row>
        <row r="230">
          <cell r="A230" t="str">
            <v>S1008</v>
          </cell>
          <cell r="C230" t="str">
            <v>Saét deït 100 x 8</v>
          </cell>
          <cell r="D230" t="str">
            <v>kg</v>
          </cell>
          <cell r="F230">
            <v>9726</v>
          </cell>
        </row>
        <row r="231">
          <cell r="A231" t="str">
            <v>SL40</v>
          </cell>
          <cell r="C231" t="str">
            <v>Saét goùc L40 x40 x4</v>
          </cell>
          <cell r="D231" t="str">
            <v>kg</v>
          </cell>
          <cell r="F231">
            <v>9726</v>
          </cell>
        </row>
        <row r="232">
          <cell r="A232" t="str">
            <v>SL50</v>
          </cell>
          <cell r="C232" t="str">
            <v>Saét goùc L50 x50 x5</v>
          </cell>
          <cell r="D232" t="str">
            <v>kg</v>
          </cell>
          <cell r="F232">
            <v>9726</v>
          </cell>
        </row>
        <row r="233">
          <cell r="A233" t="str">
            <v>SL70</v>
          </cell>
          <cell r="C233" t="str">
            <v>Saét goùc L70 x70 x7</v>
          </cell>
          <cell r="D233" t="str">
            <v>kg</v>
          </cell>
          <cell r="F233">
            <v>9726</v>
          </cell>
        </row>
        <row r="234">
          <cell r="A234" t="str">
            <v>SL75</v>
          </cell>
          <cell r="C234" t="str">
            <v>Saét goùc L75 x75 x8</v>
          </cell>
          <cell r="D234" t="str">
            <v>kg</v>
          </cell>
          <cell r="F234">
            <v>9726</v>
          </cell>
        </row>
        <row r="235">
          <cell r="A235" t="str">
            <v>TTM</v>
          </cell>
          <cell r="C235" t="str">
            <v>Theùp troøn maï keõm</v>
          </cell>
          <cell r="D235" t="str">
            <v>kg</v>
          </cell>
          <cell r="F235">
            <v>9500</v>
          </cell>
        </row>
        <row r="236">
          <cell r="A236" t="str">
            <v>Fe</v>
          </cell>
          <cell r="C236" t="str">
            <v>Theùp troøn</v>
          </cell>
          <cell r="D236" t="str">
            <v>kg</v>
          </cell>
          <cell r="F236">
            <v>4433</v>
          </cell>
        </row>
        <row r="237">
          <cell r="A237" t="str">
            <v>SO10</v>
          </cell>
          <cell r="C237" t="str">
            <v>Saét   O10</v>
          </cell>
          <cell r="D237" t="str">
            <v>kg</v>
          </cell>
          <cell r="F237">
            <v>4112</v>
          </cell>
        </row>
        <row r="238">
          <cell r="A238" t="str">
            <v>TON6</v>
          </cell>
          <cell r="C238" t="str">
            <v>Toân 6mm</v>
          </cell>
          <cell r="D238" t="str">
            <v>kg</v>
          </cell>
          <cell r="F238">
            <v>9726</v>
          </cell>
        </row>
        <row r="239">
          <cell r="A239" t="str">
            <v>TAMN</v>
          </cell>
          <cell r="C239" t="str">
            <v>Taám noái saét deït 100 x 10-800</v>
          </cell>
          <cell r="D239" t="str">
            <v>boä</v>
          </cell>
          <cell r="F239">
            <v>80000</v>
          </cell>
        </row>
        <row r="240">
          <cell r="A240" t="str">
            <v>TN606</v>
          </cell>
          <cell r="C240" t="str">
            <v>Taám noái PL 60x6- 410</v>
          </cell>
          <cell r="D240" t="str">
            <v>boä</v>
          </cell>
          <cell r="F240">
            <v>11269.127159999998</v>
          </cell>
        </row>
        <row r="241">
          <cell r="A241" t="str">
            <v>TAMN6</v>
          </cell>
          <cell r="C241" t="str">
            <v>Taám toân noái 6mm</v>
          </cell>
          <cell r="D241" t="str">
            <v>caùi</v>
          </cell>
          <cell r="F241">
            <v>10000</v>
          </cell>
        </row>
        <row r="242">
          <cell r="A242" t="str">
            <v>CL</v>
          </cell>
          <cell r="C242" t="str">
            <v>Boä choáng cho chaèng heïp</v>
          </cell>
          <cell r="D242" t="str">
            <v>boä</v>
          </cell>
          <cell r="F242">
            <v>76000</v>
          </cell>
        </row>
        <row r="243">
          <cell r="A243" t="str">
            <v>CLHT</v>
          </cell>
          <cell r="C243" t="str">
            <v>Boä choáng cho chaèng heïp</v>
          </cell>
          <cell r="D243" t="str">
            <v>boä</v>
          </cell>
          <cell r="F243">
            <v>68105</v>
          </cell>
        </row>
        <row r="244">
          <cell r="A244" t="str">
            <v>TN</v>
          </cell>
          <cell r="C244" t="str">
            <v>Thanh neo O22x3500</v>
          </cell>
          <cell r="D244" t="str">
            <v>caùi</v>
          </cell>
          <cell r="F244">
            <v>109578</v>
          </cell>
        </row>
        <row r="245">
          <cell r="A245" t="str">
            <v>TN30</v>
          </cell>
          <cell r="C245" t="str">
            <v>Thanh neo O22x3000</v>
          </cell>
          <cell r="D245" t="str">
            <v>caùi</v>
          </cell>
          <cell r="F245">
            <v>95423</v>
          </cell>
        </row>
        <row r="246">
          <cell r="A246" t="str">
            <v>TN37</v>
          </cell>
          <cell r="C246" t="str">
            <v>Thanh neo O22x3700</v>
          </cell>
          <cell r="D246" t="str">
            <v>caùi</v>
          </cell>
          <cell r="F246">
            <v>115240</v>
          </cell>
        </row>
        <row r="247">
          <cell r="A247" t="str">
            <v>TN28</v>
          </cell>
          <cell r="C247" t="str">
            <v>Thanh neo O22x2800</v>
          </cell>
          <cell r="D247" t="str">
            <v>caùi</v>
          </cell>
          <cell r="F247">
            <v>89761</v>
          </cell>
        </row>
        <row r="248">
          <cell r="A248" t="str">
            <v>TN25</v>
          </cell>
          <cell r="C248" t="str">
            <v>Thanh neo O22x2500</v>
          </cell>
          <cell r="D248" t="str">
            <v>caùi</v>
          </cell>
          <cell r="F248">
            <v>81268</v>
          </cell>
        </row>
        <row r="249">
          <cell r="A249" t="str">
            <v>TN1625</v>
          </cell>
          <cell r="C249" t="str">
            <v>Thanh neo O16x2500</v>
          </cell>
          <cell r="D249" t="str">
            <v>caùi</v>
          </cell>
          <cell r="F249">
            <v>44027.999999999993</v>
          </cell>
        </row>
        <row r="250">
          <cell r="A250" t="str">
            <v>TN1620</v>
          </cell>
          <cell r="C250" t="str">
            <v>Thanh neo O16x2000</v>
          </cell>
          <cell r="D250" t="str">
            <v>caùi</v>
          </cell>
          <cell r="F250">
            <v>36523</v>
          </cell>
        </row>
        <row r="251">
          <cell r="A251" t="str">
            <v>NX</v>
          </cell>
          <cell r="C251" t="str">
            <v>Neo xoøe</v>
          </cell>
          <cell r="D251" t="str">
            <v>caùi</v>
          </cell>
          <cell r="F251">
            <v>76000</v>
          </cell>
        </row>
        <row r="252">
          <cell r="A252" t="str">
            <v>CD142</v>
          </cell>
          <cell r="C252" t="str">
            <v>Coå deà CD.X-142</v>
          </cell>
          <cell r="D252" t="str">
            <v>boä</v>
          </cell>
          <cell r="F252">
            <v>120602.40000000001</v>
          </cell>
        </row>
        <row r="253">
          <cell r="A253" t="str">
            <v>CD142a</v>
          </cell>
          <cell r="C253" t="str">
            <v>Coå deà CD.X-142A</v>
          </cell>
          <cell r="D253" t="str">
            <v>boä</v>
          </cell>
          <cell r="F253">
            <v>130911.96</v>
          </cell>
        </row>
        <row r="254">
          <cell r="A254" t="str">
            <v>CD146</v>
          </cell>
          <cell r="C254" t="str">
            <v>Coå deà CD.X-146</v>
          </cell>
          <cell r="D254" t="str">
            <v>boä</v>
          </cell>
          <cell r="F254">
            <v>122742.12</v>
          </cell>
        </row>
        <row r="255">
          <cell r="A255" t="str">
            <v>CD146a</v>
          </cell>
          <cell r="C255" t="str">
            <v>Coå deà CD.X-146A</v>
          </cell>
          <cell r="D255" t="str">
            <v>boä</v>
          </cell>
          <cell r="F255">
            <v>133051.68</v>
          </cell>
        </row>
        <row r="256">
          <cell r="A256" t="str">
            <v>CD682</v>
          </cell>
          <cell r="C256" t="str">
            <v>Coå deà 6,82kg</v>
          </cell>
          <cell r="D256" t="str">
            <v>boä</v>
          </cell>
          <cell r="F256">
            <v>66331.320000000007</v>
          </cell>
        </row>
        <row r="257">
          <cell r="A257" t="str">
            <v>CD195</v>
          </cell>
          <cell r="C257" t="str">
            <v>Coå deà O 195</v>
          </cell>
          <cell r="D257" t="str">
            <v>boä</v>
          </cell>
          <cell r="F257">
            <v>66331.320000000007</v>
          </cell>
        </row>
        <row r="258">
          <cell r="A258" t="str">
            <v>CD207</v>
          </cell>
          <cell r="C258" t="str">
            <v>Coå deà O 207</v>
          </cell>
          <cell r="D258" t="str">
            <v>boä</v>
          </cell>
          <cell r="F258">
            <v>70513.5</v>
          </cell>
        </row>
        <row r="259">
          <cell r="A259" t="str">
            <v>T10</v>
          </cell>
          <cell r="C259" t="str">
            <v>Truï BTLT 10m</v>
          </cell>
          <cell r="D259" t="str">
            <v>truï</v>
          </cell>
          <cell r="F259">
            <v>825728</v>
          </cell>
        </row>
        <row r="260">
          <cell r="A260" t="str">
            <v>T105</v>
          </cell>
          <cell r="C260" t="str">
            <v>Truï BTLT 10,5m</v>
          </cell>
          <cell r="D260" t="str">
            <v>truï</v>
          </cell>
          <cell r="F260">
            <v>825728</v>
          </cell>
        </row>
        <row r="261">
          <cell r="A261" t="str">
            <v>T12</v>
          </cell>
          <cell r="C261" t="str">
            <v>Truï BTLT 12m</v>
          </cell>
          <cell r="D261" t="str">
            <v>truï</v>
          </cell>
          <cell r="F261">
            <v>1262728</v>
          </cell>
        </row>
        <row r="262">
          <cell r="A262" t="str">
            <v>T14</v>
          </cell>
          <cell r="C262" t="str">
            <v>Truï BTLT 14m</v>
          </cell>
          <cell r="D262" t="str">
            <v>truï</v>
          </cell>
          <cell r="F262">
            <v>3740364</v>
          </cell>
        </row>
        <row r="263">
          <cell r="A263" t="str">
            <v>T20</v>
          </cell>
          <cell r="C263" t="str">
            <v>Truï BTLT 20m</v>
          </cell>
          <cell r="D263" t="str">
            <v>truï</v>
          </cell>
          <cell r="F263">
            <v>5130000</v>
          </cell>
        </row>
        <row r="264">
          <cell r="A264" t="str">
            <v>T75</v>
          </cell>
          <cell r="C264" t="str">
            <v>Truï BTLT 7,5m</v>
          </cell>
          <cell r="D264" t="str">
            <v>truï</v>
          </cell>
          <cell r="F264">
            <v>500000</v>
          </cell>
        </row>
        <row r="265">
          <cell r="A265" t="str">
            <v>T73</v>
          </cell>
          <cell r="C265" t="str">
            <v>Truï BTLT 7,3m</v>
          </cell>
          <cell r="D265" t="str">
            <v>truï</v>
          </cell>
          <cell r="F265">
            <v>500000</v>
          </cell>
        </row>
        <row r="266">
          <cell r="A266" t="str">
            <v>T84</v>
          </cell>
          <cell r="C266" t="str">
            <v>Truï BTLT 8,4m</v>
          </cell>
          <cell r="D266" t="str">
            <v>truï</v>
          </cell>
          <cell r="F266">
            <v>722000</v>
          </cell>
        </row>
        <row r="267">
          <cell r="A267" t="str">
            <v>X</v>
          </cell>
          <cell r="C267" t="str">
            <v>Xaêng</v>
          </cell>
          <cell r="D267" t="str">
            <v>kg</v>
          </cell>
          <cell r="F267">
            <v>6622</v>
          </cell>
        </row>
        <row r="268">
          <cell r="A268" t="str">
            <v>SON</v>
          </cell>
          <cell r="C268" t="str">
            <v>Sôn maøu</v>
          </cell>
          <cell r="D268" t="str">
            <v>kg</v>
          </cell>
          <cell r="F268">
            <v>27400</v>
          </cell>
        </row>
        <row r="269">
          <cell r="A269" t="str">
            <v>SONCR</v>
          </cell>
          <cell r="C269" t="str">
            <v>Sôn choáng ræ</v>
          </cell>
          <cell r="D269" t="str">
            <v>kg</v>
          </cell>
          <cell r="F269">
            <v>27400</v>
          </cell>
        </row>
        <row r="270">
          <cell r="A270" t="str">
            <v>NU</v>
          </cell>
          <cell r="C270" t="str">
            <v>Nöôùc ñoå beâ toâng</v>
          </cell>
          <cell r="D270" t="str">
            <v>m3</v>
          </cell>
          <cell r="F270">
            <v>2500</v>
          </cell>
        </row>
        <row r="271">
          <cell r="A271" t="str">
            <v>GO</v>
          </cell>
          <cell r="C271" t="str">
            <v>Goã vaùn khuoân</v>
          </cell>
          <cell r="D271" t="str">
            <v>m3</v>
          </cell>
          <cell r="F271">
            <v>2100000</v>
          </cell>
        </row>
        <row r="272">
          <cell r="A272" t="str">
            <v>DINH</v>
          </cell>
          <cell r="C272" t="str">
            <v>Ñinh caùc loaïi</v>
          </cell>
          <cell r="D272" t="str">
            <v>kg</v>
          </cell>
          <cell r="F272">
            <v>5490</v>
          </cell>
        </row>
        <row r="273">
          <cell r="A273" t="str">
            <v>D1x2</v>
          </cell>
          <cell r="C273" t="str">
            <v>Ñaù 1x2</v>
          </cell>
          <cell r="D273" t="str">
            <v>m3</v>
          </cell>
          <cell r="F273">
            <v>132000</v>
          </cell>
        </row>
        <row r="274">
          <cell r="A274" t="str">
            <v>D2x4</v>
          </cell>
          <cell r="C274" t="str">
            <v>Ñaù 2x4</v>
          </cell>
          <cell r="D274" t="str">
            <v>m3</v>
          </cell>
          <cell r="F274">
            <v>132000</v>
          </cell>
        </row>
        <row r="275">
          <cell r="A275" t="str">
            <v>D4x6</v>
          </cell>
          <cell r="C275" t="str">
            <v>Ñaù 4x6</v>
          </cell>
          <cell r="D275" t="str">
            <v>m3</v>
          </cell>
          <cell r="F275">
            <v>109000</v>
          </cell>
        </row>
        <row r="276">
          <cell r="A276" t="str">
            <v>CV</v>
          </cell>
          <cell r="C276" t="str">
            <v>Caùt vaøng</v>
          </cell>
          <cell r="D276" t="str">
            <v>m3</v>
          </cell>
          <cell r="F276">
            <v>47000</v>
          </cell>
        </row>
        <row r="277">
          <cell r="A277" t="str">
            <v>gachong</v>
          </cell>
          <cell r="C277" t="str">
            <v>Gaïch oáng</v>
          </cell>
          <cell r="D277" t="str">
            <v>vieân</v>
          </cell>
          <cell r="F277">
            <v>180</v>
          </cell>
        </row>
        <row r="278">
          <cell r="A278" t="str">
            <v>gachth</v>
          </cell>
          <cell r="C278" t="str">
            <v>Gaïch theû</v>
          </cell>
          <cell r="D278" t="str">
            <v>vieân</v>
          </cell>
          <cell r="F278">
            <v>160</v>
          </cell>
        </row>
        <row r="279">
          <cell r="A279" t="str">
            <v>XM</v>
          </cell>
          <cell r="C279" t="str">
            <v>Ximaêng</v>
          </cell>
          <cell r="D279" t="str">
            <v>kg</v>
          </cell>
          <cell r="F279">
            <v>900</v>
          </cell>
        </row>
        <row r="280">
          <cell r="A280" t="str">
            <v>thepo141</v>
          </cell>
          <cell r="C280" t="str">
            <v>Theùp oáng F 141 daøy 5</v>
          </cell>
          <cell r="D280" t="str">
            <v>kg</v>
          </cell>
          <cell r="F280">
            <v>5500</v>
          </cell>
        </row>
        <row r="281">
          <cell r="A281" t="str">
            <v>thepL32</v>
          </cell>
          <cell r="B281" t="str">
            <v>MHÑG</v>
          </cell>
          <cell r="C281" t="str">
            <v>Theùp hình L 32 x 32 x 3</v>
          </cell>
          <cell r="D281" t="str">
            <v>kg</v>
          </cell>
          <cell r="E281" t="str">
            <v>Ñôn giaù</v>
          </cell>
          <cell r="F281">
            <v>5400</v>
          </cell>
        </row>
        <row r="282">
          <cell r="A282" t="str">
            <v>thepL50</v>
          </cell>
          <cell r="B282">
            <v>2</v>
          </cell>
          <cell r="C282" t="str">
            <v>Theùp hình L 50 x 50 x 5</v>
          </cell>
          <cell r="D282" t="str">
            <v>kg</v>
          </cell>
          <cell r="E282">
            <v>5</v>
          </cell>
          <cell r="F282">
            <v>4400</v>
          </cell>
          <cell r="G282">
            <v>7</v>
          </cell>
          <cell r="H282">
            <v>8</v>
          </cell>
        </row>
        <row r="283">
          <cell r="A283" t="str">
            <v>thepL45</v>
          </cell>
          <cell r="B283" t="str">
            <v>03.1101</v>
          </cell>
          <cell r="C283" t="str">
            <v>Theùp hình L 45 x 45 x 4</v>
          </cell>
          <cell r="D283" t="str">
            <v>kg</v>
          </cell>
          <cell r="F283">
            <v>5200</v>
          </cell>
          <cell r="G283">
            <v>8094</v>
          </cell>
        </row>
        <row r="284">
          <cell r="A284" t="str">
            <v>thepL40</v>
          </cell>
          <cell r="B284" t="str">
            <v>03.1112</v>
          </cell>
          <cell r="C284" t="str">
            <v>Theùp hình L 40 x 40 x 4</v>
          </cell>
          <cell r="D284" t="str">
            <v>kg</v>
          </cell>
          <cell r="F284">
            <v>5200</v>
          </cell>
          <cell r="G284">
            <v>16776</v>
          </cell>
        </row>
        <row r="285">
          <cell r="A285" t="str">
            <v>thepL65</v>
          </cell>
          <cell r="B285" t="str">
            <v>03.1102</v>
          </cell>
          <cell r="C285" t="str">
            <v>Theùp hình L 65 x 65 x6</v>
          </cell>
          <cell r="D285" t="str">
            <v>kg</v>
          </cell>
          <cell r="F285">
            <v>5100</v>
          </cell>
          <cell r="G285">
            <v>12508</v>
          </cell>
        </row>
        <row r="286">
          <cell r="A286" t="str">
            <v>thepf12</v>
          </cell>
          <cell r="B286" t="str">
            <v>03.1113</v>
          </cell>
          <cell r="C286" t="str">
            <v>Theùp troøn gaân F 12</v>
          </cell>
          <cell r="D286" t="str">
            <v>kg</v>
          </cell>
          <cell r="F286">
            <v>4450</v>
          </cell>
          <cell r="G286">
            <v>24428</v>
          </cell>
        </row>
        <row r="287">
          <cell r="A287" t="str">
            <v>thepf10</v>
          </cell>
          <cell r="B287" t="str">
            <v>03.1114</v>
          </cell>
          <cell r="C287" t="str">
            <v>Theùp troøn F 10</v>
          </cell>
          <cell r="D287" t="str">
            <v>kg</v>
          </cell>
          <cell r="F287">
            <v>4600</v>
          </cell>
          <cell r="G287">
            <v>37819</v>
          </cell>
        </row>
        <row r="288">
          <cell r="A288" t="str">
            <v>thepf&lt;10</v>
          </cell>
          <cell r="B288" t="str">
            <v>03.1112</v>
          </cell>
          <cell r="C288" t="str">
            <v>Theùp troøn phi (6-10)</v>
          </cell>
          <cell r="D288" t="str">
            <v>kg</v>
          </cell>
          <cell r="F288">
            <v>4600</v>
          </cell>
          <cell r="G288">
            <v>16776</v>
          </cell>
        </row>
        <row r="289">
          <cell r="A289" t="str">
            <v>thept6</v>
          </cell>
          <cell r="B289" t="str">
            <v>07.2204</v>
          </cell>
          <cell r="C289" t="str">
            <v>Theùp taám 6mm</v>
          </cell>
          <cell r="D289" t="str">
            <v>kg</v>
          </cell>
          <cell r="F289">
            <v>4450</v>
          </cell>
          <cell r="G289">
            <v>6579</v>
          </cell>
        </row>
        <row r="290">
          <cell r="A290" t="str">
            <v>thept5</v>
          </cell>
          <cell r="B290" t="str">
            <v>07.2204</v>
          </cell>
          <cell r="C290" t="str">
            <v>Theùp taám 5mm</v>
          </cell>
          <cell r="D290" t="str">
            <v>kg</v>
          </cell>
          <cell r="F290">
            <v>4450</v>
          </cell>
          <cell r="G290">
            <v>6579</v>
          </cell>
        </row>
        <row r="291">
          <cell r="A291" t="str">
            <v>thept4</v>
          </cell>
          <cell r="B291" t="str">
            <v>03.2202</v>
          </cell>
          <cell r="C291" t="str">
            <v>Theùp taám 4mm</v>
          </cell>
          <cell r="D291" t="str">
            <v>kg</v>
          </cell>
          <cell r="F291">
            <v>4450</v>
          </cell>
          <cell r="G291">
            <v>9712</v>
          </cell>
        </row>
        <row r="292">
          <cell r="A292" t="str">
            <v>thept2</v>
          </cell>
          <cell r="B292" t="str">
            <v>03.2203</v>
          </cell>
          <cell r="C292" t="str">
            <v>Theùp taám 2mm</v>
          </cell>
          <cell r="D292" t="str">
            <v>kg</v>
          </cell>
          <cell r="F292">
            <v>4572</v>
          </cell>
          <cell r="G292">
            <v>10890</v>
          </cell>
        </row>
        <row r="293">
          <cell r="A293" t="str">
            <v>qhan</v>
          </cell>
          <cell r="B293" t="str">
            <v>03.7001</v>
          </cell>
          <cell r="C293" t="str">
            <v>Que haøn ñieän</v>
          </cell>
          <cell r="D293" t="str">
            <v>kg</v>
          </cell>
          <cell r="F293">
            <v>7000</v>
          </cell>
          <cell r="G293">
            <v>9124</v>
          </cell>
        </row>
        <row r="294">
          <cell r="A294" t="str">
            <v>oxy</v>
          </cell>
          <cell r="B294" t="str">
            <v>03.3102</v>
          </cell>
          <cell r="C294" t="str">
            <v>OÂ xy gío</v>
          </cell>
          <cell r="D294" t="str">
            <v>m3</v>
          </cell>
          <cell r="F294">
            <v>10000</v>
          </cell>
          <cell r="G294">
            <v>14716</v>
          </cell>
        </row>
        <row r="295">
          <cell r="A295" t="str">
            <v>axetylen</v>
          </cell>
          <cell r="B295" t="str">
            <v>03.3103</v>
          </cell>
          <cell r="C295" t="str">
            <v>Hôi Axetylen</v>
          </cell>
          <cell r="D295" t="str">
            <v>m3</v>
          </cell>
          <cell r="F295">
            <v>40000</v>
          </cell>
          <cell r="G295">
            <v>21926</v>
          </cell>
        </row>
        <row r="296">
          <cell r="A296" t="str">
            <v>coson</v>
          </cell>
          <cell r="B296" t="str">
            <v>03.3202</v>
          </cell>
          <cell r="C296" t="str">
            <v>Coï sôn</v>
          </cell>
          <cell r="D296" t="str">
            <v>caùi</v>
          </cell>
          <cell r="F296">
            <v>5000</v>
          </cell>
          <cell r="G296">
            <v>8682</v>
          </cell>
        </row>
        <row r="297">
          <cell r="A297" t="str">
            <v>thepb</v>
          </cell>
          <cell r="B297" t="str">
            <v>03.3203</v>
          </cell>
          <cell r="C297" t="str">
            <v>Daây theùp buoäc</v>
          </cell>
          <cell r="D297" t="str">
            <v>kg</v>
          </cell>
          <cell r="F297">
            <v>6000</v>
          </cell>
          <cell r="G297">
            <v>10007</v>
          </cell>
        </row>
        <row r="298">
          <cell r="A298" t="str">
            <v>daucap95</v>
          </cell>
          <cell r="B298" t="str">
            <v>MHÑG</v>
          </cell>
          <cell r="C298" t="str">
            <v>Ñaàu caùp 24kV 3x95mm2</v>
          </cell>
          <cell r="D298" t="str">
            <v>caùi</v>
          </cell>
          <cell r="E298" t="str">
            <v>Ñôn giaù</v>
          </cell>
          <cell r="F298">
            <v>4296600</v>
          </cell>
          <cell r="G298">
            <v>11051</v>
          </cell>
        </row>
        <row r="299">
          <cell r="A299" t="str">
            <v>stk114</v>
          </cell>
          <cell r="B299" t="str">
            <v>07.2204</v>
          </cell>
          <cell r="C299" t="str">
            <v>OÂÁng saét traùng keõm phi 114</v>
          </cell>
          <cell r="D299" t="str">
            <v>meùt</v>
          </cell>
          <cell r="E299">
            <v>5</v>
          </cell>
          <cell r="F299">
            <v>120000</v>
          </cell>
          <cell r="G299">
            <v>6579</v>
          </cell>
          <cell r="H299">
            <v>8</v>
          </cell>
        </row>
        <row r="300">
          <cell r="A300" t="str">
            <v>stk90</v>
          </cell>
          <cell r="B300" t="str">
            <v>07.2204</v>
          </cell>
          <cell r="C300" t="str">
            <v>OÂÁng saét traùng keõm phi 90</v>
          </cell>
          <cell r="D300" t="str">
            <v>meùt</v>
          </cell>
          <cell r="F300">
            <v>42000</v>
          </cell>
          <cell r="G300">
            <v>6579</v>
          </cell>
        </row>
        <row r="301">
          <cell r="A301" t="str">
            <v>costk114</v>
          </cell>
          <cell r="B301" t="str">
            <v>07.2204</v>
          </cell>
          <cell r="C301" t="str">
            <v>Maêng soâng STK 114</v>
          </cell>
          <cell r="D301" t="str">
            <v>caùi</v>
          </cell>
          <cell r="F301">
            <v>25000</v>
          </cell>
          <cell r="G301">
            <v>6579</v>
          </cell>
        </row>
        <row r="302">
          <cell r="A302" t="str">
            <v>costk90</v>
          </cell>
          <cell r="B302" t="str">
            <v>07.2204</v>
          </cell>
          <cell r="C302" t="str">
            <v>Maêng soâng STK 90</v>
          </cell>
          <cell r="D302" t="str">
            <v>caùi</v>
          </cell>
          <cell r="F302">
            <v>7000</v>
          </cell>
          <cell r="G302">
            <v>6579</v>
          </cell>
        </row>
        <row r="303">
          <cell r="A303" t="str">
            <v>YC</v>
          </cell>
          <cell r="B303" t="str">
            <v>03.1113</v>
          </cell>
          <cell r="C303" t="str">
            <v>Yeám caùp</v>
          </cell>
          <cell r="D303" t="str">
            <v>caùi</v>
          </cell>
          <cell r="F303">
            <v>5500</v>
          </cell>
          <cell r="G303">
            <v>24428</v>
          </cell>
        </row>
        <row r="304">
          <cell r="A304" t="str">
            <v>costk90</v>
          </cell>
          <cell r="B304" t="str">
            <v>03.1114</v>
          </cell>
          <cell r="C304" t="str">
            <v>Maêng soâng STK 90</v>
          </cell>
          <cell r="D304" t="str">
            <v>caùi</v>
          </cell>
          <cell r="F304">
            <v>7000</v>
          </cell>
          <cell r="G304">
            <v>37819</v>
          </cell>
        </row>
        <row r="305">
          <cell r="A305" t="str">
            <v>YC</v>
          </cell>
          <cell r="B305" t="str">
            <v>03.1112</v>
          </cell>
          <cell r="C305" t="str">
            <v>Yeám caùp</v>
          </cell>
          <cell r="D305" t="str">
            <v>caùi</v>
          </cell>
          <cell r="F305">
            <v>5500</v>
          </cell>
          <cell r="G305">
            <v>16776</v>
          </cell>
        </row>
        <row r="306">
          <cell r="A306" t="str">
            <v>Baûng keâ ñôn gía nhaân coâng  ( 67/1999/QÑ-BCN )</v>
          </cell>
          <cell r="B306" t="str">
            <v>03.1113</v>
          </cell>
          <cell r="C306" t="str">
            <v>Ñaøo ñaát caáp 3</v>
          </cell>
          <cell r="D306" t="str">
            <v>m3</v>
          </cell>
          <cell r="G306">
            <v>24428</v>
          </cell>
        </row>
        <row r="307">
          <cell r="A307" t="str">
            <v>MDAP1</v>
          </cell>
          <cell r="B307" t="str">
            <v>03.2201</v>
          </cell>
          <cell r="C307" t="str">
            <v>Ñaép ñaát caáp 1</v>
          </cell>
          <cell r="D307" t="str">
            <v>m3</v>
          </cell>
          <cell r="G307">
            <v>7505</v>
          </cell>
        </row>
        <row r="308">
          <cell r="A308" t="str">
            <v>Maõ</v>
          </cell>
          <cell r="B308" t="str">
            <v>MHÑG</v>
          </cell>
          <cell r="C308" t="str">
            <v>Coâng vieäc</v>
          </cell>
          <cell r="D308" t="str">
            <v>Ñôn vò</v>
          </cell>
          <cell r="E308" t="str">
            <v>Ñôn giaù</v>
          </cell>
          <cell r="G308">
            <v>9712</v>
          </cell>
        </row>
        <row r="309">
          <cell r="A309">
            <v>1</v>
          </cell>
          <cell r="B309">
            <v>2</v>
          </cell>
          <cell r="C309">
            <v>3</v>
          </cell>
          <cell r="D309">
            <v>4</v>
          </cell>
          <cell r="E309">
            <v>5</v>
          </cell>
          <cell r="F309">
            <v>6</v>
          </cell>
          <cell r="G309">
            <v>7</v>
          </cell>
          <cell r="H309">
            <v>8</v>
          </cell>
        </row>
        <row r="310">
          <cell r="A310" t="str">
            <v>MDD1</v>
          </cell>
          <cell r="B310" t="str">
            <v>03.1101</v>
          </cell>
          <cell r="C310" t="str">
            <v>Ñaøo ñaát caáp 1</v>
          </cell>
          <cell r="D310" t="str">
            <v>m3</v>
          </cell>
          <cell r="E310" t="str">
            <v>Ñôn giaù</v>
          </cell>
          <cell r="G310">
            <v>8094</v>
          </cell>
        </row>
        <row r="311">
          <cell r="A311" t="str">
            <v>MDD2</v>
          </cell>
          <cell r="B311" t="str">
            <v>03.1112</v>
          </cell>
          <cell r="C311" t="str">
            <v>Ñaøo ñaát caáp 2 saâu &gt;1m</v>
          </cell>
          <cell r="D311" t="str">
            <v>m3</v>
          </cell>
          <cell r="E311">
            <v>5</v>
          </cell>
          <cell r="F311">
            <v>6</v>
          </cell>
          <cell r="G311">
            <v>16776</v>
          </cell>
          <cell r="H311">
            <v>8</v>
          </cell>
        </row>
        <row r="312">
          <cell r="A312" t="str">
            <v>MDD21</v>
          </cell>
          <cell r="B312" t="str">
            <v>03.1102</v>
          </cell>
          <cell r="C312" t="str">
            <v>Ñaøo ñaát caáp 2 saâu &lt;=1m</v>
          </cell>
          <cell r="D312" t="str">
            <v>m3</v>
          </cell>
          <cell r="G312">
            <v>12508</v>
          </cell>
        </row>
        <row r="313">
          <cell r="A313" t="str">
            <v>MDD3</v>
          </cell>
          <cell r="B313" t="str">
            <v>03.1113</v>
          </cell>
          <cell r="C313" t="str">
            <v>Ñaøo ñaát caáp 3 saâu &gt;1m</v>
          </cell>
          <cell r="D313" t="str">
            <v>m3</v>
          </cell>
          <cell r="G313">
            <v>24428</v>
          </cell>
        </row>
        <row r="314">
          <cell r="A314" t="str">
            <v>MDD4</v>
          </cell>
          <cell r="B314" t="str">
            <v>03.1114</v>
          </cell>
          <cell r="C314" t="str">
            <v>Ñaøo ñaát caáp 4 saâu &gt;1 m</v>
          </cell>
          <cell r="D314" t="str">
            <v>m3</v>
          </cell>
          <cell r="G314">
            <v>37819</v>
          </cell>
        </row>
        <row r="315">
          <cell r="A315" t="str">
            <v>DMN2</v>
          </cell>
          <cell r="B315" t="str">
            <v>03.1112</v>
          </cell>
          <cell r="C315" t="str">
            <v>Ñaøo ñaát caáp 2</v>
          </cell>
          <cell r="D315" t="str">
            <v>m3</v>
          </cell>
          <cell r="G315">
            <v>16776</v>
          </cell>
        </row>
        <row r="316">
          <cell r="A316" t="str">
            <v>DMN3</v>
          </cell>
          <cell r="B316" t="str">
            <v>03.1113</v>
          </cell>
          <cell r="C316" t="str">
            <v>Ñaøo ñaát caáp 3</v>
          </cell>
          <cell r="D316" t="str">
            <v>m3</v>
          </cell>
          <cell r="G316">
            <v>24428</v>
          </cell>
        </row>
        <row r="317">
          <cell r="A317" t="str">
            <v>MDAP1</v>
          </cell>
          <cell r="B317" t="str">
            <v>03.2201</v>
          </cell>
          <cell r="C317" t="str">
            <v>Ñaép ñaát caáp 1</v>
          </cell>
          <cell r="D317" t="str">
            <v>m3</v>
          </cell>
          <cell r="G317">
            <v>7505</v>
          </cell>
        </row>
        <row r="318">
          <cell r="A318" t="str">
            <v>MDAP2</v>
          </cell>
          <cell r="B318" t="str">
            <v>03.2202</v>
          </cell>
          <cell r="C318" t="str">
            <v>Ñaép ñaát caáp 2</v>
          </cell>
          <cell r="D318" t="str">
            <v>m3</v>
          </cell>
          <cell r="G318">
            <v>9712</v>
          </cell>
        </row>
        <row r="319">
          <cell r="A319" t="str">
            <v>MDAP3</v>
          </cell>
          <cell r="B319" t="str">
            <v>03.2203</v>
          </cell>
          <cell r="C319" t="str">
            <v>Ñaép ñaát caáp 3</v>
          </cell>
          <cell r="D319" t="str">
            <v>m3</v>
          </cell>
          <cell r="G319">
            <v>10890</v>
          </cell>
        </row>
        <row r="320">
          <cell r="A320" t="str">
            <v>DCAT</v>
          </cell>
          <cell r="B320" t="str">
            <v>03.7001</v>
          </cell>
          <cell r="C320" t="str">
            <v xml:space="preserve">Ñaép caùt </v>
          </cell>
          <cell r="D320" t="str">
            <v>m3</v>
          </cell>
          <cell r="G320">
            <v>9124</v>
          </cell>
        </row>
        <row r="321">
          <cell r="A321" t="str">
            <v>DTD2</v>
          </cell>
          <cell r="B321" t="str">
            <v>03.3102</v>
          </cell>
          <cell r="C321" t="str">
            <v>Ñaøo raõnh tieáp ñòa ñaát caáp 2</v>
          </cell>
          <cell r="D321" t="str">
            <v>m3</v>
          </cell>
          <cell r="G321">
            <v>14716</v>
          </cell>
        </row>
        <row r="322">
          <cell r="A322" t="str">
            <v>DTD3</v>
          </cell>
          <cell r="B322" t="str">
            <v>03.3103</v>
          </cell>
          <cell r="C322" t="str">
            <v>Ñaøo raõnh tieáp ñòa ñaát caáp 3</v>
          </cell>
          <cell r="D322" t="str">
            <v>m3</v>
          </cell>
          <cell r="G322">
            <v>21926</v>
          </cell>
        </row>
        <row r="323">
          <cell r="A323" t="str">
            <v>DATD2</v>
          </cell>
          <cell r="B323" t="str">
            <v>03.3202</v>
          </cell>
          <cell r="C323" t="str">
            <v>Ñaép ñaát raõnh tieáp ñòa caáp 2</v>
          </cell>
          <cell r="D323" t="str">
            <v>m3</v>
          </cell>
          <cell r="G323">
            <v>8682</v>
          </cell>
        </row>
        <row r="324">
          <cell r="A324" t="str">
            <v>DATD3</v>
          </cell>
          <cell r="B324" t="str">
            <v>03.3203</v>
          </cell>
          <cell r="C324" t="str">
            <v>Ñaép ñaát raõnh tieáp ñòa caáp 3</v>
          </cell>
          <cell r="D324" t="str">
            <v>m3</v>
          </cell>
          <cell r="G324">
            <v>10007</v>
          </cell>
        </row>
        <row r="325">
          <cell r="A325" t="str">
            <v>M12</v>
          </cell>
          <cell r="B325" t="str">
            <v>04.3801</v>
          </cell>
          <cell r="C325" t="str">
            <v>Ñaët ñaø caûn 1,2m</v>
          </cell>
          <cell r="D325" t="str">
            <v>caùi</v>
          </cell>
          <cell r="G325">
            <v>11051</v>
          </cell>
        </row>
        <row r="326">
          <cell r="A326" t="str">
            <v>M15</v>
          </cell>
          <cell r="B326" t="str">
            <v>04.3801</v>
          </cell>
          <cell r="C326" t="str">
            <v>Ñaët ñaø caûn 1,5m</v>
          </cell>
          <cell r="D326" t="str">
            <v>caùi</v>
          </cell>
          <cell r="G326">
            <v>11051</v>
          </cell>
        </row>
        <row r="327">
          <cell r="A327" t="str">
            <v>MD25</v>
          </cell>
          <cell r="B327" t="str">
            <v>04.3802</v>
          </cell>
          <cell r="C327" t="str">
            <v xml:space="preserve">Ñaët ñaø caûn 2,5m </v>
          </cell>
          <cell r="D327" t="str">
            <v>caùi</v>
          </cell>
          <cell r="G327">
            <v>24214</v>
          </cell>
        </row>
        <row r="328">
          <cell r="A328" t="str">
            <v>DCT25</v>
          </cell>
          <cell r="B328" t="str">
            <v>04.5142</v>
          </cell>
          <cell r="C328" t="str">
            <v>Ñoùng cöø traøm 2,5 m</v>
          </cell>
          <cell r="D328" t="str">
            <v>caây</v>
          </cell>
          <cell r="G328">
            <v>1393.5</v>
          </cell>
        </row>
        <row r="329">
          <cell r="A329" t="str">
            <v>DCT30</v>
          </cell>
          <cell r="B329" t="str">
            <v>04.5142</v>
          </cell>
          <cell r="C329" t="str">
            <v>Ñoùng cöø traøm 3 m</v>
          </cell>
          <cell r="D329" t="str">
            <v>caây</v>
          </cell>
          <cell r="G329">
            <v>1672.1999999999998</v>
          </cell>
        </row>
        <row r="330">
          <cell r="A330" t="str">
            <v>DCT50</v>
          </cell>
          <cell r="B330" t="str">
            <v>04.5142</v>
          </cell>
          <cell r="C330" t="str">
            <v>Ñoùng cöø traøm 5 m</v>
          </cell>
          <cell r="D330" t="str">
            <v>caây</v>
          </cell>
          <cell r="G330">
            <v>2787</v>
          </cell>
        </row>
        <row r="331">
          <cell r="A331" t="str">
            <v>VCDA1</v>
          </cell>
          <cell r="B331" t="str">
            <v>02.1451</v>
          </cell>
          <cell r="C331" t="str">
            <v>V/c ñaø caûn vaøo vò trí (cöï ly &lt;=100m)</v>
          </cell>
          <cell r="D331" t="str">
            <v>taán</v>
          </cell>
          <cell r="G331">
            <v>90207</v>
          </cell>
        </row>
        <row r="332">
          <cell r="A332" t="str">
            <v>VCDA2</v>
          </cell>
          <cell r="B332" t="str">
            <v>02.1452</v>
          </cell>
          <cell r="C332" t="str">
            <v>V/c ñaø caûn vaøo vò trí (cöï ly &lt;=300m)</v>
          </cell>
          <cell r="D332" t="str">
            <v>taán</v>
          </cell>
          <cell r="G332">
            <v>84615</v>
          </cell>
        </row>
        <row r="333">
          <cell r="A333" t="str">
            <v>VCDA3</v>
          </cell>
          <cell r="B333" t="str">
            <v>02.1453</v>
          </cell>
          <cell r="C333" t="str">
            <v>V/c ñaø caûn vaøo vò trí (cöï ly &lt;=500m)</v>
          </cell>
          <cell r="D333" t="str">
            <v>taán</v>
          </cell>
          <cell r="G333">
            <v>83585</v>
          </cell>
        </row>
        <row r="334">
          <cell r="A334" t="str">
            <v>VCDA4</v>
          </cell>
          <cell r="B334" t="str">
            <v>02.1454</v>
          </cell>
          <cell r="C334" t="str">
            <v>V/c ñaø caûn vaøo vò trí (cöï ly&gt;500m)</v>
          </cell>
          <cell r="D334" t="str">
            <v>taán</v>
          </cell>
          <cell r="G334">
            <v>82702</v>
          </cell>
        </row>
        <row r="335">
          <cell r="A335" t="str">
            <v>VCDN1</v>
          </cell>
          <cell r="B335" t="str">
            <v>02.1451</v>
          </cell>
          <cell r="C335" t="str">
            <v>V/c ñeá neùo vaøo vò trí (cöï ly &lt;=100m)</v>
          </cell>
          <cell r="D335" t="str">
            <v>taán</v>
          </cell>
          <cell r="G335">
            <v>90207</v>
          </cell>
        </row>
        <row r="336">
          <cell r="A336" t="str">
            <v>VCDN2</v>
          </cell>
          <cell r="B336" t="str">
            <v>02.1452</v>
          </cell>
          <cell r="C336" t="str">
            <v>V/c ñeá neùo vaøo vò trí (cöï ly &lt;=300m)</v>
          </cell>
          <cell r="D336" t="str">
            <v>taán</v>
          </cell>
          <cell r="G336">
            <v>84615</v>
          </cell>
        </row>
        <row r="337">
          <cell r="A337" t="str">
            <v>VCDN3</v>
          </cell>
          <cell r="B337" t="str">
            <v>02.1453</v>
          </cell>
          <cell r="C337" t="str">
            <v>V/c ñeá neùo vaøo vò trí (cöï ly &lt;=500m)</v>
          </cell>
          <cell r="D337" t="str">
            <v>taán</v>
          </cell>
          <cell r="G337">
            <v>83585</v>
          </cell>
        </row>
        <row r="338">
          <cell r="A338" t="str">
            <v>VCDN4</v>
          </cell>
          <cell r="B338" t="str">
            <v>02.1454</v>
          </cell>
          <cell r="C338" t="str">
            <v>V/c ñeá neùo vaøo vò trí (cöï ly&gt;500m)</v>
          </cell>
          <cell r="D338" t="str">
            <v>taán</v>
          </cell>
          <cell r="G338">
            <v>82702</v>
          </cell>
        </row>
        <row r="339">
          <cell r="A339" t="str">
            <v>VCC1</v>
          </cell>
          <cell r="B339" t="str">
            <v>02.1461</v>
          </cell>
          <cell r="C339" t="str">
            <v>V/c coät vaøo vò trí (cöï ly &lt;=100m)</v>
          </cell>
          <cell r="D339" t="str">
            <v>taán</v>
          </cell>
          <cell r="G339">
            <v>140240</v>
          </cell>
        </row>
        <row r="340">
          <cell r="A340" t="str">
            <v>VCC2</v>
          </cell>
          <cell r="B340" t="str">
            <v>02.1462</v>
          </cell>
          <cell r="C340" t="str">
            <v>V/c coät vaøo vò trí (cöï ly &lt;=300m)</v>
          </cell>
          <cell r="D340" t="str">
            <v>taán</v>
          </cell>
          <cell r="G340">
            <v>131705</v>
          </cell>
        </row>
        <row r="341">
          <cell r="A341" t="str">
            <v>VCC3</v>
          </cell>
          <cell r="B341" t="str">
            <v>02.1463</v>
          </cell>
          <cell r="C341" t="str">
            <v>V/c coät vaøo vò trí (cöï ly &lt;=500m)</v>
          </cell>
          <cell r="D341" t="str">
            <v>taán</v>
          </cell>
          <cell r="G341">
            <v>129940</v>
          </cell>
        </row>
        <row r="342">
          <cell r="A342" t="str">
            <v>VCC4</v>
          </cell>
          <cell r="B342" t="str">
            <v>02.1464</v>
          </cell>
          <cell r="C342" t="str">
            <v>V/c coät vaøo vò trí (cöï ly &gt;500m)</v>
          </cell>
          <cell r="D342" t="str">
            <v>taán</v>
          </cell>
          <cell r="G342">
            <v>128762</v>
          </cell>
        </row>
        <row r="343">
          <cell r="A343" t="str">
            <v>VCPK1</v>
          </cell>
          <cell r="B343" t="str">
            <v>02.1421</v>
          </cell>
          <cell r="C343" t="str">
            <v>V/c phuï kieän vaøo vò trí ( cöï ly &lt;=100m)</v>
          </cell>
          <cell r="D343" t="str">
            <v>taán</v>
          </cell>
          <cell r="G343">
            <v>99184</v>
          </cell>
        </row>
        <row r="344">
          <cell r="A344" t="str">
            <v>VCPK2</v>
          </cell>
          <cell r="B344" t="str">
            <v>02.1422</v>
          </cell>
          <cell r="C344" t="str">
            <v>V/c phuï kieän vaøo vò trí ( cöï ly &lt;=300m)</v>
          </cell>
          <cell r="D344" t="str">
            <v>taán</v>
          </cell>
          <cell r="G344">
            <v>93150</v>
          </cell>
        </row>
        <row r="345">
          <cell r="A345" t="str">
            <v>VCPK3</v>
          </cell>
          <cell r="B345" t="str">
            <v>02.1423</v>
          </cell>
          <cell r="C345" t="str">
            <v>V/c phuï kieän vaøo vò trí ( cöï ly &lt;=500m)</v>
          </cell>
          <cell r="D345" t="str">
            <v>taán</v>
          </cell>
          <cell r="G345">
            <v>91973</v>
          </cell>
        </row>
        <row r="346">
          <cell r="A346" t="str">
            <v>VCPK4</v>
          </cell>
          <cell r="B346" t="str">
            <v>02.1424</v>
          </cell>
          <cell r="C346" t="str">
            <v>V/c phuï kieän vaøo vò trí ( cöï ly &gt;500m)</v>
          </cell>
          <cell r="D346" t="str">
            <v>taán</v>
          </cell>
          <cell r="G346">
            <v>90943</v>
          </cell>
        </row>
        <row r="347">
          <cell r="A347" t="str">
            <v>VCTD1</v>
          </cell>
          <cell r="B347" t="str">
            <v>02.1421</v>
          </cell>
          <cell r="C347" t="str">
            <v>V/c tieáp ñòa vaøo vò trí ( cöï ly &lt;=100m)</v>
          </cell>
          <cell r="D347" t="str">
            <v>taán</v>
          </cell>
          <cell r="G347">
            <v>99184</v>
          </cell>
        </row>
        <row r="348">
          <cell r="A348" t="str">
            <v>VCTD2</v>
          </cell>
          <cell r="B348" t="str">
            <v>02.1422</v>
          </cell>
          <cell r="C348" t="str">
            <v>V/c tieáp ñòa vaøo vò trí ( cöï ly &lt;=300m)</v>
          </cell>
          <cell r="D348" t="str">
            <v>taán</v>
          </cell>
          <cell r="G348">
            <v>93150</v>
          </cell>
        </row>
        <row r="349">
          <cell r="A349" t="str">
            <v>VCTD3</v>
          </cell>
          <cell r="B349" t="str">
            <v>02.1423</v>
          </cell>
          <cell r="C349" t="str">
            <v>V/c tieáp ñòa vaøo vò trí ( cöï ly &lt;=500m)</v>
          </cell>
          <cell r="D349" t="str">
            <v>taán</v>
          </cell>
          <cell r="G349">
            <v>91973</v>
          </cell>
        </row>
        <row r="350">
          <cell r="A350" t="str">
            <v>VCTD4</v>
          </cell>
          <cell r="B350" t="str">
            <v>02.1424</v>
          </cell>
          <cell r="C350" t="str">
            <v>V/c phuï kieän vaøo vò trí ( cöï ly &gt;500m)</v>
          </cell>
          <cell r="D350" t="str">
            <v>taán</v>
          </cell>
          <cell r="G350">
            <v>90943</v>
          </cell>
        </row>
        <row r="351">
          <cell r="A351" t="str">
            <v>VCD1</v>
          </cell>
          <cell r="B351" t="str">
            <v>02.1441</v>
          </cell>
          <cell r="C351" t="str">
            <v>V/c daây vaøo vò trí (cöï ly &lt;=100m)</v>
          </cell>
          <cell r="D351" t="str">
            <v>taán</v>
          </cell>
          <cell r="G351">
            <v>100214</v>
          </cell>
        </row>
        <row r="352">
          <cell r="A352" t="str">
            <v>VCD2</v>
          </cell>
          <cell r="B352" t="str">
            <v>02.1442</v>
          </cell>
          <cell r="C352" t="str">
            <v>V/c daây vaøo vò trí (cöï ly &lt;=300m)</v>
          </cell>
          <cell r="D352" t="str">
            <v>taán</v>
          </cell>
          <cell r="G352">
            <v>93886</v>
          </cell>
        </row>
        <row r="353">
          <cell r="A353" t="str">
            <v>VCD3</v>
          </cell>
          <cell r="B353" t="str">
            <v>02.1443</v>
          </cell>
          <cell r="C353" t="str">
            <v>V/c daây vaøo vò trí (cöï ly &lt;=500m)</v>
          </cell>
          <cell r="D353" t="str">
            <v>taán</v>
          </cell>
          <cell r="G353">
            <v>92856</v>
          </cell>
        </row>
        <row r="354">
          <cell r="A354" t="str">
            <v>VCD4</v>
          </cell>
          <cell r="B354" t="str">
            <v>02.1444</v>
          </cell>
          <cell r="C354" t="str">
            <v>V/c daây vaøo vò trí (cöï ly &gt; 500m)</v>
          </cell>
          <cell r="D354" t="str">
            <v>taán</v>
          </cell>
          <cell r="G354">
            <v>91973</v>
          </cell>
        </row>
        <row r="355">
          <cell r="A355" t="str">
            <v>VCS1</v>
          </cell>
          <cell r="B355" t="str">
            <v>02.1431</v>
          </cell>
          <cell r="C355" t="str">
            <v>V/c söù vaø phuï kieän vaøo vò trí cöï ly &lt;=100m</v>
          </cell>
          <cell r="D355" t="str">
            <v>taán</v>
          </cell>
          <cell r="G355">
            <v>130234</v>
          </cell>
        </row>
        <row r="356">
          <cell r="A356" t="str">
            <v>VCS2</v>
          </cell>
          <cell r="B356" t="str">
            <v>02.1432</v>
          </cell>
          <cell r="C356" t="str">
            <v>V/c söù vaø phuï kieän vaøo vò trí cöï ly &lt;=300m</v>
          </cell>
          <cell r="D356" t="str">
            <v>taán</v>
          </cell>
          <cell r="G356">
            <v>122287</v>
          </cell>
        </row>
        <row r="357">
          <cell r="A357" t="str">
            <v>VCS3</v>
          </cell>
          <cell r="B357" t="str">
            <v>02.1433</v>
          </cell>
          <cell r="C357" t="str">
            <v>V/c söù vaø phuï kieän vaøo vò trí cöï ly &lt;=500m</v>
          </cell>
          <cell r="D357" t="str">
            <v>taán</v>
          </cell>
          <cell r="G357">
            <v>120669</v>
          </cell>
        </row>
        <row r="358">
          <cell r="A358" t="str">
            <v>VCS4</v>
          </cell>
          <cell r="B358" t="str">
            <v>02.1434</v>
          </cell>
          <cell r="C358" t="str">
            <v>V/c söù vaø phuï kieän vaøo vò trí cöï ly &gt; 500m</v>
          </cell>
          <cell r="D358" t="str">
            <v>taán</v>
          </cell>
          <cell r="G358">
            <v>119491</v>
          </cell>
        </row>
        <row r="359">
          <cell r="A359" t="str">
            <v>VCX1</v>
          </cell>
          <cell r="B359" t="str">
            <v>02.1361</v>
          </cell>
          <cell r="C359" t="str">
            <v>V/c xaø vaøo vò trí cö ly &lt;=100m</v>
          </cell>
          <cell r="D359" t="str">
            <v>taán</v>
          </cell>
          <cell r="G359">
            <v>100214</v>
          </cell>
        </row>
        <row r="360">
          <cell r="A360" t="str">
            <v>VCX2</v>
          </cell>
          <cell r="B360" t="str">
            <v>02.1362</v>
          </cell>
          <cell r="C360" t="str">
            <v>V/c xaø vaøo vò trí cö ly &lt;=300m</v>
          </cell>
          <cell r="D360" t="str">
            <v>taán</v>
          </cell>
          <cell r="G360">
            <v>94033</v>
          </cell>
        </row>
        <row r="361">
          <cell r="A361" t="str">
            <v>VCX3</v>
          </cell>
          <cell r="B361" t="str">
            <v>02.1363</v>
          </cell>
          <cell r="C361" t="str">
            <v>V/c xaø vaøo vò trí cö ly &lt;=500m</v>
          </cell>
          <cell r="D361" t="str">
            <v>taán</v>
          </cell>
          <cell r="G361">
            <v>92856</v>
          </cell>
        </row>
        <row r="362">
          <cell r="A362" t="str">
            <v>VCX4</v>
          </cell>
          <cell r="B362" t="str">
            <v>02.1364</v>
          </cell>
          <cell r="C362" t="str">
            <v>V/c xaø vaøo vò trí cö ly &gt;500m</v>
          </cell>
          <cell r="D362" t="str">
            <v>taán</v>
          </cell>
          <cell r="G362">
            <v>91973</v>
          </cell>
        </row>
        <row r="363">
          <cell r="A363" t="str">
            <v>VCDC1</v>
          </cell>
          <cell r="B363" t="str">
            <v>02.1482</v>
          </cell>
          <cell r="C363" t="str">
            <v>V/c duïng cuï thi coâng ( cöï ly &lt;=100m)</v>
          </cell>
          <cell r="D363" t="str">
            <v>taán</v>
          </cell>
          <cell r="G363">
            <v>91090</v>
          </cell>
        </row>
        <row r="364">
          <cell r="A364" t="str">
            <v>VCDC2</v>
          </cell>
          <cell r="B364" t="str">
            <v>02.1483</v>
          </cell>
          <cell r="C364" t="str">
            <v>V/c duïng cuï thi coâng ( cöï ly &lt;=300m)</v>
          </cell>
          <cell r="D364" t="str">
            <v>taán</v>
          </cell>
          <cell r="G364">
            <v>84615</v>
          </cell>
        </row>
        <row r="365">
          <cell r="A365" t="str">
            <v>VCDC3</v>
          </cell>
          <cell r="B365" t="str">
            <v>02.1484</v>
          </cell>
          <cell r="C365" t="str">
            <v>V/c duïng cuï thi coâng ( cöï ly &lt;=500m)</v>
          </cell>
          <cell r="D365" t="str">
            <v>taán</v>
          </cell>
          <cell r="G365">
            <v>83585</v>
          </cell>
        </row>
        <row r="366">
          <cell r="A366" t="str">
            <v>VCDC4</v>
          </cell>
          <cell r="B366" t="str">
            <v>02.1485</v>
          </cell>
          <cell r="C366" t="str">
            <v>V/c duïng cuï thi coâng ( cöï ly &gt; 500m)</v>
          </cell>
          <cell r="D366" t="str">
            <v>taán</v>
          </cell>
          <cell r="G366">
            <v>82849</v>
          </cell>
        </row>
        <row r="367">
          <cell r="A367" t="str">
            <v>VCCT1</v>
          </cell>
          <cell r="B367" t="str">
            <v>02.1391</v>
          </cell>
          <cell r="C367" t="str">
            <v>V/c cöø traøm 2,5 -3m( cöï ly &lt;=100m)</v>
          </cell>
          <cell r="D367" t="str">
            <v>caây</v>
          </cell>
          <cell r="G367">
            <v>179</v>
          </cell>
        </row>
        <row r="368">
          <cell r="A368" t="str">
            <v>VCCT2</v>
          </cell>
          <cell r="B368" t="str">
            <v>02.1392</v>
          </cell>
          <cell r="C368" t="str">
            <v>V/c cöø traøm 2,5-3m ( cöï ly &lt;=300m)</v>
          </cell>
          <cell r="D368" t="str">
            <v>caây</v>
          </cell>
          <cell r="G368">
            <v>169</v>
          </cell>
        </row>
        <row r="369">
          <cell r="A369" t="str">
            <v>VCCT3</v>
          </cell>
          <cell r="B369" t="str">
            <v>02.1393</v>
          </cell>
          <cell r="C369" t="str">
            <v>V/c cöø traøm 2,5-3m ( cöï ly &lt;=500m)</v>
          </cell>
          <cell r="D369" t="str">
            <v>caây</v>
          </cell>
          <cell r="G369">
            <v>168</v>
          </cell>
        </row>
        <row r="370">
          <cell r="A370" t="str">
            <v>VCCT4</v>
          </cell>
          <cell r="B370" t="str">
            <v>02.1394</v>
          </cell>
          <cell r="C370" t="str">
            <v>V/c cöø traøm 2,5-3m ( cöï ly &gt; 500m)</v>
          </cell>
          <cell r="D370" t="str">
            <v>caây</v>
          </cell>
          <cell r="G370">
            <v>166</v>
          </cell>
        </row>
        <row r="371">
          <cell r="A371" t="str">
            <v>VCCT5</v>
          </cell>
          <cell r="B371" t="str">
            <v>02.1411</v>
          </cell>
          <cell r="C371" t="str">
            <v>V/c cöø traøm 5m ( cöï ly &lt;=100m)</v>
          </cell>
          <cell r="D371" t="str">
            <v>caây</v>
          </cell>
          <cell r="G371">
            <v>13214</v>
          </cell>
        </row>
        <row r="372">
          <cell r="A372" t="str">
            <v>VCCT6</v>
          </cell>
          <cell r="B372" t="str">
            <v>02.1412</v>
          </cell>
          <cell r="C372" t="str">
            <v>V/c cöø traøm 5m ( cöï ly &lt;=300m)</v>
          </cell>
          <cell r="D372" t="str">
            <v>caây</v>
          </cell>
          <cell r="G372">
            <v>1243</v>
          </cell>
        </row>
        <row r="373">
          <cell r="A373" t="str">
            <v>VCCT7</v>
          </cell>
          <cell r="B373" t="str">
            <v>02.1413</v>
          </cell>
          <cell r="C373" t="str">
            <v>V/c cöø traøm 5m ( cöï ly &lt;=500m)</v>
          </cell>
          <cell r="D373" t="str">
            <v>caây</v>
          </cell>
          <cell r="G373">
            <v>1227</v>
          </cell>
        </row>
        <row r="374">
          <cell r="A374" t="str">
            <v>VCCT8</v>
          </cell>
          <cell r="B374" t="str">
            <v>02.1414</v>
          </cell>
          <cell r="C374" t="str">
            <v>V/c cöø traøm 5m ( cöï ly &gt; 500m)</v>
          </cell>
          <cell r="D374" t="str">
            <v>caây</v>
          </cell>
          <cell r="G374">
            <v>1214</v>
          </cell>
        </row>
        <row r="375">
          <cell r="A375" t="str">
            <v>VCXM1</v>
          </cell>
          <cell r="B375" t="str">
            <v>02.1211</v>
          </cell>
          <cell r="C375" t="str">
            <v>V/c xi maêng ( cöï ly &lt;=100m)</v>
          </cell>
          <cell r="D375" t="str">
            <v>taán</v>
          </cell>
          <cell r="G375">
            <v>71813</v>
          </cell>
        </row>
        <row r="376">
          <cell r="A376" t="str">
            <v>VCXM2</v>
          </cell>
          <cell r="B376" t="str">
            <v>02.1212</v>
          </cell>
          <cell r="C376" t="str">
            <v>V/c xi maêng ( cöï ly &lt;=300m)</v>
          </cell>
          <cell r="D376" t="str">
            <v>taán</v>
          </cell>
          <cell r="G376">
            <v>67545</v>
          </cell>
          <cell r="H376">
            <v>10015</v>
          </cell>
        </row>
        <row r="377">
          <cell r="A377" t="str">
            <v>VCXM3</v>
          </cell>
          <cell r="B377" t="str">
            <v>02.1213</v>
          </cell>
          <cell r="C377" t="str">
            <v>V/c xi maêng ( cöï ly &lt;=500m)</v>
          </cell>
          <cell r="D377" t="str">
            <v>taán</v>
          </cell>
          <cell r="G377">
            <v>66956</v>
          </cell>
        </row>
        <row r="378">
          <cell r="A378" t="str">
            <v>VCXM4</v>
          </cell>
          <cell r="B378" t="str">
            <v>02.1214</v>
          </cell>
          <cell r="C378" t="str">
            <v>V/c xi maêng ( cöï ly &gt;500m)</v>
          </cell>
          <cell r="D378" t="str">
            <v>taán</v>
          </cell>
          <cell r="G378">
            <v>66515</v>
          </cell>
        </row>
        <row r="379">
          <cell r="A379" t="str">
            <v>VCLD1</v>
          </cell>
          <cell r="B379" t="str">
            <v>02.1241</v>
          </cell>
          <cell r="C379" t="str">
            <v>V/c ñaù daêm ( cöï ly &lt;=100m)</v>
          </cell>
          <cell r="D379" t="str">
            <v>m3</v>
          </cell>
          <cell r="G379">
            <v>70635</v>
          </cell>
        </row>
        <row r="380">
          <cell r="A380" t="str">
            <v>VCLD2</v>
          </cell>
          <cell r="B380" t="str">
            <v>02.1242</v>
          </cell>
          <cell r="C380" t="str">
            <v>V/c ñaù daêm ( cöï ly &lt;=300m)</v>
          </cell>
          <cell r="D380" t="str">
            <v>m3</v>
          </cell>
          <cell r="G380">
            <v>67692</v>
          </cell>
        </row>
        <row r="381">
          <cell r="A381" t="str">
            <v>VCLD3</v>
          </cell>
          <cell r="B381" t="str">
            <v>02.1243</v>
          </cell>
          <cell r="C381" t="str">
            <v>V/c ñaù daêm ( cöï ly &lt;=500m)</v>
          </cell>
          <cell r="D381" t="str">
            <v>m3</v>
          </cell>
          <cell r="G381">
            <v>67104</v>
          </cell>
        </row>
        <row r="382">
          <cell r="A382" t="str">
            <v>VCLD4</v>
          </cell>
          <cell r="B382" t="str">
            <v>02.1244</v>
          </cell>
          <cell r="C382" t="str">
            <v>V/c ñaù daêm ( cöï ly &gt;500m)</v>
          </cell>
          <cell r="D382" t="str">
            <v>m3</v>
          </cell>
          <cell r="G382">
            <v>66662</v>
          </cell>
        </row>
        <row r="383">
          <cell r="A383" t="str">
            <v>VCCAT1</v>
          </cell>
          <cell r="B383" t="str">
            <v>02.1231</v>
          </cell>
          <cell r="C383" t="str">
            <v>V/c caùt cöï ly &lt;=100m</v>
          </cell>
          <cell r="D383" t="str">
            <v>m3</v>
          </cell>
          <cell r="G383">
            <v>67251</v>
          </cell>
        </row>
        <row r="384">
          <cell r="A384" t="str">
            <v>VCCAT2</v>
          </cell>
          <cell r="B384" t="str">
            <v>02.1232</v>
          </cell>
          <cell r="C384" t="str">
            <v>V/c caùt cöï ly &lt;=300m</v>
          </cell>
          <cell r="D384" t="str">
            <v>m3</v>
          </cell>
          <cell r="G384">
            <v>64308</v>
          </cell>
        </row>
        <row r="385">
          <cell r="A385" t="str">
            <v>VCCAT3</v>
          </cell>
          <cell r="B385" t="str">
            <v>02.1233</v>
          </cell>
          <cell r="C385" t="str">
            <v>V/c caùt cöï ly &lt;=500m</v>
          </cell>
          <cell r="D385" t="str">
            <v>m3</v>
          </cell>
          <cell r="G385">
            <v>63719</v>
          </cell>
        </row>
        <row r="386">
          <cell r="A386" t="str">
            <v>VCCAT4</v>
          </cell>
          <cell r="B386" t="str">
            <v>02.1234</v>
          </cell>
          <cell r="C386" t="str">
            <v>V/c caùt cöï ly &gt;500m</v>
          </cell>
          <cell r="D386" t="str">
            <v>m3</v>
          </cell>
          <cell r="G386">
            <v>62983</v>
          </cell>
        </row>
        <row r="387">
          <cell r="A387" t="str">
            <v>VCFE1</v>
          </cell>
          <cell r="B387" t="str">
            <v>02.1351</v>
          </cell>
          <cell r="C387" t="str">
            <v>V/c coát theùp ( cöï ly &lt;=100m)</v>
          </cell>
          <cell r="D387" t="str">
            <v>taán</v>
          </cell>
          <cell r="G387">
            <v>110221</v>
          </cell>
        </row>
        <row r="388">
          <cell r="A388" t="str">
            <v>VCFE2</v>
          </cell>
          <cell r="B388" t="str">
            <v>02.1352</v>
          </cell>
          <cell r="C388" t="str">
            <v>V/c coát theùp ( cöï ly &lt;=300m)</v>
          </cell>
          <cell r="D388" t="str">
            <v>taán</v>
          </cell>
          <cell r="G388">
            <v>103451</v>
          </cell>
        </row>
        <row r="389">
          <cell r="A389" t="str">
            <v>VCFE3</v>
          </cell>
          <cell r="B389" t="str">
            <v>02.1353</v>
          </cell>
          <cell r="C389" t="str">
            <v>V/c coát theùp ( cöï ly &lt;=500m)</v>
          </cell>
          <cell r="D389" t="str">
            <v>taán</v>
          </cell>
          <cell r="G389">
            <v>102127</v>
          </cell>
        </row>
        <row r="390">
          <cell r="A390" t="str">
            <v>VCFE4</v>
          </cell>
          <cell r="B390" t="str">
            <v>02.1354</v>
          </cell>
          <cell r="C390" t="str">
            <v>V/c coát theùp ( cöï ly &gt;500m)</v>
          </cell>
          <cell r="D390" t="str">
            <v>taán</v>
          </cell>
          <cell r="G390">
            <v>93739</v>
          </cell>
        </row>
        <row r="391">
          <cell r="A391" t="str">
            <v>BOCDC</v>
          </cell>
          <cell r="B391" t="str">
            <v>02.1123</v>
          </cell>
          <cell r="C391" t="str">
            <v>Boác dôõ ñaø caûn, ñeá neùo</v>
          </cell>
          <cell r="D391" t="str">
            <v>taán</v>
          </cell>
          <cell r="G391">
            <v>6033</v>
          </cell>
        </row>
        <row r="392">
          <cell r="A392" t="str">
            <v>BOCTR</v>
          </cell>
          <cell r="B392" t="str">
            <v>02.1124</v>
          </cell>
          <cell r="C392" t="str">
            <v xml:space="preserve">Boác dôõ truï </v>
          </cell>
          <cell r="D392" t="str">
            <v>taán</v>
          </cell>
          <cell r="G392">
            <v>7358</v>
          </cell>
        </row>
        <row r="393">
          <cell r="A393" t="str">
            <v>BOCX</v>
          </cell>
          <cell r="B393" t="str">
            <v>02.1115</v>
          </cell>
          <cell r="C393" t="str">
            <v>Boác dôõ xaø, theùp thanh</v>
          </cell>
          <cell r="D393" t="str">
            <v>taán</v>
          </cell>
          <cell r="G393">
            <v>5592</v>
          </cell>
        </row>
        <row r="394">
          <cell r="A394" t="str">
            <v>BOCD</v>
          </cell>
          <cell r="B394" t="str">
            <v>02.1122</v>
          </cell>
          <cell r="C394" t="str">
            <v>Boác dôõ daây</v>
          </cell>
          <cell r="D394" t="str">
            <v>taán</v>
          </cell>
          <cell r="G394">
            <v>7064</v>
          </cell>
          <cell r="H394">
            <v>10015</v>
          </cell>
        </row>
        <row r="395">
          <cell r="A395" t="str">
            <v>BOCPK</v>
          </cell>
          <cell r="B395" t="str">
            <v>02.1120</v>
          </cell>
          <cell r="C395" t="str">
            <v>Boác dôõ phuï kieän</v>
          </cell>
          <cell r="D395" t="str">
            <v>taán</v>
          </cell>
          <cell r="G395">
            <v>6181</v>
          </cell>
        </row>
        <row r="396">
          <cell r="A396" t="str">
            <v>BOCS</v>
          </cell>
          <cell r="B396" t="str">
            <v>02.1121</v>
          </cell>
          <cell r="C396" t="str">
            <v>Boác dôõ söù</v>
          </cell>
          <cell r="D396" t="str">
            <v>taán</v>
          </cell>
          <cell r="G396">
            <v>12214</v>
          </cell>
        </row>
        <row r="397">
          <cell r="A397" t="str">
            <v>BOCTH</v>
          </cell>
          <cell r="B397" t="str">
            <v>02.1114</v>
          </cell>
          <cell r="C397" t="str">
            <v>Boác dôõ coát theùp</v>
          </cell>
          <cell r="D397" t="str">
            <v>taán</v>
          </cell>
          <cell r="G397">
            <v>5592</v>
          </cell>
        </row>
        <row r="398">
          <cell r="A398" t="str">
            <v>BOCXI</v>
          </cell>
          <cell r="B398" t="str">
            <v>02.1101</v>
          </cell>
          <cell r="C398" t="str">
            <v>Boác dôõ xi maêng</v>
          </cell>
          <cell r="D398" t="str">
            <v>taán</v>
          </cell>
          <cell r="G398">
            <v>2943</v>
          </cell>
        </row>
        <row r="399">
          <cell r="A399" t="str">
            <v>BOCCAT</v>
          </cell>
          <cell r="B399" t="str">
            <v>02.1103</v>
          </cell>
          <cell r="C399" t="str">
            <v>Boác dôõ caùt</v>
          </cell>
          <cell r="D399" t="str">
            <v>m3</v>
          </cell>
          <cell r="G399">
            <v>2207</v>
          </cell>
        </row>
        <row r="400">
          <cell r="A400" t="str">
            <v>BOCDA</v>
          </cell>
          <cell r="B400" t="str">
            <v>02.1104</v>
          </cell>
          <cell r="C400" t="str">
            <v>Boác dôõ ñaù daêm</v>
          </cell>
          <cell r="D400" t="str">
            <v>m3</v>
          </cell>
          <cell r="G400">
            <v>3090</v>
          </cell>
        </row>
        <row r="401">
          <cell r="A401" t="str">
            <v>BOCCT5</v>
          </cell>
          <cell r="B401" t="str">
            <v>02.1119</v>
          </cell>
          <cell r="C401" t="str">
            <v>Boác dôõ cöø traøm 5m</v>
          </cell>
          <cell r="D401" t="str">
            <v>caây</v>
          </cell>
          <cell r="G401">
            <v>91.24</v>
          </cell>
        </row>
        <row r="402">
          <cell r="A402" t="str">
            <v>KTD22</v>
          </cell>
          <cell r="B402" t="str">
            <v>05.7003</v>
          </cell>
          <cell r="C402" t="str">
            <v>Keùo daây tieáp ñòa M22mm2</v>
          </cell>
          <cell r="D402" t="str">
            <v>kg</v>
          </cell>
          <cell r="G402">
            <v>102</v>
          </cell>
        </row>
        <row r="403">
          <cell r="A403" t="str">
            <v>KTD25</v>
          </cell>
          <cell r="B403" t="str">
            <v>05.7003</v>
          </cell>
          <cell r="C403" t="str">
            <v>Keùo daây tieáp ñòa M25mm2</v>
          </cell>
          <cell r="D403" t="str">
            <v>kg</v>
          </cell>
          <cell r="G403">
            <v>102</v>
          </cell>
        </row>
        <row r="404">
          <cell r="A404" t="str">
            <v>KTDT</v>
          </cell>
          <cell r="B404" t="str">
            <v>04.7002</v>
          </cell>
          <cell r="C404" t="str">
            <v>Keùo daây tieáp ñòa</v>
          </cell>
          <cell r="D404" t="str">
            <v>10meùt</v>
          </cell>
          <cell r="G404">
            <v>4388</v>
          </cell>
          <cell r="H404">
            <v>10015</v>
          </cell>
        </row>
        <row r="405">
          <cell r="A405" t="str">
            <v>DCTD1</v>
          </cell>
          <cell r="B405" t="str">
            <v>05.8002</v>
          </cell>
          <cell r="C405" t="str">
            <v>Ñoùng coïc tieáp ñòa</v>
          </cell>
          <cell r="D405" t="str">
            <v>coïc</v>
          </cell>
          <cell r="G405">
            <v>4335</v>
          </cell>
        </row>
        <row r="406">
          <cell r="A406" t="str">
            <v>DCTD2</v>
          </cell>
          <cell r="B406" t="str">
            <v>05.8003</v>
          </cell>
          <cell r="C406" t="str">
            <v>Ñoùng coïc tieáp ñòa</v>
          </cell>
          <cell r="D406" t="str">
            <v>coïc</v>
          </cell>
          <cell r="G406">
            <v>6782</v>
          </cell>
          <cell r="H406">
            <v>10015</v>
          </cell>
        </row>
        <row r="407">
          <cell r="A407" t="str">
            <v>DCTDT</v>
          </cell>
          <cell r="B407" t="str">
            <v>04.7001</v>
          </cell>
          <cell r="C407" t="str">
            <v>Ñoùng coïc tieáp ñòa</v>
          </cell>
          <cell r="D407" t="str">
            <v>coïc</v>
          </cell>
          <cell r="E407">
            <v>315919</v>
          </cell>
          <cell r="F407">
            <v>315919</v>
          </cell>
          <cell r="G407">
            <v>5217</v>
          </cell>
        </row>
        <row r="408">
          <cell r="A408" t="str">
            <v>C8</v>
          </cell>
          <cell r="B408" t="str">
            <v>05.5211</v>
          </cell>
          <cell r="C408" t="str">
            <v>Döïng truï BTLT &lt;8m baèng thuû coâng</v>
          </cell>
          <cell r="D408" t="str">
            <v>truï</v>
          </cell>
          <cell r="E408">
            <v>444552</v>
          </cell>
          <cell r="F408">
            <v>444552</v>
          </cell>
          <cell r="G408">
            <v>74917</v>
          </cell>
        </row>
        <row r="409">
          <cell r="A409" t="str">
            <v>C10</v>
          </cell>
          <cell r="B409" t="str">
            <v>05.5212</v>
          </cell>
          <cell r="C409" t="str">
            <v>Döïng truï BTLT &lt;=10m baèng thuû coâng</v>
          </cell>
          <cell r="D409" t="str">
            <v>truï</v>
          </cell>
          <cell r="E409">
            <v>4268</v>
          </cell>
          <cell r="F409">
            <v>4268</v>
          </cell>
          <cell r="G409">
            <v>80605</v>
          </cell>
        </row>
        <row r="410">
          <cell r="A410" t="str">
            <v>C105</v>
          </cell>
          <cell r="B410" t="str">
            <v>05.5213</v>
          </cell>
          <cell r="C410" t="str">
            <v>Döïng truï BTLT 10,5m baèng thuû coâng</v>
          </cell>
          <cell r="D410" t="str">
            <v>truï</v>
          </cell>
          <cell r="E410">
            <v>4315</v>
          </cell>
          <cell r="F410">
            <v>4315</v>
          </cell>
          <cell r="G410">
            <v>86293</v>
          </cell>
        </row>
        <row r="411">
          <cell r="A411" t="str">
            <v>C12</v>
          </cell>
          <cell r="B411" t="str">
            <v>05.5213</v>
          </cell>
          <cell r="C411" t="str">
            <v>Döïng truï BTLT 12m baèng thuû coâng</v>
          </cell>
          <cell r="D411" t="str">
            <v>truï</v>
          </cell>
          <cell r="E411">
            <v>250049</v>
          </cell>
          <cell r="F411">
            <v>250049</v>
          </cell>
          <cell r="G411">
            <v>86293</v>
          </cell>
        </row>
        <row r="412">
          <cell r="A412" t="str">
            <v>C14</v>
          </cell>
          <cell r="B412" t="str">
            <v>05.5214</v>
          </cell>
          <cell r="C412" t="str">
            <v>Döïng truï BTLT 14m baèng thuû coâng</v>
          </cell>
          <cell r="D412" t="str">
            <v>truï</v>
          </cell>
          <cell r="G412">
            <v>107419</v>
          </cell>
        </row>
        <row r="413">
          <cell r="A413" t="str">
            <v>C20</v>
          </cell>
          <cell r="B413" t="str">
            <v>05.5217</v>
          </cell>
          <cell r="C413" t="str">
            <v>Döïng truï BTLT 20m baèng thuû coâng</v>
          </cell>
          <cell r="D413" t="str">
            <v>truï</v>
          </cell>
          <cell r="F413">
            <v>226789</v>
          </cell>
          <cell r="G413">
            <v>177460</v>
          </cell>
        </row>
        <row r="414">
          <cell r="A414" t="str">
            <v>C10m</v>
          </cell>
          <cell r="B414" t="str">
            <v>05.5222</v>
          </cell>
          <cell r="C414" t="str">
            <v>Döïng truï BTLT &lt;10m thuû coâng +cô giôùi</v>
          </cell>
          <cell r="D414" t="str">
            <v>truï</v>
          </cell>
          <cell r="F414">
            <v>227189</v>
          </cell>
          <cell r="G414">
            <v>32177</v>
          </cell>
        </row>
        <row r="415">
          <cell r="A415" t="str">
            <v>C105m</v>
          </cell>
          <cell r="B415" t="str">
            <v>05.5223</v>
          </cell>
          <cell r="C415" t="str">
            <v>Döïng truï BTLT 10,5m thuû coâng + cô giôùi</v>
          </cell>
          <cell r="D415" t="str">
            <v>truï</v>
          </cell>
          <cell r="F415">
            <v>227189</v>
          </cell>
          <cell r="G415">
            <v>34452</v>
          </cell>
        </row>
        <row r="416">
          <cell r="A416" t="str">
            <v>C12m</v>
          </cell>
          <cell r="B416" t="str">
            <v>05.5223</v>
          </cell>
          <cell r="C416" t="str">
            <v>Döïng truï BTLT 12m thuû coâng + cô giôùi</v>
          </cell>
          <cell r="D416" t="str">
            <v>truï</v>
          </cell>
          <cell r="F416">
            <v>227189</v>
          </cell>
          <cell r="G416">
            <v>34452</v>
          </cell>
        </row>
        <row r="417">
          <cell r="A417" t="str">
            <v>C14m</v>
          </cell>
          <cell r="B417" t="str">
            <v>05.5224</v>
          </cell>
          <cell r="C417" t="str">
            <v>Döïng truï BTLT 14m thuû coâng + cô giôùi</v>
          </cell>
          <cell r="D417" t="str">
            <v>truï</v>
          </cell>
          <cell r="F417">
            <v>319671</v>
          </cell>
          <cell r="G417">
            <v>42903</v>
          </cell>
        </row>
        <row r="418">
          <cell r="A418" t="str">
            <v>C20m</v>
          </cell>
          <cell r="B418" t="str">
            <v>05.5227</v>
          </cell>
          <cell r="C418" t="str">
            <v>Döïng truï BTLT 20m thuû coâng + cô giôùi</v>
          </cell>
          <cell r="D418" t="str">
            <v>truï</v>
          </cell>
          <cell r="F418">
            <v>319671</v>
          </cell>
          <cell r="G418">
            <v>71017</v>
          </cell>
        </row>
        <row r="419">
          <cell r="A419" t="str">
            <v>LXIT</v>
          </cell>
          <cell r="B419" t="str">
            <v>05.6011</v>
          </cell>
          <cell r="C419" t="str">
            <v>Laép xaø</v>
          </cell>
          <cell r="D419" t="str">
            <v>boä</v>
          </cell>
          <cell r="F419">
            <v>12000</v>
          </cell>
          <cell r="G419">
            <v>13161</v>
          </cell>
        </row>
        <row r="420">
          <cell r="A420" t="str">
            <v>LXIG</v>
          </cell>
          <cell r="B420" t="str">
            <v>05.6012</v>
          </cell>
          <cell r="C420" t="str">
            <v>Laép xaø</v>
          </cell>
          <cell r="D420" t="str">
            <v>boä</v>
          </cell>
          <cell r="F420">
            <v>250000</v>
          </cell>
          <cell r="G420">
            <v>17806</v>
          </cell>
        </row>
        <row r="421">
          <cell r="A421" t="str">
            <v>LXIN</v>
          </cell>
          <cell r="B421" t="str">
            <v>05.6022</v>
          </cell>
          <cell r="C421" t="str">
            <v>Laép xaø</v>
          </cell>
          <cell r="D421" t="str">
            <v>boä</v>
          </cell>
          <cell r="F421">
            <v>5040</v>
          </cell>
          <cell r="G421">
            <v>23689</v>
          </cell>
        </row>
        <row r="422">
          <cell r="A422" t="str">
            <v>LXIN90</v>
          </cell>
          <cell r="B422" t="str">
            <v>05.6023</v>
          </cell>
          <cell r="C422" t="str">
            <v>Laép xaø</v>
          </cell>
          <cell r="D422" t="str">
            <v>boä</v>
          </cell>
          <cell r="F422">
            <v>227189</v>
          </cell>
          <cell r="G422">
            <v>31896</v>
          </cell>
        </row>
        <row r="423">
          <cell r="A423" t="str">
            <v>LXIN290</v>
          </cell>
          <cell r="B423" t="str">
            <v>05.6022</v>
          </cell>
          <cell r="C423" t="str">
            <v>Laép xaø</v>
          </cell>
          <cell r="D423" t="str">
            <v>boä</v>
          </cell>
          <cell r="F423">
            <v>227189</v>
          </cell>
          <cell r="G423">
            <v>23689</v>
          </cell>
        </row>
        <row r="424">
          <cell r="A424" t="str">
            <v>LXIND</v>
          </cell>
          <cell r="B424" t="str">
            <v>05.6022</v>
          </cell>
          <cell r="C424" t="str">
            <v>Laép xaø</v>
          </cell>
          <cell r="D424" t="str">
            <v>boä</v>
          </cell>
          <cell r="F424">
            <v>319671</v>
          </cell>
          <cell r="G424">
            <v>23689</v>
          </cell>
        </row>
        <row r="425">
          <cell r="A425" t="str">
            <v>LXIN14+2</v>
          </cell>
          <cell r="B425" t="str">
            <v>05.6023</v>
          </cell>
          <cell r="C425" t="str">
            <v>Laép xaø</v>
          </cell>
          <cell r="D425" t="str">
            <v>boä</v>
          </cell>
          <cell r="F425">
            <v>226789</v>
          </cell>
          <cell r="G425">
            <v>31896</v>
          </cell>
        </row>
        <row r="426">
          <cell r="A426" t="str">
            <v>LXHN1</v>
          </cell>
          <cell r="B426" t="str">
            <v>05.6043</v>
          </cell>
          <cell r="C426" t="str">
            <v>Laép xaø coät Pi loaïi 140kg/xaø</v>
          </cell>
          <cell r="D426" t="str">
            <v>boä</v>
          </cell>
          <cell r="F426">
            <v>227189</v>
          </cell>
          <cell r="G426">
            <v>32515</v>
          </cell>
        </row>
        <row r="427">
          <cell r="A427" t="str">
            <v>LXHN2</v>
          </cell>
          <cell r="B427" t="str">
            <v>05.6053</v>
          </cell>
          <cell r="C427" t="str">
            <v>Laép xaø coät Pi loaïi 230kg/xaø</v>
          </cell>
          <cell r="D427" t="str">
            <v>boä</v>
          </cell>
          <cell r="E427">
            <v>315919</v>
          </cell>
          <cell r="F427">
            <v>315919</v>
          </cell>
          <cell r="G427">
            <v>46295</v>
          </cell>
        </row>
        <row r="428">
          <cell r="A428" t="str">
            <v>LXHN3</v>
          </cell>
          <cell r="B428" t="str">
            <v>05.6063</v>
          </cell>
          <cell r="C428" t="str">
            <v>Laép xaø coät Pi loaïi 320kg/xaø</v>
          </cell>
          <cell r="D428" t="str">
            <v>boä</v>
          </cell>
          <cell r="F428">
            <v>227189</v>
          </cell>
          <cell r="G428">
            <v>58062</v>
          </cell>
        </row>
        <row r="429">
          <cell r="A429" t="str">
            <v>XLCD</v>
          </cell>
          <cell r="B429" t="str">
            <v>06.2110</v>
          </cell>
          <cell r="C429" t="str">
            <v>Laép coå deà</v>
          </cell>
          <cell r="D429" t="str">
            <v>caùi</v>
          </cell>
          <cell r="E429">
            <v>444552</v>
          </cell>
          <cell r="F429">
            <v>12000</v>
          </cell>
          <cell r="G429">
            <v>5688</v>
          </cell>
        </row>
        <row r="430">
          <cell r="A430" t="str">
            <v>LGIA</v>
          </cell>
          <cell r="B430" t="str">
            <v>04.8102</v>
          </cell>
          <cell r="C430" t="str">
            <v>Gía ñôõ ñaàu caùp</v>
          </cell>
          <cell r="D430" t="str">
            <v>boä</v>
          </cell>
          <cell r="E430">
            <v>4268</v>
          </cell>
          <cell r="F430">
            <v>250000</v>
          </cell>
          <cell r="G430">
            <v>7779</v>
          </cell>
        </row>
        <row r="431">
          <cell r="A431" t="str">
            <v>LDAUCAP</v>
          </cell>
          <cell r="B431" t="str">
            <v>07.6313</v>
          </cell>
          <cell r="C431" t="str">
            <v>Laép ñaàu caùp 3x95mm2</v>
          </cell>
          <cell r="D431" t="str">
            <v>caùi</v>
          </cell>
          <cell r="E431">
            <v>4315</v>
          </cell>
          <cell r="F431">
            <v>5040</v>
          </cell>
          <cell r="G431">
            <v>42843</v>
          </cell>
        </row>
        <row r="432">
          <cell r="A432" t="str">
            <v>LCSD</v>
          </cell>
          <cell r="B432" t="str">
            <v>06.2110</v>
          </cell>
          <cell r="C432" t="str">
            <v>Laép chaân söù ñænh</v>
          </cell>
          <cell r="D432" t="str">
            <v>caùi</v>
          </cell>
          <cell r="E432">
            <v>250049</v>
          </cell>
          <cell r="F432">
            <v>12000</v>
          </cell>
          <cell r="G432">
            <v>5688</v>
          </cell>
        </row>
        <row r="433">
          <cell r="A433" t="str">
            <v>LCL</v>
          </cell>
          <cell r="B433" t="str">
            <v>05.6011</v>
          </cell>
          <cell r="C433" t="str">
            <v>Laép boä choáng leäch</v>
          </cell>
          <cell r="D433" t="str">
            <v>boä</v>
          </cell>
          <cell r="F433">
            <v>250000</v>
          </cell>
          <cell r="G433">
            <v>13161</v>
          </cell>
        </row>
        <row r="434">
          <cell r="A434" t="str">
            <v>LDN</v>
          </cell>
          <cell r="B434" t="str">
            <v>06.2120</v>
          </cell>
          <cell r="C434" t="str">
            <v>Laép boä daây neùo</v>
          </cell>
          <cell r="D434" t="str">
            <v>boä</v>
          </cell>
          <cell r="F434">
            <v>5040</v>
          </cell>
          <cell r="G434">
            <v>7313</v>
          </cell>
        </row>
        <row r="435">
          <cell r="A435" t="str">
            <v>LDN4</v>
          </cell>
          <cell r="B435" t="str">
            <v>04.3801</v>
          </cell>
          <cell r="C435" t="str">
            <v>Ñaët ñeá neùo BTCT 500x1200</v>
          </cell>
          <cell r="D435" t="str">
            <v>caùi</v>
          </cell>
          <cell r="F435">
            <v>227189</v>
          </cell>
          <cell r="G435">
            <v>11051</v>
          </cell>
        </row>
        <row r="436">
          <cell r="A436" t="str">
            <v>LDN6</v>
          </cell>
          <cell r="B436" t="str">
            <v>04.3802</v>
          </cell>
          <cell r="C436" t="str">
            <v>Ñaët ñeá neùo BTCT 500x1500</v>
          </cell>
          <cell r="D436" t="str">
            <v>caùi</v>
          </cell>
          <cell r="F436">
            <v>227189</v>
          </cell>
          <cell r="G436">
            <v>24214</v>
          </cell>
        </row>
        <row r="437">
          <cell r="A437" t="str">
            <v>DBT100</v>
          </cell>
          <cell r="B437" t="str">
            <v>04.3101</v>
          </cell>
          <cell r="C437" t="str">
            <v>Ñoå beâ toâng loùt moùng M100 ñaù 4x6</v>
          </cell>
          <cell r="D437" t="str">
            <v>m3</v>
          </cell>
          <cell r="E437">
            <v>315919</v>
          </cell>
          <cell r="F437">
            <v>315919</v>
          </cell>
          <cell r="G437">
            <v>39732</v>
          </cell>
        </row>
        <row r="438">
          <cell r="A438" t="str">
            <v>DBT200</v>
          </cell>
          <cell r="B438" t="str">
            <v>04.3313</v>
          </cell>
          <cell r="C438" t="str">
            <v>Ñoå beâ toâng moùng M200 ñaù 1x2</v>
          </cell>
          <cell r="D438" t="str">
            <v>m3</v>
          </cell>
          <cell r="E438">
            <v>444552</v>
          </cell>
          <cell r="F438">
            <v>444552</v>
          </cell>
          <cell r="G438">
            <v>45030</v>
          </cell>
        </row>
        <row r="439">
          <cell r="A439" t="str">
            <v>LCT10</v>
          </cell>
          <cell r="B439" t="str">
            <v>04.1101</v>
          </cell>
          <cell r="C439" t="str">
            <v>Gia coâng vaø laép döïng coát theùp &lt;=10</v>
          </cell>
          <cell r="D439" t="str">
            <v>kg</v>
          </cell>
          <cell r="E439">
            <v>4268</v>
          </cell>
          <cell r="F439">
            <v>4268</v>
          </cell>
          <cell r="G439">
            <v>202</v>
          </cell>
        </row>
        <row r="440">
          <cell r="A440" t="str">
            <v>LCT18</v>
          </cell>
          <cell r="B440" t="str">
            <v>04.1102</v>
          </cell>
          <cell r="C440" t="str">
            <v>Gia coâng vaø laép döïng coát theùp &lt;=18</v>
          </cell>
          <cell r="D440" t="str">
            <v>kg</v>
          </cell>
          <cell r="E440">
            <v>4315</v>
          </cell>
          <cell r="F440">
            <v>4315</v>
          </cell>
          <cell r="G440">
            <v>148</v>
          </cell>
        </row>
        <row r="441">
          <cell r="A441" t="str">
            <v>LDVANK</v>
          </cell>
          <cell r="B441" t="str">
            <v>04.2001</v>
          </cell>
          <cell r="C441" t="str">
            <v>Gia coâng vaø laép döïng vaùn khuoân</v>
          </cell>
          <cell r="D441" t="str">
            <v>m2</v>
          </cell>
          <cell r="E441">
            <v>250049</v>
          </cell>
          <cell r="F441">
            <v>250049</v>
          </cell>
          <cell r="G441">
            <v>5309</v>
          </cell>
        </row>
        <row r="442">
          <cell r="A442" t="str">
            <v>NXOE</v>
          </cell>
          <cell r="B442" t="str">
            <v>04.3801</v>
          </cell>
          <cell r="C442" t="str">
            <v>Ñaët neo xoøe</v>
          </cell>
          <cell r="D442" t="str">
            <v>caùi</v>
          </cell>
          <cell r="E442">
            <v>4268</v>
          </cell>
          <cell r="F442">
            <v>227189</v>
          </cell>
          <cell r="G442">
            <v>11051</v>
          </cell>
        </row>
        <row r="443">
          <cell r="A443" t="str">
            <v>KDA35</v>
          </cell>
          <cell r="B443" t="str">
            <v>06.6123</v>
          </cell>
          <cell r="C443" t="str">
            <v>Keùo daây nhoâm traàn A-35</v>
          </cell>
          <cell r="D443" t="str">
            <v>km</v>
          </cell>
          <cell r="E443">
            <v>4315</v>
          </cell>
          <cell r="F443">
            <v>226789</v>
          </cell>
          <cell r="G443">
            <v>159259</v>
          </cell>
        </row>
        <row r="444">
          <cell r="A444" t="str">
            <v>KDA50</v>
          </cell>
          <cell r="B444" t="str">
            <v>06.6124</v>
          </cell>
          <cell r="C444" t="str">
            <v>Keùo daây nhoâm traàn A-50</v>
          </cell>
          <cell r="D444" t="str">
            <v>km</v>
          </cell>
          <cell r="E444">
            <v>250049</v>
          </cell>
          <cell r="F444">
            <v>227189</v>
          </cell>
          <cell r="G444">
            <v>208012</v>
          </cell>
        </row>
        <row r="445">
          <cell r="A445" t="str">
            <v>KDA70</v>
          </cell>
          <cell r="B445" t="str">
            <v>06.6125</v>
          </cell>
          <cell r="C445" t="str">
            <v>Keùo daây nhoâm traàn A-70</v>
          </cell>
          <cell r="D445" t="str">
            <v>km</v>
          </cell>
          <cell r="F445">
            <v>227189</v>
          </cell>
          <cell r="G445">
            <v>279516</v>
          </cell>
        </row>
        <row r="446">
          <cell r="A446" t="str">
            <v>KDA95</v>
          </cell>
          <cell r="B446" t="str">
            <v>06.6126</v>
          </cell>
          <cell r="C446" t="str">
            <v>Keùo daây nhoâm traàn A-95</v>
          </cell>
          <cell r="D446" t="str">
            <v>km</v>
          </cell>
          <cell r="F446">
            <v>227189</v>
          </cell>
          <cell r="G446">
            <v>381897</v>
          </cell>
        </row>
        <row r="447">
          <cell r="A447" t="str">
            <v>KDA120</v>
          </cell>
          <cell r="B447" t="str">
            <v>06.6107</v>
          </cell>
          <cell r="C447" t="str">
            <v>Keùo daây nhoâm traàn A-120</v>
          </cell>
          <cell r="D447" t="str">
            <v>km</v>
          </cell>
          <cell r="F447">
            <v>319671</v>
          </cell>
          <cell r="G447">
            <v>471089.60000000003</v>
          </cell>
        </row>
        <row r="448">
          <cell r="A448" t="str">
            <v>KDA185</v>
          </cell>
          <cell r="B448" t="str">
            <v>06.6109</v>
          </cell>
          <cell r="C448" t="str">
            <v>Keùo daây nhoâm traàn A-185</v>
          </cell>
          <cell r="D448" t="str">
            <v>km</v>
          </cell>
          <cell r="F448">
            <v>319671</v>
          </cell>
          <cell r="G448">
            <v>672719.20000000007</v>
          </cell>
        </row>
        <row r="449">
          <cell r="A449" t="str">
            <v>KDA240</v>
          </cell>
          <cell r="B449" t="str">
            <v>06.6110</v>
          </cell>
          <cell r="C449" t="str">
            <v>Keùo daây nhoâm traàn A-240</v>
          </cell>
          <cell r="D449" t="str">
            <v>km</v>
          </cell>
          <cell r="F449">
            <v>319671</v>
          </cell>
          <cell r="G449">
            <v>739833.60000000009</v>
          </cell>
        </row>
        <row r="450">
          <cell r="A450" t="str">
            <v>KDA35B</v>
          </cell>
          <cell r="B450" t="str">
            <v>06.6123</v>
          </cell>
          <cell r="C450" t="str">
            <v>Keùo daây nhoâm boïc 35mm2</v>
          </cell>
          <cell r="D450" t="str">
            <v>km</v>
          </cell>
          <cell r="F450">
            <v>226789</v>
          </cell>
          <cell r="G450">
            <v>159259</v>
          </cell>
        </row>
        <row r="451">
          <cell r="A451" t="str">
            <v>KDA50B</v>
          </cell>
          <cell r="B451" t="str">
            <v>06.6124</v>
          </cell>
          <cell r="C451" t="str">
            <v>Keùo daây nhoâm boïc 50mm2</v>
          </cell>
          <cell r="D451" t="str">
            <v>km</v>
          </cell>
          <cell r="F451">
            <v>227189</v>
          </cell>
          <cell r="G451">
            <v>208012</v>
          </cell>
        </row>
        <row r="452">
          <cell r="A452" t="str">
            <v>KDA70B</v>
          </cell>
          <cell r="B452" t="str">
            <v>06.6125</v>
          </cell>
          <cell r="C452" t="str">
            <v>Keùo daây nhoâm boïc 70mm2</v>
          </cell>
          <cell r="D452" t="str">
            <v>km</v>
          </cell>
          <cell r="F452">
            <v>227189</v>
          </cell>
          <cell r="G452">
            <v>279516</v>
          </cell>
        </row>
        <row r="453">
          <cell r="A453" t="str">
            <v>KDA95B</v>
          </cell>
          <cell r="B453" t="str">
            <v>06.6126</v>
          </cell>
          <cell r="C453" t="str">
            <v>Keùo daây nhoâm boïc 95mm2</v>
          </cell>
          <cell r="D453" t="str">
            <v>km</v>
          </cell>
          <cell r="F453">
            <v>227189</v>
          </cell>
          <cell r="G453">
            <v>381897</v>
          </cell>
        </row>
        <row r="454">
          <cell r="A454" t="str">
            <v>KDA120B</v>
          </cell>
          <cell r="B454" t="str">
            <v>06.6107</v>
          </cell>
          <cell r="C454" t="str">
            <v>Keùo daây nhoâm boïc 120mm2</v>
          </cell>
          <cell r="D454" t="str">
            <v>km</v>
          </cell>
          <cell r="F454">
            <v>319671</v>
          </cell>
          <cell r="G454">
            <v>471089.60000000003</v>
          </cell>
        </row>
        <row r="455">
          <cell r="A455" t="str">
            <v>KDAC35</v>
          </cell>
          <cell r="B455" t="str">
            <v>06.6103</v>
          </cell>
          <cell r="C455" t="str">
            <v>Keùo daây nhoâm loõi theùp AC-35/6,2</v>
          </cell>
          <cell r="D455" t="str">
            <v>km</v>
          </cell>
          <cell r="F455">
            <v>226789</v>
          </cell>
          <cell r="G455">
            <v>198262</v>
          </cell>
        </row>
        <row r="456">
          <cell r="A456" t="str">
            <v>KDAC50</v>
          </cell>
          <cell r="B456" t="str">
            <v>06.6104</v>
          </cell>
          <cell r="C456" t="str">
            <v>Keùo daây nhoâm loõi theùp AC-50/8</v>
          </cell>
          <cell r="D456" t="str">
            <v>km</v>
          </cell>
          <cell r="F456">
            <v>227189</v>
          </cell>
          <cell r="G456">
            <v>261153</v>
          </cell>
        </row>
        <row r="457">
          <cell r="A457" t="str">
            <v>KDAC70</v>
          </cell>
          <cell r="B457" t="str">
            <v>06.6105</v>
          </cell>
          <cell r="C457" t="str">
            <v>Keùo daây nhoâm loõi theùp AC-70/11</v>
          </cell>
          <cell r="D457" t="str">
            <v>km</v>
          </cell>
          <cell r="F457">
            <v>227189</v>
          </cell>
          <cell r="G457">
            <v>348908</v>
          </cell>
        </row>
        <row r="458">
          <cell r="A458" t="str">
            <v>KDAC95</v>
          </cell>
          <cell r="B458" t="str">
            <v>06.6106</v>
          </cell>
          <cell r="C458" t="str">
            <v>Keùo daây nhoâm loõi theùp AC-95</v>
          </cell>
          <cell r="D458" t="str">
            <v>km</v>
          </cell>
          <cell r="F458">
            <v>227189</v>
          </cell>
          <cell r="G458">
            <v>475178</v>
          </cell>
        </row>
        <row r="459">
          <cell r="A459" t="str">
            <v>KDAC120</v>
          </cell>
          <cell r="B459" t="str">
            <v>06.6107</v>
          </cell>
          <cell r="C459" t="str">
            <v>Keùo daây nhoâm loõi theùp AC-120</v>
          </cell>
          <cell r="D459" t="str">
            <v>km</v>
          </cell>
          <cell r="F459">
            <v>319671</v>
          </cell>
          <cell r="G459">
            <v>588862</v>
          </cell>
        </row>
        <row r="460">
          <cell r="A460" t="str">
            <v>KDAC185</v>
          </cell>
          <cell r="B460" t="str">
            <v>06.6109</v>
          </cell>
          <cell r="C460" t="str">
            <v>Keùo daây nhoâm loõi theùp AC-185</v>
          </cell>
          <cell r="D460" t="str">
            <v>km</v>
          </cell>
          <cell r="F460">
            <v>319671</v>
          </cell>
          <cell r="G460">
            <v>840899</v>
          </cell>
        </row>
        <row r="461">
          <cell r="A461" t="str">
            <v>KDAC240</v>
          </cell>
          <cell r="B461" t="str">
            <v>06.6110</v>
          </cell>
          <cell r="C461" t="str">
            <v>Keùo daây nhoâm loõi theùp AC-240</v>
          </cell>
          <cell r="D461" t="str">
            <v>km</v>
          </cell>
          <cell r="F461">
            <v>319671</v>
          </cell>
          <cell r="G461">
            <v>924792</v>
          </cell>
        </row>
        <row r="462">
          <cell r="A462" t="str">
            <v>TDAC50</v>
          </cell>
          <cell r="B462" t="str">
            <v>08.08.12</v>
          </cell>
          <cell r="C462" t="str">
            <v>Thaùo + thu hoài daây nhoâm loõi theùp AC-50/8</v>
          </cell>
          <cell r="D462" t="str">
            <v>km</v>
          </cell>
          <cell r="F462">
            <v>319671</v>
          </cell>
          <cell r="G462">
            <v>239832</v>
          </cell>
        </row>
        <row r="463">
          <cell r="A463" t="str">
            <v>KDM22</v>
          </cell>
          <cell r="B463" t="str">
            <v>06.6142</v>
          </cell>
          <cell r="C463" t="str">
            <v>Keùo daây ñoàng traàn 22mm2</v>
          </cell>
          <cell r="D463" t="str">
            <v>km</v>
          </cell>
          <cell r="F463">
            <v>226789</v>
          </cell>
          <cell r="G463">
            <v>235151</v>
          </cell>
        </row>
        <row r="464">
          <cell r="A464" t="str">
            <v>KDM25</v>
          </cell>
          <cell r="B464" t="str">
            <v>06.6142</v>
          </cell>
          <cell r="C464" t="str">
            <v>Keùo daây ñoàng traàn 25mm2</v>
          </cell>
          <cell r="D464" t="str">
            <v>km</v>
          </cell>
          <cell r="F464">
            <v>226789</v>
          </cell>
          <cell r="G464">
            <v>235151</v>
          </cell>
        </row>
        <row r="465">
          <cell r="A465" t="str">
            <v>KDM35</v>
          </cell>
          <cell r="B465" t="str">
            <v>06.6143</v>
          </cell>
          <cell r="C465" t="str">
            <v>Keùo daây ñoàng traàn 35mm2</v>
          </cell>
          <cell r="D465" t="str">
            <v>km</v>
          </cell>
          <cell r="E465" t="str">
            <v>Ñôn giaù</v>
          </cell>
          <cell r="F465">
            <v>226789</v>
          </cell>
          <cell r="G465">
            <v>257740</v>
          </cell>
        </row>
        <row r="466">
          <cell r="A466" t="str">
            <v>KDM48</v>
          </cell>
          <cell r="B466" t="str">
            <v>06.6144</v>
          </cell>
          <cell r="C466" t="str">
            <v>Keùo daây ñoàng traàn 48mm2</v>
          </cell>
          <cell r="D466" t="str">
            <v>km</v>
          </cell>
          <cell r="E466" t="str">
            <v>TB</v>
          </cell>
          <cell r="F466">
            <v>227189</v>
          </cell>
          <cell r="G466">
            <v>336720</v>
          </cell>
          <cell r="H466" t="str">
            <v>M</v>
          </cell>
        </row>
        <row r="467">
          <cell r="A467" t="str">
            <v>KDM50</v>
          </cell>
          <cell r="B467" t="str">
            <v>06.6144</v>
          </cell>
          <cell r="C467" t="str">
            <v>Keùo daây ñoàng traàn 50mm2</v>
          </cell>
          <cell r="D467" t="str">
            <v>km</v>
          </cell>
          <cell r="E467">
            <v>8006667</v>
          </cell>
          <cell r="F467">
            <v>227189</v>
          </cell>
          <cell r="G467">
            <v>336720</v>
          </cell>
          <cell r="H467">
            <v>91845</v>
          </cell>
        </row>
        <row r="468">
          <cell r="A468" t="str">
            <v>KDM70</v>
          </cell>
          <cell r="B468" t="str">
            <v>06.6145</v>
          </cell>
          <cell r="C468" t="str">
            <v>Keùo daây ñoàng traàn 70mm2</v>
          </cell>
          <cell r="D468" t="str">
            <v>km</v>
          </cell>
          <cell r="E468">
            <v>6302857</v>
          </cell>
          <cell r="F468">
            <v>227189</v>
          </cell>
          <cell r="G468">
            <v>453564</v>
          </cell>
          <cell r="H468">
            <v>91845</v>
          </cell>
        </row>
        <row r="469">
          <cell r="A469" t="str">
            <v>KDM95</v>
          </cell>
          <cell r="B469" t="str">
            <v>06.6146</v>
          </cell>
          <cell r="C469" t="str">
            <v>Keùo daây ñoàng traàn 95mm2</v>
          </cell>
          <cell r="D469" t="str">
            <v>km</v>
          </cell>
          <cell r="E469">
            <v>8006667</v>
          </cell>
          <cell r="F469">
            <v>227189</v>
          </cell>
          <cell r="G469">
            <v>618186</v>
          </cell>
          <cell r="H469">
            <v>91845</v>
          </cell>
        </row>
        <row r="470">
          <cell r="A470" t="str">
            <v>KDM95B</v>
          </cell>
          <cell r="B470" t="str">
            <v>06.6146</v>
          </cell>
          <cell r="C470" t="str">
            <v>Keùo daây ñoàng boïc 95mm2</v>
          </cell>
          <cell r="D470" t="str">
            <v>km</v>
          </cell>
          <cell r="E470">
            <v>10028571</v>
          </cell>
          <cell r="F470">
            <v>227189</v>
          </cell>
          <cell r="G470">
            <v>618186</v>
          </cell>
          <cell r="H470">
            <v>91845</v>
          </cell>
        </row>
        <row r="471">
          <cell r="A471" t="str">
            <v>KCN1kg</v>
          </cell>
          <cell r="B471" t="str">
            <v>07.3101</v>
          </cell>
          <cell r="C471" t="str">
            <v>Laép caùp ngaàm loaïi &lt;=1kg</v>
          </cell>
          <cell r="D471" t="str">
            <v>meùt</v>
          </cell>
          <cell r="E471">
            <v>11888571</v>
          </cell>
          <cell r="F471">
            <v>3785</v>
          </cell>
          <cell r="G471">
            <v>2633</v>
          </cell>
          <cell r="H471">
            <v>91845</v>
          </cell>
        </row>
        <row r="472">
          <cell r="A472" t="str">
            <v>KCN2kg</v>
          </cell>
          <cell r="B472" t="str">
            <v>07.3102</v>
          </cell>
          <cell r="C472" t="str">
            <v>Laép caùp ngaàm loaïi &lt;=2kg</v>
          </cell>
          <cell r="D472" t="str">
            <v>meùt</v>
          </cell>
          <cell r="E472">
            <v>16447000</v>
          </cell>
          <cell r="F472">
            <v>3785</v>
          </cell>
          <cell r="G472">
            <v>3055</v>
          </cell>
          <cell r="H472">
            <v>91845</v>
          </cell>
        </row>
        <row r="473">
          <cell r="A473" t="str">
            <v>KCN3kg</v>
          </cell>
          <cell r="B473" t="str">
            <v>07.3103</v>
          </cell>
          <cell r="C473" t="str">
            <v>Laép caùp ngaàm loaïi &lt;=3kg</v>
          </cell>
          <cell r="D473" t="str">
            <v>meùt</v>
          </cell>
          <cell r="E473">
            <v>25237000</v>
          </cell>
          <cell r="F473">
            <v>3785</v>
          </cell>
          <cell r="G473">
            <v>4063</v>
          </cell>
          <cell r="H473">
            <v>107252</v>
          </cell>
        </row>
        <row r="474">
          <cell r="A474" t="str">
            <v>KCN4kg</v>
          </cell>
          <cell r="B474" t="str">
            <v>07.3104</v>
          </cell>
          <cell r="C474" t="str">
            <v>Laép caùp ngaàm loaïi &lt;=4.5kg</v>
          </cell>
          <cell r="D474" t="str">
            <v>meùt</v>
          </cell>
          <cell r="E474">
            <v>66384000</v>
          </cell>
          <cell r="F474">
            <v>4551</v>
          </cell>
          <cell r="G474">
            <v>5282</v>
          </cell>
          <cell r="H474">
            <v>127832</v>
          </cell>
        </row>
        <row r="475">
          <cell r="A475" t="str">
            <v>KCN6kg</v>
          </cell>
          <cell r="B475" t="str">
            <v>07.3105</v>
          </cell>
          <cell r="C475" t="str">
            <v>Laép caùp ngaàm loaïi &lt;=6kg</v>
          </cell>
          <cell r="D475" t="str">
            <v>meùt</v>
          </cell>
          <cell r="E475">
            <v>850000</v>
          </cell>
          <cell r="F475">
            <v>4551</v>
          </cell>
          <cell r="G475">
            <v>6712</v>
          </cell>
        </row>
        <row r="476">
          <cell r="A476" t="str">
            <v>KCN7kg</v>
          </cell>
          <cell r="B476" t="str">
            <v>07.3106</v>
          </cell>
          <cell r="C476" t="str">
            <v>Laép caùp ngaàm loaïi &lt;=7.5kg</v>
          </cell>
          <cell r="D476" t="str">
            <v>meùt</v>
          </cell>
          <cell r="E476">
            <v>1000000</v>
          </cell>
          <cell r="F476">
            <v>5317</v>
          </cell>
          <cell r="G476">
            <v>8532</v>
          </cell>
        </row>
        <row r="477">
          <cell r="A477" t="str">
            <v>LSD</v>
          </cell>
          <cell r="B477" t="str">
            <v>06.1105</v>
          </cell>
          <cell r="C477" t="str">
            <v>Laép söù ñöùng 24KV</v>
          </cell>
          <cell r="D477" t="str">
            <v>boä</v>
          </cell>
          <cell r="E477">
            <v>2050000</v>
          </cell>
          <cell r="F477">
            <v>4551</v>
          </cell>
          <cell r="G477">
            <v>3499</v>
          </cell>
        </row>
        <row r="478">
          <cell r="A478" t="str">
            <v>lsd35</v>
          </cell>
          <cell r="B478" t="str">
            <v>06.1106</v>
          </cell>
          <cell r="C478" t="str">
            <v>Laép söù ñöùng 35KV</v>
          </cell>
          <cell r="D478" t="str">
            <v>boä</v>
          </cell>
          <cell r="E478">
            <v>1200000</v>
          </cell>
          <cell r="F478">
            <v>4551</v>
          </cell>
          <cell r="G478">
            <v>4459</v>
          </cell>
        </row>
        <row r="479">
          <cell r="A479" t="str">
            <v>LCHSD</v>
          </cell>
          <cell r="B479" t="str">
            <v>06.1410</v>
          </cell>
          <cell r="C479" t="str">
            <v>Laép chuoãi söù ñôõ 2 baùt/chuoãi</v>
          </cell>
          <cell r="D479" t="str">
            <v>chuoãi</v>
          </cell>
          <cell r="E479">
            <v>750000</v>
          </cell>
          <cell r="F479">
            <v>5317</v>
          </cell>
          <cell r="G479">
            <v>2925</v>
          </cell>
        </row>
        <row r="480">
          <cell r="A480" t="str">
            <v>LCHSN</v>
          </cell>
          <cell r="B480" t="str">
            <v>06.1511</v>
          </cell>
          <cell r="C480" t="str">
            <v>Laép chuoãi söù neùo 2 baùt/chuoãi</v>
          </cell>
          <cell r="D480" t="str">
            <v>chuoãi</v>
          </cell>
          <cell r="E480">
            <v>650000</v>
          </cell>
          <cell r="F480">
            <v>8594</v>
          </cell>
          <cell r="G480">
            <v>3088</v>
          </cell>
        </row>
        <row r="481">
          <cell r="A481" t="str">
            <v>LCHSN3</v>
          </cell>
          <cell r="B481" t="str">
            <v>06.1521</v>
          </cell>
          <cell r="C481" t="str">
            <v>Laép chuoãi söù neùo 3 baùt/chuoãi</v>
          </cell>
          <cell r="D481" t="str">
            <v>chuoãi</v>
          </cell>
          <cell r="F481">
            <v>42000</v>
          </cell>
          <cell r="G481">
            <v>7313</v>
          </cell>
        </row>
        <row r="482">
          <cell r="A482" t="str">
            <v>LSOC</v>
          </cell>
          <cell r="B482" t="str">
            <v>06.1211</v>
          </cell>
          <cell r="C482" t="str">
            <v>Laép rack söù + söù oáng chæ</v>
          </cell>
          <cell r="D482" t="str">
            <v>boä</v>
          </cell>
          <cell r="E482">
            <v>3959000</v>
          </cell>
          <cell r="F482">
            <v>9657</v>
          </cell>
          <cell r="G482">
            <v>883</v>
          </cell>
          <cell r="H482">
            <v>66502</v>
          </cell>
        </row>
        <row r="483">
          <cell r="A483" t="str">
            <v>LR2</v>
          </cell>
          <cell r="B483" t="str">
            <v>06.1213</v>
          </cell>
          <cell r="C483" t="str">
            <v>Laép rack 2 söù + söù oáng chæ</v>
          </cell>
          <cell r="D483" t="str">
            <v>boä</v>
          </cell>
          <cell r="E483">
            <v>75200</v>
          </cell>
          <cell r="F483">
            <v>235</v>
          </cell>
          <cell r="G483">
            <v>2884</v>
          </cell>
        </row>
        <row r="484">
          <cell r="A484" t="str">
            <v>LR3</v>
          </cell>
          <cell r="B484" t="str">
            <v>06.1214</v>
          </cell>
          <cell r="C484" t="str">
            <v>Laép rack 3 söù + söù oáng chæ</v>
          </cell>
          <cell r="D484" t="str">
            <v>boä</v>
          </cell>
          <cell r="E484">
            <v>75200</v>
          </cell>
          <cell r="F484">
            <v>235</v>
          </cell>
          <cell r="G484">
            <v>4017</v>
          </cell>
        </row>
        <row r="485">
          <cell r="A485" t="str">
            <v>LR4</v>
          </cell>
          <cell r="B485" t="str">
            <v>06.1215</v>
          </cell>
          <cell r="C485" t="str">
            <v>Laép rack 4 söù + söù oáng chæ</v>
          </cell>
          <cell r="D485" t="str">
            <v>boä</v>
          </cell>
          <cell r="E485">
            <v>75200</v>
          </cell>
          <cell r="F485">
            <v>235</v>
          </cell>
          <cell r="G485">
            <v>5665</v>
          </cell>
        </row>
        <row r="486">
          <cell r="A486" t="str">
            <v>LBNH</v>
          </cell>
          <cell r="B486" t="str">
            <v>06.2070</v>
          </cell>
          <cell r="C486" t="str">
            <v>Sôn bieån soá- baûng nguy hieåm</v>
          </cell>
          <cell r="D486" t="str">
            <v>caùi</v>
          </cell>
          <cell r="E486">
            <v>2500000</v>
          </cell>
          <cell r="F486">
            <v>9657</v>
          </cell>
          <cell r="G486">
            <v>3250</v>
          </cell>
          <cell r="H486">
            <v>66502</v>
          </cell>
        </row>
        <row r="487">
          <cell r="A487" t="str">
            <v>LFCO</v>
          </cell>
          <cell r="B487" t="str">
            <v>06.3001</v>
          </cell>
          <cell r="C487" t="str">
            <v>Laép FCO 24KV</v>
          </cell>
          <cell r="D487" t="str">
            <v>caùi</v>
          </cell>
          <cell r="G487">
            <v>9961</v>
          </cell>
          <cell r="H487">
            <v>30633</v>
          </cell>
        </row>
        <row r="488">
          <cell r="A488" t="str">
            <v>LLBFCO</v>
          </cell>
          <cell r="B488" t="str">
            <v>06.3001</v>
          </cell>
          <cell r="C488" t="str">
            <v>Laép LBFCO 24KV</v>
          </cell>
          <cell r="D488" t="str">
            <v>caùi</v>
          </cell>
          <cell r="F488">
            <v>410000</v>
          </cell>
          <cell r="G488">
            <v>9961</v>
          </cell>
          <cell r="H488">
            <v>30633</v>
          </cell>
        </row>
        <row r="489">
          <cell r="A489" t="str">
            <v>LGFCO</v>
          </cell>
          <cell r="B489" t="str">
            <v>06.2110</v>
          </cell>
          <cell r="C489" t="str">
            <v>Laép giaù ñôõ FCO</v>
          </cell>
          <cell r="D489" t="str">
            <v>boä</v>
          </cell>
          <cell r="F489">
            <v>180000</v>
          </cell>
          <cell r="G489">
            <v>5688</v>
          </cell>
          <cell r="H489">
            <v>30633</v>
          </cell>
        </row>
        <row r="490">
          <cell r="A490" t="str">
            <v>KDQG1</v>
          </cell>
          <cell r="B490" t="str">
            <v>06.5071</v>
          </cell>
          <cell r="C490" t="str">
            <v>Keùo daây qua vò trí beû goùc daây &lt;=50mm2</v>
          </cell>
          <cell r="D490" t="str">
            <v>vò trí</v>
          </cell>
          <cell r="F490">
            <v>410000</v>
          </cell>
          <cell r="G490">
            <v>30967</v>
          </cell>
          <cell r="H490">
            <v>30633</v>
          </cell>
        </row>
        <row r="491">
          <cell r="A491" t="str">
            <v>KDQG2</v>
          </cell>
          <cell r="B491" t="str">
            <v>06.5072</v>
          </cell>
          <cell r="C491" t="str">
            <v>Keùo daây qua vò trí beû goùc daây &lt;=95mm2</v>
          </cell>
          <cell r="D491" t="str">
            <v>vò trí</v>
          </cell>
          <cell r="F491">
            <v>410000</v>
          </cell>
          <cell r="G491">
            <v>61933</v>
          </cell>
          <cell r="H491">
            <v>30633</v>
          </cell>
        </row>
        <row r="492">
          <cell r="A492" t="str">
            <v>KDQS</v>
          </cell>
          <cell r="B492" t="str">
            <v>06.5082</v>
          </cell>
          <cell r="C492" t="str">
            <v>Keùo daây qua soâng ( S&lt;=300)</v>
          </cell>
          <cell r="D492" t="str">
            <v>vò trí</v>
          </cell>
          <cell r="E492">
            <v>250000</v>
          </cell>
          <cell r="G492">
            <v>261513</v>
          </cell>
        </row>
        <row r="493">
          <cell r="A493" t="str">
            <v>KDQMR</v>
          </cell>
          <cell r="B493" t="str">
            <v>06.5082</v>
          </cell>
          <cell r="C493" t="str">
            <v>Keùo daây qua möông raïch</v>
          </cell>
          <cell r="D493" t="str">
            <v>vò trí</v>
          </cell>
          <cell r="E493">
            <v>350000</v>
          </cell>
          <cell r="G493">
            <v>261513</v>
          </cell>
        </row>
        <row r="494">
          <cell r="A494" t="str">
            <v>PT</v>
          </cell>
          <cell r="B494" t="str">
            <v>01.1112</v>
          </cell>
          <cell r="C494" t="str">
            <v>Phaùt tuyeán</v>
          </cell>
          <cell r="D494" t="str">
            <v>m2</v>
          </cell>
          <cell r="E494" t="str">
            <v>Ñôn giaù</v>
          </cell>
          <cell r="G494">
            <v>230</v>
          </cell>
        </row>
        <row r="495">
          <cell r="A495" t="str">
            <v>KDQD</v>
          </cell>
          <cell r="B495" t="str">
            <v>06.5051</v>
          </cell>
          <cell r="C495" t="str">
            <v>Keùo daây vöôït ñöôøng ( daây &lt;=50mm2)</v>
          </cell>
          <cell r="D495" t="str">
            <v>vò trí</v>
          </cell>
          <cell r="E495" t="str">
            <v>TB</v>
          </cell>
          <cell r="F495" t="str">
            <v>VL</v>
          </cell>
          <cell r="G495">
            <v>125725</v>
          </cell>
          <cell r="H495" t="str">
            <v>M</v>
          </cell>
        </row>
        <row r="496">
          <cell r="A496" t="str">
            <v>KDQD1</v>
          </cell>
          <cell r="B496" t="str">
            <v>06.5052</v>
          </cell>
          <cell r="C496" t="str">
            <v>Keùo daây vöôït ñöôøng (daây &lt;=95mm2)</v>
          </cell>
          <cell r="D496" t="str">
            <v>vò trí</v>
          </cell>
          <cell r="E496">
            <v>8006667</v>
          </cell>
          <cell r="F496">
            <v>768274</v>
          </cell>
          <cell r="G496">
            <v>159014</v>
          </cell>
          <cell r="H496">
            <v>91845</v>
          </cell>
        </row>
        <row r="497">
          <cell r="A497" t="str">
            <v>chenda</v>
          </cell>
          <cell r="B497" t="str">
            <v>03.2204</v>
          </cell>
          <cell r="C497" t="str">
            <v>Cheøn ñaù daêm chaân coät</v>
          </cell>
          <cell r="D497" t="str">
            <v>m3</v>
          </cell>
          <cell r="E497">
            <v>6302857</v>
          </cell>
          <cell r="F497">
            <v>768274</v>
          </cell>
          <cell r="G497">
            <v>10890</v>
          </cell>
          <cell r="H497">
            <v>91845</v>
          </cell>
        </row>
        <row r="498">
          <cell r="A498" t="str">
            <v>PT</v>
          </cell>
          <cell r="B498" t="str">
            <v>01.1112</v>
          </cell>
          <cell r="C498" t="str">
            <v>Phaùt tuyeán</v>
          </cell>
          <cell r="D498" t="str">
            <v>m2</v>
          </cell>
          <cell r="E498">
            <v>6302857</v>
          </cell>
          <cell r="F498">
            <v>768274</v>
          </cell>
          <cell r="G498">
            <v>230</v>
          </cell>
          <cell r="H498">
            <v>91845</v>
          </cell>
        </row>
        <row r="499">
          <cell r="A499" t="str">
            <v>KDQD</v>
          </cell>
          <cell r="B499" t="str">
            <v>06.5051</v>
          </cell>
          <cell r="C499" t="str">
            <v>Keùo daây vöôït ñöôøng ( daây &lt;=50mm2)</v>
          </cell>
          <cell r="D499" t="str">
            <v>vò trí</v>
          </cell>
          <cell r="E499">
            <v>8006667</v>
          </cell>
          <cell r="F499">
            <v>768274</v>
          </cell>
          <cell r="G499">
            <v>125725</v>
          </cell>
          <cell r="H499">
            <v>91845</v>
          </cell>
        </row>
        <row r="500">
          <cell r="A500" t="str">
            <v>KDQD1</v>
          </cell>
          <cell r="B500" t="str">
            <v>06.5052</v>
          </cell>
          <cell r="C500" t="str">
            <v>Keùo daây vöôït ñöôøng (daây &lt;=95mm2)</v>
          </cell>
          <cell r="D500" t="str">
            <v>vò trí</v>
          </cell>
          <cell r="E500">
            <v>10028571</v>
          </cell>
          <cell r="F500">
            <v>770434</v>
          </cell>
          <cell r="G500">
            <v>159014</v>
          </cell>
          <cell r="H500">
            <v>91845</v>
          </cell>
        </row>
        <row r="501">
          <cell r="A501" t="str">
            <v>chenda</v>
          </cell>
          <cell r="B501" t="str">
            <v>03.2204</v>
          </cell>
          <cell r="C501" t="str">
            <v>Cheøn ñaù daêm chaân coät</v>
          </cell>
          <cell r="D501" t="str">
            <v>m3</v>
          </cell>
          <cell r="E501">
            <v>11888571</v>
          </cell>
          <cell r="F501">
            <v>770434</v>
          </cell>
          <cell r="G501">
            <v>10890</v>
          </cell>
          <cell r="H501">
            <v>91845</v>
          </cell>
        </row>
        <row r="502">
          <cell r="A502" t="str">
            <v>Baûng keâ ñôn gía traïm bieán aùp ( 66/1999/QÑ-BCN)</v>
          </cell>
          <cell r="B502" t="str">
            <v>01.1163</v>
          </cell>
          <cell r="C502" t="str">
            <v>Maùy bieán aùp 8,6(12,7)/0,22-0,44kV- 75kVA</v>
          </cell>
          <cell r="D502" t="str">
            <v>maùy</v>
          </cell>
          <cell r="E502">
            <v>16447000</v>
          </cell>
          <cell r="F502">
            <v>771055</v>
          </cell>
          <cell r="G502">
            <v>59199</v>
          </cell>
          <cell r="H502">
            <v>91845</v>
          </cell>
        </row>
        <row r="503">
          <cell r="A503" t="str">
            <v>TR100</v>
          </cell>
          <cell r="B503" t="str">
            <v>01.1153</v>
          </cell>
          <cell r="C503" t="str">
            <v>Maùy bieán aùp 15(22)/0,2kV- 100kVA</v>
          </cell>
          <cell r="D503" t="str">
            <v>maùy</v>
          </cell>
          <cell r="E503">
            <v>25237000</v>
          </cell>
          <cell r="F503">
            <v>772443</v>
          </cell>
          <cell r="G503">
            <v>65119</v>
          </cell>
          <cell r="H503">
            <v>107252</v>
          </cell>
        </row>
        <row r="504">
          <cell r="A504" t="str">
            <v>Maõ</v>
          </cell>
          <cell r="B504" t="str">
            <v>MHÑG</v>
          </cell>
          <cell r="C504" t="str">
            <v>Coâng vieäc</v>
          </cell>
          <cell r="D504" t="str">
            <v>Ñôn vò</v>
          </cell>
          <cell r="E504" t="str">
            <v>Ñôn giaù</v>
          </cell>
          <cell r="F504">
            <v>772443</v>
          </cell>
          <cell r="G504">
            <v>106558</v>
          </cell>
          <cell r="H504">
            <v>127832</v>
          </cell>
        </row>
        <row r="505">
          <cell r="A505">
            <v>1</v>
          </cell>
          <cell r="B505">
            <v>2</v>
          </cell>
          <cell r="C505">
            <v>3</v>
          </cell>
          <cell r="D505">
            <v>4</v>
          </cell>
          <cell r="E505" t="str">
            <v>TB</v>
          </cell>
          <cell r="F505" t="str">
            <v>VL</v>
          </cell>
          <cell r="G505" t="str">
            <v>NC</v>
          </cell>
          <cell r="H505" t="str">
            <v>M</v>
          </cell>
        </row>
        <row r="506">
          <cell r="A506" t="str">
            <v>TR25</v>
          </cell>
          <cell r="B506" t="str">
            <v>01.1161</v>
          </cell>
          <cell r="C506" t="str">
            <v>Maùy bieán aùp 8,6(12,7)/0,22- 0,44kV  25kVA</v>
          </cell>
          <cell r="D506" t="str">
            <v>maùy</v>
          </cell>
          <cell r="E506">
            <v>8006667</v>
          </cell>
          <cell r="F506">
            <v>768274</v>
          </cell>
          <cell r="G506">
            <v>38564</v>
          </cell>
          <cell r="H506">
            <v>91845</v>
          </cell>
        </row>
        <row r="507">
          <cell r="A507" t="str">
            <v>TR15</v>
          </cell>
          <cell r="B507" t="str">
            <v>01.1161</v>
          </cell>
          <cell r="C507" t="str">
            <v>Maùy bieán aùp 8,6(12,7)/0,22- 0,44kV  15kVA</v>
          </cell>
          <cell r="D507" t="str">
            <v>maùy</v>
          </cell>
          <cell r="E507">
            <v>6302857</v>
          </cell>
          <cell r="F507">
            <v>768274</v>
          </cell>
          <cell r="G507">
            <v>38564</v>
          </cell>
          <cell r="H507">
            <v>91845</v>
          </cell>
        </row>
        <row r="508">
          <cell r="A508" t="str">
            <v>TR152</v>
          </cell>
          <cell r="B508" t="str">
            <v>01.1161</v>
          </cell>
          <cell r="C508" t="str">
            <v>Maùy bieán aùp 11.5(12.7)/0,22kV  15kVA</v>
          </cell>
          <cell r="D508" t="str">
            <v>maùy</v>
          </cell>
          <cell r="E508">
            <v>6302857</v>
          </cell>
          <cell r="F508">
            <v>768274</v>
          </cell>
          <cell r="G508">
            <v>38564</v>
          </cell>
          <cell r="H508">
            <v>91845</v>
          </cell>
        </row>
        <row r="509">
          <cell r="A509" t="str">
            <v>TR252</v>
          </cell>
          <cell r="B509" t="str">
            <v>01.1161</v>
          </cell>
          <cell r="C509" t="str">
            <v>Maùy bieán aùp 12,7/0,22-0,44kV  25kVA</v>
          </cell>
          <cell r="D509" t="str">
            <v>maùy</v>
          </cell>
          <cell r="E509">
            <v>8006667</v>
          </cell>
          <cell r="F509">
            <v>768274</v>
          </cell>
          <cell r="G509">
            <v>38564</v>
          </cell>
          <cell r="H509">
            <v>91845</v>
          </cell>
        </row>
        <row r="510">
          <cell r="A510" t="str">
            <v>TR37</v>
          </cell>
          <cell r="B510" t="str">
            <v>01.1162</v>
          </cell>
          <cell r="C510" t="str">
            <v>Maùy bieán aùp 8,6(12,7)/0,22-0,44kV- 37,5kVA</v>
          </cell>
          <cell r="D510" t="str">
            <v>maùy</v>
          </cell>
          <cell r="E510">
            <v>10028571</v>
          </cell>
          <cell r="F510">
            <v>770434</v>
          </cell>
          <cell r="G510">
            <v>44484</v>
          </cell>
          <cell r="H510">
            <v>91845</v>
          </cell>
        </row>
        <row r="511">
          <cell r="A511" t="str">
            <v>TR50</v>
          </cell>
          <cell r="B511" t="str">
            <v>01.1162</v>
          </cell>
          <cell r="C511" t="str">
            <v>Maùy bieán aùp 8,6(12,7)/0,22-0,44kV- 50kVA</v>
          </cell>
          <cell r="D511" t="str">
            <v>maùy</v>
          </cell>
          <cell r="E511">
            <v>11888571</v>
          </cell>
          <cell r="F511">
            <v>770434</v>
          </cell>
          <cell r="G511">
            <v>44484</v>
          </cell>
          <cell r="H511">
            <v>91845</v>
          </cell>
        </row>
        <row r="512">
          <cell r="A512" t="str">
            <v>TR75</v>
          </cell>
          <cell r="B512" t="str">
            <v>01.1163</v>
          </cell>
          <cell r="C512" t="str">
            <v>Maùy bieán aùp 8,6(12,7)/0,22-0,44kV- 75kVA</v>
          </cell>
          <cell r="D512" t="str">
            <v>maùy</v>
          </cell>
          <cell r="E512">
            <v>16447000</v>
          </cell>
          <cell r="F512">
            <v>771055</v>
          </cell>
          <cell r="G512">
            <v>59199</v>
          </cell>
          <cell r="H512">
            <v>91845</v>
          </cell>
        </row>
        <row r="513">
          <cell r="A513" t="str">
            <v>TR100</v>
          </cell>
          <cell r="B513" t="str">
            <v>01.1153</v>
          </cell>
          <cell r="C513" t="str">
            <v>Maùy bieán aùp 15(22)/0,2kV- 100kVA</v>
          </cell>
          <cell r="D513" t="str">
            <v>maùy</v>
          </cell>
          <cell r="E513">
            <v>25237000</v>
          </cell>
          <cell r="F513">
            <v>772443</v>
          </cell>
          <cell r="G513">
            <v>65119</v>
          </cell>
          <cell r="H513">
            <v>107252</v>
          </cell>
        </row>
        <row r="514">
          <cell r="A514" t="str">
            <v>TR560</v>
          </cell>
          <cell r="B514" t="str">
            <v>01.1156</v>
          </cell>
          <cell r="C514" t="str">
            <v>Maùy bieán aùp 15(22)/0,2kV- 560kVA</v>
          </cell>
          <cell r="D514" t="str">
            <v>maùy</v>
          </cell>
          <cell r="E514">
            <v>66384000</v>
          </cell>
          <cell r="F514">
            <v>772443</v>
          </cell>
          <cell r="G514">
            <v>106558</v>
          </cell>
          <cell r="H514">
            <v>127832</v>
          </cell>
        </row>
        <row r="515">
          <cell r="A515" t="str">
            <v>FCO100</v>
          </cell>
          <cell r="B515" t="str">
            <v>02.3155</v>
          </cell>
          <cell r="C515" t="str">
            <v>FCO 24kV - 100A+daây chì</v>
          </cell>
          <cell r="D515" t="str">
            <v>caùi</v>
          </cell>
          <cell r="E515">
            <v>850000</v>
          </cell>
          <cell r="F515">
            <v>8593</v>
          </cell>
          <cell r="G515">
            <v>12275</v>
          </cell>
          <cell r="H515">
            <v>91845</v>
          </cell>
        </row>
        <row r="516">
          <cell r="A516" t="str">
            <v>FCO200</v>
          </cell>
          <cell r="B516" t="str">
            <v>02.3155</v>
          </cell>
          <cell r="C516" t="str">
            <v>FCO-24KV-200A + daây chì</v>
          </cell>
          <cell r="D516" t="str">
            <v>caùi</v>
          </cell>
          <cell r="E516">
            <v>1000000</v>
          </cell>
          <cell r="F516">
            <v>771055</v>
          </cell>
          <cell r="G516">
            <v>12275</v>
          </cell>
          <cell r="H516">
            <v>91845</v>
          </cell>
        </row>
        <row r="517">
          <cell r="A517" t="str">
            <v>LBFCO</v>
          </cell>
          <cell r="B517" t="str">
            <v>02.3155</v>
          </cell>
          <cell r="C517" t="str">
            <v>LBFCO-24KV-200A + daây chì</v>
          </cell>
          <cell r="D517" t="str">
            <v>caùi</v>
          </cell>
          <cell r="E517">
            <v>2050000</v>
          </cell>
          <cell r="F517">
            <v>772443</v>
          </cell>
          <cell r="G517">
            <v>12275</v>
          </cell>
          <cell r="H517">
            <v>30633</v>
          </cell>
        </row>
        <row r="518">
          <cell r="A518" t="str">
            <v>LBFCO1</v>
          </cell>
          <cell r="B518" t="str">
            <v>02.3155</v>
          </cell>
          <cell r="C518" t="str">
            <v>LBFCO-24KV-100A + daây chì</v>
          </cell>
          <cell r="D518" t="str">
            <v>caùi</v>
          </cell>
          <cell r="E518">
            <v>1200000</v>
          </cell>
          <cell r="F518">
            <v>772443</v>
          </cell>
          <cell r="G518">
            <v>12275</v>
          </cell>
          <cell r="H518">
            <v>127832</v>
          </cell>
        </row>
        <row r="519">
          <cell r="A519" t="str">
            <v>LA18</v>
          </cell>
          <cell r="B519" t="str">
            <v>02.5114</v>
          </cell>
          <cell r="C519" t="str">
            <v>Choáng seùt van LA 18kV   10kA</v>
          </cell>
          <cell r="D519" t="str">
            <v>caùi</v>
          </cell>
          <cell r="E519">
            <v>750000</v>
          </cell>
          <cell r="F519">
            <v>8594</v>
          </cell>
          <cell r="G519">
            <v>12787</v>
          </cell>
          <cell r="H519">
            <v>30633</v>
          </cell>
        </row>
        <row r="520">
          <cell r="A520" t="str">
            <v>LA12</v>
          </cell>
          <cell r="B520" t="str">
            <v>02.5114</v>
          </cell>
          <cell r="C520" t="str">
            <v>Choáng seùt van LA 12,7kV 10kA</v>
          </cell>
          <cell r="D520" t="str">
            <v>caùi</v>
          </cell>
          <cell r="E520">
            <v>650000</v>
          </cell>
          <cell r="F520">
            <v>8594</v>
          </cell>
          <cell r="G520">
            <v>12787</v>
          </cell>
          <cell r="H520">
            <v>30633</v>
          </cell>
        </row>
        <row r="521">
          <cell r="A521" t="str">
            <v>GDFCOt</v>
          </cell>
          <cell r="B521" t="str">
            <v>06.2110</v>
          </cell>
          <cell r="C521" t="str">
            <v>Gía ñôõ FCO vaø LA traïm 1 pha</v>
          </cell>
          <cell r="D521" t="str">
            <v>boä</v>
          </cell>
          <cell r="E521">
            <v>2050000</v>
          </cell>
          <cell r="F521">
            <v>42000</v>
          </cell>
          <cell r="G521">
            <v>5404</v>
          </cell>
          <cell r="H521">
            <v>30633</v>
          </cell>
        </row>
        <row r="522">
          <cell r="A522" t="str">
            <v>TI15</v>
          </cell>
          <cell r="B522" t="str">
            <v>02.1125</v>
          </cell>
          <cell r="C522" t="str">
            <v>Bieán doøng 24kV  25/5A</v>
          </cell>
          <cell r="D522" t="str">
            <v>caùi</v>
          </cell>
          <cell r="E522">
            <v>3959000</v>
          </cell>
          <cell r="F522">
            <v>9657</v>
          </cell>
          <cell r="G522">
            <v>36825</v>
          </cell>
          <cell r="H522">
            <v>66502</v>
          </cell>
        </row>
        <row r="523">
          <cell r="A523" t="str">
            <v>TI200</v>
          </cell>
          <cell r="B523" t="str">
            <v>05.5101</v>
          </cell>
          <cell r="C523" t="str">
            <v>Bieán doøng 600V-200/5A</v>
          </cell>
          <cell r="D523" t="str">
            <v>caùi</v>
          </cell>
          <cell r="E523">
            <v>75200</v>
          </cell>
          <cell r="F523">
            <v>235</v>
          </cell>
          <cell r="G523">
            <v>8457</v>
          </cell>
          <cell r="H523">
            <v>1562</v>
          </cell>
        </row>
        <row r="524">
          <cell r="A524" t="str">
            <v>TI120</v>
          </cell>
          <cell r="B524" t="str">
            <v>05.5101</v>
          </cell>
          <cell r="C524" t="str">
            <v>Bieán doøng haï theá 75-120/5A</v>
          </cell>
          <cell r="D524" t="str">
            <v>caùi</v>
          </cell>
          <cell r="E524">
            <v>75200</v>
          </cell>
          <cell r="F524">
            <v>235</v>
          </cell>
          <cell r="G524">
            <v>8457</v>
          </cell>
          <cell r="H524">
            <v>1562</v>
          </cell>
        </row>
        <row r="525">
          <cell r="A525" t="str">
            <v>TI250</v>
          </cell>
          <cell r="B525" t="str">
            <v>05.5101</v>
          </cell>
          <cell r="C525" t="str">
            <v>Bieán doøng 600V-250/5A</v>
          </cell>
          <cell r="D525" t="str">
            <v>caùi</v>
          </cell>
          <cell r="E525">
            <v>75200</v>
          </cell>
          <cell r="F525">
            <v>235</v>
          </cell>
          <cell r="G525">
            <v>8457</v>
          </cell>
          <cell r="H525">
            <v>2083</v>
          </cell>
        </row>
        <row r="526">
          <cell r="A526" t="str">
            <v>TU</v>
          </cell>
          <cell r="B526" t="str">
            <v>02.1115</v>
          </cell>
          <cell r="C526" t="str">
            <v>Bieán ñieän aùp 8400/120V</v>
          </cell>
          <cell r="D526" t="str">
            <v>caùi</v>
          </cell>
          <cell r="E526">
            <v>2500000</v>
          </cell>
          <cell r="F526">
            <v>9657</v>
          </cell>
          <cell r="G526">
            <v>36825</v>
          </cell>
          <cell r="H526">
            <v>66502</v>
          </cell>
        </row>
        <row r="527">
          <cell r="A527" t="str">
            <v>TUBU</v>
          </cell>
          <cell r="B527" t="str">
            <v>05.1101</v>
          </cell>
          <cell r="C527" t="str">
            <v>Tuû tuï buø haï theá</v>
          </cell>
          <cell r="D527" t="str">
            <v>tuû</v>
          </cell>
          <cell r="E527">
            <v>75200</v>
          </cell>
          <cell r="F527">
            <v>235</v>
          </cell>
          <cell r="G527">
            <v>42285</v>
          </cell>
          <cell r="H527">
            <v>30633</v>
          </cell>
        </row>
        <row r="528">
          <cell r="A528" t="str">
            <v>TUDK1</v>
          </cell>
          <cell r="B528" t="str">
            <v>05.1101</v>
          </cell>
          <cell r="C528" t="str">
            <v xml:space="preserve">Thuøng ñieän keá+aptomat </v>
          </cell>
          <cell r="D528" t="str">
            <v>caùi</v>
          </cell>
          <cell r="E528">
            <v>75200</v>
          </cell>
          <cell r="F528">
            <v>410000</v>
          </cell>
          <cell r="G528">
            <v>42285</v>
          </cell>
          <cell r="H528">
            <v>30633</v>
          </cell>
        </row>
        <row r="529">
          <cell r="A529" t="str">
            <v>TUAP1</v>
          </cell>
          <cell r="B529" t="str">
            <v>05.1101</v>
          </cell>
          <cell r="C529" t="str">
            <v>Tuû aùptomat traïm 1 pha</v>
          </cell>
          <cell r="D529" t="str">
            <v>caùi</v>
          </cell>
          <cell r="E529">
            <v>75200</v>
          </cell>
          <cell r="F529">
            <v>180000</v>
          </cell>
          <cell r="G529">
            <v>42285</v>
          </cell>
          <cell r="H529">
            <v>30633</v>
          </cell>
        </row>
        <row r="530">
          <cell r="A530" t="str">
            <v>TUDK3</v>
          </cell>
          <cell r="B530" t="str">
            <v>05.1102</v>
          </cell>
          <cell r="C530" t="str">
            <v>Tuû ñieän keá traïm 3 pha</v>
          </cell>
          <cell r="D530" t="str">
            <v>caùi</v>
          </cell>
          <cell r="E530">
            <v>2500000</v>
          </cell>
          <cell r="F530">
            <v>410000</v>
          </cell>
          <cell r="G530">
            <v>48712</v>
          </cell>
          <cell r="H530">
            <v>30633</v>
          </cell>
        </row>
        <row r="531">
          <cell r="A531" t="str">
            <v>TUAP3</v>
          </cell>
          <cell r="B531" t="str">
            <v>05.1102</v>
          </cell>
          <cell r="C531" t="str">
            <v>Tuû aùptomat traïm 3 pha</v>
          </cell>
          <cell r="D531" t="str">
            <v>caùi</v>
          </cell>
          <cell r="E531">
            <v>33400000</v>
          </cell>
          <cell r="F531">
            <v>410000</v>
          </cell>
          <cell r="G531">
            <v>48712</v>
          </cell>
          <cell r="H531">
            <v>30633</v>
          </cell>
        </row>
        <row r="532">
          <cell r="A532" t="str">
            <v>ATM75A</v>
          </cell>
          <cell r="B532" t="str">
            <v>05.1101</v>
          </cell>
          <cell r="C532" t="str">
            <v>Aptomat 2 cöïc 600V -75A</v>
          </cell>
          <cell r="D532" t="str">
            <v>caùi</v>
          </cell>
          <cell r="E532">
            <v>450000</v>
          </cell>
          <cell r="F532">
            <v>410000</v>
          </cell>
          <cell r="G532">
            <v>42285</v>
          </cell>
          <cell r="H532">
            <v>30633</v>
          </cell>
        </row>
        <row r="533">
          <cell r="A533" t="str">
            <v>ATM200A</v>
          </cell>
          <cell r="B533" t="str">
            <v>05.1101</v>
          </cell>
          <cell r="C533" t="str">
            <v>Aptomat 2 cöïc 600V -200A</v>
          </cell>
          <cell r="D533" t="str">
            <v>caùi</v>
          </cell>
          <cell r="E533">
            <v>650000</v>
          </cell>
          <cell r="F533">
            <v>180000</v>
          </cell>
          <cell r="G533">
            <v>42285</v>
          </cell>
          <cell r="H533">
            <v>30633</v>
          </cell>
        </row>
        <row r="534">
          <cell r="A534" t="str">
            <v>ATM50</v>
          </cell>
          <cell r="B534" t="str">
            <v>05.1102</v>
          </cell>
          <cell r="C534" t="str">
            <v>Aptomat 3 cöïc 600V -50A</v>
          </cell>
          <cell r="D534" t="str">
            <v>caùi</v>
          </cell>
          <cell r="E534">
            <v>944000</v>
          </cell>
          <cell r="F534">
            <v>410000</v>
          </cell>
          <cell r="G534">
            <v>48712</v>
          </cell>
          <cell r="H534">
            <v>30633</v>
          </cell>
        </row>
        <row r="535">
          <cell r="A535" t="str">
            <v>ATM75</v>
          </cell>
          <cell r="B535" t="str">
            <v>05.1102</v>
          </cell>
          <cell r="C535" t="str">
            <v>Aptomat 3 cöïc 600V-75A</v>
          </cell>
          <cell r="D535" t="str">
            <v>caùi</v>
          </cell>
          <cell r="E535">
            <v>944000</v>
          </cell>
          <cell r="F535">
            <v>410000</v>
          </cell>
          <cell r="G535">
            <v>48712</v>
          </cell>
          <cell r="H535">
            <v>30633</v>
          </cell>
        </row>
        <row r="536">
          <cell r="A536" t="str">
            <v>ATM125-3P</v>
          </cell>
          <cell r="B536" t="str">
            <v>02.8401</v>
          </cell>
          <cell r="C536" t="str">
            <v>Aptomat 3 cöïc 600V -125A</v>
          </cell>
          <cell r="D536" t="str">
            <v>caùi</v>
          </cell>
          <cell r="E536">
            <v>1252000</v>
          </cell>
          <cell r="G536">
            <v>12467</v>
          </cell>
        </row>
        <row r="537">
          <cell r="A537" t="str">
            <v>ATM160</v>
          </cell>
          <cell r="B537" t="str">
            <v>05.5104</v>
          </cell>
          <cell r="C537" t="str">
            <v>Aptomat 3 cöïc 600V -160A</v>
          </cell>
          <cell r="D537" t="str">
            <v>caùi</v>
          </cell>
          <cell r="E537">
            <v>1477000</v>
          </cell>
          <cell r="G537">
            <v>3721</v>
          </cell>
        </row>
        <row r="538">
          <cell r="A538" t="str">
            <v>ATM200</v>
          </cell>
          <cell r="B538" t="str">
            <v>05.5104</v>
          </cell>
          <cell r="C538" t="str">
            <v>Aptomat 3 cöïc 600V -200A</v>
          </cell>
          <cell r="D538" t="str">
            <v>caùi</v>
          </cell>
          <cell r="E538">
            <v>2139000</v>
          </cell>
          <cell r="G538">
            <v>3721</v>
          </cell>
        </row>
        <row r="539">
          <cell r="A539" t="str">
            <v>ATM250</v>
          </cell>
          <cell r="B539" t="str">
            <v>05.5104</v>
          </cell>
          <cell r="C539" t="str">
            <v>Aptomat 3 cöïc 600V -250A</v>
          </cell>
          <cell r="D539" t="str">
            <v>caùi</v>
          </cell>
          <cell r="E539">
            <v>2284000</v>
          </cell>
          <cell r="G539">
            <v>3721</v>
          </cell>
        </row>
        <row r="540">
          <cell r="A540" t="str">
            <v>ATM300</v>
          </cell>
          <cell r="B540" t="str">
            <v>05.5104</v>
          </cell>
          <cell r="C540" t="str">
            <v>Aptomat 3 cöïc 600V -300A</v>
          </cell>
          <cell r="D540" t="str">
            <v>caùi</v>
          </cell>
          <cell r="E540">
            <v>4505000</v>
          </cell>
          <cell r="G540">
            <v>3721</v>
          </cell>
        </row>
        <row r="541">
          <cell r="A541" t="str">
            <v>ATM1200M</v>
          </cell>
          <cell r="B541" t="str">
            <v>05.5104</v>
          </cell>
          <cell r="C541" t="str">
            <v>Aptomat 3 cöïc 600V-1200A MERLIN</v>
          </cell>
          <cell r="D541" t="str">
            <v>caùi</v>
          </cell>
          <cell r="E541">
            <v>33400000</v>
          </cell>
          <cell r="G541">
            <v>3721</v>
          </cell>
        </row>
        <row r="542">
          <cell r="A542" t="str">
            <v>ATM1200C</v>
          </cell>
          <cell r="B542" t="str">
            <v>06.2070</v>
          </cell>
          <cell r="C542" t="str">
            <v>Aptomat 3 cöïc 600V-1200A CLIPSAL</v>
          </cell>
          <cell r="D542" t="str">
            <v>caùi</v>
          </cell>
          <cell r="E542">
            <v>35900000</v>
          </cell>
          <cell r="F542">
            <v>30000</v>
          </cell>
          <cell r="G542">
            <v>3088</v>
          </cell>
        </row>
        <row r="543">
          <cell r="A543" t="str">
            <v>AP250</v>
          </cell>
          <cell r="B543" t="str">
            <v>04.2301</v>
          </cell>
          <cell r="C543" t="str">
            <v>AÙp toâ maùt CBXE 200NC -250A-600V (TERASAKY-Nhaät)</v>
          </cell>
          <cell r="D543" t="str">
            <v>caùi</v>
          </cell>
          <cell r="E543">
            <v>2580000</v>
          </cell>
          <cell r="F543">
            <v>150000</v>
          </cell>
          <cell r="G543">
            <v>9726</v>
          </cell>
        </row>
        <row r="544">
          <cell r="A544" t="str">
            <v>AP150</v>
          </cell>
          <cell r="B544" t="str">
            <v>04.8102</v>
          </cell>
          <cell r="C544" t="str">
            <v>AÙp toâ maùt CBXE 200NC -150A-600V (TERASAKY-Nhaät)</v>
          </cell>
          <cell r="D544" t="str">
            <v>caùi</v>
          </cell>
          <cell r="E544">
            <v>1650000</v>
          </cell>
          <cell r="F544">
            <v>145890</v>
          </cell>
          <cell r="G544">
            <v>2340</v>
          </cell>
          <cell r="H544">
            <v>1001</v>
          </cell>
        </row>
        <row r="545">
          <cell r="A545" t="str">
            <v>DC10K</v>
          </cell>
          <cell r="B545" t="str">
            <v>04.2201</v>
          </cell>
          <cell r="C545" t="str">
            <v>Daây chì AB Chance -10K</v>
          </cell>
          <cell r="D545" t="str">
            <v>caùi</v>
          </cell>
          <cell r="E545">
            <v>28500</v>
          </cell>
          <cell r="F545">
            <v>58000</v>
          </cell>
          <cell r="G545">
            <v>3529</v>
          </cell>
          <cell r="H545">
            <v>1001</v>
          </cell>
        </row>
        <row r="546">
          <cell r="A546" t="str">
            <v>DC8K</v>
          </cell>
          <cell r="B546" t="str">
            <v>04.5102</v>
          </cell>
          <cell r="C546" t="str">
            <v>Daây chì AB Chance -8K</v>
          </cell>
          <cell r="D546" t="str">
            <v>caùi</v>
          </cell>
          <cell r="E546">
            <v>25000</v>
          </cell>
          <cell r="F546">
            <v>78000</v>
          </cell>
          <cell r="G546">
            <v>1504</v>
          </cell>
          <cell r="H546">
            <v>196</v>
          </cell>
        </row>
        <row r="547">
          <cell r="A547" t="str">
            <v>DK1p80A</v>
          </cell>
          <cell r="B547" t="str">
            <v>05.5104</v>
          </cell>
          <cell r="C547" t="str">
            <v>Ñieän keá 1 pha 2 daây 220V-80A</v>
          </cell>
          <cell r="D547" t="str">
            <v>caùi</v>
          </cell>
          <cell r="E547">
            <v>250000</v>
          </cell>
          <cell r="F547">
            <v>9726</v>
          </cell>
          <cell r="G547">
            <v>3721</v>
          </cell>
        </row>
        <row r="548">
          <cell r="A548" t="str">
            <v>DK1p125A</v>
          </cell>
          <cell r="B548" t="str">
            <v>05.5104</v>
          </cell>
          <cell r="C548" t="str">
            <v>Ñieän keá 1 pha 2 daây 220V-125A</v>
          </cell>
          <cell r="D548" t="str">
            <v>caùi</v>
          </cell>
          <cell r="E548">
            <v>250000</v>
          </cell>
          <cell r="F548">
            <v>360000</v>
          </cell>
          <cell r="G548">
            <v>3721</v>
          </cell>
        </row>
        <row r="549">
          <cell r="A549" t="str">
            <v>DK1p5A</v>
          </cell>
          <cell r="B549" t="str">
            <v>05.5104</v>
          </cell>
          <cell r="C549" t="str">
            <v>Ñieän keá 1 pha 2 daây 220V-5A</v>
          </cell>
          <cell r="D549" t="str">
            <v>caùi</v>
          </cell>
          <cell r="E549">
            <v>150000</v>
          </cell>
          <cell r="F549">
            <v>5000</v>
          </cell>
          <cell r="G549">
            <v>3721</v>
          </cell>
          <cell r="H549">
            <v>1302</v>
          </cell>
        </row>
        <row r="550">
          <cell r="A550" t="str">
            <v>DK3p5A</v>
          </cell>
          <cell r="B550" t="str">
            <v>05.5104</v>
          </cell>
          <cell r="C550" t="str">
            <v>Ñieän keá 3 pha 4 daây 220/380V-5A</v>
          </cell>
          <cell r="D550" t="str">
            <v>caùi</v>
          </cell>
          <cell r="E550">
            <v>450000</v>
          </cell>
          <cell r="F550">
            <v>5000</v>
          </cell>
          <cell r="G550">
            <v>3721</v>
          </cell>
          <cell r="H550">
            <v>1302</v>
          </cell>
        </row>
        <row r="551">
          <cell r="A551" t="str">
            <v>DK1p</v>
          </cell>
          <cell r="B551" t="str">
            <v>05.5104</v>
          </cell>
          <cell r="C551" t="str">
            <v>Ñieän keá 1 pha 2 daây 220V-(töø 10-40)A</v>
          </cell>
          <cell r="D551" t="str">
            <v>caùi</v>
          </cell>
          <cell r="E551">
            <v>250000</v>
          </cell>
          <cell r="F551">
            <v>5000</v>
          </cell>
          <cell r="G551">
            <v>3721</v>
          </cell>
          <cell r="H551">
            <v>1302</v>
          </cell>
        </row>
        <row r="552">
          <cell r="A552" t="str">
            <v>BANG</v>
          </cell>
          <cell r="B552" t="str">
            <v>06.2070</v>
          </cell>
          <cell r="C552" t="str">
            <v>Baûng teân traïm 200 x 300</v>
          </cell>
          <cell r="D552" t="str">
            <v>caùi</v>
          </cell>
          <cell r="E552">
            <v>250000</v>
          </cell>
          <cell r="F552">
            <v>30000</v>
          </cell>
          <cell r="G552">
            <v>3088</v>
          </cell>
          <cell r="H552">
            <v>1302</v>
          </cell>
        </row>
        <row r="553">
          <cell r="A553" t="str">
            <v>SXTg</v>
          </cell>
          <cell r="B553" t="str">
            <v>04.2301</v>
          </cell>
          <cell r="C553" t="str">
            <v>Söù xuyeân töôøng 24kV</v>
          </cell>
          <cell r="D553" t="str">
            <v>caùi</v>
          </cell>
          <cell r="E553">
            <v>150000</v>
          </cell>
          <cell r="F553">
            <v>150000</v>
          </cell>
          <cell r="G553">
            <v>9726</v>
          </cell>
          <cell r="H553">
            <v>1562</v>
          </cell>
        </row>
        <row r="554">
          <cell r="A554" t="str">
            <v>GSXTg</v>
          </cell>
          <cell r="B554" t="str">
            <v>04.8102</v>
          </cell>
          <cell r="C554" t="str">
            <v>Gía laép söù xuyeân töôøng</v>
          </cell>
          <cell r="D554" t="str">
            <v>boä</v>
          </cell>
          <cell r="E554">
            <v>450000</v>
          </cell>
          <cell r="F554">
            <v>145890</v>
          </cell>
          <cell r="G554">
            <v>2340</v>
          </cell>
          <cell r="H554">
            <v>1562</v>
          </cell>
        </row>
        <row r="555">
          <cell r="A555" t="str">
            <v>SDTC</v>
          </cell>
          <cell r="B555" t="str">
            <v>04.2201</v>
          </cell>
          <cell r="C555" t="str">
            <v>Söù ñôõ thanh caùi 24kV</v>
          </cell>
          <cell r="D555" t="str">
            <v>boä</v>
          </cell>
          <cell r="E555">
            <v>250000</v>
          </cell>
          <cell r="F555">
            <v>58000</v>
          </cell>
          <cell r="G555">
            <v>3529</v>
          </cell>
          <cell r="H555">
            <v>2083</v>
          </cell>
        </row>
        <row r="556">
          <cell r="A556" t="str">
            <v>TC450</v>
          </cell>
          <cell r="B556" t="str">
            <v>04.5102</v>
          </cell>
          <cell r="C556" t="str">
            <v>Thanh caùi ñoàng 4x50</v>
          </cell>
          <cell r="D556" t="str">
            <v>m</v>
          </cell>
          <cell r="F556">
            <v>78000</v>
          </cell>
          <cell r="G556">
            <v>1504</v>
          </cell>
          <cell r="H556">
            <v>196</v>
          </cell>
        </row>
        <row r="557">
          <cell r="A557" t="str">
            <v>GDTB</v>
          </cell>
          <cell r="B557" t="str">
            <v>04.8102</v>
          </cell>
          <cell r="C557" t="str">
            <v>Giaù saét L75x75x8 ñôõ FCO vaø söù</v>
          </cell>
          <cell r="D557" t="str">
            <v>kg</v>
          </cell>
          <cell r="F557">
            <v>9726</v>
          </cell>
          <cell r="G557">
            <v>156</v>
          </cell>
          <cell r="H557">
            <v>2604</v>
          </cell>
        </row>
        <row r="558">
          <cell r="A558" t="str">
            <v>GTMBA</v>
          </cell>
          <cell r="B558" t="str">
            <v>04.8102</v>
          </cell>
          <cell r="C558" t="str">
            <v>Gía chuøm treo maùy bieán aùp</v>
          </cell>
          <cell r="D558" t="str">
            <v>boä</v>
          </cell>
          <cell r="F558">
            <v>360000</v>
          </cell>
          <cell r="G558">
            <v>23400</v>
          </cell>
        </row>
        <row r="559">
          <cell r="A559" t="str">
            <v>COS22</v>
          </cell>
          <cell r="B559" t="str">
            <v>03.4001</v>
          </cell>
          <cell r="C559" t="str">
            <v>Ñaàu cosse Cu 22mm2</v>
          </cell>
          <cell r="D559" t="str">
            <v>caùi</v>
          </cell>
          <cell r="F559">
            <v>5000</v>
          </cell>
          <cell r="G559">
            <v>338</v>
          </cell>
          <cell r="H559">
            <v>1302</v>
          </cell>
        </row>
        <row r="560">
          <cell r="A560" t="str">
            <v>COS25</v>
          </cell>
          <cell r="B560" t="str">
            <v>03.4001</v>
          </cell>
          <cell r="C560" t="str">
            <v>Ñaàu cosse 25mm2</v>
          </cell>
          <cell r="D560" t="str">
            <v>caùi</v>
          </cell>
          <cell r="F560">
            <v>5000</v>
          </cell>
          <cell r="G560">
            <v>338</v>
          </cell>
          <cell r="H560">
            <v>1302</v>
          </cell>
        </row>
        <row r="561">
          <cell r="A561" t="str">
            <v>COS38</v>
          </cell>
          <cell r="B561" t="str">
            <v>03.4002</v>
          </cell>
          <cell r="C561" t="str">
            <v>Ñaàu cosse 38mm2</v>
          </cell>
          <cell r="D561" t="str">
            <v>caùi</v>
          </cell>
          <cell r="F561">
            <v>5000</v>
          </cell>
          <cell r="G561">
            <v>592</v>
          </cell>
          <cell r="H561">
            <v>1302</v>
          </cell>
        </row>
        <row r="562">
          <cell r="A562" t="str">
            <v>COSe50</v>
          </cell>
          <cell r="B562" t="str">
            <v>03.4002</v>
          </cell>
          <cell r="C562" t="str">
            <v>Ñaàu cosse 50mm2</v>
          </cell>
          <cell r="D562" t="str">
            <v>caùi</v>
          </cell>
          <cell r="F562">
            <v>8500</v>
          </cell>
          <cell r="G562">
            <v>592</v>
          </cell>
          <cell r="H562">
            <v>1302</v>
          </cell>
        </row>
        <row r="563">
          <cell r="A563" t="str">
            <v>COSe70</v>
          </cell>
          <cell r="B563" t="str">
            <v>03.4003</v>
          </cell>
          <cell r="C563" t="str">
            <v>Ñaàu cosse 70mm2</v>
          </cell>
          <cell r="D563" t="str">
            <v>caùi</v>
          </cell>
          <cell r="F563">
            <v>12000</v>
          </cell>
          <cell r="G563">
            <v>930</v>
          </cell>
          <cell r="H563">
            <v>1562</v>
          </cell>
        </row>
        <row r="564">
          <cell r="A564" t="str">
            <v>COSe95</v>
          </cell>
          <cell r="B564" t="str">
            <v>03.4004</v>
          </cell>
          <cell r="C564" t="str">
            <v>Ñaàu cosse 95mm2</v>
          </cell>
          <cell r="D564" t="str">
            <v>caùi</v>
          </cell>
          <cell r="F564">
            <v>15000</v>
          </cell>
          <cell r="G564">
            <v>1184</v>
          </cell>
          <cell r="H564">
            <v>1562</v>
          </cell>
        </row>
        <row r="565">
          <cell r="A565" t="str">
            <v>COS50</v>
          </cell>
          <cell r="B565" t="str">
            <v>03.4002</v>
          </cell>
          <cell r="C565" t="str">
            <v>Ñaàu cosse Cu 50mm2</v>
          </cell>
          <cell r="D565" t="str">
            <v>caùi</v>
          </cell>
          <cell r="F565">
            <v>8500</v>
          </cell>
          <cell r="G565">
            <v>592</v>
          </cell>
          <cell r="H565">
            <v>1302</v>
          </cell>
        </row>
        <row r="566">
          <cell r="A566" t="str">
            <v>COS70</v>
          </cell>
          <cell r="B566" t="str">
            <v>03.4003</v>
          </cell>
          <cell r="C566" t="str">
            <v>Ñaàu cosse Cu 70mm2</v>
          </cell>
          <cell r="D566" t="str">
            <v>caùi</v>
          </cell>
          <cell r="F566">
            <v>12000</v>
          </cell>
          <cell r="G566">
            <v>930</v>
          </cell>
          <cell r="H566">
            <v>1562</v>
          </cell>
        </row>
        <row r="567">
          <cell r="A567" t="str">
            <v>COS95</v>
          </cell>
          <cell r="B567" t="str">
            <v>03.4004</v>
          </cell>
          <cell r="C567" t="str">
            <v>Ñaàu cosse Cu 95mm2</v>
          </cell>
          <cell r="D567" t="str">
            <v>caùi</v>
          </cell>
          <cell r="F567">
            <v>15000</v>
          </cell>
          <cell r="G567">
            <v>1184</v>
          </cell>
          <cell r="H567">
            <v>1562</v>
          </cell>
        </row>
        <row r="568">
          <cell r="A568" t="str">
            <v>COS120</v>
          </cell>
          <cell r="B568" t="str">
            <v>03.4006</v>
          </cell>
          <cell r="C568" t="str">
            <v>Ñaàu cosse Cu 150mm2</v>
          </cell>
          <cell r="D568" t="str">
            <v>caùi</v>
          </cell>
          <cell r="F568">
            <v>50050</v>
          </cell>
          <cell r="G568">
            <v>1861</v>
          </cell>
          <cell r="H568">
            <v>2083</v>
          </cell>
        </row>
        <row r="569">
          <cell r="A569" t="str">
            <v>COS150</v>
          </cell>
          <cell r="B569" t="str">
            <v>03.4006</v>
          </cell>
          <cell r="C569" t="str">
            <v>Ñaàu cosse Cu 150mm2</v>
          </cell>
          <cell r="D569" t="str">
            <v>caùi</v>
          </cell>
          <cell r="F569">
            <v>50050</v>
          </cell>
          <cell r="G569">
            <v>1861</v>
          </cell>
          <cell r="H569">
            <v>2083</v>
          </cell>
        </row>
        <row r="570">
          <cell r="A570" t="str">
            <v>COS240</v>
          </cell>
          <cell r="B570" t="str">
            <v>03.4008</v>
          </cell>
          <cell r="C570" t="str">
            <v>Ñaàu cosse Cu 240mm2</v>
          </cell>
          <cell r="D570" t="str">
            <v>caùi</v>
          </cell>
          <cell r="F570">
            <v>12000</v>
          </cell>
          <cell r="G570">
            <v>2791</v>
          </cell>
          <cell r="H570">
            <v>2604</v>
          </cell>
        </row>
        <row r="571">
          <cell r="A571" t="str">
            <v>D24K22</v>
          </cell>
          <cell r="B571" t="str">
            <v>04.4201</v>
          </cell>
          <cell r="C571" t="str">
            <v>Caùp ñoàng boïc 24kV XLPE/PVC-22mm2</v>
          </cell>
          <cell r="D571" t="str">
            <v>m</v>
          </cell>
          <cell r="F571">
            <v>38400</v>
          </cell>
          <cell r="G571">
            <v>921</v>
          </cell>
          <cell r="H571">
            <v>1562</v>
          </cell>
        </row>
        <row r="572">
          <cell r="A572" t="str">
            <v>D70Cu</v>
          </cell>
          <cell r="B572" t="str">
            <v>04.4201</v>
          </cell>
          <cell r="C572" t="str">
            <v>Caùp ñoàng boïc 600V CV-70mm2</v>
          </cell>
          <cell r="D572" t="str">
            <v>m</v>
          </cell>
          <cell r="F572">
            <v>26200</v>
          </cell>
          <cell r="G572">
            <v>921</v>
          </cell>
          <cell r="H572">
            <v>2083</v>
          </cell>
        </row>
        <row r="573">
          <cell r="A573" t="str">
            <v>D150Cu</v>
          </cell>
          <cell r="B573" t="str">
            <v>04.4202</v>
          </cell>
          <cell r="C573" t="str">
            <v>Caùp ñoàng boïc 600V CV-150mm2</v>
          </cell>
          <cell r="D573" t="str">
            <v>m</v>
          </cell>
          <cell r="F573">
            <v>55700</v>
          </cell>
          <cell r="G573">
            <v>2455</v>
          </cell>
          <cell r="H573">
            <v>2083</v>
          </cell>
        </row>
        <row r="574">
          <cell r="A574" t="str">
            <v>D240Cu</v>
          </cell>
          <cell r="B574" t="str">
            <v>04.4203</v>
          </cell>
          <cell r="C574" t="str">
            <v>Caùp ñoàng boïc 600V CV-240mm2</v>
          </cell>
          <cell r="D574" t="str">
            <v>m</v>
          </cell>
          <cell r="F574">
            <v>90800</v>
          </cell>
          <cell r="G574">
            <v>3069</v>
          </cell>
          <cell r="H574">
            <v>2604</v>
          </cell>
        </row>
        <row r="575">
          <cell r="A575" t="str">
            <v>DDKE</v>
          </cell>
          <cell r="B575" t="str">
            <v>04.4201</v>
          </cell>
          <cell r="C575" t="str">
            <v>Caùp ñieän keá</v>
          </cell>
          <cell r="D575" t="str">
            <v>m</v>
          </cell>
          <cell r="F575">
            <v>25000</v>
          </cell>
          <cell r="G575">
            <v>921</v>
          </cell>
          <cell r="H575">
            <v>1001</v>
          </cell>
        </row>
        <row r="576">
          <cell r="A576" t="str">
            <v>D7x1.5Cu</v>
          </cell>
          <cell r="B576" t="str">
            <v>040.411</v>
          </cell>
          <cell r="C576" t="str">
            <v>Caùp 7 ruoät maøu 7xM1,5mm2</v>
          </cell>
          <cell r="D576" t="str">
            <v>m</v>
          </cell>
          <cell r="F576">
            <v>13200</v>
          </cell>
          <cell r="G576">
            <v>731</v>
          </cell>
          <cell r="H576">
            <v>1001</v>
          </cell>
        </row>
        <row r="577">
          <cell r="A577" t="str">
            <v>D16/10</v>
          </cell>
          <cell r="B577" t="str">
            <v>040.401</v>
          </cell>
          <cell r="C577" t="str">
            <v>Daây ñieän ñoâi 16/10</v>
          </cell>
          <cell r="D577" t="str">
            <v>m</v>
          </cell>
          <cell r="F577">
            <v>860</v>
          </cell>
          <cell r="G577">
            <v>365</v>
          </cell>
        </row>
        <row r="578">
          <cell r="A578" t="str">
            <v>D30/10</v>
          </cell>
          <cell r="B578" t="str">
            <v>040.401</v>
          </cell>
          <cell r="C578" t="str">
            <v>Daây ñieän ñoâi 30/10</v>
          </cell>
          <cell r="D578" t="str">
            <v>m</v>
          </cell>
          <cell r="F578">
            <v>2700</v>
          </cell>
          <cell r="G578">
            <v>365</v>
          </cell>
        </row>
        <row r="579">
          <cell r="A579" t="str">
            <v>CDAO15</v>
          </cell>
          <cell r="B579" t="str">
            <v>02.8401</v>
          </cell>
          <cell r="C579" t="str">
            <v>Caàu dao 15A - 600V</v>
          </cell>
          <cell r="D579" t="str">
            <v>caùi</v>
          </cell>
          <cell r="F579">
            <v>25000</v>
          </cell>
          <cell r="G579">
            <v>11029</v>
          </cell>
        </row>
        <row r="580">
          <cell r="A580" t="str">
            <v>CDAO30</v>
          </cell>
          <cell r="B580" t="str">
            <v>02.8401</v>
          </cell>
          <cell r="C580" t="str">
            <v>Caàu dao 30A - 600V</v>
          </cell>
          <cell r="D580" t="str">
            <v>caùi</v>
          </cell>
          <cell r="F580">
            <v>13200</v>
          </cell>
          <cell r="G580">
            <v>12467</v>
          </cell>
        </row>
        <row r="581">
          <cell r="A581" t="str">
            <v>CDAO60</v>
          </cell>
          <cell r="B581" t="str">
            <v>02.8401</v>
          </cell>
          <cell r="C581" t="str">
            <v>Caàu dao 60A - 600V</v>
          </cell>
          <cell r="D581" t="str">
            <v>caùi</v>
          </cell>
          <cell r="F581">
            <v>860</v>
          </cell>
          <cell r="G581">
            <v>15344</v>
          </cell>
        </row>
        <row r="582">
          <cell r="A582" t="str">
            <v>CDAO100</v>
          </cell>
          <cell r="B582" t="str">
            <v>02.8401</v>
          </cell>
          <cell r="C582" t="str">
            <v>Caàu dao 100A - 600V</v>
          </cell>
          <cell r="D582" t="str">
            <v>caùi</v>
          </cell>
          <cell r="F582">
            <v>2700</v>
          </cell>
          <cell r="G582">
            <v>19180</v>
          </cell>
        </row>
        <row r="583">
          <cell r="A583" t="str">
            <v>CDAO150</v>
          </cell>
          <cell r="B583" t="str">
            <v>02.8401</v>
          </cell>
          <cell r="C583" t="str">
            <v>Caàu dao 150A - 600V</v>
          </cell>
          <cell r="D583" t="str">
            <v>caùi</v>
          </cell>
          <cell r="F583">
            <v>25000</v>
          </cell>
          <cell r="G583">
            <v>23975</v>
          </cell>
        </row>
        <row r="584">
          <cell r="A584" t="str">
            <v>CDAO200</v>
          </cell>
          <cell r="B584" t="str">
            <v>02.8401</v>
          </cell>
          <cell r="C584" t="str">
            <v>Caàu dao 200A - 600V</v>
          </cell>
          <cell r="D584" t="str">
            <v>caùi</v>
          </cell>
          <cell r="F584">
            <v>5000</v>
          </cell>
          <cell r="G584">
            <v>28770</v>
          </cell>
        </row>
        <row r="585">
          <cell r="A585" t="str">
            <v>CDAO250</v>
          </cell>
          <cell r="B585" t="str">
            <v>02.8401</v>
          </cell>
          <cell r="C585" t="str">
            <v>Caàu dao 250A - 600V</v>
          </cell>
          <cell r="D585" t="str">
            <v>caùi</v>
          </cell>
          <cell r="F585">
            <v>4000</v>
          </cell>
          <cell r="G585">
            <v>33565</v>
          </cell>
        </row>
        <row r="586">
          <cell r="A586" t="str">
            <v>CDAO300</v>
          </cell>
          <cell r="B586" t="str">
            <v>02.8401</v>
          </cell>
          <cell r="C586" t="str">
            <v>Caàu dao 300A - 600V</v>
          </cell>
          <cell r="D586" t="str">
            <v>caùi</v>
          </cell>
          <cell r="F586">
            <v>15000</v>
          </cell>
          <cell r="G586">
            <v>38360</v>
          </cell>
        </row>
        <row r="587">
          <cell r="A587" t="str">
            <v>DENHQ</v>
          </cell>
          <cell r="B587" t="str">
            <v>E2.003</v>
          </cell>
          <cell r="C587" t="str">
            <v>Boä ñeøn huyønh quang ñôn 1,2m-40W</v>
          </cell>
          <cell r="D587" t="str">
            <v>boä</v>
          </cell>
          <cell r="F587">
            <v>110000</v>
          </cell>
          <cell r="G587">
            <v>8065</v>
          </cell>
        </row>
        <row r="588">
          <cell r="A588" t="str">
            <v>DTD38</v>
          </cell>
          <cell r="B588" t="str">
            <v>04.7002</v>
          </cell>
          <cell r="C588" t="str">
            <v>Caùp ñoàng traàn 38mm2 tieáp ñòa</v>
          </cell>
          <cell r="D588" t="str">
            <v>m</v>
          </cell>
          <cell r="F588">
            <v>12506.56</v>
          </cell>
          <cell r="G588">
            <v>439</v>
          </cell>
          <cell r="H588">
            <v>1001</v>
          </cell>
        </row>
        <row r="589">
          <cell r="A589" t="str">
            <v>DTD25</v>
          </cell>
          <cell r="B589" t="str">
            <v>04.7002</v>
          </cell>
          <cell r="C589" t="str">
            <v>Caùp ñoàng traàn 25mm2 tieáp ñòa</v>
          </cell>
          <cell r="D589" t="str">
            <v>m</v>
          </cell>
          <cell r="F589">
            <v>8377.6</v>
          </cell>
          <cell r="G589">
            <v>439</v>
          </cell>
          <cell r="H589">
            <v>1001</v>
          </cell>
        </row>
        <row r="590">
          <cell r="A590" t="str">
            <v>CKTD24</v>
          </cell>
          <cell r="B590" t="str">
            <v>04.7001</v>
          </cell>
          <cell r="C590" t="str">
            <v>Coïc tieáp ñaát 16x2400 + keïp</v>
          </cell>
          <cell r="D590" t="str">
            <v>coïc</v>
          </cell>
          <cell r="F590">
            <v>30400</v>
          </cell>
          <cell r="G590">
            <v>5217</v>
          </cell>
        </row>
        <row r="591">
          <cell r="A591" t="str">
            <v>PVC114</v>
          </cell>
          <cell r="B591" t="str">
            <v>04.8103</v>
          </cell>
          <cell r="C591" t="str">
            <v xml:space="preserve">OÁng PVC 114 </v>
          </cell>
          <cell r="D591" t="str">
            <v>m</v>
          </cell>
          <cell r="F591">
            <v>22000</v>
          </cell>
          <cell r="G591">
            <v>2302</v>
          </cell>
        </row>
        <row r="592">
          <cell r="A592" t="str">
            <v>PVC90</v>
          </cell>
          <cell r="B592" t="str">
            <v>04.8103</v>
          </cell>
          <cell r="C592" t="str">
            <v xml:space="preserve">OÁng PVC 90 </v>
          </cell>
          <cell r="D592" t="str">
            <v>m</v>
          </cell>
          <cell r="F592">
            <v>16500</v>
          </cell>
          <cell r="G592">
            <v>2302</v>
          </cell>
          <cell r="H592">
            <v>1001</v>
          </cell>
        </row>
        <row r="593">
          <cell r="A593" t="str">
            <v>PVC21</v>
          </cell>
          <cell r="B593" t="str">
            <v>04.8103</v>
          </cell>
          <cell r="C593" t="str">
            <v xml:space="preserve">OÁng PVC 21 </v>
          </cell>
          <cell r="D593" t="str">
            <v>m</v>
          </cell>
          <cell r="F593">
            <v>2200</v>
          </cell>
          <cell r="G593">
            <v>2302</v>
          </cell>
          <cell r="H593">
            <v>1001</v>
          </cell>
        </row>
        <row r="594">
          <cell r="A594" t="str">
            <v>CUT21</v>
          </cell>
          <cell r="B594" t="str">
            <v>04.7001</v>
          </cell>
          <cell r="C594" t="str">
            <v>Cut PVC 21</v>
          </cell>
          <cell r="D594" t="str">
            <v>caùi</v>
          </cell>
          <cell r="F594">
            <v>1000</v>
          </cell>
          <cell r="G594">
            <v>5217</v>
          </cell>
        </row>
        <row r="595">
          <cell r="A595" t="str">
            <v>CUT90</v>
          </cell>
          <cell r="B595" t="str">
            <v>04.8103</v>
          </cell>
          <cell r="C595" t="str">
            <v>Cut PVC 90</v>
          </cell>
          <cell r="D595" t="str">
            <v>caùi</v>
          </cell>
          <cell r="F595">
            <v>10000</v>
          </cell>
          <cell r="G595">
            <v>2302</v>
          </cell>
        </row>
        <row r="596">
          <cell r="A596" t="str">
            <v>CUT114</v>
          </cell>
          <cell r="B596" t="str">
            <v>04.8103</v>
          </cell>
          <cell r="C596" t="str">
            <v>Cut PVC 114</v>
          </cell>
          <cell r="D596" t="str">
            <v>caùi</v>
          </cell>
          <cell r="F596">
            <v>31400</v>
          </cell>
          <cell r="G596">
            <v>2302</v>
          </cell>
        </row>
        <row r="597">
          <cell r="A597" t="str">
            <v>CD30x3</v>
          </cell>
          <cell r="B597" t="str">
            <v>06.2110</v>
          </cell>
          <cell r="C597" t="str">
            <v>Coâllier 30x3</v>
          </cell>
          <cell r="D597" t="str">
            <v>caùi</v>
          </cell>
          <cell r="F597">
            <v>5000</v>
          </cell>
          <cell r="G597">
            <v>5404</v>
          </cell>
        </row>
        <row r="598">
          <cell r="A598" t="str">
            <v>CD25x2</v>
          </cell>
          <cell r="B598" t="str">
            <v>06.2110</v>
          </cell>
          <cell r="C598" t="str">
            <v>Coâllier 25x2</v>
          </cell>
          <cell r="D598" t="str">
            <v>caùi</v>
          </cell>
          <cell r="F598">
            <v>4000</v>
          </cell>
          <cell r="G598">
            <v>5404</v>
          </cell>
        </row>
        <row r="599">
          <cell r="A599" t="str">
            <v>BANGG</v>
          </cell>
          <cell r="C599" t="str">
            <v>Baûng gaén aptomat vaø ñieän keá daøy 15mm</v>
          </cell>
          <cell r="D599" t="str">
            <v>caùi</v>
          </cell>
          <cell r="F599">
            <v>15000</v>
          </cell>
        </row>
        <row r="600">
          <cell r="A600" t="str">
            <v>BANGKEO</v>
          </cell>
          <cell r="C600" t="str">
            <v>Baêng keo caùch ñieän</v>
          </cell>
          <cell r="D600" t="str">
            <v>cuoän</v>
          </cell>
          <cell r="F600">
            <v>5000</v>
          </cell>
        </row>
        <row r="601">
          <cell r="A601" t="str">
            <v>OXC</v>
          </cell>
          <cell r="B601" t="str">
            <v>06.2110</v>
          </cell>
          <cell r="C601" t="str">
            <v>Oác xieát caùp 1/0</v>
          </cell>
          <cell r="D601" t="str">
            <v>caùi</v>
          </cell>
          <cell r="F601">
            <v>12000</v>
          </cell>
          <cell r="G601">
            <v>5404</v>
          </cell>
        </row>
        <row r="602">
          <cell r="A602" t="str">
            <v>KHOA</v>
          </cell>
          <cell r="B602" t="str">
            <v>06.2110</v>
          </cell>
          <cell r="C602" t="str">
            <v>OÅ khoùa</v>
          </cell>
          <cell r="D602" t="str">
            <v>caùi</v>
          </cell>
          <cell r="F602">
            <v>30000</v>
          </cell>
          <cell r="G602">
            <v>5404</v>
          </cell>
        </row>
        <row r="603">
          <cell r="A603" t="str">
            <v>ONG13</v>
          </cell>
          <cell r="B603" t="str">
            <v>F1.013</v>
          </cell>
          <cell r="C603" t="str">
            <v>OÁng nhöïa traéng ÑK 13 + phuï kieän</v>
          </cell>
          <cell r="D603" t="str">
            <v>m</v>
          </cell>
          <cell r="F603">
            <v>1400</v>
          </cell>
          <cell r="G603">
            <v>310</v>
          </cell>
        </row>
        <row r="604">
          <cell r="A604" t="str">
            <v>AMPE</v>
          </cell>
          <cell r="C604" t="str">
            <v>Ampe keá +voân keá</v>
          </cell>
          <cell r="D604" t="str">
            <v>boä</v>
          </cell>
          <cell r="E604">
            <v>80000</v>
          </cell>
          <cell r="F604">
            <v>5000</v>
          </cell>
        </row>
        <row r="605">
          <cell r="A605" t="str">
            <v>OXC</v>
          </cell>
          <cell r="C605" t="str">
            <v>Oác xieát caùp 1/0</v>
          </cell>
          <cell r="D605" t="str">
            <v>caùi</v>
          </cell>
          <cell r="F605">
            <v>12000</v>
          </cell>
        </row>
        <row r="606">
          <cell r="A606" t="str">
            <v>KHOA</v>
          </cell>
          <cell r="C606" t="str">
            <v>OÅ khoùa</v>
          </cell>
          <cell r="D606" t="str">
            <v>caùi</v>
          </cell>
          <cell r="F606">
            <v>30000</v>
          </cell>
        </row>
      </sheetData>
      <sheetData sheetId="1" refreshError="1"/>
      <sheetData sheetId="2"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ITIET VL-NC-TT-3p"/>
      <sheetName val="CHITIET VL-NC-TT -1p"/>
      <sheetName val="KPVC-BD "/>
      <sheetName val="TONG HOP VL-NC TT"/>
      <sheetName val="TDTKP1"/>
      <sheetName val="CHITIET VL_NC_TT_3p"/>
      <sheetName val="CHITIET VL_NC_TT _1p"/>
      <sheetName val="KPVC_BD "/>
      <sheetName val="CHITIET VL-NC-TT1p"/>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ETON"/>
      <sheetName val="TH VL, NC, DDHT Thanhphuoc"/>
      <sheetName val="th ctrinh"/>
      <sheetName val="TONGKE3p"/>
      <sheetName val="CHITIET VL-NC"/>
      <sheetName val="BIA (2)"/>
      <sheetName val="TDTKP (2)"/>
      <sheetName val="t-h TT3P"/>
      <sheetName val="TONG HOP VL-NC"/>
      <sheetName val="CHITIET-TT1p"/>
      <sheetName val="CHITIET VL-NC-DDTT3PHA  (3)"/>
      <sheetName val="VC-3P"/>
      <sheetName val="CHITIET VL-NC-TT -1p"/>
      <sheetName val="CHITIET VL-NC-TT-3p"/>
      <sheetName val="TONG HOP VL-NC TT"/>
      <sheetName val="TDTKP1"/>
      <sheetName val="KPVC-BD "/>
      <sheetName val="phuluc1"/>
    </sheetNames>
    <sheetDataSet>
      <sheetData sheetId="0" refreshError="1">
        <row r="8">
          <cell r="D8">
            <v>0.437</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ITIET VL-NC-TT-3p"/>
      <sheetName val="CHITIET VL-NC-TT -1p"/>
      <sheetName val="CHITIET VL_NC_TT_3p"/>
      <sheetName val="CHITIET VL_NC_TT _1p"/>
      <sheetName val="Gia vat tu"/>
    </sheetNames>
    <sheetDataSet>
      <sheetData sheetId="0"/>
      <sheetData sheetId="1"/>
      <sheetData sheetId="2"/>
      <sheetData sheetId="3"/>
      <sheetData sheetId="4"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Thuong 6T dau"/>
      <sheetName val="DS_Thuong 6T dau"/>
      <sheetName val="BGD"/>
      <sheetName val="KCS"/>
      <sheetName val="KD"/>
      <sheetName val="KH"/>
      <sheetName val="KT"/>
      <sheetName val="KTNL"/>
      <sheetName val="PX-SX"/>
      <sheetName val="TC"/>
      <sheetName val="Lcau - Lxuc"/>
      <sheetName val="tt-35kv+tba"/>
      <sheetName val="Group"/>
      <sheetName val="sens"/>
      <sheetName val="as"/>
    </sheetNames>
    <sheetDataSet>
      <sheetData sheetId="0" refreshError="1">
        <row r="10">
          <cell r="B10" t="str">
            <v>Phaïm Vuõ Hoàng</v>
          </cell>
          <cell r="C10" t="str">
            <v>Giaùm ñoác</v>
          </cell>
          <cell r="D10">
            <v>3.6</v>
          </cell>
          <cell r="E10">
            <v>149</v>
          </cell>
          <cell r="F10">
            <v>1.6</v>
          </cell>
          <cell r="G10">
            <v>858.24</v>
          </cell>
          <cell r="H10">
            <v>6922.2616903403596</v>
          </cell>
          <cell r="I10">
            <v>5941000</v>
          </cell>
        </row>
        <row r="11">
          <cell r="B11" t="str">
            <v>Nguyeãn Vaên Huøng</v>
          </cell>
          <cell r="C11" t="str">
            <v>P.GÑ</v>
          </cell>
          <cell r="D11">
            <v>3</v>
          </cell>
          <cell r="E11">
            <v>150</v>
          </cell>
          <cell r="F11">
            <v>1.6</v>
          </cell>
          <cell r="G11">
            <v>720</v>
          </cell>
          <cell r="H11">
            <v>6922.2616903403596</v>
          </cell>
          <cell r="I11">
            <v>4984000</v>
          </cell>
        </row>
        <row r="12">
          <cell r="B12" t="str">
            <v>Quaùch Ngoïc Minh</v>
          </cell>
          <cell r="C12" t="str">
            <v>KTT</v>
          </cell>
          <cell r="D12">
            <v>3</v>
          </cell>
          <cell r="E12">
            <v>150</v>
          </cell>
          <cell r="F12">
            <v>1.4</v>
          </cell>
          <cell r="G12">
            <v>630</v>
          </cell>
          <cell r="H12">
            <v>6922.2616903403596</v>
          </cell>
          <cell r="I12">
            <v>4361000</v>
          </cell>
        </row>
        <row r="14">
          <cell r="B14" t="str">
            <v>Coäng:</v>
          </cell>
          <cell r="G14">
            <v>2208.2399999999998</v>
          </cell>
          <cell r="I14">
            <v>15286000</v>
          </cell>
        </row>
        <row r="16">
          <cell r="B16" t="e">
            <v>#NAME?</v>
          </cell>
        </row>
        <row r="17">
          <cell r="I17" t="str">
            <v xml:space="preserve"> Kieân Löông, ngaøy 02  thaùng 08 naêm 2002</v>
          </cell>
        </row>
        <row r="18">
          <cell r="B18" t="str">
            <v>Keá toaùn tröôûng</v>
          </cell>
          <cell r="F18" t="str">
            <v xml:space="preserve"> Phoøng Toå chöùc - Haønh chaùnh</v>
          </cell>
        </row>
        <row r="27">
          <cell r="D27" t="str">
            <v>DANH SAÙCH CHI BOÅ SUNG LÖÔNG 06 THAÙNG ÑAÀU NAÊM 2002</v>
          </cell>
        </row>
        <row r="29">
          <cell r="B29" t="str">
            <v>Hoï vaø Teân</v>
          </cell>
          <cell r="C29" t="str">
            <v>Chöùc vuï</v>
          </cell>
          <cell r="D29" t="str">
            <v>HSCV</v>
          </cell>
          <cell r="E29" t="str">
            <v>Ngaøy coâng</v>
          </cell>
          <cell r="F29" t="str">
            <v>Heä soá X.Loaïi</v>
          </cell>
          <cell r="G29" t="str">
            <v>HSQÑ</v>
          </cell>
          <cell r="H29" t="str">
            <v>Ñôn giaù</v>
          </cell>
          <cell r="I29" t="str">
            <v>Thaønh tieàn (ñ)</v>
          </cell>
        </row>
        <row r="31">
          <cell r="B31" t="str">
            <v>P.KT-TV:</v>
          </cell>
        </row>
        <row r="32">
          <cell r="B32" t="str">
            <v>Ñaøo Troïng Ñaït</v>
          </cell>
          <cell r="C32" t="str">
            <v>P.P</v>
          </cell>
          <cell r="D32">
            <v>1.85</v>
          </cell>
          <cell r="E32">
            <v>150</v>
          </cell>
          <cell r="F32">
            <v>1.4</v>
          </cell>
          <cell r="G32">
            <v>388.5</v>
          </cell>
          <cell r="H32">
            <v>6922.2616903403596</v>
          </cell>
          <cell r="I32">
            <v>2689000</v>
          </cell>
        </row>
        <row r="33">
          <cell r="B33" t="str">
            <v>Nguyeãn Vaên Hieån</v>
          </cell>
          <cell r="C33" t="str">
            <v>NV</v>
          </cell>
          <cell r="D33">
            <v>1.3</v>
          </cell>
          <cell r="E33">
            <v>142</v>
          </cell>
          <cell r="F33">
            <v>1.2</v>
          </cell>
          <cell r="G33">
            <v>221.51999999999998</v>
          </cell>
          <cell r="H33">
            <v>6922.2616903403596</v>
          </cell>
          <cell r="I33">
            <v>1533000</v>
          </cell>
        </row>
        <row r="34">
          <cell r="B34" t="str">
            <v>Döông Vaên Thaûo</v>
          </cell>
          <cell r="C34" t="str">
            <v>"</v>
          </cell>
          <cell r="D34">
            <v>1.25</v>
          </cell>
          <cell r="E34">
            <v>149</v>
          </cell>
          <cell r="F34">
            <v>1.2</v>
          </cell>
          <cell r="G34">
            <v>223.5</v>
          </cell>
          <cell r="H34">
            <v>6922.2616903403596</v>
          </cell>
          <cell r="I34">
            <v>1547000</v>
          </cell>
        </row>
        <row r="35">
          <cell r="B35" t="str">
            <v>Trònh Hoaøng Laâm</v>
          </cell>
          <cell r="C35" t="str">
            <v>"</v>
          </cell>
          <cell r="D35">
            <v>1.25</v>
          </cell>
          <cell r="E35">
            <v>149</v>
          </cell>
          <cell r="F35">
            <v>1.4</v>
          </cell>
          <cell r="G35">
            <v>260.75</v>
          </cell>
          <cell r="H35">
            <v>6922.2616903403596</v>
          </cell>
          <cell r="I35">
            <v>1814000</v>
          </cell>
        </row>
        <row r="36">
          <cell r="B36" t="str">
            <v>Nguyeãn Thu Laøi</v>
          </cell>
          <cell r="C36" t="str">
            <v>T.Quyõ</v>
          </cell>
          <cell r="D36">
            <v>1.2</v>
          </cell>
          <cell r="E36">
            <v>149</v>
          </cell>
          <cell r="F36">
            <v>1.6</v>
          </cell>
          <cell r="G36">
            <v>286.08</v>
          </cell>
          <cell r="H36">
            <v>6922.2616903403596</v>
          </cell>
          <cell r="I36">
            <v>1980000</v>
          </cell>
        </row>
        <row r="38">
          <cell r="B38" t="str">
            <v>Coäng:</v>
          </cell>
          <cell r="G38">
            <v>1380.35</v>
          </cell>
          <cell r="I38">
            <v>9563000</v>
          </cell>
        </row>
        <row r="40">
          <cell r="B40" t="e">
            <v>#NAME?</v>
          </cell>
        </row>
        <row r="41">
          <cell r="I41" t="str">
            <v xml:space="preserve"> Kieân Löông, ngaøy 02  thaùng 08 naêm 2002</v>
          </cell>
        </row>
        <row r="42">
          <cell r="B42" t="str">
            <v>Keá toaùn tröôûng</v>
          </cell>
          <cell r="F42" t="str">
            <v xml:space="preserve"> Phoøng Toå chöùc - Haønh chaùnh</v>
          </cell>
        </row>
        <row r="50">
          <cell r="D50" t="str">
            <v>DANH SAÙCH CHI BOÅ SUNG LÖÔNG 06 THAÙNG ÑAÀU NAÊM 2002</v>
          </cell>
        </row>
        <row r="52">
          <cell r="B52" t="str">
            <v>Hoï vaø Teân</v>
          </cell>
          <cell r="C52" t="str">
            <v>Chöùc vuï</v>
          </cell>
          <cell r="D52" t="str">
            <v>HSCV</v>
          </cell>
          <cell r="E52" t="str">
            <v>Ngaøy coâng</v>
          </cell>
          <cell r="F52" t="str">
            <v>Heä soá X.Loaïi</v>
          </cell>
          <cell r="G52" t="str">
            <v>HSQÑ</v>
          </cell>
          <cell r="H52" t="str">
            <v>Ñôn giaù</v>
          </cell>
          <cell r="I52" t="str">
            <v>Thaønh tieàn (ñ)</v>
          </cell>
        </row>
        <row r="55">
          <cell r="B55" t="str">
            <v>Traàn Vaên Nuoâi</v>
          </cell>
          <cell r="C55" t="str">
            <v>T.P</v>
          </cell>
          <cell r="D55">
            <v>1.9</v>
          </cell>
          <cell r="E55">
            <v>150</v>
          </cell>
          <cell r="F55">
            <v>1.6</v>
          </cell>
          <cell r="G55">
            <v>456</v>
          </cell>
          <cell r="H55">
            <v>6922.2616903403596</v>
          </cell>
          <cell r="I55">
            <v>3157000</v>
          </cell>
        </row>
        <row r="56">
          <cell r="B56" t="str">
            <v>Nguyeãn Thanh Nhaõ</v>
          </cell>
          <cell r="C56" t="str">
            <v>PP</v>
          </cell>
          <cell r="D56">
            <v>1.75</v>
          </cell>
          <cell r="E56">
            <v>145</v>
          </cell>
          <cell r="F56">
            <v>1.6</v>
          </cell>
          <cell r="G56">
            <v>406</v>
          </cell>
          <cell r="H56">
            <v>6922.2616903403596</v>
          </cell>
          <cell r="I56">
            <v>2810000</v>
          </cell>
        </row>
        <row r="57">
          <cell r="B57" t="str">
            <v>Voõ Vaên Phuïng</v>
          </cell>
          <cell r="C57" t="str">
            <v>NV</v>
          </cell>
          <cell r="D57">
            <v>1.3</v>
          </cell>
          <cell r="E57">
            <v>149</v>
          </cell>
          <cell r="F57">
            <v>1.6</v>
          </cell>
          <cell r="G57">
            <v>309.92000000000007</v>
          </cell>
          <cell r="H57">
            <v>6922.2616903403596</v>
          </cell>
          <cell r="I57">
            <v>2145000</v>
          </cell>
        </row>
        <row r="58">
          <cell r="B58" t="str">
            <v>Ñoã T. Thuyû Tieân</v>
          </cell>
          <cell r="C58" t="str">
            <v>N.V</v>
          </cell>
          <cell r="D58">
            <v>1.1000000000000001</v>
          </cell>
          <cell r="E58">
            <v>149</v>
          </cell>
          <cell r="F58">
            <v>1.4</v>
          </cell>
          <cell r="G58">
            <v>229.45999999999998</v>
          </cell>
          <cell r="H58">
            <v>6922.2616903403596</v>
          </cell>
          <cell r="I58">
            <v>1588000</v>
          </cell>
        </row>
        <row r="59">
          <cell r="B59" t="str">
            <v>Traàn Phuù Quoác</v>
          </cell>
          <cell r="C59" t="str">
            <v>L.Xe</v>
          </cell>
          <cell r="D59">
            <v>1.2</v>
          </cell>
          <cell r="E59">
            <v>152</v>
          </cell>
          <cell r="F59">
            <v>1.6</v>
          </cell>
          <cell r="G59">
            <v>291.84000000000003</v>
          </cell>
          <cell r="H59">
            <v>6922.2616903403596</v>
          </cell>
          <cell r="I59">
            <v>2020000</v>
          </cell>
        </row>
        <row r="60">
          <cell r="B60" t="str">
            <v>Traàn Vaên Tö</v>
          </cell>
          <cell r="C60" t="str">
            <v>L.Xe</v>
          </cell>
          <cell r="D60">
            <v>1.2</v>
          </cell>
          <cell r="E60">
            <v>154</v>
          </cell>
          <cell r="F60">
            <v>1.6</v>
          </cell>
          <cell r="G60">
            <v>295.68</v>
          </cell>
          <cell r="H60">
            <v>6922.2616903403596</v>
          </cell>
          <cell r="I60">
            <v>2047000</v>
          </cell>
        </row>
        <row r="61">
          <cell r="B61" t="str">
            <v>Huyønh Vaên Haø</v>
          </cell>
          <cell r="C61" t="str">
            <v>L.Xe</v>
          </cell>
          <cell r="D61">
            <v>1.2</v>
          </cell>
          <cell r="E61">
            <v>153</v>
          </cell>
          <cell r="F61">
            <v>1.6</v>
          </cell>
          <cell r="G61">
            <v>293.76</v>
          </cell>
          <cell r="H61">
            <v>6922.2616903403596</v>
          </cell>
          <cell r="I61">
            <v>2033000</v>
          </cell>
        </row>
        <row r="62">
          <cell r="B62" t="str">
            <v>Nguyeãn Trung Hieàn</v>
          </cell>
          <cell r="C62" t="str">
            <v>L.Xe</v>
          </cell>
          <cell r="D62">
            <v>1.1000000000000001</v>
          </cell>
          <cell r="E62">
            <v>153</v>
          </cell>
          <cell r="F62">
            <v>1.4</v>
          </cell>
          <cell r="G62">
            <v>235.62</v>
          </cell>
          <cell r="H62">
            <v>6922.2616903403596</v>
          </cell>
          <cell r="I62">
            <v>1631000</v>
          </cell>
        </row>
        <row r="63">
          <cell r="B63" t="str">
            <v>Trònh Thanh Thuûy</v>
          </cell>
          <cell r="C63" t="str">
            <v>Y.Teá</v>
          </cell>
          <cell r="D63">
            <v>1.1000000000000001</v>
          </cell>
          <cell r="E63">
            <v>149</v>
          </cell>
          <cell r="F63">
            <v>1.6</v>
          </cell>
          <cell r="G63">
            <v>262.24</v>
          </cell>
          <cell r="H63">
            <v>6922.2616903403596</v>
          </cell>
          <cell r="I63">
            <v>1815000</v>
          </cell>
        </row>
        <row r="64">
          <cell r="B64" t="str">
            <v>Nguyeãn Hoaøng Lyù</v>
          </cell>
          <cell r="C64" t="str">
            <v>CB</v>
          </cell>
          <cell r="D64">
            <v>1.1916666666666667</v>
          </cell>
          <cell r="E64">
            <v>149</v>
          </cell>
          <cell r="F64">
            <v>1.4</v>
          </cell>
          <cell r="G64">
            <v>248.58166666666665</v>
          </cell>
          <cell r="H64">
            <v>6922.2616903403596</v>
          </cell>
          <cell r="I64">
            <v>1721000</v>
          </cell>
        </row>
        <row r="65">
          <cell r="B65" t="str">
            <v>Ñaëng Coâng Chaâu</v>
          </cell>
          <cell r="C65" t="str">
            <v>B.Veä</v>
          </cell>
          <cell r="D65">
            <v>0.95</v>
          </cell>
          <cell r="E65">
            <v>155</v>
          </cell>
          <cell r="F65">
            <v>1.4</v>
          </cell>
          <cell r="G65">
            <v>206.14999999999998</v>
          </cell>
          <cell r="H65">
            <v>6922.2616903403596</v>
          </cell>
          <cell r="I65">
            <v>1427000</v>
          </cell>
        </row>
        <row r="66">
          <cell r="B66" t="str">
            <v>Phuøng Thanh Phong</v>
          </cell>
          <cell r="C66" t="str">
            <v>B.Veä</v>
          </cell>
          <cell r="D66">
            <v>0.95</v>
          </cell>
          <cell r="E66">
            <v>155</v>
          </cell>
          <cell r="F66">
            <v>1.2</v>
          </cell>
          <cell r="G66">
            <v>176.7</v>
          </cell>
          <cell r="H66">
            <v>6922.2616903403596</v>
          </cell>
          <cell r="I66">
            <v>1223000</v>
          </cell>
        </row>
        <row r="67">
          <cell r="B67" t="str">
            <v>Leâ Vaên Quyeát</v>
          </cell>
          <cell r="C67" t="str">
            <v>B.Veä</v>
          </cell>
          <cell r="D67">
            <v>0.95</v>
          </cell>
          <cell r="E67">
            <v>155</v>
          </cell>
          <cell r="F67">
            <v>1.4</v>
          </cell>
          <cell r="G67">
            <v>206.14999999999998</v>
          </cell>
          <cell r="H67">
            <v>6922.2616903403596</v>
          </cell>
          <cell r="I67">
            <v>1427000</v>
          </cell>
        </row>
        <row r="68">
          <cell r="B68" t="str">
            <v>Nguyeãn Hoaøng Ñaëng</v>
          </cell>
          <cell r="C68" t="str">
            <v>ÑT BV</v>
          </cell>
          <cell r="D68">
            <v>1.1499999999999999</v>
          </cell>
          <cell r="E68">
            <v>155</v>
          </cell>
          <cell r="F68">
            <v>1.4</v>
          </cell>
          <cell r="G68">
            <v>249.54999999999998</v>
          </cell>
          <cell r="H68">
            <v>6922.2616903403596</v>
          </cell>
          <cell r="I68">
            <v>1727000</v>
          </cell>
        </row>
        <row r="69">
          <cell r="B69" t="str">
            <v>Tröông Minh Duõng</v>
          </cell>
          <cell r="C69" t="str">
            <v>B.Veä</v>
          </cell>
          <cell r="D69">
            <v>0.95</v>
          </cell>
          <cell r="E69">
            <v>155</v>
          </cell>
          <cell r="F69">
            <v>1.4</v>
          </cell>
          <cell r="G69">
            <v>206.14999999999998</v>
          </cell>
          <cell r="H69">
            <v>6922.2616903403596</v>
          </cell>
          <cell r="I69">
            <v>1427000</v>
          </cell>
        </row>
        <row r="70">
          <cell r="B70" t="str">
            <v>Nguyeãn Tuaán Haûi</v>
          </cell>
          <cell r="C70" t="str">
            <v>B.Veä</v>
          </cell>
          <cell r="D70">
            <v>0.95</v>
          </cell>
          <cell r="E70">
            <v>155</v>
          </cell>
          <cell r="F70">
            <v>1.4</v>
          </cell>
          <cell r="G70">
            <v>206.14999999999998</v>
          </cell>
          <cell r="H70">
            <v>6922.2616903403596</v>
          </cell>
          <cell r="I70">
            <v>1427000</v>
          </cell>
        </row>
        <row r="71">
          <cell r="B71" t="str">
            <v>Ñoaøn Höõu Hoaøng</v>
          </cell>
          <cell r="C71" t="str">
            <v>B.Veä</v>
          </cell>
          <cell r="D71">
            <v>0.95</v>
          </cell>
          <cell r="E71">
            <v>112</v>
          </cell>
          <cell r="F71">
            <v>1.4</v>
          </cell>
          <cell r="G71">
            <v>148.95999999999998</v>
          </cell>
          <cell r="H71">
            <v>6922.2616903403596</v>
          </cell>
          <cell r="I71">
            <v>1031000</v>
          </cell>
        </row>
        <row r="72">
          <cell r="B72" t="str">
            <v>Traàn Trung Haäu</v>
          </cell>
          <cell r="C72" t="str">
            <v>B.Veä</v>
          </cell>
          <cell r="D72">
            <v>0.95</v>
          </cell>
          <cell r="E72">
            <v>99.5</v>
          </cell>
          <cell r="F72">
            <v>1.4</v>
          </cell>
          <cell r="G72">
            <v>132.33499999999998</v>
          </cell>
          <cell r="H72">
            <v>6922.2616903403596</v>
          </cell>
          <cell r="I72">
            <v>916000</v>
          </cell>
        </row>
        <row r="73">
          <cell r="B73" t="str">
            <v>Traàn Thuaän Phong</v>
          </cell>
          <cell r="C73" t="str">
            <v>B.Veä</v>
          </cell>
          <cell r="D73">
            <v>0.95</v>
          </cell>
          <cell r="E73">
            <v>155</v>
          </cell>
          <cell r="F73">
            <v>1.4</v>
          </cell>
          <cell r="G73">
            <v>206.14999999999998</v>
          </cell>
          <cell r="H73">
            <v>6922.2616903403596</v>
          </cell>
          <cell r="I73">
            <v>1427000</v>
          </cell>
        </row>
        <row r="74">
          <cell r="B74" t="str">
            <v>Ngoâ Vaên Naøm</v>
          </cell>
          <cell r="C74" t="str">
            <v>B.Veä</v>
          </cell>
          <cell r="D74">
            <v>0.95</v>
          </cell>
          <cell r="E74">
            <v>155</v>
          </cell>
          <cell r="F74">
            <v>1.4</v>
          </cell>
          <cell r="G74">
            <v>206.14999999999998</v>
          </cell>
          <cell r="H74">
            <v>6922.2616903403596</v>
          </cell>
          <cell r="I74">
            <v>1427000</v>
          </cell>
        </row>
        <row r="75">
          <cell r="B75" t="str">
            <v>Ng. Thò Ngoïc Ñieäp</v>
          </cell>
          <cell r="C75" t="str">
            <v>P.Vuï</v>
          </cell>
          <cell r="D75">
            <v>0.9</v>
          </cell>
          <cell r="E75">
            <v>151</v>
          </cell>
          <cell r="F75">
            <v>1.4</v>
          </cell>
          <cell r="G75">
            <v>190.26</v>
          </cell>
          <cell r="H75">
            <v>6922.2616903403596</v>
          </cell>
          <cell r="I75">
            <v>1317000</v>
          </cell>
        </row>
        <row r="76">
          <cell r="B76" t="str">
            <v>Toáng Thò Nguyeân</v>
          </cell>
          <cell r="C76" t="str">
            <v>P.Vuï</v>
          </cell>
          <cell r="D76">
            <v>0.9</v>
          </cell>
          <cell r="E76">
            <v>152</v>
          </cell>
          <cell r="F76">
            <v>1.6</v>
          </cell>
          <cell r="G76">
            <v>218.88000000000002</v>
          </cell>
          <cell r="H76">
            <v>6922.2616903403596</v>
          </cell>
          <cell r="I76">
            <v>1515000</v>
          </cell>
        </row>
        <row r="77">
          <cell r="B77" t="str">
            <v>Leâ Vaên Phaùt</v>
          </cell>
          <cell r="C77" t="str">
            <v>Beáp TR</v>
          </cell>
          <cell r="D77">
            <v>0.95</v>
          </cell>
          <cell r="E77">
            <v>153</v>
          </cell>
          <cell r="F77">
            <v>1.4</v>
          </cell>
          <cell r="G77">
            <v>203.48999999999998</v>
          </cell>
          <cell r="H77">
            <v>6922.2616903403596</v>
          </cell>
          <cell r="I77">
            <v>1409000</v>
          </cell>
        </row>
        <row r="78">
          <cell r="B78" t="str">
            <v>Lö Hoàng Trang</v>
          </cell>
          <cell r="C78" t="str">
            <v>P.Vuï</v>
          </cell>
          <cell r="D78">
            <v>0.9</v>
          </cell>
          <cell r="E78">
            <v>154</v>
          </cell>
          <cell r="F78">
            <v>1.4</v>
          </cell>
          <cell r="G78">
            <v>194.04</v>
          </cell>
          <cell r="H78">
            <v>6922.2616903403596</v>
          </cell>
          <cell r="I78">
            <v>1343000</v>
          </cell>
        </row>
        <row r="79">
          <cell r="B79" t="str">
            <v>Ng. Thò Kim Oanh</v>
          </cell>
          <cell r="C79" t="str">
            <v>P.Vuï</v>
          </cell>
          <cell r="D79">
            <v>0.9</v>
          </cell>
          <cell r="E79">
            <v>145</v>
          </cell>
          <cell r="F79">
            <v>1.4</v>
          </cell>
          <cell r="G79">
            <v>182.7</v>
          </cell>
          <cell r="H79">
            <v>6922.2616903403596</v>
          </cell>
          <cell r="I79">
            <v>1265000</v>
          </cell>
        </row>
        <row r="80">
          <cell r="B80" t="str">
            <v>Huyønh Thò Tuyeát</v>
          </cell>
          <cell r="C80" t="str">
            <v>P.Vuï</v>
          </cell>
          <cell r="D80">
            <v>0.9</v>
          </cell>
          <cell r="E80">
            <v>76</v>
          </cell>
          <cell r="F80">
            <v>1.4</v>
          </cell>
          <cell r="G80">
            <v>95.76</v>
          </cell>
          <cell r="H80">
            <v>6922.2616903403596</v>
          </cell>
          <cell r="I80">
            <v>663000</v>
          </cell>
        </row>
        <row r="81">
          <cell r="B81" t="str">
            <v>Ng. T. Bình Cheáp</v>
          </cell>
          <cell r="C81" t="str">
            <v>T.Vuï</v>
          </cell>
          <cell r="D81">
            <v>0.9</v>
          </cell>
          <cell r="E81">
            <v>152</v>
          </cell>
          <cell r="F81">
            <v>1.4</v>
          </cell>
          <cell r="G81">
            <v>191.52</v>
          </cell>
          <cell r="H81">
            <v>6922.2616903403596</v>
          </cell>
          <cell r="I81">
            <v>1326000</v>
          </cell>
        </row>
        <row r="82">
          <cell r="B82" t="str">
            <v>Vuõ Thò Haûi</v>
          </cell>
          <cell r="C82" t="str">
            <v>T.Vuï</v>
          </cell>
          <cell r="D82">
            <v>0.9</v>
          </cell>
          <cell r="E82">
            <v>152</v>
          </cell>
          <cell r="F82">
            <v>1.4</v>
          </cell>
          <cell r="G82">
            <v>191.52</v>
          </cell>
          <cell r="H82">
            <v>6922.2616903403596</v>
          </cell>
          <cell r="I82">
            <v>1326000</v>
          </cell>
        </row>
        <row r="83">
          <cell r="B83" t="str">
            <v>Ong Vónh Leä</v>
          </cell>
          <cell r="C83" t="str">
            <v>Töôùi caây</v>
          </cell>
          <cell r="D83">
            <v>0.9</v>
          </cell>
          <cell r="E83">
            <v>38</v>
          </cell>
          <cell r="F83">
            <v>1.4</v>
          </cell>
          <cell r="G83">
            <v>47.88</v>
          </cell>
          <cell r="H83">
            <v>6922.2616903403596</v>
          </cell>
          <cell r="I83">
            <v>331000</v>
          </cell>
        </row>
        <row r="84">
          <cell r="B84" t="str">
            <v>Traàn Vaên Thaønh</v>
          </cell>
          <cell r="C84" t="str">
            <v xml:space="preserve"> (nghæ)</v>
          </cell>
          <cell r="D84">
            <v>0.95</v>
          </cell>
          <cell r="E84">
            <v>90</v>
          </cell>
          <cell r="F84">
            <v>1</v>
          </cell>
          <cell r="G84">
            <v>85.5</v>
          </cell>
          <cell r="H84">
            <v>6922.2616903403596</v>
          </cell>
          <cell r="I84">
            <v>592000</v>
          </cell>
        </row>
        <row r="85">
          <cell r="B85" t="str">
            <v>Coäng:</v>
          </cell>
          <cell r="G85">
            <v>6575.0966666666673</v>
          </cell>
          <cell r="I85">
            <v>45513000</v>
          </cell>
        </row>
        <row r="87">
          <cell r="B87" t="e">
            <v>#NAME?</v>
          </cell>
        </row>
        <row r="88">
          <cell r="I88" t="str">
            <v xml:space="preserve"> Kieân Löông, ngaøy 02  thaùng 08 naêm 2002</v>
          </cell>
        </row>
        <row r="89">
          <cell r="B89" t="str">
            <v>Keá toaùn tröôûng</v>
          </cell>
          <cell r="F89" t="str">
            <v xml:space="preserve"> Phoøng Toå chöùc - Haønh chaùnh</v>
          </cell>
        </row>
        <row r="93">
          <cell r="D93" t="str">
            <v>DANH SAÙCH CHI BOÅ SUNG LÖÔNG 06 THAÙNG ÑAÀU NAÊM 2002</v>
          </cell>
        </row>
        <row r="95">
          <cell r="B95" t="str">
            <v>Hoï vaø Teân</v>
          </cell>
          <cell r="C95" t="str">
            <v>Chöùc vuï</v>
          </cell>
          <cell r="D95" t="str">
            <v>HSCV</v>
          </cell>
          <cell r="E95" t="str">
            <v>Ngaøy coâng</v>
          </cell>
          <cell r="F95" t="str">
            <v>Heä soá X.Loaïi</v>
          </cell>
          <cell r="G95" t="str">
            <v>HSQÑ</v>
          </cell>
          <cell r="H95" t="str">
            <v>Ñôn giaù</v>
          </cell>
          <cell r="I95" t="str">
            <v>Thaønh tieàn (ñ)</v>
          </cell>
        </row>
        <row r="97">
          <cell r="B97" t="str">
            <v>Laâm Duy Khaùnh</v>
          </cell>
          <cell r="C97" t="str">
            <v>T.Phoøng</v>
          </cell>
          <cell r="D97">
            <v>2</v>
          </cell>
          <cell r="E97">
            <v>150</v>
          </cell>
          <cell r="F97">
            <v>1.4</v>
          </cell>
          <cell r="G97">
            <v>420</v>
          </cell>
          <cell r="H97">
            <v>6922.2616903403596</v>
          </cell>
          <cell r="I97">
            <v>2907000</v>
          </cell>
        </row>
        <row r="98">
          <cell r="B98" t="str">
            <v>Hoà Nam Giang</v>
          </cell>
          <cell r="C98" t="str">
            <v>P.Phoøng</v>
          </cell>
          <cell r="D98">
            <v>1.85</v>
          </cell>
          <cell r="E98">
            <v>150</v>
          </cell>
          <cell r="F98">
            <v>1.6</v>
          </cell>
          <cell r="G98">
            <v>444</v>
          </cell>
          <cell r="H98">
            <v>6922.2616903403596</v>
          </cell>
          <cell r="I98">
            <v>3073000</v>
          </cell>
        </row>
        <row r="99">
          <cell r="B99" t="str">
            <v>Traàn Chinh Chieán</v>
          </cell>
          <cell r="C99" t="str">
            <v>P.Phoøng</v>
          </cell>
          <cell r="D99">
            <v>1.85</v>
          </cell>
          <cell r="E99">
            <v>150</v>
          </cell>
          <cell r="F99">
            <v>1.6</v>
          </cell>
          <cell r="G99">
            <v>444</v>
          </cell>
          <cell r="H99">
            <v>6922.2616903403596</v>
          </cell>
          <cell r="I99">
            <v>3073000</v>
          </cell>
        </row>
        <row r="100">
          <cell r="B100" t="str">
            <v>Maïc Thanh Duõng</v>
          </cell>
          <cell r="C100" t="str">
            <v>Nhaân vieân</v>
          </cell>
          <cell r="D100">
            <v>1.3</v>
          </cell>
          <cell r="E100">
            <v>149</v>
          </cell>
          <cell r="F100">
            <v>1.6</v>
          </cell>
          <cell r="G100">
            <v>309.92000000000007</v>
          </cell>
          <cell r="H100">
            <v>6922.2616903403596</v>
          </cell>
          <cell r="I100">
            <v>2145000</v>
          </cell>
        </row>
        <row r="101">
          <cell r="B101" t="str">
            <v>Huyønh Thanh Lieâm</v>
          </cell>
          <cell r="C101" t="str">
            <v>Thuû kho</v>
          </cell>
          <cell r="D101">
            <v>1.25</v>
          </cell>
          <cell r="E101">
            <v>149</v>
          </cell>
          <cell r="F101">
            <v>1.4</v>
          </cell>
          <cell r="G101">
            <v>260.75</v>
          </cell>
          <cell r="H101">
            <v>6922.2616903403596</v>
          </cell>
          <cell r="I101">
            <v>1805000</v>
          </cell>
        </row>
        <row r="102">
          <cell r="B102" t="str">
            <v>Nguyeãn Vaên Thôm</v>
          </cell>
          <cell r="C102" t="str">
            <v>NV</v>
          </cell>
          <cell r="D102">
            <v>1.35</v>
          </cell>
          <cell r="E102">
            <v>149</v>
          </cell>
          <cell r="F102">
            <v>1.6</v>
          </cell>
          <cell r="G102">
            <v>321.84000000000003</v>
          </cell>
          <cell r="H102">
            <v>6922.2616903403596</v>
          </cell>
          <cell r="I102">
            <v>2228000</v>
          </cell>
        </row>
        <row r="103">
          <cell r="B103" t="str">
            <v>Phuøng Höõu Ñaït</v>
          </cell>
          <cell r="C103" t="str">
            <v>Thuû kho</v>
          </cell>
          <cell r="D103">
            <v>1.45</v>
          </cell>
          <cell r="E103">
            <v>146</v>
          </cell>
          <cell r="F103">
            <v>1.6</v>
          </cell>
          <cell r="G103">
            <v>338.72</v>
          </cell>
          <cell r="H103">
            <v>6922.2616903403596</v>
          </cell>
          <cell r="I103">
            <v>2345000</v>
          </cell>
        </row>
        <row r="104">
          <cell r="B104" t="str">
            <v>Nguyeãn Sôn Haø</v>
          </cell>
          <cell r="C104" t="str">
            <v>Thuû kho</v>
          </cell>
          <cell r="D104">
            <v>1.35</v>
          </cell>
          <cell r="E104">
            <v>150</v>
          </cell>
          <cell r="F104">
            <v>1.4</v>
          </cell>
          <cell r="G104">
            <v>283.5</v>
          </cell>
          <cell r="H104">
            <v>6922.2616903403596</v>
          </cell>
          <cell r="I104">
            <v>1962000</v>
          </cell>
        </row>
        <row r="105">
          <cell r="B105" t="str">
            <v>Leâ Hoaøng Baù</v>
          </cell>
          <cell r="C105" t="str">
            <v>NV</v>
          </cell>
          <cell r="D105">
            <v>1.2916666666666667</v>
          </cell>
          <cell r="E105">
            <v>151</v>
          </cell>
          <cell r="F105">
            <v>1.4</v>
          </cell>
          <cell r="G105">
            <v>273.05833333333334</v>
          </cell>
          <cell r="H105">
            <v>6922.2616903403596</v>
          </cell>
          <cell r="I105">
            <v>1890000</v>
          </cell>
        </row>
        <row r="106">
          <cell r="B106" t="str">
            <v>Tröông  Ngoïc Maãn</v>
          </cell>
          <cell r="C106" t="str">
            <v>NV</v>
          </cell>
          <cell r="D106">
            <v>1.2</v>
          </cell>
          <cell r="E106">
            <v>152</v>
          </cell>
          <cell r="F106">
            <v>1.4</v>
          </cell>
          <cell r="G106">
            <v>255.35999999999999</v>
          </cell>
          <cell r="H106">
            <v>6922.2616903403596</v>
          </cell>
          <cell r="I106">
            <v>1768000</v>
          </cell>
        </row>
        <row r="107">
          <cell r="B107" t="str">
            <v>Nguyeãn Thanh Bình</v>
          </cell>
          <cell r="C107" t="str">
            <v>NV</v>
          </cell>
          <cell r="D107">
            <v>1.2666666666666666</v>
          </cell>
          <cell r="E107">
            <v>155</v>
          </cell>
          <cell r="F107">
            <v>1.6</v>
          </cell>
          <cell r="G107">
            <v>314.13333333333333</v>
          </cell>
          <cell r="H107">
            <v>6922.2616903403596</v>
          </cell>
          <cell r="I107">
            <v>2175000</v>
          </cell>
        </row>
        <row r="108">
          <cell r="B108" t="str">
            <v>Voõ Daân Quyeàn</v>
          </cell>
          <cell r="C108" t="str">
            <v>NV</v>
          </cell>
          <cell r="D108">
            <v>1.2250000000000001</v>
          </cell>
          <cell r="E108">
            <v>155</v>
          </cell>
          <cell r="F108">
            <v>1.4</v>
          </cell>
          <cell r="G108">
            <v>265.82499999999999</v>
          </cell>
          <cell r="H108">
            <v>6922.2616903403596</v>
          </cell>
          <cell r="I108">
            <v>1840000</v>
          </cell>
        </row>
        <row r="109">
          <cell r="B109" t="str">
            <v>Huyønh Thanh Cöôøng</v>
          </cell>
          <cell r="C109" t="str">
            <v>NV</v>
          </cell>
          <cell r="D109">
            <v>1.2250000000000001</v>
          </cell>
          <cell r="E109">
            <v>155</v>
          </cell>
          <cell r="F109">
            <v>1.4</v>
          </cell>
          <cell r="G109">
            <v>265.82499999999999</v>
          </cell>
          <cell r="H109">
            <v>6922.2616903403596</v>
          </cell>
          <cell r="I109">
            <v>1840000</v>
          </cell>
        </row>
        <row r="110">
          <cell r="B110" t="str">
            <v>Nguyeãn Ngoïc Duy</v>
          </cell>
          <cell r="C110" t="str">
            <v>NV</v>
          </cell>
          <cell r="D110">
            <v>1.3</v>
          </cell>
          <cell r="E110">
            <v>149</v>
          </cell>
          <cell r="F110">
            <v>1.4</v>
          </cell>
          <cell r="G110">
            <v>271.18</v>
          </cell>
          <cell r="H110">
            <v>6922.2616903403596</v>
          </cell>
          <cell r="I110">
            <v>1877000</v>
          </cell>
        </row>
        <row r="111">
          <cell r="B111" t="str">
            <v>Laâm Hoàng Haûi</v>
          </cell>
          <cell r="C111" t="str">
            <v>Thuû kho</v>
          </cell>
          <cell r="D111">
            <v>1.25</v>
          </cell>
          <cell r="E111">
            <v>150</v>
          </cell>
          <cell r="F111">
            <v>1.4</v>
          </cell>
          <cell r="G111">
            <v>262.5</v>
          </cell>
          <cell r="H111">
            <v>6922.2616903403596</v>
          </cell>
          <cell r="I111">
            <v>1817000</v>
          </cell>
        </row>
        <row r="112">
          <cell r="B112" t="str">
            <v>Nguyeãn Phöông Phan</v>
          </cell>
          <cell r="C112" t="str">
            <v>Phuï kho</v>
          </cell>
          <cell r="D112">
            <v>1.1499999999999999</v>
          </cell>
          <cell r="E112">
            <v>149</v>
          </cell>
          <cell r="F112">
            <v>1.4</v>
          </cell>
          <cell r="G112">
            <v>239.89</v>
          </cell>
          <cell r="H112">
            <v>6922.2616903403596</v>
          </cell>
          <cell r="I112">
            <v>1661000</v>
          </cell>
        </row>
        <row r="113">
          <cell r="B113" t="str">
            <v>Nguyeãn Baù Toång</v>
          </cell>
          <cell r="C113" t="str">
            <v>NV</v>
          </cell>
          <cell r="D113">
            <v>1.25</v>
          </cell>
          <cell r="E113">
            <v>149</v>
          </cell>
          <cell r="F113">
            <v>1.4</v>
          </cell>
          <cell r="G113">
            <v>260.75</v>
          </cell>
          <cell r="H113">
            <v>6922.2616903403596</v>
          </cell>
          <cell r="I113">
            <v>1805000</v>
          </cell>
        </row>
        <row r="114">
          <cell r="B114" t="str">
            <v>Löông Vaên Khaàu</v>
          </cell>
          <cell r="C114" t="str">
            <v>BQLDA</v>
          </cell>
          <cell r="D114">
            <v>1.3</v>
          </cell>
          <cell r="E114">
            <v>128</v>
          </cell>
          <cell r="F114">
            <v>1.4</v>
          </cell>
          <cell r="G114">
            <v>232.95999999999998</v>
          </cell>
          <cell r="H114">
            <v>6922.2616903403596</v>
          </cell>
          <cell r="I114">
            <v>1613000</v>
          </cell>
        </row>
        <row r="115">
          <cell r="B115" t="str">
            <v>Nguyeãn Vaên Haûi</v>
          </cell>
          <cell r="C115" t="str">
            <v>BQLDA</v>
          </cell>
          <cell r="D115">
            <v>1.25</v>
          </cell>
          <cell r="E115">
            <v>151</v>
          </cell>
          <cell r="F115">
            <v>1.4</v>
          </cell>
          <cell r="G115">
            <v>264.25</v>
          </cell>
          <cell r="H115">
            <v>6922.2616903403596</v>
          </cell>
          <cell r="I115">
            <v>1829000</v>
          </cell>
        </row>
        <row r="116">
          <cell r="B116" t="str">
            <v>Hoà Thò Caåm Huyønh</v>
          </cell>
          <cell r="C116" t="str">
            <v>BQLDA</v>
          </cell>
          <cell r="D116">
            <v>1.25</v>
          </cell>
          <cell r="E116">
            <v>149</v>
          </cell>
          <cell r="F116">
            <v>1.4</v>
          </cell>
          <cell r="G116">
            <v>260.75</v>
          </cell>
          <cell r="H116">
            <v>6922.2616903403596</v>
          </cell>
          <cell r="I116">
            <v>1805000</v>
          </cell>
        </row>
        <row r="117">
          <cell r="B117" t="str">
            <v>Traàn Huy Thaïch</v>
          </cell>
          <cell r="C117" t="str">
            <v>BQLDA</v>
          </cell>
          <cell r="D117">
            <v>1.25</v>
          </cell>
          <cell r="E117">
            <v>151</v>
          </cell>
          <cell r="F117">
            <v>1.4</v>
          </cell>
          <cell r="G117">
            <v>264.25</v>
          </cell>
          <cell r="H117">
            <v>6922.2616903403596</v>
          </cell>
          <cell r="I117">
            <v>1829000</v>
          </cell>
        </row>
        <row r="118">
          <cell r="B118" t="str">
            <v>Vuõ Tieán Laõm</v>
          </cell>
          <cell r="C118" t="str">
            <v>BQLDA</v>
          </cell>
          <cell r="D118">
            <v>1.5</v>
          </cell>
          <cell r="E118">
            <v>153</v>
          </cell>
          <cell r="F118">
            <v>1.4</v>
          </cell>
          <cell r="G118">
            <v>321.29999999999995</v>
          </cell>
          <cell r="H118">
            <v>6922.2616903403596</v>
          </cell>
          <cell r="I118">
            <v>2224000</v>
          </cell>
        </row>
        <row r="119">
          <cell r="B119" t="str">
            <v>Nguyeãn Vaên Cöôøng</v>
          </cell>
          <cell r="C119" t="str">
            <v>Toå tröôûng</v>
          </cell>
          <cell r="D119">
            <v>1.5</v>
          </cell>
          <cell r="E119">
            <v>154</v>
          </cell>
          <cell r="F119">
            <v>1.4</v>
          </cell>
          <cell r="G119">
            <v>323.39999999999998</v>
          </cell>
          <cell r="H119">
            <v>6922.2616903403596</v>
          </cell>
          <cell r="I119">
            <v>2239000</v>
          </cell>
        </row>
        <row r="120">
          <cell r="B120" t="str">
            <v>Phan Vaên Hoàng</v>
          </cell>
          <cell r="C120" t="str">
            <v>Toå phoù</v>
          </cell>
          <cell r="D120">
            <v>1.3</v>
          </cell>
          <cell r="E120">
            <v>152</v>
          </cell>
          <cell r="F120">
            <v>1.4</v>
          </cell>
          <cell r="G120">
            <v>276.64</v>
          </cell>
          <cell r="H120">
            <v>6922.2616903403596</v>
          </cell>
          <cell r="I120">
            <v>1915000</v>
          </cell>
        </row>
        <row r="121">
          <cell r="B121" t="str">
            <v>Taï Quoác Quyønh</v>
          </cell>
          <cell r="C121" t="str">
            <v>CN</v>
          </cell>
          <cell r="D121">
            <v>1.25</v>
          </cell>
          <cell r="E121">
            <v>149</v>
          </cell>
          <cell r="F121">
            <v>1.6</v>
          </cell>
          <cell r="G121">
            <v>298</v>
          </cell>
          <cell r="H121">
            <v>6922.2616903403596</v>
          </cell>
          <cell r="I121">
            <v>2063000</v>
          </cell>
        </row>
        <row r="122">
          <cell r="B122" t="str">
            <v>Leâ Töï Thieän</v>
          </cell>
          <cell r="C122" t="str">
            <v>CN</v>
          </cell>
          <cell r="D122">
            <v>1.25</v>
          </cell>
          <cell r="E122">
            <v>148</v>
          </cell>
          <cell r="F122">
            <v>1.4</v>
          </cell>
          <cell r="G122">
            <v>259</v>
          </cell>
          <cell r="H122">
            <v>6922.2616903403596</v>
          </cell>
          <cell r="I122">
            <v>1793000</v>
          </cell>
        </row>
        <row r="123">
          <cell r="B123" t="str">
            <v>Phan Phöôùc Lôïi</v>
          </cell>
          <cell r="C123" t="str">
            <v>CN</v>
          </cell>
          <cell r="D123">
            <v>1.25</v>
          </cell>
          <cell r="E123">
            <v>149</v>
          </cell>
          <cell r="F123">
            <v>1.2</v>
          </cell>
          <cell r="G123">
            <v>223.5</v>
          </cell>
          <cell r="H123">
            <v>6922.2616903403596</v>
          </cell>
          <cell r="I123">
            <v>1547000</v>
          </cell>
        </row>
        <row r="124">
          <cell r="B124" t="str">
            <v>Nguyeãn Vaên Ñöông</v>
          </cell>
          <cell r="C124" t="str">
            <v>CN</v>
          </cell>
          <cell r="D124">
            <v>1.25</v>
          </cell>
          <cell r="E124">
            <v>154</v>
          </cell>
          <cell r="F124">
            <v>1.6</v>
          </cell>
          <cell r="G124">
            <v>308</v>
          </cell>
          <cell r="H124">
            <v>6922.2616903403596</v>
          </cell>
          <cell r="I124">
            <v>2132000</v>
          </cell>
        </row>
        <row r="125">
          <cell r="B125" t="str">
            <v>Phan Vaên Hieàn</v>
          </cell>
          <cell r="C125" t="str">
            <v>CN</v>
          </cell>
          <cell r="D125">
            <v>1.25</v>
          </cell>
          <cell r="E125">
            <v>153</v>
          </cell>
          <cell r="F125">
            <v>1.4</v>
          </cell>
          <cell r="G125">
            <v>267.75</v>
          </cell>
          <cell r="H125">
            <v>6922.2616903403596</v>
          </cell>
          <cell r="I125">
            <v>1853000</v>
          </cell>
        </row>
        <row r="126">
          <cell r="B126" t="str">
            <v>Phaïm Gia Bình</v>
          </cell>
          <cell r="C126" t="str">
            <v>CN</v>
          </cell>
          <cell r="D126">
            <v>1.25</v>
          </cell>
          <cell r="E126">
            <v>153</v>
          </cell>
          <cell r="F126">
            <v>1.4</v>
          </cell>
          <cell r="G126">
            <v>267.75</v>
          </cell>
          <cell r="H126">
            <v>6922.2616903403596</v>
          </cell>
          <cell r="I126">
            <v>1853000</v>
          </cell>
        </row>
        <row r="127">
          <cell r="B127" t="str">
            <v>Löõ Thanh Ñieàn</v>
          </cell>
          <cell r="C127" t="str">
            <v>CN</v>
          </cell>
          <cell r="D127">
            <v>1.1979166666666667</v>
          </cell>
          <cell r="E127">
            <v>153</v>
          </cell>
          <cell r="F127">
            <v>1.2</v>
          </cell>
          <cell r="G127">
            <v>219.9375</v>
          </cell>
          <cell r="H127">
            <v>6922.2616903403596</v>
          </cell>
          <cell r="I127">
            <v>1522000</v>
          </cell>
        </row>
        <row r="128">
          <cell r="B128" t="str">
            <v>Nguyeãn Ngoïc Sôn</v>
          </cell>
          <cell r="C128" t="str">
            <v>CN</v>
          </cell>
          <cell r="D128">
            <v>1.25</v>
          </cell>
          <cell r="E128">
            <v>147</v>
          </cell>
          <cell r="F128">
            <v>1.4</v>
          </cell>
          <cell r="G128">
            <v>257.25</v>
          </cell>
          <cell r="H128">
            <v>6922.2616903403596</v>
          </cell>
          <cell r="I128">
            <v>1781000</v>
          </cell>
        </row>
        <row r="129">
          <cell r="B129" t="str">
            <v>Nguyeãn Troïng Taøi</v>
          </cell>
          <cell r="C129" t="str">
            <v>CN</v>
          </cell>
          <cell r="D129">
            <v>1.25</v>
          </cell>
          <cell r="E129">
            <v>150</v>
          </cell>
          <cell r="F129">
            <v>1.4</v>
          </cell>
          <cell r="G129">
            <v>262.5</v>
          </cell>
          <cell r="H129">
            <v>6922.2616903403596</v>
          </cell>
          <cell r="I129">
            <v>1817000</v>
          </cell>
        </row>
        <row r="130">
          <cell r="B130" t="str">
            <v>Phan Vaên Loäc</v>
          </cell>
          <cell r="C130" t="str">
            <v>CN</v>
          </cell>
          <cell r="D130">
            <v>1.1979166666666667</v>
          </cell>
          <cell r="E130">
            <v>153</v>
          </cell>
          <cell r="F130">
            <v>1.4</v>
          </cell>
          <cell r="G130">
            <v>256.59375</v>
          </cell>
          <cell r="H130">
            <v>6922.2616903403596</v>
          </cell>
          <cell r="I130">
            <v>1776000</v>
          </cell>
        </row>
        <row r="131">
          <cell r="B131" t="str">
            <v>Traàn Thanh Sang</v>
          </cell>
          <cell r="C131" t="str">
            <v>CN</v>
          </cell>
          <cell r="D131">
            <v>1.09375</v>
          </cell>
          <cell r="E131">
            <v>153</v>
          </cell>
          <cell r="F131">
            <v>1.4</v>
          </cell>
          <cell r="G131">
            <v>234.28124999999997</v>
          </cell>
          <cell r="H131">
            <v>6922.2616903403596</v>
          </cell>
          <cell r="I131">
            <v>1622000</v>
          </cell>
        </row>
        <row r="132">
          <cell r="B132" t="str">
            <v>Ñaëng Quoác Trung</v>
          </cell>
          <cell r="C132" t="str">
            <v>Laùi xe</v>
          </cell>
          <cell r="D132">
            <v>1.2</v>
          </cell>
          <cell r="E132">
            <v>152</v>
          </cell>
          <cell r="F132">
            <v>1.2</v>
          </cell>
          <cell r="G132">
            <v>218.88</v>
          </cell>
          <cell r="H132">
            <v>6922.2616903403596</v>
          </cell>
          <cell r="I132">
            <v>1515000</v>
          </cell>
        </row>
        <row r="133">
          <cell r="B133" t="str">
            <v>Ñoã Vaên Loäc</v>
          </cell>
          <cell r="C133" t="str">
            <v>X.Naâng</v>
          </cell>
          <cell r="D133">
            <v>1.2</v>
          </cell>
          <cell r="E133">
            <v>149</v>
          </cell>
          <cell r="F133">
            <v>1</v>
          </cell>
          <cell r="G133">
            <v>178.79999999999998</v>
          </cell>
          <cell r="H133">
            <v>6922.2616903403596</v>
          </cell>
          <cell r="I133">
            <v>1238000</v>
          </cell>
        </row>
        <row r="134">
          <cell r="B134" t="str">
            <v>Ñaëng Quoác Duõng</v>
          </cell>
          <cell r="C134" t="str">
            <v>Laùi xe</v>
          </cell>
          <cell r="D134">
            <v>1.2</v>
          </cell>
          <cell r="E134">
            <v>152</v>
          </cell>
          <cell r="F134">
            <v>1.2</v>
          </cell>
          <cell r="G134">
            <v>218.88</v>
          </cell>
          <cell r="H134">
            <v>6922.2616903403596</v>
          </cell>
          <cell r="I134">
            <v>1515000</v>
          </cell>
        </row>
        <row r="135">
          <cell r="B135" t="str">
            <v>Nguyeãn Thanh Phong</v>
          </cell>
          <cell r="C135" t="str">
            <v>Laùi xe</v>
          </cell>
          <cell r="D135">
            <v>1.2</v>
          </cell>
          <cell r="E135">
            <v>152</v>
          </cell>
          <cell r="F135">
            <v>1.4</v>
          </cell>
          <cell r="G135">
            <v>255.35999999999999</v>
          </cell>
          <cell r="H135">
            <v>6922.2616903403596</v>
          </cell>
          <cell r="I135">
            <v>1768000</v>
          </cell>
        </row>
        <row r="136">
          <cell r="B136" t="str">
            <v>Nguyeãn Hoàng Hoøang</v>
          </cell>
          <cell r="C136" t="str">
            <v>Laùi xe</v>
          </cell>
          <cell r="D136">
            <v>1.2</v>
          </cell>
          <cell r="E136">
            <v>149</v>
          </cell>
          <cell r="F136">
            <v>1.4</v>
          </cell>
          <cell r="G136">
            <v>250.31999999999996</v>
          </cell>
          <cell r="H136">
            <v>6922.2616903403596</v>
          </cell>
          <cell r="I136">
            <v>1733000</v>
          </cell>
        </row>
        <row r="137">
          <cell r="B137" t="str">
            <v>Traàn Ngoïc Phöông</v>
          </cell>
          <cell r="C137" t="str">
            <v>Laùi xe</v>
          </cell>
          <cell r="D137">
            <v>1.2</v>
          </cell>
          <cell r="E137">
            <v>152</v>
          </cell>
          <cell r="F137">
            <v>1.4</v>
          </cell>
          <cell r="G137">
            <v>255.35999999999999</v>
          </cell>
          <cell r="H137">
            <v>6922.2616903403596</v>
          </cell>
          <cell r="I137">
            <v>1768000</v>
          </cell>
        </row>
        <row r="138">
          <cell r="B138" t="str">
            <v>Nguyeãn Thaønh Haûo</v>
          </cell>
          <cell r="C138" t="str">
            <v>Laùi xe</v>
          </cell>
          <cell r="D138">
            <v>1.2</v>
          </cell>
          <cell r="E138">
            <v>152</v>
          </cell>
          <cell r="F138">
            <v>1.4</v>
          </cell>
          <cell r="G138">
            <v>255.35999999999999</v>
          </cell>
          <cell r="H138">
            <v>6922.2616903403596</v>
          </cell>
          <cell r="I138">
            <v>1768000</v>
          </cell>
        </row>
        <row r="139">
          <cell r="B139" t="str">
            <v>Phaïm Quoác Huy</v>
          </cell>
          <cell r="C139" t="str">
            <v>Laùi xe</v>
          </cell>
          <cell r="D139">
            <v>1.2</v>
          </cell>
          <cell r="E139">
            <v>152</v>
          </cell>
          <cell r="F139">
            <v>1.6</v>
          </cell>
          <cell r="G139">
            <v>291.84000000000003</v>
          </cell>
          <cell r="H139">
            <v>6922.2616903403596</v>
          </cell>
          <cell r="I139">
            <v>2020000</v>
          </cell>
        </row>
        <row r="140">
          <cell r="B140" t="str">
            <v>Tröông Hoøai Phong</v>
          </cell>
          <cell r="C140" t="str">
            <v>Laùi xe</v>
          </cell>
          <cell r="D140">
            <v>1.2</v>
          </cell>
          <cell r="E140">
            <v>152</v>
          </cell>
          <cell r="F140">
            <v>1</v>
          </cell>
          <cell r="G140">
            <v>182.4</v>
          </cell>
          <cell r="H140">
            <v>6922.2616903403596</v>
          </cell>
          <cell r="I140">
            <v>1263000</v>
          </cell>
        </row>
        <row r="141">
          <cell r="B141" t="str">
            <v>Nguyeãn Vaên Yeân</v>
          </cell>
          <cell r="C141" t="str">
            <v>X.Naâng</v>
          </cell>
          <cell r="D141">
            <v>1.2</v>
          </cell>
          <cell r="E141">
            <v>150</v>
          </cell>
          <cell r="F141">
            <v>1</v>
          </cell>
          <cell r="G141">
            <v>180</v>
          </cell>
          <cell r="H141">
            <v>6922.2616903403596</v>
          </cell>
          <cell r="I141">
            <v>1246000</v>
          </cell>
        </row>
        <row r="142">
          <cell r="B142" t="str">
            <v>Laâm Hoàng Thu</v>
          </cell>
          <cell r="C142" t="str">
            <v>Laùi xe</v>
          </cell>
          <cell r="D142">
            <v>1.2</v>
          </cell>
          <cell r="E142">
            <v>152</v>
          </cell>
          <cell r="F142">
            <v>1.4</v>
          </cell>
          <cell r="G142">
            <v>255.35999999999999</v>
          </cell>
          <cell r="H142">
            <v>6922.2616903403596</v>
          </cell>
          <cell r="I142">
            <v>1768000</v>
          </cell>
        </row>
        <row r="143">
          <cell r="B143" t="str">
            <v>Nguyeãn Ñöùc Thaéng</v>
          </cell>
          <cell r="C143" t="str">
            <v>Laùi xe</v>
          </cell>
          <cell r="D143">
            <v>1.2</v>
          </cell>
          <cell r="E143">
            <v>147.5</v>
          </cell>
          <cell r="F143">
            <v>1.4</v>
          </cell>
          <cell r="G143">
            <v>247.79999999999998</v>
          </cell>
          <cell r="H143">
            <v>6922.2616903403596</v>
          </cell>
          <cell r="I143">
            <v>1715000</v>
          </cell>
        </row>
        <row r="144">
          <cell r="B144" t="str">
            <v>Phaïm Ñöùc Thieäp</v>
          </cell>
          <cell r="C144" t="str">
            <v>Laùi xe</v>
          </cell>
          <cell r="D144">
            <v>1.2</v>
          </cell>
          <cell r="E144">
            <v>116</v>
          </cell>
          <cell r="F144">
            <v>1.2</v>
          </cell>
          <cell r="G144">
            <v>167.04</v>
          </cell>
          <cell r="H144">
            <v>6922.2616903403596</v>
          </cell>
          <cell r="I144">
            <v>1156000</v>
          </cell>
        </row>
        <row r="145">
          <cell r="B145" t="str">
            <v>Nguyeãn Xuaân Thaønh</v>
          </cell>
          <cell r="C145" t="str">
            <v>Laùi xe</v>
          </cell>
          <cell r="D145">
            <v>1.2</v>
          </cell>
          <cell r="E145">
            <v>147</v>
          </cell>
          <cell r="F145">
            <v>1.6</v>
          </cell>
          <cell r="G145">
            <v>282.24</v>
          </cell>
          <cell r="H145">
            <v>6922.2616903403596</v>
          </cell>
          <cell r="I145">
            <v>1954000</v>
          </cell>
        </row>
        <row r="146">
          <cell r="B146" t="str">
            <v>Buøi Quang Laäp</v>
          </cell>
          <cell r="C146" t="str">
            <v>X.Naâng</v>
          </cell>
          <cell r="D146">
            <v>1.2</v>
          </cell>
          <cell r="E146">
            <v>144</v>
          </cell>
          <cell r="F146">
            <v>1</v>
          </cell>
          <cell r="G146">
            <v>172.79999999999998</v>
          </cell>
          <cell r="H146">
            <v>6922.2616903403596</v>
          </cell>
          <cell r="I146">
            <v>1196000</v>
          </cell>
        </row>
        <row r="147">
          <cell r="B147" t="str">
            <v>Nguyeãn Thaønh Thoaïi</v>
          </cell>
          <cell r="C147" t="str">
            <v>Laùi xe</v>
          </cell>
          <cell r="D147">
            <v>1.2</v>
          </cell>
          <cell r="E147">
            <v>155</v>
          </cell>
          <cell r="F147">
            <v>1.4</v>
          </cell>
          <cell r="G147">
            <v>260.39999999999998</v>
          </cell>
          <cell r="H147">
            <v>6922.2616903403596</v>
          </cell>
          <cell r="I147">
            <v>1803000</v>
          </cell>
        </row>
        <row r="148">
          <cell r="B148" t="str">
            <v>Ngoâ Vaên Taân</v>
          </cell>
          <cell r="C148" t="str">
            <v>Laùi xe</v>
          </cell>
          <cell r="D148">
            <v>1.2</v>
          </cell>
          <cell r="E148">
            <v>152</v>
          </cell>
          <cell r="F148">
            <v>1.6</v>
          </cell>
          <cell r="G148">
            <v>291.84000000000003</v>
          </cell>
          <cell r="H148">
            <v>6922.2616903403596</v>
          </cell>
          <cell r="I148">
            <v>2020000</v>
          </cell>
        </row>
        <row r="149">
          <cell r="B149" t="str">
            <v>Ñaøo Vaên Minh</v>
          </cell>
          <cell r="C149" t="str">
            <v>X.Cuoác</v>
          </cell>
          <cell r="D149">
            <v>1.3</v>
          </cell>
          <cell r="E149">
            <v>152</v>
          </cell>
          <cell r="F149">
            <v>1.6</v>
          </cell>
          <cell r="G149">
            <v>316.16000000000003</v>
          </cell>
          <cell r="H149">
            <v>6922.2616903403596</v>
          </cell>
          <cell r="I149">
            <v>2189000</v>
          </cell>
        </row>
        <row r="150">
          <cell r="B150" t="str">
            <v>Ngoâ Vaên Thaân</v>
          </cell>
          <cell r="C150" t="str">
            <v>X.Naâng</v>
          </cell>
          <cell r="D150">
            <v>1.2</v>
          </cell>
          <cell r="E150">
            <v>149</v>
          </cell>
          <cell r="F150">
            <v>1</v>
          </cell>
          <cell r="G150">
            <v>178.79999999999998</v>
          </cell>
          <cell r="H150">
            <v>6922.2616903403596</v>
          </cell>
          <cell r="I150">
            <v>1238000</v>
          </cell>
        </row>
        <row r="151">
          <cell r="B151" t="str">
            <v>Phan Thaønh Trung</v>
          </cell>
          <cell r="C151" t="str">
            <v>X.Naâng</v>
          </cell>
          <cell r="D151">
            <v>1.2</v>
          </cell>
          <cell r="E151">
            <v>150</v>
          </cell>
          <cell r="F151">
            <v>1</v>
          </cell>
          <cell r="G151">
            <v>180</v>
          </cell>
          <cell r="H151">
            <v>6922.2616903403596</v>
          </cell>
          <cell r="I151">
            <v>1246000</v>
          </cell>
        </row>
        <row r="152">
          <cell r="B152" t="str">
            <v>Buøi Quang Baèng</v>
          </cell>
          <cell r="C152" t="str">
            <v>X.Naâng</v>
          </cell>
          <cell r="D152">
            <v>1.2</v>
          </cell>
          <cell r="E152">
            <v>149</v>
          </cell>
          <cell r="F152">
            <v>1</v>
          </cell>
          <cell r="G152">
            <v>178.79999999999998</v>
          </cell>
          <cell r="H152">
            <v>6922.2616903403596</v>
          </cell>
          <cell r="I152">
            <v>1238000</v>
          </cell>
        </row>
        <row r="153">
          <cell r="B153" t="str">
            <v>Hoà Ngoïc Lôïi</v>
          </cell>
          <cell r="C153" t="str">
            <v>X.Naâng</v>
          </cell>
          <cell r="D153">
            <v>1.2</v>
          </cell>
          <cell r="E153">
            <v>150</v>
          </cell>
          <cell r="F153">
            <v>1</v>
          </cell>
          <cell r="G153">
            <v>180</v>
          </cell>
          <cell r="H153">
            <v>6922.2616903403596</v>
          </cell>
          <cell r="I153">
            <v>1246000</v>
          </cell>
        </row>
        <row r="154">
          <cell r="B154" t="str">
            <v>Nguyeãn Thanh Tuaán</v>
          </cell>
          <cell r="C154" t="str">
            <v>L.Caåu</v>
          </cell>
          <cell r="D154">
            <v>1.3</v>
          </cell>
          <cell r="E154">
            <v>152</v>
          </cell>
          <cell r="F154">
            <v>1.4</v>
          </cell>
          <cell r="G154">
            <v>276.64</v>
          </cell>
          <cell r="H154">
            <v>6922.2616903403596</v>
          </cell>
          <cell r="I154">
            <v>1915000</v>
          </cell>
        </row>
        <row r="155">
          <cell r="B155" t="str">
            <v>Traàn Vaên Sôn</v>
          </cell>
          <cell r="C155" t="str">
            <v>L.Caåu</v>
          </cell>
          <cell r="D155">
            <v>1.3</v>
          </cell>
          <cell r="E155">
            <v>152</v>
          </cell>
          <cell r="F155">
            <v>1.4</v>
          </cell>
          <cell r="G155">
            <v>276.64</v>
          </cell>
          <cell r="H155">
            <v>6922.2616903403596</v>
          </cell>
          <cell r="I155">
            <v>1915000</v>
          </cell>
        </row>
        <row r="156">
          <cell r="B156" t="str">
            <v>Coäng:</v>
          </cell>
          <cell r="G156">
            <v>15581.084166666664</v>
          </cell>
          <cell r="I156">
            <v>107857000</v>
          </cell>
        </row>
        <row r="158">
          <cell r="B158" t="e">
            <v>#NAME?</v>
          </cell>
        </row>
        <row r="159">
          <cell r="I159" t="str">
            <v xml:space="preserve"> Kieân Löông, ngaøy 02  thaùng 08 naêm 2002</v>
          </cell>
        </row>
        <row r="160">
          <cell r="B160" t="str">
            <v>Keá toaùn tröôûng</v>
          </cell>
          <cell r="F160" t="str">
            <v xml:space="preserve"> Phoøng Toå chöùc - Haønh chaùnh</v>
          </cell>
        </row>
        <row r="167">
          <cell r="D167" t="str">
            <v>DANH SAÙCH CHI BOÅ SUNG LÖÔNG 06 THAÙNG ÑAÀU NAÊM 2002</v>
          </cell>
        </row>
        <row r="169">
          <cell r="B169" t="str">
            <v>Hoï vaø Teân</v>
          </cell>
          <cell r="C169" t="str">
            <v>Chöùc vuï</v>
          </cell>
          <cell r="D169" t="str">
            <v>HSCV</v>
          </cell>
          <cell r="E169" t="str">
            <v>Ngaøy coâng</v>
          </cell>
          <cell r="F169" t="str">
            <v>Heä soá X.Loaïi</v>
          </cell>
          <cell r="G169" t="str">
            <v>HSQÑ</v>
          </cell>
          <cell r="H169" t="str">
            <v>Ñôn giaù</v>
          </cell>
          <cell r="I169" t="str">
            <v>Thaønh tieàn (ñ)</v>
          </cell>
        </row>
        <row r="171">
          <cell r="B171" t="str">
            <v>Phuøng Höõu Thònh</v>
          </cell>
          <cell r="C171" t="str">
            <v>Tr. phoøng</v>
          </cell>
          <cell r="D171">
            <v>2</v>
          </cell>
          <cell r="E171">
            <v>146</v>
          </cell>
          <cell r="F171">
            <v>1.6</v>
          </cell>
          <cell r="G171">
            <v>467.20000000000005</v>
          </cell>
          <cell r="H171">
            <v>6922.2616903403596</v>
          </cell>
          <cell r="I171">
            <v>3234000</v>
          </cell>
        </row>
        <row r="172">
          <cell r="B172" t="str">
            <v>Huyønh Quang Vöõng</v>
          </cell>
          <cell r="C172" t="str">
            <v>P. Phoøng</v>
          </cell>
          <cell r="D172">
            <v>1.85</v>
          </cell>
          <cell r="E172">
            <v>148</v>
          </cell>
          <cell r="F172">
            <v>1.6</v>
          </cell>
          <cell r="G172">
            <v>438.08000000000004</v>
          </cell>
          <cell r="H172">
            <v>6922.2616903403596</v>
          </cell>
          <cell r="I172">
            <v>3033000</v>
          </cell>
        </row>
        <row r="173">
          <cell r="B173" t="str">
            <v>Nguyeãn Thò Kim Anh</v>
          </cell>
          <cell r="C173" t="str">
            <v>Nhaân vieân</v>
          </cell>
          <cell r="D173">
            <v>1.3</v>
          </cell>
          <cell r="E173">
            <v>149</v>
          </cell>
          <cell r="F173">
            <v>1.6</v>
          </cell>
          <cell r="G173">
            <v>309.92000000000007</v>
          </cell>
          <cell r="H173">
            <v>6922.2616903403596</v>
          </cell>
          <cell r="I173">
            <v>2145000</v>
          </cell>
        </row>
        <row r="174">
          <cell r="B174" t="str">
            <v>Traàn Phuù Thuûy</v>
          </cell>
          <cell r="C174" t="str">
            <v>"</v>
          </cell>
          <cell r="D174">
            <v>1.3</v>
          </cell>
          <cell r="E174">
            <v>149</v>
          </cell>
          <cell r="F174">
            <v>1.6</v>
          </cell>
          <cell r="G174">
            <v>309.92000000000007</v>
          </cell>
          <cell r="H174">
            <v>6922.2616903403596</v>
          </cell>
          <cell r="I174">
            <v>2145000</v>
          </cell>
        </row>
        <row r="175">
          <cell r="B175" t="str">
            <v>Mai Thaønh Chính</v>
          </cell>
          <cell r="C175" t="str">
            <v>"</v>
          </cell>
          <cell r="D175">
            <v>1.25</v>
          </cell>
          <cell r="E175">
            <v>149</v>
          </cell>
          <cell r="F175">
            <v>1.4</v>
          </cell>
          <cell r="G175">
            <v>260.75</v>
          </cell>
          <cell r="H175">
            <v>6922.2616903403596</v>
          </cell>
          <cell r="I175">
            <v>1805000</v>
          </cell>
        </row>
        <row r="176">
          <cell r="B176" t="str">
            <v>Nguyeãn Xuaân Trieäu</v>
          </cell>
          <cell r="C176" t="str">
            <v>"</v>
          </cell>
          <cell r="D176">
            <v>1.1000000000000001</v>
          </cell>
          <cell r="E176">
            <v>149</v>
          </cell>
          <cell r="F176">
            <v>1.4</v>
          </cell>
          <cell r="G176">
            <v>229.45999999999998</v>
          </cell>
          <cell r="H176">
            <v>6922.2616903403596</v>
          </cell>
          <cell r="I176">
            <v>1588000</v>
          </cell>
        </row>
        <row r="177">
          <cell r="B177" t="str">
            <v>Nguyeãn Vaên Hoaøng</v>
          </cell>
          <cell r="C177" t="str">
            <v>"</v>
          </cell>
          <cell r="D177">
            <v>1.1000000000000001</v>
          </cell>
          <cell r="E177">
            <v>149</v>
          </cell>
          <cell r="F177">
            <v>1.4</v>
          </cell>
          <cell r="G177">
            <v>229.45999999999998</v>
          </cell>
          <cell r="H177">
            <v>6922.2616903403596</v>
          </cell>
          <cell r="I177">
            <v>1588000</v>
          </cell>
        </row>
        <row r="178">
          <cell r="B178" t="str">
            <v>Nguyeãn Quoác Maïnh</v>
          </cell>
          <cell r="C178" t="str">
            <v>"</v>
          </cell>
          <cell r="D178">
            <v>1.1000000000000001</v>
          </cell>
          <cell r="E178">
            <v>149</v>
          </cell>
          <cell r="F178">
            <v>1.6</v>
          </cell>
          <cell r="G178">
            <v>262.24</v>
          </cell>
          <cell r="H178">
            <v>6922.2616903403596</v>
          </cell>
          <cell r="I178">
            <v>1815000</v>
          </cell>
        </row>
        <row r="179">
          <cell r="B179" t="str">
            <v>Laâm Anh Duõng</v>
          </cell>
          <cell r="C179" t="str">
            <v>"</v>
          </cell>
          <cell r="D179">
            <v>1.1000000000000001</v>
          </cell>
          <cell r="E179">
            <v>149</v>
          </cell>
          <cell r="F179">
            <v>1.2</v>
          </cell>
          <cell r="G179">
            <v>196.68</v>
          </cell>
          <cell r="H179">
            <v>6922.2616903403596</v>
          </cell>
          <cell r="I179">
            <v>1361000</v>
          </cell>
        </row>
        <row r="180">
          <cell r="B180" t="str">
            <v>Tröông Thaønh Taâm</v>
          </cell>
          <cell r="C180" t="str">
            <v>"</v>
          </cell>
          <cell r="D180">
            <v>1.1000000000000001</v>
          </cell>
          <cell r="E180">
            <v>146</v>
          </cell>
          <cell r="F180">
            <v>1.2</v>
          </cell>
          <cell r="G180">
            <v>192.72000000000003</v>
          </cell>
          <cell r="H180">
            <v>6922.2616903403596</v>
          </cell>
          <cell r="I180">
            <v>1334000</v>
          </cell>
        </row>
        <row r="181">
          <cell r="B181" t="str">
            <v>Huøynh Vaên Bình</v>
          </cell>
          <cell r="C181" t="str">
            <v>"</v>
          </cell>
          <cell r="D181">
            <v>1.1000000000000001</v>
          </cell>
          <cell r="E181">
            <v>149</v>
          </cell>
          <cell r="F181">
            <v>1.4</v>
          </cell>
          <cell r="G181">
            <v>229.45999999999998</v>
          </cell>
          <cell r="H181">
            <v>6922.2616903403596</v>
          </cell>
          <cell r="I181">
            <v>1588000</v>
          </cell>
        </row>
        <row r="182">
          <cell r="B182" t="str">
            <v>Huøynh Thieän Phong</v>
          </cell>
          <cell r="C182" t="str">
            <v>"</v>
          </cell>
          <cell r="D182">
            <v>1.1000000000000001</v>
          </cell>
          <cell r="E182">
            <v>147</v>
          </cell>
          <cell r="F182">
            <v>1.4</v>
          </cell>
          <cell r="G182">
            <v>226.38</v>
          </cell>
          <cell r="H182">
            <v>6922.2616903403596</v>
          </cell>
          <cell r="I182">
            <v>1567000</v>
          </cell>
        </row>
        <row r="183">
          <cell r="B183" t="str">
            <v>Vuõ Quoác Vieät</v>
          </cell>
          <cell r="C183" t="str">
            <v>"</v>
          </cell>
          <cell r="D183">
            <v>1.1000000000000001</v>
          </cell>
          <cell r="E183">
            <v>149</v>
          </cell>
          <cell r="F183">
            <v>1.4</v>
          </cell>
          <cell r="G183">
            <v>229.45999999999998</v>
          </cell>
          <cell r="H183">
            <v>6922.2616903403596</v>
          </cell>
          <cell r="I183">
            <v>1588000</v>
          </cell>
        </row>
        <row r="184">
          <cell r="B184" t="str">
            <v>Traàn Vieát Khoâi</v>
          </cell>
          <cell r="C184" t="str">
            <v>"</v>
          </cell>
          <cell r="D184">
            <v>1.1979166666666667</v>
          </cell>
          <cell r="E184">
            <v>149</v>
          </cell>
          <cell r="F184">
            <v>1.4</v>
          </cell>
          <cell r="G184">
            <v>249.88541666666666</v>
          </cell>
          <cell r="H184">
            <v>6922.2616903403596</v>
          </cell>
          <cell r="I184">
            <v>1730000</v>
          </cell>
        </row>
        <row r="185">
          <cell r="B185" t="str">
            <v>Haø Vaên Khen</v>
          </cell>
          <cell r="C185" t="str">
            <v>"</v>
          </cell>
          <cell r="D185">
            <v>1.125</v>
          </cell>
          <cell r="E185">
            <v>135</v>
          </cell>
          <cell r="F185">
            <v>1.2</v>
          </cell>
          <cell r="G185">
            <v>182.25</v>
          </cell>
          <cell r="H185">
            <v>6922.2616903403596</v>
          </cell>
          <cell r="I185">
            <v>1262000</v>
          </cell>
        </row>
        <row r="186">
          <cell r="B186" t="str">
            <v>Laâm Minh Vöông</v>
          </cell>
          <cell r="C186" t="str">
            <v>P. Phoøng</v>
          </cell>
          <cell r="D186">
            <v>1.85</v>
          </cell>
          <cell r="E186">
            <v>150</v>
          </cell>
          <cell r="F186">
            <v>1.6</v>
          </cell>
          <cell r="G186">
            <v>444</v>
          </cell>
          <cell r="H186">
            <v>6922.2616903403596</v>
          </cell>
          <cell r="I186">
            <v>3073000</v>
          </cell>
        </row>
        <row r="187">
          <cell r="B187" t="str">
            <v>Leâ Thaønh Líp</v>
          </cell>
          <cell r="C187" t="str">
            <v>Phoù CN</v>
          </cell>
          <cell r="D187">
            <v>1.7</v>
          </cell>
          <cell r="E187">
            <v>152</v>
          </cell>
          <cell r="F187">
            <v>1.6</v>
          </cell>
          <cell r="G187">
            <v>413.44</v>
          </cell>
          <cell r="H187">
            <v>6922.2616903403596</v>
          </cell>
          <cell r="I187">
            <v>2862000</v>
          </cell>
        </row>
        <row r="188">
          <cell r="B188" t="str">
            <v>Voõ Hoàng Taâm</v>
          </cell>
          <cell r="C188" t="str">
            <v>Thuû quyõ</v>
          </cell>
          <cell r="D188">
            <v>1.2</v>
          </cell>
          <cell r="E188">
            <v>151</v>
          </cell>
          <cell r="F188">
            <v>1.6</v>
          </cell>
          <cell r="G188">
            <v>289.92</v>
          </cell>
          <cell r="H188">
            <v>6922.2616903403596</v>
          </cell>
          <cell r="I188">
            <v>2007000</v>
          </cell>
        </row>
        <row r="189">
          <cell r="B189" t="str">
            <v>Nguyeãn Thaønh Thaân</v>
          </cell>
          <cell r="C189" t="str">
            <v>K.Toaùn</v>
          </cell>
          <cell r="D189">
            <v>1.3</v>
          </cell>
          <cell r="E189">
            <v>149</v>
          </cell>
          <cell r="F189">
            <v>1.4</v>
          </cell>
          <cell r="G189">
            <v>271.18</v>
          </cell>
          <cell r="H189">
            <v>6922.2616903403596</v>
          </cell>
          <cell r="I189">
            <v>1877000</v>
          </cell>
        </row>
        <row r="190">
          <cell r="B190" t="str">
            <v>Voõ Hoaøng Trung</v>
          </cell>
          <cell r="C190" t="str">
            <v>Nhaân vieân</v>
          </cell>
          <cell r="D190">
            <v>1.25</v>
          </cell>
          <cell r="E190">
            <v>149</v>
          </cell>
          <cell r="F190">
            <v>1.4</v>
          </cell>
          <cell r="G190">
            <v>260.75</v>
          </cell>
          <cell r="H190">
            <v>6922.2616903403596</v>
          </cell>
          <cell r="I190">
            <v>1805000</v>
          </cell>
        </row>
        <row r="191">
          <cell r="B191" t="str">
            <v>Voõ Thoáng Nhaát</v>
          </cell>
          <cell r="C191" t="str">
            <v>"</v>
          </cell>
          <cell r="D191">
            <v>1.2</v>
          </cell>
          <cell r="E191">
            <v>149</v>
          </cell>
          <cell r="F191">
            <v>1.4</v>
          </cell>
          <cell r="G191">
            <v>250.31999999999996</v>
          </cell>
          <cell r="H191">
            <v>6922.2616903403596</v>
          </cell>
          <cell r="I191">
            <v>1733000</v>
          </cell>
        </row>
        <row r="192">
          <cell r="B192" t="str">
            <v>Nguyeãn Ñaêng Khoa</v>
          </cell>
          <cell r="C192" t="str">
            <v>"</v>
          </cell>
          <cell r="D192">
            <v>1.1833333333333333</v>
          </cell>
          <cell r="E192">
            <v>149</v>
          </cell>
          <cell r="F192">
            <v>1.4</v>
          </cell>
          <cell r="G192">
            <v>246.84333333333331</v>
          </cell>
          <cell r="H192">
            <v>6922.2616903403596</v>
          </cell>
          <cell r="I192">
            <v>1709000</v>
          </cell>
        </row>
        <row r="193">
          <cell r="B193" t="str">
            <v>Nguyeãn Phuù Quoác</v>
          </cell>
          <cell r="C193" t="str">
            <v>"</v>
          </cell>
          <cell r="D193">
            <v>1.1499999999999999</v>
          </cell>
          <cell r="E193">
            <v>149</v>
          </cell>
          <cell r="F193">
            <v>1.4</v>
          </cell>
          <cell r="G193">
            <v>239.89</v>
          </cell>
          <cell r="H193">
            <v>6922.2616903403596</v>
          </cell>
          <cell r="I193">
            <v>1661000</v>
          </cell>
        </row>
        <row r="194">
          <cell r="B194" t="str">
            <v>Ñinh Ñöùc Chính</v>
          </cell>
          <cell r="C194" t="str">
            <v>Laùi xe</v>
          </cell>
          <cell r="D194">
            <v>1.1000000000000001</v>
          </cell>
          <cell r="E194">
            <v>150</v>
          </cell>
          <cell r="F194">
            <v>1.4</v>
          </cell>
          <cell r="G194">
            <v>230.99999999999997</v>
          </cell>
          <cell r="H194">
            <v>6922.2616903403596</v>
          </cell>
          <cell r="I194">
            <v>1599000</v>
          </cell>
        </row>
        <row r="195">
          <cell r="B195" t="str">
            <v>Buøi Tieân Coâng</v>
          </cell>
          <cell r="C195" t="str">
            <v>"</v>
          </cell>
          <cell r="D195">
            <v>1.2</v>
          </cell>
          <cell r="E195">
            <v>149</v>
          </cell>
          <cell r="F195">
            <v>1.4</v>
          </cell>
          <cell r="G195">
            <v>250.31999999999996</v>
          </cell>
          <cell r="H195">
            <v>6922.2616903403596</v>
          </cell>
          <cell r="I195">
            <v>1733000</v>
          </cell>
        </row>
        <row r="196">
          <cell r="B196" t="str">
            <v>Phaïm Vaên Nhieàu</v>
          </cell>
          <cell r="C196" t="str">
            <v>Laùi xe</v>
          </cell>
          <cell r="D196">
            <v>1.2</v>
          </cell>
          <cell r="E196">
            <v>149</v>
          </cell>
          <cell r="F196">
            <v>1.4</v>
          </cell>
          <cell r="G196">
            <v>250.31999999999996</v>
          </cell>
          <cell r="H196">
            <v>6922.2616903403596</v>
          </cell>
          <cell r="I196">
            <v>1733000</v>
          </cell>
        </row>
        <row r="197">
          <cell r="B197" t="str">
            <v>Ñaøo Ngoïc Höông</v>
          </cell>
          <cell r="C197" t="str">
            <v>"</v>
          </cell>
          <cell r="D197">
            <v>1.2</v>
          </cell>
          <cell r="E197">
            <v>149</v>
          </cell>
          <cell r="F197">
            <v>1.6</v>
          </cell>
          <cell r="G197">
            <v>286.08</v>
          </cell>
          <cell r="H197">
            <v>6922.2616903403596</v>
          </cell>
          <cell r="I197">
            <v>1980000</v>
          </cell>
        </row>
        <row r="198">
          <cell r="B198" t="str">
            <v>Phaïm Anh Huøng</v>
          </cell>
          <cell r="C198" t="str">
            <v>"</v>
          </cell>
          <cell r="D198">
            <v>1.2</v>
          </cell>
          <cell r="E198">
            <v>149</v>
          </cell>
          <cell r="F198">
            <v>1.4</v>
          </cell>
          <cell r="G198">
            <v>250.31999999999996</v>
          </cell>
          <cell r="H198">
            <v>6922.2616903403596</v>
          </cell>
          <cell r="I198">
            <v>1733000</v>
          </cell>
        </row>
        <row r="199">
          <cell r="B199" t="str">
            <v>Huyønh Thò Xuyeán</v>
          </cell>
          <cell r="C199" t="str">
            <v>Nhaân vieân</v>
          </cell>
          <cell r="D199">
            <v>0.95</v>
          </cell>
          <cell r="E199">
            <v>129</v>
          </cell>
          <cell r="F199">
            <v>1.4</v>
          </cell>
          <cell r="G199">
            <v>171.57</v>
          </cell>
          <cell r="H199">
            <v>6922.2616903403596</v>
          </cell>
          <cell r="I199">
            <v>1188000</v>
          </cell>
        </row>
        <row r="200">
          <cell r="B200" t="str">
            <v>Voõ Thaønh Nhaân</v>
          </cell>
          <cell r="C200" t="str">
            <v>"</v>
          </cell>
          <cell r="D200">
            <v>1.2</v>
          </cell>
          <cell r="E200">
            <v>149</v>
          </cell>
          <cell r="F200">
            <v>1.4</v>
          </cell>
          <cell r="G200">
            <v>250.31999999999996</v>
          </cell>
          <cell r="H200">
            <v>6922.2616903403596</v>
          </cell>
          <cell r="I200">
            <v>1733000</v>
          </cell>
        </row>
        <row r="201">
          <cell r="B201" t="str">
            <v>Nguyeãn Thanh Sang</v>
          </cell>
          <cell r="C201" t="str">
            <v>"</v>
          </cell>
          <cell r="D201">
            <v>1.25</v>
          </cell>
          <cell r="E201">
            <v>149</v>
          </cell>
          <cell r="F201">
            <v>1.4</v>
          </cell>
          <cell r="G201">
            <v>260.75</v>
          </cell>
          <cell r="H201">
            <v>6922.2616903403596</v>
          </cell>
          <cell r="I201">
            <v>1805000</v>
          </cell>
        </row>
        <row r="202">
          <cell r="B202" t="str">
            <v>Huyønh Thò Kieån</v>
          </cell>
          <cell r="C202" t="str">
            <v>Caáp döôõng</v>
          </cell>
          <cell r="I202">
            <v>500000</v>
          </cell>
        </row>
        <row r="203">
          <cell r="B203" t="str">
            <v>Nguyeãn Thoaïi Oanh</v>
          </cell>
          <cell r="C203" t="str">
            <v>Tban</v>
          </cell>
          <cell r="D203">
            <v>1.9</v>
          </cell>
          <cell r="E203">
            <v>150</v>
          </cell>
          <cell r="F203">
            <v>1.6</v>
          </cell>
          <cell r="G203">
            <v>456</v>
          </cell>
          <cell r="H203">
            <v>6921.6239138546534</v>
          </cell>
          <cell r="I203">
            <v>3156000</v>
          </cell>
        </row>
        <row r="204">
          <cell r="B204" t="str">
            <v>Phaïm Vaên Haûi</v>
          </cell>
          <cell r="C204" t="str">
            <v>NV</v>
          </cell>
          <cell r="D204">
            <v>1.25</v>
          </cell>
          <cell r="E204">
            <v>149</v>
          </cell>
          <cell r="F204">
            <v>1.4</v>
          </cell>
          <cell r="G204">
            <v>260.75</v>
          </cell>
          <cell r="H204">
            <v>6921.6239138546534</v>
          </cell>
          <cell r="I204">
            <v>1805000</v>
          </cell>
        </row>
        <row r="205">
          <cell r="B205" t="str">
            <v>Nguyeãn Höõu Hieáu</v>
          </cell>
          <cell r="C205" t="str">
            <v>NV</v>
          </cell>
          <cell r="D205">
            <v>1.25</v>
          </cell>
          <cell r="E205">
            <v>145</v>
          </cell>
          <cell r="F205">
            <v>1.6</v>
          </cell>
          <cell r="G205">
            <v>290</v>
          </cell>
          <cell r="H205">
            <v>6921.6239138546534</v>
          </cell>
          <cell r="I205">
            <v>2007000</v>
          </cell>
        </row>
        <row r="206">
          <cell r="B206" t="str">
            <v>Coäng:</v>
          </cell>
          <cell r="G206">
            <v>1006.75</v>
          </cell>
          <cell r="I206">
            <v>65482000</v>
          </cell>
        </row>
        <row r="207">
          <cell r="B207" t="e">
            <v>#NAME?</v>
          </cell>
          <cell r="I207" t="str">
            <v xml:space="preserve"> Kieân Löông, ngaøy 02  thaùng 08 naêm 2002</v>
          </cell>
        </row>
        <row r="208">
          <cell r="B208" t="str">
            <v>Keá toaùn tröôûng</v>
          </cell>
          <cell r="F208" t="str">
            <v xml:space="preserve"> Phoøng Toå chöùc - Haønh chaùnh</v>
          </cell>
        </row>
        <row r="210">
          <cell r="E210" t="str">
            <v>DANH SAÙCH CHI BOÅ SUNG LÖÔNG 06 THAÙNG ÑAÀU NAÊM 2002</v>
          </cell>
        </row>
        <row r="212">
          <cell r="B212" t="str">
            <v>Hoï vaø Teân</v>
          </cell>
          <cell r="C212" t="str">
            <v>Chöùc vuï</v>
          </cell>
          <cell r="D212" t="str">
            <v>HSCV</v>
          </cell>
          <cell r="E212" t="str">
            <v>Ngaøy coâng</v>
          </cell>
          <cell r="F212" t="str">
            <v>Heä soá X.Loaïi</v>
          </cell>
          <cell r="G212" t="str">
            <v>HSQÑ</v>
          </cell>
          <cell r="H212" t="str">
            <v>Ñôn giaù</v>
          </cell>
          <cell r="I212" t="str">
            <v>Thaønh tieàn (ñ)</v>
          </cell>
        </row>
        <row r="214">
          <cell r="B214" t="str">
            <v>Phaïm Minh Taâm</v>
          </cell>
          <cell r="C214" t="str">
            <v>TP</v>
          </cell>
          <cell r="D214">
            <v>1.9</v>
          </cell>
          <cell r="E214">
            <v>153</v>
          </cell>
          <cell r="F214">
            <v>1.6</v>
          </cell>
          <cell r="G214">
            <v>465.12</v>
          </cell>
          <cell r="H214">
            <v>6922.2616903403596</v>
          </cell>
          <cell r="I214">
            <v>3220000</v>
          </cell>
        </row>
        <row r="215">
          <cell r="B215" t="str">
            <v>Traàn Thò Lan Höông</v>
          </cell>
          <cell r="C215" t="str">
            <v>PP</v>
          </cell>
          <cell r="D215">
            <v>1.75</v>
          </cell>
          <cell r="E215">
            <v>153</v>
          </cell>
          <cell r="F215">
            <v>1.6</v>
          </cell>
          <cell r="G215">
            <v>428.40000000000003</v>
          </cell>
          <cell r="H215">
            <v>6922.2616903403596</v>
          </cell>
          <cell r="I215">
            <v>2965000</v>
          </cell>
        </row>
        <row r="216">
          <cell r="B216" t="str">
            <v>Ñoã Phöôùc Hieáu</v>
          </cell>
          <cell r="C216" t="str">
            <v>TK</v>
          </cell>
          <cell r="D216">
            <v>1.3</v>
          </cell>
          <cell r="E216">
            <v>155</v>
          </cell>
          <cell r="F216">
            <v>1.6</v>
          </cell>
          <cell r="G216">
            <v>322.40000000000003</v>
          </cell>
          <cell r="H216">
            <v>6922.2616903403596</v>
          </cell>
          <cell r="I216">
            <v>2232000</v>
          </cell>
        </row>
        <row r="217">
          <cell r="B217" t="str">
            <v>Traàn Thò Thaïch</v>
          </cell>
          <cell r="C217" t="str">
            <v>NV</v>
          </cell>
          <cell r="D217">
            <v>1.321</v>
          </cell>
          <cell r="E217">
            <v>155</v>
          </cell>
          <cell r="F217">
            <v>1.4</v>
          </cell>
          <cell r="G217">
            <v>286.65699999999998</v>
          </cell>
          <cell r="H217">
            <v>6922.2616903403596</v>
          </cell>
          <cell r="I217">
            <v>1984000</v>
          </cell>
        </row>
        <row r="218">
          <cell r="B218" t="str">
            <v>Nguyeãn Thò Hoàng</v>
          </cell>
          <cell r="D218">
            <v>1.26</v>
          </cell>
          <cell r="E218">
            <v>155</v>
          </cell>
          <cell r="F218">
            <v>1.4</v>
          </cell>
          <cell r="G218">
            <v>273.42</v>
          </cell>
          <cell r="H218">
            <v>6922.2616903403596</v>
          </cell>
          <cell r="I218">
            <v>1893000</v>
          </cell>
        </row>
        <row r="219">
          <cell r="B219" t="str">
            <v xml:space="preserve">Taï Thò Hieàn </v>
          </cell>
          <cell r="D219">
            <v>1.26</v>
          </cell>
          <cell r="E219">
            <v>153</v>
          </cell>
          <cell r="F219">
            <v>1.4</v>
          </cell>
          <cell r="G219">
            <v>269.892</v>
          </cell>
          <cell r="H219">
            <v>6922.2616903403596</v>
          </cell>
          <cell r="I219">
            <v>1868000</v>
          </cell>
        </row>
        <row r="220">
          <cell r="B220" t="str">
            <v>Traàn Thò Hoàng Vaân</v>
          </cell>
          <cell r="D220">
            <v>1.26</v>
          </cell>
          <cell r="E220">
            <v>151</v>
          </cell>
          <cell r="F220">
            <v>1.4</v>
          </cell>
          <cell r="G220">
            <v>266.36399999999998</v>
          </cell>
          <cell r="H220">
            <v>6922.2616903403596</v>
          </cell>
          <cell r="I220">
            <v>1844000</v>
          </cell>
        </row>
        <row r="221">
          <cell r="B221" t="str">
            <v>Nguyeãn Thanh Laâm</v>
          </cell>
          <cell r="D221">
            <v>1.25</v>
          </cell>
          <cell r="E221">
            <v>151</v>
          </cell>
          <cell r="F221">
            <v>1.4</v>
          </cell>
          <cell r="G221">
            <v>264.25</v>
          </cell>
          <cell r="H221">
            <v>6922.2616903403596</v>
          </cell>
          <cell r="I221">
            <v>1829000</v>
          </cell>
        </row>
        <row r="222">
          <cell r="B222" t="str">
            <v>Leâ Vaên Theâm</v>
          </cell>
          <cell r="D222">
            <v>1.2529999999999999</v>
          </cell>
          <cell r="E222">
            <v>148</v>
          </cell>
          <cell r="F222">
            <v>1.4</v>
          </cell>
          <cell r="G222">
            <v>259.62159999999994</v>
          </cell>
          <cell r="H222">
            <v>6922.2616903403596</v>
          </cell>
          <cell r="I222">
            <v>1797000</v>
          </cell>
        </row>
        <row r="223">
          <cell r="B223" t="str">
            <v>Phan Hoàng Huyønh</v>
          </cell>
          <cell r="C223" t="str">
            <v>TT</v>
          </cell>
          <cell r="D223">
            <v>1.4</v>
          </cell>
          <cell r="E223">
            <v>145</v>
          </cell>
          <cell r="F223">
            <v>1.6</v>
          </cell>
          <cell r="G223">
            <v>324.8</v>
          </cell>
          <cell r="H223">
            <v>6922.2616903403596</v>
          </cell>
          <cell r="I223">
            <v>2248000</v>
          </cell>
        </row>
        <row r="224">
          <cell r="B224" t="str">
            <v>Ñinh Kieân Giang</v>
          </cell>
          <cell r="C224" t="str">
            <v>NV</v>
          </cell>
          <cell r="D224">
            <v>1.25</v>
          </cell>
          <cell r="E224">
            <v>154</v>
          </cell>
          <cell r="F224">
            <v>1.4</v>
          </cell>
          <cell r="G224">
            <v>269.5</v>
          </cell>
          <cell r="H224">
            <v>6922.2616903403596</v>
          </cell>
          <cell r="I224">
            <v>1866000</v>
          </cell>
        </row>
        <row r="225">
          <cell r="B225" t="str">
            <v xml:space="preserve">Phuøng Minh Lyù </v>
          </cell>
          <cell r="D225">
            <v>1.25</v>
          </cell>
          <cell r="E225">
            <v>154</v>
          </cell>
          <cell r="F225">
            <v>1.4</v>
          </cell>
          <cell r="G225">
            <v>269.5</v>
          </cell>
          <cell r="H225">
            <v>6922.2616903403596</v>
          </cell>
          <cell r="I225">
            <v>1866000</v>
          </cell>
        </row>
        <row r="226">
          <cell r="B226" t="str">
            <v xml:space="preserve">Trònh Myõ Trang </v>
          </cell>
          <cell r="D226">
            <v>1.25</v>
          </cell>
          <cell r="E226">
            <v>152</v>
          </cell>
          <cell r="F226">
            <v>1.4</v>
          </cell>
          <cell r="G226">
            <v>266</v>
          </cell>
          <cell r="H226">
            <v>6922.2616903403596</v>
          </cell>
          <cell r="I226">
            <v>1841000</v>
          </cell>
        </row>
        <row r="227">
          <cell r="B227" t="str">
            <v>Nguyeãn Thò Kim Hueä</v>
          </cell>
          <cell r="D227">
            <v>1.25</v>
          </cell>
          <cell r="E227">
            <v>152</v>
          </cell>
          <cell r="F227">
            <v>1.4</v>
          </cell>
          <cell r="G227">
            <v>266</v>
          </cell>
          <cell r="H227">
            <v>6922.2616903403596</v>
          </cell>
          <cell r="I227">
            <v>1841000</v>
          </cell>
        </row>
        <row r="228">
          <cell r="B228" t="str">
            <v>Vuõ Thanh Tuøng</v>
          </cell>
          <cell r="C228" t="str">
            <v>TT</v>
          </cell>
          <cell r="D228">
            <v>1.343</v>
          </cell>
          <cell r="E228">
            <v>155</v>
          </cell>
          <cell r="F228">
            <v>1.6</v>
          </cell>
          <cell r="G228">
            <v>333.06400000000002</v>
          </cell>
          <cell r="H228">
            <v>6922.2616903403596</v>
          </cell>
          <cell r="I228">
            <v>2306000</v>
          </cell>
        </row>
        <row r="229">
          <cell r="B229" t="str">
            <v>Phaïm Thò Löïu</v>
          </cell>
          <cell r="C229" t="str">
            <v>NV</v>
          </cell>
          <cell r="D229">
            <v>1.25</v>
          </cell>
          <cell r="E229">
            <v>154</v>
          </cell>
          <cell r="F229">
            <v>1.4</v>
          </cell>
          <cell r="G229">
            <v>269.5</v>
          </cell>
          <cell r="H229">
            <v>6922.2616903403596</v>
          </cell>
          <cell r="I229">
            <v>1866000</v>
          </cell>
        </row>
        <row r="230">
          <cell r="B230" t="str">
            <v>Nguyeãn Thò Hoàng Hueá</v>
          </cell>
          <cell r="D230">
            <v>1.25</v>
          </cell>
          <cell r="E230">
            <v>155</v>
          </cell>
          <cell r="F230">
            <v>1.4</v>
          </cell>
          <cell r="G230">
            <v>271.25</v>
          </cell>
          <cell r="H230">
            <v>6922.2616903403596</v>
          </cell>
          <cell r="I230">
            <v>1878000</v>
          </cell>
        </row>
        <row r="231">
          <cell r="B231" t="str">
            <v>Tröông Thò Myõ Tieân</v>
          </cell>
          <cell r="D231">
            <v>1.25</v>
          </cell>
          <cell r="E231">
            <v>149</v>
          </cell>
          <cell r="F231">
            <v>1.4</v>
          </cell>
          <cell r="G231">
            <v>260.75</v>
          </cell>
          <cell r="H231">
            <v>6922.2616903403596</v>
          </cell>
          <cell r="I231">
            <v>1805000</v>
          </cell>
        </row>
        <row r="232">
          <cell r="B232" t="str">
            <v>Buøi Anh Ñöùc</v>
          </cell>
          <cell r="C232" t="str">
            <v>TT</v>
          </cell>
          <cell r="D232">
            <v>1.4</v>
          </cell>
          <cell r="E232">
            <v>155</v>
          </cell>
          <cell r="F232">
            <v>1.6</v>
          </cell>
          <cell r="G232">
            <v>347.20000000000005</v>
          </cell>
          <cell r="H232">
            <v>6922.2616903403596</v>
          </cell>
          <cell r="I232">
            <v>2403000</v>
          </cell>
        </row>
        <row r="233">
          <cell r="B233" t="str">
            <v>Thaùi Hoaøng Heân</v>
          </cell>
          <cell r="C233" t="str">
            <v>NV</v>
          </cell>
          <cell r="D233">
            <v>1.25</v>
          </cell>
          <cell r="E233">
            <v>152</v>
          </cell>
          <cell r="F233">
            <v>1.6</v>
          </cell>
          <cell r="G233">
            <v>304</v>
          </cell>
          <cell r="H233">
            <v>6922.2616903403596</v>
          </cell>
          <cell r="I233">
            <v>2104000</v>
          </cell>
        </row>
        <row r="234">
          <cell r="B234" t="str">
            <v>Nguyeãn Thanh Ñieàn</v>
          </cell>
          <cell r="D234">
            <v>1.25</v>
          </cell>
          <cell r="E234">
            <v>148</v>
          </cell>
          <cell r="F234">
            <v>1.4</v>
          </cell>
          <cell r="G234">
            <v>259</v>
          </cell>
          <cell r="H234">
            <v>6922.2616903403596</v>
          </cell>
          <cell r="I234">
            <v>1793000</v>
          </cell>
        </row>
        <row r="235">
          <cell r="B235" t="str">
            <v>Ñinh Quang Sôn</v>
          </cell>
          <cell r="D235">
            <v>1.25</v>
          </cell>
          <cell r="E235">
            <v>148</v>
          </cell>
          <cell r="F235">
            <v>1.4</v>
          </cell>
          <cell r="G235">
            <v>259</v>
          </cell>
          <cell r="H235">
            <v>6922.2616903403596</v>
          </cell>
          <cell r="I235">
            <v>1793000</v>
          </cell>
        </row>
        <row r="236">
          <cell r="B236" t="str">
            <v>Traàn Thaùi Böûu</v>
          </cell>
          <cell r="D236">
            <v>1.1979166666666667</v>
          </cell>
          <cell r="E236">
            <v>155</v>
          </cell>
          <cell r="F236">
            <v>1.4</v>
          </cell>
          <cell r="G236">
            <v>259.94791666666669</v>
          </cell>
          <cell r="H236">
            <v>6922.2616903403596</v>
          </cell>
          <cell r="I236">
            <v>1799000</v>
          </cell>
        </row>
        <row r="237">
          <cell r="B237" t="str">
            <v>Traàn Vaên Uùt</v>
          </cell>
          <cell r="D237">
            <v>1.1979166666666667</v>
          </cell>
          <cell r="E237">
            <v>147</v>
          </cell>
          <cell r="F237">
            <v>1.4</v>
          </cell>
          <cell r="G237">
            <v>246.53124999999997</v>
          </cell>
          <cell r="H237">
            <v>6922.2616903403596</v>
          </cell>
          <cell r="I237">
            <v>1707000</v>
          </cell>
        </row>
        <row r="238">
          <cell r="B238" t="str">
            <v>Mai Vaên Haûi</v>
          </cell>
          <cell r="C238" t="str">
            <v>TT</v>
          </cell>
          <cell r="D238">
            <v>1.35</v>
          </cell>
          <cell r="E238">
            <v>150</v>
          </cell>
          <cell r="F238">
            <v>1.6</v>
          </cell>
          <cell r="G238">
            <v>324</v>
          </cell>
          <cell r="H238">
            <v>6922.2616903403596</v>
          </cell>
          <cell r="I238">
            <v>2243000</v>
          </cell>
        </row>
        <row r="239">
          <cell r="B239" t="str">
            <v>Nguyeãn Vaên Uùt</v>
          </cell>
          <cell r="C239" t="str">
            <v>NV</v>
          </cell>
          <cell r="D239">
            <v>1.1499999999999999</v>
          </cell>
          <cell r="E239">
            <v>147</v>
          </cell>
          <cell r="F239">
            <v>1.4</v>
          </cell>
          <cell r="G239">
            <v>236.66999999999996</v>
          </cell>
          <cell r="H239">
            <v>6922.2616903403596</v>
          </cell>
          <cell r="I239">
            <v>1638000</v>
          </cell>
        </row>
        <row r="240">
          <cell r="B240" t="str">
            <v>Nguyeãn Thaønh Thaéng A</v>
          </cell>
          <cell r="D240">
            <v>1.1499999999999999</v>
          </cell>
          <cell r="E240">
            <v>154</v>
          </cell>
          <cell r="F240">
            <v>1.4</v>
          </cell>
          <cell r="G240">
            <v>247.93999999999997</v>
          </cell>
          <cell r="H240">
            <v>6922.2616903403596</v>
          </cell>
          <cell r="I240">
            <v>1716000</v>
          </cell>
        </row>
        <row r="241">
          <cell r="B241" t="str">
            <v>Nguyeãn Thaønh Thaéng B</v>
          </cell>
          <cell r="D241">
            <v>1.1499999999999999</v>
          </cell>
          <cell r="E241">
            <v>155</v>
          </cell>
          <cell r="F241">
            <v>1.2</v>
          </cell>
          <cell r="G241">
            <v>213.9</v>
          </cell>
          <cell r="H241">
            <v>6922.2616903403596</v>
          </cell>
          <cell r="I241">
            <v>1481000</v>
          </cell>
        </row>
        <row r="242">
          <cell r="B242" t="str">
            <v>Hoà Hoaøng Taëng</v>
          </cell>
          <cell r="D242">
            <v>1.1020833333333333</v>
          </cell>
          <cell r="E242">
            <v>155</v>
          </cell>
          <cell r="F242">
            <v>1.2</v>
          </cell>
          <cell r="G242">
            <v>204.98749999999998</v>
          </cell>
          <cell r="H242">
            <v>6922.2616903403596</v>
          </cell>
          <cell r="I242">
            <v>1419000</v>
          </cell>
        </row>
        <row r="243">
          <cell r="B243" t="str">
            <v>Nguyeãn Thò Thu Vaân</v>
          </cell>
          <cell r="D243">
            <v>1.1499999999999999</v>
          </cell>
          <cell r="E243">
            <v>154</v>
          </cell>
          <cell r="F243">
            <v>1.4</v>
          </cell>
          <cell r="G243">
            <v>247.93999999999997</v>
          </cell>
          <cell r="H243">
            <v>6922.2616903403596</v>
          </cell>
          <cell r="I243">
            <v>1716000</v>
          </cell>
        </row>
        <row r="244">
          <cell r="B244" t="str">
            <v>Trònh Ngoïc Toaøn</v>
          </cell>
          <cell r="D244">
            <v>1.1499999999999999</v>
          </cell>
          <cell r="E244">
            <v>155</v>
          </cell>
          <cell r="F244">
            <v>1.4</v>
          </cell>
          <cell r="G244">
            <v>249.54999999999998</v>
          </cell>
          <cell r="H244">
            <v>6922.2616903403596</v>
          </cell>
          <cell r="I244">
            <v>1727000</v>
          </cell>
        </row>
        <row r="245">
          <cell r="B245" t="str">
            <v>Coäng:</v>
          </cell>
          <cell r="G245">
            <v>8767.1552666666666</v>
          </cell>
          <cell r="I245">
            <v>60688000</v>
          </cell>
        </row>
        <row r="247">
          <cell r="B247" t="e">
            <v>#NAME?</v>
          </cell>
          <cell r="I247" t="str">
            <v xml:space="preserve"> Kieân Löông, ngaøy 02  thaùng 08 naêm 2002</v>
          </cell>
        </row>
        <row r="248">
          <cell r="B248" t="str">
            <v>Keá toaùn tröôûng</v>
          </cell>
          <cell r="F248" t="str">
            <v xml:space="preserve"> Phoøng Toå chöùc - Haønh chaùnh</v>
          </cell>
        </row>
        <row r="253">
          <cell r="E253" t="str">
            <v>DANH SAÙCH CHI BOÅ SUNG LÖÔNG 06 THAÙNG ÑAÀU NAÊM 2002</v>
          </cell>
        </row>
        <row r="255">
          <cell r="B255" t="str">
            <v>Hoï vaø Teân</v>
          </cell>
          <cell r="C255" t="str">
            <v>Chöùc vuï</v>
          </cell>
          <cell r="D255" t="str">
            <v>HSCV</v>
          </cell>
          <cell r="E255" t="str">
            <v>Ngaøy coâng</v>
          </cell>
          <cell r="F255" t="str">
            <v>Heä soá X.Loaïi</v>
          </cell>
          <cell r="G255" t="str">
            <v>HSQÑ</v>
          </cell>
          <cell r="H255" t="str">
            <v>Ñôn giaù</v>
          </cell>
          <cell r="I255" t="str">
            <v>Thaønh tieàn (ñ)</v>
          </cell>
        </row>
        <row r="257">
          <cell r="B257" t="str">
            <v>Leâ Vaên Boán</v>
          </cell>
          <cell r="C257" t="str">
            <v>QÑPX</v>
          </cell>
          <cell r="D257">
            <v>1.9</v>
          </cell>
          <cell r="E257">
            <v>151</v>
          </cell>
          <cell r="F257">
            <v>1.4</v>
          </cell>
          <cell r="G257">
            <v>401.65999999999997</v>
          </cell>
          <cell r="H257">
            <v>6922.2616903403596</v>
          </cell>
          <cell r="I257">
            <v>2780000</v>
          </cell>
        </row>
        <row r="258">
          <cell r="B258" t="str">
            <v>Leâ Vieät Nam</v>
          </cell>
          <cell r="C258" t="str">
            <v>CBKT</v>
          </cell>
          <cell r="D258">
            <v>1.4333333333333333</v>
          </cell>
          <cell r="E258">
            <v>145</v>
          </cell>
          <cell r="F258">
            <v>1</v>
          </cell>
          <cell r="G258">
            <v>207.83333333333334</v>
          </cell>
          <cell r="H258">
            <v>6922.2616903403596</v>
          </cell>
          <cell r="I258">
            <v>1439000</v>
          </cell>
        </row>
        <row r="259">
          <cell r="B259" t="str">
            <v>Döông Kim Chi</v>
          </cell>
          <cell r="C259" t="str">
            <v>TK-PX</v>
          </cell>
          <cell r="D259">
            <v>1.2</v>
          </cell>
          <cell r="E259">
            <v>142</v>
          </cell>
          <cell r="F259">
            <v>1.6</v>
          </cell>
          <cell r="G259">
            <v>272.64000000000004</v>
          </cell>
          <cell r="H259">
            <v>6922.2616903403596</v>
          </cell>
          <cell r="I259">
            <v>1887000</v>
          </cell>
        </row>
        <row r="260">
          <cell r="B260" t="str">
            <v>Nguyeãn Khaéc Haûi</v>
          </cell>
          <cell r="C260" t="str">
            <v>CK.V/h</v>
          </cell>
          <cell r="D260">
            <v>1.25</v>
          </cell>
          <cell r="E260">
            <v>135</v>
          </cell>
          <cell r="F260">
            <v>1.4</v>
          </cell>
          <cell r="G260">
            <v>236.24999999999997</v>
          </cell>
          <cell r="H260">
            <v>6922.2616903403596</v>
          </cell>
          <cell r="I260">
            <v>1635000</v>
          </cell>
        </row>
        <row r="261">
          <cell r="B261" t="str">
            <v>Leâ Minh Ñöùc</v>
          </cell>
          <cell r="C261" t="str">
            <v>TT.Khoan</v>
          </cell>
          <cell r="D261">
            <v>1.45</v>
          </cell>
          <cell r="E261">
            <v>144</v>
          </cell>
          <cell r="F261">
            <v>1.4</v>
          </cell>
          <cell r="G261">
            <v>292.31999999999994</v>
          </cell>
          <cell r="H261">
            <v>6922.2616903403596</v>
          </cell>
          <cell r="I261">
            <v>2024000</v>
          </cell>
        </row>
        <row r="262">
          <cell r="B262" t="str">
            <v>Giang Vaên Tónh</v>
          </cell>
          <cell r="C262" t="str">
            <v>CN Pha boå</v>
          </cell>
          <cell r="D262">
            <v>1.2250000000000001</v>
          </cell>
          <cell r="E262">
            <v>148</v>
          </cell>
          <cell r="F262">
            <v>1.4</v>
          </cell>
          <cell r="G262">
            <v>253.82</v>
          </cell>
          <cell r="H262">
            <v>6922.2616903403596</v>
          </cell>
          <cell r="I262">
            <v>1757000</v>
          </cell>
        </row>
        <row r="263">
          <cell r="B263" t="str">
            <v>Trình Xuaân Baûng</v>
          </cell>
          <cell r="C263" t="str">
            <v>Thôï khoan</v>
          </cell>
          <cell r="D263">
            <v>1.3</v>
          </cell>
          <cell r="E263">
            <v>147</v>
          </cell>
          <cell r="F263">
            <v>1.4</v>
          </cell>
          <cell r="G263">
            <v>267.53999999999996</v>
          </cell>
          <cell r="H263">
            <v>6922.2616903403596</v>
          </cell>
          <cell r="I263">
            <v>1852000</v>
          </cell>
        </row>
        <row r="264">
          <cell r="B264" t="str">
            <v>Buøi Trung Tuaán</v>
          </cell>
          <cell r="C264" t="str">
            <v>"</v>
          </cell>
          <cell r="D264">
            <v>1.3</v>
          </cell>
          <cell r="E264">
            <v>149</v>
          </cell>
          <cell r="F264">
            <v>1.4</v>
          </cell>
          <cell r="G264">
            <v>271.18</v>
          </cell>
          <cell r="H264">
            <v>6922.2616903403596</v>
          </cell>
          <cell r="I264">
            <v>1877000</v>
          </cell>
        </row>
        <row r="265">
          <cell r="B265" t="str">
            <v>Phaïm Ngoïc Sôn</v>
          </cell>
          <cell r="C265" t="str">
            <v>"</v>
          </cell>
          <cell r="D265">
            <v>1.3</v>
          </cell>
          <cell r="E265">
            <v>147</v>
          </cell>
          <cell r="F265">
            <v>1.6</v>
          </cell>
          <cell r="G265">
            <v>305.76</v>
          </cell>
          <cell r="H265">
            <v>6922.2616903403596</v>
          </cell>
          <cell r="I265">
            <v>2117000</v>
          </cell>
        </row>
        <row r="266">
          <cell r="B266" t="str">
            <v>Ng. Ñình Nguyeân</v>
          </cell>
          <cell r="C266" t="str">
            <v>"</v>
          </cell>
          <cell r="D266">
            <v>1.3</v>
          </cell>
          <cell r="E266">
            <v>148</v>
          </cell>
          <cell r="F266">
            <v>1.4</v>
          </cell>
          <cell r="G266">
            <v>269.36</v>
          </cell>
          <cell r="H266">
            <v>6922.2616903403596</v>
          </cell>
          <cell r="I266">
            <v>1865000</v>
          </cell>
        </row>
        <row r="267">
          <cell r="B267" t="str">
            <v>Döông Vaên Tuaán</v>
          </cell>
          <cell r="C267" t="str">
            <v>"</v>
          </cell>
          <cell r="D267">
            <v>1.2250000000000001</v>
          </cell>
          <cell r="E267">
            <v>149</v>
          </cell>
          <cell r="F267">
            <v>1.4</v>
          </cell>
          <cell r="G267">
            <v>255.535</v>
          </cell>
          <cell r="H267">
            <v>6922.2616903403596</v>
          </cell>
          <cell r="I267">
            <v>1769000</v>
          </cell>
        </row>
        <row r="268">
          <cell r="B268" t="str">
            <v>Trònh Xuaân Tröôûng</v>
          </cell>
          <cell r="C268" t="str">
            <v>"</v>
          </cell>
          <cell r="D268">
            <v>1.2250000000000001</v>
          </cell>
          <cell r="E268">
            <v>149</v>
          </cell>
          <cell r="F268">
            <v>1.4</v>
          </cell>
          <cell r="G268">
            <v>255.535</v>
          </cell>
          <cell r="H268">
            <v>6922.2616903403596</v>
          </cell>
          <cell r="I268">
            <v>1769000</v>
          </cell>
        </row>
        <row r="269">
          <cell r="B269" t="str">
            <v>Laïi Vaên Huyeân</v>
          </cell>
          <cell r="C269" t="str">
            <v>TT Pha boå</v>
          </cell>
          <cell r="D269">
            <v>1.1499999999999999</v>
          </cell>
          <cell r="E269">
            <v>137</v>
          </cell>
          <cell r="F269">
            <v>1.6</v>
          </cell>
          <cell r="G269">
            <v>252.07999999999998</v>
          </cell>
          <cell r="H269">
            <v>6922.2616903403596</v>
          </cell>
          <cell r="I269">
            <v>1745000</v>
          </cell>
        </row>
        <row r="270">
          <cell r="B270" t="str">
            <v>Nguyeãn vaên Chaët</v>
          </cell>
          <cell r="C270" t="str">
            <v>CN Pha boå</v>
          </cell>
          <cell r="D270">
            <v>1.1499999999999999</v>
          </cell>
          <cell r="E270">
            <v>148</v>
          </cell>
          <cell r="F270">
            <v>1.4</v>
          </cell>
          <cell r="G270">
            <v>238.27999999999997</v>
          </cell>
          <cell r="H270">
            <v>6922.2616903403596</v>
          </cell>
          <cell r="I270">
            <v>1649000</v>
          </cell>
        </row>
        <row r="271">
          <cell r="B271" t="str">
            <v>Chaâu Thanh Lieâm</v>
          </cell>
          <cell r="C271" t="str">
            <v>"</v>
          </cell>
          <cell r="D271">
            <v>1.1499999999999999</v>
          </cell>
          <cell r="E271">
            <v>147</v>
          </cell>
          <cell r="F271">
            <v>1.6</v>
          </cell>
          <cell r="G271">
            <v>270.47999999999996</v>
          </cell>
          <cell r="H271">
            <v>6922.2616903403596</v>
          </cell>
          <cell r="I271">
            <v>1872000</v>
          </cell>
        </row>
        <row r="272">
          <cell r="B272" t="str">
            <v>Ong Döông Haûi</v>
          </cell>
          <cell r="C272" t="str">
            <v>"</v>
          </cell>
          <cell r="D272">
            <v>1.1499999999999999</v>
          </cell>
          <cell r="E272">
            <v>144</v>
          </cell>
          <cell r="F272">
            <v>1.2</v>
          </cell>
          <cell r="G272">
            <v>198.72</v>
          </cell>
          <cell r="H272">
            <v>6922.2616903403596</v>
          </cell>
          <cell r="I272">
            <v>1376000</v>
          </cell>
        </row>
        <row r="273">
          <cell r="B273" t="str">
            <v>Lyù Vaên Thaønh</v>
          </cell>
          <cell r="C273" t="str">
            <v>"</v>
          </cell>
          <cell r="D273">
            <v>1.1499999999999999</v>
          </cell>
          <cell r="E273">
            <v>147</v>
          </cell>
          <cell r="F273">
            <v>1.4</v>
          </cell>
          <cell r="G273">
            <v>236.66999999999996</v>
          </cell>
          <cell r="H273">
            <v>6922.2616903403596</v>
          </cell>
          <cell r="I273">
            <v>1638000</v>
          </cell>
        </row>
        <row r="274">
          <cell r="B274" t="str">
            <v>Danh Chung</v>
          </cell>
          <cell r="C274" t="str">
            <v>"</v>
          </cell>
          <cell r="D274">
            <v>1.1499999999999999</v>
          </cell>
          <cell r="E274">
            <v>148</v>
          </cell>
          <cell r="F274">
            <v>1.4</v>
          </cell>
          <cell r="G274">
            <v>238.27999999999997</v>
          </cell>
          <cell r="H274">
            <v>6922.2616903403596</v>
          </cell>
          <cell r="I274">
            <v>1649000</v>
          </cell>
        </row>
        <row r="275">
          <cell r="B275" t="str">
            <v>Laïi Vaên Tình</v>
          </cell>
          <cell r="C275" t="str">
            <v>"</v>
          </cell>
          <cell r="D275">
            <v>1.1499999999999999</v>
          </cell>
          <cell r="E275">
            <v>148</v>
          </cell>
          <cell r="F275">
            <v>1.4</v>
          </cell>
          <cell r="G275">
            <v>238.27999999999997</v>
          </cell>
          <cell r="H275">
            <v>6922.2616903403596</v>
          </cell>
          <cell r="I275">
            <v>1649000</v>
          </cell>
        </row>
        <row r="276">
          <cell r="B276" t="str">
            <v>Danh Xuaân</v>
          </cell>
          <cell r="C276" t="str">
            <v>"</v>
          </cell>
          <cell r="D276">
            <v>1.1499999999999999</v>
          </cell>
          <cell r="E276">
            <v>143</v>
          </cell>
          <cell r="F276">
            <v>1.4</v>
          </cell>
          <cell r="G276">
            <v>230.22999999999996</v>
          </cell>
          <cell r="H276">
            <v>6922.2616903403596</v>
          </cell>
          <cell r="I276">
            <v>1594000</v>
          </cell>
        </row>
        <row r="277">
          <cell r="B277" t="str">
            <v>Höùa Vaên Meán</v>
          </cell>
          <cell r="C277" t="str">
            <v>"</v>
          </cell>
          <cell r="D277">
            <v>1.1499999999999999</v>
          </cell>
          <cell r="E277">
            <v>145</v>
          </cell>
          <cell r="F277">
            <v>1.4</v>
          </cell>
          <cell r="G277">
            <v>233.45</v>
          </cell>
          <cell r="H277">
            <v>6922.2616903403596</v>
          </cell>
          <cell r="I277">
            <v>1616000</v>
          </cell>
        </row>
        <row r="278">
          <cell r="B278" t="str">
            <v>Du Kim Thaønh</v>
          </cell>
          <cell r="C278" t="str">
            <v>"</v>
          </cell>
          <cell r="D278">
            <v>1.1499999999999999</v>
          </cell>
          <cell r="E278">
            <v>147</v>
          </cell>
          <cell r="F278">
            <v>1.4</v>
          </cell>
          <cell r="G278">
            <v>236.66999999999996</v>
          </cell>
          <cell r="H278">
            <v>6922.2616903403596</v>
          </cell>
          <cell r="I278">
            <v>1638000</v>
          </cell>
        </row>
        <row r="279">
          <cell r="B279" t="str">
            <v>Hoà Vaên Em</v>
          </cell>
          <cell r="C279" t="str">
            <v>"</v>
          </cell>
          <cell r="D279">
            <v>1.1499999999999999</v>
          </cell>
          <cell r="E279">
            <v>149</v>
          </cell>
          <cell r="F279">
            <v>1.4</v>
          </cell>
          <cell r="G279">
            <v>239.89</v>
          </cell>
          <cell r="H279">
            <v>6922.2616903403596</v>
          </cell>
          <cell r="I279">
            <v>1661000</v>
          </cell>
        </row>
        <row r="280">
          <cell r="B280" t="str">
            <v>Cao Hoaøi Thanh</v>
          </cell>
          <cell r="C280" t="str">
            <v>"</v>
          </cell>
          <cell r="D280">
            <v>1.1499999999999999</v>
          </cell>
          <cell r="E280">
            <v>148</v>
          </cell>
          <cell r="F280">
            <v>1.4</v>
          </cell>
          <cell r="G280">
            <v>238.27999999999997</v>
          </cell>
          <cell r="H280">
            <v>6922.2616903403596</v>
          </cell>
          <cell r="I280">
            <v>1649000</v>
          </cell>
        </row>
        <row r="281">
          <cell r="B281" t="str">
            <v>Höùa Vaên Sao</v>
          </cell>
          <cell r="C281" t="str">
            <v>"</v>
          </cell>
          <cell r="D281">
            <v>1.1499999999999999</v>
          </cell>
          <cell r="E281">
            <v>147</v>
          </cell>
          <cell r="F281">
            <v>1.4</v>
          </cell>
          <cell r="G281">
            <v>236.66999999999996</v>
          </cell>
          <cell r="H281">
            <v>6922.2616903403596</v>
          </cell>
          <cell r="I281">
            <v>1638000</v>
          </cell>
        </row>
        <row r="282">
          <cell r="B282" t="str">
            <v>Döông Phuùc Ñaït</v>
          </cell>
          <cell r="C282" t="str">
            <v>Thôï khoan</v>
          </cell>
          <cell r="D282">
            <v>1.2250000000000001</v>
          </cell>
          <cell r="E282">
            <v>149</v>
          </cell>
          <cell r="F282">
            <v>1.6</v>
          </cell>
          <cell r="G282">
            <v>292.04000000000002</v>
          </cell>
          <cell r="H282">
            <v>6922.2616903403596</v>
          </cell>
          <cell r="I282">
            <v>2022000</v>
          </cell>
        </row>
        <row r="283">
          <cell r="B283" t="str">
            <v>Leâ Thò Loan</v>
          </cell>
          <cell r="C283" t="str">
            <v>P.Vuï</v>
          </cell>
          <cell r="D283">
            <v>0.95</v>
          </cell>
          <cell r="E283">
            <v>149</v>
          </cell>
          <cell r="F283">
            <v>1.4</v>
          </cell>
          <cell r="G283">
            <v>198.16999999999996</v>
          </cell>
          <cell r="H283">
            <v>6922.2616903403596</v>
          </cell>
          <cell r="I283">
            <v>1372000</v>
          </cell>
        </row>
        <row r="284">
          <cell r="B284" t="str">
            <v>Coäng:</v>
          </cell>
          <cell r="G284">
            <v>6867.6233333333321</v>
          </cell>
          <cell r="I284">
            <v>47539000</v>
          </cell>
        </row>
        <row r="285">
          <cell r="I285">
            <v>47539000</v>
          </cell>
        </row>
        <row r="286">
          <cell r="B286" t="e">
            <v>#NAME?</v>
          </cell>
        </row>
        <row r="287">
          <cell r="I287" t="str">
            <v xml:space="preserve"> Kieân Löông, ngaøy 02  thaùng 08 naêm 2002</v>
          </cell>
        </row>
        <row r="288">
          <cell r="B288" t="str">
            <v>Keá toaùn tröôûng</v>
          </cell>
          <cell r="F288" t="str">
            <v xml:space="preserve"> Phoøng Toå chöùc - Haønh chaùnh</v>
          </cell>
        </row>
        <row r="295">
          <cell r="E295" t="str">
            <v>DANH SAÙCH CHI BOÅ SUNG LÖÔNG 06 THAÙNG ÑAÀU NAÊM 2002</v>
          </cell>
        </row>
        <row r="297">
          <cell r="B297" t="str">
            <v>Hoï vaø Teân</v>
          </cell>
          <cell r="C297" t="str">
            <v>Chöùc vuï</v>
          </cell>
          <cell r="D297" t="str">
            <v>HSCV</v>
          </cell>
          <cell r="E297" t="str">
            <v>Ngaøy coâng</v>
          </cell>
          <cell r="F297" t="str">
            <v>Heä soá X.Loaïi</v>
          </cell>
          <cell r="G297" t="str">
            <v>HSQÑ</v>
          </cell>
          <cell r="H297" t="str">
            <v>Ñôn giaù</v>
          </cell>
          <cell r="I297" t="str">
            <v>Thaønh tieàn (ñ)</v>
          </cell>
        </row>
        <row r="299">
          <cell r="B299" t="str">
            <v>Traàn Vaên Naêm</v>
          </cell>
          <cell r="C299" t="str">
            <v>QÑ</v>
          </cell>
          <cell r="D299">
            <v>1.9</v>
          </cell>
          <cell r="E299">
            <v>154</v>
          </cell>
          <cell r="F299">
            <v>1.6</v>
          </cell>
          <cell r="G299">
            <v>468.15999999999997</v>
          </cell>
          <cell r="H299">
            <v>6922.2616903403596</v>
          </cell>
          <cell r="I299">
            <v>3241000</v>
          </cell>
        </row>
        <row r="300">
          <cell r="B300" t="str">
            <v>Traàn Tuaán Vieät</v>
          </cell>
          <cell r="C300" t="str">
            <v>PQÑ</v>
          </cell>
          <cell r="D300">
            <v>1.75</v>
          </cell>
          <cell r="E300">
            <v>153</v>
          </cell>
          <cell r="F300">
            <v>1.6</v>
          </cell>
          <cell r="G300">
            <v>428.40000000000003</v>
          </cell>
          <cell r="H300">
            <v>6922.2616903403596</v>
          </cell>
          <cell r="I300">
            <v>2965000</v>
          </cell>
        </row>
        <row r="301">
          <cell r="B301" t="str">
            <v>Döông Thanh Haø</v>
          </cell>
          <cell r="C301" t="str">
            <v>PQÑ</v>
          </cell>
          <cell r="D301">
            <v>1.75</v>
          </cell>
          <cell r="E301">
            <v>154</v>
          </cell>
          <cell r="F301">
            <v>1.6</v>
          </cell>
          <cell r="G301">
            <v>431.20000000000005</v>
          </cell>
          <cell r="H301">
            <v>6922.2616903403596</v>
          </cell>
          <cell r="I301">
            <v>2985000</v>
          </cell>
        </row>
        <row r="302">
          <cell r="B302" t="str">
            <v>Löu Ñöùc Hieán</v>
          </cell>
          <cell r="C302" t="str">
            <v>TK</v>
          </cell>
          <cell r="D302">
            <v>1.3</v>
          </cell>
          <cell r="E302">
            <v>149</v>
          </cell>
          <cell r="F302">
            <v>1.4</v>
          </cell>
          <cell r="G302">
            <v>271.18</v>
          </cell>
          <cell r="H302">
            <v>6922.2616903403596</v>
          </cell>
          <cell r="I302">
            <v>1877000</v>
          </cell>
        </row>
        <row r="303">
          <cell r="B303" t="str">
            <v>Nguyeãn Vaên Lyù</v>
          </cell>
          <cell r="C303" t="str">
            <v>TK</v>
          </cell>
          <cell r="D303">
            <v>1.3</v>
          </cell>
          <cell r="E303">
            <v>151</v>
          </cell>
          <cell r="F303">
            <v>1.6</v>
          </cell>
          <cell r="G303">
            <v>314.08000000000004</v>
          </cell>
          <cell r="H303">
            <v>6922.2616903403596</v>
          </cell>
          <cell r="I303">
            <v>2174000</v>
          </cell>
        </row>
        <row r="304">
          <cell r="B304" t="str">
            <v>Leâ Kim Chuyeån</v>
          </cell>
          <cell r="C304" t="str">
            <v>ÑC</v>
          </cell>
          <cell r="D304">
            <v>1.6</v>
          </cell>
          <cell r="E304">
            <v>150</v>
          </cell>
          <cell r="F304">
            <v>1.4</v>
          </cell>
          <cell r="G304">
            <v>336</v>
          </cell>
          <cell r="H304">
            <v>6922.2616903403596</v>
          </cell>
          <cell r="I304">
            <v>2326000</v>
          </cell>
        </row>
        <row r="305">
          <cell r="B305" t="str">
            <v>Cao Vaên Döông</v>
          </cell>
          <cell r="C305" t="str">
            <v>ÑC</v>
          </cell>
          <cell r="D305">
            <v>1.6</v>
          </cell>
          <cell r="E305">
            <v>153</v>
          </cell>
          <cell r="F305">
            <v>1.6</v>
          </cell>
          <cell r="G305">
            <v>391.68000000000006</v>
          </cell>
          <cell r="H305">
            <v>6922.2616903403596</v>
          </cell>
          <cell r="I305">
            <v>2711000</v>
          </cell>
        </row>
        <row r="306">
          <cell r="B306" t="str">
            <v>Ñoã Trung Thöï</v>
          </cell>
          <cell r="C306" t="str">
            <v>ÑC</v>
          </cell>
          <cell r="D306">
            <v>1.6</v>
          </cell>
          <cell r="E306">
            <v>153</v>
          </cell>
          <cell r="F306">
            <v>1.6</v>
          </cell>
          <cell r="G306">
            <v>391.68000000000006</v>
          </cell>
          <cell r="H306">
            <v>6922.2616903403596</v>
          </cell>
          <cell r="I306">
            <v>2711000</v>
          </cell>
        </row>
        <row r="307">
          <cell r="B307" t="str">
            <v>Phan Vaên Naâng</v>
          </cell>
          <cell r="C307" t="str">
            <v>ÑC</v>
          </cell>
          <cell r="D307">
            <v>1.6</v>
          </cell>
          <cell r="E307">
            <v>153</v>
          </cell>
          <cell r="F307">
            <v>1.4</v>
          </cell>
          <cell r="G307">
            <v>342.71999999999997</v>
          </cell>
          <cell r="H307">
            <v>6922.2616903403596</v>
          </cell>
          <cell r="I307">
            <v>2372000</v>
          </cell>
        </row>
        <row r="308">
          <cell r="B308" t="str">
            <v>Ñaøo Taát Ñaït</v>
          </cell>
          <cell r="D308">
            <v>1.1499999999999999</v>
          </cell>
          <cell r="E308">
            <v>149</v>
          </cell>
          <cell r="F308">
            <v>1</v>
          </cell>
          <cell r="G308">
            <v>171.35</v>
          </cell>
          <cell r="H308">
            <v>6922.2616903403596</v>
          </cell>
          <cell r="I308">
            <v>1186000</v>
          </cell>
        </row>
        <row r="309">
          <cell r="B309" t="str">
            <v>Trieäu Quang Thanh</v>
          </cell>
          <cell r="D309">
            <v>1.1499999999999999</v>
          </cell>
          <cell r="E309">
            <v>110</v>
          </cell>
          <cell r="F309">
            <v>1.4</v>
          </cell>
          <cell r="G309">
            <v>177.09999999999997</v>
          </cell>
          <cell r="H309">
            <v>6922.2616903403596</v>
          </cell>
          <cell r="I309">
            <v>1226000</v>
          </cell>
        </row>
        <row r="310">
          <cell r="B310" t="str">
            <v>Leâ Vaên Vuõ</v>
          </cell>
          <cell r="C310" t="str">
            <v>CT</v>
          </cell>
          <cell r="D310">
            <v>1.35</v>
          </cell>
          <cell r="E310">
            <v>154</v>
          </cell>
          <cell r="F310">
            <v>1.2</v>
          </cell>
          <cell r="G310">
            <v>249.48</v>
          </cell>
          <cell r="H310">
            <v>6922.2616903403596</v>
          </cell>
          <cell r="I310">
            <v>1727000</v>
          </cell>
        </row>
        <row r="311">
          <cell r="B311" t="str">
            <v>Haøng Vaên Taøo</v>
          </cell>
          <cell r="C311" t="str">
            <v>CT</v>
          </cell>
          <cell r="D311">
            <v>1.4326666666666668</v>
          </cell>
          <cell r="E311">
            <v>151</v>
          </cell>
          <cell r="F311">
            <v>1.4</v>
          </cell>
          <cell r="G311">
            <v>302.86573333333331</v>
          </cell>
          <cell r="H311">
            <v>6922.2616903403596</v>
          </cell>
          <cell r="I311">
            <v>2097000</v>
          </cell>
        </row>
        <row r="312">
          <cell r="B312" t="str">
            <v>Nguyeãn Ngoïc Bieân</v>
          </cell>
          <cell r="D312">
            <v>1.3155000000000001</v>
          </cell>
          <cell r="E312">
            <v>151</v>
          </cell>
          <cell r="F312">
            <v>1.4</v>
          </cell>
          <cell r="G312">
            <v>278.0967</v>
          </cell>
          <cell r="H312">
            <v>6922.2616903403596</v>
          </cell>
          <cell r="I312">
            <v>1925000</v>
          </cell>
        </row>
        <row r="313">
          <cell r="B313" t="str">
            <v>Trònh Hoaøi Phöông</v>
          </cell>
          <cell r="D313">
            <v>1.2816666666666665</v>
          </cell>
          <cell r="E313">
            <v>154</v>
          </cell>
          <cell r="F313">
            <v>1.4</v>
          </cell>
          <cell r="G313">
            <v>276.32733333333329</v>
          </cell>
          <cell r="H313">
            <v>6922.2616903403596</v>
          </cell>
          <cell r="I313">
            <v>1913000</v>
          </cell>
        </row>
        <row r="314">
          <cell r="B314" t="str">
            <v>Ñaøo Duy Haûi</v>
          </cell>
          <cell r="D314">
            <v>1.2816666666666665</v>
          </cell>
          <cell r="E314">
            <v>144</v>
          </cell>
          <cell r="F314">
            <v>1.4</v>
          </cell>
          <cell r="G314">
            <v>258.38399999999996</v>
          </cell>
          <cell r="H314">
            <v>6922.2616903403596</v>
          </cell>
          <cell r="I314">
            <v>1789000</v>
          </cell>
        </row>
        <row r="315">
          <cell r="B315" t="str">
            <v>Leâ Coâng Luaän</v>
          </cell>
          <cell r="D315">
            <v>1.2821666666666667</v>
          </cell>
          <cell r="E315">
            <v>146</v>
          </cell>
          <cell r="F315">
            <v>1</v>
          </cell>
          <cell r="G315">
            <v>187.19633333333334</v>
          </cell>
          <cell r="H315">
            <v>6922.2616903403596</v>
          </cell>
          <cell r="I315">
            <v>1296000</v>
          </cell>
        </row>
        <row r="316">
          <cell r="B316" t="str">
            <v>Nguyeãn Thanh sôn</v>
          </cell>
          <cell r="C316" t="str">
            <v>CT</v>
          </cell>
          <cell r="D316">
            <v>1.4326666666666668</v>
          </cell>
          <cell r="E316">
            <v>141</v>
          </cell>
          <cell r="F316">
            <v>1.2</v>
          </cell>
          <cell r="G316">
            <v>242.40719999999999</v>
          </cell>
          <cell r="H316">
            <v>6922.2616903403596</v>
          </cell>
          <cell r="I316">
            <v>1678000</v>
          </cell>
        </row>
        <row r="317">
          <cell r="B317" t="str">
            <v>Phaïm Vaên Beàn</v>
          </cell>
          <cell r="D317">
            <v>1.3155000000000001</v>
          </cell>
          <cell r="E317">
            <v>154</v>
          </cell>
          <cell r="F317">
            <v>1.4</v>
          </cell>
          <cell r="G317">
            <v>283.62180000000001</v>
          </cell>
          <cell r="H317">
            <v>6922.2616903403596</v>
          </cell>
          <cell r="I317">
            <v>1963000</v>
          </cell>
        </row>
        <row r="318">
          <cell r="B318" t="str">
            <v>Traàn Khaéc Ñieàu</v>
          </cell>
          <cell r="D318">
            <v>1.2696666666666667</v>
          </cell>
          <cell r="E318">
            <v>155</v>
          </cell>
          <cell r="F318">
            <v>1.4</v>
          </cell>
          <cell r="G318">
            <v>275.51766666666668</v>
          </cell>
          <cell r="H318">
            <v>6922.2616903403596</v>
          </cell>
          <cell r="I318">
            <v>1907000</v>
          </cell>
        </row>
        <row r="319">
          <cell r="B319" t="str">
            <v>Nguyeãn Thanh Hoàng</v>
          </cell>
          <cell r="D319">
            <v>1.2816666666666665</v>
          </cell>
          <cell r="E319">
            <v>148</v>
          </cell>
          <cell r="F319">
            <v>1.4</v>
          </cell>
          <cell r="G319">
            <v>265.56133333333327</v>
          </cell>
          <cell r="H319">
            <v>6922.2616903403596</v>
          </cell>
          <cell r="I319">
            <v>1838000</v>
          </cell>
        </row>
        <row r="320">
          <cell r="B320" t="str">
            <v>Hoà Minh Sôn</v>
          </cell>
          <cell r="D320">
            <v>1.2816666666666665</v>
          </cell>
          <cell r="E320">
            <v>150</v>
          </cell>
          <cell r="F320">
            <v>1.2</v>
          </cell>
          <cell r="G320">
            <v>230.69999999999996</v>
          </cell>
          <cell r="H320">
            <v>6922.2616903403596</v>
          </cell>
          <cell r="I320">
            <v>1597000</v>
          </cell>
        </row>
        <row r="321">
          <cell r="B321" t="str">
            <v>Nguyeãn Quang Vinh</v>
          </cell>
          <cell r="C321" t="str">
            <v>CT</v>
          </cell>
          <cell r="D321">
            <v>1.4326666666666668</v>
          </cell>
          <cell r="E321">
            <v>155</v>
          </cell>
          <cell r="F321">
            <v>1</v>
          </cell>
          <cell r="G321">
            <v>222.06333333333336</v>
          </cell>
          <cell r="H321">
            <v>6922.2616903403596</v>
          </cell>
          <cell r="I321">
            <v>1537000</v>
          </cell>
        </row>
        <row r="322">
          <cell r="B322" t="str">
            <v>Traàn Vieät Toaøn</v>
          </cell>
          <cell r="D322">
            <v>1.3017166666666666</v>
          </cell>
          <cell r="E322">
            <v>152</v>
          </cell>
          <cell r="F322">
            <v>1.2</v>
          </cell>
          <cell r="G322">
            <v>237.43311999999997</v>
          </cell>
          <cell r="H322">
            <v>6922.2616903403596</v>
          </cell>
          <cell r="I322">
            <v>1644000</v>
          </cell>
        </row>
        <row r="323">
          <cell r="B323" t="str">
            <v>Traàn Thanh Tuøng</v>
          </cell>
          <cell r="D323">
            <v>1.2816666666666665</v>
          </cell>
          <cell r="E323">
            <v>138</v>
          </cell>
          <cell r="F323">
            <v>1</v>
          </cell>
          <cell r="G323">
            <v>176.86999999999998</v>
          </cell>
          <cell r="H323">
            <v>6922.2616903403596</v>
          </cell>
          <cell r="I323">
            <v>1224000</v>
          </cell>
        </row>
        <row r="324">
          <cell r="B324" t="str">
            <v>Nguyeãn Höõu Taøi</v>
          </cell>
          <cell r="D324">
            <v>1.2816666666666665</v>
          </cell>
          <cell r="E324">
            <v>149</v>
          </cell>
          <cell r="F324">
            <v>1</v>
          </cell>
          <cell r="G324">
            <v>190.96833333333331</v>
          </cell>
          <cell r="H324">
            <v>6922.2616903403596</v>
          </cell>
          <cell r="I324">
            <v>1322000</v>
          </cell>
        </row>
        <row r="325">
          <cell r="B325" t="str">
            <v>Leâ Phaùt Ñaït</v>
          </cell>
          <cell r="D325">
            <v>1.2816666666666665</v>
          </cell>
          <cell r="E325">
            <v>153</v>
          </cell>
          <cell r="F325">
            <v>1.4</v>
          </cell>
          <cell r="G325">
            <v>274.53299999999996</v>
          </cell>
          <cell r="H325">
            <v>6922.2616903403596</v>
          </cell>
          <cell r="I325">
            <v>1900000</v>
          </cell>
        </row>
        <row r="326">
          <cell r="B326" t="str">
            <v>Nam Taán Löïc</v>
          </cell>
          <cell r="C326" t="str">
            <v>CT</v>
          </cell>
          <cell r="D326">
            <v>1.4</v>
          </cell>
          <cell r="E326">
            <v>154</v>
          </cell>
          <cell r="F326">
            <v>1</v>
          </cell>
          <cell r="G326">
            <v>215.6</v>
          </cell>
          <cell r="H326">
            <v>6922.2616903403596</v>
          </cell>
          <cell r="I326">
            <v>1492000</v>
          </cell>
        </row>
        <row r="327">
          <cell r="B327" t="str">
            <v>Huyønh Quoác Söû</v>
          </cell>
          <cell r="D327">
            <v>1.1499999999999999</v>
          </cell>
          <cell r="E327">
            <v>154</v>
          </cell>
          <cell r="F327">
            <v>1.4</v>
          </cell>
          <cell r="G327">
            <v>247.93999999999997</v>
          </cell>
          <cell r="H327">
            <v>6922.2616903403596</v>
          </cell>
          <cell r="I327">
            <v>1716000</v>
          </cell>
        </row>
        <row r="328">
          <cell r="B328" t="str">
            <v>Tröông Tieán Huøng</v>
          </cell>
          <cell r="D328">
            <v>1.1499999999999999</v>
          </cell>
          <cell r="E328">
            <v>151</v>
          </cell>
          <cell r="F328">
            <v>1.4</v>
          </cell>
          <cell r="G328">
            <v>243.10999999999996</v>
          </cell>
          <cell r="H328">
            <v>6922.2616903403596</v>
          </cell>
          <cell r="I328">
            <v>1683000</v>
          </cell>
        </row>
        <row r="329">
          <cell r="B329" t="str">
            <v>Leâ Tröôøng Sa</v>
          </cell>
          <cell r="D329">
            <v>1.1499999999999999</v>
          </cell>
          <cell r="E329">
            <v>154</v>
          </cell>
          <cell r="F329">
            <v>1.6</v>
          </cell>
          <cell r="G329">
            <v>283.36</v>
          </cell>
          <cell r="H329">
            <v>6922.2616903403596</v>
          </cell>
          <cell r="I329">
            <v>1961000</v>
          </cell>
        </row>
        <row r="330">
          <cell r="B330" t="str">
            <v>Leâ Kyø Maïnh</v>
          </cell>
          <cell r="D330">
            <v>1.1020833333333335</v>
          </cell>
          <cell r="E330">
            <v>141</v>
          </cell>
          <cell r="F330">
            <v>1</v>
          </cell>
          <cell r="G330">
            <v>155.39375000000004</v>
          </cell>
          <cell r="H330">
            <v>6922.2616903403596</v>
          </cell>
          <cell r="I330">
            <v>1076000</v>
          </cell>
        </row>
        <row r="331">
          <cell r="B331" t="str">
            <v>Traàn Vaên Tieån</v>
          </cell>
          <cell r="C331" t="str">
            <v>CT</v>
          </cell>
          <cell r="D331">
            <v>1.4</v>
          </cell>
          <cell r="E331">
            <v>153</v>
          </cell>
          <cell r="F331">
            <v>1.4</v>
          </cell>
          <cell r="G331">
            <v>299.87999999999994</v>
          </cell>
          <cell r="H331">
            <v>6922.2616903403596</v>
          </cell>
          <cell r="I331">
            <v>2076000</v>
          </cell>
        </row>
        <row r="332">
          <cell r="B332" t="str">
            <v>Trònh Xuaân Thaéng</v>
          </cell>
          <cell r="D332">
            <v>1.1499999999999999</v>
          </cell>
          <cell r="E332">
            <v>154</v>
          </cell>
          <cell r="F332">
            <v>1.4</v>
          </cell>
          <cell r="G332">
            <v>247.93999999999997</v>
          </cell>
          <cell r="H332">
            <v>6922.2616903403596</v>
          </cell>
          <cell r="I332">
            <v>1716000</v>
          </cell>
        </row>
        <row r="333">
          <cell r="B333" t="str">
            <v>Nguyeãn Vaên Thaém</v>
          </cell>
          <cell r="D333">
            <v>1.1499999999999999</v>
          </cell>
          <cell r="E333">
            <v>149</v>
          </cell>
          <cell r="F333">
            <v>1.4</v>
          </cell>
          <cell r="G333">
            <v>239.89</v>
          </cell>
          <cell r="H333">
            <v>6922.2616903403596</v>
          </cell>
          <cell r="I333">
            <v>1661000</v>
          </cell>
        </row>
        <row r="334">
          <cell r="B334" t="str">
            <v>Taøo Chis Sal</v>
          </cell>
          <cell r="D334">
            <v>1.1499999999999999</v>
          </cell>
          <cell r="E334">
            <v>143</v>
          </cell>
          <cell r="F334">
            <v>1</v>
          </cell>
          <cell r="G334">
            <v>164.45</v>
          </cell>
          <cell r="H334">
            <v>6922.2616903403596</v>
          </cell>
          <cell r="I334">
            <v>1138000</v>
          </cell>
        </row>
        <row r="335">
          <cell r="B335" t="str">
            <v>Nguyeãn Tuaán Kieät</v>
          </cell>
          <cell r="D335">
            <v>1.1020833333333335</v>
          </cell>
          <cell r="E335">
            <v>155</v>
          </cell>
          <cell r="F335">
            <v>1.4</v>
          </cell>
          <cell r="G335">
            <v>239.15208333333334</v>
          </cell>
          <cell r="H335">
            <v>6922.2616903403596</v>
          </cell>
          <cell r="I335">
            <v>1655000</v>
          </cell>
        </row>
        <row r="336">
          <cell r="B336" t="str">
            <v>Nguyeãn Khaéc Vuõ</v>
          </cell>
          <cell r="C336" t="str">
            <v>CT</v>
          </cell>
          <cell r="D336">
            <v>1.4</v>
          </cell>
          <cell r="E336">
            <v>155</v>
          </cell>
          <cell r="F336">
            <v>1.6</v>
          </cell>
          <cell r="G336">
            <v>347.20000000000005</v>
          </cell>
          <cell r="H336">
            <v>6922.2616903403596</v>
          </cell>
          <cell r="I336">
            <v>2403000</v>
          </cell>
        </row>
        <row r="337">
          <cell r="B337" t="str">
            <v>Traàn Vaên Tieán</v>
          </cell>
          <cell r="D337">
            <v>1.1499999999999999</v>
          </cell>
          <cell r="E337">
            <v>150</v>
          </cell>
          <cell r="F337">
            <v>1.2</v>
          </cell>
          <cell r="G337">
            <v>207</v>
          </cell>
          <cell r="H337">
            <v>6922.2616903403596</v>
          </cell>
          <cell r="I337">
            <v>1433000</v>
          </cell>
        </row>
        <row r="338">
          <cell r="B338" t="str">
            <v>Ngoâ Minh Taâm</v>
          </cell>
          <cell r="D338">
            <v>1.1499999999999999</v>
          </cell>
          <cell r="E338">
            <v>155</v>
          </cell>
          <cell r="F338">
            <v>1.4</v>
          </cell>
          <cell r="G338">
            <v>249.54999999999998</v>
          </cell>
          <cell r="H338">
            <v>6922.2616903403596</v>
          </cell>
          <cell r="I338">
            <v>1727000</v>
          </cell>
        </row>
        <row r="339">
          <cell r="B339" t="str">
            <v>Nguyeãn Vaên Loäc</v>
          </cell>
          <cell r="D339">
            <v>1.1499999999999999</v>
          </cell>
          <cell r="E339">
            <v>149</v>
          </cell>
          <cell r="F339">
            <v>1.2</v>
          </cell>
          <cell r="G339">
            <v>205.61999999999998</v>
          </cell>
          <cell r="H339">
            <v>6922.2616903403596</v>
          </cell>
          <cell r="I339">
            <v>1423000</v>
          </cell>
        </row>
        <row r="340">
          <cell r="B340" t="str">
            <v>Traàn Vaên Töôøng</v>
          </cell>
          <cell r="D340">
            <v>1.1499999999999999</v>
          </cell>
          <cell r="E340">
            <v>153</v>
          </cell>
          <cell r="F340">
            <v>1.4</v>
          </cell>
          <cell r="G340">
            <v>246.32999999999996</v>
          </cell>
          <cell r="H340">
            <v>6922.2616903403596</v>
          </cell>
          <cell r="I340">
            <v>1705000</v>
          </cell>
        </row>
        <row r="341">
          <cell r="B341" t="str">
            <v>Vuõ Duy Thaêng</v>
          </cell>
          <cell r="C341" t="str">
            <v>CT</v>
          </cell>
          <cell r="D341">
            <v>1.3487711213517664</v>
          </cell>
          <cell r="E341">
            <v>153</v>
          </cell>
          <cell r="F341">
            <v>1.4</v>
          </cell>
          <cell r="G341">
            <v>288.9067741935483</v>
          </cell>
          <cell r="H341">
            <v>6922.2616903403596</v>
          </cell>
          <cell r="I341">
            <v>2000000</v>
          </cell>
        </row>
        <row r="342">
          <cell r="B342" t="str">
            <v>Cao Vaên Thaønh</v>
          </cell>
          <cell r="D342">
            <v>1.2339029697900665</v>
          </cell>
          <cell r="E342">
            <v>154</v>
          </cell>
          <cell r="F342">
            <v>1.4</v>
          </cell>
          <cell r="G342">
            <v>266.02948028673836</v>
          </cell>
          <cell r="H342">
            <v>6922.2616903403596</v>
          </cell>
          <cell r="I342">
            <v>1842000</v>
          </cell>
        </row>
        <row r="343">
          <cell r="B343" t="str">
            <v>Löu Ñöùc ñònh</v>
          </cell>
          <cell r="C343" t="str">
            <v>CP</v>
          </cell>
          <cell r="D343">
            <v>1.2778533026113672</v>
          </cell>
          <cell r="E343">
            <v>150</v>
          </cell>
          <cell r="F343">
            <v>1.4</v>
          </cell>
          <cell r="G343">
            <v>268.34919354838712</v>
          </cell>
          <cell r="H343">
            <v>6922.2616903403596</v>
          </cell>
          <cell r="I343">
            <v>1858000</v>
          </cell>
        </row>
        <row r="344">
          <cell r="B344" t="str">
            <v>Phaïm Thaùi Hoaø</v>
          </cell>
          <cell r="D344">
            <v>1.2297251920122887</v>
          </cell>
          <cell r="E344">
            <v>153</v>
          </cell>
          <cell r="F344">
            <v>1.2</v>
          </cell>
          <cell r="G344">
            <v>225.77754525345622</v>
          </cell>
          <cell r="H344">
            <v>6922.2616903403596</v>
          </cell>
          <cell r="I344">
            <v>1563000</v>
          </cell>
        </row>
        <row r="345">
          <cell r="B345" t="str">
            <v>Dö Minh Taâm</v>
          </cell>
          <cell r="D345">
            <v>1.2036879160266256</v>
          </cell>
          <cell r="E345">
            <v>153</v>
          </cell>
          <cell r="F345">
            <v>1.4</v>
          </cell>
          <cell r="G345">
            <v>257.82995161290319</v>
          </cell>
          <cell r="H345">
            <v>6922.2616903403596</v>
          </cell>
          <cell r="I345">
            <v>1785000</v>
          </cell>
        </row>
        <row r="346">
          <cell r="B346" t="str">
            <v>Ng. Anh Tuaán (A)</v>
          </cell>
          <cell r="D346">
            <v>1.1497363031233998</v>
          </cell>
          <cell r="E346">
            <v>143</v>
          </cell>
          <cell r="F346">
            <v>1.4</v>
          </cell>
          <cell r="G346">
            <v>230.17720788530465</v>
          </cell>
          <cell r="H346">
            <v>6922.2616903403596</v>
          </cell>
          <cell r="I346">
            <v>1593000</v>
          </cell>
        </row>
        <row r="347">
          <cell r="B347" t="str">
            <v>Ngoâ Xuaân Tueä</v>
          </cell>
          <cell r="D347">
            <v>1.2721287762416795</v>
          </cell>
          <cell r="E347">
            <v>154</v>
          </cell>
          <cell r="F347">
            <v>1.4</v>
          </cell>
          <cell r="G347">
            <v>274.27096415770609</v>
          </cell>
          <cell r="H347">
            <v>6922.2616903403596</v>
          </cell>
          <cell r="I347">
            <v>1899000</v>
          </cell>
        </row>
        <row r="348">
          <cell r="B348" t="str">
            <v>Nguyeãn Tieán Duõng</v>
          </cell>
          <cell r="D348">
            <v>1.1847228622631849</v>
          </cell>
          <cell r="E348">
            <v>150</v>
          </cell>
          <cell r="F348">
            <v>1.4</v>
          </cell>
          <cell r="G348">
            <v>248.79180107526881</v>
          </cell>
          <cell r="H348">
            <v>6922.2616903403596</v>
          </cell>
          <cell r="I348">
            <v>1722000</v>
          </cell>
        </row>
        <row r="349">
          <cell r="B349" t="str">
            <v>Traàn Duõng Thaéng</v>
          </cell>
          <cell r="D349">
            <v>1.1449871991807477</v>
          </cell>
          <cell r="E349">
            <v>154</v>
          </cell>
          <cell r="F349">
            <v>1.4</v>
          </cell>
          <cell r="G349">
            <v>246.85924014336919</v>
          </cell>
          <cell r="H349">
            <v>6922.2616903403596</v>
          </cell>
          <cell r="I349">
            <v>1709000</v>
          </cell>
        </row>
        <row r="350">
          <cell r="B350" t="str">
            <v>Nguyeãn Coâng Danh</v>
          </cell>
          <cell r="D350">
            <v>1.2078353814644138</v>
          </cell>
          <cell r="E350">
            <v>151</v>
          </cell>
          <cell r="F350">
            <v>1.4</v>
          </cell>
          <cell r="G350">
            <v>255.33639964157706</v>
          </cell>
          <cell r="H350">
            <v>6922.2616903403596</v>
          </cell>
          <cell r="I350">
            <v>1768000</v>
          </cell>
        </row>
        <row r="351">
          <cell r="B351" t="str">
            <v>Nguyeãn Nhö Chöôøng</v>
          </cell>
          <cell r="C351" t="str">
            <v>CT</v>
          </cell>
          <cell r="D351">
            <v>1.2732711213517667</v>
          </cell>
          <cell r="E351">
            <v>151</v>
          </cell>
          <cell r="F351">
            <v>1.4</v>
          </cell>
          <cell r="G351">
            <v>269.16951505376346</v>
          </cell>
          <cell r="H351">
            <v>6922.2616903403596</v>
          </cell>
          <cell r="I351">
            <v>1863000</v>
          </cell>
        </row>
        <row r="352">
          <cell r="B352" t="str">
            <v>Hoaøng Minh Taân</v>
          </cell>
          <cell r="C352" t="str">
            <v>CP</v>
          </cell>
          <cell r="D352">
            <v>1.2556061187916026</v>
          </cell>
          <cell r="E352">
            <v>154</v>
          </cell>
          <cell r="F352">
            <v>1.6</v>
          </cell>
          <cell r="G352">
            <v>309.38134767025088</v>
          </cell>
          <cell r="H352">
            <v>6922.2616903403596</v>
          </cell>
          <cell r="I352">
            <v>2142000</v>
          </cell>
        </row>
        <row r="353">
          <cell r="B353" t="str">
            <v>Nguyeãn Tuaán Anh</v>
          </cell>
          <cell r="D353">
            <v>1.2106886840757809</v>
          </cell>
          <cell r="E353">
            <v>154</v>
          </cell>
          <cell r="F353">
            <v>1.4</v>
          </cell>
          <cell r="G353">
            <v>261.02448028673837</v>
          </cell>
          <cell r="H353">
            <v>6922.2616903403596</v>
          </cell>
          <cell r="I353">
            <v>1807000</v>
          </cell>
        </row>
        <row r="354">
          <cell r="B354" t="str">
            <v>Phan Sinh Ngaân</v>
          </cell>
          <cell r="D354">
            <v>1.2125135253456223</v>
          </cell>
          <cell r="E354">
            <v>153</v>
          </cell>
          <cell r="F354">
            <v>1.4</v>
          </cell>
          <cell r="G354">
            <v>259.72039712903228</v>
          </cell>
          <cell r="H354">
            <v>6922.2616903403596</v>
          </cell>
          <cell r="I354">
            <v>1798000</v>
          </cell>
        </row>
        <row r="355">
          <cell r="B355" t="str">
            <v>Vuõ Duy Theá</v>
          </cell>
          <cell r="D355">
            <v>1.2355696364567332</v>
          </cell>
          <cell r="E355">
            <v>155</v>
          </cell>
          <cell r="F355">
            <v>1.4</v>
          </cell>
          <cell r="G355">
            <v>268.11861111111108</v>
          </cell>
          <cell r="H355">
            <v>6922.2616903403596</v>
          </cell>
          <cell r="I355">
            <v>1856000</v>
          </cell>
        </row>
        <row r="356">
          <cell r="B356" t="str">
            <v>Huyønh Quoác Phuù</v>
          </cell>
          <cell r="D356">
            <v>1.2097363031233999</v>
          </cell>
          <cell r="E356">
            <v>154</v>
          </cell>
          <cell r="F356">
            <v>1.4</v>
          </cell>
          <cell r="G356">
            <v>260.81914695340498</v>
          </cell>
          <cell r="H356">
            <v>6922.2616903403596</v>
          </cell>
          <cell r="I356">
            <v>1805000</v>
          </cell>
        </row>
        <row r="357">
          <cell r="B357" t="str">
            <v>Danh Quang</v>
          </cell>
          <cell r="D357">
            <v>1.1879352278545827</v>
          </cell>
          <cell r="E357">
            <v>151</v>
          </cell>
          <cell r="F357">
            <v>1.4</v>
          </cell>
          <cell r="G357">
            <v>251.12950716845876</v>
          </cell>
          <cell r="H357">
            <v>6922.2616903403596</v>
          </cell>
          <cell r="I357">
            <v>1738000</v>
          </cell>
        </row>
        <row r="358">
          <cell r="B358" t="str">
            <v>Ñoã Minh Taâm</v>
          </cell>
          <cell r="D358">
            <v>1.1495848182283668</v>
          </cell>
          <cell r="E358">
            <v>149</v>
          </cell>
          <cell r="F358">
            <v>1.2</v>
          </cell>
          <cell r="G358">
            <v>205.54576549923198</v>
          </cell>
          <cell r="H358">
            <v>6922.2616903403596</v>
          </cell>
          <cell r="I358">
            <v>1423000</v>
          </cell>
        </row>
        <row r="359">
          <cell r="B359" t="str">
            <v>Huyønh Chí Trung</v>
          </cell>
          <cell r="D359">
            <v>1.1495903737839221</v>
          </cell>
          <cell r="E359">
            <v>155</v>
          </cell>
          <cell r="F359">
            <v>1.4</v>
          </cell>
          <cell r="G359">
            <v>249.46111111111108</v>
          </cell>
          <cell r="H359">
            <v>6922.2616903403596</v>
          </cell>
          <cell r="I359">
            <v>1727000</v>
          </cell>
        </row>
        <row r="360">
          <cell r="B360" t="str">
            <v>Nguyeãn Thaùi Vieät</v>
          </cell>
          <cell r="D360">
            <v>1.1567204301075267</v>
          </cell>
          <cell r="E360">
            <v>155</v>
          </cell>
          <cell r="F360">
            <v>1.4</v>
          </cell>
          <cell r="G360">
            <v>251.00833333333327</v>
          </cell>
          <cell r="H360">
            <v>6922.2616903403596</v>
          </cell>
          <cell r="I360">
            <v>1738000</v>
          </cell>
        </row>
        <row r="361">
          <cell r="B361" t="str">
            <v>Phan Taán Giaøu</v>
          </cell>
          <cell r="C361" t="str">
            <v>CT</v>
          </cell>
          <cell r="D361">
            <v>1.2912711213517667</v>
          </cell>
          <cell r="E361">
            <v>147</v>
          </cell>
          <cell r="F361">
            <v>1.6</v>
          </cell>
          <cell r="G361">
            <v>303.70696774193556</v>
          </cell>
          <cell r="H361">
            <v>6922.2616903403596</v>
          </cell>
          <cell r="I361">
            <v>2102000</v>
          </cell>
        </row>
        <row r="362">
          <cell r="B362" t="str">
            <v>Taï Vaên Beâ</v>
          </cell>
          <cell r="C362" t="str">
            <v>CP</v>
          </cell>
          <cell r="D362">
            <v>1.2438855606758834</v>
          </cell>
          <cell r="E362">
            <v>152</v>
          </cell>
          <cell r="F362">
            <v>1.4</v>
          </cell>
          <cell r="G362">
            <v>264.69884731182799</v>
          </cell>
          <cell r="H362">
            <v>6922.2616903403596</v>
          </cell>
          <cell r="I362">
            <v>1832000</v>
          </cell>
        </row>
        <row r="363">
          <cell r="B363" t="str">
            <v>Cao Chí Duõng</v>
          </cell>
          <cell r="D363">
            <v>1.2382021249359958</v>
          </cell>
          <cell r="E363">
            <v>153</v>
          </cell>
          <cell r="F363">
            <v>1.6</v>
          </cell>
          <cell r="G363">
            <v>303.11188018433177</v>
          </cell>
          <cell r="H363">
            <v>6922.2616903403596</v>
          </cell>
          <cell r="I363">
            <v>2098000</v>
          </cell>
        </row>
        <row r="364">
          <cell r="B364" t="str">
            <v>Söû Hoaøng Vinh</v>
          </cell>
          <cell r="D364">
            <v>1.2424852790578595</v>
          </cell>
          <cell r="E364">
            <v>144</v>
          </cell>
          <cell r="F364">
            <v>1.4</v>
          </cell>
          <cell r="G364">
            <v>250.48503225806448</v>
          </cell>
          <cell r="H364">
            <v>6922.2616903403596</v>
          </cell>
          <cell r="I364">
            <v>1734000</v>
          </cell>
        </row>
        <row r="365">
          <cell r="B365" t="str">
            <v>Nguyeãn Tuaán Höng</v>
          </cell>
          <cell r="D365">
            <v>1.1915463389656937</v>
          </cell>
          <cell r="E365">
            <v>150</v>
          </cell>
          <cell r="F365">
            <v>1.4</v>
          </cell>
          <cell r="G365">
            <v>250.22473118279567</v>
          </cell>
          <cell r="H365">
            <v>6922.2616903403596</v>
          </cell>
          <cell r="I365">
            <v>1732000</v>
          </cell>
        </row>
        <row r="366">
          <cell r="B366" t="str">
            <v>Cao Vaên Uùt</v>
          </cell>
          <cell r="D366">
            <v>1.2180696364567332</v>
          </cell>
          <cell r="E366">
            <v>151</v>
          </cell>
          <cell r="F366">
            <v>1.4</v>
          </cell>
          <cell r="G366">
            <v>257.4999211469534</v>
          </cell>
          <cell r="H366">
            <v>6922.2616903403596</v>
          </cell>
          <cell r="I366">
            <v>1782000</v>
          </cell>
        </row>
        <row r="367">
          <cell r="B367" t="str">
            <v>Nguyeãn Thanh Huøng</v>
          </cell>
          <cell r="D367">
            <v>1.2281634920634918</v>
          </cell>
          <cell r="E367">
            <v>154</v>
          </cell>
          <cell r="F367">
            <v>1.4</v>
          </cell>
          <cell r="G367">
            <v>264.79204888888881</v>
          </cell>
          <cell r="H367">
            <v>6922.2616903403596</v>
          </cell>
          <cell r="I367">
            <v>1833000</v>
          </cell>
        </row>
        <row r="368">
          <cell r="B368" t="str">
            <v>Traàn Ngoïc Ñoâng</v>
          </cell>
          <cell r="D368">
            <v>1.1429864311315925</v>
          </cell>
          <cell r="E368">
            <v>152</v>
          </cell>
          <cell r="F368">
            <v>1.6</v>
          </cell>
          <cell r="G368">
            <v>277.97430005120327</v>
          </cell>
          <cell r="H368">
            <v>6922.2616903403596</v>
          </cell>
          <cell r="I368">
            <v>1924000</v>
          </cell>
        </row>
        <row r="369">
          <cell r="B369" t="str">
            <v>Leâ Baù Vöông</v>
          </cell>
          <cell r="D369">
            <v>1.1737014848950331</v>
          </cell>
          <cell r="E369">
            <v>152</v>
          </cell>
          <cell r="F369">
            <v>1.4</v>
          </cell>
          <cell r="G369">
            <v>249.76367598566301</v>
          </cell>
          <cell r="H369">
            <v>6922.2616903403596</v>
          </cell>
          <cell r="I369">
            <v>1729000</v>
          </cell>
        </row>
        <row r="370">
          <cell r="B370" t="str">
            <v>Vaên minh Maät</v>
          </cell>
          <cell r="C370" t="str">
            <v>TT</v>
          </cell>
          <cell r="D370">
            <v>1.5</v>
          </cell>
          <cell r="E370">
            <v>151</v>
          </cell>
          <cell r="F370">
            <v>1.4</v>
          </cell>
          <cell r="G370">
            <v>317.09999999999997</v>
          </cell>
          <cell r="H370">
            <v>6922.2616903403596</v>
          </cell>
          <cell r="I370">
            <v>2195000</v>
          </cell>
        </row>
        <row r="371">
          <cell r="B371" t="str">
            <v>Döông Thanh Sôn</v>
          </cell>
          <cell r="D371">
            <v>1.3</v>
          </cell>
          <cell r="E371">
            <v>149</v>
          </cell>
          <cell r="F371">
            <v>1.4</v>
          </cell>
          <cell r="G371">
            <v>271.18</v>
          </cell>
          <cell r="H371">
            <v>6922.2616903403596</v>
          </cell>
          <cell r="I371">
            <v>1877000</v>
          </cell>
        </row>
        <row r="372">
          <cell r="B372" t="str">
            <v>Nguyeãn Vaên Hoaø</v>
          </cell>
          <cell r="C372" t="str">
            <v>TP</v>
          </cell>
          <cell r="D372">
            <v>1.3</v>
          </cell>
          <cell r="E372">
            <v>136</v>
          </cell>
          <cell r="F372">
            <v>1.6</v>
          </cell>
          <cell r="G372">
            <v>282.88000000000005</v>
          </cell>
          <cell r="H372">
            <v>6922.2616903403596</v>
          </cell>
          <cell r="I372">
            <v>1958000</v>
          </cell>
        </row>
        <row r="373">
          <cell r="B373" t="str">
            <v>Nguyeãn Taán Cöôøng</v>
          </cell>
          <cell r="D373">
            <v>1.25</v>
          </cell>
          <cell r="E373">
            <v>152</v>
          </cell>
          <cell r="F373">
            <v>1.4</v>
          </cell>
          <cell r="G373">
            <v>266</v>
          </cell>
          <cell r="H373">
            <v>6922.2616903403596</v>
          </cell>
          <cell r="I373">
            <v>1841000</v>
          </cell>
        </row>
        <row r="374">
          <cell r="B374" t="str">
            <v>Danh Höôøng</v>
          </cell>
          <cell r="D374">
            <v>1.25</v>
          </cell>
          <cell r="E374">
            <v>151</v>
          </cell>
          <cell r="F374">
            <v>1.6</v>
          </cell>
          <cell r="G374">
            <v>302</v>
          </cell>
          <cell r="H374">
            <v>6922.2616903403596</v>
          </cell>
          <cell r="I374">
            <v>2091000</v>
          </cell>
        </row>
        <row r="375">
          <cell r="B375" t="str">
            <v>Nguyeãn Phuùc Tuùc</v>
          </cell>
          <cell r="D375">
            <v>1.25</v>
          </cell>
          <cell r="E375">
            <v>152</v>
          </cell>
          <cell r="F375">
            <v>1.4</v>
          </cell>
          <cell r="G375">
            <v>266</v>
          </cell>
          <cell r="H375">
            <v>6922.2616903403596</v>
          </cell>
          <cell r="I375">
            <v>1841000</v>
          </cell>
        </row>
        <row r="376">
          <cell r="B376" t="str">
            <v>Thaùi Truyeàn Thoáng</v>
          </cell>
          <cell r="D376">
            <v>1.25</v>
          </cell>
          <cell r="E376">
            <v>154</v>
          </cell>
          <cell r="F376">
            <v>1.4</v>
          </cell>
          <cell r="G376">
            <v>269.5</v>
          </cell>
          <cell r="H376">
            <v>6922.2616903403596</v>
          </cell>
          <cell r="I376">
            <v>1866000</v>
          </cell>
        </row>
        <row r="377">
          <cell r="B377" t="str">
            <v>Phaïm Vaên Phuù</v>
          </cell>
          <cell r="D377">
            <v>1.25</v>
          </cell>
          <cell r="E377">
            <v>155</v>
          </cell>
          <cell r="F377">
            <v>1.2</v>
          </cell>
          <cell r="G377">
            <v>232.5</v>
          </cell>
          <cell r="H377">
            <v>6922.2616903403596</v>
          </cell>
          <cell r="I377">
            <v>1609000</v>
          </cell>
        </row>
        <row r="378">
          <cell r="B378" t="str">
            <v>Trieäu Quang Höng</v>
          </cell>
          <cell r="D378">
            <v>1.25</v>
          </cell>
          <cell r="E378">
            <v>145</v>
          </cell>
          <cell r="F378">
            <v>1.2</v>
          </cell>
          <cell r="G378">
            <v>217.5</v>
          </cell>
          <cell r="H378">
            <v>6922.2616903403596</v>
          </cell>
          <cell r="I378">
            <v>1506000</v>
          </cell>
        </row>
        <row r="379">
          <cell r="B379" t="str">
            <v>Leâ ngoïc Bieân</v>
          </cell>
          <cell r="D379">
            <v>1.25</v>
          </cell>
          <cell r="E379">
            <v>150</v>
          </cell>
          <cell r="F379">
            <v>1.2</v>
          </cell>
          <cell r="G379">
            <v>225</v>
          </cell>
          <cell r="H379">
            <v>6922.2616903403596</v>
          </cell>
          <cell r="I379">
            <v>1558000</v>
          </cell>
        </row>
        <row r="380">
          <cell r="B380" t="str">
            <v>Nguyeãn Vaên Laäp</v>
          </cell>
          <cell r="D380">
            <v>1.25</v>
          </cell>
          <cell r="E380">
            <v>154</v>
          </cell>
          <cell r="F380">
            <v>1.4</v>
          </cell>
          <cell r="G380">
            <v>269.5</v>
          </cell>
          <cell r="H380">
            <v>6922.2616903403596</v>
          </cell>
          <cell r="I380">
            <v>1866000</v>
          </cell>
        </row>
        <row r="381">
          <cell r="B381" t="str">
            <v>Voõ ngoïc Phöôùc</v>
          </cell>
          <cell r="D381">
            <v>1.25</v>
          </cell>
          <cell r="E381">
            <v>150</v>
          </cell>
          <cell r="F381">
            <v>1.4</v>
          </cell>
          <cell r="G381">
            <v>262.5</v>
          </cell>
          <cell r="H381">
            <v>6922.2616903403596</v>
          </cell>
          <cell r="I381">
            <v>1817000</v>
          </cell>
        </row>
        <row r="382">
          <cell r="B382" t="str">
            <v>Traàn ñình Long</v>
          </cell>
          <cell r="D382">
            <v>1.25</v>
          </cell>
          <cell r="E382">
            <v>140</v>
          </cell>
          <cell r="F382">
            <v>1.4</v>
          </cell>
          <cell r="G382">
            <v>244.99999999999997</v>
          </cell>
          <cell r="H382">
            <v>6922.2616903403596</v>
          </cell>
          <cell r="I382">
            <v>1696000</v>
          </cell>
        </row>
        <row r="383">
          <cell r="B383" t="str">
            <v>Toâ Ngoïc Mai</v>
          </cell>
          <cell r="D383">
            <v>1.3</v>
          </cell>
          <cell r="E383">
            <v>155</v>
          </cell>
          <cell r="F383">
            <v>1.6</v>
          </cell>
          <cell r="G383">
            <v>322.40000000000003</v>
          </cell>
          <cell r="H383">
            <v>6922.2616903403596</v>
          </cell>
          <cell r="I383">
            <v>2232000</v>
          </cell>
        </row>
        <row r="384">
          <cell r="B384" t="str">
            <v>Nguyeãn Coâng Laønh</v>
          </cell>
          <cell r="D384">
            <v>1.25</v>
          </cell>
          <cell r="E384">
            <v>142</v>
          </cell>
          <cell r="F384">
            <v>1.2</v>
          </cell>
          <cell r="G384">
            <v>213</v>
          </cell>
          <cell r="H384">
            <v>6922.2616903403596</v>
          </cell>
          <cell r="I384">
            <v>1474000</v>
          </cell>
        </row>
        <row r="385">
          <cell r="B385" t="str">
            <v>Ñaøm Ñöùc Minh</v>
          </cell>
          <cell r="D385">
            <v>1.25</v>
          </cell>
          <cell r="E385">
            <v>144</v>
          </cell>
          <cell r="F385">
            <v>1.4</v>
          </cell>
          <cell r="G385">
            <v>251.99999999999997</v>
          </cell>
          <cell r="H385">
            <v>6922.2616903403596</v>
          </cell>
          <cell r="I385">
            <v>1744000</v>
          </cell>
        </row>
        <row r="386">
          <cell r="B386" t="str">
            <v>Mai Vaên Tröïc</v>
          </cell>
          <cell r="D386">
            <v>1.25</v>
          </cell>
          <cell r="E386">
            <v>149</v>
          </cell>
          <cell r="F386">
            <v>1.4</v>
          </cell>
          <cell r="G386">
            <v>260.75</v>
          </cell>
          <cell r="H386">
            <v>6922.2616903403596</v>
          </cell>
          <cell r="I386">
            <v>1805000</v>
          </cell>
        </row>
        <row r="387">
          <cell r="B387" t="str">
            <v>Buøi Ñình Giaùp</v>
          </cell>
          <cell r="D387">
            <v>1.25</v>
          </cell>
          <cell r="E387">
            <v>152</v>
          </cell>
          <cell r="F387">
            <v>1.6</v>
          </cell>
          <cell r="G387">
            <v>304</v>
          </cell>
          <cell r="H387">
            <v>6922.2616903403596</v>
          </cell>
          <cell r="I387">
            <v>2104000</v>
          </cell>
        </row>
        <row r="388">
          <cell r="B388" t="str">
            <v>Laâm Vaên Giang</v>
          </cell>
          <cell r="D388">
            <v>1.25</v>
          </cell>
          <cell r="E388">
            <v>150</v>
          </cell>
          <cell r="F388">
            <v>1.6</v>
          </cell>
          <cell r="G388">
            <v>300</v>
          </cell>
          <cell r="H388">
            <v>6922.2616903403596</v>
          </cell>
          <cell r="I388">
            <v>2077000</v>
          </cell>
        </row>
        <row r="389">
          <cell r="B389" t="str">
            <v>Laâm Vaên Sang</v>
          </cell>
          <cell r="C389" t="str">
            <v>CT</v>
          </cell>
          <cell r="D389">
            <v>1.4058333333333335</v>
          </cell>
          <cell r="E389">
            <v>154</v>
          </cell>
          <cell r="F389">
            <v>1.4</v>
          </cell>
          <cell r="G389">
            <v>303.09766666666667</v>
          </cell>
          <cell r="H389">
            <v>6922.2616903403596</v>
          </cell>
          <cell r="I389">
            <v>2098000</v>
          </cell>
        </row>
        <row r="390">
          <cell r="B390" t="str">
            <v>Nguyeãn Höõu Thaïnh</v>
          </cell>
          <cell r="D390">
            <v>1.155</v>
          </cell>
          <cell r="E390">
            <v>153</v>
          </cell>
          <cell r="F390">
            <v>1.4</v>
          </cell>
          <cell r="G390">
            <v>247.40099999999998</v>
          </cell>
          <cell r="H390">
            <v>6922.2616903403596</v>
          </cell>
          <cell r="I390">
            <v>1713000</v>
          </cell>
        </row>
        <row r="391">
          <cell r="B391" t="str">
            <v>Nguyeãn Xuaân Möôøi</v>
          </cell>
          <cell r="D391">
            <v>1.155</v>
          </cell>
          <cell r="E391">
            <v>155</v>
          </cell>
          <cell r="F391">
            <v>1.4</v>
          </cell>
          <cell r="G391">
            <v>250.63499999999999</v>
          </cell>
          <cell r="H391">
            <v>6922.2616903403596</v>
          </cell>
          <cell r="I391">
            <v>1735000</v>
          </cell>
        </row>
        <row r="392">
          <cell r="B392" t="str">
            <v>Laâm Quang Sang</v>
          </cell>
          <cell r="D392">
            <v>1.1615188172043012</v>
          </cell>
          <cell r="E392">
            <v>155</v>
          </cell>
          <cell r="F392">
            <v>1.4</v>
          </cell>
          <cell r="G392">
            <v>252.04958333333335</v>
          </cell>
          <cell r="H392">
            <v>6922.2616903403596</v>
          </cell>
          <cell r="I392">
            <v>1745000</v>
          </cell>
        </row>
        <row r="393">
          <cell r="B393" t="str">
            <v>Trònh Vaên Thaùi</v>
          </cell>
          <cell r="D393">
            <v>1.10625</v>
          </cell>
          <cell r="E393">
            <v>152</v>
          </cell>
          <cell r="F393">
            <v>1.4</v>
          </cell>
          <cell r="G393">
            <v>235.41</v>
          </cell>
          <cell r="H393">
            <v>6922.2616903403596</v>
          </cell>
          <cell r="I393">
            <v>1630000</v>
          </cell>
        </row>
        <row r="394">
          <cell r="B394" t="str">
            <v>Nguyeãn Hoaøng Nam</v>
          </cell>
          <cell r="C394" t="str">
            <v>CT</v>
          </cell>
          <cell r="D394">
            <v>1.4</v>
          </cell>
          <cell r="E394">
            <v>152</v>
          </cell>
          <cell r="F394">
            <v>1.6</v>
          </cell>
          <cell r="G394">
            <v>340.48</v>
          </cell>
          <cell r="H394">
            <v>6922.2616903403596</v>
          </cell>
          <cell r="I394">
            <v>2357000</v>
          </cell>
        </row>
        <row r="395">
          <cell r="B395" t="str">
            <v>Ñoã Ñaêng Khoa</v>
          </cell>
          <cell r="D395">
            <v>1.1499999999999999</v>
          </cell>
          <cell r="E395">
            <v>144</v>
          </cell>
          <cell r="F395">
            <v>1.4</v>
          </cell>
          <cell r="G395">
            <v>231.83999999999997</v>
          </cell>
          <cell r="H395">
            <v>6922.2616903403596</v>
          </cell>
          <cell r="I395">
            <v>1605000</v>
          </cell>
        </row>
        <row r="396">
          <cell r="B396" t="str">
            <v>Ñaøo Vaên Phuùc</v>
          </cell>
          <cell r="D396">
            <v>1.1499999999999999</v>
          </cell>
          <cell r="E396">
            <v>149</v>
          </cell>
          <cell r="F396">
            <v>1.4</v>
          </cell>
          <cell r="G396">
            <v>239.89</v>
          </cell>
          <cell r="H396">
            <v>6922.2616903403596</v>
          </cell>
          <cell r="I396">
            <v>1661000</v>
          </cell>
        </row>
        <row r="397">
          <cell r="B397" t="str">
            <v>Nguyeãn Ngoïc Löôïng</v>
          </cell>
          <cell r="D397">
            <v>1.2</v>
          </cell>
          <cell r="E397">
            <v>153</v>
          </cell>
          <cell r="F397">
            <v>1.4</v>
          </cell>
          <cell r="G397">
            <v>257.03999999999996</v>
          </cell>
          <cell r="H397">
            <v>6922.2616903403596</v>
          </cell>
          <cell r="I397">
            <v>1779000</v>
          </cell>
        </row>
        <row r="398">
          <cell r="B398" t="str">
            <v>Laâm Nhaät Tröôøng</v>
          </cell>
          <cell r="D398">
            <v>1.1020833333333335</v>
          </cell>
          <cell r="E398">
            <v>155</v>
          </cell>
          <cell r="F398">
            <v>1.4</v>
          </cell>
          <cell r="G398">
            <v>239.15208333333334</v>
          </cell>
          <cell r="H398">
            <v>6922.2616903403596</v>
          </cell>
          <cell r="I398">
            <v>1655000</v>
          </cell>
        </row>
        <row r="399">
          <cell r="B399" t="str">
            <v>Traàn Vieät Quoác</v>
          </cell>
          <cell r="C399" t="str">
            <v>CT</v>
          </cell>
          <cell r="D399">
            <v>1.4</v>
          </cell>
          <cell r="E399">
            <v>146</v>
          </cell>
          <cell r="F399">
            <v>1.4</v>
          </cell>
          <cell r="G399">
            <v>286.15999999999997</v>
          </cell>
          <cell r="H399">
            <v>6922.2616903403596</v>
          </cell>
          <cell r="I399">
            <v>1981000</v>
          </cell>
        </row>
        <row r="400">
          <cell r="B400" t="str">
            <v>Trieäu Vaên Long</v>
          </cell>
          <cell r="D400">
            <v>1.1499999999999999</v>
          </cell>
          <cell r="E400">
            <v>154</v>
          </cell>
          <cell r="F400">
            <v>1.4</v>
          </cell>
          <cell r="G400">
            <v>247.93999999999997</v>
          </cell>
          <cell r="H400">
            <v>6922.2616903403596</v>
          </cell>
          <cell r="I400">
            <v>1716000</v>
          </cell>
        </row>
        <row r="401">
          <cell r="B401" t="str">
            <v>Ngoâ Quoác Maïnh</v>
          </cell>
          <cell r="D401">
            <v>1.1499999999999999</v>
          </cell>
          <cell r="E401">
            <v>154</v>
          </cell>
          <cell r="F401">
            <v>1.4</v>
          </cell>
          <cell r="G401">
            <v>247.93999999999997</v>
          </cell>
          <cell r="H401">
            <v>6922.2616903403596</v>
          </cell>
          <cell r="I401">
            <v>1716000</v>
          </cell>
        </row>
        <row r="402">
          <cell r="B402" t="str">
            <v>Huyønh Thieän Phuùc</v>
          </cell>
          <cell r="D402">
            <v>1.2</v>
          </cell>
          <cell r="E402">
            <v>151</v>
          </cell>
          <cell r="F402">
            <v>1.6</v>
          </cell>
          <cell r="G402">
            <v>289.92</v>
          </cell>
          <cell r="H402">
            <v>6922.2616903403596</v>
          </cell>
          <cell r="I402">
            <v>2007000</v>
          </cell>
        </row>
        <row r="403">
          <cell r="B403" t="str">
            <v>Laâm Thaùi Döông</v>
          </cell>
          <cell r="D403">
            <v>1.1021666666666665</v>
          </cell>
          <cell r="E403">
            <v>151</v>
          </cell>
          <cell r="F403">
            <v>1.2</v>
          </cell>
          <cell r="G403">
            <v>199.71259999999995</v>
          </cell>
          <cell r="H403">
            <v>6922.2616903403596</v>
          </cell>
          <cell r="I403">
            <v>1382000</v>
          </cell>
        </row>
        <row r="404">
          <cell r="B404" t="str">
            <v>Buøi Huy Chöông</v>
          </cell>
          <cell r="C404" t="str">
            <v>CT</v>
          </cell>
          <cell r="D404">
            <v>1.2164999999999999</v>
          </cell>
          <cell r="E404">
            <v>151</v>
          </cell>
          <cell r="F404">
            <v>1.6</v>
          </cell>
          <cell r="G404">
            <v>293.90640000000002</v>
          </cell>
          <cell r="H404">
            <v>6922.2616903403596</v>
          </cell>
          <cell r="I404">
            <v>2034000</v>
          </cell>
        </row>
        <row r="405">
          <cell r="B405" t="str">
            <v>Hoà Quoác Böõu</v>
          </cell>
          <cell r="D405">
            <v>1.1566666666666665</v>
          </cell>
          <cell r="E405">
            <v>153</v>
          </cell>
          <cell r="F405">
            <v>1.4</v>
          </cell>
          <cell r="G405">
            <v>247.75799999999995</v>
          </cell>
          <cell r="H405">
            <v>6922.2616903403596</v>
          </cell>
          <cell r="I405">
            <v>1715000</v>
          </cell>
        </row>
        <row r="406">
          <cell r="B406" t="str">
            <v>Traàn Anh Tuaán</v>
          </cell>
          <cell r="C406" t="str">
            <v>CT</v>
          </cell>
          <cell r="D406">
            <v>1.2131666666666667</v>
          </cell>
          <cell r="E406">
            <v>150</v>
          </cell>
          <cell r="F406">
            <v>1.6</v>
          </cell>
          <cell r="G406">
            <v>291.16000000000003</v>
          </cell>
          <cell r="H406">
            <v>6922.2616903403596</v>
          </cell>
          <cell r="I406">
            <v>2015000</v>
          </cell>
        </row>
        <row r="407">
          <cell r="B407" t="str">
            <v>Traàn Vaên Ñaït</v>
          </cell>
          <cell r="D407">
            <v>1.2776666666666667</v>
          </cell>
          <cell r="E407">
            <v>155</v>
          </cell>
          <cell r="F407">
            <v>1.4</v>
          </cell>
          <cell r="G407">
            <v>277.25366666666667</v>
          </cell>
          <cell r="H407">
            <v>6922.2616903403596</v>
          </cell>
          <cell r="I407">
            <v>1919000</v>
          </cell>
        </row>
        <row r="408">
          <cell r="B408" t="str">
            <v>Ng. Vaên Quoác Ñaèng</v>
          </cell>
          <cell r="D408">
            <v>1.1154999999999999</v>
          </cell>
          <cell r="E408">
            <v>142</v>
          </cell>
          <cell r="F408">
            <v>1.4</v>
          </cell>
          <cell r="G408">
            <v>221.76139999999995</v>
          </cell>
          <cell r="H408">
            <v>6922.2616903403596</v>
          </cell>
          <cell r="I408">
            <v>1535000</v>
          </cell>
        </row>
        <row r="409">
          <cell r="B409" t="str">
            <v>Huyønh Hoàng Ñöùc</v>
          </cell>
          <cell r="D409">
            <v>1.3346666666666664</v>
          </cell>
          <cell r="E409">
            <v>154</v>
          </cell>
          <cell r="F409">
            <v>1.4</v>
          </cell>
          <cell r="G409">
            <v>287.7541333333333</v>
          </cell>
          <cell r="H409">
            <v>6922.2616903403596</v>
          </cell>
          <cell r="I409">
            <v>1992000</v>
          </cell>
        </row>
        <row r="410">
          <cell r="B410" t="str">
            <v>Buøi Huy Trung</v>
          </cell>
          <cell r="D410">
            <v>1.1513333333333333</v>
          </cell>
          <cell r="E410">
            <v>146</v>
          </cell>
          <cell r="F410">
            <v>1.4</v>
          </cell>
          <cell r="G410">
            <v>235.33253333333329</v>
          </cell>
          <cell r="H410">
            <v>6922.2616903403596</v>
          </cell>
          <cell r="I410">
            <v>1629000</v>
          </cell>
        </row>
        <row r="411">
          <cell r="B411" t="str">
            <v>Nguyeãn Thanh Lieâm</v>
          </cell>
          <cell r="C411" t="str">
            <v>CT</v>
          </cell>
          <cell r="D411">
            <v>1.1513333333333333</v>
          </cell>
          <cell r="E411">
            <v>151</v>
          </cell>
          <cell r="F411">
            <v>1.6</v>
          </cell>
          <cell r="G411">
            <v>278.16213333333337</v>
          </cell>
          <cell r="H411">
            <v>6922.2616903403596</v>
          </cell>
          <cell r="I411">
            <v>1926000</v>
          </cell>
        </row>
        <row r="412">
          <cell r="B412" t="str">
            <v>Laâm Ngoïc Chuyeân</v>
          </cell>
          <cell r="D412">
            <v>1.1566666666666665</v>
          </cell>
          <cell r="E412">
            <v>154</v>
          </cell>
          <cell r="F412">
            <v>1.6</v>
          </cell>
          <cell r="G412">
            <v>285.00266666666664</v>
          </cell>
          <cell r="H412">
            <v>6922.2616903403596</v>
          </cell>
          <cell r="I412">
            <v>1973000</v>
          </cell>
        </row>
        <row r="413">
          <cell r="B413" t="str">
            <v>Huyønh Vaên Quyù</v>
          </cell>
          <cell r="C413" t="str">
            <v>CT</v>
          </cell>
          <cell r="D413">
            <v>1.45</v>
          </cell>
          <cell r="E413">
            <v>151</v>
          </cell>
          <cell r="F413">
            <v>1.2</v>
          </cell>
          <cell r="G413">
            <v>262.73999999999995</v>
          </cell>
          <cell r="H413">
            <v>6922.2616903403596</v>
          </cell>
          <cell r="I413">
            <v>1819000</v>
          </cell>
        </row>
        <row r="414">
          <cell r="B414" t="str">
            <v>Nguyeãn Duyeân Thuaán</v>
          </cell>
          <cell r="D414">
            <v>1.4</v>
          </cell>
          <cell r="E414">
            <v>140</v>
          </cell>
          <cell r="F414">
            <v>1.4</v>
          </cell>
          <cell r="G414">
            <v>274.39999999999998</v>
          </cell>
          <cell r="H414">
            <v>6922.2616903403596</v>
          </cell>
          <cell r="I414">
            <v>1899000</v>
          </cell>
        </row>
        <row r="415">
          <cell r="B415" t="str">
            <v>Phaïm Nhö Thuaàn</v>
          </cell>
          <cell r="D415">
            <v>1.4</v>
          </cell>
          <cell r="E415">
            <v>149</v>
          </cell>
          <cell r="F415">
            <v>1.4</v>
          </cell>
          <cell r="G415">
            <v>292.03999999999996</v>
          </cell>
          <cell r="H415">
            <v>6922.2616903403596</v>
          </cell>
          <cell r="I415">
            <v>2022000</v>
          </cell>
        </row>
        <row r="416">
          <cell r="B416" t="str">
            <v>Buøi Ñöùc Bieàn</v>
          </cell>
          <cell r="D416">
            <v>1.4</v>
          </cell>
          <cell r="E416">
            <v>150</v>
          </cell>
          <cell r="F416">
            <v>1.6</v>
          </cell>
          <cell r="G416">
            <v>336</v>
          </cell>
          <cell r="H416">
            <v>6922.2616903403596</v>
          </cell>
          <cell r="I416">
            <v>2326000</v>
          </cell>
        </row>
        <row r="417">
          <cell r="B417" t="str">
            <v>Traàn Phöông Anh</v>
          </cell>
          <cell r="D417">
            <v>1.4</v>
          </cell>
          <cell r="E417">
            <v>150</v>
          </cell>
          <cell r="F417">
            <v>1.4</v>
          </cell>
          <cell r="G417">
            <v>294</v>
          </cell>
          <cell r="H417">
            <v>6922.2616903403596</v>
          </cell>
          <cell r="I417">
            <v>2035000</v>
          </cell>
        </row>
        <row r="418">
          <cell r="B418" t="str">
            <v>Traàn Bình Trong</v>
          </cell>
          <cell r="D418">
            <v>1.4</v>
          </cell>
          <cell r="E418">
            <v>132</v>
          </cell>
          <cell r="F418">
            <v>1.4</v>
          </cell>
          <cell r="G418">
            <v>258.71999999999997</v>
          </cell>
          <cell r="H418">
            <v>6922.2616903403596</v>
          </cell>
          <cell r="I418">
            <v>1791000</v>
          </cell>
        </row>
        <row r="419">
          <cell r="B419" t="str">
            <v>Nguyeãn Phuùc Anh</v>
          </cell>
          <cell r="D419">
            <v>1.3416666666666668</v>
          </cell>
          <cell r="E419">
            <v>151</v>
          </cell>
          <cell r="F419">
            <v>1.4</v>
          </cell>
          <cell r="G419">
            <v>283.62833333333333</v>
          </cell>
          <cell r="H419">
            <v>6922.2616903403596</v>
          </cell>
          <cell r="I419">
            <v>1963000</v>
          </cell>
        </row>
        <row r="420">
          <cell r="B420" t="str">
            <v>Ng. Anh Tuaán (B)</v>
          </cell>
          <cell r="D420">
            <v>1.3333440860215056</v>
          </cell>
          <cell r="E420">
            <v>153</v>
          </cell>
          <cell r="F420">
            <v>1.2</v>
          </cell>
          <cell r="G420">
            <v>244.8019741935484</v>
          </cell>
          <cell r="H420">
            <v>6922.2616903403596</v>
          </cell>
          <cell r="I420">
            <v>1695000</v>
          </cell>
        </row>
        <row r="421">
          <cell r="B421" t="str">
            <v>Voõ Vaên Huøng</v>
          </cell>
          <cell r="D421">
            <v>1.0966666666666667</v>
          </cell>
          <cell r="E421">
            <v>155</v>
          </cell>
          <cell r="F421">
            <v>1.4</v>
          </cell>
          <cell r="G421">
            <v>237.97666666666666</v>
          </cell>
          <cell r="H421">
            <v>6922.2616903403596</v>
          </cell>
          <cell r="I421">
            <v>1647000</v>
          </cell>
        </row>
        <row r="422">
          <cell r="B422" t="str">
            <v>Nguyeãn Vaên Thanh</v>
          </cell>
          <cell r="C422" t="str">
            <v>VSCN</v>
          </cell>
          <cell r="D422">
            <v>1.0026666666666666</v>
          </cell>
          <cell r="E422">
            <v>149</v>
          </cell>
          <cell r="F422">
            <v>1.4</v>
          </cell>
          <cell r="G422">
            <v>209.15626666666665</v>
          </cell>
          <cell r="H422">
            <v>6922.2616903403596</v>
          </cell>
          <cell r="I422">
            <v>1448000</v>
          </cell>
        </row>
        <row r="423">
          <cell r="B423" t="str">
            <v>Traàn Quang Kheän</v>
          </cell>
          <cell r="C423" t="str">
            <v>VSCN</v>
          </cell>
          <cell r="D423">
            <v>1.1126</v>
          </cell>
          <cell r="E423">
            <v>89</v>
          </cell>
          <cell r="F423">
            <v>1</v>
          </cell>
          <cell r="G423">
            <v>99.0214</v>
          </cell>
          <cell r="H423">
            <v>6922.2616903403596</v>
          </cell>
          <cell r="I423">
            <v>685000</v>
          </cell>
        </row>
        <row r="424">
          <cell r="B424" t="str">
            <v>Trònh Vaên Luøng</v>
          </cell>
          <cell r="C424" t="str">
            <v>VSCN</v>
          </cell>
          <cell r="D424">
            <v>1</v>
          </cell>
          <cell r="E424">
            <v>150</v>
          </cell>
          <cell r="F424">
            <v>1.4</v>
          </cell>
          <cell r="G424">
            <v>210</v>
          </cell>
          <cell r="H424">
            <v>6922.2616903403596</v>
          </cell>
          <cell r="I424">
            <v>1454000</v>
          </cell>
        </row>
        <row r="425">
          <cell r="B425" t="str">
            <v>Phaïm Quoác Huøng</v>
          </cell>
          <cell r="C425" t="str">
            <v>VSCN</v>
          </cell>
          <cell r="D425">
            <v>1</v>
          </cell>
          <cell r="E425">
            <v>151</v>
          </cell>
          <cell r="F425">
            <v>1.4</v>
          </cell>
          <cell r="G425">
            <v>211.39999999999998</v>
          </cell>
          <cell r="H425">
            <v>6922.2616903403596</v>
          </cell>
          <cell r="I425">
            <v>1463000</v>
          </cell>
        </row>
        <row r="426">
          <cell r="B426" t="str">
            <v>Nguyeãn Vaên Ñoâng</v>
          </cell>
          <cell r="C426" t="str">
            <v>VSCN</v>
          </cell>
          <cell r="D426">
            <v>1.0608333333333333</v>
          </cell>
          <cell r="E426">
            <v>147</v>
          </cell>
          <cell r="F426">
            <v>1.2</v>
          </cell>
          <cell r="G426">
            <v>187.131</v>
          </cell>
          <cell r="H426">
            <v>6922.2616903403596</v>
          </cell>
          <cell r="I426">
            <v>1295000</v>
          </cell>
        </row>
        <row r="427">
          <cell r="B427" t="str">
            <v>Ng. Thanh Sang (B)</v>
          </cell>
          <cell r="C427" t="str">
            <v>ÑÑNT</v>
          </cell>
          <cell r="D427">
            <v>1.2</v>
          </cell>
          <cell r="E427">
            <v>89</v>
          </cell>
          <cell r="F427">
            <v>1</v>
          </cell>
          <cell r="G427">
            <v>106.8</v>
          </cell>
          <cell r="H427">
            <v>6922.2616903403596</v>
          </cell>
          <cell r="I427">
            <v>739000</v>
          </cell>
        </row>
        <row r="428">
          <cell r="B428" t="str">
            <v>Haø Chí Linh</v>
          </cell>
          <cell r="C428" t="str">
            <v>ÑÑNT</v>
          </cell>
          <cell r="D428">
            <v>1.1893644617380026</v>
          </cell>
          <cell r="E428">
            <v>146</v>
          </cell>
          <cell r="F428">
            <v>1</v>
          </cell>
          <cell r="G428">
            <v>173.64721141374838</v>
          </cell>
          <cell r="H428">
            <v>6922.2616903403596</v>
          </cell>
          <cell r="I428">
            <v>1202000</v>
          </cell>
        </row>
        <row r="429">
          <cell r="B429" t="str">
            <v>Leâ Hoaøng UÙt</v>
          </cell>
          <cell r="C429" t="str">
            <v>ÑÑNT</v>
          </cell>
          <cell r="D429">
            <v>1.1893644617380026</v>
          </cell>
          <cell r="E429">
            <v>149</v>
          </cell>
          <cell r="F429">
            <v>1</v>
          </cell>
          <cell r="G429">
            <v>177.21530479896239</v>
          </cell>
          <cell r="H429">
            <v>6922.2616903403596</v>
          </cell>
          <cell r="I429">
            <v>1227000</v>
          </cell>
        </row>
        <row r="430">
          <cell r="B430" t="str">
            <v>Nguyeãn Vaên Thaéng</v>
          </cell>
          <cell r="C430" t="str">
            <v>ÑÑNT</v>
          </cell>
          <cell r="D430">
            <v>1.2</v>
          </cell>
          <cell r="E430">
            <v>153</v>
          </cell>
          <cell r="F430">
            <v>1.4</v>
          </cell>
          <cell r="G430">
            <v>257.03999999999996</v>
          </cell>
          <cell r="H430">
            <v>6922.2616903403596</v>
          </cell>
          <cell r="I430">
            <v>1779000</v>
          </cell>
        </row>
        <row r="431">
          <cell r="B431" t="str">
            <v>Laâm Duy Khanh</v>
          </cell>
          <cell r="C431" t="str">
            <v>ÑÑNT</v>
          </cell>
          <cell r="D431">
            <v>1.1893333333333334</v>
          </cell>
          <cell r="E431">
            <v>136</v>
          </cell>
          <cell r="F431">
            <v>1</v>
          </cell>
          <cell r="G431">
            <v>161.74933333333334</v>
          </cell>
          <cell r="H431">
            <v>6922.2616903403596</v>
          </cell>
          <cell r="I431">
            <v>1120000</v>
          </cell>
        </row>
        <row r="432">
          <cell r="B432" t="str">
            <v>Phuø Thoï Loäc</v>
          </cell>
          <cell r="C432" t="str">
            <v>ÑÑNT</v>
          </cell>
          <cell r="D432">
            <v>1.1893644617380026</v>
          </cell>
          <cell r="E432">
            <v>150</v>
          </cell>
          <cell r="F432">
            <v>1.4</v>
          </cell>
          <cell r="G432">
            <v>249.76653696498053</v>
          </cell>
          <cell r="H432">
            <v>6922.2616903403596</v>
          </cell>
          <cell r="I432">
            <v>1729000</v>
          </cell>
        </row>
        <row r="433">
          <cell r="B433" t="str">
            <v>Phaïm Tieán Huøng</v>
          </cell>
          <cell r="C433" t="str">
            <v>ÑÑNT</v>
          </cell>
          <cell r="D433">
            <v>1.1856977950713359</v>
          </cell>
          <cell r="E433">
            <v>149</v>
          </cell>
          <cell r="F433">
            <v>1.4</v>
          </cell>
          <cell r="G433">
            <v>247.33656005188067</v>
          </cell>
          <cell r="H433">
            <v>6922.2616903403596</v>
          </cell>
          <cell r="I433">
            <v>1712000</v>
          </cell>
        </row>
        <row r="434">
          <cell r="B434" t="str">
            <v>Nguyeãn Thanh Hoaø</v>
          </cell>
          <cell r="C434" t="str">
            <v>ÑÑNT</v>
          </cell>
          <cell r="D434">
            <v>1.1856977950713359</v>
          </cell>
          <cell r="E434">
            <v>153</v>
          </cell>
          <cell r="F434">
            <v>1.4</v>
          </cell>
          <cell r="G434">
            <v>253.97646770428014</v>
          </cell>
          <cell r="H434">
            <v>6922.2616903403596</v>
          </cell>
          <cell r="I434">
            <v>1758000</v>
          </cell>
        </row>
        <row r="435">
          <cell r="B435" t="str">
            <v>Nguyeãn Vaên Uùt (B)</v>
          </cell>
          <cell r="C435" t="str">
            <v>ÑÑNT</v>
          </cell>
          <cell r="D435">
            <v>1.1860311284046692</v>
          </cell>
          <cell r="E435">
            <v>154</v>
          </cell>
          <cell r="F435">
            <v>1.2</v>
          </cell>
          <cell r="G435">
            <v>219.17855252918284</v>
          </cell>
          <cell r="H435">
            <v>6922.2616903403596</v>
          </cell>
          <cell r="I435">
            <v>1517000</v>
          </cell>
        </row>
        <row r="436">
          <cell r="B436" t="str">
            <v>Huyønh Chí Chaùnh</v>
          </cell>
          <cell r="C436" t="str">
            <v>oùm daøi haïn</v>
          </cell>
          <cell r="D436">
            <v>0</v>
          </cell>
          <cell r="E436">
            <v>0</v>
          </cell>
          <cell r="G436">
            <v>0</v>
          </cell>
          <cell r="H436">
            <v>6922.2616903403596</v>
          </cell>
          <cell r="I436">
            <v>1000000</v>
          </cell>
        </row>
        <row r="437">
          <cell r="B437" t="str">
            <v>Thaân Hoaøng Tieán</v>
          </cell>
          <cell r="C437" t="str">
            <v>G/q  NV</v>
          </cell>
          <cell r="D437">
            <v>1.2346342165898618</v>
          </cell>
          <cell r="E437">
            <v>98</v>
          </cell>
          <cell r="F437">
            <v>1</v>
          </cell>
          <cell r="G437">
            <v>120.99415322580646</v>
          </cell>
          <cell r="H437">
            <v>6922.2616903403596</v>
          </cell>
          <cell r="I437">
            <v>838000</v>
          </cell>
        </row>
        <row r="438">
          <cell r="B438" t="str">
            <v>Phaïm Thaønh Ñònh</v>
          </cell>
          <cell r="C438" t="str">
            <v>"</v>
          </cell>
          <cell r="D438">
            <v>1.1680933852140076</v>
          </cell>
          <cell r="E438">
            <v>48</v>
          </cell>
          <cell r="F438">
            <v>1</v>
          </cell>
          <cell r="G438">
            <v>56.068482490272366</v>
          </cell>
          <cell r="H438">
            <v>6922.2616903403596</v>
          </cell>
          <cell r="I438">
            <v>388000</v>
          </cell>
        </row>
        <row r="439">
          <cell r="B439" t="str">
            <v>Leâ Thaùi Bình</v>
          </cell>
          <cell r="C439" t="str">
            <v>"</v>
          </cell>
          <cell r="D439">
            <v>1.155</v>
          </cell>
          <cell r="E439">
            <v>56</v>
          </cell>
          <cell r="F439">
            <v>1</v>
          </cell>
          <cell r="G439">
            <v>64.680000000000007</v>
          </cell>
          <cell r="H439">
            <v>6922.2616903403596</v>
          </cell>
          <cell r="I439">
            <v>448000</v>
          </cell>
        </row>
        <row r="440">
          <cell r="B440" t="str">
            <v>Coäng:</v>
          </cell>
          <cell r="F440">
            <v>191.00000000000017</v>
          </cell>
          <cell r="G440">
            <v>35692.993007905709</v>
          </cell>
          <cell r="I440">
            <v>248072000</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
      <sheetName val="Sum (2)"/>
      <sheetName val="Supplement1"/>
      <sheetName val="Supplement1 (2)"/>
      <sheetName val="A"/>
      <sheetName val="B"/>
      <sheetName val="C"/>
      <sheetName val="D"/>
      <sheetName val="E"/>
      <sheetName val="F"/>
      <sheetName val="G"/>
      <sheetName val="H"/>
      <sheetName val="I"/>
      <sheetName val="K"/>
      <sheetName val="M"/>
      <sheetName val="L"/>
      <sheetName val="N"/>
      <sheetName val="O"/>
      <sheetName val=" Outdoor drainage"/>
      <sheetName val="000"/>
      <sheetName val="XL4Poppy"/>
      <sheetName val="Sat tron"/>
      <sheetName val="DGchitiet "/>
      <sheetName val="DS-Thuong 6T dau"/>
      <sheetName val="revenue"/>
      <sheetName val="Phan tho"/>
    </sheetNames>
    <sheetDataSet>
      <sheetData sheetId="0" refreshError="1">
        <row r="1">
          <cell r="F1">
            <v>1</v>
          </cell>
        </row>
        <row r="2">
          <cell r="F2">
            <v>0.95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T_10KV"/>
      <sheetName val="TT_0,4KV"/>
      <sheetName val="TBA"/>
      <sheetName val="T_TBA"/>
      <sheetName val="10KV"/>
      <sheetName val="T_10KV"/>
      <sheetName val="0,4KV"/>
      <sheetName val="T_0,4KV"/>
      <sheetName val="CP_Xaylap"/>
      <sheetName val="CP_Thietbi"/>
      <sheetName val="CP_Khac"/>
      <sheetName val="Tong_DT"/>
      <sheetName val="TTVanChuyen"/>
      <sheetName val="Gia_GC_Satthep"/>
      <sheetName val="Phuluc"/>
      <sheetName val="ctTBA"/>
      <sheetName val="gtrinh"/>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row r="7">
          <cell r="C7">
            <v>3546</v>
          </cell>
        </row>
      </sheetData>
      <sheetData sheetId="14"/>
      <sheetData sheetId="15" refreshError="1"/>
      <sheetData sheetId="16"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ia_GC_Satthep"/>
      <sheetName val="35KV"/>
      <sheetName val="T.Tinh"/>
      <sheetName val="TBA "/>
      <sheetName val="TT_0,4KV"/>
      <sheetName val="DT_0,4KV"/>
      <sheetName val="CP_Xaylap"/>
      <sheetName val="CP_Thietbi"/>
      <sheetName val="CP_Khac"/>
      <sheetName val="Tong_DT"/>
      <sheetName val="TTVanChuyen"/>
      <sheetName val="Phuluc"/>
      <sheetName val="CT1"/>
      <sheetName val="phuluc1"/>
      <sheetName val="tong hop vl-nc"/>
      <sheetName val="MTO REV.0"/>
      <sheetName val="tt-35kv+tba"/>
    </sheetNames>
    <sheetDataSet>
      <sheetData sheetId="0" refreshError="1">
        <row r="7">
          <cell r="C7">
            <v>3546</v>
          </cell>
        </row>
      </sheetData>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TTr"/>
      <sheetName val="BTTr"/>
      <sheetName val="TT35"/>
      <sheetName val="BT35"/>
      <sheetName val="TT04"/>
      <sheetName val="BT04"/>
      <sheetName val="TTCto"/>
      <sheetName val="Cto"/>
      <sheetName val="TH"/>
      <sheetName val="TH TB"/>
      <sheetName val="bia "/>
      <sheetName val="ChiphiVC"/>
      <sheetName val="KH-Q1,Q2,01"/>
      <sheetName val="Gia MBA (2)"/>
      <sheetName val="Gi¸ tñ bï"/>
      <sheetName val="Gia-NC"/>
      <sheetName val="Gia-TN"/>
      <sheetName val="Gia KH"/>
      <sheetName val="GiaVT"/>
      <sheetName val="GiaVT XDCB"/>
      <sheetName val="Gia MBA"/>
      <sheetName val="Cac HS hay SD"/>
      <sheetName val="00000000"/>
      <sheetName val="gvl"/>
      <sheetName val="dtct cong"/>
      <sheetName val="Sheet1"/>
      <sheetName val="Sheet2"/>
      <sheetName val="Sheet3"/>
      <sheetName val="XL4Test5"/>
      <sheetName val="Gia_GC_Satthep"/>
      <sheetName val="gia vt,nc,may"/>
      <sheetName val="TTTram"/>
      <sheetName val="Gia"/>
      <sheetName val="Gia_NC"/>
      <sheetName val="COAT&amp;WRAP-QIOT-#3"/>
      <sheetName val="PNT-QUOT-#3"/>
      <sheetName val="tra-vat-lieu"/>
      <sheetName val="VAT &amp; CIT COMIN"/>
      <sheetName val="VN 9"/>
      <sheetName val="VN 8"/>
      <sheetName val="VN 6"/>
      <sheetName val="VN 3"/>
      <sheetName val="VN 1"/>
      <sheetName val="lot 10.1"/>
      <sheetName val="lot 10.2"/>
      <sheetName val="lot 11.1"/>
      <sheetName val="lot 11.2"/>
      <sheetName val="lot 12.1"/>
      <sheetName val="lot 12.2"/>
      <sheetName val="hieuchinh30.11"/>
      <sheetName val="NEW-PANEL"/>
      <sheetName val="TH_TB"/>
      <sheetName val="bia_"/>
      <sheetName val="Gia_MBA_(2)"/>
      <sheetName val="Gi¸_tñ_bï"/>
      <sheetName val="Gia_KH"/>
      <sheetName val="GiaVT_XDCB"/>
      <sheetName val="Gia_MBA"/>
      <sheetName val="Cac_HS_hay_SD"/>
      <sheetName val="XL4Poppy"/>
      <sheetName val="Chart1"/>
      <sheetName val="mong + than"/>
      <sheetName val="h thien tt"/>
      <sheetName val="hoµn thien x trat"/>
      <sheetName val="~         "/>
      <sheetName val="_x0000__x0000__x0000__x0000__x0000__x0000__x0000__x0000_"/>
      <sheetName val="TH_TB1"/>
      <sheetName val="bia_1"/>
      <sheetName val="Gia_MBA_(2)1"/>
      <sheetName val="Gi¸_tñ_bï1"/>
      <sheetName val="Gia_KH1"/>
      <sheetName val="GiaVT_XDCB1"/>
      <sheetName val="Gia_MBA1"/>
      <sheetName val="Cac_HS_hay_SD1"/>
      <sheetName val="dtct_cong"/>
      <sheetName val="gia_vt,nc,may"/>
      <sheetName val="VAT_&amp;_CIT_COMIN"/>
      <sheetName val="VN_9"/>
      <sheetName val="VN_8"/>
      <sheetName val="VN_6"/>
      <sheetName val="VN_3"/>
      <sheetName val="VN_1"/>
      <sheetName val="lot_10_1"/>
      <sheetName val="lot_10_2"/>
      <sheetName val="lot_11_1"/>
      <sheetName val="lot_11_2"/>
      <sheetName val="lot_12_1"/>
      <sheetName val="lot_12_2"/>
      <sheetName val="hieuchinh30_11"/>
      <sheetName val="mong_+_than"/>
      <sheetName val="h_thien_tt"/>
      <sheetName val="hoµn_thien_x_trat"/>
      <sheetName val="~_________"/>
      <sheetName val="TH_TB2"/>
      <sheetName val="bia_2"/>
      <sheetName val="Gia_MBA_(2)2"/>
      <sheetName val="Gi¸_tñ_bï2"/>
      <sheetName val="Gia_KH2"/>
      <sheetName val="GiaVT_XDCB2"/>
      <sheetName val="Gia_MBA2"/>
      <sheetName val="Cac_HS_hay_SD2"/>
      <sheetName val="dtct_cong1"/>
      <sheetName val="gia_vt,nc,may1"/>
      <sheetName val="VAT_&amp;_CIT_COMIN1"/>
      <sheetName val="VN_91"/>
      <sheetName val="VN_81"/>
      <sheetName val="VN_61"/>
      <sheetName val="VN_31"/>
      <sheetName val="VN_11"/>
      <sheetName val="lot_10_11"/>
      <sheetName val="lot_10_21"/>
      <sheetName val="lot_11_11"/>
      <sheetName val="lot_11_21"/>
      <sheetName val="lot_12_11"/>
      <sheetName val="lot_12_21"/>
      <sheetName val="hieuchinh30_111"/>
      <sheetName val="mong_+_than1"/>
      <sheetName val="h_thien_tt1"/>
      <sheetName val="hoµn_thien_x_trat1"/>
      <sheetName val="~_________1"/>
      <sheetName val="TH_TB3"/>
      <sheetName val="bia_3"/>
      <sheetName val="Gia_MBA_(2)3"/>
      <sheetName val="Gi¸_tñ_bï3"/>
      <sheetName val="Gia_KH3"/>
      <sheetName val="GiaVT_XDCB3"/>
      <sheetName val="Gia_MBA3"/>
      <sheetName val="Cac_HS_hay_SD3"/>
      <sheetName val="dtct_cong2"/>
      <sheetName val="gia_vt,nc,may2"/>
      <sheetName val="VAT_&amp;_CIT_COMIN2"/>
      <sheetName val="VN_92"/>
      <sheetName val="VN_82"/>
      <sheetName val="VN_62"/>
      <sheetName val="VN_32"/>
      <sheetName val="VN_12"/>
      <sheetName val="lot_10_12"/>
      <sheetName val="lot_10_22"/>
      <sheetName val="lot_11_12"/>
      <sheetName val="lot_11_22"/>
      <sheetName val="lot_12_12"/>
      <sheetName val="lot_12_22"/>
      <sheetName val="hieuchinh30_112"/>
      <sheetName val="mong_+_than2"/>
      <sheetName val="h_thien_tt2"/>
      <sheetName val="hoµn_thien_x_trat2"/>
      <sheetName val="~_________2"/>
      <sheetName val="TH_TB5"/>
      <sheetName val="bia_5"/>
      <sheetName val="Gia_MBA_(2)5"/>
      <sheetName val="Gi¸_tñ_bï5"/>
      <sheetName val="Gia_KH5"/>
      <sheetName val="GiaVT_XDCB5"/>
      <sheetName val="Gia_MBA5"/>
      <sheetName val="Cac_HS_hay_SD5"/>
      <sheetName val="dtct_cong4"/>
      <sheetName val="gia_vt,nc,may4"/>
      <sheetName val="VAT_&amp;_CIT_COMIN4"/>
      <sheetName val="VN_94"/>
      <sheetName val="VN_84"/>
      <sheetName val="VN_64"/>
      <sheetName val="VN_34"/>
      <sheetName val="VN_14"/>
      <sheetName val="lot_10_14"/>
      <sheetName val="lot_10_24"/>
      <sheetName val="lot_11_14"/>
      <sheetName val="lot_11_24"/>
      <sheetName val="lot_12_14"/>
      <sheetName val="lot_12_24"/>
      <sheetName val="hieuchinh30_114"/>
      <sheetName val="mong_+_than4"/>
      <sheetName val="h_thien_tt4"/>
      <sheetName val="hoµn_thien_x_trat4"/>
      <sheetName val="~_________4"/>
      <sheetName val="TH_TB4"/>
      <sheetName val="bia_4"/>
      <sheetName val="Gia_MBA_(2)4"/>
      <sheetName val="Gi¸_tñ_bï4"/>
      <sheetName val="Gia_KH4"/>
      <sheetName val="GiaVT_XDCB4"/>
      <sheetName val="Gia_MBA4"/>
      <sheetName val="Cac_HS_hay_SD4"/>
      <sheetName val="dtct_cong3"/>
      <sheetName val="gia_vt,nc,may3"/>
      <sheetName val="VAT_&amp;_CIT_COMIN3"/>
      <sheetName val="VN_93"/>
      <sheetName val="VN_83"/>
      <sheetName val="VN_63"/>
      <sheetName val="VN_33"/>
      <sheetName val="VN_13"/>
      <sheetName val="lot_10_13"/>
      <sheetName val="lot_10_23"/>
      <sheetName val="lot_11_13"/>
      <sheetName val="lot_11_23"/>
      <sheetName val="lot_12_13"/>
      <sheetName val="lot_12_23"/>
      <sheetName val="hieuchinh30_113"/>
      <sheetName val="mong_+_than3"/>
      <sheetName val="h_thien_tt3"/>
      <sheetName val="hoµn_thien_x_trat3"/>
      <sheetName val="~_________3"/>
      <sheetName val=""/>
      <sheetName val="XT_Buoc 3"/>
      <sheetName val="ctTBA"/>
      <sheetName val="tuong"/>
      <sheetName val="TTDZ22"/>
      <sheetName val="T_x0014_04"/>
      <sheetName val="Tổng kê"/>
      <sheetName val="DGIAgoi1"/>
      <sheetName val="Gia_K_x0008_"/>
      <sheetName val="Cac_HP_hay_SD"/>
      <sheetName val="hoµn thien x tra4"/>
      <sheetName val="ctdg"/>
      <sheetName val="chitimc"/>
      <sheetName val="THPDMoi  (2)"/>
      <sheetName val="dongia (2)"/>
      <sheetName val="gtrinh"/>
      <sheetName val="phuluc1"/>
      <sheetName val="TONG HOP VL-NC"/>
      <sheetName val="lam-moi"/>
      <sheetName val="chitiet"/>
      <sheetName val="TONGKE3p "/>
      <sheetName val="giathanh1"/>
      <sheetName val="TH VL, NC, DDHT Thanhphuoc"/>
      <sheetName val="#REF"/>
      <sheetName val="DONGIA"/>
      <sheetName val="thao-go"/>
      <sheetName val="DON GIA"/>
      <sheetName val="TONGKE-HT"/>
      <sheetName val="DG"/>
      <sheetName val="dtxl"/>
      <sheetName val="LKVL-CK-HT-GD1"/>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bka "/>
      <sheetName val="Chiet tinh"/>
      <sheetName val="Out"/>
      <sheetName val="Yen Dinh 1"/>
      <sheetName val="KLHT"/>
      <sheetName val="Phan dau"/>
      <sheetName val="Gia vat tu"/>
      <sheetName val="T?ng kê"/>
      <sheetName val="Quantity"/>
      <sheetName val="Tổng_kê"/>
      <sheetName val="XT_Buoc_3"/>
      <sheetName val="T04"/>
      <sheetName val="THPDMoi__(2)"/>
      <sheetName val="dongia_(2)"/>
      <sheetName val="TONG_HOP_VL-NC"/>
      <sheetName val="TONGKE3p_"/>
      <sheetName val="TH_VL,_NC,_DDHT_Thanhphuoc"/>
      <sheetName val="DON_GIA"/>
      <sheetName val="t-h_HA_THE"/>
      <sheetName val="CHITIET_VL-NC-TT_-1p"/>
      <sheetName val="TONG_HOP_VL-NC_TT"/>
      <sheetName val="TH_XL"/>
      <sheetName val="CHITIET_VL-NC"/>
      <sheetName val="CHITIET_VL-NC-TT-3p"/>
      <sheetName val="KPVC-BD_"/>
      <sheetName val="Chiet_tinh"/>
      <sheetName val="bka_"/>
      <sheetName val="Gia_vat_tu"/>
      <sheetName val="Luü kÕ 2007"/>
      <sheetName val="NXT thang5"/>
      <sheetName val="NXT thang6nam 07"/>
      <sheetName val="NXT thang 2"/>
      <sheetName val="NXT thang 3"/>
      <sheetName val="NXTon thang1"/>
      <sheetName val="NXTthang 5"/>
      <sheetName val="NXT thang 4"/>
      <sheetName val="NXT hang Ctao"/>
      <sheetName val="NXTthang8 "/>
      <sheetName val="VTu T6"/>
      <sheetName val="00 00000"/>
      <sheetName val="DATA"/>
      <sheetName val="daywork- Tham khao"/>
      <sheetName val="Book 1 Summary"/>
      <sheetName val="DONVIBAN"/>
      <sheetName val="NGUON"/>
      <sheetName val="T_ng kê"/>
      <sheetName val="DO AM DT"/>
      <sheetName val="????????"/>
      <sheetName val="________"/>
      <sheetName val="T_x005f_x0014_04"/>
      <sheetName val="Gia_K_x005f_x0008_"/>
      <sheetName val="LEGEND"/>
      <sheetName val="bang tien luong"/>
    </sheetNames>
    <sheetDataSet>
      <sheetData sheetId="0" refreshError="1"/>
      <sheetData sheetId="1" refreshError="1"/>
      <sheetData sheetId="2" refreshError="1"/>
      <sheetData sheetId="3" refreshError="1"/>
      <sheetData sheetId="4" refreshError="1">
        <row r="20">
          <cell r="J20">
            <v>62276.4</v>
          </cell>
        </row>
        <row r="37">
          <cell r="J37">
            <v>2815</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sheetData sheetId="26"/>
      <sheetData sheetId="27"/>
      <sheetData sheetId="28"/>
      <sheetData sheetId="29" refreshError="1"/>
      <sheetData sheetId="30" refreshError="1"/>
      <sheetData sheetId="31" refreshError="1"/>
      <sheetData sheetId="32" refreshError="1"/>
      <sheetData sheetId="33"/>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sheetData sheetId="65" refreshError="1"/>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ia vt,nc,may"/>
      <sheetName val="DS-Thuong 6T dau"/>
      <sheetName val="Phan tho"/>
      <sheetName val="LEGEND"/>
      <sheetName val="dongia"/>
      <sheetName val="ptdg"/>
      <sheetName val="XL4Poppy"/>
      <sheetName val="Sum"/>
      <sheetName val="NEW-PANEL"/>
      <sheetName val="adj - rate"/>
    </sheetNames>
    <sheetDataSet>
      <sheetData sheetId="0" refreshError="1">
        <row r="7">
          <cell r="B7" t="str">
            <v>A dao</v>
          </cell>
          <cell r="C7">
            <v>1</v>
          </cell>
          <cell r="E7" t="str">
            <v>Nhaân coâng 2,7/7</v>
          </cell>
          <cell r="F7">
            <v>1</v>
          </cell>
          <cell r="H7" t="str">
            <v>Maùy troän 250 lít</v>
          </cell>
          <cell r="I7">
            <v>1</v>
          </cell>
        </row>
        <row r="8">
          <cell r="B8" t="str">
            <v>Baät saét 20x4x250</v>
          </cell>
          <cell r="C8">
            <v>2</v>
          </cell>
          <cell r="E8" t="str">
            <v>Nhaân coâng 3/7</v>
          </cell>
          <cell r="F8">
            <v>2</v>
          </cell>
          <cell r="H8" t="str">
            <v>Maùy ñaàm baøn 1kw</v>
          </cell>
          <cell r="I8">
            <v>2</v>
          </cell>
        </row>
        <row r="9">
          <cell r="B9" t="str">
            <v>Baät saét d = 10mm</v>
          </cell>
          <cell r="C9">
            <v>3</v>
          </cell>
          <cell r="E9" t="str">
            <v>Nhaân coâng 3,5/7</v>
          </cell>
          <cell r="F9">
            <v>3</v>
          </cell>
          <cell r="H9" t="str">
            <v>Maùy ñaàm duøi 1,5Kw</v>
          </cell>
          <cell r="I9">
            <v>3</v>
          </cell>
        </row>
        <row r="10">
          <cell r="B10" t="str">
            <v>Baät saét d=10mm</v>
          </cell>
          <cell r="C10">
            <v>4</v>
          </cell>
          <cell r="E10" t="str">
            <v>Nhaân coâng 3,7/7</v>
          </cell>
          <cell r="F10">
            <v>4</v>
          </cell>
          <cell r="H10" t="str">
            <v>Maùy caét uoán</v>
          </cell>
          <cell r="I10">
            <v>4</v>
          </cell>
        </row>
        <row r="11">
          <cell r="B11" t="str">
            <v>Boä ñieàu toác quaït(32V400FM/K) Uùc</v>
          </cell>
          <cell r="C11">
            <v>5</v>
          </cell>
          <cell r="E11" t="str">
            <v>Nhaân coâng 4/7</v>
          </cell>
          <cell r="F11">
            <v>5</v>
          </cell>
          <cell r="H11" t="str">
            <v>Maùy haøn 23Kw</v>
          </cell>
          <cell r="I11">
            <v>5</v>
          </cell>
        </row>
        <row r="12">
          <cell r="B12" t="str">
            <v>Boàn inox 3m3 ngang Dapha</v>
          </cell>
          <cell r="C12">
            <v>6</v>
          </cell>
          <cell r="E12" t="str">
            <v>Nhaân coâng 4,5/7</v>
          </cell>
          <cell r="F12">
            <v>6</v>
          </cell>
          <cell r="H12" t="str">
            <v>Maùy vaän thaêng 0,8T</v>
          </cell>
          <cell r="I12">
            <v>6</v>
          </cell>
        </row>
        <row r="13">
          <cell r="B13" t="str">
            <v>Boàn inox 5m3 ngang Dapha</v>
          </cell>
          <cell r="C13">
            <v>7</v>
          </cell>
          <cell r="H13" t="str">
            <v>Maùy troän vöõa 80 lít</v>
          </cell>
          <cell r="I13">
            <v>7</v>
          </cell>
        </row>
        <row r="14">
          <cell r="B14" t="str">
            <v>Boät maøu</v>
          </cell>
          <cell r="C14">
            <v>8</v>
          </cell>
          <cell r="H14" t="str">
            <v>Maùy haøn 15Kw</v>
          </cell>
          <cell r="I14">
            <v>8</v>
          </cell>
        </row>
        <row r="15">
          <cell r="B15" t="str">
            <v>Bu long M20x80</v>
          </cell>
          <cell r="C15">
            <v>9</v>
          </cell>
          <cell r="H15" t="str">
            <v>Maùy khoan 4,5Kw</v>
          </cell>
          <cell r="I15">
            <v>9</v>
          </cell>
        </row>
        <row r="16">
          <cell r="B16" t="str">
            <v>Bulong M20x80</v>
          </cell>
          <cell r="C16">
            <v>10</v>
          </cell>
          <cell r="H16" t="str">
            <v>Maùy haøn 14Kw</v>
          </cell>
          <cell r="I16">
            <v>10</v>
          </cell>
        </row>
        <row r="17">
          <cell r="B17" t="str">
            <v>Caàn caåu 10T</v>
          </cell>
          <cell r="C17">
            <v>11</v>
          </cell>
          <cell r="H17" t="str">
            <v>Khoan caàm tay</v>
          </cell>
          <cell r="I17">
            <v>11</v>
          </cell>
        </row>
        <row r="18">
          <cell r="B18" t="str">
            <v>Caàu dao ñaûo 4 cöïc 250A(5LBC4250) uùc</v>
          </cell>
          <cell r="C18">
            <v>12</v>
          </cell>
        </row>
        <row r="19">
          <cell r="B19" t="str">
            <v>Caàu thu raùc oáng xoái</v>
          </cell>
          <cell r="C19">
            <v>13</v>
          </cell>
        </row>
        <row r="20">
          <cell r="B20" t="str">
            <v>Caây choáng</v>
          </cell>
          <cell r="C20">
            <v>14</v>
          </cell>
        </row>
        <row r="21">
          <cell r="B21" t="str">
            <v>Caùp cv 22</v>
          </cell>
          <cell r="C21">
            <v>15</v>
          </cell>
        </row>
        <row r="22">
          <cell r="B22" t="str">
            <v>Caùp ñoàng traàn C50</v>
          </cell>
          <cell r="C22">
            <v>16</v>
          </cell>
        </row>
        <row r="23">
          <cell r="B23" t="str">
            <v>Caùt</v>
          </cell>
          <cell r="C23">
            <v>17</v>
          </cell>
        </row>
        <row r="24">
          <cell r="B24" t="str">
            <v>Caùt vaøng</v>
          </cell>
          <cell r="C24">
            <v>18</v>
          </cell>
        </row>
        <row r="25">
          <cell r="B25" t="str">
            <v>CB 100A 3P ABE103a LG</v>
          </cell>
          <cell r="C25">
            <v>19</v>
          </cell>
        </row>
        <row r="26">
          <cell r="B26" t="str">
            <v>CB 10A 2P ABE32a LG</v>
          </cell>
          <cell r="C26">
            <v>20</v>
          </cell>
        </row>
        <row r="27">
          <cell r="B27" t="str">
            <v>CB 125A 2P ABE202a LG</v>
          </cell>
          <cell r="C27">
            <v>21</v>
          </cell>
        </row>
        <row r="28">
          <cell r="B28" t="str">
            <v>CB 150A 2P ABE202a LG</v>
          </cell>
          <cell r="C28">
            <v>22</v>
          </cell>
        </row>
        <row r="29">
          <cell r="B29" t="str">
            <v>CB 150A 3P ABS203a LG</v>
          </cell>
          <cell r="C29">
            <v>23</v>
          </cell>
        </row>
        <row r="30">
          <cell r="B30" t="str">
            <v>CB 250A 3P ABS 403a LG</v>
          </cell>
          <cell r="C30">
            <v>24</v>
          </cell>
        </row>
        <row r="31">
          <cell r="B31" t="str">
            <v>CB 30A 3P ABE33a LG</v>
          </cell>
          <cell r="C31">
            <v>25</v>
          </cell>
        </row>
        <row r="32">
          <cell r="B32" t="str">
            <v>CB 40A 2P ABE52a LG</v>
          </cell>
          <cell r="C32">
            <v>26</v>
          </cell>
        </row>
        <row r="33">
          <cell r="B33" t="str">
            <v>CB 50A 3P ABE53a LG</v>
          </cell>
          <cell r="C33">
            <v>27</v>
          </cell>
        </row>
        <row r="34">
          <cell r="B34" t="str">
            <v>CB 60A 3P ABE63a LG</v>
          </cell>
          <cell r="C34">
            <v>28</v>
          </cell>
        </row>
        <row r="35">
          <cell r="B35" t="str">
            <v>CB 75A 3P ABE103a LG</v>
          </cell>
          <cell r="C35">
            <v>29</v>
          </cell>
        </row>
        <row r="36">
          <cell r="B36" t="str">
            <v>Chao chuïp</v>
          </cell>
          <cell r="C36">
            <v>30</v>
          </cell>
        </row>
        <row r="37">
          <cell r="B37" t="str">
            <v>Co PVC Þ34-21</v>
          </cell>
          <cell r="C37">
            <v>31</v>
          </cell>
        </row>
        <row r="38">
          <cell r="B38" t="str">
            <v>Co PVC Þ60</v>
          </cell>
          <cell r="C38">
            <v>32</v>
          </cell>
        </row>
        <row r="39">
          <cell r="B39" t="str">
            <v>Coân PVC Þ34/27/21</v>
          </cell>
          <cell r="C39">
            <v>33</v>
          </cell>
        </row>
        <row r="40">
          <cell r="B40" t="str">
            <v>Coân PVC Þ60/34</v>
          </cell>
          <cell r="C40">
            <v>34</v>
          </cell>
        </row>
        <row r="41">
          <cell r="B41" t="str">
            <v>Coàn röûa</v>
          </cell>
          <cell r="C41">
            <v>35</v>
          </cell>
        </row>
        <row r="42">
          <cell r="B42" t="str">
            <v>Coïc ñoàng Þ16 L = 2,4m Cadivi</v>
          </cell>
          <cell r="C42">
            <v>36</v>
          </cell>
        </row>
        <row r="43">
          <cell r="B43" t="str">
            <v>Con taéc 2 daây aâm ( 30/1/2M-1D) uùc</v>
          </cell>
          <cell r="C43">
            <v>37</v>
          </cell>
        </row>
        <row r="44">
          <cell r="B44" t="str">
            <v>Con taéc 3 daây aâm( 30M) Uùc</v>
          </cell>
          <cell r="C44">
            <v>38</v>
          </cell>
        </row>
        <row r="45">
          <cell r="B45" t="str">
            <v>Cöûa nhöïa NVS</v>
          </cell>
          <cell r="C45">
            <v>39</v>
          </cell>
        </row>
        <row r="46">
          <cell r="B46" t="str">
            <v>Cöûa ñi saét kính</v>
          </cell>
          <cell r="C46">
            <v>40</v>
          </cell>
        </row>
        <row r="47">
          <cell r="B47" t="str">
            <v>Cöûa soå luøa saét kính</v>
          </cell>
          <cell r="C47">
            <v>41</v>
          </cell>
        </row>
        <row r="48">
          <cell r="B48" t="str">
            <v>Daây daãn</v>
          </cell>
          <cell r="C48">
            <v>42</v>
          </cell>
        </row>
        <row r="49">
          <cell r="B49" t="str">
            <v>Daây ñieän ñôn vc 1,5</v>
          </cell>
          <cell r="C49">
            <v>43</v>
          </cell>
        </row>
        <row r="50">
          <cell r="B50" t="str">
            <v>Daây theùp</v>
          </cell>
          <cell r="C50">
            <v>44</v>
          </cell>
        </row>
        <row r="51">
          <cell r="B51" t="str">
            <v>Flinkote</v>
          </cell>
          <cell r="C51">
            <v>45</v>
          </cell>
        </row>
        <row r="52">
          <cell r="B52" t="str">
            <v>Gaïch 20x10</v>
          </cell>
          <cell r="C52">
            <v>46</v>
          </cell>
        </row>
        <row r="53">
          <cell r="B53" t="str">
            <v>Gaïch boäng</v>
          </cell>
          <cell r="C53">
            <v>47</v>
          </cell>
        </row>
        <row r="54">
          <cell r="B54" t="str">
            <v>Gaïch Ceramic 20x15</v>
          </cell>
          <cell r="C54">
            <v>48</v>
          </cell>
        </row>
        <row r="55">
          <cell r="B55" t="str">
            <v>Gaïch Ceramic 30x30</v>
          </cell>
          <cell r="C55">
            <v>49</v>
          </cell>
        </row>
        <row r="56">
          <cell r="B56" t="str">
            <v>Gaïch Ceramic nhaùm 20x20</v>
          </cell>
          <cell r="C56">
            <v>50</v>
          </cell>
        </row>
        <row r="57">
          <cell r="B57" t="str">
            <v>Gaïch men 15x30</v>
          </cell>
          <cell r="C57">
            <v>51</v>
          </cell>
        </row>
        <row r="58">
          <cell r="B58" t="str">
            <v>Gaïch oáng 10x10x20</v>
          </cell>
          <cell r="C58">
            <v>52</v>
          </cell>
        </row>
        <row r="59">
          <cell r="B59" t="str">
            <v>Gaïch oáng 8x8x19</v>
          </cell>
          <cell r="C59">
            <v>53</v>
          </cell>
        </row>
        <row r="60">
          <cell r="B60" t="str">
            <v>Gaïch theû 4x8x19</v>
          </cell>
          <cell r="C60">
            <v>54</v>
          </cell>
        </row>
        <row r="61">
          <cell r="B61" t="str">
            <v>Gaïch xi maêng 20x20</v>
          </cell>
          <cell r="C61">
            <v>55</v>
          </cell>
        </row>
        <row r="62">
          <cell r="B62" t="str">
            <v>Giaù ñôõ maùy</v>
          </cell>
          <cell r="C62">
            <v>56</v>
          </cell>
        </row>
        <row r="63">
          <cell r="B63" t="str">
            <v>Giaùy nhaùm</v>
          </cell>
          <cell r="C63">
            <v>57</v>
          </cell>
        </row>
        <row r="64">
          <cell r="B64" t="str">
            <v>Goã caàu coâng taùc</v>
          </cell>
          <cell r="C64">
            <v>58</v>
          </cell>
        </row>
        <row r="65">
          <cell r="B65" t="str">
            <v>Goã cheøn</v>
          </cell>
          <cell r="C65">
            <v>59</v>
          </cell>
        </row>
        <row r="66">
          <cell r="B66" t="str">
            <v>Goã choáng</v>
          </cell>
          <cell r="C66">
            <v>60</v>
          </cell>
        </row>
        <row r="67">
          <cell r="B67" t="str">
            <v>Goã ñaø neïp</v>
          </cell>
          <cell r="C67">
            <v>61</v>
          </cell>
        </row>
        <row r="68">
          <cell r="B68" t="str">
            <v>Goã vaùn</v>
          </cell>
          <cell r="C68">
            <v>62</v>
          </cell>
        </row>
        <row r="69">
          <cell r="B69" t="str">
            <v>Goã xeû</v>
          </cell>
          <cell r="C69">
            <v>63</v>
          </cell>
        </row>
        <row r="70">
          <cell r="B70" t="str">
            <v>Hoá ñaáu daây 4CB54 cty Nam vieät</v>
          </cell>
          <cell r="C70">
            <v>64</v>
          </cell>
        </row>
        <row r="71">
          <cell r="B71" t="str">
            <v>Hoäp con taéc S/Wbox1</v>
          </cell>
          <cell r="C71">
            <v>65</v>
          </cell>
        </row>
        <row r="72">
          <cell r="B72" t="str">
            <v>Hoäp gaén oå ñieän thoaïi</v>
          </cell>
          <cell r="C72">
            <v>66</v>
          </cell>
        </row>
        <row r="73">
          <cell r="B73" t="str">
            <v>Hoäp noái caùp ñieän thoaïi</v>
          </cell>
          <cell r="C73">
            <v>67</v>
          </cell>
        </row>
        <row r="74">
          <cell r="B74" t="str">
            <v>Hoäp noái caùp tieáp ñaát kho saùch</v>
          </cell>
          <cell r="C74">
            <v>68</v>
          </cell>
        </row>
        <row r="75">
          <cell r="B75" t="str">
            <v>Hoäp soá</v>
          </cell>
          <cell r="C75">
            <v>69</v>
          </cell>
        </row>
        <row r="76">
          <cell r="B76" t="str">
            <v>Hoäp tole</v>
          </cell>
          <cell r="C76">
            <v>70</v>
          </cell>
        </row>
        <row r="77">
          <cell r="B77" t="str">
            <v>Keõm buoäc</v>
          </cell>
          <cell r="C77">
            <v>71</v>
          </cell>
        </row>
        <row r="78">
          <cell r="B78" t="str">
            <v>Khung goã</v>
          </cell>
          <cell r="C78">
            <v>72</v>
          </cell>
        </row>
        <row r="79">
          <cell r="B79" t="str">
            <v>Khung saét kính cheát</v>
          </cell>
          <cell r="C79">
            <v>73</v>
          </cell>
        </row>
        <row r="80">
          <cell r="B80" t="str">
            <v>Kim thu seùt S 4,5 Phaùp</v>
          </cell>
          <cell r="C80">
            <v>74</v>
          </cell>
        </row>
        <row r="81">
          <cell r="B81" t="str">
            <v>Maêng soâng Þ114</v>
          </cell>
          <cell r="C81">
            <v>75</v>
          </cell>
        </row>
        <row r="82">
          <cell r="B82" t="str">
            <v>Maêng soâng Þ21</v>
          </cell>
          <cell r="C82">
            <v>76</v>
          </cell>
        </row>
        <row r="83">
          <cell r="B83" t="str">
            <v>Maêng soâng Þ27</v>
          </cell>
          <cell r="C83">
            <v>77</v>
          </cell>
        </row>
        <row r="84">
          <cell r="B84" t="str">
            <v>Maêng soâng Þ34</v>
          </cell>
          <cell r="C84">
            <v>78</v>
          </cell>
        </row>
        <row r="85">
          <cell r="B85" t="str">
            <v>Maêng soâng Þ60</v>
          </cell>
          <cell r="C85">
            <v>79</v>
          </cell>
        </row>
        <row r="86">
          <cell r="B86" t="str">
            <v>Maêng soâng Þ75</v>
          </cell>
          <cell r="C86">
            <v>80</v>
          </cell>
        </row>
        <row r="87">
          <cell r="B87" t="str">
            <v>Maêng soâng Þ90</v>
          </cell>
          <cell r="C87">
            <v>81</v>
          </cell>
        </row>
        <row r="88">
          <cell r="B88" t="str">
            <v>Matit</v>
          </cell>
          <cell r="C88">
            <v>82</v>
          </cell>
        </row>
        <row r="89">
          <cell r="B89" t="str">
            <v>Moùc saét</v>
          </cell>
          <cell r="C89">
            <v>83</v>
          </cell>
        </row>
        <row r="90">
          <cell r="B90" t="str">
            <v>Moùc saét ñeäm</v>
          </cell>
          <cell r="C90">
            <v>84</v>
          </cell>
        </row>
        <row r="91">
          <cell r="B91" t="str">
            <v>Ñaát ñeøn</v>
          </cell>
          <cell r="C91">
            <v>85</v>
          </cell>
        </row>
        <row r="92">
          <cell r="B92" t="str">
            <v>Ñaù 1x2</v>
          </cell>
          <cell r="C92">
            <v>86</v>
          </cell>
        </row>
        <row r="93">
          <cell r="B93" t="str">
            <v>Ñaù 4x6</v>
          </cell>
          <cell r="C93">
            <v>87</v>
          </cell>
        </row>
        <row r="94">
          <cell r="B94" t="str">
            <v>Neïp goã</v>
          </cell>
          <cell r="C94">
            <v>88</v>
          </cell>
        </row>
        <row r="95">
          <cell r="B95" t="str">
            <v>Ñeøn 1,2*2 maùng taùn quang VN</v>
          </cell>
          <cell r="C95">
            <v>89</v>
          </cell>
        </row>
        <row r="96">
          <cell r="B96" t="str">
            <v>Ñeøn 1,2*3 maùng taùn quang VN</v>
          </cell>
          <cell r="C96">
            <v>90</v>
          </cell>
        </row>
        <row r="97">
          <cell r="B97" t="str">
            <v>Ñeøn aùp töôøng 40W</v>
          </cell>
          <cell r="C97">
            <v>91</v>
          </cell>
        </row>
        <row r="98">
          <cell r="B98" t="str">
            <v>Ñeøn choáng noå boùng troøn 100W VN</v>
          </cell>
          <cell r="C98">
            <v>92</v>
          </cell>
        </row>
        <row r="99">
          <cell r="B99" t="str">
            <v>Ñeøn chuøm</v>
          </cell>
          <cell r="C99">
            <v>93</v>
          </cell>
        </row>
        <row r="100">
          <cell r="B100" t="str">
            <v>Ñeøn chuøm aùp traàn ñeá vuoâng VN</v>
          </cell>
          <cell r="C100">
            <v>94</v>
          </cell>
        </row>
        <row r="101">
          <cell r="B101" t="str">
            <v>Ñeøn kieåu maét eách D100 boùng troøn 40W</v>
          </cell>
          <cell r="C101">
            <v>95</v>
          </cell>
        </row>
        <row r="102">
          <cell r="B102" t="str">
            <v>Ñeøn neon troøn 32W ñeá vuoâng</v>
          </cell>
          <cell r="C102">
            <v>96</v>
          </cell>
        </row>
        <row r="103">
          <cell r="B103" t="str">
            <v>Ñeøn söï coá li oa</v>
          </cell>
          <cell r="C103">
            <v>97</v>
          </cell>
        </row>
        <row r="104">
          <cell r="B104" t="str">
            <v>Ñeøn troøn 60W chuïp baùn tieâu VN</v>
          </cell>
          <cell r="C104">
            <v>98</v>
          </cell>
        </row>
        <row r="105">
          <cell r="B105" t="str">
            <v>Nhöïa daùn</v>
          </cell>
          <cell r="C105">
            <v>99</v>
          </cell>
        </row>
        <row r="106">
          <cell r="B106" t="str">
            <v>Ñinh</v>
          </cell>
          <cell r="C106">
            <v>100</v>
          </cell>
        </row>
        <row r="107">
          <cell r="B107" t="str">
            <v>Ñinh caùc loaïi</v>
          </cell>
          <cell r="C107">
            <v>101</v>
          </cell>
        </row>
        <row r="108">
          <cell r="B108" t="str">
            <v>Ñinh ñæa</v>
          </cell>
          <cell r="C108">
            <v>102</v>
          </cell>
        </row>
        <row r="109">
          <cell r="B109" t="str">
            <v>Ñinh vít</v>
          </cell>
          <cell r="C109">
            <v>103</v>
          </cell>
        </row>
        <row r="110">
          <cell r="B110" t="str">
            <v>nöôùc</v>
          </cell>
          <cell r="C110">
            <v>104</v>
          </cell>
        </row>
        <row r="111">
          <cell r="B111" t="str">
            <v>OÅ caém aâm 3 cöïc(E426UEST2) Uùc</v>
          </cell>
          <cell r="C111">
            <v>105</v>
          </cell>
        </row>
        <row r="112">
          <cell r="B112" t="str">
            <v>OÅ caém ñieän thoaïi 3301AV Uùc</v>
          </cell>
          <cell r="C112">
            <v>106</v>
          </cell>
        </row>
        <row r="113">
          <cell r="B113" t="str">
            <v>OÂ xy</v>
          </cell>
          <cell r="C113">
            <v>107</v>
          </cell>
        </row>
        <row r="114">
          <cell r="B114" t="str">
            <v>OÁng xoaén ruoät gaø Þ16 cty Nam Vieät</v>
          </cell>
          <cell r="C114">
            <v>107</v>
          </cell>
        </row>
        <row r="115">
          <cell r="B115" t="str">
            <v>OÁng luoàn xoaén ruoät gaø 19 cty Nam Vieät</v>
          </cell>
          <cell r="C115">
            <v>108</v>
          </cell>
        </row>
        <row r="116">
          <cell r="B116" t="str">
            <v>OÁng luoàn xoaén ruoät gaø 28 cty Nam Vieät</v>
          </cell>
          <cell r="C116">
            <v>109</v>
          </cell>
        </row>
        <row r="117">
          <cell r="B117" t="str">
            <v>OÁng luoàn xoaén ruoät gaø 34 cty Nam Vieät</v>
          </cell>
          <cell r="C117">
            <v>110</v>
          </cell>
        </row>
        <row r="118">
          <cell r="B118" t="str">
            <v>OÁng thoaùt Nöôùc ML PVC D21</v>
          </cell>
          <cell r="C118">
            <v>110</v>
          </cell>
        </row>
        <row r="119">
          <cell r="B119" t="str">
            <v>OÁng PVC Þ114</v>
          </cell>
          <cell r="C119">
            <v>111</v>
          </cell>
        </row>
        <row r="120">
          <cell r="B120" t="str">
            <v>OÁng PVC Þ168</v>
          </cell>
          <cell r="C120">
            <v>112</v>
          </cell>
        </row>
        <row r="121">
          <cell r="B121" t="str">
            <v>OÁng PVC Þ21</v>
          </cell>
          <cell r="C121">
            <v>113</v>
          </cell>
        </row>
        <row r="122">
          <cell r="B122" t="str">
            <v>OÁng PVC Þ27</v>
          </cell>
          <cell r="C122">
            <v>114</v>
          </cell>
        </row>
        <row r="123">
          <cell r="B123" t="str">
            <v>OÁng PVC Þ34</v>
          </cell>
          <cell r="C123">
            <v>115</v>
          </cell>
        </row>
        <row r="124">
          <cell r="B124" t="str">
            <v>OÁng PVC Þ60</v>
          </cell>
          <cell r="C124">
            <v>116</v>
          </cell>
        </row>
        <row r="125">
          <cell r="B125" t="str">
            <v>OÁng PVC Þ75</v>
          </cell>
          <cell r="C125">
            <v>117</v>
          </cell>
        </row>
        <row r="126">
          <cell r="B126" t="str">
            <v>OÁng PVC Þ90</v>
          </cell>
          <cell r="C126">
            <v>118</v>
          </cell>
        </row>
        <row r="127">
          <cell r="B127" t="str">
            <v>OÁng vaø daây daãn ñieän</v>
          </cell>
          <cell r="C127">
            <v>119</v>
          </cell>
        </row>
        <row r="128">
          <cell r="B128" t="str">
            <v>Pheãu thu nöôùc 200x200 inox</v>
          </cell>
          <cell r="C128">
            <v>120</v>
          </cell>
        </row>
        <row r="129">
          <cell r="B129" t="str">
            <v>Quaït huùt gioù aùp töôøng Þ250VN</v>
          </cell>
          <cell r="C129">
            <v>121</v>
          </cell>
        </row>
        <row r="130">
          <cell r="B130" t="str">
            <v>Quaït ñaûo traàn Sali ÑL</v>
          </cell>
          <cell r="C130">
            <v>122</v>
          </cell>
        </row>
        <row r="131">
          <cell r="B131" t="str">
            <v>Quaït traàn 80W MP</v>
          </cell>
          <cell r="C131">
            <v>123</v>
          </cell>
        </row>
        <row r="132">
          <cell r="B132" t="str">
            <v>Que haøn</v>
          </cell>
          <cell r="C132">
            <v>124</v>
          </cell>
        </row>
        <row r="133">
          <cell r="B133" t="str">
            <v>Saét troøn</v>
          </cell>
          <cell r="C133">
            <v>125</v>
          </cell>
        </row>
        <row r="134">
          <cell r="B134" t="str">
            <v>Sôn</v>
          </cell>
          <cell r="C134">
            <v>126</v>
          </cell>
        </row>
        <row r="135">
          <cell r="B135" t="str">
            <v>Sôn daàu</v>
          </cell>
          <cell r="C135">
            <v>127</v>
          </cell>
        </row>
        <row r="136">
          <cell r="B136" t="str">
            <v>Sôn nöôùc</v>
          </cell>
          <cell r="C136">
            <v>128</v>
          </cell>
        </row>
        <row r="137">
          <cell r="B137" t="str">
            <v>Taám nhöïa</v>
          </cell>
          <cell r="C137">
            <v>129</v>
          </cell>
        </row>
        <row r="138">
          <cell r="B138" t="str">
            <v>Teâ PVC Þ34-21</v>
          </cell>
          <cell r="C138">
            <v>130</v>
          </cell>
        </row>
        <row r="139">
          <cell r="B139" t="str">
            <v>Teâ PVC Þ60</v>
          </cell>
          <cell r="C139">
            <v>131</v>
          </cell>
        </row>
        <row r="140">
          <cell r="B140" t="str">
            <v>Theùp hình</v>
          </cell>
          <cell r="C140">
            <v>132</v>
          </cell>
        </row>
        <row r="141">
          <cell r="B141" t="str">
            <v>Theùp taám</v>
          </cell>
          <cell r="C141">
            <v>133</v>
          </cell>
        </row>
        <row r="142">
          <cell r="B142" t="str">
            <v>Theùp troøn</v>
          </cell>
          <cell r="C142">
            <v>134</v>
          </cell>
        </row>
        <row r="143">
          <cell r="B143" t="str">
            <v>Theùp troøn hoaëc theùp deïp</v>
          </cell>
          <cell r="C143">
            <v>135</v>
          </cell>
        </row>
        <row r="144">
          <cell r="B144" t="str">
            <v>Theùp troøn Þ&lt;=10</v>
          </cell>
          <cell r="C144">
            <v>136</v>
          </cell>
        </row>
        <row r="145">
          <cell r="B145" t="str">
            <v>Theùp troøn Þ&lt;=18</v>
          </cell>
          <cell r="C145">
            <v>137</v>
          </cell>
        </row>
        <row r="146">
          <cell r="B146" t="str">
            <v>Theùp troøn Þ&lt;10</v>
          </cell>
          <cell r="C146">
            <v>138</v>
          </cell>
        </row>
        <row r="147">
          <cell r="B147" t="str">
            <v>Theùp troøn Þ&lt;18</v>
          </cell>
          <cell r="C147">
            <v>139</v>
          </cell>
        </row>
        <row r="148">
          <cell r="B148" t="str">
            <v>Theùp troøn Þ&gt;18</v>
          </cell>
          <cell r="C148">
            <v>140</v>
          </cell>
        </row>
        <row r="149">
          <cell r="B149" t="str">
            <v>Tieåu nam ( wall Urinal VF-0412)</v>
          </cell>
          <cell r="C149">
            <v>141</v>
          </cell>
        </row>
        <row r="150">
          <cell r="B150" t="str">
            <v>Toân muùi</v>
          </cell>
          <cell r="C150">
            <v>142</v>
          </cell>
        </row>
        <row r="151">
          <cell r="B151" t="str">
            <v>Toân uùp noùc</v>
          </cell>
          <cell r="C151">
            <v>143</v>
          </cell>
        </row>
        <row r="152">
          <cell r="B152" t="str">
            <v>Tole muùi</v>
          </cell>
          <cell r="C152">
            <v>144</v>
          </cell>
        </row>
        <row r="153">
          <cell r="B153" t="str">
            <v>Tole uùp noùc</v>
          </cell>
          <cell r="C153">
            <v>145</v>
          </cell>
        </row>
        <row r="154">
          <cell r="B154" t="str">
            <v>Voâi cuïc</v>
          </cell>
          <cell r="C154">
            <v>146</v>
          </cell>
        </row>
        <row r="155">
          <cell r="B155" t="str">
            <v>Xaêng</v>
          </cell>
          <cell r="C155">
            <v>147</v>
          </cell>
        </row>
        <row r="156">
          <cell r="B156" t="str">
            <v>Xí beät American VF3000</v>
          </cell>
          <cell r="C156">
            <v>148</v>
          </cell>
        </row>
        <row r="157">
          <cell r="B157" t="str">
            <v>Xi maêng PC 30</v>
          </cell>
          <cell r="C157">
            <v>149</v>
          </cell>
        </row>
        <row r="158">
          <cell r="B158" t="str">
            <v>Xi maêng PC.30</v>
          </cell>
          <cell r="C158">
            <v>150</v>
          </cell>
        </row>
        <row r="159">
          <cell r="B159" t="str">
            <v>Xi maêng traéng</v>
          </cell>
          <cell r="C159">
            <v>151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H98"/>
      <sheetName val="재무누계"/>
      <sheetName val="Area"/>
      <sheetName val="Control Totals"/>
    </sheetNames>
    <sheetDataSet>
      <sheetData sheetId="0" refreshError="1">
        <row r="61">
          <cell r="F61">
            <v>6335.9888888888891</v>
          </cell>
        </row>
        <row r="67">
          <cell r="F67">
            <v>6248</v>
          </cell>
        </row>
      </sheetData>
      <sheetData sheetId="1" refreshError="1"/>
      <sheetData sheetId="2" refreshError="1"/>
      <sheetData sheetId="3"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a"/>
      <sheetName val="ctTBA"/>
      <sheetName val="BTTBA"/>
      <sheetName val="DZ22"/>
      <sheetName val="TTDZ22"/>
      <sheetName val="DZ04"/>
      <sheetName val="TTDZ0,4-cto"/>
      <sheetName val="cto"/>
      <sheetName val="THctiet"/>
      <sheetName val="THctiet (2)"/>
      <sheetName val="bia (4)"/>
      <sheetName val="DGIAgoi1"/>
      <sheetName val="CT"/>
      <sheetName val="C47(II)"/>
      <sheetName val="C47(I)"/>
      <sheetName val="C46"/>
      <sheetName val="C45"/>
      <sheetName val="YT 02"/>
      <sheetName val="C2A"/>
      <sheetName val="Trich nop"/>
      <sheetName val="00000000"/>
      <sheetName val="10000000"/>
      <sheetName val="XXXXXXXX"/>
      <sheetName val="20000000"/>
      <sheetName val="XL4Poppy"/>
      <sheetName val="GVL"/>
      <sheetName val="Nam - VD"/>
      <sheetName val="CTY TAY HO"/>
      <sheetName val="DUNG XEROX"/>
      <sheetName val="Anh Duc"/>
      <sheetName val="CT Thanh Liem"/>
      <sheetName val="Phuc Yen"/>
      <sheetName val="CT thiet bi in"/>
      <sheetName val="LAM (LBien)"/>
      <sheetName val="Long (C.Tien)"/>
      <sheetName val="Ly (C.Thang)"/>
      <sheetName val="Co Soi"/>
      <sheetName val="Chu Hung(Gau)"/>
      <sheetName val="51-Phan Dinh Phung"/>
      <sheetName val="Mai(TDT)"/>
      <sheetName val="C.Tuyet"/>
      <sheetName val="CTy ICT"/>
      <sheetName val="CTCDPTNT"/>
      <sheetName val="CTQuynh"/>
      <sheetName val="CT dandung"/>
      <sheetName val="XNXDH 312"/>
      <sheetName val="T.Phuong"/>
      <sheetName val="Thai"/>
      <sheetName val="Phuong(BT)"/>
      <sheetName val="CTPTHN"/>
      <sheetName val="Ha(SMT)"/>
      <sheetName val="Quang"/>
      <sheetName val="Chi Thuy"/>
      <sheetName val="Minh"/>
      <sheetName val="Duong lang thuong"/>
      <sheetName val="X.Thuy"/>
      <sheetName val="Kien"/>
      <sheetName val="Hoa"/>
      <sheetName val="XNXL3"/>
      <sheetName val="Vinh"/>
      <sheetName val="Manh"/>
      <sheetName val="CTY Tp MB"/>
      <sheetName val="Nhat Vinh"/>
      <sheetName val="Mai Lan"/>
      <sheetName val="Chart1"/>
      <sheetName val="CDMua"/>
      <sheetName val="Huyen"/>
      <sheetName val="Thanh"/>
      <sheetName val="Ly"/>
      <sheetName val="Phuong"/>
      <sheetName val="Tam "/>
      <sheetName val="Lan (2)"/>
      <sheetName val="Lan"/>
      <sheetName val="Thuy"/>
      <sheetName val="T_x0014_DZ22"/>
      <sheetName val="Gia"/>
      <sheetName val="Pier"/>
      <sheetName val="Ctinh 10kV"/>
      <sheetName val="LM"/>
      <sheetName val="DO AM DT"/>
      <sheetName val=""/>
      <sheetName val="TT04"/>
      <sheetName val="_x0000__x0000__x0000__x0000__x0000__x0000__x0000__x0000_"/>
      <sheetName val="THctiet_(2)"/>
      <sheetName val="bia_(4)"/>
      <sheetName val="YT_02"/>
      <sheetName val="Trich_nop"/>
      <sheetName val="Nam_-_VD"/>
      <sheetName val="CTY_TAY_HO"/>
      <sheetName val="DUNG_XEROX"/>
      <sheetName val="Anh_Duc"/>
      <sheetName val="CT_Thanh_Liem"/>
      <sheetName val="Phuc_Yen"/>
      <sheetName val="CT_thiet_bi_in"/>
      <sheetName val="LAM_(LBien)"/>
      <sheetName val="Long_(C_Tien)"/>
      <sheetName val="Ly_(C_Thang)"/>
      <sheetName val="Co_Soi"/>
      <sheetName val="Chu_Hung(Gau)"/>
      <sheetName val="51-Phan_Dinh_Phung"/>
      <sheetName val="C_Tuyet"/>
      <sheetName val="CTy_ICT"/>
      <sheetName val="CT_dandung"/>
      <sheetName val="XNXDH_312"/>
      <sheetName val="T_Phuong"/>
      <sheetName val="Chi_Thuy"/>
      <sheetName val="Duong_lang_thuong"/>
      <sheetName val="X_Thuy"/>
      <sheetName val="CTY_Tp_MB"/>
      <sheetName val="Nhat_Vinh"/>
      <sheetName val="Mai_Lan"/>
      <sheetName val="Tam_"/>
      <sheetName val="Lan_(2)"/>
      <sheetName val="TDZ22"/>
      <sheetName val="Ctinh_10kV"/>
      <sheetName val="THctiet_(2)1"/>
      <sheetName val="bia_(4)1"/>
      <sheetName val="YT_021"/>
      <sheetName val="Trich_nop1"/>
      <sheetName val="Nam_-_VD1"/>
      <sheetName val="CTY_TAY_HO1"/>
      <sheetName val="DUNG_XEROX1"/>
      <sheetName val="Anh_Duc1"/>
      <sheetName val="CT_Thanh_Liem1"/>
      <sheetName val="Phuc_Yen1"/>
      <sheetName val="CT_thiet_bi_in1"/>
      <sheetName val="LAM_(LBien)1"/>
      <sheetName val="Long_(C_Tien)1"/>
      <sheetName val="Ly_(C_Thang)1"/>
      <sheetName val="Co_Soi1"/>
      <sheetName val="Chu_Hung(Gau)1"/>
      <sheetName val="51-Phan_Dinh_Phung1"/>
      <sheetName val="C_Tuyet1"/>
      <sheetName val="CTy_ICT1"/>
      <sheetName val="CT_dandung1"/>
      <sheetName val="XNXDH_3121"/>
      <sheetName val="T_Phuong1"/>
      <sheetName val="Chi_Thuy1"/>
      <sheetName val="Duong_lang_thuong1"/>
      <sheetName val="X_Thuy1"/>
      <sheetName val="CTY_Tp_MB1"/>
      <sheetName val="Nhat_Vinh1"/>
      <sheetName val="Mai_Lan1"/>
      <sheetName val="Tam_1"/>
      <sheetName val="Lan_(2)1"/>
      <sheetName val="Ctinh_10kV1"/>
      <sheetName val="THctiet_(2)2"/>
      <sheetName val="bia_(4)2"/>
      <sheetName val="YT_022"/>
      <sheetName val="Trich_nop2"/>
      <sheetName val="Nam_-_VD2"/>
      <sheetName val="CTY_TAY_HO2"/>
      <sheetName val="DUNG_XEROX2"/>
      <sheetName val="Anh_Duc2"/>
      <sheetName val="CT_Thanh_Liem2"/>
      <sheetName val="Phuc_Yen2"/>
      <sheetName val="CT_thiet_bi_in2"/>
      <sheetName val="LAM_(LBien)2"/>
      <sheetName val="Long_(C_Tien)2"/>
      <sheetName val="Ly_(C_Thang)2"/>
      <sheetName val="Co_Soi2"/>
      <sheetName val="Chu_Hung(Gau)2"/>
      <sheetName val="51-Phan_Dinh_Phung2"/>
      <sheetName val="C_Tuyet2"/>
      <sheetName val="CTy_ICT2"/>
      <sheetName val="CT_dandung2"/>
      <sheetName val="XNXDH_3122"/>
      <sheetName val="T_Phuong2"/>
      <sheetName val="Chi_Thuy2"/>
      <sheetName val="Duong_lang_thuong2"/>
      <sheetName val="X_Thuy2"/>
      <sheetName val="CTY_Tp_MB2"/>
      <sheetName val="Nhat_Vinh2"/>
      <sheetName val="Mai_Lan2"/>
      <sheetName val="Tam_2"/>
      <sheetName val="Lan_(2)2"/>
      <sheetName val="Ctinh_10kV2"/>
      <sheetName val="DO_AM_DT"/>
      <sheetName val="THctiet_(2)4"/>
      <sheetName val="bia_(4)4"/>
      <sheetName val="YT_024"/>
      <sheetName val="Trich_nop4"/>
      <sheetName val="Nam_-_VD4"/>
      <sheetName val="CTY_TAY_HO4"/>
      <sheetName val="DUNG_XEROX4"/>
      <sheetName val="Anh_Duc4"/>
      <sheetName val="CT_Thanh_Liem4"/>
      <sheetName val="Phuc_Yen4"/>
      <sheetName val="CT_thiet_bi_in4"/>
      <sheetName val="LAM_(LBien)4"/>
      <sheetName val="Long_(C_Tien)4"/>
      <sheetName val="Ly_(C_Thang)4"/>
      <sheetName val="Co_Soi4"/>
      <sheetName val="Chu_Hung(Gau)4"/>
      <sheetName val="51-Phan_Dinh_Phung4"/>
      <sheetName val="C_Tuyet4"/>
      <sheetName val="CTy_ICT4"/>
      <sheetName val="CT_dandung4"/>
      <sheetName val="XNXDH_3124"/>
      <sheetName val="T_Phuong4"/>
      <sheetName val="Chi_Thuy4"/>
      <sheetName val="Duong_lang_thuong4"/>
      <sheetName val="X_Thuy4"/>
      <sheetName val="CTY_Tp_MB4"/>
      <sheetName val="Nhat_Vinh4"/>
      <sheetName val="Mai_Lan4"/>
      <sheetName val="Tam_4"/>
      <sheetName val="Lan_(2)4"/>
      <sheetName val="Ctinh_10kV4"/>
      <sheetName val="DO_AM_DT2"/>
      <sheetName val="THctiet_(2)3"/>
      <sheetName val="bia_(4)3"/>
      <sheetName val="YT_023"/>
      <sheetName val="Trich_nop3"/>
      <sheetName val="Nam_-_VD3"/>
      <sheetName val="CTY_TAY_HO3"/>
      <sheetName val="DUNG_XEROX3"/>
      <sheetName val="Anh_Duc3"/>
      <sheetName val="CT_Thanh_Liem3"/>
      <sheetName val="Phuc_Yen3"/>
      <sheetName val="CT_thiet_bi_in3"/>
      <sheetName val="LAM_(LBien)3"/>
      <sheetName val="Long_(C_Tien)3"/>
      <sheetName val="Ly_(C_Thang)3"/>
      <sheetName val="Co_Soi3"/>
      <sheetName val="Chu_Hung(Gau)3"/>
      <sheetName val="51-Phan_Dinh_Phung3"/>
      <sheetName val="C_Tuyet3"/>
      <sheetName val="CTy_ICT3"/>
      <sheetName val="CT_dandung3"/>
      <sheetName val="XNXDH_3123"/>
      <sheetName val="T_Phuong3"/>
      <sheetName val="Chi_Thuy3"/>
      <sheetName val="Duong_lang_thuong3"/>
      <sheetName val="X_Thuy3"/>
      <sheetName val="CTY_Tp_MB3"/>
      <sheetName val="Nhat_Vinh3"/>
      <sheetName val="Mai_Lan3"/>
      <sheetName val="Tam_3"/>
      <sheetName val="Lan_(2)3"/>
      <sheetName val="Ctinh_10kV3"/>
      <sheetName val="DO_AM_DT1"/>
      <sheetName val="M聡i Lan"/>
      <sheetName val="DTgiaothau"/>
      <sheetName val="TT35"/>
      <sheetName val="TTTram"/>
      <sheetName val="Gia vat tu"/>
      <sheetName val="T_x005f_x0014_DZ22"/>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sheetData sheetId="66"/>
      <sheetData sheetId="67"/>
      <sheetData sheetId="68"/>
      <sheetData sheetId="69"/>
      <sheetData sheetId="70"/>
      <sheetData sheetId="71"/>
      <sheetData sheetId="72"/>
      <sheetData sheetId="73"/>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refreshError="1"/>
      <sheetData sheetId="244" refreshError="1"/>
      <sheetData sheetId="245" refreshError="1"/>
      <sheetData sheetId="246" refreshError="1"/>
      <sheetData sheetId="247"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PANEL 南區焚化爐"/>
      <sheetName val="NEW-PANEL"/>
      <sheetName val="MV-PANEL"/>
    </sheetNames>
    <sheetDataSet>
      <sheetData sheetId="0"/>
      <sheetData sheetId="1"/>
      <sheetData sheetId="2"/>
      <sheetData sheetId="3"/>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NH_MUC"/>
      <sheetName val="DM_TN"/>
      <sheetName val="THTN"/>
      <sheetName val="BUGIAVL"/>
      <sheetName val="BUVL"/>
      <sheetName val="CP_VC"/>
      <sheetName val="TH_KP"/>
      <sheetName val="VCTHUCONG"/>
      <sheetName val="VLP-NC-MTC"/>
      <sheetName val="THOP_DT"/>
      <sheetName val="CTTN"/>
      <sheetName val="VL_NN"/>
      <sheetName val="DMVT_NN"/>
      <sheetName val="VL_TN"/>
      <sheetName val="CT_KETCAU"/>
      <sheetName val="DAOMONG"/>
      <sheetName val="KL_BOULON"/>
      <sheetName val="T.So_chung"/>
      <sheetName val="CAPPHOI"/>
      <sheetName val="Sheet8"/>
      <sheetName val="Sheet9"/>
      <sheetName val="Sheet10"/>
      <sheetName val="Sheet11"/>
      <sheetName val="Sheet12"/>
      <sheetName val="Sheet13"/>
      <sheetName val="Sheet14"/>
      <sheetName val="Sheet15"/>
      <sheetName val="Sheet16"/>
      <sheetName val="VL_NN_DT"/>
      <sheetName val="Ke_Tbi_tudien"/>
      <sheetName val="TSO_CHUNG"/>
      <sheetName val="TONGKE3p"/>
      <sheetName val="CHITIET VL-NC"/>
      <sheetName val="TONG HOP VL-NC"/>
      <sheetName val="MTO REV.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row r="5">
          <cell r="B5" t="str">
            <v>HAÛNG MUÛC :  CAÏC TRAÛM BIÃÚN AÏP PHUÛ TAÍI</v>
          </cell>
        </row>
      </sheetData>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TTram"/>
      <sheetName val="BT -TBA"/>
      <sheetName val="TTDZ35"/>
      <sheetName val="BT- DZ35"/>
      <sheetName val="TTDZ04"/>
      <sheetName val="BT-DZ0,4"/>
      <sheetName val="TTinhcto"/>
      <sheetName val="BT - cto"/>
      <sheetName val="ChiphiVC"/>
      <sheetName val="TH"/>
      <sheetName val="TH-QT"/>
      <sheetName val="To-bia"/>
      <sheetName val="Sheet1"/>
      <sheetName val="TT04"/>
      <sheetName val="Gia MBA (2)"/>
      <sheetName val="Gi¸ tñ bï"/>
      <sheetName val="Gia-NC"/>
      <sheetName val="Gia-TN"/>
      <sheetName val="Gia KH"/>
      <sheetName val="GiaVT"/>
      <sheetName val="GiaVT XDCB"/>
      <sheetName val="Gia MBA"/>
      <sheetName val="Cac HS hay SD"/>
      <sheetName val="00000000"/>
      <sheetName val="Suachua"/>
      <sheetName val="Phan Tien Xuan Son La"/>
      <sheetName val="PhanTienXuan Nam Mu"/>
      <sheetName val="Quy"/>
      <sheetName val="NguyenHuyen"/>
      <sheetName val="Gia cong CK"/>
      <sheetName val="Co gioi- Nam Mu"/>
      <sheetName val="Thai nguyen"/>
      <sheetName val="PVNA"/>
      <sheetName val="To Dien Son La"/>
      <sheetName val="ToDien Nam Mu"/>
      <sheetName val="Anca BV"/>
      <sheetName val="Bao ve Son La"/>
      <sheetName val="Bao ve Nam Mu"/>
      <sheetName val="Bay"/>
      <sheetName val="B ay"/>
      <sheetName val="S y"/>
      <sheetName val="Gian tiep son la"/>
      <sheetName val="Gian tiep Nam Mu"/>
      <sheetName val="Ky Thuat Nam Mu"/>
      <sheetName val="Ky thuat Son La"/>
      <sheetName val="Tonghop"/>
      <sheetName val="XL4Test5"/>
      <sheetName val="GVL"/>
      <sheetName val="CTV Di dong"/>
      <sheetName val="ctTBA"/>
      <sheetName val="CD1"/>
      <sheetName val="CD2"/>
      <sheetName val="CD3"/>
      <sheetName val="CD4"/>
      <sheetName val="CD5"/>
      <sheetName val="CD6"/>
      <sheetName val="CD7"/>
      <sheetName val="CD8"/>
      <sheetName val="CD9"/>
      <sheetName val="CD10"/>
      <sheetName val="CD11"/>
      <sheetName val="CD12"/>
      <sheetName val="CN$"/>
      <sheetName val="CNVND"/>
      <sheetName val="10000000"/>
      <sheetName val="20000000"/>
      <sheetName val="30000000"/>
      <sheetName val="40000000"/>
      <sheetName val="50000000"/>
      <sheetName val="60000000"/>
      <sheetName val="XL4Poppy"/>
      <sheetName val="SHS"/>
      <sheetName val="6A"/>
      <sheetName val="6B"/>
      <sheetName val="6c"/>
      <sheetName val="7A"/>
      <sheetName val="7B"/>
      <sheetName val="7C"/>
      <sheetName val="8A"/>
      <sheetName val="8B"/>
      <sheetName val="8C"/>
      <sheetName val="9A"/>
      <sheetName val="9B"/>
      <sheetName val="THTK"/>
      <sheetName val="THC"/>
      <sheetName val="ds"/>
      <sheetName val="Gia_NC"/>
      <sheetName val="Chart1"/>
      <sheetName val="Sheet2"/>
      <sheetName val="Sheet3"/>
      <sheetName val="Phan Tien Xuan Son&quot;La"/>
      <sheetName val="Bó-DZ0,4"/>
      <sheetName val="MB NHAN "/>
      <sheetName val="chitiet"/>
      <sheetName val="정부노임단가"/>
      <sheetName val="QMCT"/>
      <sheetName val="vat tu"/>
      <sheetName val="gvt"/>
      <sheetName val="Quy IV"/>
      <sheetName val="Quy III"/>
      <sheetName val="Quy II"/>
      <sheetName val="Qui I"/>
      <sheetName val="Sheet 4"/>
      <sheetName val="Sheet5"/>
      <sheetName val="Sheet6"/>
      <sheetName val="Sheet9"/>
      <sheetName val="Sheet10"/>
      <sheetName val="Sheet11"/>
      <sheetName val="Sheet12"/>
      <sheetName val="Sheet13"/>
      <sheetName val="Sheet14"/>
      <sheetName val="Sheet15"/>
      <sheetName val="Sheet16"/>
      <sheetName val="Gia_GC_Satthep"/>
      <sheetName val=""/>
      <sheetName val="NEW-PANEL"/>
      <sheetName val="_x0000__x0000__x0000__x0000__x0000__x0000__x0000__x0000_"/>
      <sheetName val="BT_-TBA"/>
      <sheetName val="BT-_DZ35"/>
      <sheetName val="BT_-_cto"/>
      <sheetName val="Gia_MBA_(2)"/>
      <sheetName val="Gi¸_tñ_bï"/>
      <sheetName val="Gia_KH"/>
      <sheetName val="GiaVT_XDCB"/>
      <sheetName val="Gia_MBA"/>
      <sheetName val="Cac_HS_hay_SD"/>
      <sheetName val="Phan_Tien_Xuan_Son_La"/>
      <sheetName val="PhanTienXuan_Nam_Mu"/>
      <sheetName val="Gia_cong_CK"/>
      <sheetName val="Co_gioi-_Nam_Mu"/>
      <sheetName val="Thai_nguyen"/>
      <sheetName val="To_Dien_Son_La"/>
      <sheetName val="ToDien_Nam_Mu"/>
      <sheetName val="Anca_BV"/>
      <sheetName val="Bao_ve_Son_La"/>
      <sheetName val="Bao_ve_Nam_Mu"/>
      <sheetName val="B_ay"/>
      <sheetName val="S_y"/>
      <sheetName val="Gian_tiep_son_la"/>
      <sheetName val="Gian_tiep_Nam_Mu"/>
      <sheetName val="Ky_Thuat_Nam_Mu"/>
      <sheetName val="Ky_thuat_Son_La"/>
      <sheetName val="CTV_Di_dong"/>
      <sheetName val="Phan_Tien_Xuan_Son&quot;La"/>
      <sheetName val="MB_NHAN_"/>
      <sheetName val="vat_tu"/>
      <sheetName val="Quy_IV"/>
      <sheetName val="Quy_III"/>
      <sheetName val="Quy_II"/>
      <sheetName val="Qui_I"/>
      <sheetName val="Sheet_4"/>
      <sheetName val="BT_-TBA1"/>
      <sheetName val="BT-_DZ351"/>
      <sheetName val="BT_-_cto1"/>
      <sheetName val="Gia_MBA_(2)1"/>
      <sheetName val="Gi¸_tñ_bï1"/>
      <sheetName val="Gia_KH1"/>
      <sheetName val="GiaVT_XDCB1"/>
      <sheetName val="Gia_MBA1"/>
      <sheetName val="Cac_HS_hay_SD1"/>
      <sheetName val="Phan_Tien_Xuan_Son_La1"/>
      <sheetName val="PhanTienXuan_Nam_Mu1"/>
      <sheetName val="Gia_cong_CK1"/>
      <sheetName val="Co_gioi-_Nam_Mu1"/>
      <sheetName val="Thai_nguyen1"/>
      <sheetName val="To_Dien_Son_La1"/>
      <sheetName val="ToDien_Nam_Mu1"/>
      <sheetName val="Anca_BV1"/>
      <sheetName val="Bao_ve_Son_La1"/>
      <sheetName val="Bao_ve_Nam_Mu1"/>
      <sheetName val="B_ay1"/>
      <sheetName val="S_y1"/>
      <sheetName val="Gian_tiep_son_la1"/>
      <sheetName val="Gian_tiep_Nam_Mu1"/>
      <sheetName val="Ky_Thuat_Nam_Mu1"/>
      <sheetName val="Ky_thuat_Son_La1"/>
      <sheetName val="CTV_Di_dong1"/>
      <sheetName val="Phan_Tien_Xuan_Son&quot;La1"/>
      <sheetName val="MB_NHAN_1"/>
      <sheetName val="vat_tu1"/>
      <sheetName val="Quy_IV1"/>
      <sheetName val="Quy_III1"/>
      <sheetName val="Quy_II1"/>
      <sheetName val="Qui_I1"/>
      <sheetName val="Sheet_41"/>
      <sheetName val="BT_-TBA2"/>
      <sheetName val="BT-_DZ352"/>
      <sheetName val="BT_-_cto2"/>
      <sheetName val="Gia_MBA_(2)2"/>
      <sheetName val="Gi¸_tñ_bï2"/>
      <sheetName val="Gia_KH2"/>
      <sheetName val="GiaVT_XDCB2"/>
      <sheetName val="Gia_MBA2"/>
      <sheetName val="Cac_HS_hay_SD2"/>
      <sheetName val="Phan_Tien_Xuan_Son_La2"/>
      <sheetName val="PhanTienXuan_Nam_Mu2"/>
      <sheetName val="Gia_cong_CK2"/>
      <sheetName val="Co_gioi-_Nam_Mu2"/>
      <sheetName val="Thai_nguyen2"/>
      <sheetName val="To_Dien_Son_La2"/>
      <sheetName val="ToDien_Nam_Mu2"/>
      <sheetName val="Anca_BV2"/>
      <sheetName val="Bao_ve_Son_La2"/>
      <sheetName val="Bao_ve_Nam_Mu2"/>
      <sheetName val="B_ay2"/>
      <sheetName val="S_y2"/>
      <sheetName val="Gian_tiep_son_la2"/>
      <sheetName val="Gian_tiep_Nam_Mu2"/>
      <sheetName val="Ky_Thuat_Nam_Mu2"/>
      <sheetName val="Ky_thuat_Son_La2"/>
      <sheetName val="CTV_Di_dong2"/>
      <sheetName val="Phan_Tien_Xuan_Son&quot;La2"/>
      <sheetName val="MB_NHAN_2"/>
      <sheetName val="vat_tu2"/>
      <sheetName val="Quy_IV2"/>
      <sheetName val="Quy_III2"/>
      <sheetName val="Quy_II2"/>
      <sheetName val="Qui_I2"/>
      <sheetName val="Sheet_42"/>
      <sheetName val="BT_-TBA4"/>
      <sheetName val="BT-_DZ354"/>
      <sheetName val="BT_-_cto4"/>
      <sheetName val="Gia_MBA_(2)4"/>
      <sheetName val="Gi¸_tñ_bï4"/>
      <sheetName val="Gia_KH4"/>
      <sheetName val="GiaVT_XDCB4"/>
      <sheetName val="Gia_MBA4"/>
      <sheetName val="Cac_HS_hay_SD4"/>
      <sheetName val="Phan_Tien_Xuan_Son_La4"/>
      <sheetName val="PhanTienXuan_Nam_Mu4"/>
      <sheetName val="Gia_cong_CK4"/>
      <sheetName val="Co_gioi-_Nam_Mu4"/>
      <sheetName val="Thai_nguyen4"/>
      <sheetName val="To_Dien_Son_La4"/>
      <sheetName val="ToDien_Nam_Mu4"/>
      <sheetName val="Anca_BV4"/>
      <sheetName val="Bao_ve_Son_La4"/>
      <sheetName val="Bao_ve_Nam_Mu4"/>
      <sheetName val="B_ay4"/>
      <sheetName val="S_y4"/>
      <sheetName val="Gian_tiep_son_la4"/>
      <sheetName val="Gian_tiep_Nam_Mu4"/>
      <sheetName val="Ky_Thuat_Nam_Mu4"/>
      <sheetName val="Ky_thuat_Son_La4"/>
      <sheetName val="CTV_Di_dong4"/>
      <sheetName val="Phan_Tien_Xuan_Son&quot;La4"/>
      <sheetName val="MB_NHAN_4"/>
      <sheetName val="vat_tu4"/>
      <sheetName val="Quy_IV4"/>
      <sheetName val="Quy_III4"/>
      <sheetName val="Quy_II4"/>
      <sheetName val="Qui_I4"/>
      <sheetName val="Sheet_44"/>
      <sheetName val="BT_-TBA3"/>
      <sheetName val="BT-_DZ353"/>
      <sheetName val="BT_-_cto3"/>
      <sheetName val="Gia_MBA_(2)3"/>
      <sheetName val="Gi¸_tñ_bï3"/>
      <sheetName val="Gia_KH3"/>
      <sheetName val="GiaVT_XDCB3"/>
      <sheetName val="Gia_MBA3"/>
      <sheetName val="Cac_HS_hay_SD3"/>
      <sheetName val="Phan_Tien_Xuan_Son_La3"/>
      <sheetName val="PhanTienXuan_Nam_Mu3"/>
      <sheetName val="Gia_cong_CK3"/>
      <sheetName val="Co_gioi-_Nam_Mu3"/>
      <sheetName val="Thai_nguyen3"/>
      <sheetName val="To_Dien_Son_La3"/>
      <sheetName val="ToDien_Nam_Mu3"/>
      <sheetName val="Anca_BV3"/>
      <sheetName val="Bao_ve_Son_La3"/>
      <sheetName val="Bao_ve_Nam_Mu3"/>
      <sheetName val="B_ay3"/>
      <sheetName val="S_y3"/>
      <sheetName val="Gian_tiep_son_la3"/>
      <sheetName val="Gian_tiep_Nam_Mu3"/>
      <sheetName val="Ky_Thuat_Nam_Mu3"/>
      <sheetName val="Ky_thuat_Son_La3"/>
      <sheetName val="CTV_Di_dong3"/>
      <sheetName val="Phan_Tien_Xuan_Son&quot;La3"/>
      <sheetName val="MB_NHAN_3"/>
      <sheetName val="vat_tu3"/>
      <sheetName val="Quy_IV3"/>
      <sheetName val="Quy_III3"/>
      <sheetName val="Quy_II3"/>
      <sheetName val="Qui_I3"/>
      <sheetName val="Sheet_43"/>
      <sheetName val="mong + than"/>
      <sheetName val="h thien tt"/>
      <sheetName val="hoµn thien x trat"/>
      <sheetName val="~         "/>
      <sheetName val="Sheat1"/>
      <sheetName val="TTVanChuyen"/>
      <sheetName val="TH-Dien"/>
      <sheetName val="??????"/>
      <sheetName val="Gia"/>
      <sheetName val="subload"/>
      <sheetName val="Book 1 Summary"/>
      <sheetName val="1002_x0000__x0000_0"/>
      <sheetName val="tienluong"/>
      <sheetName val="TT0 "/>
      <sheetName val="Bó,DZ0,4"/>
      <sheetName val="Phan Tien Xean Son&quot;La"/>
      <sheetName val="Ch"/>
      <sheetName val="Gi¸ tñ bç"/>
      <sheetName val="Gian_tiep_so._la"/>
      <sheetName val="1002??0"/>
      <sheetName val="TH_Dien"/>
      <sheetName val="BKBANRA"/>
      <sheetName val="BKMUAVAO"/>
      <sheetName val="1002"/>
      <sheetName val="NMTD_c"/>
      <sheetName val="______"/>
      <sheetName val="Phan Tien2_x0000__x0000_n Son&quot;La"/>
      <sheetName val="DLBCKT"/>
      <sheetName val="1002__0"/>
      <sheetName val="Phan Tien2"/>
    </sheetNames>
    <sheetDataSet>
      <sheetData sheetId="0"/>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refreshError="1"/>
      <sheetData sheetId="300" refreshError="1"/>
      <sheetData sheetId="301" refreshError="1"/>
      <sheetData sheetId="302" refreshError="1"/>
      <sheetData sheetId="303" refreshError="1"/>
      <sheetData sheetId="304"/>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sheetData sheetId="314" refreshError="1"/>
      <sheetData sheetId="315" refreshError="1"/>
      <sheetData sheetId="316"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PA Chon"/>
      <sheetName val="Case 1"/>
      <sheetName val="Case 2"/>
      <sheetName val="Case 3"/>
      <sheetName val="Tong Hop"/>
      <sheetName val="FIRR &amp; NPV"/>
      <sheetName val="Sheet2"/>
      <sheetName val="Sheet3"/>
      <sheetName val="XL4Poppy"/>
      <sheetName val="bang tinh chi phi KSSB"/>
      <sheetName val="bang ke khoi luong"/>
      <sheetName val="bang tinh don gia khao sat"/>
      <sheetName val="bu nha cong"/>
      <sheetName val="phu cap"/>
      <sheetName val="bang luong"/>
      <sheetName val="bangtinhchiphi"/>
      <sheetName val="dtxl"/>
      <sheetName val="lam-moi"/>
      <sheetName val="dongia"/>
      <sheetName val="thao-go"/>
      <sheetName val="th xl"/>
      <sheetName val="Input sheet"/>
      <sheetName val="Ratings"/>
      <sheetName val="Assumptions"/>
      <sheetName val="Capex Input"/>
      <sheetName val="CF"/>
      <sheetName val="Debt finance schedule"/>
      <sheetName val="BS"/>
      <sheetName val="PL"/>
      <sheetName val="Opl adjustment"/>
      <sheetName val="t.tin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31">
          <cell r="C31" t="b">
            <v>1</v>
          </cell>
        </row>
      </sheetData>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C별"/>
      <sheetName val="매출대비"/>
      <sheetName val="DATA"/>
      <sheetName val="매출 DATA"/>
      <sheetName val="거래선DATA"/>
      <sheetName val="거래선DATA_월"/>
      <sheetName val="Blad1"/>
      <sheetName val="ttvanchuyen"/>
      <sheetName val="TONG HOP VL-NC"/>
    </sheetNames>
    <sheetDataSet>
      <sheetData sheetId="0" refreshError="1"/>
      <sheetData sheetId="1" refreshError="1"/>
      <sheetData sheetId="2" refreshError="1">
        <row r="1">
          <cell r="M1" t="str">
            <v>JANG</v>
          </cell>
        </row>
        <row r="2">
          <cell r="M2">
            <v>3000000</v>
          </cell>
        </row>
        <row r="3">
          <cell r="M3">
            <v>5722010</v>
          </cell>
        </row>
        <row r="4">
          <cell r="M4">
            <v>6793720</v>
          </cell>
        </row>
        <row r="5">
          <cell r="M5">
            <v>11902700</v>
          </cell>
        </row>
        <row r="6">
          <cell r="M6">
            <v>12454580</v>
          </cell>
        </row>
        <row r="7">
          <cell r="M7">
            <v>11575560</v>
          </cell>
        </row>
        <row r="8">
          <cell r="M8">
            <v>2878540</v>
          </cell>
        </row>
        <row r="9">
          <cell r="M9">
            <v>2680600</v>
          </cell>
        </row>
        <row r="10">
          <cell r="M10">
            <v>934580</v>
          </cell>
        </row>
        <row r="11">
          <cell r="M11">
            <v>5000000</v>
          </cell>
        </row>
        <row r="12">
          <cell r="M12">
            <v>12066860</v>
          </cell>
        </row>
        <row r="13">
          <cell r="M13">
            <v>7041362</v>
          </cell>
        </row>
        <row r="14">
          <cell r="M14">
            <v>140000</v>
          </cell>
        </row>
        <row r="15">
          <cell r="M15">
            <v>171000</v>
          </cell>
        </row>
        <row r="16">
          <cell r="M16">
            <v>1485600</v>
          </cell>
        </row>
        <row r="17">
          <cell r="M17">
            <v>116000</v>
          </cell>
        </row>
        <row r="18">
          <cell r="M18">
            <v>3295240</v>
          </cell>
        </row>
        <row r="19">
          <cell r="M19">
            <v>5000000</v>
          </cell>
        </row>
        <row r="20">
          <cell r="M20">
            <v>3000000</v>
          </cell>
        </row>
        <row r="21">
          <cell r="M21">
            <v>1200000</v>
          </cell>
        </row>
        <row r="22">
          <cell r="M22">
            <v>4100000</v>
          </cell>
        </row>
        <row r="23">
          <cell r="M23">
            <v>1200000</v>
          </cell>
        </row>
        <row r="24">
          <cell r="M24">
            <v>3000000</v>
          </cell>
        </row>
        <row r="25">
          <cell r="M25">
            <v>3000000</v>
          </cell>
        </row>
        <row r="26">
          <cell r="M26">
            <v>2000000</v>
          </cell>
        </row>
        <row r="27">
          <cell r="M27">
            <v>200000</v>
          </cell>
        </row>
        <row r="28">
          <cell r="M28">
            <v>300000</v>
          </cell>
        </row>
        <row r="29">
          <cell r="M29">
            <v>700000</v>
          </cell>
        </row>
        <row r="30">
          <cell r="M30">
            <v>500000</v>
          </cell>
        </row>
        <row r="31">
          <cell r="M31">
            <v>500000</v>
          </cell>
        </row>
        <row r="32">
          <cell r="M32">
            <v>300000</v>
          </cell>
        </row>
        <row r="33">
          <cell r="M33">
            <v>2000000</v>
          </cell>
        </row>
        <row r="34">
          <cell r="M34">
            <v>500000</v>
          </cell>
        </row>
        <row r="35">
          <cell r="M35">
            <v>2000000</v>
          </cell>
        </row>
        <row r="36">
          <cell r="M36">
            <v>4000000</v>
          </cell>
        </row>
        <row r="37">
          <cell r="M37">
            <v>2000000</v>
          </cell>
        </row>
        <row r="38">
          <cell r="M38">
            <v>3500000</v>
          </cell>
        </row>
        <row r="39">
          <cell r="M39">
            <v>900000</v>
          </cell>
        </row>
        <row r="40">
          <cell r="M40">
            <v>3300000</v>
          </cell>
        </row>
        <row r="41">
          <cell r="M41">
            <v>2200000</v>
          </cell>
        </row>
        <row r="42">
          <cell r="M42">
            <v>3080000</v>
          </cell>
        </row>
        <row r="43">
          <cell r="M43">
            <v>2630000</v>
          </cell>
        </row>
        <row r="44">
          <cell r="M44">
            <v>2740000</v>
          </cell>
        </row>
        <row r="45">
          <cell r="M45">
            <v>2730000</v>
          </cell>
        </row>
        <row r="46">
          <cell r="M46">
            <v>1000000</v>
          </cell>
        </row>
        <row r="47">
          <cell r="M47">
            <v>1190000</v>
          </cell>
        </row>
        <row r="48">
          <cell r="M48">
            <v>3000000</v>
          </cell>
        </row>
        <row r="49">
          <cell r="M49">
            <v>2500000</v>
          </cell>
        </row>
        <row r="50">
          <cell r="M50">
            <v>1500000</v>
          </cell>
        </row>
        <row r="51">
          <cell r="M51">
            <v>1260000</v>
          </cell>
        </row>
        <row r="52">
          <cell r="M52">
            <v>2000000</v>
          </cell>
        </row>
        <row r="53">
          <cell r="M53">
            <v>850000</v>
          </cell>
        </row>
        <row r="54">
          <cell r="M54">
            <v>1250000</v>
          </cell>
        </row>
        <row r="55">
          <cell r="M55">
            <v>1400000</v>
          </cell>
        </row>
        <row r="56">
          <cell r="M56">
            <v>1000000</v>
          </cell>
        </row>
        <row r="57">
          <cell r="M57">
            <v>500000</v>
          </cell>
        </row>
        <row r="58">
          <cell r="M58">
            <v>1000000</v>
          </cell>
        </row>
        <row r="59">
          <cell r="M59">
            <v>1000000</v>
          </cell>
        </row>
        <row r="60">
          <cell r="M60">
            <v>1000000</v>
          </cell>
        </row>
        <row r="61">
          <cell r="M61">
            <v>1000000</v>
          </cell>
        </row>
        <row r="62">
          <cell r="M62">
            <v>2350000</v>
          </cell>
        </row>
        <row r="63">
          <cell r="M63">
            <v>1000000</v>
          </cell>
        </row>
        <row r="64">
          <cell r="M64">
            <v>3000000</v>
          </cell>
        </row>
        <row r="65">
          <cell r="M65">
            <v>2374902</v>
          </cell>
        </row>
        <row r="66">
          <cell r="M66">
            <v>2369698</v>
          </cell>
        </row>
        <row r="67">
          <cell r="M67">
            <v>2150549</v>
          </cell>
        </row>
        <row r="68">
          <cell r="M68">
            <v>2250000</v>
          </cell>
        </row>
        <row r="69">
          <cell r="M69">
            <v>250000</v>
          </cell>
        </row>
        <row r="70">
          <cell r="M70">
            <v>510000</v>
          </cell>
        </row>
        <row r="71">
          <cell r="M71">
            <v>0</v>
          </cell>
        </row>
        <row r="72">
          <cell r="M72">
            <v>8400000</v>
          </cell>
        </row>
        <row r="73">
          <cell r="M73">
            <v>4995000</v>
          </cell>
        </row>
        <row r="74">
          <cell r="M74">
            <v>1500000</v>
          </cell>
        </row>
        <row r="75">
          <cell r="M75">
            <v>500000</v>
          </cell>
        </row>
        <row r="76">
          <cell r="M76">
            <v>1000000</v>
          </cell>
        </row>
        <row r="77">
          <cell r="M77">
            <v>1000000</v>
          </cell>
        </row>
        <row r="78">
          <cell r="M78">
            <v>1200000</v>
          </cell>
        </row>
        <row r="79">
          <cell r="M79">
            <v>1100000</v>
          </cell>
        </row>
        <row r="80">
          <cell r="M80">
            <v>500000</v>
          </cell>
        </row>
        <row r="81">
          <cell r="M81">
            <v>800000</v>
          </cell>
        </row>
        <row r="82">
          <cell r="M82">
            <v>3400000</v>
          </cell>
        </row>
        <row r="83">
          <cell r="M83">
            <v>1500000</v>
          </cell>
        </row>
        <row r="84">
          <cell r="M84">
            <v>400000</v>
          </cell>
        </row>
        <row r="85">
          <cell r="M85">
            <v>900000</v>
          </cell>
        </row>
        <row r="86">
          <cell r="M86">
            <v>400000</v>
          </cell>
        </row>
        <row r="87">
          <cell r="M87">
            <v>3000000</v>
          </cell>
        </row>
        <row r="88">
          <cell r="M88">
            <v>1000000</v>
          </cell>
        </row>
        <row r="89">
          <cell r="M89">
            <v>1000000</v>
          </cell>
        </row>
        <row r="90">
          <cell r="M90">
            <v>300000</v>
          </cell>
        </row>
        <row r="91">
          <cell r="M91">
            <v>400000</v>
          </cell>
        </row>
        <row r="92">
          <cell r="M92">
            <v>700000</v>
          </cell>
        </row>
        <row r="93">
          <cell r="M93">
            <v>700000</v>
          </cell>
        </row>
        <row r="94">
          <cell r="M94">
            <v>600000</v>
          </cell>
        </row>
        <row r="95">
          <cell r="M95">
            <v>500000</v>
          </cell>
        </row>
        <row r="96">
          <cell r="M96">
            <v>500000</v>
          </cell>
        </row>
        <row r="97">
          <cell r="M97">
            <v>500000</v>
          </cell>
        </row>
        <row r="98">
          <cell r="M98">
            <v>500000</v>
          </cell>
        </row>
        <row r="99">
          <cell r="M99">
            <v>500000</v>
          </cell>
        </row>
        <row r="100">
          <cell r="M100">
            <v>500000</v>
          </cell>
        </row>
        <row r="101">
          <cell r="M101">
            <v>500000</v>
          </cell>
        </row>
        <row r="102">
          <cell r="M102">
            <v>400000</v>
          </cell>
        </row>
        <row r="103">
          <cell r="M103">
            <v>500000</v>
          </cell>
        </row>
        <row r="104">
          <cell r="M104">
            <v>1000000</v>
          </cell>
        </row>
        <row r="105">
          <cell r="M105">
            <v>300000</v>
          </cell>
        </row>
        <row r="106">
          <cell r="M106">
            <v>300000</v>
          </cell>
        </row>
        <row r="107">
          <cell r="M107">
            <v>300000</v>
          </cell>
        </row>
        <row r="108">
          <cell r="M108">
            <v>1000000</v>
          </cell>
        </row>
        <row r="109">
          <cell r="M109">
            <v>500000</v>
          </cell>
        </row>
        <row r="110">
          <cell r="M110">
            <v>500000</v>
          </cell>
        </row>
        <row r="111">
          <cell r="M111">
            <v>500000</v>
          </cell>
        </row>
        <row r="112">
          <cell r="M112">
            <v>600000</v>
          </cell>
        </row>
        <row r="113">
          <cell r="M113">
            <v>1000000</v>
          </cell>
        </row>
        <row r="114">
          <cell r="M114">
            <v>500000</v>
          </cell>
        </row>
        <row r="115">
          <cell r="M115">
            <v>2000000</v>
          </cell>
        </row>
        <row r="116">
          <cell r="M116">
            <v>1800000</v>
          </cell>
        </row>
        <row r="117">
          <cell r="M117">
            <v>2100000</v>
          </cell>
        </row>
        <row r="118">
          <cell r="M118">
            <v>2000000</v>
          </cell>
        </row>
        <row r="119">
          <cell r="M119">
            <v>1472624</v>
          </cell>
        </row>
        <row r="120">
          <cell r="M120">
            <v>6220000</v>
          </cell>
        </row>
        <row r="121">
          <cell r="M121">
            <v>2350000</v>
          </cell>
        </row>
        <row r="122">
          <cell r="M122">
            <v>3000000</v>
          </cell>
        </row>
        <row r="123">
          <cell r="M123">
            <v>3000000</v>
          </cell>
        </row>
        <row r="124">
          <cell r="M124">
            <v>1500000</v>
          </cell>
        </row>
        <row r="125">
          <cell r="M125">
            <v>6500000</v>
          </cell>
        </row>
        <row r="126">
          <cell r="M126">
            <v>4400000</v>
          </cell>
        </row>
        <row r="127">
          <cell r="M127">
            <v>130000</v>
          </cell>
        </row>
        <row r="128">
          <cell r="M128">
            <v>30000</v>
          </cell>
        </row>
        <row r="129">
          <cell r="M129">
            <v>260000</v>
          </cell>
        </row>
        <row r="130">
          <cell r="M130">
            <v>130000</v>
          </cell>
        </row>
        <row r="131">
          <cell r="M131">
            <v>3300000</v>
          </cell>
        </row>
        <row r="132">
          <cell r="M132">
            <v>2200000</v>
          </cell>
        </row>
        <row r="133">
          <cell r="M133">
            <v>3264000</v>
          </cell>
        </row>
        <row r="134">
          <cell r="M134">
            <v>3000000</v>
          </cell>
        </row>
        <row r="135">
          <cell r="M135">
            <v>2076374</v>
          </cell>
        </row>
        <row r="136">
          <cell r="M136">
            <v>0</v>
          </cell>
        </row>
        <row r="137">
          <cell r="M137">
            <v>5633084</v>
          </cell>
        </row>
        <row r="138">
          <cell r="M138">
            <v>2380000</v>
          </cell>
        </row>
        <row r="139">
          <cell r="M139">
            <v>4017125</v>
          </cell>
        </row>
        <row r="140">
          <cell r="M140">
            <v>2192220</v>
          </cell>
        </row>
        <row r="141">
          <cell r="M141">
            <v>940000</v>
          </cell>
        </row>
        <row r="142">
          <cell r="M142">
            <v>1210000</v>
          </cell>
        </row>
        <row r="143">
          <cell r="M143">
            <v>1400000</v>
          </cell>
        </row>
        <row r="144">
          <cell r="M144">
            <v>640000</v>
          </cell>
        </row>
        <row r="145">
          <cell r="M145">
            <v>540000</v>
          </cell>
        </row>
        <row r="146">
          <cell r="M146">
            <v>1000000</v>
          </cell>
        </row>
        <row r="147">
          <cell r="M147">
            <v>500000</v>
          </cell>
        </row>
        <row r="148">
          <cell r="M148">
            <v>500000</v>
          </cell>
        </row>
        <row r="149">
          <cell r="M149">
            <v>400000</v>
          </cell>
        </row>
        <row r="150">
          <cell r="M150">
            <v>400000</v>
          </cell>
        </row>
        <row r="151">
          <cell r="M151">
            <v>500000</v>
          </cell>
        </row>
        <row r="152">
          <cell r="M152">
            <v>1000000</v>
          </cell>
        </row>
        <row r="153">
          <cell r="M153">
            <v>900000</v>
          </cell>
        </row>
        <row r="154">
          <cell r="M154">
            <v>1054758</v>
          </cell>
        </row>
        <row r="155">
          <cell r="M155">
            <v>1588827</v>
          </cell>
        </row>
        <row r="156">
          <cell r="M156">
            <v>763662</v>
          </cell>
        </row>
        <row r="157">
          <cell r="M157">
            <v>1615318</v>
          </cell>
        </row>
        <row r="158">
          <cell r="M158">
            <v>5558047</v>
          </cell>
        </row>
        <row r="159">
          <cell r="M159">
            <v>608750</v>
          </cell>
        </row>
        <row r="160">
          <cell r="M160">
            <v>3000000</v>
          </cell>
        </row>
        <row r="161">
          <cell r="M161">
            <v>7019290</v>
          </cell>
        </row>
        <row r="162">
          <cell r="M162">
            <v>7896650</v>
          </cell>
        </row>
        <row r="163">
          <cell r="M163">
            <v>1821274</v>
          </cell>
        </row>
        <row r="164">
          <cell r="M164">
            <v>3000000</v>
          </cell>
        </row>
        <row r="165">
          <cell r="M165">
            <v>2616170</v>
          </cell>
        </row>
        <row r="166">
          <cell r="M166">
            <v>2871812</v>
          </cell>
        </row>
        <row r="167">
          <cell r="M167">
            <v>3000000</v>
          </cell>
        </row>
        <row r="168">
          <cell r="M168">
            <v>2031951</v>
          </cell>
        </row>
        <row r="169">
          <cell r="M169">
            <v>3776197</v>
          </cell>
        </row>
        <row r="170">
          <cell r="M170">
            <v>5807947</v>
          </cell>
        </row>
        <row r="171">
          <cell r="M171">
            <v>3000000</v>
          </cell>
        </row>
        <row r="172">
          <cell r="M172">
            <v>9535230</v>
          </cell>
        </row>
        <row r="173">
          <cell r="M173">
            <v>3273150</v>
          </cell>
        </row>
        <row r="174">
          <cell r="M174">
            <v>-3273150</v>
          </cell>
        </row>
        <row r="175">
          <cell r="M175">
            <v>834800</v>
          </cell>
        </row>
        <row r="176">
          <cell r="M176">
            <v>534000</v>
          </cell>
        </row>
        <row r="177">
          <cell r="M177">
            <v>688000</v>
          </cell>
        </row>
        <row r="178">
          <cell r="M178">
            <v>3000000</v>
          </cell>
        </row>
        <row r="179">
          <cell r="M179">
            <v>2019000</v>
          </cell>
        </row>
        <row r="180">
          <cell r="M180">
            <v>2941000</v>
          </cell>
        </row>
        <row r="181">
          <cell r="M181">
            <v>3000000</v>
          </cell>
        </row>
        <row r="182">
          <cell r="M182">
            <v>2555220</v>
          </cell>
        </row>
        <row r="183">
          <cell r="M183">
            <v>3000000</v>
          </cell>
        </row>
        <row r="184">
          <cell r="M184">
            <v>2438350</v>
          </cell>
        </row>
        <row r="185">
          <cell r="M185">
            <v>779000</v>
          </cell>
        </row>
        <row r="186">
          <cell r="M186">
            <v>622282</v>
          </cell>
        </row>
        <row r="187">
          <cell r="M187">
            <v>1545000</v>
          </cell>
        </row>
        <row r="188">
          <cell r="M188">
            <v>523000</v>
          </cell>
        </row>
        <row r="189">
          <cell r="M189">
            <v>539000</v>
          </cell>
        </row>
        <row r="190">
          <cell r="M190">
            <v>1162000</v>
          </cell>
        </row>
        <row r="191">
          <cell r="M191">
            <v>718000</v>
          </cell>
        </row>
        <row r="192">
          <cell r="M192">
            <v>1097000</v>
          </cell>
        </row>
        <row r="193">
          <cell r="M193">
            <v>602000</v>
          </cell>
        </row>
        <row r="194">
          <cell r="M194">
            <v>1742000</v>
          </cell>
        </row>
        <row r="195">
          <cell r="M195">
            <v>1965028</v>
          </cell>
        </row>
        <row r="196">
          <cell r="M196">
            <v>3000000</v>
          </cell>
        </row>
        <row r="197">
          <cell r="M197">
            <v>1927159</v>
          </cell>
        </row>
        <row r="198">
          <cell r="M198">
            <v>873788</v>
          </cell>
        </row>
        <row r="199">
          <cell r="M199">
            <v>511628</v>
          </cell>
        </row>
        <row r="200">
          <cell r="M200">
            <v>1224925</v>
          </cell>
        </row>
        <row r="201">
          <cell r="M201">
            <v>763932</v>
          </cell>
        </row>
        <row r="202">
          <cell r="M202">
            <v>568314</v>
          </cell>
        </row>
        <row r="203">
          <cell r="M203">
            <v>1409820</v>
          </cell>
        </row>
        <row r="204">
          <cell r="M204">
            <v>1000000</v>
          </cell>
        </row>
        <row r="205">
          <cell r="M205">
            <v>1800000</v>
          </cell>
        </row>
        <row r="206">
          <cell r="M206">
            <v>1500000</v>
          </cell>
        </row>
        <row r="207">
          <cell r="M207">
            <v>1500000</v>
          </cell>
        </row>
        <row r="208">
          <cell r="M208">
            <v>2000000</v>
          </cell>
        </row>
        <row r="209">
          <cell r="M209">
            <v>2000000</v>
          </cell>
        </row>
        <row r="210">
          <cell r="M210">
            <v>4000000</v>
          </cell>
        </row>
        <row r="211">
          <cell r="M211">
            <v>500000</v>
          </cell>
        </row>
        <row r="212">
          <cell r="M212">
            <v>500000</v>
          </cell>
        </row>
        <row r="213">
          <cell r="M213">
            <v>1500000</v>
          </cell>
        </row>
        <row r="214">
          <cell r="M214">
            <v>1000000</v>
          </cell>
        </row>
        <row r="215">
          <cell r="M215">
            <v>500000</v>
          </cell>
        </row>
        <row r="216">
          <cell r="M216">
            <v>500000</v>
          </cell>
        </row>
        <row r="217">
          <cell r="M217">
            <v>2000000</v>
          </cell>
        </row>
        <row r="218">
          <cell r="M218">
            <v>3700000</v>
          </cell>
        </row>
        <row r="219">
          <cell r="M219">
            <v>500000</v>
          </cell>
        </row>
        <row r="220">
          <cell r="M220">
            <v>500000</v>
          </cell>
        </row>
        <row r="221">
          <cell r="M221">
            <v>1500000</v>
          </cell>
        </row>
        <row r="222">
          <cell r="M222">
            <v>400000</v>
          </cell>
        </row>
        <row r="223">
          <cell r="M223">
            <v>1900000</v>
          </cell>
        </row>
        <row r="224">
          <cell r="M224">
            <v>10000000</v>
          </cell>
        </row>
        <row r="225">
          <cell r="M225">
            <v>2000000</v>
          </cell>
        </row>
        <row r="226">
          <cell r="M226">
            <v>5000000</v>
          </cell>
        </row>
        <row r="227">
          <cell r="M227">
            <v>800000</v>
          </cell>
        </row>
        <row r="228">
          <cell r="M228">
            <v>4000000</v>
          </cell>
        </row>
        <row r="229">
          <cell r="M229">
            <v>0</v>
          </cell>
        </row>
        <row r="230">
          <cell r="M230">
            <v>3000000</v>
          </cell>
        </row>
        <row r="231">
          <cell r="M231">
            <v>4000000</v>
          </cell>
        </row>
        <row r="232">
          <cell r="M232">
            <v>3000000</v>
          </cell>
        </row>
        <row r="233">
          <cell r="M233">
            <v>0</v>
          </cell>
        </row>
        <row r="234">
          <cell r="M234">
            <v>3000000</v>
          </cell>
        </row>
        <row r="235">
          <cell r="M235">
            <v>2300000</v>
          </cell>
        </row>
        <row r="236">
          <cell r="M236">
            <v>2000000</v>
          </cell>
        </row>
        <row r="237">
          <cell r="M237">
            <v>2000000</v>
          </cell>
        </row>
        <row r="238">
          <cell r="M238">
            <v>5000000</v>
          </cell>
        </row>
        <row r="239">
          <cell r="M239">
            <v>6000000</v>
          </cell>
        </row>
        <row r="240">
          <cell r="M240">
            <v>4000000</v>
          </cell>
        </row>
        <row r="241">
          <cell r="M241">
            <v>2000000</v>
          </cell>
        </row>
        <row r="242">
          <cell r="M242">
            <v>500000</v>
          </cell>
        </row>
        <row r="243">
          <cell r="M243">
            <v>1000000</v>
          </cell>
        </row>
        <row r="244">
          <cell r="M244">
            <v>2000000</v>
          </cell>
        </row>
        <row r="245">
          <cell r="M245">
            <v>4000000</v>
          </cell>
        </row>
        <row r="246">
          <cell r="M246">
            <v>500000</v>
          </cell>
        </row>
        <row r="247">
          <cell r="M247">
            <v>1000000</v>
          </cell>
        </row>
        <row r="248">
          <cell r="M248">
            <v>500000</v>
          </cell>
        </row>
        <row r="249">
          <cell r="M249">
            <v>1000000</v>
          </cell>
        </row>
        <row r="250">
          <cell r="M250">
            <v>1500000</v>
          </cell>
        </row>
        <row r="251">
          <cell r="M251">
            <v>1000000</v>
          </cell>
        </row>
        <row r="252">
          <cell r="M252">
            <v>1500000</v>
          </cell>
        </row>
        <row r="253">
          <cell r="M253">
            <v>800000</v>
          </cell>
        </row>
        <row r="254">
          <cell r="M254">
            <v>1000000</v>
          </cell>
        </row>
        <row r="255">
          <cell r="M255">
            <v>1500000</v>
          </cell>
        </row>
        <row r="256">
          <cell r="M256">
            <v>500000</v>
          </cell>
        </row>
        <row r="257">
          <cell r="M257">
            <v>0</v>
          </cell>
        </row>
        <row r="258">
          <cell r="M258">
            <v>1500000</v>
          </cell>
        </row>
        <row r="259">
          <cell r="M259">
            <v>500000</v>
          </cell>
        </row>
        <row r="260">
          <cell r="M260">
            <v>1000000</v>
          </cell>
        </row>
        <row r="261">
          <cell r="M261">
            <v>1000000</v>
          </cell>
        </row>
        <row r="262">
          <cell r="M262">
            <v>500000</v>
          </cell>
        </row>
        <row r="263">
          <cell r="M263">
            <v>500000</v>
          </cell>
        </row>
        <row r="264">
          <cell r="M264">
            <v>700000</v>
          </cell>
        </row>
        <row r="265">
          <cell r="M265">
            <v>300000</v>
          </cell>
        </row>
        <row r="266">
          <cell r="M266">
            <v>1000000</v>
          </cell>
        </row>
        <row r="267">
          <cell r="M267">
            <v>3000000</v>
          </cell>
        </row>
        <row r="268">
          <cell r="M268">
            <v>1150000</v>
          </cell>
        </row>
        <row r="269">
          <cell r="M269">
            <v>1000000</v>
          </cell>
        </row>
        <row r="270">
          <cell r="M270">
            <v>1000000</v>
          </cell>
        </row>
        <row r="271">
          <cell r="M271">
            <v>1500000</v>
          </cell>
        </row>
        <row r="272">
          <cell r="M272">
            <v>300000</v>
          </cell>
        </row>
        <row r="273">
          <cell r="M273">
            <v>850000</v>
          </cell>
        </row>
        <row r="274">
          <cell r="M274">
            <v>500000</v>
          </cell>
        </row>
        <row r="275">
          <cell r="M275">
            <v>2000000</v>
          </cell>
        </row>
        <row r="276">
          <cell r="M276">
            <v>300000</v>
          </cell>
        </row>
        <row r="277">
          <cell r="M277">
            <v>1000000</v>
          </cell>
        </row>
        <row r="278">
          <cell r="M278">
            <v>2000000</v>
          </cell>
        </row>
        <row r="279">
          <cell r="M279">
            <v>500000</v>
          </cell>
        </row>
        <row r="280">
          <cell r="M280">
            <v>1000000</v>
          </cell>
        </row>
        <row r="281">
          <cell r="M281">
            <v>1700000</v>
          </cell>
        </row>
        <row r="282">
          <cell r="M282">
            <v>2000000</v>
          </cell>
        </row>
        <row r="283">
          <cell r="M283">
            <v>4000000</v>
          </cell>
        </row>
        <row r="284">
          <cell r="M284">
            <v>500000</v>
          </cell>
        </row>
        <row r="285">
          <cell r="M285">
            <v>1000000</v>
          </cell>
        </row>
        <row r="286">
          <cell r="M286">
            <v>3000000</v>
          </cell>
        </row>
        <row r="287">
          <cell r="M287">
            <v>1800000</v>
          </cell>
        </row>
        <row r="288">
          <cell r="M288">
            <v>1000000</v>
          </cell>
        </row>
        <row r="289">
          <cell r="M289">
            <v>1000000</v>
          </cell>
        </row>
        <row r="290">
          <cell r="M290">
            <v>3140000</v>
          </cell>
        </row>
        <row r="291">
          <cell r="M291">
            <v>310000</v>
          </cell>
        </row>
        <row r="292">
          <cell r="M292">
            <v>2600000</v>
          </cell>
        </row>
        <row r="293">
          <cell r="M293">
            <v>1590000</v>
          </cell>
        </row>
        <row r="294">
          <cell r="M294">
            <v>840000</v>
          </cell>
        </row>
        <row r="295">
          <cell r="M295">
            <v>430000</v>
          </cell>
        </row>
        <row r="296">
          <cell r="M296">
            <v>1460000</v>
          </cell>
        </row>
        <row r="297">
          <cell r="M297">
            <v>11430000</v>
          </cell>
        </row>
        <row r="298">
          <cell r="M298">
            <v>504000</v>
          </cell>
        </row>
        <row r="299">
          <cell r="M299">
            <v>2992246</v>
          </cell>
        </row>
        <row r="300">
          <cell r="M300">
            <v>150000</v>
          </cell>
        </row>
        <row r="301">
          <cell r="M301">
            <v>1985000</v>
          </cell>
        </row>
        <row r="302">
          <cell r="M302">
            <v>7236000</v>
          </cell>
        </row>
        <row r="303">
          <cell r="M303">
            <v>11700520</v>
          </cell>
        </row>
        <row r="304">
          <cell r="M304">
            <v>500000</v>
          </cell>
        </row>
        <row r="305">
          <cell r="M305">
            <v>800000</v>
          </cell>
        </row>
        <row r="306">
          <cell r="M306">
            <v>2620000</v>
          </cell>
        </row>
        <row r="307">
          <cell r="M307">
            <v>610000</v>
          </cell>
        </row>
        <row r="308">
          <cell r="M308">
            <v>2083500</v>
          </cell>
        </row>
        <row r="309">
          <cell r="M309">
            <v>1049400</v>
          </cell>
        </row>
        <row r="310">
          <cell r="M310">
            <v>660000</v>
          </cell>
        </row>
        <row r="311">
          <cell r="M311">
            <v>2000000</v>
          </cell>
        </row>
        <row r="312">
          <cell r="M312">
            <v>8683040</v>
          </cell>
        </row>
        <row r="313">
          <cell r="M313">
            <v>1130000</v>
          </cell>
        </row>
        <row r="314">
          <cell r="M314">
            <v>900000</v>
          </cell>
        </row>
        <row r="315">
          <cell r="M315">
            <v>780000</v>
          </cell>
        </row>
        <row r="316">
          <cell r="M316">
            <v>1210000</v>
          </cell>
        </row>
        <row r="317">
          <cell r="M317">
            <v>850000</v>
          </cell>
        </row>
        <row r="318">
          <cell r="M318">
            <v>5760000</v>
          </cell>
        </row>
        <row r="319">
          <cell r="M319">
            <v>31797700</v>
          </cell>
        </row>
        <row r="320">
          <cell r="M320">
            <v>3300000</v>
          </cell>
        </row>
        <row r="321">
          <cell r="M321">
            <v>32852840</v>
          </cell>
        </row>
        <row r="322">
          <cell r="M322">
            <v>12582000</v>
          </cell>
        </row>
        <row r="323">
          <cell r="M323">
            <v>20000000</v>
          </cell>
        </row>
        <row r="324">
          <cell r="M324">
            <v>10988000</v>
          </cell>
        </row>
        <row r="325">
          <cell r="M325">
            <v>3300000</v>
          </cell>
        </row>
        <row r="326">
          <cell r="M326">
            <v>32852840</v>
          </cell>
        </row>
        <row r="327">
          <cell r="M327">
            <v>31797700</v>
          </cell>
        </row>
        <row r="328">
          <cell r="M328">
            <v>-67950540</v>
          </cell>
        </row>
        <row r="329">
          <cell r="M329">
            <v>13112000</v>
          </cell>
        </row>
        <row r="330">
          <cell r="M330">
            <v>1500000</v>
          </cell>
        </row>
        <row r="331">
          <cell r="M331">
            <v>635000</v>
          </cell>
        </row>
        <row r="332">
          <cell r="M332">
            <v>434000</v>
          </cell>
        </row>
        <row r="333">
          <cell r="M333">
            <v>488000</v>
          </cell>
        </row>
        <row r="334">
          <cell r="M334">
            <v>1100000</v>
          </cell>
        </row>
        <row r="335">
          <cell r="M335">
            <v>298000</v>
          </cell>
        </row>
        <row r="336">
          <cell r="M336">
            <v>415000</v>
          </cell>
        </row>
        <row r="337">
          <cell r="M337">
            <v>4352000</v>
          </cell>
        </row>
        <row r="338">
          <cell r="M338">
            <v>630000</v>
          </cell>
        </row>
        <row r="339">
          <cell r="M339">
            <v>20000000</v>
          </cell>
        </row>
        <row r="340">
          <cell r="M340">
            <v>3570000</v>
          </cell>
        </row>
        <row r="341">
          <cell r="M341">
            <v>5070000</v>
          </cell>
        </row>
        <row r="342">
          <cell r="M342">
            <v>520000</v>
          </cell>
        </row>
        <row r="343">
          <cell r="M343">
            <v>660000</v>
          </cell>
        </row>
        <row r="344">
          <cell r="M344">
            <v>610000</v>
          </cell>
        </row>
        <row r="345">
          <cell r="M345">
            <v>900000</v>
          </cell>
        </row>
        <row r="346">
          <cell r="M346">
            <v>2141000</v>
          </cell>
        </row>
        <row r="347">
          <cell r="M347">
            <v>3000000</v>
          </cell>
        </row>
        <row r="348">
          <cell r="M348">
            <v>1500000</v>
          </cell>
        </row>
        <row r="349">
          <cell r="M349">
            <v>1000000</v>
          </cell>
        </row>
        <row r="350">
          <cell r="M350">
            <v>4189000</v>
          </cell>
        </row>
        <row r="351">
          <cell r="M351">
            <v>2585980</v>
          </cell>
        </row>
        <row r="352">
          <cell r="M352">
            <v>5000000</v>
          </cell>
        </row>
        <row r="353">
          <cell r="M353">
            <v>2000000</v>
          </cell>
        </row>
        <row r="354">
          <cell r="M354">
            <v>427000</v>
          </cell>
        </row>
        <row r="355">
          <cell r="M355">
            <v>1040000</v>
          </cell>
        </row>
        <row r="356">
          <cell r="M356">
            <v>4191460</v>
          </cell>
        </row>
        <row r="357">
          <cell r="M357">
            <v>2423500</v>
          </cell>
        </row>
        <row r="358">
          <cell r="M358">
            <v>5185960</v>
          </cell>
        </row>
        <row r="359">
          <cell r="M359">
            <v>1330000</v>
          </cell>
        </row>
        <row r="360">
          <cell r="M360">
            <v>2878560</v>
          </cell>
        </row>
        <row r="361">
          <cell r="M361">
            <v>3737000</v>
          </cell>
        </row>
        <row r="362">
          <cell r="M362">
            <v>1558527</v>
          </cell>
        </row>
        <row r="363">
          <cell r="M363">
            <v>2612805</v>
          </cell>
        </row>
        <row r="364">
          <cell r="M364">
            <v>2431745</v>
          </cell>
        </row>
        <row r="365">
          <cell r="M365">
            <v>5000000</v>
          </cell>
        </row>
        <row r="366">
          <cell r="M366">
            <v>1339503</v>
          </cell>
        </row>
        <row r="367">
          <cell r="M367">
            <v>6418189</v>
          </cell>
        </row>
        <row r="368">
          <cell r="M368">
            <v>5000000</v>
          </cell>
        </row>
        <row r="369">
          <cell r="M369">
            <v>191400</v>
          </cell>
        </row>
        <row r="370">
          <cell r="M370">
            <v>1351350</v>
          </cell>
        </row>
        <row r="371">
          <cell r="M371">
            <v>1449910</v>
          </cell>
        </row>
        <row r="372">
          <cell r="M372">
            <v>885720</v>
          </cell>
        </row>
        <row r="373">
          <cell r="M373">
            <v>9999281</v>
          </cell>
        </row>
        <row r="374">
          <cell r="M374">
            <v>290950</v>
          </cell>
        </row>
        <row r="375">
          <cell r="M375">
            <v>150000</v>
          </cell>
        </row>
        <row r="376">
          <cell r="M376">
            <v>220000</v>
          </cell>
        </row>
        <row r="377">
          <cell r="M377">
            <v>188793</v>
          </cell>
        </row>
        <row r="378">
          <cell r="M378">
            <v>5178732</v>
          </cell>
        </row>
        <row r="379">
          <cell r="M379">
            <v>4000000</v>
          </cell>
        </row>
        <row r="380">
          <cell r="M380">
            <v>3915950</v>
          </cell>
        </row>
        <row r="381">
          <cell r="M381">
            <v>5053730</v>
          </cell>
        </row>
        <row r="382">
          <cell r="M382">
            <v>800000</v>
          </cell>
        </row>
        <row r="383">
          <cell r="M383">
            <v>3748875</v>
          </cell>
        </row>
        <row r="384">
          <cell r="M384">
            <v>3544488</v>
          </cell>
        </row>
        <row r="385">
          <cell r="M385">
            <v>5228497</v>
          </cell>
        </row>
        <row r="386">
          <cell r="M386">
            <v>2700000</v>
          </cell>
        </row>
        <row r="387">
          <cell r="M387">
            <v>15499164</v>
          </cell>
        </row>
        <row r="388">
          <cell r="M388">
            <v>10261041</v>
          </cell>
        </row>
        <row r="389">
          <cell r="M389">
            <v>315445</v>
          </cell>
        </row>
        <row r="390">
          <cell r="M390">
            <v>459834</v>
          </cell>
        </row>
        <row r="391">
          <cell r="M391">
            <v>130000</v>
          </cell>
        </row>
        <row r="392">
          <cell r="M392">
            <v>910000</v>
          </cell>
        </row>
        <row r="393">
          <cell r="M393">
            <v>160000</v>
          </cell>
        </row>
        <row r="394">
          <cell r="M394">
            <v>416136</v>
          </cell>
        </row>
        <row r="395">
          <cell r="M395">
            <v>183128</v>
          </cell>
        </row>
        <row r="396">
          <cell r="M396">
            <v>1435751</v>
          </cell>
        </row>
        <row r="397">
          <cell r="M397">
            <v>10000000</v>
          </cell>
        </row>
        <row r="398">
          <cell r="M398">
            <v>5000000</v>
          </cell>
        </row>
        <row r="399">
          <cell r="M399">
            <v>1000000</v>
          </cell>
        </row>
        <row r="400">
          <cell r="M400">
            <v>2000000</v>
          </cell>
        </row>
        <row r="401">
          <cell r="M401">
            <v>2000000</v>
          </cell>
        </row>
        <row r="402">
          <cell r="M402">
            <v>5000000</v>
          </cell>
        </row>
        <row r="403">
          <cell r="M403">
            <v>1500000</v>
          </cell>
        </row>
        <row r="404">
          <cell r="M404">
            <v>1000000</v>
          </cell>
        </row>
        <row r="405">
          <cell r="M405">
            <v>10000000</v>
          </cell>
        </row>
        <row r="406">
          <cell r="M406">
            <v>3500000</v>
          </cell>
        </row>
        <row r="407">
          <cell r="M407">
            <v>3500000</v>
          </cell>
        </row>
        <row r="408">
          <cell r="M408">
            <v>1000000</v>
          </cell>
        </row>
        <row r="409">
          <cell r="M409">
            <v>2900000</v>
          </cell>
        </row>
        <row r="410">
          <cell r="M410">
            <v>5000000</v>
          </cell>
        </row>
        <row r="411">
          <cell r="M411">
            <v>2000000</v>
          </cell>
        </row>
        <row r="412">
          <cell r="M412">
            <v>5000000</v>
          </cell>
        </row>
        <row r="413">
          <cell r="M413">
            <v>2400000</v>
          </cell>
        </row>
        <row r="414">
          <cell r="M414">
            <v>2200000</v>
          </cell>
        </row>
        <row r="415">
          <cell r="M415">
            <v>1000000</v>
          </cell>
        </row>
        <row r="416">
          <cell r="M416">
            <v>10000000</v>
          </cell>
        </row>
        <row r="417">
          <cell r="M417">
            <v>5831420</v>
          </cell>
        </row>
        <row r="418">
          <cell r="M418">
            <v>5900460</v>
          </cell>
        </row>
        <row r="419">
          <cell r="M419">
            <v>4753680</v>
          </cell>
        </row>
        <row r="420">
          <cell r="M420">
            <v>6473400</v>
          </cell>
        </row>
        <row r="421">
          <cell r="M421">
            <v>830350</v>
          </cell>
        </row>
        <row r="422">
          <cell r="M422">
            <v>849910</v>
          </cell>
        </row>
        <row r="423">
          <cell r="M423">
            <v>5998400</v>
          </cell>
        </row>
        <row r="424">
          <cell r="M424">
            <v>10318070</v>
          </cell>
        </row>
        <row r="425">
          <cell r="M425">
            <v>575210</v>
          </cell>
        </row>
        <row r="426">
          <cell r="M426">
            <v>9573090</v>
          </cell>
        </row>
        <row r="427">
          <cell r="M427">
            <v>179850</v>
          </cell>
        </row>
        <row r="428">
          <cell r="M428">
            <v>517990</v>
          </cell>
        </row>
        <row r="429">
          <cell r="M429">
            <v>795850</v>
          </cell>
        </row>
        <row r="430">
          <cell r="M430">
            <v>219780</v>
          </cell>
        </row>
        <row r="431">
          <cell r="M431">
            <v>14850</v>
          </cell>
        </row>
        <row r="432">
          <cell r="M432">
            <v>299200</v>
          </cell>
        </row>
        <row r="433">
          <cell r="M433">
            <v>1000000</v>
          </cell>
        </row>
        <row r="434">
          <cell r="M434">
            <v>5000000</v>
          </cell>
        </row>
        <row r="435">
          <cell r="M435">
            <v>2000000</v>
          </cell>
        </row>
        <row r="436">
          <cell r="M436">
            <v>3000000</v>
          </cell>
        </row>
        <row r="437">
          <cell r="M437">
            <v>2000000</v>
          </cell>
        </row>
        <row r="438">
          <cell r="M438">
            <v>2000000</v>
          </cell>
        </row>
        <row r="439">
          <cell r="M439">
            <v>5000000</v>
          </cell>
        </row>
        <row r="440">
          <cell r="M440">
            <v>3200000</v>
          </cell>
        </row>
        <row r="441">
          <cell r="M441">
            <v>1500000</v>
          </cell>
        </row>
        <row r="442">
          <cell r="M442">
            <v>680000</v>
          </cell>
        </row>
        <row r="443">
          <cell r="M443">
            <v>700000</v>
          </cell>
        </row>
        <row r="444">
          <cell r="M444">
            <v>1500000</v>
          </cell>
        </row>
        <row r="445">
          <cell r="M445">
            <v>1000000</v>
          </cell>
        </row>
        <row r="446">
          <cell r="M446">
            <v>3000000</v>
          </cell>
        </row>
        <row r="447">
          <cell r="M447">
            <v>500000</v>
          </cell>
        </row>
        <row r="448">
          <cell r="M448">
            <v>3200000</v>
          </cell>
        </row>
        <row r="449">
          <cell r="M449">
            <v>950000</v>
          </cell>
        </row>
        <row r="450">
          <cell r="M450">
            <v>345000</v>
          </cell>
        </row>
        <row r="451">
          <cell r="M451">
            <v>189000</v>
          </cell>
        </row>
        <row r="452">
          <cell r="M452">
            <v>245000</v>
          </cell>
        </row>
        <row r="453">
          <cell r="M453">
            <v>2086000</v>
          </cell>
        </row>
        <row r="454">
          <cell r="M454">
            <v>1930000</v>
          </cell>
        </row>
        <row r="455">
          <cell r="M455">
            <v>965000</v>
          </cell>
        </row>
        <row r="456">
          <cell r="M456">
            <v>2000000</v>
          </cell>
        </row>
        <row r="457">
          <cell r="M457">
            <v>1000000</v>
          </cell>
        </row>
        <row r="458">
          <cell r="M458">
            <v>500000</v>
          </cell>
        </row>
        <row r="459">
          <cell r="M459">
            <v>500000</v>
          </cell>
        </row>
        <row r="460">
          <cell r="M460">
            <v>4000000</v>
          </cell>
        </row>
        <row r="461">
          <cell r="M461">
            <v>2000000</v>
          </cell>
        </row>
        <row r="462">
          <cell r="M462">
            <v>2000000</v>
          </cell>
        </row>
        <row r="463">
          <cell r="M463">
            <v>1000000</v>
          </cell>
        </row>
        <row r="464">
          <cell r="M464">
            <v>1000000</v>
          </cell>
        </row>
        <row r="465">
          <cell r="M465">
            <v>400000</v>
          </cell>
        </row>
        <row r="466">
          <cell r="M466">
            <v>600000</v>
          </cell>
        </row>
        <row r="467">
          <cell r="M467">
            <v>2000000</v>
          </cell>
        </row>
        <row r="468">
          <cell r="M468">
            <v>1500000</v>
          </cell>
        </row>
        <row r="469">
          <cell r="M469">
            <v>500000</v>
          </cell>
        </row>
        <row r="470">
          <cell r="M470">
            <v>2000000</v>
          </cell>
        </row>
        <row r="471">
          <cell r="M471">
            <v>1000000</v>
          </cell>
        </row>
        <row r="472">
          <cell r="M472">
            <v>1500000</v>
          </cell>
        </row>
        <row r="473">
          <cell r="M473">
            <v>500000</v>
          </cell>
        </row>
        <row r="474">
          <cell r="M474">
            <v>1000000</v>
          </cell>
        </row>
        <row r="475">
          <cell r="M475">
            <v>10000000</v>
          </cell>
        </row>
        <row r="476">
          <cell r="M476">
            <v>10000000</v>
          </cell>
        </row>
        <row r="477">
          <cell r="M477">
            <v>950000</v>
          </cell>
        </row>
        <row r="478">
          <cell r="M478">
            <v>6210000</v>
          </cell>
        </row>
        <row r="479">
          <cell r="M479">
            <v>2000000</v>
          </cell>
        </row>
        <row r="480">
          <cell r="M480">
            <v>5830000</v>
          </cell>
        </row>
        <row r="481">
          <cell r="M481">
            <v>5470000</v>
          </cell>
        </row>
        <row r="482">
          <cell r="M482">
            <v>3000000</v>
          </cell>
        </row>
        <row r="483">
          <cell r="M483">
            <v>3000000</v>
          </cell>
        </row>
        <row r="484">
          <cell r="M484">
            <v>3990000</v>
          </cell>
        </row>
        <row r="485">
          <cell r="M485">
            <v>2000000</v>
          </cell>
        </row>
        <row r="486">
          <cell r="M486">
            <v>2000000</v>
          </cell>
        </row>
        <row r="487">
          <cell r="M487">
            <v>1500000</v>
          </cell>
        </row>
        <row r="488">
          <cell r="M488">
            <v>700000</v>
          </cell>
        </row>
        <row r="489">
          <cell r="M489">
            <v>1500000</v>
          </cell>
        </row>
        <row r="490">
          <cell r="M490">
            <v>1982000</v>
          </cell>
        </row>
        <row r="491">
          <cell r="M491">
            <v>1015000</v>
          </cell>
        </row>
        <row r="492">
          <cell r="M492">
            <v>3000000</v>
          </cell>
        </row>
        <row r="493">
          <cell r="M493">
            <v>1500000</v>
          </cell>
        </row>
        <row r="494">
          <cell r="M494">
            <v>1000000</v>
          </cell>
        </row>
        <row r="495">
          <cell r="M495">
            <v>2000000</v>
          </cell>
        </row>
        <row r="496">
          <cell r="M496">
            <v>10000000</v>
          </cell>
        </row>
        <row r="497">
          <cell r="M497">
            <v>4000000</v>
          </cell>
        </row>
        <row r="38150">
          <cell r="M38150"/>
        </row>
      </sheetData>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HA VE SINH CN"/>
      <sheetName val="bang tien luong"/>
      <sheetName val="CHITIET VL-NC-TT1p"/>
      <sheetName val="SCB 1 - Current"/>
      <sheetName val="SCB 2 - Current"/>
    </sheetNames>
    <sheetDataSet>
      <sheetData sheetId="0" refreshError="1">
        <row r="2">
          <cell r="U2">
            <v>0.2</v>
          </cell>
        </row>
      </sheetData>
      <sheetData sheetId="1" refreshError="1"/>
      <sheetData sheetId="2" refreshError="1"/>
      <sheetData sheetId="3" refreshError="1"/>
      <sheetData sheetId="4"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K04"/>
      <sheetName val="XL4Poppy"/>
    </sheetNames>
    <sheetDataSet>
      <sheetData sheetId="0"/>
      <sheetData sheetId="1"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iathanh1"/>
      <sheetName val="CHITIET"/>
      <sheetName val="DONGIA"/>
    </sheetNames>
    <sheetDataSet>
      <sheetData sheetId="0"/>
      <sheetData sheetId="1" refreshError="1"/>
      <sheetData sheetId="2"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
      <sheetName val="SUMMARY"/>
      <sheetName val="th ctrinh"/>
    </sheetNames>
    <sheetDataSet>
      <sheetData sheetId="0" refreshError="1">
        <row r="14">
          <cell r="W14">
            <v>1</v>
          </cell>
          <cell r="X14">
            <v>15990</v>
          </cell>
          <cell r="Y14">
            <v>17560</v>
          </cell>
          <cell r="Z14">
            <v>19440</v>
          </cell>
        </row>
        <row r="15">
          <cell r="W15">
            <v>2</v>
          </cell>
          <cell r="X15">
            <v>110</v>
          </cell>
          <cell r="Y15">
            <v>120</v>
          </cell>
          <cell r="Z15">
            <v>132</v>
          </cell>
        </row>
        <row r="16">
          <cell r="W16">
            <v>3</v>
          </cell>
          <cell r="X16">
            <v>1</v>
          </cell>
          <cell r="Y16">
            <v>1.1499999999999999</v>
          </cell>
          <cell r="Z16">
            <v>1.35</v>
          </cell>
        </row>
        <row r="17">
          <cell r="W17">
            <v>4</v>
          </cell>
          <cell r="X17">
            <v>1</v>
          </cell>
          <cell r="Y17">
            <v>1.5</v>
          </cell>
          <cell r="Z17">
            <v>3</v>
          </cell>
        </row>
        <row r="19">
          <cell r="U19">
            <v>1</v>
          </cell>
          <cell r="V19">
            <v>5600</v>
          </cell>
          <cell r="W19">
            <v>5940</v>
          </cell>
          <cell r="X19">
            <v>7722</v>
          </cell>
          <cell r="Y19">
            <v>9653</v>
          </cell>
          <cell r="Z19">
            <v>11584</v>
          </cell>
        </row>
        <row r="20">
          <cell r="U20">
            <v>2</v>
          </cell>
          <cell r="V20">
            <v>3000</v>
          </cell>
          <cell r="W20">
            <v>3180</v>
          </cell>
          <cell r="X20">
            <v>4134</v>
          </cell>
          <cell r="Y20">
            <v>5168</v>
          </cell>
          <cell r="Z20">
            <v>6718</v>
          </cell>
        </row>
        <row r="21">
          <cell r="U21">
            <v>3</v>
          </cell>
          <cell r="V21">
            <v>2200</v>
          </cell>
          <cell r="W21">
            <v>2332</v>
          </cell>
          <cell r="X21">
            <v>3032</v>
          </cell>
          <cell r="Y21">
            <v>3790</v>
          </cell>
          <cell r="Z21">
            <v>4927</v>
          </cell>
        </row>
        <row r="22">
          <cell r="U22">
            <v>4</v>
          </cell>
          <cell r="V22">
            <v>1800</v>
          </cell>
          <cell r="W22">
            <v>1910</v>
          </cell>
          <cell r="X22">
            <v>2483</v>
          </cell>
          <cell r="Y22">
            <v>3104</v>
          </cell>
          <cell r="Z22">
            <v>4035</v>
          </cell>
        </row>
        <row r="23">
          <cell r="U23">
            <v>5</v>
          </cell>
          <cell r="V23">
            <v>1530</v>
          </cell>
          <cell r="W23">
            <v>1622</v>
          </cell>
          <cell r="X23">
            <v>2107</v>
          </cell>
          <cell r="Y23">
            <v>2634</v>
          </cell>
          <cell r="Z23">
            <v>3424</v>
          </cell>
        </row>
        <row r="24">
          <cell r="U24">
            <v>6</v>
          </cell>
          <cell r="V24">
            <v>1300</v>
          </cell>
          <cell r="W24">
            <v>1378</v>
          </cell>
          <cell r="X24">
            <v>1792</v>
          </cell>
          <cell r="Y24">
            <v>2240</v>
          </cell>
          <cell r="Z24">
            <v>2912</v>
          </cell>
        </row>
        <row r="25">
          <cell r="U25">
            <v>7</v>
          </cell>
          <cell r="V25">
            <v>1200</v>
          </cell>
          <cell r="W25">
            <v>1272</v>
          </cell>
          <cell r="X25">
            <v>1654</v>
          </cell>
          <cell r="Y25">
            <v>2068</v>
          </cell>
          <cell r="Z25">
            <v>2688</v>
          </cell>
        </row>
        <row r="26">
          <cell r="U26">
            <v>8</v>
          </cell>
          <cell r="V26">
            <v>1120</v>
          </cell>
          <cell r="W26">
            <v>1188</v>
          </cell>
          <cell r="X26">
            <v>1545</v>
          </cell>
          <cell r="Y26">
            <v>1931</v>
          </cell>
          <cell r="Z26">
            <v>2510</v>
          </cell>
        </row>
        <row r="27">
          <cell r="U27">
            <v>9</v>
          </cell>
          <cell r="V27">
            <v>1060</v>
          </cell>
          <cell r="W27">
            <v>1124</v>
          </cell>
          <cell r="X27">
            <v>1462</v>
          </cell>
          <cell r="Y27">
            <v>1828</v>
          </cell>
          <cell r="Z27">
            <v>2376</v>
          </cell>
        </row>
        <row r="28">
          <cell r="U28">
            <v>10</v>
          </cell>
          <cell r="V28">
            <v>1030</v>
          </cell>
          <cell r="W28">
            <v>1092</v>
          </cell>
          <cell r="X28">
            <v>1420</v>
          </cell>
          <cell r="Y28">
            <v>1775</v>
          </cell>
          <cell r="Z28">
            <v>2308</v>
          </cell>
        </row>
        <row r="29">
          <cell r="U29">
            <v>11</v>
          </cell>
          <cell r="V29">
            <v>937</v>
          </cell>
          <cell r="W29">
            <v>1012</v>
          </cell>
          <cell r="X29">
            <v>1336</v>
          </cell>
          <cell r="Y29">
            <v>1670</v>
          </cell>
          <cell r="Z29">
            <v>2171</v>
          </cell>
        </row>
        <row r="30">
          <cell r="U30">
            <v>12</v>
          </cell>
          <cell r="V30">
            <v>864</v>
          </cell>
          <cell r="W30">
            <v>942</v>
          </cell>
          <cell r="X30">
            <v>1244</v>
          </cell>
          <cell r="Y30">
            <v>1555</v>
          </cell>
          <cell r="Z30">
            <v>2022</v>
          </cell>
        </row>
        <row r="31">
          <cell r="U31">
            <v>13</v>
          </cell>
          <cell r="V31">
            <v>840</v>
          </cell>
          <cell r="W31">
            <v>907</v>
          </cell>
          <cell r="X31">
            <v>1206</v>
          </cell>
          <cell r="Y31">
            <v>1508</v>
          </cell>
          <cell r="Z31">
            <v>1960</v>
          </cell>
        </row>
        <row r="32">
          <cell r="U32">
            <v>14</v>
          </cell>
          <cell r="V32">
            <v>807</v>
          </cell>
          <cell r="W32">
            <v>880</v>
          </cell>
          <cell r="X32">
            <v>1170</v>
          </cell>
          <cell r="Y32">
            <v>1463</v>
          </cell>
          <cell r="Z32">
            <v>1902</v>
          </cell>
        </row>
        <row r="33">
          <cell r="U33">
            <v>15</v>
          </cell>
          <cell r="V33">
            <v>794</v>
          </cell>
          <cell r="W33">
            <v>865</v>
          </cell>
          <cell r="X33">
            <v>1150</v>
          </cell>
          <cell r="Y33">
            <v>1438</v>
          </cell>
          <cell r="Z33">
            <v>1869</v>
          </cell>
        </row>
        <row r="34">
          <cell r="U34">
            <v>16</v>
          </cell>
          <cell r="V34">
            <v>773</v>
          </cell>
          <cell r="W34">
            <v>835</v>
          </cell>
          <cell r="X34">
            <v>1111</v>
          </cell>
          <cell r="Y34">
            <v>1389</v>
          </cell>
          <cell r="Z34">
            <v>1806</v>
          </cell>
        </row>
        <row r="35">
          <cell r="U35">
            <v>17</v>
          </cell>
          <cell r="V35">
            <v>755</v>
          </cell>
          <cell r="W35">
            <v>823</v>
          </cell>
          <cell r="X35">
            <v>1095</v>
          </cell>
          <cell r="Y35">
            <v>1369</v>
          </cell>
          <cell r="Z35">
            <v>1780</v>
          </cell>
        </row>
        <row r="36">
          <cell r="U36">
            <v>18</v>
          </cell>
          <cell r="V36">
            <v>735</v>
          </cell>
          <cell r="W36">
            <v>801</v>
          </cell>
          <cell r="X36">
            <v>1065</v>
          </cell>
          <cell r="Y36">
            <v>1331</v>
          </cell>
          <cell r="Z36">
            <v>1730</v>
          </cell>
        </row>
        <row r="37">
          <cell r="U37">
            <v>19</v>
          </cell>
          <cell r="V37">
            <v>717</v>
          </cell>
          <cell r="W37">
            <v>782</v>
          </cell>
          <cell r="X37">
            <v>1040</v>
          </cell>
          <cell r="Y37">
            <v>1300</v>
          </cell>
          <cell r="Z37">
            <v>1690</v>
          </cell>
        </row>
        <row r="38">
          <cell r="U38">
            <v>20</v>
          </cell>
          <cell r="V38">
            <v>706</v>
          </cell>
          <cell r="W38">
            <v>770</v>
          </cell>
          <cell r="X38">
            <v>1024</v>
          </cell>
          <cell r="Y38">
            <v>1280</v>
          </cell>
          <cell r="Z38">
            <v>1664</v>
          </cell>
        </row>
        <row r="39">
          <cell r="U39">
            <v>21</v>
          </cell>
          <cell r="V39">
            <v>684</v>
          </cell>
          <cell r="W39">
            <v>746</v>
          </cell>
          <cell r="X39">
            <v>992</v>
          </cell>
          <cell r="Y39">
            <v>1260</v>
          </cell>
          <cell r="Z39">
            <v>1638</v>
          </cell>
        </row>
        <row r="40">
          <cell r="U40">
            <v>22</v>
          </cell>
          <cell r="V40">
            <v>657</v>
          </cell>
          <cell r="W40">
            <v>723</v>
          </cell>
          <cell r="X40">
            <v>971</v>
          </cell>
          <cell r="Y40">
            <v>1292</v>
          </cell>
          <cell r="Z40">
            <v>1731</v>
          </cell>
        </row>
        <row r="41">
          <cell r="U41">
            <v>23</v>
          </cell>
          <cell r="V41">
            <v>640</v>
          </cell>
          <cell r="W41">
            <v>704</v>
          </cell>
          <cell r="X41">
            <v>950</v>
          </cell>
          <cell r="Y41">
            <v>1264</v>
          </cell>
          <cell r="Z41">
            <v>1694</v>
          </cell>
        </row>
        <row r="42">
          <cell r="U42">
            <v>24</v>
          </cell>
          <cell r="V42">
            <v>620</v>
          </cell>
          <cell r="W42">
            <v>682</v>
          </cell>
          <cell r="X42">
            <v>921</v>
          </cell>
          <cell r="Y42">
            <v>1225</v>
          </cell>
          <cell r="Z42">
            <v>1654</v>
          </cell>
        </row>
        <row r="43">
          <cell r="U43">
            <v>25</v>
          </cell>
          <cell r="V43">
            <v>604</v>
          </cell>
          <cell r="W43">
            <v>665</v>
          </cell>
          <cell r="X43">
            <v>898</v>
          </cell>
          <cell r="Y43">
            <v>1203</v>
          </cell>
          <cell r="Z43">
            <v>1624</v>
          </cell>
        </row>
        <row r="44">
          <cell r="U44">
            <v>26</v>
          </cell>
          <cell r="V44">
            <v>590</v>
          </cell>
          <cell r="W44">
            <v>649</v>
          </cell>
          <cell r="X44">
            <v>876</v>
          </cell>
          <cell r="Y44">
            <v>1174</v>
          </cell>
          <cell r="Z44">
            <v>1585</v>
          </cell>
        </row>
        <row r="45">
          <cell r="U45">
            <v>27</v>
          </cell>
          <cell r="V45">
            <v>572</v>
          </cell>
          <cell r="W45">
            <v>635</v>
          </cell>
          <cell r="X45">
            <v>857</v>
          </cell>
          <cell r="Y45">
            <v>1148</v>
          </cell>
          <cell r="Z45">
            <v>1550</v>
          </cell>
        </row>
        <row r="46">
          <cell r="U46">
            <v>28</v>
          </cell>
          <cell r="V46">
            <v>556</v>
          </cell>
          <cell r="W46">
            <v>617</v>
          </cell>
          <cell r="X46">
            <v>833</v>
          </cell>
          <cell r="Y46">
            <v>1125</v>
          </cell>
          <cell r="Z46">
            <v>1530</v>
          </cell>
        </row>
        <row r="47">
          <cell r="U47">
            <v>29</v>
          </cell>
          <cell r="V47">
            <v>540</v>
          </cell>
          <cell r="W47">
            <v>600</v>
          </cell>
          <cell r="X47">
            <v>810</v>
          </cell>
          <cell r="Y47">
            <v>1094</v>
          </cell>
          <cell r="Z47">
            <v>1488</v>
          </cell>
        </row>
        <row r="48">
          <cell r="U48">
            <v>30</v>
          </cell>
          <cell r="V48">
            <v>525</v>
          </cell>
          <cell r="W48">
            <v>583</v>
          </cell>
          <cell r="X48">
            <v>787</v>
          </cell>
          <cell r="Y48">
            <v>1062</v>
          </cell>
          <cell r="Z48">
            <v>1449</v>
          </cell>
        </row>
        <row r="49">
          <cell r="U49">
            <v>31</v>
          </cell>
          <cell r="V49">
            <v>511</v>
          </cell>
          <cell r="W49">
            <v>574</v>
          </cell>
          <cell r="X49">
            <v>776</v>
          </cell>
          <cell r="Y49">
            <v>1048</v>
          </cell>
          <cell r="Z49">
            <v>1436</v>
          </cell>
        </row>
        <row r="50">
          <cell r="U50">
            <v>32</v>
          </cell>
          <cell r="V50">
            <v>511</v>
          </cell>
          <cell r="W50">
            <v>574</v>
          </cell>
          <cell r="X50">
            <v>776</v>
          </cell>
          <cell r="Y50">
            <v>1048</v>
          </cell>
          <cell r="Z50">
            <v>1436</v>
          </cell>
        </row>
        <row r="51">
          <cell r="U51">
            <v>33</v>
          </cell>
          <cell r="V51">
            <v>511</v>
          </cell>
          <cell r="W51">
            <v>574</v>
          </cell>
          <cell r="X51">
            <v>776</v>
          </cell>
          <cell r="Y51">
            <v>1048</v>
          </cell>
          <cell r="Z51">
            <v>1436</v>
          </cell>
        </row>
        <row r="52">
          <cell r="U52">
            <v>34</v>
          </cell>
          <cell r="V52">
            <v>511</v>
          </cell>
          <cell r="W52">
            <v>574</v>
          </cell>
          <cell r="X52">
            <v>776</v>
          </cell>
          <cell r="Y52">
            <v>1048</v>
          </cell>
          <cell r="Z52">
            <v>1436</v>
          </cell>
        </row>
        <row r="53">
          <cell r="U53">
            <v>35</v>
          </cell>
          <cell r="V53">
            <v>511</v>
          </cell>
          <cell r="W53">
            <v>574</v>
          </cell>
          <cell r="X53">
            <v>776</v>
          </cell>
          <cell r="Y53">
            <v>1048</v>
          </cell>
          <cell r="Z53">
            <v>1436</v>
          </cell>
        </row>
        <row r="54">
          <cell r="U54">
            <v>36</v>
          </cell>
          <cell r="V54">
            <v>498</v>
          </cell>
          <cell r="W54">
            <v>560</v>
          </cell>
          <cell r="X54">
            <v>767</v>
          </cell>
          <cell r="Y54">
            <v>1035</v>
          </cell>
          <cell r="Z54">
            <v>1420</v>
          </cell>
        </row>
        <row r="55">
          <cell r="U55">
            <v>37</v>
          </cell>
          <cell r="V55">
            <v>498</v>
          </cell>
          <cell r="W55">
            <v>560</v>
          </cell>
          <cell r="X55">
            <v>767</v>
          </cell>
          <cell r="Y55">
            <v>1035</v>
          </cell>
          <cell r="Z55">
            <v>1420</v>
          </cell>
        </row>
        <row r="56">
          <cell r="U56">
            <v>38</v>
          </cell>
          <cell r="V56">
            <v>498</v>
          </cell>
          <cell r="W56">
            <v>560</v>
          </cell>
          <cell r="X56">
            <v>767</v>
          </cell>
          <cell r="Y56">
            <v>1035</v>
          </cell>
          <cell r="Z56">
            <v>1420</v>
          </cell>
        </row>
        <row r="57">
          <cell r="U57">
            <v>39</v>
          </cell>
          <cell r="V57">
            <v>498</v>
          </cell>
          <cell r="W57">
            <v>560</v>
          </cell>
          <cell r="X57">
            <v>767</v>
          </cell>
          <cell r="Y57">
            <v>1035</v>
          </cell>
          <cell r="Z57">
            <v>1420</v>
          </cell>
        </row>
        <row r="58">
          <cell r="U58">
            <v>40</v>
          </cell>
          <cell r="V58">
            <v>498</v>
          </cell>
          <cell r="W58">
            <v>560</v>
          </cell>
          <cell r="X58">
            <v>767</v>
          </cell>
          <cell r="Y58">
            <v>1035</v>
          </cell>
          <cell r="Z58">
            <v>1420</v>
          </cell>
        </row>
        <row r="59">
          <cell r="U59">
            <v>41</v>
          </cell>
          <cell r="V59">
            <v>487</v>
          </cell>
          <cell r="W59">
            <v>548</v>
          </cell>
          <cell r="X59">
            <v>756</v>
          </cell>
          <cell r="Y59">
            <v>1021</v>
          </cell>
          <cell r="Z59">
            <v>1409</v>
          </cell>
        </row>
        <row r="60">
          <cell r="U60">
            <v>42</v>
          </cell>
          <cell r="V60">
            <v>487</v>
          </cell>
          <cell r="W60">
            <v>548</v>
          </cell>
          <cell r="X60">
            <v>756</v>
          </cell>
          <cell r="Y60">
            <v>1021</v>
          </cell>
          <cell r="Z60">
            <v>1409</v>
          </cell>
        </row>
        <row r="61">
          <cell r="U61">
            <v>43</v>
          </cell>
          <cell r="V61">
            <v>487</v>
          </cell>
          <cell r="W61">
            <v>548</v>
          </cell>
          <cell r="X61">
            <v>756</v>
          </cell>
          <cell r="Y61">
            <v>1021</v>
          </cell>
          <cell r="Z61">
            <v>1409</v>
          </cell>
        </row>
        <row r="62">
          <cell r="U62">
            <v>44</v>
          </cell>
          <cell r="V62">
            <v>487</v>
          </cell>
          <cell r="W62">
            <v>548</v>
          </cell>
          <cell r="X62">
            <v>756</v>
          </cell>
          <cell r="Y62">
            <v>1021</v>
          </cell>
          <cell r="Z62">
            <v>1409</v>
          </cell>
        </row>
        <row r="63">
          <cell r="U63">
            <v>45</v>
          </cell>
          <cell r="V63">
            <v>487</v>
          </cell>
          <cell r="W63">
            <v>548</v>
          </cell>
          <cell r="X63">
            <v>756</v>
          </cell>
          <cell r="Y63">
            <v>1021</v>
          </cell>
          <cell r="Z63">
            <v>1409</v>
          </cell>
        </row>
        <row r="64">
          <cell r="U64">
            <v>46</v>
          </cell>
          <cell r="V64">
            <v>477</v>
          </cell>
          <cell r="W64">
            <v>537</v>
          </cell>
          <cell r="X64">
            <v>745</v>
          </cell>
          <cell r="Y64">
            <v>1006</v>
          </cell>
          <cell r="Z64">
            <v>1398</v>
          </cell>
        </row>
        <row r="65">
          <cell r="U65">
            <v>47</v>
          </cell>
          <cell r="V65">
            <v>477</v>
          </cell>
          <cell r="W65">
            <v>537</v>
          </cell>
          <cell r="X65">
            <v>745</v>
          </cell>
          <cell r="Y65">
            <v>1006</v>
          </cell>
          <cell r="Z65">
            <v>1398</v>
          </cell>
        </row>
        <row r="66">
          <cell r="U66">
            <v>48</v>
          </cell>
          <cell r="V66">
            <v>477</v>
          </cell>
          <cell r="W66">
            <v>537</v>
          </cell>
          <cell r="X66">
            <v>745</v>
          </cell>
          <cell r="Y66">
            <v>1006</v>
          </cell>
          <cell r="Z66">
            <v>1398</v>
          </cell>
        </row>
        <row r="67">
          <cell r="U67">
            <v>49</v>
          </cell>
          <cell r="V67">
            <v>477</v>
          </cell>
          <cell r="W67">
            <v>537</v>
          </cell>
          <cell r="X67">
            <v>745</v>
          </cell>
          <cell r="Y67">
            <v>1006</v>
          </cell>
          <cell r="Z67">
            <v>1398</v>
          </cell>
        </row>
        <row r="68">
          <cell r="U68">
            <v>50</v>
          </cell>
          <cell r="V68">
            <v>477</v>
          </cell>
          <cell r="W68">
            <v>537</v>
          </cell>
          <cell r="X68">
            <v>745</v>
          </cell>
          <cell r="Y68">
            <v>1006</v>
          </cell>
          <cell r="Z68">
            <v>1398</v>
          </cell>
        </row>
        <row r="69">
          <cell r="U69">
            <v>51</v>
          </cell>
          <cell r="V69">
            <v>468</v>
          </cell>
          <cell r="W69">
            <v>527</v>
          </cell>
          <cell r="X69">
            <v>733</v>
          </cell>
          <cell r="Y69">
            <v>990</v>
          </cell>
          <cell r="Z69">
            <v>1386</v>
          </cell>
        </row>
        <row r="70">
          <cell r="U70">
            <v>52</v>
          </cell>
          <cell r="V70">
            <v>468</v>
          </cell>
          <cell r="W70">
            <v>527</v>
          </cell>
          <cell r="X70">
            <v>733</v>
          </cell>
          <cell r="Y70">
            <v>990</v>
          </cell>
          <cell r="Z70">
            <v>1386</v>
          </cell>
        </row>
        <row r="71">
          <cell r="U71">
            <v>53</v>
          </cell>
          <cell r="V71">
            <v>468</v>
          </cell>
          <cell r="W71">
            <v>527</v>
          </cell>
          <cell r="X71">
            <v>733</v>
          </cell>
          <cell r="Y71">
            <v>990</v>
          </cell>
          <cell r="Z71">
            <v>1386</v>
          </cell>
        </row>
        <row r="72">
          <cell r="U72">
            <v>54</v>
          </cell>
          <cell r="V72">
            <v>468</v>
          </cell>
          <cell r="W72">
            <v>527</v>
          </cell>
          <cell r="X72">
            <v>733</v>
          </cell>
          <cell r="Y72">
            <v>990</v>
          </cell>
          <cell r="Z72">
            <v>1386</v>
          </cell>
        </row>
        <row r="73">
          <cell r="U73">
            <v>55</v>
          </cell>
          <cell r="V73">
            <v>468</v>
          </cell>
          <cell r="W73">
            <v>527</v>
          </cell>
          <cell r="X73">
            <v>733</v>
          </cell>
          <cell r="Y73">
            <v>990</v>
          </cell>
          <cell r="Z73">
            <v>1386</v>
          </cell>
        </row>
        <row r="74">
          <cell r="U74">
            <v>56</v>
          </cell>
          <cell r="V74">
            <v>460</v>
          </cell>
          <cell r="W74">
            <v>518</v>
          </cell>
          <cell r="X74">
            <v>725</v>
          </cell>
          <cell r="Y74">
            <v>979</v>
          </cell>
          <cell r="Z74">
            <v>1371</v>
          </cell>
        </row>
        <row r="75">
          <cell r="U75">
            <v>57</v>
          </cell>
          <cell r="V75">
            <v>460</v>
          </cell>
          <cell r="W75">
            <v>518</v>
          </cell>
          <cell r="X75">
            <v>725</v>
          </cell>
          <cell r="Y75">
            <v>979</v>
          </cell>
          <cell r="Z75">
            <v>1371</v>
          </cell>
        </row>
        <row r="76">
          <cell r="U76">
            <v>58</v>
          </cell>
          <cell r="V76">
            <v>460</v>
          </cell>
          <cell r="W76">
            <v>518</v>
          </cell>
          <cell r="X76">
            <v>725</v>
          </cell>
          <cell r="Y76">
            <v>979</v>
          </cell>
          <cell r="Z76">
            <v>1371</v>
          </cell>
        </row>
        <row r="77">
          <cell r="U77">
            <v>59</v>
          </cell>
          <cell r="V77">
            <v>460</v>
          </cell>
          <cell r="W77">
            <v>518</v>
          </cell>
          <cell r="X77">
            <v>725</v>
          </cell>
          <cell r="Y77">
            <v>979</v>
          </cell>
          <cell r="Z77">
            <v>1371</v>
          </cell>
        </row>
        <row r="78">
          <cell r="U78">
            <v>60</v>
          </cell>
          <cell r="V78">
            <v>460</v>
          </cell>
          <cell r="W78">
            <v>518</v>
          </cell>
          <cell r="X78">
            <v>725</v>
          </cell>
          <cell r="Y78">
            <v>979</v>
          </cell>
          <cell r="Z78">
            <v>1371</v>
          </cell>
        </row>
        <row r="79">
          <cell r="U79">
            <v>61</v>
          </cell>
          <cell r="V79">
            <v>453</v>
          </cell>
          <cell r="W79">
            <v>510</v>
          </cell>
          <cell r="X79">
            <v>714</v>
          </cell>
          <cell r="Y79">
            <v>967</v>
          </cell>
          <cell r="Z79">
            <v>1354</v>
          </cell>
        </row>
        <row r="80">
          <cell r="U80">
            <v>62</v>
          </cell>
          <cell r="V80">
            <v>453</v>
          </cell>
          <cell r="W80">
            <v>510</v>
          </cell>
          <cell r="X80">
            <v>714</v>
          </cell>
          <cell r="Y80">
            <v>967</v>
          </cell>
          <cell r="Z80">
            <v>1354</v>
          </cell>
        </row>
        <row r="81">
          <cell r="U81">
            <v>63</v>
          </cell>
          <cell r="V81">
            <v>453</v>
          </cell>
          <cell r="W81">
            <v>510</v>
          </cell>
          <cell r="X81">
            <v>714</v>
          </cell>
          <cell r="Y81">
            <v>967</v>
          </cell>
          <cell r="Z81">
            <v>1354</v>
          </cell>
        </row>
        <row r="82">
          <cell r="U82">
            <v>64</v>
          </cell>
          <cell r="V82">
            <v>453</v>
          </cell>
          <cell r="W82">
            <v>510</v>
          </cell>
          <cell r="X82">
            <v>714</v>
          </cell>
          <cell r="Y82">
            <v>967</v>
          </cell>
          <cell r="Z82">
            <v>1354</v>
          </cell>
        </row>
        <row r="83">
          <cell r="U83">
            <v>65</v>
          </cell>
          <cell r="V83">
            <v>453</v>
          </cell>
          <cell r="W83">
            <v>510</v>
          </cell>
          <cell r="X83">
            <v>714</v>
          </cell>
          <cell r="Y83">
            <v>967</v>
          </cell>
          <cell r="Z83">
            <v>1354</v>
          </cell>
        </row>
        <row r="84">
          <cell r="U84">
            <v>66</v>
          </cell>
          <cell r="V84">
            <v>453</v>
          </cell>
          <cell r="W84">
            <v>510</v>
          </cell>
          <cell r="X84">
            <v>714</v>
          </cell>
          <cell r="Y84">
            <v>967</v>
          </cell>
          <cell r="Z84">
            <v>1354</v>
          </cell>
        </row>
        <row r="85">
          <cell r="U85">
            <v>67</v>
          </cell>
          <cell r="V85">
            <v>453</v>
          </cell>
          <cell r="W85">
            <v>510</v>
          </cell>
          <cell r="X85">
            <v>714</v>
          </cell>
          <cell r="Y85">
            <v>967</v>
          </cell>
          <cell r="Z85">
            <v>1354</v>
          </cell>
        </row>
        <row r="86">
          <cell r="U86">
            <v>68</v>
          </cell>
          <cell r="V86">
            <v>453</v>
          </cell>
          <cell r="W86">
            <v>510</v>
          </cell>
          <cell r="X86">
            <v>714</v>
          </cell>
          <cell r="Y86">
            <v>967</v>
          </cell>
          <cell r="Z86">
            <v>1354</v>
          </cell>
        </row>
        <row r="87">
          <cell r="U87">
            <v>69</v>
          </cell>
          <cell r="V87">
            <v>453</v>
          </cell>
          <cell r="W87">
            <v>510</v>
          </cell>
          <cell r="X87">
            <v>714</v>
          </cell>
          <cell r="Y87">
            <v>967</v>
          </cell>
          <cell r="Z87">
            <v>1354</v>
          </cell>
        </row>
        <row r="88">
          <cell r="U88">
            <v>70</v>
          </cell>
          <cell r="V88">
            <v>453</v>
          </cell>
          <cell r="W88">
            <v>510</v>
          </cell>
          <cell r="X88">
            <v>714</v>
          </cell>
          <cell r="Y88">
            <v>967</v>
          </cell>
          <cell r="Z88">
            <v>1354</v>
          </cell>
        </row>
        <row r="89">
          <cell r="U89">
            <v>71</v>
          </cell>
          <cell r="V89">
            <v>447</v>
          </cell>
          <cell r="W89">
            <v>503</v>
          </cell>
          <cell r="X89">
            <v>705</v>
          </cell>
          <cell r="Y89">
            <v>956</v>
          </cell>
          <cell r="Z89">
            <v>1338</v>
          </cell>
        </row>
        <row r="90">
          <cell r="U90">
            <v>72</v>
          </cell>
          <cell r="V90">
            <v>447</v>
          </cell>
          <cell r="W90">
            <v>503</v>
          </cell>
          <cell r="X90">
            <v>705</v>
          </cell>
          <cell r="Y90">
            <v>956</v>
          </cell>
          <cell r="Z90">
            <v>1338</v>
          </cell>
        </row>
        <row r="91">
          <cell r="U91">
            <v>73</v>
          </cell>
          <cell r="V91">
            <v>447</v>
          </cell>
          <cell r="W91">
            <v>503</v>
          </cell>
          <cell r="X91">
            <v>705</v>
          </cell>
          <cell r="Y91">
            <v>956</v>
          </cell>
          <cell r="Z91">
            <v>1338</v>
          </cell>
        </row>
        <row r="92">
          <cell r="U92">
            <v>74</v>
          </cell>
          <cell r="V92">
            <v>447</v>
          </cell>
          <cell r="W92">
            <v>503</v>
          </cell>
          <cell r="X92">
            <v>705</v>
          </cell>
          <cell r="Y92">
            <v>956</v>
          </cell>
          <cell r="Z92">
            <v>1338</v>
          </cell>
        </row>
        <row r="93">
          <cell r="U93">
            <v>75</v>
          </cell>
          <cell r="V93">
            <v>447</v>
          </cell>
          <cell r="W93">
            <v>503</v>
          </cell>
          <cell r="X93">
            <v>705</v>
          </cell>
          <cell r="Y93">
            <v>956</v>
          </cell>
          <cell r="Z93">
            <v>1338</v>
          </cell>
        </row>
        <row r="94">
          <cell r="U94">
            <v>76</v>
          </cell>
          <cell r="V94">
            <v>447</v>
          </cell>
          <cell r="W94">
            <v>503</v>
          </cell>
          <cell r="X94">
            <v>705</v>
          </cell>
          <cell r="Y94">
            <v>956</v>
          </cell>
          <cell r="Z94">
            <v>1338</v>
          </cell>
        </row>
        <row r="95">
          <cell r="U95">
            <v>77</v>
          </cell>
          <cell r="V95">
            <v>447</v>
          </cell>
          <cell r="W95">
            <v>503</v>
          </cell>
          <cell r="X95">
            <v>705</v>
          </cell>
          <cell r="Y95">
            <v>956</v>
          </cell>
          <cell r="Z95">
            <v>1338</v>
          </cell>
        </row>
        <row r="96">
          <cell r="U96">
            <v>78</v>
          </cell>
          <cell r="V96">
            <v>447</v>
          </cell>
          <cell r="W96">
            <v>503</v>
          </cell>
          <cell r="X96">
            <v>705</v>
          </cell>
          <cell r="Y96">
            <v>956</v>
          </cell>
          <cell r="Z96">
            <v>1338</v>
          </cell>
        </row>
        <row r="97">
          <cell r="U97">
            <v>79</v>
          </cell>
          <cell r="V97">
            <v>447</v>
          </cell>
          <cell r="W97">
            <v>503</v>
          </cell>
          <cell r="X97">
            <v>705</v>
          </cell>
          <cell r="Y97">
            <v>956</v>
          </cell>
          <cell r="Z97">
            <v>1338</v>
          </cell>
        </row>
        <row r="98">
          <cell r="U98">
            <v>80</v>
          </cell>
          <cell r="V98">
            <v>447</v>
          </cell>
          <cell r="W98">
            <v>503</v>
          </cell>
          <cell r="X98">
            <v>705</v>
          </cell>
          <cell r="Y98">
            <v>956</v>
          </cell>
          <cell r="Z98">
            <v>1338</v>
          </cell>
        </row>
        <row r="99">
          <cell r="U99">
            <v>81</v>
          </cell>
          <cell r="V99">
            <v>442</v>
          </cell>
          <cell r="W99">
            <v>498</v>
          </cell>
          <cell r="X99">
            <v>698</v>
          </cell>
          <cell r="Y99">
            <v>946</v>
          </cell>
          <cell r="Z99">
            <v>1325</v>
          </cell>
        </row>
        <row r="100">
          <cell r="U100">
            <v>82</v>
          </cell>
          <cell r="V100">
            <v>442</v>
          </cell>
          <cell r="W100">
            <v>498</v>
          </cell>
          <cell r="X100">
            <v>698</v>
          </cell>
          <cell r="Y100">
            <v>946</v>
          </cell>
          <cell r="Z100">
            <v>1325</v>
          </cell>
        </row>
        <row r="101">
          <cell r="U101">
            <v>83</v>
          </cell>
          <cell r="V101">
            <v>442</v>
          </cell>
          <cell r="W101">
            <v>498</v>
          </cell>
          <cell r="X101">
            <v>698</v>
          </cell>
          <cell r="Y101">
            <v>946</v>
          </cell>
          <cell r="Z101">
            <v>1325</v>
          </cell>
        </row>
        <row r="102">
          <cell r="U102">
            <v>84</v>
          </cell>
          <cell r="V102">
            <v>442</v>
          </cell>
          <cell r="W102">
            <v>498</v>
          </cell>
          <cell r="X102">
            <v>698</v>
          </cell>
          <cell r="Y102">
            <v>946</v>
          </cell>
          <cell r="Z102">
            <v>1325</v>
          </cell>
        </row>
        <row r="103">
          <cell r="U103">
            <v>85</v>
          </cell>
          <cell r="V103">
            <v>442</v>
          </cell>
          <cell r="W103">
            <v>498</v>
          </cell>
          <cell r="X103">
            <v>698</v>
          </cell>
          <cell r="Y103">
            <v>946</v>
          </cell>
          <cell r="Z103">
            <v>1325</v>
          </cell>
        </row>
        <row r="104">
          <cell r="U104">
            <v>86</v>
          </cell>
          <cell r="V104">
            <v>442</v>
          </cell>
          <cell r="W104">
            <v>498</v>
          </cell>
          <cell r="X104">
            <v>698</v>
          </cell>
          <cell r="Y104">
            <v>946</v>
          </cell>
          <cell r="Z104">
            <v>1325</v>
          </cell>
        </row>
        <row r="105">
          <cell r="U105">
            <v>87</v>
          </cell>
          <cell r="V105">
            <v>442</v>
          </cell>
          <cell r="W105">
            <v>498</v>
          </cell>
          <cell r="X105">
            <v>698</v>
          </cell>
          <cell r="Y105">
            <v>946</v>
          </cell>
          <cell r="Z105">
            <v>1325</v>
          </cell>
        </row>
        <row r="106">
          <cell r="U106">
            <v>88</v>
          </cell>
          <cell r="V106">
            <v>442</v>
          </cell>
          <cell r="W106">
            <v>498</v>
          </cell>
          <cell r="X106">
            <v>698</v>
          </cell>
          <cell r="Y106">
            <v>946</v>
          </cell>
          <cell r="Z106">
            <v>1325</v>
          </cell>
        </row>
        <row r="107">
          <cell r="U107">
            <v>89</v>
          </cell>
          <cell r="V107">
            <v>442</v>
          </cell>
          <cell r="W107">
            <v>498</v>
          </cell>
          <cell r="X107">
            <v>698</v>
          </cell>
          <cell r="Y107">
            <v>946</v>
          </cell>
          <cell r="Z107">
            <v>1325</v>
          </cell>
        </row>
        <row r="108">
          <cell r="U108">
            <v>90</v>
          </cell>
          <cell r="V108">
            <v>442</v>
          </cell>
          <cell r="W108">
            <v>498</v>
          </cell>
          <cell r="X108">
            <v>698</v>
          </cell>
          <cell r="Y108">
            <v>946</v>
          </cell>
          <cell r="Z108">
            <v>1325</v>
          </cell>
        </row>
        <row r="109">
          <cell r="U109">
            <v>91</v>
          </cell>
          <cell r="V109">
            <v>438</v>
          </cell>
          <cell r="W109">
            <v>493</v>
          </cell>
          <cell r="X109">
            <v>692</v>
          </cell>
          <cell r="Y109">
            <v>938</v>
          </cell>
          <cell r="Z109">
            <v>1314</v>
          </cell>
        </row>
        <row r="110">
          <cell r="U110">
            <v>92</v>
          </cell>
          <cell r="V110">
            <v>438</v>
          </cell>
          <cell r="W110">
            <v>493</v>
          </cell>
          <cell r="X110">
            <v>692</v>
          </cell>
          <cell r="Y110">
            <v>938</v>
          </cell>
          <cell r="Z110">
            <v>1314</v>
          </cell>
        </row>
        <row r="111">
          <cell r="U111">
            <v>93</v>
          </cell>
          <cell r="V111">
            <v>438</v>
          </cell>
          <cell r="W111">
            <v>493</v>
          </cell>
          <cell r="X111">
            <v>692</v>
          </cell>
          <cell r="Y111">
            <v>938</v>
          </cell>
          <cell r="Z111">
            <v>1314</v>
          </cell>
        </row>
        <row r="112">
          <cell r="U112">
            <v>94</v>
          </cell>
          <cell r="V112">
            <v>438</v>
          </cell>
          <cell r="W112">
            <v>493</v>
          </cell>
          <cell r="X112">
            <v>692</v>
          </cell>
          <cell r="Y112">
            <v>938</v>
          </cell>
          <cell r="Z112">
            <v>1314</v>
          </cell>
        </row>
        <row r="113">
          <cell r="U113">
            <v>95</v>
          </cell>
          <cell r="V113">
            <v>438</v>
          </cell>
          <cell r="W113">
            <v>493</v>
          </cell>
          <cell r="X113">
            <v>692</v>
          </cell>
          <cell r="Y113">
            <v>938</v>
          </cell>
          <cell r="Z113">
            <v>1314</v>
          </cell>
        </row>
        <row r="114">
          <cell r="U114">
            <v>96</v>
          </cell>
          <cell r="V114">
            <v>438</v>
          </cell>
          <cell r="W114">
            <v>493</v>
          </cell>
          <cell r="X114">
            <v>692</v>
          </cell>
          <cell r="Y114">
            <v>938</v>
          </cell>
          <cell r="Z114">
            <v>1314</v>
          </cell>
        </row>
        <row r="115">
          <cell r="U115">
            <v>97</v>
          </cell>
          <cell r="V115">
            <v>438</v>
          </cell>
          <cell r="W115">
            <v>493</v>
          </cell>
          <cell r="X115">
            <v>692</v>
          </cell>
          <cell r="Y115">
            <v>938</v>
          </cell>
          <cell r="Z115">
            <v>1314</v>
          </cell>
        </row>
        <row r="116">
          <cell r="U116">
            <v>98</v>
          </cell>
          <cell r="V116">
            <v>438</v>
          </cell>
          <cell r="W116">
            <v>493</v>
          </cell>
          <cell r="X116">
            <v>692</v>
          </cell>
          <cell r="Y116">
            <v>938</v>
          </cell>
          <cell r="Z116">
            <v>1314</v>
          </cell>
        </row>
        <row r="117">
          <cell r="U117">
            <v>99</v>
          </cell>
          <cell r="V117">
            <v>438</v>
          </cell>
          <cell r="W117">
            <v>493</v>
          </cell>
          <cell r="X117">
            <v>692</v>
          </cell>
          <cell r="Y117">
            <v>938</v>
          </cell>
          <cell r="Z117">
            <v>1314</v>
          </cell>
        </row>
        <row r="118">
          <cell r="U118">
            <v>100</v>
          </cell>
          <cell r="V118">
            <v>438</v>
          </cell>
          <cell r="W118">
            <v>493</v>
          </cell>
          <cell r="X118">
            <v>692</v>
          </cell>
          <cell r="Y118">
            <v>938</v>
          </cell>
          <cell r="Z118">
            <v>1314</v>
          </cell>
        </row>
        <row r="119">
          <cell r="U119">
            <v>101</v>
          </cell>
          <cell r="V119">
            <v>435</v>
          </cell>
          <cell r="W119">
            <v>489</v>
          </cell>
          <cell r="X119">
            <v>686</v>
          </cell>
          <cell r="Y119">
            <v>930</v>
          </cell>
          <cell r="Z119">
            <v>1304</v>
          </cell>
        </row>
      </sheetData>
      <sheetData sheetId="1" refreshError="1"/>
      <sheetData sheetId="2"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ITIET VL-NC-TT1p"/>
      <sheetName val="CHITIET VL_NC_TT1p"/>
      <sheetName val="TONGKE3p"/>
    </sheetNames>
    <sheetDataSet>
      <sheetData sheetId="0"/>
      <sheetData sheetId="1"/>
      <sheetData sheetId="2"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T"/>
      <sheetName val="CHITIET VL-NCHT1 (2)"/>
    </sheetNames>
    <sheetDataSet>
      <sheetData sheetId="0"/>
      <sheetData sheetId="1"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hap"/>
      <sheetName val="KLDD"/>
      <sheetName val="KL"/>
      <sheetName val="Gia"/>
      <sheetName val="CTKC"/>
      <sheetName val="MS"/>
      <sheetName val="LD-TN"/>
      <sheetName val="Bang TH"/>
      <sheetName val="VC"/>
      <sheetName val="THTP"/>
      <sheetName val="TH CTrinh"/>
      <sheetName val="TONGKE3p "/>
      <sheetName val="TDTKP"/>
      <sheetName val="CHITIET"/>
      <sheetName val="DONGIA"/>
      <sheetName val="CHITIET VL-NC-TT1p"/>
    </sheetNames>
    <sheetDataSet>
      <sheetData sheetId="0" refreshError="1">
        <row r="9">
          <cell r="C9">
            <v>9726</v>
          </cell>
        </row>
      </sheetData>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NGKE3p"/>
      <sheetName val="TDTKP (2)"/>
      <sheetName val="CHITIET VL-NC-TT1p"/>
      <sheetName val="CHITIET VL-NC-DDTT3PHA "/>
      <sheetName val="TDTKP _2_"/>
      <sheetName val="CHITIET VL_NC_TT1p"/>
      <sheetName val="CHITIET VL_NC_DDTT3PHA "/>
      <sheetName val="MTL$-INTER"/>
      <sheetName val="dgchitiet "/>
      <sheetName val="TONGKE3p "/>
      <sheetName val="TDTKP"/>
      <sheetName val="CHITIET VL-NC (2)"/>
      <sheetName val="lkbv"/>
      <sheetName val="t-h TT3P"/>
      <sheetName val="CHITIET VL-NC-DDTT3PHA  (2)"/>
      <sheetName val="VC DD3PHA THANHPHUOC"/>
      <sheetName val="Sheet2 (2)"/>
      <sheetName val="Sheet2"/>
      <sheetName val="DON GIA"/>
      <sheetName val="CHITIET VL-NC-DDTT3PHA  (3)"/>
      <sheetName val="TONG HOP VL-NC"/>
      <sheetName val="CHITIET-TT1p"/>
      <sheetName val="VC DD1PHA "/>
      <sheetName val="t-h TT1P (2)"/>
      <sheetName val="YTD"/>
      <sheetName val="BF Criteria"/>
      <sheetName val="Cong 6T"/>
      <sheetName val="As"/>
      <sheetName val="Sens"/>
      <sheetName val="DS"/>
      <sheetName val="CHITIET"/>
      <sheetName val="DONGIA"/>
    </sheetNames>
    <sheetDataSet>
      <sheetData sheetId="0" refreshError="1">
        <row r="110">
          <cell r="Y110">
            <v>0</v>
          </cell>
        </row>
      </sheetData>
      <sheetData sheetId="1"/>
      <sheetData sheetId="2" refreshError="1">
        <row r="245">
          <cell r="G245">
            <v>546270.25</v>
          </cell>
        </row>
      </sheetData>
      <sheetData sheetId="3" refreshError="1">
        <row r="426">
          <cell r="G426">
            <v>103996.70000000001</v>
          </cell>
        </row>
      </sheetData>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mand Button Status"/>
      <sheetName val="LOCAL_MODEL"/>
      <sheetName val="SALE_MODEL"/>
      <sheetName val="SALE_MODEL_SUM"/>
      <sheetName val="SIP_QTY_MODEL"/>
      <sheetName val="UNIT_COST_MODEL"/>
      <sheetName val="PURCHASE_MODEL"/>
      <sheetName val="MFE_ST_SAMT"/>
      <sheetName val="MFE_MODEL"/>
      <sheetName val="MFE_MODEL_DIR"/>
      <sheetName val="MFE_GBU_DIR"/>
      <sheetName val="MFC_MODEL"/>
      <sheetName val="SIP_AMT_MODEL"/>
      <sheetName val="SIP_QUERY"/>
      <sheetName val="SIP_QUERY_SALES"/>
      <sheetName val="SIP_QUERY_MATERIAL"/>
      <sheetName val="SIP_QUERY_GOODS"/>
      <sheetName val="SIP_QUERY_INVENTORY"/>
      <sheetName val="SIP_QUERY_PRODUCTION"/>
      <sheetName val="SIP_QUERY_PURCHASE"/>
      <sheetName val="INV_MODEL"/>
      <sheetName val="TRAR_PROD"/>
      <sheetName val="TRAP_PROD"/>
      <sheetName val="TB_BEGIN_GBU"/>
      <sheetName val="TB_SUB"/>
      <sheetName val="Tb_Distribution"/>
      <sheetName val="TB_GBU"/>
      <sheetName val="TRIE_SUB"/>
      <sheetName val="EVA_Distribution"/>
      <sheetName val="EVA_GBU_TEMP"/>
      <sheetName val="EVA_SUB"/>
      <sheetName val="EVA_GBU"/>
      <sheetName val="PS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refreshError="1"/>
      <sheetData sheetId="27"/>
      <sheetData sheetId="28"/>
      <sheetData sheetId="29"/>
      <sheetData sheetId="30"/>
      <sheetData sheetId="31" refreshError="1"/>
      <sheetData sheetId="32"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tdt"/>
      <sheetName val="thcpk"/>
      <sheetName val="dtxl"/>
      <sheetName val="tntdia"/>
      <sheetName val="th"/>
      <sheetName val="thxlk"/>
      <sheetName val="vldien"/>
      <sheetName val="ctivldi"/>
      <sheetName val="cticot"/>
      <sheetName val="vcdd"/>
      <sheetName val="chenh"/>
      <sheetName val="vc"/>
      <sheetName val="ciment"/>
      <sheetName val="cpdbu"/>
      <sheetName val="kl"/>
      <sheetName val="dd"/>
      <sheetName val="vlchi"/>
      <sheetName val="klvldien"/>
      <sheetName val="culi 2"/>
      <sheetName val="culi"/>
      <sheetName val="dg"/>
      <sheetName val="Sheet16"/>
      <sheetName val="149-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iathanh1"/>
    </sheetNames>
    <sheetDataSet>
      <sheetData sheetId="0"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ngia (2)"/>
      <sheetName val="dongia _2_"/>
      <sheetName val="giathanh1"/>
    </sheetNames>
    <sheetDataSet>
      <sheetData sheetId="0"/>
      <sheetData sheetId="1"/>
      <sheetData sheetId="2"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NHCHINH"/>
      <sheetName val="TONGKE1P"/>
      <sheetName val="giathanh1"/>
      <sheetName val="pnt-quot-#3"/>
      <sheetName val="coat&amp;wrap-qiot-#3"/>
    </sheetNames>
    <sheetDataSet>
      <sheetData sheetId="0" refreshError="1">
        <row r="38">
          <cell r="I38">
            <v>3796545</v>
          </cell>
          <cell r="J38">
            <v>7140136</v>
          </cell>
          <cell r="K38">
            <v>6113655</v>
          </cell>
        </row>
      </sheetData>
      <sheetData sheetId="1" refreshError="1"/>
      <sheetData sheetId="2" refreshError="1"/>
      <sheetData sheetId="3" refreshError="1"/>
      <sheetData sheetId="4"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g 6T"/>
      <sheetName val="NEW-PANEL"/>
    </sheetNames>
    <sheetDataSet>
      <sheetData sheetId="0"/>
      <sheetData sheetId="1"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ITIET VL-NCHT1 (2)"/>
      <sheetName val="CHITIET VL_NCHT1 _2_"/>
      <sheetName val="TNHCHINH"/>
    </sheetNames>
    <sheetDataSet>
      <sheetData sheetId="0"/>
      <sheetData sheetId="1"/>
      <sheetData sheetId="2"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NGKE3p"/>
      <sheetName val="CHITIET VL-NC-TT1p"/>
      <sheetName val="CHITIET VL_NC_TT1p"/>
      <sheetName val="MTO REV.2(ARMOR)"/>
      <sheetName val="Du_lieu"/>
      <sheetName val="note 29"/>
      <sheetName val="Adv"/>
      <sheetName val="giathanh1"/>
      <sheetName val="Parameters"/>
    </sheetNames>
    <sheetDataSet>
      <sheetData sheetId="0" refreshError="1">
        <row r="110">
          <cell r="R110">
            <v>0</v>
          </cell>
        </row>
      </sheetData>
      <sheetData sheetId="1" refreshError="1">
        <row r="99">
          <cell r="G99">
            <v>2762857</v>
          </cell>
        </row>
        <row r="102">
          <cell r="G102">
            <v>108283.7</v>
          </cell>
        </row>
        <row r="112">
          <cell r="G112">
            <v>1632857</v>
          </cell>
        </row>
        <row r="260">
          <cell r="G260">
            <v>106126.40000000001</v>
          </cell>
        </row>
      </sheetData>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월별손익Net PL전"/>
      <sheetName val="cost0405"/>
    </sheetNames>
    <sheetDataSet>
      <sheetData sheetId="0" refreshError="1">
        <row r="1">
          <cell r="A1" t="str">
            <v>1999 BASIC PLAN-MONTHLY P/L (SUM) - MWO (S.Goal)</v>
          </cell>
          <cell r="X1" t="str">
            <v>1999 BASIC PLAN-ACCUMULATED P/L (SUM) - MWO (S.Goal)</v>
          </cell>
          <cell r="AP1" t="str">
            <v>1999 BASIC PLAN-MONTHLY P/L (SUM) - RAC (S.Goal)</v>
          </cell>
          <cell r="BM1" t="str">
            <v>1999 BASIC PLAN-ACCUMULATED P/L ('SUM) - RAC (S.Goal)</v>
          </cell>
          <cell r="CE1" t="str">
            <v>1999 BASIC PLAN-MONTHLY P/L (SUM) - Deh (S.Goal)</v>
          </cell>
          <cell r="DB1" t="str">
            <v>1999 BASIC PLAN-ACCUMULATED P/L (SUM) - Deh (S.Goal)</v>
          </cell>
          <cell r="DT1" t="str">
            <v>1999 BASIC PLAN-MONTHLY P/L (SUM) - Monitor (S.Goal)</v>
          </cell>
          <cell r="EQ1" t="str">
            <v>1999 BASIC PLAN-ACCUMULATED P/L (SUM) - Monitor (S.Goal)</v>
          </cell>
          <cell r="FI1" t="str">
            <v>1999 BASIC PLAN-MONTHLY P/L (SUM) - CD-ROM (S.Goal)</v>
          </cell>
          <cell r="GF1" t="str">
            <v>1999 BASIC PLAN-ACCUMULATED P/L (SUM) - CD-ROM (S.Goal)</v>
          </cell>
          <cell r="GX1" t="str">
            <v>1999 BASIC PLAN-MONTHLY P/L (SUM) - H.A. + ISP TOTAL \1</v>
          </cell>
          <cell r="HU1" t="str">
            <v>1999 BASIC PLAN-ACCUMULATED P/L (SUM) - H.A.+ISP TOTAL \4</v>
          </cell>
        </row>
        <row r="2">
          <cell r="A2" t="str">
            <v>=</v>
          </cell>
          <cell r="B2" t="str">
            <v>=</v>
          </cell>
          <cell r="C2" t="str">
            <v>=</v>
          </cell>
          <cell r="D2" t="str">
            <v>=</v>
          </cell>
          <cell r="E2" t="str">
            <v>=</v>
          </cell>
          <cell r="F2" t="str">
            <v>=</v>
          </cell>
          <cell r="G2" t="str">
            <v>=</v>
          </cell>
          <cell r="H2" t="str">
            <v>=</v>
          </cell>
          <cell r="I2" t="str">
            <v>=</v>
          </cell>
          <cell r="J2" t="str">
            <v>=</v>
          </cell>
          <cell r="K2" t="str">
            <v>=</v>
          </cell>
          <cell r="L2" t="str">
            <v>=</v>
          </cell>
          <cell r="M2" t="str">
            <v>=</v>
          </cell>
          <cell r="N2" t="str">
            <v>=</v>
          </cell>
          <cell r="O2" t="str">
            <v>=</v>
          </cell>
          <cell r="P2" t="str">
            <v>=</v>
          </cell>
          <cell r="Q2" t="str">
            <v>=</v>
          </cell>
          <cell r="R2" t="str">
            <v>=</v>
          </cell>
          <cell r="S2" t="str">
            <v>=</v>
          </cell>
          <cell r="T2" t="str">
            <v>=</v>
          </cell>
          <cell r="X2" t="str">
            <v>=</v>
          </cell>
          <cell r="Y2" t="str">
            <v>=</v>
          </cell>
          <cell r="Z2" t="str">
            <v>=</v>
          </cell>
          <cell r="AA2" t="str">
            <v>=</v>
          </cell>
          <cell r="AB2" t="str">
            <v>=</v>
          </cell>
          <cell r="AC2" t="str">
            <v>=</v>
          </cell>
          <cell r="AD2" t="str">
            <v>=</v>
          </cell>
          <cell r="AE2" t="str">
            <v>=</v>
          </cell>
          <cell r="AF2" t="str">
            <v>=</v>
          </cell>
          <cell r="AG2" t="str">
            <v>=</v>
          </cell>
          <cell r="AH2" t="str">
            <v>=</v>
          </cell>
          <cell r="AI2" t="str">
            <v>=</v>
          </cell>
          <cell r="AJ2" t="str">
            <v>=</v>
          </cell>
          <cell r="AK2" t="str">
            <v>=</v>
          </cell>
          <cell r="AL2" t="str">
            <v>=</v>
          </cell>
          <cell r="AM2" t="str">
            <v>=</v>
          </cell>
          <cell r="AN2" t="str">
            <v>=</v>
          </cell>
          <cell r="AP2" t="str">
            <v>=</v>
          </cell>
          <cell r="AQ2" t="str">
            <v>=</v>
          </cell>
          <cell r="AR2" t="str">
            <v>=</v>
          </cell>
          <cell r="AS2" t="str">
            <v>=</v>
          </cell>
          <cell r="AT2" t="str">
            <v>=</v>
          </cell>
          <cell r="AU2" t="str">
            <v>=</v>
          </cell>
          <cell r="AV2" t="str">
            <v>=</v>
          </cell>
          <cell r="AW2" t="str">
            <v>=</v>
          </cell>
          <cell r="AX2" t="str">
            <v>=</v>
          </cell>
          <cell r="AY2" t="str">
            <v>=</v>
          </cell>
          <cell r="AZ2" t="str">
            <v>=</v>
          </cell>
          <cell r="BA2" t="str">
            <v>=</v>
          </cell>
          <cell r="BB2" t="str">
            <v>=</v>
          </cell>
          <cell r="BC2" t="str">
            <v>=</v>
          </cell>
          <cell r="BD2" t="str">
            <v>=</v>
          </cell>
          <cell r="BE2" t="str">
            <v>=</v>
          </cell>
          <cell r="BF2" t="str">
            <v>=</v>
          </cell>
          <cell r="BG2" t="str">
            <v>=</v>
          </cell>
          <cell r="BH2" t="str">
            <v>=</v>
          </cell>
          <cell r="BI2" t="str">
            <v>=</v>
          </cell>
          <cell r="BM2" t="str">
            <v>=</v>
          </cell>
          <cell r="BN2" t="str">
            <v>=</v>
          </cell>
          <cell r="BO2" t="str">
            <v>=</v>
          </cell>
          <cell r="BP2" t="str">
            <v>=</v>
          </cell>
          <cell r="BQ2" t="str">
            <v>=</v>
          </cell>
          <cell r="BR2" t="str">
            <v>=</v>
          </cell>
          <cell r="BS2" t="str">
            <v>=</v>
          </cell>
          <cell r="BT2" t="str">
            <v>=</v>
          </cell>
          <cell r="BU2" t="str">
            <v>=</v>
          </cell>
          <cell r="BV2" t="str">
            <v>=</v>
          </cell>
          <cell r="BW2" t="str">
            <v>=</v>
          </cell>
          <cell r="BX2" t="str">
            <v>=</v>
          </cell>
          <cell r="BY2" t="str">
            <v>=</v>
          </cell>
          <cell r="BZ2" t="str">
            <v>=</v>
          </cell>
          <cell r="CA2" t="str">
            <v>=</v>
          </cell>
          <cell r="CB2" t="str">
            <v>=</v>
          </cell>
          <cell r="CC2" t="str">
            <v>=</v>
          </cell>
          <cell r="CE2" t="str">
            <v>=</v>
          </cell>
          <cell r="CF2" t="str">
            <v>=</v>
          </cell>
          <cell r="CG2" t="str">
            <v>=</v>
          </cell>
          <cell r="CH2" t="str">
            <v>=</v>
          </cell>
          <cell r="CI2" t="str">
            <v>=</v>
          </cell>
          <cell r="CJ2" t="str">
            <v>=</v>
          </cell>
          <cell r="CK2" t="str">
            <v>=</v>
          </cell>
          <cell r="CL2" t="str">
            <v>=</v>
          </cell>
          <cell r="CM2" t="str">
            <v>=</v>
          </cell>
          <cell r="CN2" t="str">
            <v>=</v>
          </cell>
          <cell r="CO2" t="str">
            <v>=</v>
          </cell>
          <cell r="CP2" t="str">
            <v>=</v>
          </cell>
          <cell r="CQ2" t="str">
            <v>=</v>
          </cell>
          <cell r="CR2" t="str">
            <v>=</v>
          </cell>
          <cell r="CS2" t="str">
            <v>=</v>
          </cell>
          <cell r="CT2" t="str">
            <v>=</v>
          </cell>
          <cell r="CU2" t="str">
            <v>=</v>
          </cell>
          <cell r="CV2" t="str">
            <v>=</v>
          </cell>
          <cell r="CW2" t="str">
            <v>=</v>
          </cell>
          <cell r="CX2" t="str">
            <v>=</v>
          </cell>
          <cell r="DB2" t="str">
            <v>=</v>
          </cell>
          <cell r="DC2" t="str">
            <v>=</v>
          </cell>
          <cell r="DD2" t="str">
            <v>=</v>
          </cell>
          <cell r="DE2" t="str">
            <v>=</v>
          </cell>
          <cell r="DF2" t="str">
            <v>=</v>
          </cell>
          <cell r="DG2" t="str">
            <v>=</v>
          </cell>
          <cell r="DH2" t="str">
            <v>=</v>
          </cell>
          <cell r="DI2" t="str">
            <v>=</v>
          </cell>
          <cell r="DJ2" t="str">
            <v>=</v>
          </cell>
          <cell r="DK2" t="str">
            <v>=</v>
          </cell>
          <cell r="DL2" t="str">
            <v>=</v>
          </cell>
          <cell r="DM2" t="str">
            <v>=</v>
          </cell>
          <cell r="DN2" t="str">
            <v>=</v>
          </cell>
          <cell r="DO2" t="str">
            <v>=</v>
          </cell>
          <cell r="DP2" t="str">
            <v>=</v>
          </cell>
          <cell r="DQ2" t="str">
            <v>=</v>
          </cell>
          <cell r="DR2" t="str">
            <v>=</v>
          </cell>
          <cell r="DT2" t="str">
            <v>=</v>
          </cell>
          <cell r="DU2" t="str">
            <v>=</v>
          </cell>
          <cell r="DV2" t="str">
            <v>=</v>
          </cell>
          <cell r="DW2" t="str">
            <v>=</v>
          </cell>
          <cell r="DX2" t="str">
            <v>=</v>
          </cell>
          <cell r="DY2" t="str">
            <v>=</v>
          </cell>
          <cell r="DZ2" t="str">
            <v>=</v>
          </cell>
          <cell r="EA2" t="str">
            <v>=</v>
          </cell>
          <cell r="EB2" t="str">
            <v>=</v>
          </cell>
          <cell r="EC2" t="str">
            <v>=</v>
          </cell>
          <cell r="ED2" t="str">
            <v>=</v>
          </cell>
          <cell r="EE2" t="str">
            <v>=</v>
          </cell>
          <cell r="EF2" t="str">
            <v>=</v>
          </cell>
          <cell r="EG2" t="str">
            <v>=</v>
          </cell>
          <cell r="EH2" t="str">
            <v>=</v>
          </cell>
          <cell r="EI2" t="str">
            <v>=</v>
          </cell>
          <cell r="EJ2" t="str">
            <v>=</v>
          </cell>
          <cell r="EK2" t="str">
            <v>=</v>
          </cell>
          <cell r="EL2" t="str">
            <v>=</v>
          </cell>
          <cell r="EM2" t="str">
            <v>=</v>
          </cell>
          <cell r="EQ2" t="str">
            <v>=</v>
          </cell>
          <cell r="ER2" t="str">
            <v>=</v>
          </cell>
          <cell r="ES2" t="str">
            <v>=</v>
          </cell>
          <cell r="ET2" t="str">
            <v>=</v>
          </cell>
          <cell r="EU2" t="str">
            <v>=</v>
          </cell>
          <cell r="EV2" t="str">
            <v>=</v>
          </cell>
          <cell r="EW2" t="str">
            <v>=</v>
          </cell>
          <cell r="EX2" t="str">
            <v>=</v>
          </cell>
          <cell r="EY2" t="str">
            <v>=</v>
          </cell>
          <cell r="EZ2" t="str">
            <v>=</v>
          </cell>
          <cell r="FA2" t="str">
            <v>=</v>
          </cell>
          <cell r="FB2" t="str">
            <v>=</v>
          </cell>
          <cell r="FC2" t="str">
            <v>=</v>
          </cell>
          <cell r="FD2" t="str">
            <v>=</v>
          </cell>
          <cell r="FE2" t="str">
            <v>=</v>
          </cell>
          <cell r="FF2" t="str">
            <v>=</v>
          </cell>
          <cell r="FG2" t="str">
            <v>=</v>
          </cell>
          <cell r="FI2" t="str">
            <v>=</v>
          </cell>
          <cell r="FJ2" t="str">
            <v>=</v>
          </cell>
          <cell r="FK2" t="str">
            <v>=</v>
          </cell>
          <cell r="FL2" t="str">
            <v>=</v>
          </cell>
          <cell r="FM2" t="str">
            <v>=</v>
          </cell>
          <cell r="FN2" t="str">
            <v>=</v>
          </cell>
          <cell r="FO2" t="str">
            <v>=</v>
          </cell>
          <cell r="FP2" t="str">
            <v>=</v>
          </cell>
          <cell r="FQ2" t="str">
            <v>=</v>
          </cell>
          <cell r="FR2" t="str">
            <v>=</v>
          </cell>
          <cell r="FS2" t="str">
            <v>=</v>
          </cell>
          <cell r="FT2" t="str">
            <v>=</v>
          </cell>
          <cell r="FU2" t="str">
            <v>=</v>
          </cell>
          <cell r="FV2" t="str">
            <v>=</v>
          </cell>
          <cell r="FW2" t="str">
            <v>=</v>
          </cell>
          <cell r="FX2" t="str">
            <v>=</v>
          </cell>
          <cell r="FY2" t="str">
            <v>=</v>
          </cell>
          <cell r="FZ2" t="str">
            <v>=</v>
          </cell>
          <cell r="GA2" t="str">
            <v>=</v>
          </cell>
          <cell r="GB2" t="str">
            <v>=</v>
          </cell>
          <cell r="GF2" t="str">
            <v>=</v>
          </cell>
          <cell r="GG2" t="str">
            <v>=</v>
          </cell>
          <cell r="GH2" t="str">
            <v>=</v>
          </cell>
          <cell r="GI2" t="str">
            <v>=</v>
          </cell>
          <cell r="GJ2" t="str">
            <v>=</v>
          </cell>
          <cell r="GK2" t="str">
            <v>=</v>
          </cell>
          <cell r="GL2" t="str">
            <v>=</v>
          </cell>
          <cell r="GM2" t="str">
            <v>=</v>
          </cell>
          <cell r="GN2" t="str">
            <v>=</v>
          </cell>
          <cell r="GO2" t="str">
            <v>=</v>
          </cell>
          <cell r="GP2" t="str">
            <v>=</v>
          </cell>
          <cell r="GQ2" t="str">
            <v>=</v>
          </cell>
          <cell r="GR2" t="str">
            <v>=</v>
          </cell>
          <cell r="GS2" t="str">
            <v>=</v>
          </cell>
          <cell r="GT2" t="str">
            <v>=</v>
          </cell>
          <cell r="GU2" t="str">
            <v>=</v>
          </cell>
          <cell r="GV2" t="str">
            <v>=</v>
          </cell>
          <cell r="GX2" t="str">
            <v>=</v>
          </cell>
          <cell r="GY2" t="str">
            <v>=</v>
          </cell>
          <cell r="GZ2" t="str">
            <v>=</v>
          </cell>
          <cell r="HA2" t="str">
            <v>=</v>
          </cell>
          <cell r="HB2" t="str">
            <v>=</v>
          </cell>
          <cell r="HC2" t="str">
            <v>=</v>
          </cell>
          <cell r="HD2" t="str">
            <v>=</v>
          </cell>
          <cell r="HE2" t="str">
            <v>=</v>
          </cell>
          <cell r="HF2" t="str">
            <v>=</v>
          </cell>
          <cell r="HG2" t="str">
            <v>=</v>
          </cell>
          <cell r="HH2" t="str">
            <v>=</v>
          </cell>
          <cell r="HI2" t="str">
            <v>=</v>
          </cell>
          <cell r="HJ2" t="str">
            <v>=</v>
          </cell>
          <cell r="HK2" t="str">
            <v>=</v>
          </cell>
          <cell r="HL2" t="str">
            <v>=</v>
          </cell>
          <cell r="HM2" t="str">
            <v>=</v>
          </cell>
          <cell r="HN2" t="str">
            <v>=</v>
          </cell>
          <cell r="HO2" t="str">
            <v>=</v>
          </cell>
          <cell r="HP2" t="str">
            <v>=</v>
          </cell>
          <cell r="HQ2" t="str">
            <v>=</v>
          </cell>
          <cell r="HU2" t="str">
            <v>=</v>
          </cell>
          <cell r="HV2" t="str">
            <v>=</v>
          </cell>
          <cell r="HW2" t="str">
            <v>=</v>
          </cell>
          <cell r="HX2" t="str">
            <v>=</v>
          </cell>
          <cell r="HY2" t="str">
            <v>=</v>
          </cell>
          <cell r="HZ2" t="str">
            <v>=</v>
          </cell>
          <cell r="IA2" t="str">
            <v>=</v>
          </cell>
          <cell r="IB2" t="str">
            <v>=</v>
          </cell>
          <cell r="IC2" t="str">
            <v>=</v>
          </cell>
          <cell r="ID2" t="str">
            <v>=</v>
          </cell>
          <cell r="IE2" t="str">
            <v>=</v>
          </cell>
          <cell r="IF2" t="str">
            <v>=</v>
          </cell>
          <cell r="IG2" t="str">
            <v>=</v>
          </cell>
          <cell r="IH2" t="str">
            <v>=</v>
          </cell>
          <cell r="II2" t="str">
            <v>=</v>
          </cell>
          <cell r="IJ2" t="str">
            <v>=</v>
          </cell>
          <cell r="IK2" t="str">
            <v>=</v>
          </cell>
        </row>
        <row r="3">
          <cell r="C3" t="str">
            <v>ITEMS</v>
          </cell>
          <cell r="E3" t="str">
            <v>|</v>
          </cell>
          <cell r="F3" t="str">
            <v>JAN</v>
          </cell>
          <cell r="G3" t="str">
            <v>FEB</v>
          </cell>
          <cell r="H3" t="str">
            <v>MAR</v>
          </cell>
          <cell r="I3" t="str">
            <v>APR</v>
          </cell>
          <cell r="J3" t="str">
            <v>MAY</v>
          </cell>
          <cell r="K3" t="str">
            <v>JUN</v>
          </cell>
          <cell r="L3" t="str">
            <v>JUL</v>
          </cell>
          <cell r="M3" t="str">
            <v>AUG</v>
          </cell>
          <cell r="N3" t="str">
            <v>SEP</v>
          </cell>
          <cell r="O3" t="str">
            <v>OCT</v>
          </cell>
          <cell r="P3" t="str">
            <v>NOV</v>
          </cell>
          <cell r="Q3" t="str">
            <v>DEC</v>
          </cell>
          <cell r="R3" t="str">
            <v>|</v>
          </cell>
          <cell r="S3" t="str">
            <v>YR TTL</v>
          </cell>
          <cell r="T3" t="str">
            <v>%</v>
          </cell>
          <cell r="Z3" t="str">
            <v>ITEMS</v>
          </cell>
          <cell r="AB3" t="str">
            <v>|</v>
          </cell>
          <cell r="AC3" t="str">
            <v>JAN</v>
          </cell>
          <cell r="AD3" t="str">
            <v>FEB</v>
          </cell>
          <cell r="AE3" t="str">
            <v>MAR</v>
          </cell>
          <cell r="AF3" t="str">
            <v>APR</v>
          </cell>
          <cell r="AG3" t="str">
            <v>MAY</v>
          </cell>
          <cell r="AH3" t="str">
            <v>JUN</v>
          </cell>
          <cell r="AI3" t="str">
            <v>JUL</v>
          </cell>
          <cell r="AJ3" t="str">
            <v>AUG</v>
          </cell>
          <cell r="AK3" t="str">
            <v>SEP</v>
          </cell>
          <cell r="AL3" t="str">
            <v>OCT</v>
          </cell>
          <cell r="AM3" t="str">
            <v>NOV</v>
          </cell>
          <cell r="AN3" t="str">
            <v>DEC</v>
          </cell>
          <cell r="AR3" t="str">
            <v>ITEMS</v>
          </cell>
          <cell r="AT3" t="str">
            <v>|</v>
          </cell>
          <cell r="AU3" t="str">
            <v>JAN</v>
          </cell>
          <cell r="AV3" t="str">
            <v>FEB</v>
          </cell>
          <cell r="AW3" t="str">
            <v>MAR</v>
          </cell>
          <cell r="AX3" t="str">
            <v>APR</v>
          </cell>
          <cell r="AY3" t="str">
            <v>MAY</v>
          </cell>
          <cell r="AZ3" t="str">
            <v>JUN</v>
          </cell>
          <cell r="BA3" t="str">
            <v>JUL</v>
          </cell>
          <cell r="BB3" t="str">
            <v>AUG</v>
          </cell>
          <cell r="BC3" t="str">
            <v>SEP</v>
          </cell>
          <cell r="BD3" t="str">
            <v>OCT</v>
          </cell>
          <cell r="BE3" t="str">
            <v>NOV</v>
          </cell>
          <cell r="BF3" t="str">
            <v>DEC</v>
          </cell>
          <cell r="BG3" t="str">
            <v>|</v>
          </cell>
          <cell r="BH3" t="str">
            <v>YR TTL</v>
          </cell>
          <cell r="BI3" t="str">
            <v>%</v>
          </cell>
          <cell r="BO3" t="str">
            <v>ITEMS</v>
          </cell>
          <cell r="BQ3" t="str">
            <v>|</v>
          </cell>
          <cell r="BR3" t="str">
            <v>JAN</v>
          </cell>
          <cell r="BS3" t="str">
            <v>FEB</v>
          </cell>
          <cell r="BT3" t="str">
            <v>MAR</v>
          </cell>
          <cell r="BU3" t="str">
            <v>APR</v>
          </cell>
          <cell r="BV3" t="str">
            <v>MAY</v>
          </cell>
          <cell r="BW3" t="str">
            <v>JUN</v>
          </cell>
          <cell r="BX3" t="str">
            <v>JUL</v>
          </cell>
          <cell r="BY3" t="str">
            <v>AUG</v>
          </cell>
          <cell r="BZ3" t="str">
            <v>SEP</v>
          </cell>
          <cell r="CA3" t="str">
            <v>OCT</v>
          </cell>
          <cell r="CB3" t="str">
            <v>NOV</v>
          </cell>
          <cell r="CC3" t="str">
            <v>DEC</v>
          </cell>
          <cell r="CG3" t="str">
            <v>ITEMS</v>
          </cell>
          <cell r="CI3" t="str">
            <v>|</v>
          </cell>
          <cell r="CJ3" t="str">
            <v>JAN</v>
          </cell>
          <cell r="CK3" t="str">
            <v>FEB</v>
          </cell>
          <cell r="CL3" t="str">
            <v>MAR</v>
          </cell>
          <cell r="CM3" t="str">
            <v>APR</v>
          </cell>
          <cell r="CN3" t="str">
            <v>MAY</v>
          </cell>
          <cell r="CO3" t="str">
            <v>JUN</v>
          </cell>
          <cell r="CP3" t="str">
            <v>JUL</v>
          </cell>
          <cell r="CQ3" t="str">
            <v>AUG</v>
          </cell>
          <cell r="CR3" t="str">
            <v>SEP</v>
          </cell>
          <cell r="CS3" t="str">
            <v>OCT</v>
          </cell>
          <cell r="CT3" t="str">
            <v>NOV</v>
          </cell>
          <cell r="CU3" t="str">
            <v>DEC</v>
          </cell>
          <cell r="CV3" t="str">
            <v>|</v>
          </cell>
          <cell r="CW3" t="str">
            <v>YR TTL</v>
          </cell>
          <cell r="CX3" t="str">
            <v>%</v>
          </cell>
          <cell r="DD3" t="str">
            <v>ITEMS</v>
          </cell>
          <cell r="DF3" t="str">
            <v>|</v>
          </cell>
          <cell r="DG3" t="str">
            <v>JAN</v>
          </cell>
          <cell r="DH3" t="str">
            <v>FEB</v>
          </cell>
          <cell r="DI3" t="str">
            <v>MAR</v>
          </cell>
          <cell r="DJ3" t="str">
            <v>APR</v>
          </cell>
          <cell r="DK3" t="str">
            <v>MAY</v>
          </cell>
          <cell r="DL3" t="str">
            <v>JUN</v>
          </cell>
          <cell r="DM3" t="str">
            <v>JUL</v>
          </cell>
          <cell r="DN3" t="str">
            <v>AUG</v>
          </cell>
          <cell r="DO3" t="str">
            <v>SEP</v>
          </cell>
          <cell r="DP3" t="str">
            <v>OCT</v>
          </cell>
          <cell r="DQ3" t="str">
            <v>NOV</v>
          </cell>
          <cell r="DR3" t="str">
            <v>DEC</v>
          </cell>
          <cell r="DV3" t="str">
            <v>ITEMS</v>
          </cell>
          <cell r="DX3" t="str">
            <v>|</v>
          </cell>
          <cell r="DY3" t="str">
            <v>JAN</v>
          </cell>
          <cell r="DZ3" t="str">
            <v>FEB</v>
          </cell>
          <cell r="EA3" t="str">
            <v>MAR</v>
          </cell>
          <cell r="EB3" t="str">
            <v>APR</v>
          </cell>
          <cell r="EC3" t="str">
            <v>MAY</v>
          </cell>
          <cell r="ED3" t="str">
            <v>JUN</v>
          </cell>
          <cell r="EE3" t="str">
            <v>JUL</v>
          </cell>
          <cell r="EF3" t="str">
            <v>AUG</v>
          </cell>
          <cell r="EG3" t="str">
            <v>SEP</v>
          </cell>
          <cell r="EH3" t="str">
            <v>OCT</v>
          </cell>
          <cell r="EI3" t="str">
            <v>NOV</v>
          </cell>
          <cell r="EJ3" t="str">
            <v>DEC</v>
          </cell>
          <cell r="EK3" t="str">
            <v>|</v>
          </cell>
          <cell r="EL3" t="str">
            <v>YR TTL</v>
          </cell>
          <cell r="EM3" t="str">
            <v>%</v>
          </cell>
          <cell r="ES3" t="str">
            <v>ITEMS</v>
          </cell>
          <cell r="EU3" t="str">
            <v>|</v>
          </cell>
          <cell r="EV3" t="str">
            <v>JAN</v>
          </cell>
          <cell r="EW3" t="str">
            <v>FEB</v>
          </cell>
          <cell r="EX3" t="str">
            <v>MAR</v>
          </cell>
          <cell r="EY3" t="str">
            <v>APR</v>
          </cell>
          <cell r="EZ3" t="str">
            <v>MAY</v>
          </cell>
          <cell r="FA3" t="str">
            <v>JUN</v>
          </cell>
          <cell r="FB3" t="str">
            <v>JUL</v>
          </cell>
          <cell r="FC3" t="str">
            <v>AUG</v>
          </cell>
          <cell r="FD3" t="str">
            <v>SEP</v>
          </cell>
          <cell r="FE3" t="str">
            <v>OCT</v>
          </cell>
          <cell r="FF3" t="str">
            <v>NOV</v>
          </cell>
          <cell r="FG3" t="str">
            <v>DEC</v>
          </cell>
          <cell r="FK3" t="str">
            <v>ITEMS</v>
          </cell>
          <cell r="FM3" t="str">
            <v>|</v>
          </cell>
          <cell r="FN3" t="str">
            <v>JAN</v>
          </cell>
          <cell r="FO3" t="str">
            <v>FEB</v>
          </cell>
          <cell r="FP3" t="str">
            <v>MAR</v>
          </cell>
          <cell r="FQ3" t="str">
            <v>APR</v>
          </cell>
          <cell r="FR3" t="str">
            <v>MAY</v>
          </cell>
          <cell r="FS3" t="str">
            <v>JUN</v>
          </cell>
          <cell r="FT3" t="str">
            <v>JUL</v>
          </cell>
          <cell r="FU3" t="str">
            <v>AUG</v>
          </cell>
          <cell r="FV3" t="str">
            <v>SEP</v>
          </cell>
          <cell r="FW3" t="str">
            <v>OCT</v>
          </cell>
          <cell r="FX3" t="str">
            <v>NOV</v>
          </cell>
          <cell r="FY3" t="str">
            <v>DEC</v>
          </cell>
          <cell r="FZ3" t="str">
            <v>|</v>
          </cell>
          <cell r="GA3" t="str">
            <v>YR TTL</v>
          </cell>
          <cell r="GB3" t="str">
            <v>%</v>
          </cell>
          <cell r="GH3" t="str">
            <v>ITEMS</v>
          </cell>
          <cell r="GJ3" t="str">
            <v>|</v>
          </cell>
          <cell r="GK3" t="str">
            <v>JAN</v>
          </cell>
          <cell r="GL3" t="str">
            <v>FEB</v>
          </cell>
          <cell r="GM3" t="str">
            <v>MAR</v>
          </cell>
          <cell r="GN3" t="str">
            <v>APR</v>
          </cell>
          <cell r="GO3" t="str">
            <v>MAY</v>
          </cell>
          <cell r="GP3" t="str">
            <v>JUN</v>
          </cell>
          <cell r="GQ3" t="str">
            <v>JUL</v>
          </cell>
          <cell r="GR3" t="str">
            <v>AUG</v>
          </cell>
          <cell r="GS3" t="str">
            <v>SEP</v>
          </cell>
          <cell r="GT3" t="str">
            <v>OCT</v>
          </cell>
          <cell r="GU3" t="str">
            <v>NOV</v>
          </cell>
          <cell r="GV3" t="str">
            <v>DEC</v>
          </cell>
          <cell r="GZ3" t="str">
            <v>ITEMS</v>
          </cell>
          <cell r="HB3" t="str">
            <v>|</v>
          </cell>
          <cell r="HC3" t="str">
            <v>JAN</v>
          </cell>
          <cell r="HD3" t="str">
            <v>FEB</v>
          </cell>
          <cell r="HE3" t="str">
            <v>MAR</v>
          </cell>
          <cell r="HF3" t="str">
            <v>APR</v>
          </cell>
          <cell r="HG3" t="str">
            <v>MAY</v>
          </cell>
          <cell r="HH3" t="str">
            <v>JUN</v>
          </cell>
          <cell r="HI3" t="str">
            <v>JUL</v>
          </cell>
          <cell r="HJ3" t="str">
            <v>AUG</v>
          </cell>
          <cell r="HK3" t="str">
            <v>SEP</v>
          </cell>
          <cell r="HL3" t="str">
            <v>OCT</v>
          </cell>
          <cell r="HM3" t="str">
            <v>NOV</v>
          </cell>
          <cell r="HN3" t="str">
            <v>DEC</v>
          </cell>
          <cell r="HO3" t="str">
            <v>|</v>
          </cell>
          <cell r="HP3" t="str">
            <v>YR TTL</v>
          </cell>
          <cell r="HQ3" t="str">
            <v>%</v>
          </cell>
          <cell r="HW3" t="str">
            <v>ITEMS</v>
          </cell>
          <cell r="HY3" t="str">
            <v>|</v>
          </cell>
          <cell r="HZ3" t="str">
            <v>JAN</v>
          </cell>
          <cell r="IA3" t="str">
            <v>FEB</v>
          </cell>
          <cell r="IB3" t="str">
            <v>MAR</v>
          </cell>
          <cell r="IC3" t="str">
            <v>APR</v>
          </cell>
          <cell r="ID3" t="str">
            <v>MAY</v>
          </cell>
          <cell r="IE3" t="str">
            <v>JUN</v>
          </cell>
          <cell r="IF3" t="str">
            <v>JUL</v>
          </cell>
          <cell r="IG3" t="str">
            <v>AUG</v>
          </cell>
          <cell r="IH3" t="str">
            <v>SEP</v>
          </cell>
          <cell r="II3" t="str">
            <v>OCT</v>
          </cell>
          <cell r="IJ3" t="str">
            <v>NOV</v>
          </cell>
          <cell r="IK3" t="str">
            <v>DEC</v>
          </cell>
        </row>
        <row r="4">
          <cell r="A4" t="str">
            <v>-</v>
          </cell>
          <cell r="B4" t="str">
            <v>-</v>
          </cell>
          <cell r="C4" t="str">
            <v>-</v>
          </cell>
          <cell r="D4" t="str">
            <v>-</v>
          </cell>
          <cell r="E4" t="str">
            <v>|</v>
          </cell>
          <cell r="F4" t="str">
            <v>-</v>
          </cell>
          <cell r="G4" t="str">
            <v>-</v>
          </cell>
          <cell r="H4" t="str">
            <v>-</v>
          </cell>
          <cell r="I4" t="str">
            <v>-</v>
          </cell>
          <cell r="J4" t="str">
            <v>-</v>
          </cell>
          <cell r="K4" t="str">
            <v>-</v>
          </cell>
          <cell r="L4" t="str">
            <v>-</v>
          </cell>
          <cell r="M4" t="str">
            <v>-</v>
          </cell>
          <cell r="N4" t="str">
            <v>-</v>
          </cell>
          <cell r="O4" t="str">
            <v>-</v>
          </cell>
          <cell r="P4" t="str">
            <v>-</v>
          </cell>
          <cell r="Q4" t="str">
            <v>-</v>
          </cell>
          <cell r="R4" t="str">
            <v>|</v>
          </cell>
          <cell r="S4" t="str">
            <v>-</v>
          </cell>
          <cell r="T4" t="str">
            <v>-</v>
          </cell>
          <cell r="X4" t="str">
            <v>-</v>
          </cell>
          <cell r="Y4" t="str">
            <v>-</v>
          </cell>
          <cell r="Z4" t="str">
            <v>-</v>
          </cell>
          <cell r="AA4" t="str">
            <v>-</v>
          </cell>
          <cell r="AB4" t="str">
            <v>|</v>
          </cell>
          <cell r="AC4" t="str">
            <v>-</v>
          </cell>
          <cell r="AD4" t="str">
            <v>-</v>
          </cell>
          <cell r="AE4" t="str">
            <v>-</v>
          </cell>
          <cell r="AF4" t="str">
            <v>-</v>
          </cell>
          <cell r="AG4" t="str">
            <v>-</v>
          </cell>
          <cell r="AH4" t="str">
            <v>-</v>
          </cell>
          <cell r="AI4" t="str">
            <v>-</v>
          </cell>
          <cell r="AJ4" t="str">
            <v>-</v>
          </cell>
          <cell r="AK4" t="str">
            <v>-</v>
          </cell>
          <cell r="AL4" t="str">
            <v>-</v>
          </cell>
          <cell r="AM4" t="str">
            <v>-</v>
          </cell>
          <cell r="AN4" t="str">
            <v>-</v>
          </cell>
          <cell r="AP4" t="str">
            <v>-</v>
          </cell>
          <cell r="AQ4" t="str">
            <v>-</v>
          </cell>
          <cell r="AR4" t="str">
            <v>-</v>
          </cell>
          <cell r="AS4" t="str">
            <v>-</v>
          </cell>
          <cell r="AT4" t="str">
            <v>|</v>
          </cell>
          <cell r="AU4" t="str">
            <v>-</v>
          </cell>
          <cell r="AV4" t="str">
            <v>-</v>
          </cell>
          <cell r="AW4" t="str">
            <v>-</v>
          </cell>
          <cell r="AX4" t="str">
            <v>-</v>
          </cell>
          <cell r="AY4" t="str">
            <v>-</v>
          </cell>
          <cell r="AZ4" t="str">
            <v>-</v>
          </cell>
          <cell r="BA4" t="str">
            <v>-</v>
          </cell>
          <cell r="BB4" t="str">
            <v>-</v>
          </cell>
          <cell r="BC4" t="str">
            <v>-</v>
          </cell>
          <cell r="BD4" t="str">
            <v>-</v>
          </cell>
          <cell r="BE4" t="str">
            <v>-</v>
          </cell>
          <cell r="BF4" t="str">
            <v>-</v>
          </cell>
          <cell r="BG4" t="str">
            <v>|</v>
          </cell>
          <cell r="BH4" t="str">
            <v>-</v>
          </cell>
          <cell r="BI4" t="str">
            <v>-</v>
          </cell>
          <cell r="BM4" t="str">
            <v>-</v>
          </cell>
          <cell r="BN4" t="str">
            <v>-</v>
          </cell>
          <cell r="BO4" t="str">
            <v>-</v>
          </cell>
          <cell r="BP4" t="str">
            <v>-</v>
          </cell>
          <cell r="BQ4" t="str">
            <v>|</v>
          </cell>
          <cell r="BR4" t="str">
            <v>-</v>
          </cell>
          <cell r="BS4" t="str">
            <v>-</v>
          </cell>
          <cell r="BT4" t="str">
            <v>-</v>
          </cell>
          <cell r="BU4" t="str">
            <v>-</v>
          </cell>
          <cell r="BV4" t="str">
            <v>-</v>
          </cell>
          <cell r="BW4" t="str">
            <v>-</v>
          </cell>
          <cell r="BX4" t="str">
            <v>-</v>
          </cell>
          <cell r="BY4" t="str">
            <v>-</v>
          </cell>
          <cell r="BZ4" t="str">
            <v>-</v>
          </cell>
          <cell r="CA4" t="str">
            <v>-</v>
          </cell>
          <cell r="CB4" t="str">
            <v>-</v>
          </cell>
          <cell r="CC4" t="str">
            <v>-</v>
          </cell>
          <cell r="CE4" t="str">
            <v>-</v>
          </cell>
          <cell r="CF4" t="str">
            <v>-</v>
          </cell>
          <cell r="CG4" t="str">
            <v>-</v>
          </cell>
          <cell r="CH4" t="str">
            <v>-</v>
          </cell>
          <cell r="CI4" t="str">
            <v>|</v>
          </cell>
          <cell r="CJ4" t="str">
            <v>-</v>
          </cell>
          <cell r="CK4" t="str">
            <v>-</v>
          </cell>
          <cell r="CL4" t="str">
            <v>-</v>
          </cell>
          <cell r="CM4" t="str">
            <v>-</v>
          </cell>
          <cell r="CN4" t="str">
            <v>-</v>
          </cell>
          <cell r="CO4" t="str">
            <v>-</v>
          </cell>
          <cell r="CP4" t="str">
            <v>-</v>
          </cell>
          <cell r="CQ4" t="str">
            <v>-</v>
          </cell>
          <cell r="CR4" t="str">
            <v>-</v>
          </cell>
          <cell r="CS4" t="str">
            <v>-</v>
          </cell>
          <cell r="CT4" t="str">
            <v>-</v>
          </cell>
          <cell r="CU4" t="str">
            <v>-</v>
          </cell>
          <cell r="CV4" t="str">
            <v>|</v>
          </cell>
          <cell r="CW4" t="str">
            <v>-</v>
          </cell>
          <cell r="CX4" t="str">
            <v>-</v>
          </cell>
          <cell r="DB4" t="str">
            <v>-</v>
          </cell>
          <cell r="DC4" t="str">
            <v>-</v>
          </cell>
          <cell r="DD4" t="str">
            <v>-</v>
          </cell>
          <cell r="DE4" t="str">
            <v>-</v>
          </cell>
          <cell r="DF4" t="str">
            <v>|</v>
          </cell>
          <cell r="DG4" t="str">
            <v>-</v>
          </cell>
          <cell r="DH4" t="str">
            <v>-</v>
          </cell>
          <cell r="DI4" t="str">
            <v>-</v>
          </cell>
          <cell r="DJ4" t="str">
            <v>-</v>
          </cell>
          <cell r="DK4" t="str">
            <v>-</v>
          </cell>
          <cell r="DL4" t="str">
            <v>-</v>
          </cell>
          <cell r="DM4" t="str">
            <v>-</v>
          </cell>
          <cell r="DN4" t="str">
            <v>-</v>
          </cell>
          <cell r="DO4" t="str">
            <v>-</v>
          </cell>
          <cell r="DP4" t="str">
            <v>-</v>
          </cell>
          <cell r="DQ4" t="str">
            <v>-</v>
          </cell>
          <cell r="DR4" t="str">
            <v>-</v>
          </cell>
          <cell r="DT4" t="str">
            <v>-</v>
          </cell>
          <cell r="DU4" t="str">
            <v>-</v>
          </cell>
          <cell r="DV4" t="str">
            <v>-</v>
          </cell>
          <cell r="DW4" t="str">
            <v>-</v>
          </cell>
          <cell r="DX4" t="str">
            <v>|</v>
          </cell>
          <cell r="DY4" t="str">
            <v>-</v>
          </cell>
          <cell r="DZ4" t="str">
            <v>-</v>
          </cell>
          <cell r="EA4" t="str">
            <v>-</v>
          </cell>
          <cell r="EB4" t="str">
            <v>-</v>
          </cell>
          <cell r="EC4" t="str">
            <v>-</v>
          </cell>
          <cell r="ED4" t="str">
            <v>-</v>
          </cell>
          <cell r="EE4" t="str">
            <v>-</v>
          </cell>
          <cell r="EF4" t="str">
            <v>-</v>
          </cell>
          <cell r="EG4" t="str">
            <v>-</v>
          </cell>
          <cell r="EH4" t="str">
            <v>-</v>
          </cell>
          <cell r="EI4" t="str">
            <v>-</v>
          </cell>
          <cell r="EJ4" t="str">
            <v>-</v>
          </cell>
          <cell r="EK4" t="str">
            <v>|</v>
          </cell>
          <cell r="EL4" t="str">
            <v>-</v>
          </cell>
          <cell r="EM4" t="str">
            <v>-</v>
          </cell>
          <cell r="EQ4" t="str">
            <v>-</v>
          </cell>
          <cell r="ER4" t="str">
            <v>-</v>
          </cell>
          <cell r="ES4" t="str">
            <v>-</v>
          </cell>
          <cell r="ET4" t="str">
            <v>-</v>
          </cell>
          <cell r="EU4" t="str">
            <v>|</v>
          </cell>
          <cell r="EV4" t="str">
            <v>-</v>
          </cell>
          <cell r="EW4" t="str">
            <v>-</v>
          </cell>
          <cell r="EX4" t="str">
            <v>-</v>
          </cell>
          <cell r="EY4" t="str">
            <v>-</v>
          </cell>
          <cell r="EZ4" t="str">
            <v>-</v>
          </cell>
          <cell r="FA4" t="str">
            <v>-</v>
          </cell>
          <cell r="FB4" t="str">
            <v>-</v>
          </cell>
          <cell r="FC4" t="str">
            <v>-</v>
          </cell>
          <cell r="FD4" t="str">
            <v>-</v>
          </cell>
          <cell r="FE4" t="str">
            <v>-</v>
          </cell>
          <cell r="FF4" t="str">
            <v>-</v>
          </cell>
          <cell r="FG4" t="str">
            <v>-</v>
          </cell>
          <cell r="FI4" t="str">
            <v>-</v>
          </cell>
          <cell r="FJ4" t="str">
            <v>-</v>
          </cell>
          <cell r="FK4" t="str">
            <v>-</v>
          </cell>
          <cell r="FL4" t="str">
            <v>-</v>
          </cell>
          <cell r="FM4" t="str">
            <v>|</v>
          </cell>
          <cell r="FN4" t="str">
            <v>-</v>
          </cell>
          <cell r="FO4" t="str">
            <v>-</v>
          </cell>
          <cell r="FP4" t="str">
            <v>-</v>
          </cell>
          <cell r="FQ4" t="str">
            <v>-</v>
          </cell>
          <cell r="FR4" t="str">
            <v>-</v>
          </cell>
          <cell r="FS4" t="str">
            <v>-</v>
          </cell>
          <cell r="FT4" t="str">
            <v>-</v>
          </cell>
          <cell r="FU4" t="str">
            <v>-</v>
          </cell>
          <cell r="FV4" t="str">
            <v>-</v>
          </cell>
          <cell r="FW4" t="str">
            <v>-</v>
          </cell>
          <cell r="FX4" t="str">
            <v>-</v>
          </cell>
          <cell r="FY4" t="str">
            <v>-</v>
          </cell>
          <cell r="FZ4" t="str">
            <v>|</v>
          </cell>
          <cell r="GA4" t="str">
            <v>-</v>
          </cell>
          <cell r="GB4" t="str">
            <v>-</v>
          </cell>
          <cell r="GF4" t="str">
            <v>-</v>
          </cell>
          <cell r="GG4" t="str">
            <v>-</v>
          </cell>
          <cell r="GH4" t="str">
            <v>-</v>
          </cell>
          <cell r="GI4" t="str">
            <v>-</v>
          </cell>
          <cell r="GJ4" t="str">
            <v>|</v>
          </cell>
          <cell r="GK4" t="str">
            <v>-</v>
          </cell>
          <cell r="GL4" t="str">
            <v>-</v>
          </cell>
          <cell r="GM4" t="str">
            <v>-</v>
          </cell>
          <cell r="GN4" t="str">
            <v>-</v>
          </cell>
          <cell r="GO4" t="str">
            <v>-</v>
          </cell>
          <cell r="GP4" t="str">
            <v>-</v>
          </cell>
          <cell r="GQ4" t="str">
            <v>-</v>
          </cell>
          <cell r="GR4" t="str">
            <v>-</v>
          </cell>
          <cell r="GS4" t="str">
            <v>-</v>
          </cell>
          <cell r="GT4" t="str">
            <v>-</v>
          </cell>
          <cell r="GU4" t="str">
            <v>-</v>
          </cell>
          <cell r="GV4" t="str">
            <v>-</v>
          </cell>
          <cell r="GX4" t="str">
            <v>-</v>
          </cell>
          <cell r="GY4" t="str">
            <v>-</v>
          </cell>
          <cell r="GZ4" t="str">
            <v>-</v>
          </cell>
          <cell r="HA4" t="str">
            <v>-</v>
          </cell>
          <cell r="HB4" t="str">
            <v>|</v>
          </cell>
          <cell r="HC4" t="str">
            <v>-</v>
          </cell>
          <cell r="HD4" t="str">
            <v>-</v>
          </cell>
          <cell r="HE4" t="str">
            <v>-</v>
          </cell>
          <cell r="HF4" t="str">
            <v>-</v>
          </cell>
          <cell r="HG4" t="str">
            <v>-</v>
          </cell>
          <cell r="HH4" t="str">
            <v>-</v>
          </cell>
          <cell r="HI4" t="str">
            <v>-</v>
          </cell>
          <cell r="HJ4" t="str">
            <v>-</v>
          </cell>
          <cell r="HK4" t="str">
            <v>-</v>
          </cell>
          <cell r="HL4" t="str">
            <v>-</v>
          </cell>
          <cell r="HM4" t="str">
            <v>-</v>
          </cell>
          <cell r="HN4" t="str">
            <v>-</v>
          </cell>
          <cell r="HO4" t="str">
            <v>|</v>
          </cell>
          <cell r="HP4" t="str">
            <v>-</v>
          </cell>
          <cell r="HQ4" t="str">
            <v>-</v>
          </cell>
          <cell r="HU4" t="str">
            <v>-</v>
          </cell>
          <cell r="HV4" t="str">
            <v>-</v>
          </cell>
          <cell r="HW4" t="str">
            <v>-</v>
          </cell>
          <cell r="HX4" t="str">
            <v>-</v>
          </cell>
          <cell r="HY4" t="str">
            <v>|</v>
          </cell>
          <cell r="HZ4" t="str">
            <v>-</v>
          </cell>
          <cell r="IA4" t="str">
            <v>-</v>
          </cell>
          <cell r="IB4" t="str">
            <v>-</v>
          </cell>
          <cell r="IC4" t="str">
            <v>-</v>
          </cell>
          <cell r="ID4" t="str">
            <v>-</v>
          </cell>
          <cell r="IE4" t="str">
            <v>-</v>
          </cell>
          <cell r="IF4" t="str">
            <v>-</v>
          </cell>
          <cell r="IG4" t="str">
            <v>-</v>
          </cell>
          <cell r="IH4" t="str">
            <v>-</v>
          </cell>
          <cell r="II4" t="str">
            <v>-</v>
          </cell>
          <cell r="IJ4" t="str">
            <v>-</v>
          </cell>
          <cell r="IK4" t="str">
            <v>-</v>
          </cell>
        </row>
        <row r="5">
          <cell r="A5" t="str">
            <v>GROSS SALES</v>
          </cell>
          <cell r="E5" t="str">
            <v>|</v>
          </cell>
          <cell r="F5">
            <v>5107</v>
          </cell>
          <cell r="G5">
            <v>5724</v>
          </cell>
          <cell r="H5">
            <v>6723</v>
          </cell>
          <cell r="I5">
            <v>6775</v>
          </cell>
          <cell r="J5">
            <v>6333</v>
          </cell>
          <cell r="K5">
            <v>6254</v>
          </cell>
          <cell r="L5">
            <v>6301</v>
          </cell>
          <cell r="M5">
            <v>6805</v>
          </cell>
          <cell r="N5">
            <v>7450</v>
          </cell>
          <cell r="O5">
            <v>7845</v>
          </cell>
          <cell r="P5">
            <v>7894</v>
          </cell>
          <cell r="Q5">
            <v>6348</v>
          </cell>
          <cell r="R5" t="str">
            <v>|</v>
          </cell>
          <cell r="S5">
            <v>79559</v>
          </cell>
          <cell r="T5">
            <v>1.0091965395641473</v>
          </cell>
          <cell r="X5" t="str">
            <v>GROSS SALES</v>
          </cell>
          <cell r="AB5" t="str">
            <v>|</v>
          </cell>
          <cell r="AC5">
            <v>5107</v>
          </cell>
          <cell r="AD5">
            <v>10831</v>
          </cell>
          <cell r="AE5">
            <v>17554</v>
          </cell>
          <cell r="AF5">
            <v>24329</v>
          </cell>
          <cell r="AG5">
            <v>30662</v>
          </cell>
          <cell r="AH5">
            <v>36916</v>
          </cell>
          <cell r="AI5">
            <v>43217</v>
          </cell>
          <cell r="AJ5">
            <v>50022</v>
          </cell>
          <cell r="AK5">
            <v>57472</v>
          </cell>
          <cell r="AL5">
            <v>65317</v>
          </cell>
          <cell r="AM5">
            <v>73211</v>
          </cell>
          <cell r="AN5">
            <v>79559</v>
          </cell>
          <cell r="AP5" t="str">
            <v>GROSS SALES</v>
          </cell>
          <cell r="AT5" t="str">
            <v>|</v>
          </cell>
          <cell r="AU5">
            <v>497</v>
          </cell>
          <cell r="AV5">
            <v>2966</v>
          </cell>
          <cell r="AW5">
            <v>8674</v>
          </cell>
          <cell r="AX5">
            <v>7191</v>
          </cell>
          <cell r="AY5">
            <v>5916</v>
          </cell>
          <cell r="AZ5">
            <v>1697</v>
          </cell>
          <cell r="BA5">
            <v>698</v>
          </cell>
          <cell r="BB5">
            <v>427</v>
          </cell>
          <cell r="BC5">
            <v>104</v>
          </cell>
          <cell r="BD5">
            <v>-384</v>
          </cell>
          <cell r="BE5">
            <v>-319</v>
          </cell>
          <cell r="BF5">
            <v>-162</v>
          </cell>
          <cell r="BG5" t="str">
            <v>|</v>
          </cell>
          <cell r="BH5">
            <v>27305</v>
          </cell>
          <cell r="BI5">
            <v>1.0054868169097069</v>
          </cell>
          <cell r="BM5" t="str">
            <v>GROSS SALES</v>
          </cell>
          <cell r="BQ5" t="str">
            <v>|</v>
          </cell>
          <cell r="BR5">
            <v>497</v>
          </cell>
          <cell r="BS5">
            <v>3463</v>
          </cell>
          <cell r="BT5">
            <v>12137</v>
          </cell>
          <cell r="BU5">
            <v>19328</v>
          </cell>
          <cell r="BV5">
            <v>25244</v>
          </cell>
          <cell r="BW5">
            <v>26941</v>
          </cell>
          <cell r="BX5">
            <v>27639</v>
          </cell>
          <cell r="BY5">
            <v>28066</v>
          </cell>
          <cell r="BZ5">
            <v>28170</v>
          </cell>
          <cell r="CA5">
            <v>27786</v>
          </cell>
          <cell r="CB5">
            <v>27467</v>
          </cell>
          <cell r="CC5">
            <v>27305</v>
          </cell>
          <cell r="CE5" t="str">
            <v>GROSS SALES</v>
          </cell>
          <cell r="CI5" t="str">
            <v>|</v>
          </cell>
          <cell r="CJ5">
            <v>388</v>
          </cell>
          <cell r="CK5">
            <v>669</v>
          </cell>
          <cell r="CL5">
            <v>910</v>
          </cell>
          <cell r="CM5">
            <v>789</v>
          </cell>
          <cell r="CN5">
            <v>283</v>
          </cell>
          <cell r="CO5">
            <v>0</v>
          </cell>
          <cell r="CP5">
            <v>0</v>
          </cell>
          <cell r="CQ5">
            <v>0</v>
          </cell>
          <cell r="CR5">
            <v>0</v>
          </cell>
          <cell r="CS5">
            <v>0</v>
          </cell>
          <cell r="CT5">
            <v>0</v>
          </cell>
          <cell r="CU5">
            <v>0</v>
          </cell>
          <cell r="CV5" t="str">
            <v>|</v>
          </cell>
          <cell r="CW5">
            <v>3039</v>
          </cell>
          <cell r="CX5">
            <v>1.0056254136333553</v>
          </cell>
          <cell r="DB5" t="str">
            <v>GROSS SALES</v>
          </cell>
          <cell r="DF5" t="str">
            <v>|</v>
          </cell>
          <cell r="DG5">
            <v>388</v>
          </cell>
          <cell r="DH5">
            <v>1057</v>
          </cell>
          <cell r="DI5">
            <v>1967</v>
          </cell>
          <cell r="DJ5">
            <v>2756</v>
          </cell>
          <cell r="DK5">
            <v>3039</v>
          </cell>
          <cell r="DL5">
            <v>3039</v>
          </cell>
          <cell r="DM5">
            <v>3039</v>
          </cell>
          <cell r="DN5">
            <v>3039</v>
          </cell>
          <cell r="DO5">
            <v>3039</v>
          </cell>
          <cell r="DP5">
            <v>3039</v>
          </cell>
          <cell r="DQ5">
            <v>3039</v>
          </cell>
          <cell r="DR5">
            <v>3039</v>
          </cell>
          <cell r="DT5" t="str">
            <v>GROSS SALES</v>
          </cell>
          <cell r="DX5" t="str">
            <v>|</v>
          </cell>
          <cell r="DY5">
            <v>1352</v>
          </cell>
          <cell r="DZ5">
            <v>1601</v>
          </cell>
          <cell r="EA5">
            <v>1832</v>
          </cell>
          <cell r="EB5">
            <v>2131</v>
          </cell>
          <cell r="EC5">
            <v>2113</v>
          </cell>
          <cell r="ED5">
            <v>1686</v>
          </cell>
          <cell r="EE5">
            <v>2533</v>
          </cell>
          <cell r="EF5">
            <v>2579</v>
          </cell>
          <cell r="EG5">
            <v>2643</v>
          </cell>
          <cell r="EH5">
            <v>2406</v>
          </cell>
          <cell r="EI5">
            <v>2315</v>
          </cell>
          <cell r="EJ5">
            <v>1565</v>
          </cell>
          <cell r="EK5" t="str">
            <v>|</v>
          </cell>
          <cell r="EL5">
            <v>24756</v>
          </cell>
          <cell r="EM5">
            <v>1.0165065287016506</v>
          </cell>
          <cell r="EQ5" t="str">
            <v>GROSS SALES</v>
          </cell>
          <cell r="EU5" t="str">
            <v>|</v>
          </cell>
          <cell r="EV5">
            <v>1352</v>
          </cell>
          <cell r="EW5">
            <v>2953</v>
          </cell>
          <cell r="EX5">
            <v>4785</v>
          </cell>
          <cell r="EY5">
            <v>6916</v>
          </cell>
          <cell r="EZ5">
            <v>9029</v>
          </cell>
          <cell r="FA5">
            <v>10715</v>
          </cell>
          <cell r="FB5">
            <v>13248</v>
          </cell>
          <cell r="FC5">
            <v>15827</v>
          </cell>
          <cell r="FD5">
            <v>18470</v>
          </cell>
          <cell r="FE5">
            <v>20876</v>
          </cell>
          <cell r="FF5">
            <v>23191</v>
          </cell>
          <cell r="FG5">
            <v>24756</v>
          </cell>
          <cell r="FI5" t="str">
            <v>GROSS SALES</v>
          </cell>
          <cell r="FM5" t="str">
            <v>|</v>
          </cell>
          <cell r="FN5">
            <v>1537</v>
          </cell>
          <cell r="FO5">
            <v>2123</v>
          </cell>
          <cell r="FP5">
            <v>2364</v>
          </cell>
          <cell r="FQ5">
            <v>2531</v>
          </cell>
          <cell r="FR5">
            <v>1541</v>
          </cell>
          <cell r="FS5">
            <v>1669</v>
          </cell>
          <cell r="FT5">
            <v>2758</v>
          </cell>
          <cell r="FU5">
            <v>3692</v>
          </cell>
          <cell r="FV5">
            <v>4115</v>
          </cell>
          <cell r="FW5">
            <v>4308</v>
          </cell>
          <cell r="FX5">
            <v>4312</v>
          </cell>
          <cell r="FY5">
            <v>4103</v>
          </cell>
          <cell r="FZ5" t="str">
            <v>|</v>
          </cell>
          <cell r="GA5">
            <v>35053</v>
          </cell>
          <cell r="GB5">
            <v>1.0115138223581692</v>
          </cell>
          <cell r="GF5" t="str">
            <v>GROSS SALES</v>
          </cell>
          <cell r="GJ5" t="str">
            <v>|</v>
          </cell>
          <cell r="GK5">
            <v>1537</v>
          </cell>
          <cell r="GL5">
            <v>3660</v>
          </cell>
          <cell r="GM5">
            <v>6024</v>
          </cell>
          <cell r="GN5">
            <v>8555</v>
          </cell>
          <cell r="GO5">
            <v>10096</v>
          </cell>
          <cell r="GP5">
            <v>11765</v>
          </cell>
          <cell r="GQ5">
            <v>14523</v>
          </cell>
          <cell r="GR5">
            <v>18215</v>
          </cell>
          <cell r="GS5">
            <v>22330</v>
          </cell>
          <cell r="GT5">
            <v>26638</v>
          </cell>
          <cell r="GU5">
            <v>30950</v>
          </cell>
          <cell r="GV5">
            <v>35053</v>
          </cell>
          <cell r="GX5" t="str">
            <v>GROSS SALES</v>
          </cell>
          <cell r="HB5" t="str">
            <v>|</v>
          </cell>
          <cell r="HC5">
            <v>8881</v>
          </cell>
          <cell r="HD5">
            <v>13083</v>
          </cell>
          <cell r="HE5">
            <v>20503</v>
          </cell>
          <cell r="HF5">
            <v>19417</v>
          </cell>
          <cell r="HG5">
            <v>16186</v>
          </cell>
          <cell r="HH5">
            <v>11306</v>
          </cell>
          <cell r="HI5">
            <v>12290</v>
          </cell>
          <cell r="HJ5">
            <v>13503</v>
          </cell>
          <cell r="HK5">
            <v>14312</v>
          </cell>
          <cell r="HL5">
            <v>14175</v>
          </cell>
          <cell r="HM5">
            <v>14202</v>
          </cell>
          <cell r="HN5">
            <v>11854</v>
          </cell>
          <cell r="HO5" t="str">
            <v>|</v>
          </cell>
          <cell r="HP5">
            <v>169712</v>
          </cell>
          <cell r="HQ5">
            <v>1.0100702297345554</v>
          </cell>
          <cell r="HU5" t="str">
            <v>GROSS SALES</v>
          </cell>
          <cell r="HY5" t="str">
            <v>|</v>
          </cell>
          <cell r="HZ5">
            <v>8881</v>
          </cell>
          <cell r="IA5">
            <v>21964</v>
          </cell>
          <cell r="IB5">
            <v>42467</v>
          </cell>
          <cell r="IC5">
            <v>61884</v>
          </cell>
          <cell r="ID5">
            <v>78070</v>
          </cell>
          <cell r="IE5">
            <v>89376</v>
          </cell>
          <cell r="IF5">
            <v>101666</v>
          </cell>
          <cell r="IG5">
            <v>115169</v>
          </cell>
          <cell r="IH5">
            <v>129481</v>
          </cell>
          <cell r="II5">
            <v>143656</v>
          </cell>
          <cell r="IJ5">
            <v>157858</v>
          </cell>
          <cell r="IK5">
            <v>169712</v>
          </cell>
        </row>
        <row r="6">
          <cell r="B6" t="str">
            <v xml:space="preserve">GOOD-SETS </v>
          </cell>
          <cell r="E6" t="str">
            <v>|</v>
          </cell>
          <cell r="F6">
            <v>5060</v>
          </cell>
          <cell r="G6">
            <v>5672</v>
          </cell>
          <cell r="H6">
            <v>6662</v>
          </cell>
          <cell r="I6">
            <v>6713</v>
          </cell>
          <cell r="J6">
            <v>6275</v>
          </cell>
          <cell r="K6">
            <v>6197</v>
          </cell>
          <cell r="L6">
            <v>6244</v>
          </cell>
          <cell r="M6">
            <v>6743</v>
          </cell>
          <cell r="N6">
            <v>7382</v>
          </cell>
          <cell r="O6">
            <v>7774</v>
          </cell>
          <cell r="P6">
            <v>7822</v>
          </cell>
          <cell r="Q6">
            <v>6290</v>
          </cell>
          <cell r="R6" t="str">
            <v>|</v>
          </cell>
          <cell r="S6">
            <v>78834</v>
          </cell>
          <cell r="T6">
            <v>1</v>
          </cell>
          <cell r="Y6" t="str">
            <v xml:space="preserve">GOOD-SETS </v>
          </cell>
          <cell r="AB6" t="str">
            <v>|</v>
          </cell>
          <cell r="AC6">
            <v>5060</v>
          </cell>
          <cell r="AD6">
            <v>10732</v>
          </cell>
          <cell r="AE6">
            <v>17394</v>
          </cell>
          <cell r="AF6">
            <v>24107</v>
          </cell>
          <cell r="AG6">
            <v>30382</v>
          </cell>
          <cell r="AH6">
            <v>36579</v>
          </cell>
          <cell r="AI6">
            <v>42823</v>
          </cell>
          <cell r="AJ6">
            <v>49566</v>
          </cell>
          <cell r="AK6">
            <v>56948</v>
          </cell>
          <cell r="AL6">
            <v>64722</v>
          </cell>
          <cell r="AM6">
            <v>72544</v>
          </cell>
          <cell r="AN6">
            <v>78834</v>
          </cell>
          <cell r="AQ6" t="str">
            <v xml:space="preserve">GOOD-SETS </v>
          </cell>
          <cell r="AT6" t="str">
            <v>|</v>
          </cell>
          <cell r="AU6">
            <v>486</v>
          </cell>
          <cell r="AV6">
            <v>2951</v>
          </cell>
          <cell r="AW6">
            <v>8659</v>
          </cell>
          <cell r="AX6">
            <v>7181</v>
          </cell>
          <cell r="AY6">
            <v>5901</v>
          </cell>
          <cell r="AZ6">
            <v>1689</v>
          </cell>
          <cell r="BA6">
            <v>688</v>
          </cell>
          <cell r="BB6">
            <v>411</v>
          </cell>
          <cell r="BC6">
            <v>95</v>
          </cell>
          <cell r="BD6">
            <v>-400</v>
          </cell>
          <cell r="BE6">
            <v>-332</v>
          </cell>
          <cell r="BF6">
            <v>-173</v>
          </cell>
          <cell r="BG6" t="str">
            <v>|</v>
          </cell>
          <cell r="BH6">
            <v>27156</v>
          </cell>
          <cell r="BI6">
            <v>1</v>
          </cell>
          <cell r="BN6" t="str">
            <v xml:space="preserve">GOOD-SETS </v>
          </cell>
          <cell r="BQ6" t="str">
            <v>|</v>
          </cell>
          <cell r="BR6">
            <v>486</v>
          </cell>
          <cell r="BS6">
            <v>3437</v>
          </cell>
          <cell r="BT6">
            <v>12096</v>
          </cell>
          <cell r="BU6">
            <v>19277</v>
          </cell>
          <cell r="BV6">
            <v>25178</v>
          </cell>
          <cell r="BW6">
            <v>26867</v>
          </cell>
          <cell r="BX6">
            <v>27555</v>
          </cell>
          <cell r="BY6">
            <v>27966</v>
          </cell>
          <cell r="BZ6">
            <v>28061</v>
          </cell>
          <cell r="CA6">
            <v>27661</v>
          </cell>
          <cell r="CB6">
            <v>27329</v>
          </cell>
          <cell r="CC6">
            <v>27156</v>
          </cell>
          <cell r="CF6" t="str">
            <v xml:space="preserve">GOOD-SETS </v>
          </cell>
          <cell r="CI6" t="str">
            <v>|</v>
          </cell>
          <cell r="CJ6">
            <v>386</v>
          </cell>
          <cell r="CK6">
            <v>665</v>
          </cell>
          <cell r="CL6">
            <v>906</v>
          </cell>
          <cell r="CM6">
            <v>786</v>
          </cell>
          <cell r="CN6">
            <v>279</v>
          </cell>
          <cell r="CO6">
            <v>0</v>
          </cell>
          <cell r="CP6">
            <v>0</v>
          </cell>
          <cell r="CQ6">
            <v>0</v>
          </cell>
          <cell r="CR6">
            <v>0</v>
          </cell>
          <cell r="CS6">
            <v>0</v>
          </cell>
          <cell r="CT6">
            <v>0</v>
          </cell>
          <cell r="CU6">
            <v>0</v>
          </cell>
          <cell r="CV6" t="str">
            <v>|</v>
          </cell>
          <cell r="CW6">
            <v>3022</v>
          </cell>
          <cell r="CX6">
            <v>1</v>
          </cell>
          <cell r="DC6" t="str">
            <v xml:space="preserve">GOOD-SETS </v>
          </cell>
          <cell r="DF6" t="str">
            <v>|</v>
          </cell>
          <cell r="DG6">
            <v>386</v>
          </cell>
          <cell r="DH6">
            <v>1051</v>
          </cell>
          <cell r="DI6">
            <v>1957</v>
          </cell>
          <cell r="DJ6">
            <v>2743</v>
          </cell>
          <cell r="DK6">
            <v>3022</v>
          </cell>
          <cell r="DL6">
            <v>3022</v>
          </cell>
          <cell r="DM6">
            <v>3022</v>
          </cell>
          <cell r="DN6">
            <v>3022</v>
          </cell>
          <cell r="DO6">
            <v>3022</v>
          </cell>
          <cell r="DP6">
            <v>3022</v>
          </cell>
          <cell r="DQ6">
            <v>3022</v>
          </cell>
          <cell r="DR6">
            <v>3022</v>
          </cell>
          <cell r="DU6" t="str">
            <v xml:space="preserve">GOOD-SETS </v>
          </cell>
          <cell r="DX6" t="str">
            <v>|</v>
          </cell>
          <cell r="DY6">
            <v>1323</v>
          </cell>
          <cell r="DZ6">
            <v>1557</v>
          </cell>
          <cell r="EA6">
            <v>1788</v>
          </cell>
          <cell r="EB6">
            <v>2106</v>
          </cell>
          <cell r="EC6">
            <v>2069</v>
          </cell>
          <cell r="ED6">
            <v>1669</v>
          </cell>
          <cell r="EE6">
            <v>2508</v>
          </cell>
          <cell r="EF6">
            <v>2532</v>
          </cell>
          <cell r="EG6">
            <v>2622</v>
          </cell>
          <cell r="EH6">
            <v>2359</v>
          </cell>
          <cell r="EI6">
            <v>2279</v>
          </cell>
          <cell r="EJ6">
            <v>1542</v>
          </cell>
          <cell r="EK6" t="str">
            <v>|</v>
          </cell>
          <cell r="EL6">
            <v>24354</v>
          </cell>
          <cell r="EM6">
            <v>1</v>
          </cell>
          <cell r="ER6" t="str">
            <v xml:space="preserve">GOOD-SETS </v>
          </cell>
          <cell r="EU6" t="str">
            <v>|</v>
          </cell>
          <cell r="EV6">
            <v>1323</v>
          </cell>
          <cell r="EW6">
            <v>2880</v>
          </cell>
          <cell r="EX6">
            <v>4668</v>
          </cell>
          <cell r="EY6">
            <v>6774</v>
          </cell>
          <cell r="EZ6">
            <v>8843</v>
          </cell>
          <cell r="FA6">
            <v>10512</v>
          </cell>
          <cell r="FB6">
            <v>13020</v>
          </cell>
          <cell r="FC6">
            <v>15552</v>
          </cell>
          <cell r="FD6">
            <v>18174</v>
          </cell>
          <cell r="FE6">
            <v>20533</v>
          </cell>
          <cell r="FF6">
            <v>22812</v>
          </cell>
          <cell r="FG6">
            <v>24354</v>
          </cell>
          <cell r="FJ6" t="str">
            <v xml:space="preserve">GOOD-SETS </v>
          </cell>
          <cell r="FM6" t="str">
            <v>|</v>
          </cell>
          <cell r="FN6">
            <v>1509</v>
          </cell>
          <cell r="FO6">
            <v>2079</v>
          </cell>
          <cell r="FP6">
            <v>2320</v>
          </cell>
          <cell r="FQ6">
            <v>2507</v>
          </cell>
          <cell r="FR6">
            <v>1497</v>
          </cell>
          <cell r="FS6">
            <v>1652</v>
          </cell>
          <cell r="FT6">
            <v>2734</v>
          </cell>
          <cell r="FU6">
            <v>3645</v>
          </cell>
          <cell r="FV6">
            <v>4094</v>
          </cell>
          <cell r="FW6">
            <v>4261</v>
          </cell>
          <cell r="FX6">
            <v>4277</v>
          </cell>
          <cell r="FY6">
            <v>4079</v>
          </cell>
          <cell r="FZ6" t="str">
            <v>|</v>
          </cell>
          <cell r="GA6">
            <v>34654</v>
          </cell>
          <cell r="GB6">
            <v>1</v>
          </cell>
          <cell r="GG6" t="str">
            <v xml:space="preserve">GOOD-SETS </v>
          </cell>
          <cell r="GJ6" t="str">
            <v>|</v>
          </cell>
          <cell r="GK6">
            <v>1509</v>
          </cell>
          <cell r="GL6">
            <v>3588</v>
          </cell>
          <cell r="GM6">
            <v>5908</v>
          </cell>
          <cell r="GN6">
            <v>8415</v>
          </cell>
          <cell r="GO6">
            <v>9912</v>
          </cell>
          <cell r="GP6">
            <v>11564</v>
          </cell>
          <cell r="GQ6">
            <v>14298</v>
          </cell>
          <cell r="GR6">
            <v>17943</v>
          </cell>
          <cell r="GS6">
            <v>22037</v>
          </cell>
          <cell r="GT6">
            <v>26298</v>
          </cell>
          <cell r="GU6">
            <v>30575</v>
          </cell>
          <cell r="GV6">
            <v>34654</v>
          </cell>
          <cell r="GY6" t="str">
            <v xml:space="preserve">GOOD-SETS </v>
          </cell>
          <cell r="HB6" t="str">
            <v>|</v>
          </cell>
          <cell r="HC6">
            <v>8764</v>
          </cell>
          <cell r="HD6">
            <v>12924</v>
          </cell>
          <cell r="HE6">
            <v>20335</v>
          </cell>
          <cell r="HF6">
            <v>19293</v>
          </cell>
          <cell r="HG6">
            <v>16021</v>
          </cell>
          <cell r="HH6">
            <v>11207</v>
          </cell>
          <cell r="HI6">
            <v>12174</v>
          </cell>
          <cell r="HJ6">
            <v>13331</v>
          </cell>
          <cell r="HK6">
            <v>14193</v>
          </cell>
          <cell r="HL6">
            <v>13994</v>
          </cell>
          <cell r="HM6">
            <v>14046</v>
          </cell>
          <cell r="HN6">
            <v>11738</v>
          </cell>
          <cell r="HO6" t="str">
            <v>|</v>
          </cell>
          <cell r="HP6">
            <v>168020</v>
          </cell>
          <cell r="HQ6">
            <v>1</v>
          </cell>
          <cell r="HV6" t="str">
            <v xml:space="preserve">GOOD-SETS </v>
          </cell>
          <cell r="HY6" t="str">
            <v>|</v>
          </cell>
          <cell r="HZ6">
            <v>8764</v>
          </cell>
          <cell r="IA6">
            <v>21688</v>
          </cell>
          <cell r="IB6">
            <v>42023</v>
          </cell>
          <cell r="IC6">
            <v>61316</v>
          </cell>
          <cell r="ID6">
            <v>77337</v>
          </cell>
          <cell r="IE6">
            <v>88544</v>
          </cell>
          <cell r="IF6">
            <v>100718</v>
          </cell>
          <cell r="IG6">
            <v>114049</v>
          </cell>
          <cell r="IH6">
            <v>128242</v>
          </cell>
          <cell r="II6">
            <v>142236</v>
          </cell>
          <cell r="IJ6">
            <v>156282</v>
          </cell>
          <cell r="IK6">
            <v>168020</v>
          </cell>
        </row>
        <row r="7">
          <cell r="C7" t="str">
            <v>H/W</v>
          </cell>
          <cell r="E7" t="str">
            <v>|</v>
          </cell>
          <cell r="F7">
            <v>5060</v>
          </cell>
          <cell r="G7">
            <v>5672</v>
          </cell>
          <cell r="H7">
            <v>6662</v>
          </cell>
          <cell r="I7">
            <v>6713</v>
          </cell>
          <cell r="J7">
            <v>6275</v>
          </cell>
          <cell r="K7">
            <v>6197</v>
          </cell>
          <cell r="L7">
            <v>6244</v>
          </cell>
          <cell r="M7">
            <v>6743</v>
          </cell>
          <cell r="N7">
            <v>7382</v>
          </cell>
          <cell r="O7">
            <v>7774</v>
          </cell>
          <cell r="P7">
            <v>7822</v>
          </cell>
          <cell r="Q7">
            <v>6290</v>
          </cell>
          <cell r="R7" t="str">
            <v>|</v>
          </cell>
          <cell r="S7">
            <v>78834</v>
          </cell>
          <cell r="T7">
            <v>1</v>
          </cell>
          <cell r="AA7" t="str">
            <v>H/W</v>
          </cell>
          <cell r="AB7" t="str">
            <v>|</v>
          </cell>
          <cell r="AC7">
            <v>5060</v>
          </cell>
          <cell r="AD7">
            <v>10732</v>
          </cell>
          <cell r="AE7">
            <v>17394</v>
          </cell>
          <cell r="AF7">
            <v>24107</v>
          </cell>
          <cell r="AG7">
            <v>30382</v>
          </cell>
          <cell r="AH7">
            <v>36579</v>
          </cell>
          <cell r="AI7">
            <v>42823</v>
          </cell>
          <cell r="AJ7">
            <v>49566</v>
          </cell>
          <cell r="AK7">
            <v>56948</v>
          </cell>
          <cell r="AL7">
            <v>64722</v>
          </cell>
          <cell r="AM7">
            <v>72544</v>
          </cell>
          <cell r="AN7">
            <v>78834</v>
          </cell>
          <cell r="AR7" t="str">
            <v>H/W</v>
          </cell>
          <cell r="AT7" t="str">
            <v>|</v>
          </cell>
          <cell r="AU7">
            <v>486</v>
          </cell>
          <cell r="AV7">
            <v>2951</v>
          </cell>
          <cell r="AW7">
            <v>8659</v>
          </cell>
          <cell r="AX7">
            <v>7181</v>
          </cell>
          <cell r="AY7">
            <v>5901</v>
          </cell>
          <cell r="AZ7">
            <v>1689</v>
          </cell>
          <cell r="BA7">
            <v>688</v>
          </cell>
          <cell r="BB7">
            <v>411</v>
          </cell>
          <cell r="BC7">
            <v>95</v>
          </cell>
          <cell r="BD7">
            <v>-400</v>
          </cell>
          <cell r="BE7">
            <v>-332</v>
          </cell>
          <cell r="BF7">
            <v>-173</v>
          </cell>
          <cell r="BG7" t="str">
            <v>|</v>
          </cell>
          <cell r="BH7">
            <v>27156</v>
          </cell>
          <cell r="BI7">
            <v>1</v>
          </cell>
          <cell r="BP7" t="str">
            <v>H/W</v>
          </cell>
          <cell r="BQ7" t="str">
            <v>|</v>
          </cell>
          <cell r="BR7">
            <v>486</v>
          </cell>
          <cell r="BS7">
            <v>3437</v>
          </cell>
          <cell r="BT7">
            <v>12096</v>
          </cell>
          <cell r="BU7">
            <v>19277</v>
          </cell>
          <cell r="BV7">
            <v>25178</v>
          </cell>
          <cell r="BW7">
            <v>26867</v>
          </cell>
          <cell r="BX7">
            <v>27555</v>
          </cell>
          <cell r="BY7">
            <v>27966</v>
          </cell>
          <cell r="BZ7">
            <v>28061</v>
          </cell>
          <cell r="CA7">
            <v>27661</v>
          </cell>
          <cell r="CB7">
            <v>27329</v>
          </cell>
          <cell r="CC7">
            <v>27156</v>
          </cell>
          <cell r="CG7" t="str">
            <v>H/W</v>
          </cell>
          <cell r="CI7" t="str">
            <v>|</v>
          </cell>
          <cell r="CJ7">
            <v>386</v>
          </cell>
          <cell r="CK7">
            <v>665</v>
          </cell>
          <cell r="CL7">
            <v>906</v>
          </cell>
          <cell r="CM7">
            <v>786</v>
          </cell>
          <cell r="CN7">
            <v>279</v>
          </cell>
          <cell r="CO7">
            <v>0</v>
          </cell>
          <cell r="CP7">
            <v>0</v>
          </cell>
          <cell r="CQ7">
            <v>0</v>
          </cell>
          <cell r="CR7">
            <v>0</v>
          </cell>
          <cell r="CS7">
            <v>0</v>
          </cell>
          <cell r="CT7">
            <v>0</v>
          </cell>
          <cell r="CU7">
            <v>0</v>
          </cell>
          <cell r="CV7" t="str">
            <v>|</v>
          </cell>
          <cell r="CW7">
            <v>3022</v>
          </cell>
          <cell r="CX7">
            <v>1</v>
          </cell>
          <cell r="DE7" t="str">
            <v>H/W</v>
          </cell>
          <cell r="DF7" t="str">
            <v>|</v>
          </cell>
          <cell r="DG7">
            <v>386</v>
          </cell>
          <cell r="DH7">
            <v>1051</v>
          </cell>
          <cell r="DI7">
            <v>1957</v>
          </cell>
          <cell r="DJ7">
            <v>2743</v>
          </cell>
          <cell r="DK7">
            <v>3022</v>
          </cell>
          <cell r="DL7">
            <v>3022</v>
          </cell>
          <cell r="DM7">
            <v>3022</v>
          </cell>
          <cell r="DN7">
            <v>3022</v>
          </cell>
          <cell r="DO7">
            <v>3022</v>
          </cell>
          <cell r="DP7">
            <v>3022</v>
          </cell>
          <cell r="DQ7">
            <v>3022</v>
          </cell>
          <cell r="DR7">
            <v>3022</v>
          </cell>
          <cell r="DV7" t="str">
            <v>H/W</v>
          </cell>
          <cell r="DX7" t="str">
            <v>|</v>
          </cell>
          <cell r="DY7">
            <v>1323</v>
          </cell>
          <cell r="DZ7">
            <v>1557</v>
          </cell>
          <cell r="EA7">
            <v>1788</v>
          </cell>
          <cell r="EB7">
            <v>2106</v>
          </cell>
          <cell r="EC7">
            <v>2069</v>
          </cell>
          <cell r="ED7">
            <v>1669</v>
          </cell>
          <cell r="EE7">
            <v>2508</v>
          </cell>
          <cell r="EF7">
            <v>2532</v>
          </cell>
          <cell r="EG7">
            <v>2622</v>
          </cell>
          <cell r="EH7">
            <v>2359</v>
          </cell>
          <cell r="EI7">
            <v>2279</v>
          </cell>
          <cell r="EJ7">
            <v>1542</v>
          </cell>
          <cell r="EK7" t="str">
            <v>|</v>
          </cell>
          <cell r="EL7">
            <v>24354</v>
          </cell>
          <cell r="EM7">
            <v>1</v>
          </cell>
          <cell r="ET7" t="str">
            <v>H/W</v>
          </cell>
          <cell r="EU7" t="str">
            <v>|</v>
          </cell>
          <cell r="EV7">
            <v>1323</v>
          </cell>
          <cell r="EW7">
            <v>2880</v>
          </cell>
          <cell r="EX7">
            <v>4668</v>
          </cell>
          <cell r="EY7">
            <v>6774</v>
          </cell>
          <cell r="EZ7">
            <v>8843</v>
          </cell>
          <cell r="FA7">
            <v>10512</v>
          </cell>
          <cell r="FB7">
            <v>13020</v>
          </cell>
          <cell r="FC7">
            <v>15552</v>
          </cell>
          <cell r="FD7">
            <v>18174</v>
          </cell>
          <cell r="FE7">
            <v>20533</v>
          </cell>
          <cell r="FF7">
            <v>22812</v>
          </cell>
          <cell r="FG7">
            <v>24354</v>
          </cell>
          <cell r="FK7" t="str">
            <v>H/W</v>
          </cell>
          <cell r="FM7" t="str">
            <v>|</v>
          </cell>
          <cell r="FN7">
            <v>1509</v>
          </cell>
          <cell r="FO7">
            <v>2079</v>
          </cell>
          <cell r="FP7">
            <v>2320</v>
          </cell>
          <cell r="FQ7">
            <v>2507</v>
          </cell>
          <cell r="FR7">
            <v>1497</v>
          </cell>
          <cell r="FS7">
            <v>1652</v>
          </cell>
          <cell r="FT7">
            <v>2734</v>
          </cell>
          <cell r="FU7">
            <v>3645</v>
          </cell>
          <cell r="FV7">
            <v>4094</v>
          </cell>
          <cell r="FW7">
            <v>4261</v>
          </cell>
          <cell r="FX7">
            <v>4277</v>
          </cell>
          <cell r="FY7">
            <v>4079</v>
          </cell>
          <cell r="FZ7" t="str">
            <v>|</v>
          </cell>
          <cell r="GA7">
            <v>34654</v>
          </cell>
          <cell r="GB7">
            <v>1</v>
          </cell>
          <cell r="GI7" t="str">
            <v>H/W</v>
          </cell>
          <cell r="GJ7" t="str">
            <v>|</v>
          </cell>
          <cell r="GK7">
            <v>1509</v>
          </cell>
          <cell r="GL7">
            <v>3588</v>
          </cell>
          <cell r="GM7">
            <v>5908</v>
          </cell>
          <cell r="GN7">
            <v>8415</v>
          </cell>
          <cell r="GO7">
            <v>9912</v>
          </cell>
          <cell r="GP7">
            <v>11564</v>
          </cell>
          <cell r="GQ7">
            <v>14298</v>
          </cell>
          <cell r="GR7">
            <v>17943</v>
          </cell>
          <cell r="GS7">
            <v>22037</v>
          </cell>
          <cell r="GT7">
            <v>26298</v>
          </cell>
          <cell r="GU7">
            <v>30575</v>
          </cell>
          <cell r="GV7">
            <v>34654</v>
          </cell>
          <cell r="GZ7" t="str">
            <v>H/W</v>
          </cell>
          <cell r="HB7" t="str">
            <v>|</v>
          </cell>
          <cell r="HC7">
            <v>8764</v>
          </cell>
          <cell r="HD7">
            <v>12924</v>
          </cell>
          <cell r="HE7">
            <v>20335</v>
          </cell>
          <cell r="HF7">
            <v>19293</v>
          </cell>
          <cell r="HG7">
            <v>16021</v>
          </cell>
          <cell r="HH7">
            <v>11207</v>
          </cell>
          <cell r="HI7">
            <v>12174</v>
          </cell>
          <cell r="HJ7">
            <v>13331</v>
          </cell>
          <cell r="HK7">
            <v>14193</v>
          </cell>
          <cell r="HL7">
            <v>13994</v>
          </cell>
          <cell r="HM7">
            <v>14046</v>
          </cell>
          <cell r="HN7">
            <v>11738</v>
          </cell>
          <cell r="HO7" t="str">
            <v>|</v>
          </cell>
          <cell r="HP7">
            <v>168020</v>
          </cell>
          <cell r="HQ7">
            <v>1</v>
          </cell>
          <cell r="HX7" t="str">
            <v>H/W</v>
          </cell>
          <cell r="HY7" t="str">
            <v>|</v>
          </cell>
          <cell r="HZ7">
            <v>8764</v>
          </cell>
          <cell r="IA7">
            <v>21688</v>
          </cell>
          <cell r="IB7">
            <v>42023</v>
          </cell>
          <cell r="IC7">
            <v>61316</v>
          </cell>
          <cell r="ID7">
            <v>77337</v>
          </cell>
          <cell r="IE7">
            <v>88544</v>
          </cell>
          <cell r="IF7">
            <v>100718</v>
          </cell>
          <cell r="IG7">
            <v>114049</v>
          </cell>
          <cell r="IH7">
            <v>128242</v>
          </cell>
          <cell r="II7">
            <v>142236</v>
          </cell>
          <cell r="IJ7">
            <v>156282</v>
          </cell>
          <cell r="IK7">
            <v>168020</v>
          </cell>
        </row>
        <row r="8">
          <cell r="B8" t="str">
            <v>SVC PARTS</v>
          </cell>
          <cell r="E8" t="str">
            <v>|</v>
          </cell>
          <cell r="F8">
            <v>0</v>
          </cell>
          <cell r="G8">
            <v>0</v>
          </cell>
          <cell r="H8">
            <v>0</v>
          </cell>
          <cell r="I8">
            <v>0</v>
          </cell>
          <cell r="J8">
            <v>0</v>
          </cell>
          <cell r="K8">
            <v>0</v>
          </cell>
          <cell r="L8">
            <v>0</v>
          </cell>
          <cell r="M8">
            <v>0</v>
          </cell>
          <cell r="N8">
            <v>0</v>
          </cell>
          <cell r="O8">
            <v>0</v>
          </cell>
          <cell r="P8">
            <v>0</v>
          </cell>
          <cell r="Q8">
            <v>0</v>
          </cell>
          <cell r="R8" t="str">
            <v>|</v>
          </cell>
          <cell r="S8">
            <v>0</v>
          </cell>
          <cell r="T8">
            <v>0</v>
          </cell>
          <cell r="Y8" t="str">
            <v>SVC PARTS</v>
          </cell>
          <cell r="AB8" t="str">
            <v>|</v>
          </cell>
          <cell r="AC8">
            <v>0</v>
          </cell>
          <cell r="AD8">
            <v>0</v>
          </cell>
          <cell r="AE8">
            <v>0</v>
          </cell>
          <cell r="AF8">
            <v>0</v>
          </cell>
          <cell r="AG8">
            <v>0</v>
          </cell>
          <cell r="AH8">
            <v>0</v>
          </cell>
          <cell r="AI8">
            <v>0</v>
          </cell>
          <cell r="AJ8">
            <v>0</v>
          </cell>
          <cell r="AK8">
            <v>0</v>
          </cell>
          <cell r="AL8">
            <v>0</v>
          </cell>
          <cell r="AM8">
            <v>0</v>
          </cell>
          <cell r="AN8">
            <v>0</v>
          </cell>
          <cell r="AQ8" t="str">
            <v>SVC PARTS</v>
          </cell>
          <cell r="AT8" t="str">
            <v>|</v>
          </cell>
          <cell r="AU8">
            <v>0</v>
          </cell>
          <cell r="AV8">
            <v>0</v>
          </cell>
          <cell r="AW8">
            <v>0</v>
          </cell>
          <cell r="AX8">
            <v>0</v>
          </cell>
          <cell r="AY8">
            <v>0</v>
          </cell>
          <cell r="AZ8">
            <v>0</v>
          </cell>
          <cell r="BA8">
            <v>0</v>
          </cell>
          <cell r="BB8">
            <v>0</v>
          </cell>
          <cell r="BC8">
            <v>0</v>
          </cell>
          <cell r="BD8">
            <v>0</v>
          </cell>
          <cell r="BE8">
            <v>0</v>
          </cell>
          <cell r="BF8">
            <v>0</v>
          </cell>
          <cell r="BG8" t="str">
            <v>|</v>
          </cell>
          <cell r="BH8">
            <v>0</v>
          </cell>
          <cell r="BI8">
            <v>0</v>
          </cell>
          <cell r="BN8" t="str">
            <v>SVC PARTS</v>
          </cell>
          <cell r="BQ8" t="str">
            <v>|</v>
          </cell>
          <cell r="BR8">
            <v>0</v>
          </cell>
          <cell r="BS8">
            <v>0</v>
          </cell>
          <cell r="BT8">
            <v>0</v>
          </cell>
          <cell r="BU8">
            <v>0</v>
          </cell>
          <cell r="BV8">
            <v>0</v>
          </cell>
          <cell r="BW8">
            <v>0</v>
          </cell>
          <cell r="BX8">
            <v>0</v>
          </cell>
          <cell r="BY8">
            <v>0</v>
          </cell>
          <cell r="BZ8">
            <v>0</v>
          </cell>
          <cell r="CA8">
            <v>0</v>
          </cell>
          <cell r="CB8">
            <v>0</v>
          </cell>
          <cell r="CC8">
            <v>0</v>
          </cell>
          <cell r="CF8" t="str">
            <v>SVC PARTS</v>
          </cell>
          <cell r="CI8" t="str">
            <v>|</v>
          </cell>
          <cell r="CV8" t="str">
            <v>|</v>
          </cell>
          <cell r="CW8">
            <v>0</v>
          </cell>
          <cell r="CX8">
            <v>0</v>
          </cell>
          <cell r="DC8" t="str">
            <v>SVC PARTS</v>
          </cell>
          <cell r="DF8" t="str">
            <v>|</v>
          </cell>
          <cell r="DG8">
            <v>0</v>
          </cell>
          <cell r="DH8">
            <v>0</v>
          </cell>
          <cell r="DI8">
            <v>0</v>
          </cell>
          <cell r="DJ8">
            <v>0</v>
          </cell>
          <cell r="DK8">
            <v>0</v>
          </cell>
          <cell r="DL8">
            <v>0</v>
          </cell>
          <cell r="DM8">
            <v>0</v>
          </cell>
          <cell r="DN8">
            <v>0</v>
          </cell>
          <cell r="DO8">
            <v>0</v>
          </cell>
          <cell r="DP8">
            <v>0</v>
          </cell>
          <cell r="DQ8">
            <v>0</v>
          </cell>
          <cell r="DR8">
            <v>0</v>
          </cell>
          <cell r="DU8" t="str">
            <v>SVC PARTS</v>
          </cell>
          <cell r="DX8" t="str">
            <v>|</v>
          </cell>
          <cell r="EK8" t="str">
            <v>|</v>
          </cell>
          <cell r="EL8">
            <v>0</v>
          </cell>
          <cell r="EM8">
            <v>0</v>
          </cell>
          <cell r="ER8" t="str">
            <v>SVC PARTS</v>
          </cell>
          <cell r="EU8" t="str">
            <v>|</v>
          </cell>
          <cell r="EV8">
            <v>0</v>
          </cell>
          <cell r="EW8">
            <v>0</v>
          </cell>
          <cell r="EX8">
            <v>0</v>
          </cell>
          <cell r="EY8">
            <v>0</v>
          </cell>
          <cell r="EZ8">
            <v>0</v>
          </cell>
          <cell r="FA8">
            <v>0</v>
          </cell>
          <cell r="FB8">
            <v>0</v>
          </cell>
          <cell r="FC8">
            <v>0</v>
          </cell>
          <cell r="FD8">
            <v>0</v>
          </cell>
          <cell r="FE8">
            <v>0</v>
          </cell>
          <cell r="FF8">
            <v>0</v>
          </cell>
          <cell r="FG8">
            <v>0</v>
          </cell>
          <cell r="FJ8" t="str">
            <v>SVC PARTS</v>
          </cell>
          <cell r="FM8" t="str">
            <v>|</v>
          </cell>
          <cell r="FZ8" t="str">
            <v>|</v>
          </cell>
          <cell r="GA8">
            <v>0</v>
          </cell>
          <cell r="GB8">
            <v>0</v>
          </cell>
          <cell r="GG8" t="str">
            <v>SVC PARTS</v>
          </cell>
          <cell r="GJ8" t="str">
            <v>|</v>
          </cell>
          <cell r="GK8">
            <v>0</v>
          </cell>
          <cell r="GL8">
            <v>0</v>
          </cell>
          <cell r="GM8">
            <v>0</v>
          </cell>
          <cell r="GN8">
            <v>0</v>
          </cell>
          <cell r="GO8">
            <v>0</v>
          </cell>
          <cell r="GP8">
            <v>0</v>
          </cell>
          <cell r="GQ8">
            <v>0</v>
          </cell>
          <cell r="GR8">
            <v>0</v>
          </cell>
          <cell r="GS8">
            <v>0</v>
          </cell>
          <cell r="GT8">
            <v>0</v>
          </cell>
          <cell r="GU8">
            <v>0</v>
          </cell>
          <cell r="GV8">
            <v>0</v>
          </cell>
          <cell r="GY8" t="str">
            <v>SVC PARTS</v>
          </cell>
          <cell r="HB8" t="str">
            <v>|</v>
          </cell>
          <cell r="HC8">
            <v>0</v>
          </cell>
          <cell r="HD8">
            <v>0</v>
          </cell>
          <cell r="HE8">
            <v>0</v>
          </cell>
          <cell r="HF8">
            <v>0</v>
          </cell>
          <cell r="HG8">
            <v>0</v>
          </cell>
          <cell r="HH8">
            <v>0</v>
          </cell>
          <cell r="HI8">
            <v>0</v>
          </cell>
          <cell r="HJ8">
            <v>0</v>
          </cell>
          <cell r="HK8">
            <v>0</v>
          </cell>
          <cell r="HL8">
            <v>0</v>
          </cell>
          <cell r="HM8">
            <v>0</v>
          </cell>
          <cell r="HN8">
            <v>0</v>
          </cell>
          <cell r="HO8" t="str">
            <v>|</v>
          </cell>
          <cell r="HP8">
            <v>0</v>
          </cell>
          <cell r="HQ8">
            <v>0</v>
          </cell>
          <cell r="HV8" t="str">
            <v>SVC PARTS</v>
          </cell>
          <cell r="HY8" t="str">
            <v>|</v>
          </cell>
          <cell r="HZ8">
            <v>0</v>
          </cell>
          <cell r="IA8">
            <v>0</v>
          </cell>
          <cell r="IB8">
            <v>0</v>
          </cell>
          <cell r="IC8">
            <v>0</v>
          </cell>
          <cell r="ID8">
            <v>0</v>
          </cell>
          <cell r="IE8">
            <v>0</v>
          </cell>
          <cell r="IF8">
            <v>0</v>
          </cell>
          <cell r="IG8">
            <v>0</v>
          </cell>
          <cell r="IH8">
            <v>0</v>
          </cell>
          <cell r="II8">
            <v>0</v>
          </cell>
          <cell r="IJ8">
            <v>0</v>
          </cell>
          <cell r="IK8">
            <v>0</v>
          </cell>
        </row>
        <row r="9">
          <cell r="B9" t="str">
            <v>RTN-SETS</v>
          </cell>
          <cell r="E9" t="str">
            <v>|</v>
          </cell>
          <cell r="F9">
            <v>47</v>
          </cell>
          <cell r="G9">
            <v>52</v>
          </cell>
          <cell r="H9">
            <v>61</v>
          </cell>
          <cell r="I9">
            <v>62</v>
          </cell>
          <cell r="J9">
            <v>58</v>
          </cell>
          <cell r="K9">
            <v>57</v>
          </cell>
          <cell r="L9">
            <v>57</v>
          </cell>
          <cell r="M9">
            <v>62</v>
          </cell>
          <cell r="N9">
            <v>68</v>
          </cell>
          <cell r="O9">
            <v>71</v>
          </cell>
          <cell r="P9">
            <v>72</v>
          </cell>
          <cell r="Q9">
            <v>58</v>
          </cell>
          <cell r="R9" t="str">
            <v>|</v>
          </cell>
          <cell r="S9">
            <v>725</v>
          </cell>
          <cell r="T9">
            <v>9.1965395641474493E-3</v>
          </cell>
          <cell r="Y9" t="str">
            <v>RTN-SETS</v>
          </cell>
          <cell r="AB9" t="str">
            <v>|</v>
          </cell>
          <cell r="AC9">
            <v>47</v>
          </cell>
          <cell r="AD9">
            <v>99</v>
          </cell>
          <cell r="AE9">
            <v>160</v>
          </cell>
          <cell r="AF9">
            <v>222</v>
          </cell>
          <cell r="AG9">
            <v>280</v>
          </cell>
          <cell r="AH9">
            <v>337</v>
          </cell>
          <cell r="AI9">
            <v>394</v>
          </cell>
          <cell r="AJ9">
            <v>456</v>
          </cell>
          <cell r="AK9">
            <v>524</v>
          </cell>
          <cell r="AL9">
            <v>595</v>
          </cell>
          <cell r="AM9">
            <v>667</v>
          </cell>
          <cell r="AN9">
            <v>725</v>
          </cell>
          <cell r="AQ9" t="str">
            <v>RTN-SETS</v>
          </cell>
          <cell r="AT9" t="str">
            <v>|</v>
          </cell>
          <cell r="AU9">
            <v>11</v>
          </cell>
          <cell r="AV9">
            <v>15</v>
          </cell>
          <cell r="AW9">
            <v>15</v>
          </cell>
          <cell r="AX9">
            <v>10</v>
          </cell>
          <cell r="AY9">
            <v>15</v>
          </cell>
          <cell r="AZ9">
            <v>8</v>
          </cell>
          <cell r="BA9">
            <v>10</v>
          </cell>
          <cell r="BB9">
            <v>16</v>
          </cell>
          <cell r="BC9">
            <v>9</v>
          </cell>
          <cell r="BD9">
            <v>16</v>
          </cell>
          <cell r="BE9">
            <v>13</v>
          </cell>
          <cell r="BF9">
            <v>11</v>
          </cell>
          <cell r="BG9" t="str">
            <v>|</v>
          </cell>
          <cell r="BH9">
            <v>149</v>
          </cell>
          <cell r="BI9">
            <v>5.4868169097068787E-3</v>
          </cell>
          <cell r="BN9" t="str">
            <v>RTN-SETS</v>
          </cell>
          <cell r="BQ9" t="str">
            <v>|</v>
          </cell>
          <cell r="BR9">
            <v>11</v>
          </cell>
          <cell r="BS9">
            <v>26</v>
          </cell>
          <cell r="BT9">
            <v>41</v>
          </cell>
          <cell r="BU9">
            <v>51</v>
          </cell>
          <cell r="BV9">
            <v>66</v>
          </cell>
          <cell r="BW9">
            <v>74</v>
          </cell>
          <cell r="BX9">
            <v>84</v>
          </cell>
          <cell r="BY9">
            <v>100</v>
          </cell>
          <cell r="BZ9">
            <v>109</v>
          </cell>
          <cell r="CA9">
            <v>125</v>
          </cell>
          <cell r="CB9">
            <v>138</v>
          </cell>
          <cell r="CC9">
            <v>149</v>
          </cell>
          <cell r="CF9" t="str">
            <v>RTN-SETS</v>
          </cell>
          <cell r="CI9" t="str">
            <v>|</v>
          </cell>
          <cell r="CJ9">
            <v>2</v>
          </cell>
          <cell r="CK9">
            <v>4</v>
          </cell>
          <cell r="CL9">
            <v>4</v>
          </cell>
          <cell r="CM9">
            <v>3</v>
          </cell>
          <cell r="CN9">
            <v>4</v>
          </cell>
          <cell r="CO9">
            <v>0</v>
          </cell>
          <cell r="CP9">
            <v>0</v>
          </cell>
          <cell r="CQ9">
            <v>0</v>
          </cell>
          <cell r="CR9">
            <v>0</v>
          </cell>
          <cell r="CS9">
            <v>0</v>
          </cell>
          <cell r="CT9">
            <v>0</v>
          </cell>
          <cell r="CU9">
            <v>0</v>
          </cell>
          <cell r="CV9" t="str">
            <v>|</v>
          </cell>
          <cell r="CW9">
            <v>17</v>
          </cell>
          <cell r="CX9">
            <v>5.6254136333553934E-3</v>
          </cell>
          <cell r="DC9" t="str">
            <v>RTN-SETS</v>
          </cell>
          <cell r="DF9" t="str">
            <v>|</v>
          </cell>
          <cell r="DG9">
            <v>2</v>
          </cell>
          <cell r="DH9">
            <v>6</v>
          </cell>
          <cell r="DI9">
            <v>10</v>
          </cell>
          <cell r="DJ9">
            <v>13</v>
          </cell>
          <cell r="DK9">
            <v>17</v>
          </cell>
          <cell r="DL9">
            <v>17</v>
          </cell>
          <cell r="DM9">
            <v>17</v>
          </cell>
          <cell r="DN9">
            <v>17</v>
          </cell>
          <cell r="DO9">
            <v>17</v>
          </cell>
          <cell r="DP9">
            <v>17</v>
          </cell>
          <cell r="DQ9">
            <v>17</v>
          </cell>
          <cell r="DR9">
            <v>17</v>
          </cell>
          <cell r="DU9" t="str">
            <v>RTN-SETS</v>
          </cell>
          <cell r="DX9" t="str">
            <v>|</v>
          </cell>
          <cell r="DY9">
            <v>29</v>
          </cell>
          <cell r="DZ9">
            <v>44</v>
          </cell>
          <cell r="EA9">
            <v>44</v>
          </cell>
          <cell r="EB9">
            <v>25</v>
          </cell>
          <cell r="EC9">
            <v>44</v>
          </cell>
          <cell r="ED9">
            <v>17</v>
          </cell>
          <cell r="EE9">
            <v>25</v>
          </cell>
          <cell r="EF9">
            <v>47</v>
          </cell>
          <cell r="EG9">
            <v>21</v>
          </cell>
          <cell r="EH9">
            <v>47</v>
          </cell>
          <cell r="EI9">
            <v>36</v>
          </cell>
          <cell r="EJ9">
            <v>23</v>
          </cell>
          <cell r="EK9" t="str">
            <v>|</v>
          </cell>
          <cell r="EL9">
            <v>402</v>
          </cell>
          <cell r="EM9">
            <v>1.6506528701650654E-2</v>
          </cell>
          <cell r="ER9" t="str">
            <v>RTN-SETS</v>
          </cell>
          <cell r="EU9" t="str">
            <v>|</v>
          </cell>
          <cell r="EV9">
            <v>29</v>
          </cell>
          <cell r="EW9">
            <v>73</v>
          </cell>
          <cell r="EX9">
            <v>117</v>
          </cell>
          <cell r="EY9">
            <v>142</v>
          </cell>
          <cell r="EZ9">
            <v>186</v>
          </cell>
          <cell r="FA9">
            <v>203</v>
          </cell>
          <cell r="FB9">
            <v>228</v>
          </cell>
          <cell r="FC9">
            <v>275</v>
          </cell>
          <cell r="FD9">
            <v>296</v>
          </cell>
          <cell r="FE9">
            <v>343</v>
          </cell>
          <cell r="FF9">
            <v>379</v>
          </cell>
          <cell r="FG9">
            <v>402</v>
          </cell>
          <cell r="FJ9" t="str">
            <v>RTN-SETS</v>
          </cell>
          <cell r="FM9" t="str">
            <v>|</v>
          </cell>
          <cell r="FN9">
            <v>28</v>
          </cell>
          <cell r="FO9">
            <v>44</v>
          </cell>
          <cell r="FP9">
            <v>44</v>
          </cell>
          <cell r="FQ9">
            <v>24</v>
          </cell>
          <cell r="FR9">
            <v>44</v>
          </cell>
          <cell r="FS9">
            <v>17</v>
          </cell>
          <cell r="FT9">
            <v>24</v>
          </cell>
          <cell r="FU9">
            <v>47</v>
          </cell>
          <cell r="FV9">
            <v>21</v>
          </cell>
          <cell r="FW9">
            <v>47</v>
          </cell>
          <cell r="FX9">
            <v>35</v>
          </cell>
          <cell r="FY9">
            <v>24</v>
          </cell>
          <cell r="FZ9" t="str">
            <v>|</v>
          </cell>
          <cell r="GA9">
            <v>399</v>
          </cell>
          <cell r="GB9">
            <v>1.1513822358169331E-2</v>
          </cell>
          <cell r="GG9" t="str">
            <v>RTN-SETS</v>
          </cell>
          <cell r="GJ9" t="str">
            <v>|</v>
          </cell>
          <cell r="GK9">
            <v>28</v>
          </cell>
          <cell r="GL9">
            <v>72</v>
          </cell>
          <cell r="GM9">
            <v>116</v>
          </cell>
          <cell r="GN9">
            <v>140</v>
          </cell>
          <cell r="GO9">
            <v>184</v>
          </cell>
          <cell r="GP9">
            <v>201</v>
          </cell>
          <cell r="GQ9">
            <v>225</v>
          </cell>
          <cell r="GR9">
            <v>272</v>
          </cell>
          <cell r="GS9">
            <v>293</v>
          </cell>
          <cell r="GT9">
            <v>340</v>
          </cell>
          <cell r="GU9">
            <v>375</v>
          </cell>
          <cell r="GV9">
            <v>399</v>
          </cell>
          <cell r="GY9" t="str">
            <v>RTN-SETS</v>
          </cell>
          <cell r="HB9" t="str">
            <v>|</v>
          </cell>
          <cell r="HC9">
            <v>117</v>
          </cell>
          <cell r="HD9">
            <v>159</v>
          </cell>
          <cell r="HE9">
            <v>168</v>
          </cell>
          <cell r="HF9">
            <v>124</v>
          </cell>
          <cell r="HG9">
            <v>165</v>
          </cell>
          <cell r="HH9">
            <v>99</v>
          </cell>
          <cell r="HI9">
            <v>116</v>
          </cell>
          <cell r="HJ9">
            <v>172</v>
          </cell>
          <cell r="HK9">
            <v>119</v>
          </cell>
          <cell r="HL9">
            <v>181</v>
          </cell>
          <cell r="HM9">
            <v>156</v>
          </cell>
          <cell r="HN9">
            <v>116</v>
          </cell>
          <cell r="HO9" t="str">
            <v>|</v>
          </cell>
          <cell r="HP9">
            <v>1692</v>
          </cell>
          <cell r="HQ9">
            <v>1.007022973455541E-2</v>
          </cell>
          <cell r="HV9" t="str">
            <v>RTN-SETS</v>
          </cell>
          <cell r="HY9" t="str">
            <v>|</v>
          </cell>
          <cell r="HZ9">
            <v>117</v>
          </cell>
          <cell r="IA9">
            <v>276</v>
          </cell>
          <cell r="IB9">
            <v>444</v>
          </cell>
          <cell r="IC9">
            <v>568</v>
          </cell>
          <cell r="ID9">
            <v>733</v>
          </cell>
          <cell r="IE9">
            <v>832</v>
          </cell>
          <cell r="IF9">
            <v>948</v>
          </cell>
          <cell r="IG9">
            <v>1120</v>
          </cell>
          <cell r="IH9">
            <v>1239</v>
          </cell>
          <cell r="II9">
            <v>1420</v>
          </cell>
          <cell r="IJ9">
            <v>1576</v>
          </cell>
          <cell r="IK9">
            <v>1692</v>
          </cell>
        </row>
        <row r="10">
          <cell r="A10" t="str">
            <v>-</v>
          </cell>
          <cell r="B10" t="str">
            <v>-</v>
          </cell>
          <cell r="C10" t="str">
            <v>-</v>
          </cell>
          <cell r="D10" t="str">
            <v>-</v>
          </cell>
          <cell r="E10" t="str">
            <v>|</v>
          </cell>
          <cell r="F10" t="str">
            <v>-</v>
          </cell>
          <cell r="G10" t="str">
            <v>-</v>
          </cell>
          <cell r="H10" t="str">
            <v>-</v>
          </cell>
          <cell r="I10" t="str">
            <v>-</v>
          </cell>
          <cell r="J10" t="str">
            <v>-</v>
          </cell>
          <cell r="K10" t="str">
            <v>-</v>
          </cell>
          <cell r="L10" t="str">
            <v>-</v>
          </cell>
          <cell r="M10" t="str">
            <v>-</v>
          </cell>
          <cell r="N10" t="str">
            <v>-</v>
          </cell>
          <cell r="O10" t="str">
            <v>-</v>
          </cell>
          <cell r="P10" t="str">
            <v>-</v>
          </cell>
          <cell r="Q10" t="str">
            <v>-</v>
          </cell>
          <cell r="R10" t="str">
            <v>|</v>
          </cell>
          <cell r="S10" t="str">
            <v>-</v>
          </cell>
          <cell r="T10" t="str">
            <v>-</v>
          </cell>
          <cell r="X10" t="str">
            <v>-</v>
          </cell>
          <cell r="Y10" t="str">
            <v>-</v>
          </cell>
          <cell r="Z10" t="str">
            <v>-</v>
          </cell>
          <cell r="AA10" t="str">
            <v>-</v>
          </cell>
          <cell r="AB10" t="str">
            <v>|</v>
          </cell>
          <cell r="AC10" t="str">
            <v>-</v>
          </cell>
          <cell r="AD10" t="str">
            <v>-</v>
          </cell>
          <cell r="AE10" t="str">
            <v>-</v>
          </cell>
          <cell r="AF10" t="str">
            <v>-</v>
          </cell>
          <cell r="AG10" t="str">
            <v>-</v>
          </cell>
          <cell r="AH10" t="str">
            <v>-</v>
          </cell>
          <cell r="AI10" t="str">
            <v>-</v>
          </cell>
          <cell r="AJ10" t="str">
            <v>-</v>
          </cell>
          <cell r="AK10" t="str">
            <v>-</v>
          </cell>
          <cell r="AL10" t="str">
            <v>-</v>
          </cell>
          <cell r="AM10" t="str">
            <v>-</v>
          </cell>
          <cell r="AN10" t="str">
            <v>-</v>
          </cell>
          <cell r="AP10" t="str">
            <v>-</v>
          </cell>
          <cell r="AQ10" t="str">
            <v>-</v>
          </cell>
          <cell r="AR10" t="str">
            <v>-</v>
          </cell>
          <cell r="AS10" t="str">
            <v>-</v>
          </cell>
          <cell r="AT10" t="str">
            <v>|</v>
          </cell>
          <cell r="AU10" t="str">
            <v>-</v>
          </cell>
          <cell r="AV10" t="str">
            <v>-</v>
          </cell>
          <cell r="AW10" t="str">
            <v>-</v>
          </cell>
          <cell r="AX10" t="str">
            <v>-</v>
          </cell>
          <cell r="AY10" t="str">
            <v>-</v>
          </cell>
          <cell r="AZ10" t="str">
            <v>-</v>
          </cell>
          <cell r="BA10" t="str">
            <v>-</v>
          </cell>
          <cell r="BB10" t="str">
            <v>-</v>
          </cell>
          <cell r="BC10" t="str">
            <v>-</v>
          </cell>
          <cell r="BD10" t="str">
            <v>-</v>
          </cell>
          <cell r="BE10" t="str">
            <v>-</v>
          </cell>
          <cell r="BF10" t="str">
            <v>-</v>
          </cell>
          <cell r="BG10" t="str">
            <v>|</v>
          </cell>
          <cell r="BH10" t="str">
            <v>-</v>
          </cell>
          <cell r="BI10" t="str">
            <v>-</v>
          </cell>
          <cell r="BM10" t="str">
            <v>-</v>
          </cell>
          <cell r="BN10" t="str">
            <v>-</v>
          </cell>
          <cell r="BO10" t="str">
            <v>-</v>
          </cell>
          <cell r="BP10" t="str">
            <v>-</v>
          </cell>
          <cell r="BQ10" t="str">
            <v>|</v>
          </cell>
          <cell r="BR10" t="str">
            <v>-</v>
          </cell>
          <cell r="BS10" t="str">
            <v>-</v>
          </cell>
          <cell r="BT10" t="str">
            <v>-</v>
          </cell>
          <cell r="BU10" t="str">
            <v>-</v>
          </cell>
          <cell r="BV10" t="str">
            <v>-</v>
          </cell>
          <cell r="BW10" t="str">
            <v>-</v>
          </cell>
          <cell r="BX10" t="str">
            <v>-</v>
          </cell>
          <cell r="BY10" t="str">
            <v>-</v>
          </cell>
          <cell r="BZ10" t="str">
            <v>-</v>
          </cell>
          <cell r="CA10" t="str">
            <v>-</v>
          </cell>
          <cell r="CB10" t="str">
            <v>-</v>
          </cell>
          <cell r="CC10" t="str">
            <v>-</v>
          </cell>
          <cell r="CE10" t="str">
            <v>-</v>
          </cell>
          <cell r="CF10" t="str">
            <v>-</v>
          </cell>
          <cell r="CG10" t="str">
            <v>-</v>
          </cell>
          <cell r="CH10" t="str">
            <v>-</v>
          </cell>
          <cell r="CI10" t="str">
            <v>|</v>
          </cell>
          <cell r="CJ10" t="str">
            <v>-</v>
          </cell>
          <cell r="CK10" t="str">
            <v>-</v>
          </cell>
          <cell r="CL10" t="str">
            <v>-</v>
          </cell>
          <cell r="CM10" t="str">
            <v>-</v>
          </cell>
          <cell r="CN10" t="str">
            <v>-</v>
          </cell>
          <cell r="CO10" t="str">
            <v>-</v>
          </cell>
          <cell r="CP10" t="str">
            <v>-</v>
          </cell>
          <cell r="CQ10" t="str">
            <v>-</v>
          </cell>
          <cell r="CR10" t="str">
            <v>-</v>
          </cell>
          <cell r="CS10" t="str">
            <v>-</v>
          </cell>
          <cell r="CT10" t="str">
            <v>-</v>
          </cell>
          <cell r="CU10" t="str">
            <v>-</v>
          </cell>
          <cell r="CV10" t="str">
            <v>|</v>
          </cell>
          <cell r="CW10" t="str">
            <v>-</v>
          </cell>
          <cell r="CX10" t="str">
            <v>-</v>
          </cell>
          <cell r="DB10" t="str">
            <v>-</v>
          </cell>
          <cell r="DC10" t="str">
            <v>-</v>
          </cell>
          <cell r="DD10" t="str">
            <v>-</v>
          </cell>
          <cell r="DE10" t="str">
            <v>-</v>
          </cell>
          <cell r="DF10" t="str">
            <v>|</v>
          </cell>
          <cell r="DG10" t="str">
            <v>-</v>
          </cell>
          <cell r="DH10" t="str">
            <v>-</v>
          </cell>
          <cell r="DI10" t="str">
            <v>-</v>
          </cell>
          <cell r="DJ10" t="str">
            <v>-</v>
          </cell>
          <cell r="DK10" t="str">
            <v>-</v>
          </cell>
          <cell r="DL10" t="str">
            <v>-</v>
          </cell>
          <cell r="DM10" t="str">
            <v>-</v>
          </cell>
          <cell r="DN10" t="str">
            <v>-</v>
          </cell>
          <cell r="DO10" t="str">
            <v>-</v>
          </cell>
          <cell r="DP10" t="str">
            <v>-</v>
          </cell>
          <cell r="DQ10" t="str">
            <v>-</v>
          </cell>
          <cell r="DR10" t="str">
            <v>-</v>
          </cell>
          <cell r="DT10" t="str">
            <v>-</v>
          </cell>
          <cell r="DU10" t="str">
            <v>-</v>
          </cell>
          <cell r="DV10" t="str">
            <v>-</v>
          </cell>
          <cell r="DW10" t="str">
            <v>-</v>
          </cell>
          <cell r="DX10" t="str">
            <v>|</v>
          </cell>
          <cell r="DY10" t="str">
            <v>-</v>
          </cell>
          <cell r="DZ10" t="str">
            <v>-</v>
          </cell>
          <cell r="EA10" t="str">
            <v>-</v>
          </cell>
          <cell r="EB10" t="str">
            <v>-</v>
          </cell>
          <cell r="EC10" t="str">
            <v>-</v>
          </cell>
          <cell r="ED10" t="str">
            <v>-</v>
          </cell>
          <cell r="EE10" t="str">
            <v>-</v>
          </cell>
          <cell r="EF10" t="str">
            <v>-</v>
          </cell>
          <cell r="EG10" t="str">
            <v>-</v>
          </cell>
          <cell r="EH10" t="str">
            <v>-</v>
          </cell>
          <cell r="EI10" t="str">
            <v>-</v>
          </cell>
          <cell r="EJ10" t="str">
            <v>-</v>
          </cell>
          <cell r="EK10" t="str">
            <v>|</v>
          </cell>
          <cell r="EL10" t="str">
            <v>-</v>
          </cell>
          <cell r="EM10" t="str">
            <v>-</v>
          </cell>
          <cell r="EQ10" t="str">
            <v>-</v>
          </cell>
          <cell r="ER10" t="str">
            <v>-</v>
          </cell>
          <cell r="ES10" t="str">
            <v>-</v>
          </cell>
          <cell r="ET10" t="str">
            <v>-</v>
          </cell>
          <cell r="EU10" t="str">
            <v>|</v>
          </cell>
          <cell r="EV10" t="str">
            <v>-</v>
          </cell>
          <cell r="EW10" t="str">
            <v>-</v>
          </cell>
          <cell r="EX10" t="str">
            <v>-</v>
          </cell>
          <cell r="EY10" t="str">
            <v>-</v>
          </cell>
          <cell r="EZ10" t="str">
            <v>-</v>
          </cell>
          <cell r="FA10" t="str">
            <v>-</v>
          </cell>
          <cell r="FB10" t="str">
            <v>-</v>
          </cell>
          <cell r="FC10" t="str">
            <v>-</v>
          </cell>
          <cell r="FD10" t="str">
            <v>-</v>
          </cell>
          <cell r="FE10" t="str">
            <v>-</v>
          </cell>
          <cell r="FF10" t="str">
            <v>-</v>
          </cell>
          <cell r="FG10" t="str">
            <v>-</v>
          </cell>
          <cell r="FI10" t="str">
            <v>-</v>
          </cell>
          <cell r="FJ10" t="str">
            <v>-</v>
          </cell>
          <cell r="FK10" t="str">
            <v>-</v>
          </cell>
          <cell r="FL10" t="str">
            <v>-</v>
          </cell>
          <cell r="FM10" t="str">
            <v>|</v>
          </cell>
          <cell r="FN10" t="str">
            <v>-</v>
          </cell>
          <cell r="FO10" t="str">
            <v>-</v>
          </cell>
          <cell r="FP10" t="str">
            <v>-</v>
          </cell>
          <cell r="FQ10" t="str">
            <v>-</v>
          </cell>
          <cell r="FR10" t="str">
            <v>-</v>
          </cell>
          <cell r="FS10" t="str">
            <v>-</v>
          </cell>
          <cell r="FT10" t="str">
            <v>-</v>
          </cell>
          <cell r="FU10" t="str">
            <v>-</v>
          </cell>
          <cell r="FV10" t="str">
            <v>-</v>
          </cell>
          <cell r="FW10" t="str">
            <v>-</v>
          </cell>
          <cell r="FX10" t="str">
            <v>-</v>
          </cell>
          <cell r="FY10" t="str">
            <v>-</v>
          </cell>
          <cell r="FZ10" t="str">
            <v>|</v>
          </cell>
          <cell r="GA10" t="str">
            <v>-</v>
          </cell>
          <cell r="GB10" t="str">
            <v>-</v>
          </cell>
          <cell r="GF10" t="str">
            <v>-</v>
          </cell>
          <cell r="GG10" t="str">
            <v>-</v>
          </cell>
          <cell r="GH10" t="str">
            <v>-</v>
          </cell>
          <cell r="GI10" t="str">
            <v>-</v>
          </cell>
          <cell r="GJ10" t="str">
            <v>|</v>
          </cell>
          <cell r="GK10" t="str">
            <v>-</v>
          </cell>
          <cell r="GL10" t="str">
            <v>-</v>
          </cell>
          <cell r="GM10" t="str">
            <v>-</v>
          </cell>
          <cell r="GN10" t="str">
            <v>-</v>
          </cell>
          <cell r="GO10" t="str">
            <v>-</v>
          </cell>
          <cell r="GP10" t="str">
            <v>-</v>
          </cell>
          <cell r="GQ10" t="str">
            <v>-</v>
          </cell>
          <cell r="GR10" t="str">
            <v>-</v>
          </cell>
          <cell r="GS10" t="str">
            <v>-</v>
          </cell>
          <cell r="GT10" t="str">
            <v>-</v>
          </cell>
          <cell r="GU10" t="str">
            <v>-</v>
          </cell>
          <cell r="GV10" t="str">
            <v>-</v>
          </cell>
          <cell r="GX10" t="str">
            <v>-</v>
          </cell>
          <cell r="GY10" t="str">
            <v>-</v>
          </cell>
          <cell r="GZ10" t="str">
            <v>-</v>
          </cell>
          <cell r="HA10" t="str">
            <v>-</v>
          </cell>
          <cell r="HB10" t="str">
            <v>|</v>
          </cell>
          <cell r="HC10" t="str">
            <v>-</v>
          </cell>
          <cell r="HD10" t="str">
            <v>-</v>
          </cell>
          <cell r="HE10" t="str">
            <v>-</v>
          </cell>
          <cell r="HF10" t="str">
            <v>-</v>
          </cell>
          <cell r="HG10" t="str">
            <v>-</v>
          </cell>
          <cell r="HH10" t="str">
            <v>-</v>
          </cell>
          <cell r="HI10" t="str">
            <v>-</v>
          </cell>
          <cell r="HJ10" t="str">
            <v>-</v>
          </cell>
          <cell r="HK10" t="str">
            <v>-</v>
          </cell>
          <cell r="HL10" t="str">
            <v>-</v>
          </cell>
          <cell r="HM10" t="str">
            <v>-</v>
          </cell>
          <cell r="HN10" t="str">
            <v>-</v>
          </cell>
          <cell r="HO10" t="str">
            <v>|</v>
          </cell>
          <cell r="HP10" t="str">
            <v>-</v>
          </cell>
          <cell r="HQ10" t="str">
            <v>-</v>
          </cell>
          <cell r="HU10" t="str">
            <v>-</v>
          </cell>
          <cell r="HV10" t="str">
            <v>-</v>
          </cell>
          <cell r="HW10" t="str">
            <v>-</v>
          </cell>
          <cell r="HX10" t="str">
            <v>-</v>
          </cell>
          <cell r="HY10" t="str">
            <v>|</v>
          </cell>
          <cell r="HZ10" t="str">
            <v>-</v>
          </cell>
          <cell r="IA10" t="str">
            <v>-</v>
          </cell>
          <cell r="IB10" t="str">
            <v>-</v>
          </cell>
          <cell r="IC10" t="str">
            <v>-</v>
          </cell>
          <cell r="ID10" t="str">
            <v>-</v>
          </cell>
          <cell r="IE10" t="str">
            <v>-</v>
          </cell>
          <cell r="IF10" t="str">
            <v>-</v>
          </cell>
          <cell r="IG10" t="str">
            <v>-</v>
          </cell>
          <cell r="IH10" t="str">
            <v>-</v>
          </cell>
          <cell r="II10" t="str">
            <v>-</v>
          </cell>
          <cell r="IJ10" t="str">
            <v>-</v>
          </cell>
          <cell r="IK10" t="str">
            <v>-</v>
          </cell>
        </row>
        <row r="11">
          <cell r="A11" t="str">
            <v>RTN &amp; ALLWNC</v>
          </cell>
          <cell r="E11" t="str">
            <v>|</v>
          </cell>
          <cell r="F11">
            <v>170</v>
          </cell>
          <cell r="G11">
            <v>241</v>
          </cell>
          <cell r="H11">
            <v>253</v>
          </cell>
          <cell r="I11">
            <v>176</v>
          </cell>
          <cell r="J11">
            <v>248</v>
          </cell>
          <cell r="K11">
            <v>137</v>
          </cell>
          <cell r="L11">
            <v>170</v>
          </cell>
          <cell r="M11">
            <v>270</v>
          </cell>
          <cell r="N11">
            <v>168</v>
          </cell>
          <cell r="O11">
            <v>282</v>
          </cell>
          <cell r="P11">
            <v>236</v>
          </cell>
          <cell r="Q11">
            <v>172</v>
          </cell>
          <cell r="R11" t="str">
            <v>|</v>
          </cell>
          <cell r="S11">
            <v>2523</v>
          </cell>
          <cell r="T11">
            <v>3.2003957683233122E-2</v>
          </cell>
          <cell r="X11" t="str">
            <v>RTN &amp; ALLWNC</v>
          </cell>
          <cell r="AB11" t="str">
            <v>|</v>
          </cell>
          <cell r="AC11">
            <v>170</v>
          </cell>
          <cell r="AD11">
            <v>411</v>
          </cell>
          <cell r="AE11">
            <v>664</v>
          </cell>
          <cell r="AF11">
            <v>840</v>
          </cell>
          <cell r="AG11">
            <v>1088</v>
          </cell>
          <cell r="AH11">
            <v>1225</v>
          </cell>
          <cell r="AI11">
            <v>1395</v>
          </cell>
          <cell r="AJ11">
            <v>1665</v>
          </cell>
          <cell r="AK11">
            <v>1833</v>
          </cell>
          <cell r="AL11">
            <v>2115</v>
          </cell>
          <cell r="AM11">
            <v>2351</v>
          </cell>
          <cell r="AN11">
            <v>2523</v>
          </cell>
          <cell r="AP11" t="str">
            <v>RTN &amp; ALLWNC</v>
          </cell>
          <cell r="AT11" t="str">
            <v>|</v>
          </cell>
          <cell r="AU11">
            <v>28</v>
          </cell>
          <cell r="AV11">
            <v>64</v>
          </cell>
          <cell r="AW11">
            <v>134</v>
          </cell>
          <cell r="AX11">
            <v>100</v>
          </cell>
          <cell r="AY11">
            <v>104</v>
          </cell>
          <cell r="AZ11">
            <v>33</v>
          </cell>
          <cell r="BA11">
            <v>28</v>
          </cell>
          <cell r="BB11">
            <v>44</v>
          </cell>
          <cell r="BC11">
            <v>18</v>
          </cell>
          <cell r="BD11">
            <v>42</v>
          </cell>
          <cell r="BE11">
            <v>33</v>
          </cell>
          <cell r="BF11">
            <v>24</v>
          </cell>
          <cell r="BG11" t="str">
            <v>|</v>
          </cell>
          <cell r="BH11">
            <v>652</v>
          </cell>
          <cell r="BI11">
            <v>2.4009427014287817E-2</v>
          </cell>
          <cell r="BM11" t="str">
            <v>RTN &amp; ALLWNC</v>
          </cell>
          <cell r="BQ11" t="str">
            <v>|</v>
          </cell>
          <cell r="BR11">
            <v>28</v>
          </cell>
          <cell r="BS11">
            <v>92</v>
          </cell>
          <cell r="BT11">
            <v>226</v>
          </cell>
          <cell r="BU11">
            <v>326</v>
          </cell>
          <cell r="BV11">
            <v>430</v>
          </cell>
          <cell r="BW11">
            <v>463</v>
          </cell>
          <cell r="BX11">
            <v>491</v>
          </cell>
          <cell r="BY11">
            <v>535</v>
          </cell>
          <cell r="BZ11">
            <v>553</v>
          </cell>
          <cell r="CA11">
            <v>595</v>
          </cell>
          <cell r="CB11">
            <v>628</v>
          </cell>
          <cell r="CC11">
            <v>652</v>
          </cell>
          <cell r="CE11" t="str">
            <v>RTN &amp; ALLWNC</v>
          </cell>
          <cell r="CI11" t="str">
            <v>|</v>
          </cell>
          <cell r="CJ11">
            <v>11</v>
          </cell>
          <cell r="CK11">
            <v>18</v>
          </cell>
          <cell r="CL11">
            <v>20</v>
          </cell>
          <cell r="CM11">
            <v>14</v>
          </cell>
          <cell r="CN11">
            <v>14</v>
          </cell>
          <cell r="CO11">
            <v>4</v>
          </cell>
          <cell r="CP11">
            <v>5</v>
          </cell>
          <cell r="CQ11">
            <v>11</v>
          </cell>
          <cell r="CR11">
            <v>5</v>
          </cell>
          <cell r="CS11">
            <v>11</v>
          </cell>
          <cell r="CT11">
            <v>8</v>
          </cell>
          <cell r="CU11">
            <v>6</v>
          </cell>
          <cell r="CV11" t="str">
            <v>|</v>
          </cell>
          <cell r="CW11">
            <v>127</v>
          </cell>
          <cell r="CX11">
            <v>4.2025148908007945E-2</v>
          </cell>
          <cell r="DB11" t="str">
            <v>RTN &amp; ALLWNC</v>
          </cell>
          <cell r="DF11" t="str">
            <v>|</v>
          </cell>
          <cell r="DG11">
            <v>11</v>
          </cell>
          <cell r="DH11">
            <v>29</v>
          </cell>
          <cell r="DI11">
            <v>49</v>
          </cell>
          <cell r="DJ11">
            <v>63</v>
          </cell>
          <cell r="DK11">
            <v>77</v>
          </cell>
          <cell r="DL11">
            <v>81</v>
          </cell>
          <cell r="DM11">
            <v>86</v>
          </cell>
          <cell r="DN11">
            <v>97</v>
          </cell>
          <cell r="DO11">
            <v>102</v>
          </cell>
          <cell r="DP11">
            <v>113</v>
          </cell>
          <cell r="DQ11">
            <v>121</v>
          </cell>
          <cell r="DR11">
            <v>127</v>
          </cell>
          <cell r="DT11" t="str">
            <v>RTN &amp; ALLWNC</v>
          </cell>
          <cell r="DX11" t="str">
            <v>|</v>
          </cell>
          <cell r="DY11">
            <v>80</v>
          </cell>
          <cell r="DZ11">
            <v>118</v>
          </cell>
          <cell r="EA11">
            <v>121</v>
          </cell>
          <cell r="EB11">
            <v>83</v>
          </cell>
          <cell r="EC11">
            <v>125</v>
          </cell>
          <cell r="ED11">
            <v>59</v>
          </cell>
          <cell r="EE11">
            <v>89</v>
          </cell>
          <cell r="EF11">
            <v>140</v>
          </cell>
          <cell r="EG11">
            <v>82</v>
          </cell>
          <cell r="EH11">
            <v>138</v>
          </cell>
          <cell r="EI11">
            <v>111</v>
          </cell>
          <cell r="EJ11">
            <v>72</v>
          </cell>
          <cell r="EK11" t="str">
            <v>|</v>
          </cell>
          <cell r="EL11">
            <v>1218</v>
          </cell>
          <cell r="EM11">
            <v>5.0012318305001233E-2</v>
          </cell>
          <cell r="EQ11" t="str">
            <v>RTN &amp; ALLWNC</v>
          </cell>
          <cell r="EU11" t="str">
            <v>|</v>
          </cell>
          <cell r="EV11">
            <v>80</v>
          </cell>
          <cell r="EW11">
            <v>198</v>
          </cell>
          <cell r="EX11">
            <v>319</v>
          </cell>
          <cell r="EY11">
            <v>402</v>
          </cell>
          <cell r="EZ11">
            <v>527</v>
          </cell>
          <cell r="FA11">
            <v>586</v>
          </cell>
          <cell r="FB11">
            <v>675</v>
          </cell>
          <cell r="FC11">
            <v>815</v>
          </cell>
          <cell r="FD11">
            <v>897</v>
          </cell>
          <cell r="FE11">
            <v>1035</v>
          </cell>
          <cell r="FF11">
            <v>1146</v>
          </cell>
          <cell r="FG11">
            <v>1218</v>
          </cell>
          <cell r="FI11" t="str">
            <v>RTN &amp; ALLWNC</v>
          </cell>
          <cell r="FM11" t="str">
            <v>|</v>
          </cell>
          <cell r="FN11">
            <v>77</v>
          </cell>
          <cell r="FO11">
            <v>117</v>
          </cell>
          <cell r="FP11">
            <v>119</v>
          </cell>
          <cell r="FQ11">
            <v>71</v>
          </cell>
          <cell r="FR11">
            <v>115</v>
          </cell>
          <cell r="FS11">
            <v>47</v>
          </cell>
          <cell r="FT11">
            <v>71</v>
          </cell>
          <cell r="FU11">
            <v>134</v>
          </cell>
          <cell r="FV11">
            <v>69</v>
          </cell>
          <cell r="FW11">
            <v>137</v>
          </cell>
          <cell r="FX11">
            <v>109</v>
          </cell>
          <cell r="FY11">
            <v>78</v>
          </cell>
          <cell r="FZ11" t="str">
            <v>|</v>
          </cell>
          <cell r="GA11">
            <v>1144</v>
          </cell>
          <cell r="GB11">
            <v>3.3012062099613319E-2</v>
          </cell>
          <cell r="GF11" t="str">
            <v>RTN &amp; ALLWNC</v>
          </cell>
          <cell r="GJ11" t="str">
            <v>|</v>
          </cell>
          <cell r="GK11">
            <v>77</v>
          </cell>
          <cell r="GL11">
            <v>194</v>
          </cell>
          <cell r="GM11">
            <v>313</v>
          </cell>
          <cell r="GN11">
            <v>384</v>
          </cell>
          <cell r="GO11">
            <v>499</v>
          </cell>
          <cell r="GP11">
            <v>546</v>
          </cell>
          <cell r="GQ11">
            <v>617</v>
          </cell>
          <cell r="GR11">
            <v>751</v>
          </cell>
          <cell r="GS11">
            <v>820</v>
          </cell>
          <cell r="GT11">
            <v>957</v>
          </cell>
          <cell r="GU11">
            <v>1066</v>
          </cell>
          <cell r="GV11">
            <v>1144</v>
          </cell>
          <cell r="GX11" t="str">
            <v>RTN &amp; ALLWNC</v>
          </cell>
          <cell r="HB11" t="str">
            <v>|</v>
          </cell>
          <cell r="HC11">
            <v>366</v>
          </cell>
          <cell r="HD11">
            <v>558</v>
          </cell>
          <cell r="HE11">
            <v>647</v>
          </cell>
          <cell r="HF11">
            <v>444</v>
          </cell>
          <cell r="HG11">
            <v>606</v>
          </cell>
          <cell r="HH11">
            <v>280</v>
          </cell>
          <cell r="HI11">
            <v>363</v>
          </cell>
          <cell r="HJ11">
            <v>599</v>
          </cell>
          <cell r="HK11">
            <v>342</v>
          </cell>
          <cell r="HL11">
            <v>610</v>
          </cell>
          <cell r="HM11">
            <v>497</v>
          </cell>
          <cell r="HN11">
            <v>352</v>
          </cell>
          <cell r="HO11" t="str">
            <v>|</v>
          </cell>
          <cell r="HP11">
            <v>5664</v>
          </cell>
          <cell r="HQ11">
            <v>3.3710272586596833E-2</v>
          </cell>
          <cell r="HU11" t="str">
            <v>RTN &amp; ALLWNC</v>
          </cell>
          <cell r="HY11" t="str">
            <v>|</v>
          </cell>
          <cell r="HZ11">
            <v>366</v>
          </cell>
          <cell r="IA11">
            <v>924</v>
          </cell>
          <cell r="IB11">
            <v>1571</v>
          </cell>
          <cell r="IC11">
            <v>2015</v>
          </cell>
          <cell r="ID11">
            <v>2621</v>
          </cell>
          <cell r="IE11">
            <v>2901</v>
          </cell>
          <cell r="IF11">
            <v>3264</v>
          </cell>
          <cell r="IG11">
            <v>3863</v>
          </cell>
          <cell r="IH11">
            <v>4205</v>
          </cell>
          <cell r="II11">
            <v>4815</v>
          </cell>
          <cell r="IJ11">
            <v>5312</v>
          </cell>
          <cell r="IK11">
            <v>5664</v>
          </cell>
        </row>
        <row r="12">
          <cell r="B12" t="str">
            <v>RETURN</v>
          </cell>
          <cell r="E12" t="str">
            <v>|</v>
          </cell>
          <cell r="F12">
            <v>110</v>
          </cell>
          <cell r="G12">
            <v>173</v>
          </cell>
          <cell r="H12">
            <v>173</v>
          </cell>
          <cell r="I12">
            <v>95</v>
          </cell>
          <cell r="J12">
            <v>173</v>
          </cell>
          <cell r="K12">
            <v>63</v>
          </cell>
          <cell r="L12">
            <v>95</v>
          </cell>
          <cell r="M12">
            <v>189</v>
          </cell>
          <cell r="N12">
            <v>79</v>
          </cell>
          <cell r="O12">
            <v>189</v>
          </cell>
          <cell r="P12">
            <v>142</v>
          </cell>
          <cell r="Q12">
            <v>96</v>
          </cell>
          <cell r="R12" t="str">
            <v>|</v>
          </cell>
          <cell r="S12">
            <v>1577</v>
          </cell>
          <cell r="T12">
            <v>2.0004059162290384E-2</v>
          </cell>
          <cell r="Y12" t="str">
            <v>RETURN</v>
          </cell>
          <cell r="AB12" t="str">
            <v>|</v>
          </cell>
          <cell r="AC12">
            <v>110</v>
          </cell>
          <cell r="AD12">
            <v>283</v>
          </cell>
          <cell r="AE12">
            <v>456</v>
          </cell>
          <cell r="AF12">
            <v>551</v>
          </cell>
          <cell r="AG12">
            <v>724</v>
          </cell>
          <cell r="AH12">
            <v>787</v>
          </cell>
          <cell r="AI12">
            <v>882</v>
          </cell>
          <cell r="AJ12">
            <v>1071</v>
          </cell>
          <cell r="AK12">
            <v>1150</v>
          </cell>
          <cell r="AL12">
            <v>1339</v>
          </cell>
          <cell r="AM12">
            <v>1481</v>
          </cell>
          <cell r="AN12">
            <v>1577</v>
          </cell>
          <cell r="AQ12" t="str">
            <v>RETURN</v>
          </cell>
          <cell r="AT12" t="str">
            <v>|</v>
          </cell>
          <cell r="AU12">
            <v>23</v>
          </cell>
          <cell r="AV12">
            <v>36</v>
          </cell>
          <cell r="AW12">
            <v>36</v>
          </cell>
          <cell r="AX12">
            <v>20</v>
          </cell>
          <cell r="AY12">
            <v>36</v>
          </cell>
          <cell r="AZ12">
            <v>13</v>
          </cell>
          <cell r="BA12">
            <v>20</v>
          </cell>
          <cell r="BB12">
            <v>39</v>
          </cell>
          <cell r="BC12">
            <v>16</v>
          </cell>
          <cell r="BD12">
            <v>39</v>
          </cell>
          <cell r="BE12">
            <v>29</v>
          </cell>
          <cell r="BF12">
            <v>19</v>
          </cell>
          <cell r="BG12" t="str">
            <v>|</v>
          </cell>
          <cell r="BH12">
            <v>326</v>
          </cell>
          <cell r="BI12">
            <v>1.2004713507143909E-2</v>
          </cell>
          <cell r="BN12" t="str">
            <v>RETURN</v>
          </cell>
          <cell r="BQ12" t="str">
            <v>|</v>
          </cell>
          <cell r="BR12">
            <v>23</v>
          </cell>
          <cell r="BS12">
            <v>59</v>
          </cell>
          <cell r="BT12">
            <v>95</v>
          </cell>
          <cell r="BU12">
            <v>115</v>
          </cell>
          <cell r="BV12">
            <v>151</v>
          </cell>
          <cell r="BW12">
            <v>164</v>
          </cell>
          <cell r="BX12">
            <v>184</v>
          </cell>
          <cell r="BY12">
            <v>223</v>
          </cell>
          <cell r="BZ12">
            <v>239</v>
          </cell>
          <cell r="CA12">
            <v>278</v>
          </cell>
          <cell r="CB12">
            <v>307</v>
          </cell>
          <cell r="CC12">
            <v>326</v>
          </cell>
          <cell r="CF12" t="str">
            <v>RETURN</v>
          </cell>
          <cell r="CI12" t="str">
            <v>|</v>
          </cell>
          <cell r="CJ12">
            <v>6</v>
          </cell>
          <cell r="CK12">
            <v>10</v>
          </cell>
          <cell r="CL12">
            <v>10</v>
          </cell>
          <cell r="CM12">
            <v>5</v>
          </cell>
          <cell r="CN12">
            <v>10</v>
          </cell>
          <cell r="CO12">
            <v>4</v>
          </cell>
          <cell r="CP12">
            <v>5</v>
          </cell>
          <cell r="CQ12">
            <v>11</v>
          </cell>
          <cell r="CR12">
            <v>5</v>
          </cell>
          <cell r="CS12">
            <v>11</v>
          </cell>
          <cell r="CT12">
            <v>8</v>
          </cell>
          <cell r="CU12">
            <v>6</v>
          </cell>
          <cell r="CV12" t="str">
            <v>|</v>
          </cell>
          <cell r="CW12">
            <v>91</v>
          </cell>
          <cell r="CX12">
            <v>3.0112508272667107E-2</v>
          </cell>
          <cell r="DC12" t="str">
            <v>RETURN</v>
          </cell>
          <cell r="DF12" t="str">
            <v>|</v>
          </cell>
          <cell r="DG12">
            <v>6</v>
          </cell>
          <cell r="DH12">
            <v>16</v>
          </cell>
          <cell r="DI12">
            <v>26</v>
          </cell>
          <cell r="DJ12">
            <v>31</v>
          </cell>
          <cell r="DK12">
            <v>41</v>
          </cell>
          <cell r="DL12">
            <v>45</v>
          </cell>
          <cell r="DM12">
            <v>50</v>
          </cell>
          <cell r="DN12">
            <v>61</v>
          </cell>
          <cell r="DO12">
            <v>66</v>
          </cell>
          <cell r="DP12">
            <v>77</v>
          </cell>
          <cell r="DQ12">
            <v>85</v>
          </cell>
          <cell r="DR12">
            <v>91</v>
          </cell>
          <cell r="DU12" t="str">
            <v>RETURN</v>
          </cell>
          <cell r="DX12" t="str">
            <v>|</v>
          </cell>
          <cell r="DY12">
            <v>60</v>
          </cell>
          <cell r="DZ12">
            <v>94</v>
          </cell>
          <cell r="EA12">
            <v>94</v>
          </cell>
          <cell r="EB12">
            <v>51</v>
          </cell>
          <cell r="EC12">
            <v>94</v>
          </cell>
          <cell r="ED12">
            <v>34</v>
          </cell>
          <cell r="EE12">
            <v>51</v>
          </cell>
          <cell r="EF12">
            <v>102</v>
          </cell>
          <cell r="EG12">
            <v>43</v>
          </cell>
          <cell r="EH12">
            <v>102</v>
          </cell>
          <cell r="EI12">
            <v>77</v>
          </cell>
          <cell r="EJ12">
            <v>50</v>
          </cell>
          <cell r="EK12" t="str">
            <v>|</v>
          </cell>
          <cell r="EL12">
            <v>852</v>
          </cell>
          <cell r="EM12">
            <v>3.49839862034984E-2</v>
          </cell>
          <cell r="ER12" t="str">
            <v>RETURN</v>
          </cell>
          <cell r="EU12" t="str">
            <v>|</v>
          </cell>
          <cell r="EV12">
            <v>60</v>
          </cell>
          <cell r="EW12">
            <v>154</v>
          </cell>
          <cell r="EX12">
            <v>248</v>
          </cell>
          <cell r="EY12">
            <v>299</v>
          </cell>
          <cell r="EZ12">
            <v>393</v>
          </cell>
          <cell r="FA12">
            <v>427</v>
          </cell>
          <cell r="FB12">
            <v>478</v>
          </cell>
          <cell r="FC12">
            <v>580</v>
          </cell>
          <cell r="FD12">
            <v>623</v>
          </cell>
          <cell r="FE12">
            <v>725</v>
          </cell>
          <cell r="FF12">
            <v>802</v>
          </cell>
          <cell r="FG12">
            <v>852</v>
          </cell>
          <cell r="FJ12" t="str">
            <v>RETURN</v>
          </cell>
          <cell r="FM12" t="str">
            <v>|</v>
          </cell>
          <cell r="FN12">
            <v>68</v>
          </cell>
          <cell r="FO12">
            <v>107</v>
          </cell>
          <cell r="FP12">
            <v>107</v>
          </cell>
          <cell r="FQ12">
            <v>58</v>
          </cell>
          <cell r="FR12">
            <v>107</v>
          </cell>
          <cell r="FS12">
            <v>39</v>
          </cell>
          <cell r="FT12">
            <v>58</v>
          </cell>
          <cell r="FU12">
            <v>116</v>
          </cell>
          <cell r="FV12">
            <v>49</v>
          </cell>
          <cell r="FW12">
            <v>116</v>
          </cell>
          <cell r="FX12">
            <v>87</v>
          </cell>
          <cell r="FY12">
            <v>58</v>
          </cell>
          <cell r="FZ12" t="str">
            <v>|</v>
          </cell>
          <cell r="GA12">
            <v>970</v>
          </cell>
          <cell r="GB12">
            <v>2.7990996710336471E-2</v>
          </cell>
          <cell r="GG12" t="str">
            <v>RETURN</v>
          </cell>
          <cell r="GJ12" t="str">
            <v>|</v>
          </cell>
          <cell r="GK12">
            <v>68</v>
          </cell>
          <cell r="GL12">
            <v>175</v>
          </cell>
          <cell r="GM12">
            <v>282</v>
          </cell>
          <cell r="GN12">
            <v>340</v>
          </cell>
          <cell r="GO12">
            <v>447</v>
          </cell>
          <cell r="GP12">
            <v>486</v>
          </cell>
          <cell r="GQ12">
            <v>544</v>
          </cell>
          <cell r="GR12">
            <v>660</v>
          </cell>
          <cell r="GS12">
            <v>709</v>
          </cell>
          <cell r="GT12">
            <v>825</v>
          </cell>
          <cell r="GU12">
            <v>912</v>
          </cell>
          <cell r="GV12">
            <v>970</v>
          </cell>
          <cell r="GY12" t="str">
            <v>RETURN</v>
          </cell>
          <cell r="HB12" t="str">
            <v>|</v>
          </cell>
          <cell r="HC12">
            <v>267</v>
          </cell>
          <cell r="HD12">
            <v>420</v>
          </cell>
          <cell r="HE12">
            <v>420</v>
          </cell>
          <cell r="HF12">
            <v>229</v>
          </cell>
          <cell r="HG12">
            <v>420</v>
          </cell>
          <cell r="HH12">
            <v>153</v>
          </cell>
          <cell r="HI12">
            <v>229</v>
          </cell>
          <cell r="HJ12">
            <v>457</v>
          </cell>
          <cell r="HK12">
            <v>192</v>
          </cell>
          <cell r="HL12">
            <v>457</v>
          </cell>
          <cell r="HM12">
            <v>343</v>
          </cell>
          <cell r="HN12">
            <v>229</v>
          </cell>
          <cell r="HO12" t="str">
            <v>|</v>
          </cell>
          <cell r="HP12">
            <v>3816</v>
          </cell>
          <cell r="HQ12">
            <v>2.2711581954529221E-2</v>
          </cell>
          <cell r="HV12" t="str">
            <v>RETURN</v>
          </cell>
          <cell r="HY12" t="str">
            <v>|</v>
          </cell>
          <cell r="HZ12">
            <v>267</v>
          </cell>
          <cell r="IA12">
            <v>687</v>
          </cell>
          <cell r="IB12">
            <v>1107</v>
          </cell>
          <cell r="IC12">
            <v>1336</v>
          </cell>
          <cell r="ID12">
            <v>1756</v>
          </cell>
          <cell r="IE12">
            <v>1909</v>
          </cell>
          <cell r="IF12">
            <v>2138</v>
          </cell>
          <cell r="IG12">
            <v>2595</v>
          </cell>
          <cell r="IH12">
            <v>2787</v>
          </cell>
          <cell r="II12">
            <v>3244</v>
          </cell>
          <cell r="IJ12">
            <v>3587</v>
          </cell>
          <cell r="IK12">
            <v>3816</v>
          </cell>
        </row>
        <row r="13">
          <cell r="C13" t="str">
            <v>H/W</v>
          </cell>
          <cell r="E13" t="str">
            <v>|</v>
          </cell>
          <cell r="F13">
            <v>110</v>
          </cell>
          <cell r="G13">
            <v>173</v>
          </cell>
          <cell r="H13">
            <v>173</v>
          </cell>
          <cell r="I13">
            <v>95</v>
          </cell>
          <cell r="J13">
            <v>173</v>
          </cell>
          <cell r="K13">
            <v>63</v>
          </cell>
          <cell r="L13">
            <v>95</v>
          </cell>
          <cell r="M13">
            <v>189</v>
          </cell>
          <cell r="N13">
            <v>79</v>
          </cell>
          <cell r="O13">
            <v>189</v>
          </cell>
          <cell r="P13">
            <v>142</v>
          </cell>
          <cell r="Q13">
            <v>96</v>
          </cell>
          <cell r="R13" t="str">
            <v>|</v>
          </cell>
          <cell r="S13">
            <v>1577</v>
          </cell>
          <cell r="T13">
            <v>2.0004059162290384E-2</v>
          </cell>
          <cell r="Z13" t="str">
            <v>H/W</v>
          </cell>
          <cell r="AB13" t="str">
            <v>|</v>
          </cell>
          <cell r="AC13">
            <v>110</v>
          </cell>
          <cell r="AD13">
            <v>283</v>
          </cell>
          <cell r="AE13">
            <v>456</v>
          </cell>
          <cell r="AF13">
            <v>551</v>
          </cell>
          <cell r="AG13">
            <v>724</v>
          </cell>
          <cell r="AH13">
            <v>787</v>
          </cell>
          <cell r="AI13">
            <v>882</v>
          </cell>
          <cell r="AJ13">
            <v>1071</v>
          </cell>
          <cell r="AK13">
            <v>1150</v>
          </cell>
          <cell r="AL13">
            <v>1339</v>
          </cell>
          <cell r="AM13">
            <v>1481</v>
          </cell>
          <cell r="AN13">
            <v>1577</v>
          </cell>
          <cell r="AR13" t="str">
            <v>H/W</v>
          </cell>
          <cell r="AT13" t="str">
            <v>|</v>
          </cell>
          <cell r="AU13">
            <v>23</v>
          </cell>
          <cell r="AV13">
            <v>36</v>
          </cell>
          <cell r="AW13">
            <v>36</v>
          </cell>
          <cell r="AX13">
            <v>20</v>
          </cell>
          <cell r="AY13">
            <v>36</v>
          </cell>
          <cell r="AZ13">
            <v>13</v>
          </cell>
          <cell r="BA13">
            <v>20</v>
          </cell>
          <cell r="BB13">
            <v>39</v>
          </cell>
          <cell r="BC13">
            <v>16</v>
          </cell>
          <cell r="BD13">
            <v>39</v>
          </cell>
          <cell r="BE13">
            <v>29</v>
          </cell>
          <cell r="BF13">
            <v>19</v>
          </cell>
          <cell r="BG13" t="str">
            <v>|</v>
          </cell>
          <cell r="BH13">
            <v>326</v>
          </cell>
          <cell r="BI13">
            <v>1.2004713507143909E-2</v>
          </cell>
          <cell r="BO13" t="str">
            <v>H/W</v>
          </cell>
          <cell r="BQ13" t="str">
            <v>|</v>
          </cell>
          <cell r="BR13">
            <v>23</v>
          </cell>
          <cell r="BS13">
            <v>59</v>
          </cell>
          <cell r="BT13">
            <v>95</v>
          </cell>
          <cell r="BU13">
            <v>115</v>
          </cell>
          <cell r="BV13">
            <v>151</v>
          </cell>
          <cell r="BW13">
            <v>164</v>
          </cell>
          <cell r="BX13">
            <v>184</v>
          </cell>
          <cell r="BY13">
            <v>223</v>
          </cell>
          <cell r="BZ13">
            <v>239</v>
          </cell>
          <cell r="CA13">
            <v>278</v>
          </cell>
          <cell r="CB13">
            <v>307</v>
          </cell>
          <cell r="CC13">
            <v>326</v>
          </cell>
          <cell r="CG13" t="str">
            <v>H/W</v>
          </cell>
          <cell r="CI13" t="str">
            <v>|</v>
          </cell>
          <cell r="CJ13">
            <v>6</v>
          </cell>
          <cell r="CK13">
            <v>10</v>
          </cell>
          <cell r="CL13">
            <v>10</v>
          </cell>
          <cell r="CM13">
            <v>5</v>
          </cell>
          <cell r="CN13">
            <v>10</v>
          </cell>
          <cell r="CO13">
            <v>4</v>
          </cell>
          <cell r="CP13">
            <v>5</v>
          </cell>
          <cell r="CQ13">
            <v>11</v>
          </cell>
          <cell r="CR13">
            <v>5</v>
          </cell>
          <cell r="CS13">
            <v>11</v>
          </cell>
          <cell r="CT13">
            <v>8</v>
          </cell>
          <cell r="CU13">
            <v>6</v>
          </cell>
          <cell r="CV13" t="str">
            <v>|</v>
          </cell>
          <cell r="CW13">
            <v>91</v>
          </cell>
          <cell r="CX13">
            <v>3.0112508272667107E-2</v>
          </cell>
          <cell r="DD13" t="str">
            <v>H/W</v>
          </cell>
          <cell r="DF13" t="str">
            <v>|</v>
          </cell>
          <cell r="DG13">
            <v>6</v>
          </cell>
          <cell r="DH13">
            <v>16</v>
          </cell>
          <cell r="DI13">
            <v>26</v>
          </cell>
          <cell r="DJ13">
            <v>31</v>
          </cell>
          <cell r="DK13">
            <v>41</v>
          </cell>
          <cell r="DL13">
            <v>45</v>
          </cell>
          <cell r="DM13">
            <v>50</v>
          </cell>
          <cell r="DN13">
            <v>61</v>
          </cell>
          <cell r="DO13">
            <v>66</v>
          </cell>
          <cell r="DP13">
            <v>77</v>
          </cell>
          <cell r="DQ13">
            <v>85</v>
          </cell>
          <cell r="DR13">
            <v>91</v>
          </cell>
          <cell r="DV13" t="str">
            <v>H/W</v>
          </cell>
          <cell r="DX13" t="str">
            <v>|</v>
          </cell>
          <cell r="DY13">
            <v>60</v>
          </cell>
          <cell r="DZ13">
            <v>94</v>
          </cell>
          <cell r="EA13">
            <v>94</v>
          </cell>
          <cell r="EB13">
            <v>51</v>
          </cell>
          <cell r="EC13">
            <v>94</v>
          </cell>
          <cell r="ED13">
            <v>34</v>
          </cell>
          <cell r="EE13">
            <v>51</v>
          </cell>
          <cell r="EF13">
            <v>102</v>
          </cell>
          <cell r="EG13">
            <v>43</v>
          </cell>
          <cell r="EH13">
            <v>102</v>
          </cell>
          <cell r="EI13">
            <v>77</v>
          </cell>
          <cell r="EJ13">
            <v>50</v>
          </cell>
          <cell r="EK13" t="str">
            <v>|</v>
          </cell>
          <cell r="EL13">
            <v>852</v>
          </cell>
          <cell r="EM13">
            <v>3.49839862034984E-2</v>
          </cell>
          <cell r="ES13" t="str">
            <v>H/W</v>
          </cell>
          <cell r="EU13" t="str">
            <v>|</v>
          </cell>
          <cell r="EV13">
            <v>60</v>
          </cell>
          <cell r="EW13">
            <v>154</v>
          </cell>
          <cell r="EX13">
            <v>248</v>
          </cell>
          <cell r="EY13">
            <v>299</v>
          </cell>
          <cell r="EZ13">
            <v>393</v>
          </cell>
          <cell r="FA13">
            <v>427</v>
          </cell>
          <cell r="FB13">
            <v>478</v>
          </cell>
          <cell r="FC13">
            <v>580</v>
          </cell>
          <cell r="FD13">
            <v>623</v>
          </cell>
          <cell r="FE13">
            <v>725</v>
          </cell>
          <cell r="FF13">
            <v>802</v>
          </cell>
          <cell r="FG13">
            <v>852</v>
          </cell>
          <cell r="FK13" t="str">
            <v>H/W</v>
          </cell>
          <cell r="FM13" t="str">
            <v>|</v>
          </cell>
          <cell r="FN13">
            <v>68</v>
          </cell>
          <cell r="FO13">
            <v>107</v>
          </cell>
          <cell r="FP13">
            <v>107</v>
          </cell>
          <cell r="FQ13">
            <v>58</v>
          </cell>
          <cell r="FR13">
            <v>107</v>
          </cell>
          <cell r="FS13">
            <v>39</v>
          </cell>
          <cell r="FT13">
            <v>58</v>
          </cell>
          <cell r="FU13">
            <v>116</v>
          </cell>
          <cell r="FV13">
            <v>49</v>
          </cell>
          <cell r="FW13">
            <v>116</v>
          </cell>
          <cell r="FX13">
            <v>87</v>
          </cell>
          <cell r="FY13">
            <v>58</v>
          </cell>
          <cell r="FZ13" t="str">
            <v>|</v>
          </cell>
          <cell r="GA13">
            <v>970</v>
          </cell>
          <cell r="GB13">
            <v>2.7990996710336471E-2</v>
          </cell>
          <cell r="GH13" t="str">
            <v>H/W</v>
          </cell>
          <cell r="GJ13" t="str">
            <v>|</v>
          </cell>
          <cell r="GK13">
            <v>68</v>
          </cell>
          <cell r="GL13">
            <v>175</v>
          </cell>
          <cell r="GM13">
            <v>282</v>
          </cell>
          <cell r="GN13">
            <v>340</v>
          </cell>
          <cell r="GO13">
            <v>447</v>
          </cell>
          <cell r="GP13">
            <v>486</v>
          </cell>
          <cell r="GQ13">
            <v>544</v>
          </cell>
          <cell r="GR13">
            <v>660</v>
          </cell>
          <cell r="GS13">
            <v>709</v>
          </cell>
          <cell r="GT13">
            <v>825</v>
          </cell>
          <cell r="GU13">
            <v>912</v>
          </cell>
          <cell r="GV13">
            <v>970</v>
          </cell>
          <cell r="GZ13" t="str">
            <v>H/W</v>
          </cell>
          <cell r="HB13" t="str">
            <v>|</v>
          </cell>
          <cell r="HC13">
            <v>267</v>
          </cell>
          <cell r="HD13">
            <v>420</v>
          </cell>
          <cell r="HE13">
            <v>420</v>
          </cell>
          <cell r="HF13">
            <v>229</v>
          </cell>
          <cell r="HG13">
            <v>420</v>
          </cell>
          <cell r="HH13">
            <v>153</v>
          </cell>
          <cell r="HI13">
            <v>229</v>
          </cell>
          <cell r="HJ13">
            <v>457</v>
          </cell>
          <cell r="HK13">
            <v>192</v>
          </cell>
          <cell r="HL13">
            <v>457</v>
          </cell>
          <cell r="HM13">
            <v>343</v>
          </cell>
          <cell r="HN13">
            <v>229</v>
          </cell>
          <cell r="HO13" t="str">
            <v>|</v>
          </cell>
          <cell r="HP13">
            <v>3816</v>
          </cell>
          <cell r="HQ13">
            <v>2.2711581954529221E-2</v>
          </cell>
          <cell r="HW13" t="str">
            <v>H/W</v>
          </cell>
          <cell r="HY13" t="str">
            <v>|</v>
          </cell>
          <cell r="HZ13">
            <v>267</v>
          </cell>
          <cell r="IA13">
            <v>687</v>
          </cell>
          <cell r="IB13">
            <v>1107</v>
          </cell>
          <cell r="IC13">
            <v>1336</v>
          </cell>
          <cell r="ID13">
            <v>1756</v>
          </cell>
          <cell r="IE13">
            <v>1909</v>
          </cell>
          <cell r="IF13">
            <v>2138</v>
          </cell>
          <cell r="IG13">
            <v>2595</v>
          </cell>
          <cell r="IH13">
            <v>2787</v>
          </cell>
          <cell r="II13">
            <v>3244</v>
          </cell>
          <cell r="IJ13">
            <v>3587</v>
          </cell>
          <cell r="IK13">
            <v>3816</v>
          </cell>
        </row>
        <row r="14">
          <cell r="C14" t="str">
            <v>SVC</v>
          </cell>
          <cell r="E14" t="str">
            <v>|</v>
          </cell>
          <cell r="F14">
            <v>0</v>
          </cell>
          <cell r="G14">
            <v>0</v>
          </cell>
          <cell r="H14">
            <v>0</v>
          </cell>
          <cell r="I14">
            <v>0</v>
          </cell>
          <cell r="J14">
            <v>0</v>
          </cell>
          <cell r="K14">
            <v>0</v>
          </cell>
          <cell r="L14">
            <v>0</v>
          </cell>
          <cell r="M14">
            <v>0</v>
          </cell>
          <cell r="N14">
            <v>0</v>
          </cell>
          <cell r="O14">
            <v>0</v>
          </cell>
          <cell r="P14">
            <v>0</v>
          </cell>
          <cell r="Q14">
            <v>0</v>
          </cell>
          <cell r="R14" t="str">
            <v>|</v>
          </cell>
          <cell r="S14">
            <v>0</v>
          </cell>
          <cell r="T14">
            <v>0</v>
          </cell>
          <cell r="Z14" t="str">
            <v>SVC</v>
          </cell>
          <cell r="AB14" t="str">
            <v>|</v>
          </cell>
          <cell r="AC14">
            <v>0</v>
          </cell>
          <cell r="AD14">
            <v>0</v>
          </cell>
          <cell r="AE14">
            <v>0</v>
          </cell>
          <cell r="AF14">
            <v>0</v>
          </cell>
          <cell r="AG14">
            <v>0</v>
          </cell>
          <cell r="AH14">
            <v>0</v>
          </cell>
          <cell r="AI14">
            <v>0</v>
          </cell>
          <cell r="AJ14">
            <v>0</v>
          </cell>
          <cell r="AK14">
            <v>0</v>
          </cell>
          <cell r="AL14">
            <v>0</v>
          </cell>
          <cell r="AM14">
            <v>0</v>
          </cell>
          <cell r="AN14">
            <v>0</v>
          </cell>
          <cell r="AR14" t="str">
            <v>SVC</v>
          </cell>
          <cell r="AT14" t="str">
            <v>|</v>
          </cell>
          <cell r="AU14">
            <v>0</v>
          </cell>
          <cell r="AV14">
            <v>0</v>
          </cell>
          <cell r="AW14">
            <v>0</v>
          </cell>
          <cell r="AX14">
            <v>0</v>
          </cell>
          <cell r="AY14">
            <v>0</v>
          </cell>
          <cell r="AZ14">
            <v>0</v>
          </cell>
          <cell r="BA14">
            <v>0</v>
          </cell>
          <cell r="BB14">
            <v>0</v>
          </cell>
          <cell r="BC14">
            <v>0</v>
          </cell>
          <cell r="BD14">
            <v>0</v>
          </cell>
          <cell r="BE14">
            <v>0</v>
          </cell>
          <cell r="BF14">
            <v>0</v>
          </cell>
          <cell r="BG14" t="str">
            <v>|</v>
          </cell>
          <cell r="BH14">
            <v>0</v>
          </cell>
          <cell r="BI14">
            <v>0</v>
          </cell>
          <cell r="BO14" t="str">
            <v>SVC</v>
          </cell>
          <cell r="BQ14" t="str">
            <v>|</v>
          </cell>
          <cell r="BR14">
            <v>0</v>
          </cell>
          <cell r="BS14">
            <v>0</v>
          </cell>
          <cell r="BT14">
            <v>0</v>
          </cell>
          <cell r="BU14">
            <v>0</v>
          </cell>
          <cell r="BV14">
            <v>0</v>
          </cell>
          <cell r="BW14">
            <v>0</v>
          </cell>
          <cell r="BX14">
            <v>0</v>
          </cell>
          <cell r="BY14">
            <v>0</v>
          </cell>
          <cell r="BZ14">
            <v>0</v>
          </cell>
          <cell r="CA14">
            <v>0</v>
          </cell>
          <cell r="CB14">
            <v>0</v>
          </cell>
          <cell r="CC14">
            <v>0</v>
          </cell>
          <cell r="CG14" t="str">
            <v>SVC</v>
          </cell>
          <cell r="CI14" t="str">
            <v>|</v>
          </cell>
          <cell r="CV14" t="str">
            <v>|</v>
          </cell>
          <cell r="CW14">
            <v>0</v>
          </cell>
          <cell r="CX14">
            <v>0</v>
          </cell>
          <cell r="DD14" t="str">
            <v>SVC</v>
          </cell>
          <cell r="DF14" t="str">
            <v>|</v>
          </cell>
          <cell r="DG14">
            <v>0</v>
          </cell>
          <cell r="DH14">
            <v>0</v>
          </cell>
          <cell r="DI14">
            <v>0</v>
          </cell>
          <cell r="DJ14">
            <v>0</v>
          </cell>
          <cell r="DK14">
            <v>0</v>
          </cell>
          <cell r="DL14">
            <v>0</v>
          </cell>
          <cell r="DM14">
            <v>0</v>
          </cell>
          <cell r="DN14">
            <v>0</v>
          </cell>
          <cell r="DO14">
            <v>0</v>
          </cell>
          <cell r="DP14">
            <v>0</v>
          </cell>
          <cell r="DQ14">
            <v>0</v>
          </cell>
          <cell r="DR14">
            <v>0</v>
          </cell>
          <cell r="DV14" t="str">
            <v>SVC</v>
          </cell>
          <cell r="DX14" t="str">
            <v>|</v>
          </cell>
          <cell r="EK14" t="str">
            <v>|</v>
          </cell>
          <cell r="EL14">
            <v>0</v>
          </cell>
          <cell r="EM14">
            <v>0</v>
          </cell>
          <cell r="ES14" t="str">
            <v>SVC</v>
          </cell>
          <cell r="EU14" t="str">
            <v>|</v>
          </cell>
          <cell r="EV14">
            <v>0</v>
          </cell>
          <cell r="EW14">
            <v>0</v>
          </cell>
          <cell r="EX14">
            <v>0</v>
          </cell>
          <cell r="EY14">
            <v>0</v>
          </cell>
          <cell r="EZ14">
            <v>0</v>
          </cell>
          <cell r="FA14">
            <v>0</v>
          </cell>
          <cell r="FB14">
            <v>0</v>
          </cell>
          <cell r="FC14">
            <v>0</v>
          </cell>
          <cell r="FD14">
            <v>0</v>
          </cell>
          <cell r="FE14">
            <v>0</v>
          </cell>
          <cell r="FF14">
            <v>0</v>
          </cell>
          <cell r="FG14">
            <v>0</v>
          </cell>
          <cell r="FK14" t="str">
            <v>SVC</v>
          </cell>
          <cell r="FM14" t="str">
            <v>|</v>
          </cell>
          <cell r="FZ14" t="str">
            <v>|</v>
          </cell>
          <cell r="GA14">
            <v>0</v>
          </cell>
          <cell r="GB14">
            <v>0</v>
          </cell>
          <cell r="GH14" t="str">
            <v>SVC</v>
          </cell>
          <cell r="GJ14" t="str">
            <v>|</v>
          </cell>
          <cell r="GK14">
            <v>0</v>
          </cell>
          <cell r="GL14">
            <v>0</v>
          </cell>
          <cell r="GM14">
            <v>0</v>
          </cell>
          <cell r="GN14">
            <v>0</v>
          </cell>
          <cell r="GO14">
            <v>0</v>
          </cell>
          <cell r="GP14">
            <v>0</v>
          </cell>
          <cell r="GQ14">
            <v>0</v>
          </cell>
          <cell r="GR14">
            <v>0</v>
          </cell>
          <cell r="GS14">
            <v>0</v>
          </cell>
          <cell r="GT14">
            <v>0</v>
          </cell>
          <cell r="GU14">
            <v>0</v>
          </cell>
          <cell r="GV14">
            <v>0</v>
          </cell>
          <cell r="GZ14" t="str">
            <v>SVC</v>
          </cell>
          <cell r="HB14" t="str">
            <v>|</v>
          </cell>
          <cell r="HC14">
            <v>0</v>
          </cell>
          <cell r="HD14">
            <v>0</v>
          </cell>
          <cell r="HE14">
            <v>0</v>
          </cell>
          <cell r="HF14">
            <v>0</v>
          </cell>
          <cell r="HG14">
            <v>0</v>
          </cell>
          <cell r="HH14">
            <v>0</v>
          </cell>
          <cell r="HI14">
            <v>0</v>
          </cell>
          <cell r="HJ14">
            <v>0</v>
          </cell>
          <cell r="HK14">
            <v>0</v>
          </cell>
          <cell r="HL14">
            <v>0</v>
          </cell>
          <cell r="HM14">
            <v>0</v>
          </cell>
          <cell r="HN14">
            <v>0</v>
          </cell>
          <cell r="HO14" t="str">
            <v>|</v>
          </cell>
          <cell r="HP14">
            <v>0</v>
          </cell>
          <cell r="HQ14">
            <v>0</v>
          </cell>
          <cell r="HW14" t="str">
            <v>SVC</v>
          </cell>
          <cell r="HY14" t="str">
            <v>|</v>
          </cell>
          <cell r="HZ14">
            <v>0</v>
          </cell>
          <cell r="IA14">
            <v>0</v>
          </cell>
          <cell r="IB14">
            <v>0</v>
          </cell>
          <cell r="IC14">
            <v>0</v>
          </cell>
          <cell r="ID14">
            <v>0</v>
          </cell>
          <cell r="IE14">
            <v>0</v>
          </cell>
          <cell r="IF14">
            <v>0</v>
          </cell>
          <cell r="IG14">
            <v>0</v>
          </cell>
          <cell r="IH14">
            <v>0</v>
          </cell>
          <cell r="II14">
            <v>0</v>
          </cell>
          <cell r="IJ14">
            <v>0</v>
          </cell>
          <cell r="IK14">
            <v>0</v>
          </cell>
        </row>
        <row r="15">
          <cell r="A15" t="str">
            <v>*</v>
          </cell>
          <cell r="B15" t="str">
            <v>DISC. &amp; ALLOWANCE</v>
          </cell>
          <cell r="E15" t="str">
            <v>|</v>
          </cell>
          <cell r="F15">
            <v>60</v>
          </cell>
          <cell r="G15">
            <v>68</v>
          </cell>
          <cell r="H15">
            <v>80</v>
          </cell>
          <cell r="I15">
            <v>81</v>
          </cell>
          <cell r="J15">
            <v>75</v>
          </cell>
          <cell r="K15">
            <v>74</v>
          </cell>
          <cell r="L15">
            <v>75</v>
          </cell>
          <cell r="M15">
            <v>81</v>
          </cell>
          <cell r="N15">
            <v>89</v>
          </cell>
          <cell r="O15">
            <v>93</v>
          </cell>
          <cell r="P15">
            <v>94</v>
          </cell>
          <cell r="Q15">
            <v>76</v>
          </cell>
          <cell r="R15" t="str">
            <v>|</v>
          </cell>
          <cell r="S15">
            <v>946</v>
          </cell>
          <cell r="T15">
            <v>1.199989852094274E-2</v>
          </cell>
          <cell r="Y15" t="str">
            <v>DISC. &amp; ALLOWANCE</v>
          </cell>
          <cell r="AB15" t="str">
            <v>|</v>
          </cell>
          <cell r="AC15">
            <v>60</v>
          </cell>
          <cell r="AD15">
            <v>128</v>
          </cell>
          <cell r="AE15">
            <v>208</v>
          </cell>
          <cell r="AF15">
            <v>289</v>
          </cell>
          <cell r="AG15">
            <v>364</v>
          </cell>
          <cell r="AH15">
            <v>438</v>
          </cell>
          <cell r="AI15">
            <v>513</v>
          </cell>
          <cell r="AJ15">
            <v>594</v>
          </cell>
          <cell r="AK15">
            <v>683</v>
          </cell>
          <cell r="AL15">
            <v>776</v>
          </cell>
          <cell r="AM15">
            <v>870</v>
          </cell>
          <cell r="AN15">
            <v>946</v>
          </cell>
          <cell r="AP15" t="str">
            <v>*</v>
          </cell>
          <cell r="AQ15" t="str">
            <v>DISC. &amp; ALLOWANCE</v>
          </cell>
          <cell r="AT15" t="str">
            <v>|</v>
          </cell>
          <cell r="AU15">
            <v>5</v>
          </cell>
          <cell r="AV15">
            <v>28</v>
          </cell>
          <cell r="AW15">
            <v>98</v>
          </cell>
          <cell r="AX15">
            <v>80</v>
          </cell>
          <cell r="AY15">
            <v>68</v>
          </cell>
          <cell r="AZ15">
            <v>20</v>
          </cell>
          <cell r="BA15">
            <v>8</v>
          </cell>
          <cell r="BB15">
            <v>5</v>
          </cell>
          <cell r="BC15">
            <v>2</v>
          </cell>
          <cell r="BD15">
            <v>3</v>
          </cell>
          <cell r="BE15">
            <v>4</v>
          </cell>
          <cell r="BF15">
            <v>5</v>
          </cell>
          <cell r="BG15" t="str">
            <v>|</v>
          </cell>
          <cell r="BH15">
            <v>326</v>
          </cell>
          <cell r="BI15">
            <v>1.2004713507143909E-2</v>
          </cell>
          <cell r="BN15" t="str">
            <v>DISC. &amp; ALLOWANCE</v>
          </cell>
          <cell r="BQ15" t="str">
            <v>|</v>
          </cell>
          <cell r="BR15">
            <v>5</v>
          </cell>
          <cell r="BS15">
            <v>33</v>
          </cell>
          <cell r="BT15">
            <v>131</v>
          </cell>
          <cell r="BU15">
            <v>211</v>
          </cell>
          <cell r="BV15">
            <v>279</v>
          </cell>
          <cell r="BW15">
            <v>299</v>
          </cell>
          <cell r="BX15">
            <v>307</v>
          </cell>
          <cell r="BY15">
            <v>312</v>
          </cell>
          <cell r="BZ15">
            <v>314</v>
          </cell>
          <cell r="CA15">
            <v>317</v>
          </cell>
          <cell r="CB15">
            <v>321</v>
          </cell>
          <cell r="CC15">
            <v>326</v>
          </cell>
          <cell r="CE15" t="str">
            <v>*</v>
          </cell>
          <cell r="CF15" t="str">
            <v>DISC. &amp; ALLOWANCE</v>
          </cell>
          <cell r="CI15" t="str">
            <v>|</v>
          </cell>
          <cell r="CJ15">
            <v>5</v>
          </cell>
          <cell r="CK15">
            <v>8</v>
          </cell>
          <cell r="CL15">
            <v>10</v>
          </cell>
          <cell r="CM15">
            <v>9</v>
          </cell>
          <cell r="CN15">
            <v>4</v>
          </cell>
          <cell r="CO15">
            <v>0</v>
          </cell>
          <cell r="CP15">
            <v>0</v>
          </cell>
          <cell r="CQ15">
            <v>0</v>
          </cell>
          <cell r="CR15">
            <v>0</v>
          </cell>
          <cell r="CS15">
            <v>0</v>
          </cell>
          <cell r="CT15">
            <v>0</v>
          </cell>
          <cell r="CU15">
            <v>0</v>
          </cell>
          <cell r="CV15" t="str">
            <v>|</v>
          </cell>
          <cell r="CW15">
            <v>36</v>
          </cell>
          <cell r="CX15">
            <v>1.1912640635340834E-2</v>
          </cell>
          <cell r="DC15" t="str">
            <v>DISC. &amp; ALLOWANCE</v>
          </cell>
          <cell r="DF15" t="str">
            <v>|</v>
          </cell>
          <cell r="DG15">
            <v>5</v>
          </cell>
          <cell r="DH15">
            <v>13</v>
          </cell>
          <cell r="DI15">
            <v>23</v>
          </cell>
          <cell r="DJ15">
            <v>32</v>
          </cell>
          <cell r="DK15">
            <v>36</v>
          </cell>
          <cell r="DL15">
            <v>36</v>
          </cell>
          <cell r="DM15">
            <v>36</v>
          </cell>
          <cell r="DN15">
            <v>36</v>
          </cell>
          <cell r="DO15">
            <v>36</v>
          </cell>
          <cell r="DP15">
            <v>36</v>
          </cell>
          <cell r="DQ15">
            <v>36</v>
          </cell>
          <cell r="DR15">
            <v>36</v>
          </cell>
          <cell r="DT15" t="str">
            <v>*</v>
          </cell>
          <cell r="DU15" t="str">
            <v>DISC. &amp; ALLOWANCE</v>
          </cell>
          <cell r="DX15" t="str">
            <v>|</v>
          </cell>
          <cell r="DY15">
            <v>20</v>
          </cell>
          <cell r="DZ15">
            <v>24</v>
          </cell>
          <cell r="EA15">
            <v>27</v>
          </cell>
          <cell r="EB15">
            <v>32</v>
          </cell>
          <cell r="EC15">
            <v>31</v>
          </cell>
          <cell r="ED15">
            <v>25</v>
          </cell>
          <cell r="EE15">
            <v>38</v>
          </cell>
          <cell r="EF15">
            <v>38</v>
          </cell>
          <cell r="EG15">
            <v>39</v>
          </cell>
          <cell r="EH15">
            <v>36</v>
          </cell>
          <cell r="EI15">
            <v>34</v>
          </cell>
          <cell r="EJ15">
            <v>22</v>
          </cell>
          <cell r="EK15" t="str">
            <v>|</v>
          </cell>
          <cell r="EL15">
            <v>366</v>
          </cell>
          <cell r="EM15">
            <v>1.5028332101502834E-2</v>
          </cell>
          <cell r="ER15" t="str">
            <v>DISC. &amp; ALLOWANCE</v>
          </cell>
          <cell r="EU15" t="str">
            <v>|</v>
          </cell>
          <cell r="EV15">
            <v>20</v>
          </cell>
          <cell r="EW15">
            <v>44</v>
          </cell>
          <cell r="EX15">
            <v>71</v>
          </cell>
          <cell r="EY15">
            <v>103</v>
          </cell>
          <cell r="EZ15">
            <v>134</v>
          </cell>
          <cell r="FA15">
            <v>159</v>
          </cell>
          <cell r="FB15">
            <v>197</v>
          </cell>
          <cell r="FC15">
            <v>235</v>
          </cell>
          <cell r="FD15">
            <v>274</v>
          </cell>
          <cell r="FE15">
            <v>310</v>
          </cell>
          <cell r="FF15">
            <v>344</v>
          </cell>
          <cell r="FG15">
            <v>366</v>
          </cell>
          <cell r="FI15" t="str">
            <v>*</v>
          </cell>
          <cell r="FJ15" t="str">
            <v>DISC. &amp; ALLOWANCE</v>
          </cell>
          <cell r="FM15" t="str">
            <v>|</v>
          </cell>
          <cell r="FN15">
            <v>9</v>
          </cell>
          <cell r="FO15">
            <v>10</v>
          </cell>
          <cell r="FP15">
            <v>12</v>
          </cell>
          <cell r="FQ15">
            <v>13</v>
          </cell>
          <cell r="FR15">
            <v>8</v>
          </cell>
          <cell r="FS15">
            <v>8</v>
          </cell>
          <cell r="FT15">
            <v>13</v>
          </cell>
          <cell r="FU15">
            <v>18</v>
          </cell>
          <cell r="FV15">
            <v>20</v>
          </cell>
          <cell r="FW15">
            <v>21</v>
          </cell>
          <cell r="FX15">
            <v>22</v>
          </cell>
          <cell r="FY15">
            <v>20</v>
          </cell>
          <cell r="FZ15" t="str">
            <v>|</v>
          </cell>
          <cell r="GA15">
            <v>174</v>
          </cell>
          <cell r="GB15">
            <v>5.0210653892768511E-3</v>
          </cell>
          <cell r="GG15" t="str">
            <v>DISC. &amp; ALLOWANCE</v>
          </cell>
          <cell r="GJ15" t="str">
            <v>|</v>
          </cell>
          <cell r="GK15">
            <v>9</v>
          </cell>
          <cell r="GL15">
            <v>19</v>
          </cell>
          <cell r="GM15">
            <v>31</v>
          </cell>
          <cell r="GN15">
            <v>44</v>
          </cell>
          <cell r="GO15">
            <v>52</v>
          </cell>
          <cell r="GP15">
            <v>60</v>
          </cell>
          <cell r="GQ15">
            <v>73</v>
          </cell>
          <cell r="GR15">
            <v>91</v>
          </cell>
          <cell r="GS15">
            <v>111</v>
          </cell>
          <cell r="GT15">
            <v>132</v>
          </cell>
          <cell r="GU15">
            <v>154</v>
          </cell>
          <cell r="GV15">
            <v>174</v>
          </cell>
          <cell r="GX15" t="str">
            <v>*</v>
          </cell>
          <cell r="GY15" t="str">
            <v>DISC. &amp; ALLOWANCE</v>
          </cell>
          <cell r="HB15" t="str">
            <v>|</v>
          </cell>
          <cell r="HC15">
            <v>99</v>
          </cell>
          <cell r="HD15">
            <v>138</v>
          </cell>
          <cell r="HE15">
            <v>227</v>
          </cell>
          <cell r="HF15">
            <v>215</v>
          </cell>
          <cell r="HG15">
            <v>186</v>
          </cell>
          <cell r="HH15">
            <v>127</v>
          </cell>
          <cell r="HI15">
            <v>134</v>
          </cell>
          <cell r="HJ15">
            <v>142</v>
          </cell>
          <cell r="HK15">
            <v>150</v>
          </cell>
          <cell r="HL15">
            <v>153</v>
          </cell>
          <cell r="HM15">
            <v>154</v>
          </cell>
          <cell r="HN15">
            <v>123</v>
          </cell>
          <cell r="HO15" t="str">
            <v>|</v>
          </cell>
          <cell r="HP15">
            <v>1848</v>
          </cell>
          <cell r="HQ15">
            <v>1.099869063206761E-2</v>
          </cell>
          <cell r="HV15" t="str">
            <v>DISC. &amp; ALLOWANCE</v>
          </cell>
          <cell r="HY15" t="str">
            <v>|</v>
          </cell>
          <cell r="HZ15">
            <v>99</v>
          </cell>
          <cell r="IA15">
            <v>237</v>
          </cell>
          <cell r="IB15">
            <v>464</v>
          </cell>
          <cell r="IC15">
            <v>679</v>
          </cell>
          <cell r="ID15">
            <v>865</v>
          </cell>
          <cell r="IE15">
            <v>992</v>
          </cell>
          <cell r="IF15">
            <v>1126</v>
          </cell>
          <cell r="IG15">
            <v>1268</v>
          </cell>
          <cell r="IH15">
            <v>1418</v>
          </cell>
          <cell r="II15">
            <v>1571</v>
          </cell>
          <cell r="IJ15">
            <v>1725</v>
          </cell>
          <cell r="IK15">
            <v>1848</v>
          </cell>
        </row>
        <row r="16">
          <cell r="A16" t="str">
            <v>-</v>
          </cell>
          <cell r="B16" t="str">
            <v>-</v>
          </cell>
          <cell r="C16" t="str">
            <v>-</v>
          </cell>
          <cell r="D16" t="str">
            <v>-</v>
          </cell>
          <cell r="E16" t="str">
            <v>|</v>
          </cell>
          <cell r="F16" t="str">
            <v>-</v>
          </cell>
          <cell r="G16" t="str">
            <v>-</v>
          </cell>
          <cell r="H16" t="str">
            <v>-</v>
          </cell>
          <cell r="I16" t="str">
            <v>-</v>
          </cell>
          <cell r="J16" t="str">
            <v>-</v>
          </cell>
          <cell r="K16" t="str">
            <v>-</v>
          </cell>
          <cell r="L16" t="str">
            <v>-</v>
          </cell>
          <cell r="M16" t="str">
            <v>-</v>
          </cell>
          <cell r="N16" t="str">
            <v>-</v>
          </cell>
          <cell r="O16" t="str">
            <v>-</v>
          </cell>
          <cell r="P16" t="str">
            <v>-</v>
          </cell>
          <cell r="Q16" t="str">
            <v>-</v>
          </cell>
          <cell r="R16" t="str">
            <v>|</v>
          </cell>
          <cell r="S16" t="str">
            <v>-</v>
          </cell>
          <cell r="T16" t="str">
            <v>-</v>
          </cell>
          <cell r="X16" t="str">
            <v>-</v>
          </cell>
          <cell r="Y16" t="str">
            <v>-</v>
          </cell>
          <cell r="Z16" t="str">
            <v>-</v>
          </cell>
          <cell r="AA16" t="str">
            <v>-</v>
          </cell>
          <cell r="AB16" t="str">
            <v>|</v>
          </cell>
          <cell r="AC16" t="str">
            <v>-</v>
          </cell>
          <cell r="AD16" t="str">
            <v>-</v>
          </cell>
          <cell r="AE16" t="str">
            <v>-</v>
          </cell>
          <cell r="AF16" t="str">
            <v>-</v>
          </cell>
          <cell r="AG16" t="str">
            <v>-</v>
          </cell>
          <cell r="AH16" t="str">
            <v>-</v>
          </cell>
          <cell r="AI16" t="str">
            <v>-</v>
          </cell>
          <cell r="AJ16" t="str">
            <v>-</v>
          </cell>
          <cell r="AK16" t="str">
            <v>-</v>
          </cell>
          <cell r="AL16" t="str">
            <v>-</v>
          </cell>
          <cell r="AM16" t="str">
            <v>-</v>
          </cell>
          <cell r="AN16" t="str">
            <v>-</v>
          </cell>
          <cell r="AP16" t="str">
            <v>-</v>
          </cell>
          <cell r="AQ16" t="str">
            <v>-</v>
          </cell>
          <cell r="AR16" t="str">
            <v>-</v>
          </cell>
          <cell r="AS16" t="str">
            <v>-</v>
          </cell>
          <cell r="AT16" t="str">
            <v>|</v>
          </cell>
          <cell r="AU16" t="str">
            <v>-</v>
          </cell>
          <cell r="AV16" t="str">
            <v>-</v>
          </cell>
          <cell r="AW16" t="str">
            <v>-</v>
          </cell>
          <cell r="AX16" t="str">
            <v>-</v>
          </cell>
          <cell r="AY16" t="str">
            <v>-</v>
          </cell>
          <cell r="AZ16" t="str">
            <v>-</v>
          </cell>
          <cell r="BA16" t="str">
            <v>-</v>
          </cell>
          <cell r="BB16" t="str">
            <v>-</v>
          </cell>
          <cell r="BC16" t="str">
            <v>-</v>
          </cell>
          <cell r="BD16" t="str">
            <v>-</v>
          </cell>
          <cell r="BE16" t="str">
            <v>-</v>
          </cell>
          <cell r="BF16" t="str">
            <v>-</v>
          </cell>
          <cell r="BG16" t="str">
            <v>|</v>
          </cell>
          <cell r="BH16" t="str">
            <v>-</v>
          </cell>
          <cell r="BI16" t="str">
            <v>-</v>
          </cell>
          <cell r="BM16" t="str">
            <v>-</v>
          </cell>
          <cell r="BN16" t="str">
            <v>-</v>
          </cell>
          <cell r="BO16" t="str">
            <v>-</v>
          </cell>
          <cell r="BP16" t="str">
            <v>-</v>
          </cell>
          <cell r="BQ16" t="str">
            <v>|</v>
          </cell>
          <cell r="BR16" t="str">
            <v>-</v>
          </cell>
          <cell r="BS16" t="str">
            <v>-</v>
          </cell>
          <cell r="BT16" t="str">
            <v>-</v>
          </cell>
          <cell r="BU16" t="str">
            <v>-</v>
          </cell>
          <cell r="BV16" t="str">
            <v>-</v>
          </cell>
          <cell r="BW16" t="str">
            <v>-</v>
          </cell>
          <cell r="BX16" t="str">
            <v>-</v>
          </cell>
          <cell r="BY16" t="str">
            <v>-</v>
          </cell>
          <cell r="BZ16" t="str">
            <v>-</v>
          </cell>
          <cell r="CA16" t="str">
            <v>-</v>
          </cell>
          <cell r="CB16" t="str">
            <v>-</v>
          </cell>
          <cell r="CC16" t="str">
            <v>-</v>
          </cell>
          <cell r="CE16" t="str">
            <v>-</v>
          </cell>
          <cell r="CF16" t="str">
            <v>-</v>
          </cell>
          <cell r="CG16" t="str">
            <v>-</v>
          </cell>
          <cell r="CH16" t="str">
            <v>-</v>
          </cell>
          <cell r="CI16" t="str">
            <v>|</v>
          </cell>
          <cell r="CJ16" t="str">
            <v>-</v>
          </cell>
          <cell r="CK16" t="str">
            <v>-</v>
          </cell>
          <cell r="CL16" t="str">
            <v>-</v>
          </cell>
          <cell r="CM16" t="str">
            <v>-</v>
          </cell>
          <cell r="CN16" t="str">
            <v>-</v>
          </cell>
          <cell r="CO16" t="str">
            <v>-</v>
          </cell>
          <cell r="CP16" t="str">
            <v>-</v>
          </cell>
          <cell r="CQ16" t="str">
            <v>-</v>
          </cell>
          <cell r="CR16" t="str">
            <v>-</v>
          </cell>
          <cell r="CS16" t="str">
            <v>-</v>
          </cell>
          <cell r="CT16" t="str">
            <v>-</v>
          </cell>
          <cell r="CU16" t="str">
            <v>-</v>
          </cell>
          <cell r="CV16" t="str">
            <v>|</v>
          </cell>
          <cell r="CW16" t="str">
            <v>-</v>
          </cell>
          <cell r="CX16" t="str">
            <v>-</v>
          </cell>
          <cell r="DB16" t="str">
            <v>-</v>
          </cell>
          <cell r="DC16" t="str">
            <v>-</v>
          </cell>
          <cell r="DD16" t="str">
            <v>-</v>
          </cell>
          <cell r="DE16" t="str">
            <v>-</v>
          </cell>
          <cell r="DF16" t="str">
            <v>|</v>
          </cell>
          <cell r="DG16" t="str">
            <v>-</v>
          </cell>
          <cell r="DH16" t="str">
            <v>-</v>
          </cell>
          <cell r="DI16" t="str">
            <v>-</v>
          </cell>
          <cell r="DJ16" t="str">
            <v>-</v>
          </cell>
          <cell r="DK16" t="str">
            <v>-</v>
          </cell>
          <cell r="DL16" t="str">
            <v>-</v>
          </cell>
          <cell r="DM16" t="str">
            <v>-</v>
          </cell>
          <cell r="DN16" t="str">
            <v>-</v>
          </cell>
          <cell r="DO16" t="str">
            <v>-</v>
          </cell>
          <cell r="DP16" t="str">
            <v>-</v>
          </cell>
          <cell r="DQ16" t="str">
            <v>-</v>
          </cell>
          <cell r="DR16" t="str">
            <v>-</v>
          </cell>
          <cell r="DT16" t="str">
            <v>-</v>
          </cell>
          <cell r="DU16" t="str">
            <v>-</v>
          </cell>
          <cell r="DV16" t="str">
            <v>-</v>
          </cell>
          <cell r="DW16" t="str">
            <v>-</v>
          </cell>
          <cell r="DX16" t="str">
            <v>|</v>
          </cell>
          <cell r="DY16" t="str">
            <v>-</v>
          </cell>
          <cell r="DZ16" t="str">
            <v>-</v>
          </cell>
          <cell r="EA16" t="str">
            <v>-</v>
          </cell>
          <cell r="EB16" t="str">
            <v>-</v>
          </cell>
          <cell r="EC16" t="str">
            <v>-</v>
          </cell>
          <cell r="ED16" t="str">
            <v>-</v>
          </cell>
          <cell r="EE16" t="str">
            <v>-</v>
          </cell>
          <cell r="EF16" t="str">
            <v>-</v>
          </cell>
          <cell r="EG16" t="str">
            <v>-</v>
          </cell>
          <cell r="EH16" t="str">
            <v>-</v>
          </cell>
          <cell r="EI16" t="str">
            <v>-</v>
          </cell>
          <cell r="EJ16" t="str">
            <v>-</v>
          </cell>
          <cell r="EK16" t="str">
            <v>|</v>
          </cell>
          <cell r="EL16" t="str">
            <v>-</v>
          </cell>
          <cell r="EM16" t="str">
            <v>-</v>
          </cell>
          <cell r="EQ16" t="str">
            <v>-</v>
          </cell>
          <cell r="ER16" t="str">
            <v>-</v>
          </cell>
          <cell r="ES16" t="str">
            <v>-</v>
          </cell>
          <cell r="ET16" t="str">
            <v>-</v>
          </cell>
          <cell r="EU16" t="str">
            <v>|</v>
          </cell>
          <cell r="EV16" t="str">
            <v>-</v>
          </cell>
          <cell r="EW16" t="str">
            <v>-</v>
          </cell>
          <cell r="EX16" t="str">
            <v>-</v>
          </cell>
          <cell r="EY16" t="str">
            <v>-</v>
          </cell>
          <cell r="EZ16" t="str">
            <v>-</v>
          </cell>
          <cell r="FA16" t="str">
            <v>-</v>
          </cell>
          <cell r="FB16" t="str">
            <v>-</v>
          </cell>
          <cell r="FC16" t="str">
            <v>-</v>
          </cell>
          <cell r="FD16" t="str">
            <v>-</v>
          </cell>
          <cell r="FE16" t="str">
            <v>-</v>
          </cell>
          <cell r="FF16" t="str">
            <v>-</v>
          </cell>
          <cell r="FG16" t="str">
            <v>-</v>
          </cell>
          <cell r="FI16" t="str">
            <v>-</v>
          </cell>
          <cell r="FJ16" t="str">
            <v>-</v>
          </cell>
          <cell r="FK16" t="str">
            <v>-</v>
          </cell>
          <cell r="FL16" t="str">
            <v>-</v>
          </cell>
          <cell r="FM16" t="str">
            <v>|</v>
          </cell>
          <cell r="FN16" t="str">
            <v>-</v>
          </cell>
          <cell r="FO16" t="str">
            <v>-</v>
          </cell>
          <cell r="FP16" t="str">
            <v>-</v>
          </cell>
          <cell r="FQ16" t="str">
            <v>-</v>
          </cell>
          <cell r="FR16" t="str">
            <v>-</v>
          </cell>
          <cell r="FS16" t="str">
            <v>-</v>
          </cell>
          <cell r="FT16" t="str">
            <v>-</v>
          </cell>
          <cell r="FU16" t="str">
            <v>-</v>
          </cell>
          <cell r="FV16" t="str">
            <v>-</v>
          </cell>
          <cell r="FW16" t="str">
            <v>-</v>
          </cell>
          <cell r="FX16" t="str">
            <v>-</v>
          </cell>
          <cell r="FY16" t="str">
            <v>-</v>
          </cell>
          <cell r="FZ16" t="str">
            <v>|</v>
          </cell>
          <cell r="GA16" t="str">
            <v>-</v>
          </cell>
          <cell r="GB16" t="str">
            <v>-</v>
          </cell>
          <cell r="GF16" t="str">
            <v>-</v>
          </cell>
          <cell r="GG16" t="str">
            <v>-</v>
          </cell>
          <cell r="GH16" t="str">
            <v>-</v>
          </cell>
          <cell r="GI16" t="str">
            <v>-</v>
          </cell>
          <cell r="GJ16" t="str">
            <v>|</v>
          </cell>
          <cell r="GK16" t="str">
            <v>-</v>
          </cell>
          <cell r="GL16" t="str">
            <v>-</v>
          </cell>
          <cell r="GM16" t="str">
            <v>-</v>
          </cell>
          <cell r="GN16" t="str">
            <v>-</v>
          </cell>
          <cell r="GO16" t="str">
            <v>-</v>
          </cell>
          <cell r="GP16" t="str">
            <v>-</v>
          </cell>
          <cell r="GQ16" t="str">
            <v>-</v>
          </cell>
          <cell r="GR16" t="str">
            <v>-</v>
          </cell>
          <cell r="GS16" t="str">
            <v>-</v>
          </cell>
          <cell r="GT16" t="str">
            <v>-</v>
          </cell>
          <cell r="GU16" t="str">
            <v>-</v>
          </cell>
          <cell r="GV16" t="str">
            <v>-</v>
          </cell>
          <cell r="GX16" t="str">
            <v>-</v>
          </cell>
          <cell r="GY16" t="str">
            <v>-</v>
          </cell>
          <cell r="GZ16" t="str">
            <v>-</v>
          </cell>
          <cell r="HA16" t="str">
            <v>-</v>
          </cell>
          <cell r="HB16" t="str">
            <v>|</v>
          </cell>
          <cell r="HC16" t="str">
            <v>-</v>
          </cell>
          <cell r="HD16" t="str">
            <v>-</v>
          </cell>
          <cell r="HE16" t="str">
            <v>-</v>
          </cell>
          <cell r="HF16" t="str">
            <v>-</v>
          </cell>
          <cell r="HG16" t="str">
            <v>-</v>
          </cell>
          <cell r="HH16" t="str">
            <v>-</v>
          </cell>
          <cell r="HI16" t="str">
            <v>-</v>
          </cell>
          <cell r="HJ16" t="str">
            <v>-</v>
          </cell>
          <cell r="HK16" t="str">
            <v>-</v>
          </cell>
          <cell r="HL16" t="str">
            <v>-</v>
          </cell>
          <cell r="HM16" t="str">
            <v>-</v>
          </cell>
          <cell r="HN16" t="str">
            <v>-</v>
          </cell>
          <cell r="HO16" t="str">
            <v>|</v>
          </cell>
          <cell r="HP16" t="str">
            <v>-</v>
          </cell>
          <cell r="HQ16" t="str">
            <v>-</v>
          </cell>
          <cell r="HU16" t="str">
            <v>-</v>
          </cell>
          <cell r="HV16" t="str">
            <v>-</v>
          </cell>
          <cell r="HW16" t="str">
            <v>-</v>
          </cell>
          <cell r="HX16" t="str">
            <v>-</v>
          </cell>
          <cell r="HY16" t="str">
            <v>|</v>
          </cell>
          <cell r="HZ16" t="str">
            <v>-</v>
          </cell>
          <cell r="IA16" t="str">
            <v>-</v>
          </cell>
          <cell r="IB16" t="str">
            <v>-</v>
          </cell>
          <cell r="IC16" t="str">
            <v>-</v>
          </cell>
          <cell r="ID16" t="str">
            <v>-</v>
          </cell>
          <cell r="IE16" t="str">
            <v>-</v>
          </cell>
          <cell r="IF16" t="str">
            <v>-</v>
          </cell>
          <cell r="IG16" t="str">
            <v>-</v>
          </cell>
          <cell r="IH16" t="str">
            <v>-</v>
          </cell>
          <cell r="II16" t="str">
            <v>-</v>
          </cell>
          <cell r="IJ16" t="str">
            <v>-</v>
          </cell>
          <cell r="IK16" t="str">
            <v>-</v>
          </cell>
        </row>
        <row r="17">
          <cell r="A17" t="str">
            <v>NET SALES</v>
          </cell>
          <cell r="E17" t="str">
            <v>|</v>
          </cell>
          <cell r="F17">
            <v>4937</v>
          </cell>
          <cell r="G17">
            <v>5483</v>
          </cell>
          <cell r="H17">
            <v>6470</v>
          </cell>
          <cell r="I17">
            <v>6599</v>
          </cell>
          <cell r="J17">
            <v>6085</v>
          </cell>
          <cell r="K17">
            <v>6117</v>
          </cell>
          <cell r="L17">
            <v>6131</v>
          </cell>
          <cell r="M17">
            <v>6535</v>
          </cell>
          <cell r="N17">
            <v>7282</v>
          </cell>
          <cell r="O17">
            <v>7563</v>
          </cell>
          <cell r="P17">
            <v>7658</v>
          </cell>
          <cell r="Q17">
            <v>6176</v>
          </cell>
          <cell r="R17" t="str">
            <v>|</v>
          </cell>
          <cell r="S17">
            <v>77036</v>
          </cell>
          <cell r="T17">
            <v>0.97719258188091429</v>
          </cell>
          <cell r="X17" t="str">
            <v>NET SALES</v>
          </cell>
          <cell r="AB17" t="str">
            <v>|</v>
          </cell>
          <cell r="AC17">
            <v>4937</v>
          </cell>
          <cell r="AD17">
            <v>10420</v>
          </cell>
          <cell r="AE17">
            <v>16890</v>
          </cell>
          <cell r="AF17">
            <v>23489</v>
          </cell>
          <cell r="AG17">
            <v>29574</v>
          </cell>
          <cell r="AH17">
            <v>35691</v>
          </cell>
          <cell r="AI17">
            <v>41822</v>
          </cell>
          <cell r="AJ17">
            <v>48357</v>
          </cell>
          <cell r="AK17">
            <v>55639</v>
          </cell>
          <cell r="AL17">
            <v>63202</v>
          </cell>
          <cell r="AM17">
            <v>70860</v>
          </cell>
          <cell r="AN17">
            <v>77036</v>
          </cell>
          <cell r="AP17" t="str">
            <v>NET SALES</v>
          </cell>
          <cell r="AT17" t="str">
            <v>|</v>
          </cell>
          <cell r="AU17">
            <v>469</v>
          </cell>
          <cell r="AV17">
            <v>2902</v>
          </cell>
          <cell r="AW17">
            <v>8540</v>
          </cell>
          <cell r="AX17">
            <v>7091</v>
          </cell>
          <cell r="AY17">
            <v>5812</v>
          </cell>
          <cell r="AZ17">
            <v>1664</v>
          </cell>
          <cell r="BA17">
            <v>670</v>
          </cell>
          <cell r="BB17">
            <v>383</v>
          </cell>
          <cell r="BC17">
            <v>86</v>
          </cell>
          <cell r="BD17">
            <v>-426</v>
          </cell>
          <cell r="BE17">
            <v>-352</v>
          </cell>
          <cell r="BF17">
            <v>-186</v>
          </cell>
          <cell r="BG17" t="str">
            <v>|</v>
          </cell>
          <cell r="BH17">
            <v>26653</v>
          </cell>
          <cell r="BI17">
            <v>0.98147738989541911</v>
          </cell>
          <cell r="BM17" t="str">
            <v>NET SALES</v>
          </cell>
          <cell r="BQ17" t="str">
            <v>|</v>
          </cell>
          <cell r="BR17">
            <v>469</v>
          </cell>
          <cell r="BS17">
            <v>3371</v>
          </cell>
          <cell r="BT17">
            <v>11911</v>
          </cell>
          <cell r="BU17">
            <v>19002</v>
          </cell>
          <cell r="BV17">
            <v>24814</v>
          </cell>
          <cell r="BW17">
            <v>26478</v>
          </cell>
          <cell r="BX17">
            <v>27148</v>
          </cell>
          <cell r="BY17">
            <v>27531</v>
          </cell>
          <cell r="BZ17">
            <v>27617</v>
          </cell>
          <cell r="CA17">
            <v>27191</v>
          </cell>
          <cell r="CB17">
            <v>26839</v>
          </cell>
          <cell r="CC17">
            <v>26653</v>
          </cell>
          <cell r="CE17" t="str">
            <v>NET SALES</v>
          </cell>
          <cell r="CI17" t="str">
            <v>|</v>
          </cell>
          <cell r="CJ17">
            <v>377</v>
          </cell>
          <cell r="CK17">
            <v>651</v>
          </cell>
          <cell r="CL17">
            <v>890</v>
          </cell>
          <cell r="CM17">
            <v>775</v>
          </cell>
          <cell r="CN17">
            <v>269</v>
          </cell>
          <cell r="CO17">
            <v>-4</v>
          </cell>
          <cell r="CP17">
            <v>-5</v>
          </cell>
          <cell r="CQ17">
            <v>-11</v>
          </cell>
          <cell r="CR17">
            <v>-5</v>
          </cell>
          <cell r="CS17">
            <v>-11</v>
          </cell>
          <cell r="CT17">
            <v>-8</v>
          </cell>
          <cell r="CU17">
            <v>-6</v>
          </cell>
          <cell r="CV17" t="str">
            <v>|</v>
          </cell>
          <cell r="CW17">
            <v>2912</v>
          </cell>
          <cell r="CX17">
            <v>0.96360026472534743</v>
          </cell>
          <cell r="DB17" t="str">
            <v>NET SALES</v>
          </cell>
          <cell r="DF17" t="str">
            <v>|</v>
          </cell>
          <cell r="DG17">
            <v>377</v>
          </cell>
          <cell r="DH17">
            <v>1028</v>
          </cell>
          <cell r="DI17">
            <v>1918</v>
          </cell>
          <cell r="DJ17">
            <v>2693</v>
          </cell>
          <cell r="DK17">
            <v>2962</v>
          </cell>
          <cell r="DL17">
            <v>2958</v>
          </cell>
          <cell r="DM17">
            <v>2953</v>
          </cell>
          <cell r="DN17">
            <v>2942</v>
          </cell>
          <cell r="DO17">
            <v>2937</v>
          </cell>
          <cell r="DP17">
            <v>2926</v>
          </cell>
          <cell r="DQ17">
            <v>2918</v>
          </cell>
          <cell r="DR17">
            <v>2912</v>
          </cell>
          <cell r="DT17" t="str">
            <v>NET SALES</v>
          </cell>
          <cell r="DX17" t="str">
            <v>|</v>
          </cell>
          <cell r="DY17">
            <v>1272</v>
          </cell>
          <cell r="DZ17">
            <v>1483</v>
          </cell>
          <cell r="EA17">
            <v>1711</v>
          </cell>
          <cell r="EB17">
            <v>2048</v>
          </cell>
          <cell r="EC17">
            <v>1988</v>
          </cell>
          <cell r="ED17">
            <v>1627</v>
          </cell>
          <cell r="EE17">
            <v>2444</v>
          </cell>
          <cell r="EF17">
            <v>2439</v>
          </cell>
          <cell r="EG17">
            <v>2561</v>
          </cell>
          <cell r="EH17">
            <v>2268</v>
          </cell>
          <cell r="EI17">
            <v>2204</v>
          </cell>
          <cell r="EJ17">
            <v>1493</v>
          </cell>
          <cell r="EK17" t="str">
            <v>|</v>
          </cell>
          <cell r="EL17">
            <v>23538</v>
          </cell>
          <cell r="EM17">
            <v>0.9664942103966494</v>
          </cell>
          <cell r="EQ17" t="str">
            <v>NET SALES</v>
          </cell>
          <cell r="EU17" t="str">
            <v>|</v>
          </cell>
          <cell r="EV17">
            <v>1272</v>
          </cell>
          <cell r="EW17">
            <v>2755</v>
          </cell>
          <cell r="EX17">
            <v>4466</v>
          </cell>
          <cell r="EY17">
            <v>6514</v>
          </cell>
          <cell r="EZ17">
            <v>8502</v>
          </cell>
          <cell r="FA17">
            <v>10129</v>
          </cell>
          <cell r="FB17">
            <v>12573</v>
          </cell>
          <cell r="FC17">
            <v>15012</v>
          </cell>
          <cell r="FD17">
            <v>17573</v>
          </cell>
          <cell r="FE17">
            <v>19841</v>
          </cell>
          <cell r="FF17">
            <v>22045</v>
          </cell>
          <cell r="FG17">
            <v>23538</v>
          </cell>
          <cell r="FI17" t="str">
            <v>NET SALES</v>
          </cell>
          <cell r="FM17" t="str">
            <v>|</v>
          </cell>
          <cell r="FN17">
            <v>1460</v>
          </cell>
          <cell r="FO17">
            <v>2006</v>
          </cell>
          <cell r="FP17">
            <v>2245</v>
          </cell>
          <cell r="FQ17">
            <v>2460</v>
          </cell>
          <cell r="FR17">
            <v>1426</v>
          </cell>
          <cell r="FS17">
            <v>1622</v>
          </cell>
          <cell r="FT17">
            <v>2687</v>
          </cell>
          <cell r="FU17">
            <v>3558</v>
          </cell>
          <cell r="FV17">
            <v>4046</v>
          </cell>
          <cell r="FW17">
            <v>4171</v>
          </cell>
          <cell r="FX17">
            <v>4203</v>
          </cell>
          <cell r="FY17">
            <v>4025</v>
          </cell>
          <cell r="FZ17" t="str">
            <v>|</v>
          </cell>
          <cell r="GA17">
            <v>33909</v>
          </cell>
          <cell r="GB17">
            <v>0.97850176025855606</v>
          </cell>
          <cell r="GF17" t="str">
            <v>NET SALES</v>
          </cell>
          <cell r="GJ17" t="str">
            <v>|</v>
          </cell>
          <cell r="GK17">
            <v>1460</v>
          </cell>
          <cell r="GL17">
            <v>3466</v>
          </cell>
          <cell r="GM17">
            <v>5711</v>
          </cell>
          <cell r="GN17">
            <v>8171</v>
          </cell>
          <cell r="GO17">
            <v>9597</v>
          </cell>
          <cell r="GP17">
            <v>11219</v>
          </cell>
          <cell r="GQ17">
            <v>13906</v>
          </cell>
          <cell r="GR17">
            <v>17464</v>
          </cell>
          <cell r="GS17">
            <v>21510</v>
          </cell>
          <cell r="GT17">
            <v>25681</v>
          </cell>
          <cell r="GU17">
            <v>29884</v>
          </cell>
          <cell r="GV17">
            <v>33909</v>
          </cell>
          <cell r="GX17" t="str">
            <v>NET SALES</v>
          </cell>
          <cell r="HB17" t="str">
            <v>|</v>
          </cell>
          <cell r="HC17">
            <v>8515</v>
          </cell>
          <cell r="HD17">
            <v>12525</v>
          </cell>
          <cell r="HE17">
            <v>19856</v>
          </cell>
          <cell r="HF17">
            <v>18973</v>
          </cell>
          <cell r="HG17">
            <v>15580</v>
          </cell>
          <cell r="HH17">
            <v>11026</v>
          </cell>
          <cell r="HI17">
            <v>11927</v>
          </cell>
          <cell r="HJ17">
            <v>12904</v>
          </cell>
          <cell r="HK17">
            <v>13970</v>
          </cell>
          <cell r="HL17">
            <v>13565</v>
          </cell>
          <cell r="HM17">
            <v>13705</v>
          </cell>
          <cell r="HN17">
            <v>11502</v>
          </cell>
          <cell r="HO17" t="str">
            <v>|</v>
          </cell>
          <cell r="HP17">
            <v>164048</v>
          </cell>
          <cell r="HQ17">
            <v>0.97635995714795853</v>
          </cell>
          <cell r="HU17" t="str">
            <v>NET SALES</v>
          </cell>
          <cell r="HY17" t="str">
            <v>|</v>
          </cell>
          <cell r="HZ17">
            <v>8515</v>
          </cell>
          <cell r="IA17">
            <v>21040</v>
          </cell>
          <cell r="IB17">
            <v>40896</v>
          </cell>
          <cell r="IC17">
            <v>59869</v>
          </cell>
          <cell r="ID17">
            <v>75449</v>
          </cell>
          <cell r="IE17">
            <v>86475</v>
          </cell>
          <cell r="IF17">
            <v>98402</v>
          </cell>
          <cell r="IG17">
            <v>111306</v>
          </cell>
          <cell r="IH17">
            <v>125276</v>
          </cell>
          <cell r="II17">
            <v>138841</v>
          </cell>
          <cell r="IJ17">
            <v>152546</v>
          </cell>
          <cell r="IK17">
            <v>164048</v>
          </cell>
        </row>
        <row r="18">
          <cell r="A18" t="str">
            <v>-</v>
          </cell>
          <cell r="B18" t="str">
            <v>-</v>
          </cell>
          <cell r="C18" t="str">
            <v>-</v>
          </cell>
          <cell r="D18" t="str">
            <v>-</v>
          </cell>
          <cell r="E18" t="str">
            <v>|</v>
          </cell>
          <cell r="F18" t="str">
            <v>-</v>
          </cell>
          <cell r="G18" t="str">
            <v>-</v>
          </cell>
          <cell r="H18" t="str">
            <v>-</v>
          </cell>
          <cell r="I18" t="str">
            <v>-</v>
          </cell>
          <cell r="J18" t="str">
            <v>-</v>
          </cell>
          <cell r="K18" t="str">
            <v>-</v>
          </cell>
          <cell r="L18" t="str">
            <v>-</v>
          </cell>
          <cell r="M18" t="str">
            <v>-</v>
          </cell>
          <cell r="N18" t="str">
            <v>-</v>
          </cell>
          <cell r="O18" t="str">
            <v>-</v>
          </cell>
          <cell r="P18" t="str">
            <v>-</v>
          </cell>
          <cell r="Q18" t="str">
            <v>-</v>
          </cell>
          <cell r="R18" t="str">
            <v>|</v>
          </cell>
          <cell r="S18" t="str">
            <v>-</v>
          </cell>
          <cell r="T18" t="str">
            <v>-</v>
          </cell>
          <cell r="X18" t="str">
            <v>-</v>
          </cell>
          <cell r="Y18" t="str">
            <v>-</v>
          </cell>
          <cell r="Z18" t="str">
            <v>-</v>
          </cell>
          <cell r="AA18" t="str">
            <v>-</v>
          </cell>
          <cell r="AB18" t="str">
            <v>|</v>
          </cell>
          <cell r="AC18" t="str">
            <v>-</v>
          </cell>
          <cell r="AD18" t="str">
            <v>-</v>
          </cell>
          <cell r="AE18" t="str">
            <v>-</v>
          </cell>
          <cell r="AF18" t="str">
            <v>-</v>
          </cell>
          <cell r="AG18" t="str">
            <v>-</v>
          </cell>
          <cell r="AH18" t="str">
            <v>-</v>
          </cell>
          <cell r="AI18" t="str">
            <v>-</v>
          </cell>
          <cell r="AJ18" t="str">
            <v>-</v>
          </cell>
          <cell r="AK18" t="str">
            <v>-</v>
          </cell>
          <cell r="AL18" t="str">
            <v>-</v>
          </cell>
          <cell r="AM18" t="str">
            <v>-</v>
          </cell>
          <cell r="AN18" t="str">
            <v>-</v>
          </cell>
          <cell r="AP18" t="str">
            <v>-</v>
          </cell>
          <cell r="AQ18" t="str">
            <v>-</v>
          </cell>
          <cell r="AR18" t="str">
            <v>-</v>
          </cell>
          <cell r="AS18" t="str">
            <v>-</v>
          </cell>
          <cell r="AT18" t="str">
            <v>|</v>
          </cell>
          <cell r="AU18" t="str">
            <v>-</v>
          </cell>
          <cell r="AV18" t="str">
            <v>-</v>
          </cell>
          <cell r="AW18" t="str">
            <v>-</v>
          </cell>
          <cell r="AX18" t="str">
            <v>-</v>
          </cell>
          <cell r="AY18" t="str">
            <v>-</v>
          </cell>
          <cell r="AZ18" t="str">
            <v>-</v>
          </cell>
          <cell r="BA18" t="str">
            <v>-</v>
          </cell>
          <cell r="BB18" t="str">
            <v>-</v>
          </cell>
          <cell r="BC18" t="str">
            <v>-</v>
          </cell>
          <cell r="BD18" t="str">
            <v>-</v>
          </cell>
          <cell r="BE18" t="str">
            <v>-</v>
          </cell>
          <cell r="BF18" t="str">
            <v>-</v>
          </cell>
          <cell r="BG18" t="str">
            <v>|</v>
          </cell>
          <cell r="BH18" t="str">
            <v>-</v>
          </cell>
          <cell r="BI18" t="str">
            <v>-</v>
          </cell>
          <cell r="BM18" t="str">
            <v>-</v>
          </cell>
          <cell r="BN18" t="str">
            <v>-</v>
          </cell>
          <cell r="BO18" t="str">
            <v>-</v>
          </cell>
          <cell r="BP18" t="str">
            <v>-</v>
          </cell>
          <cell r="BQ18" t="str">
            <v>|</v>
          </cell>
          <cell r="BR18" t="str">
            <v>-</v>
          </cell>
          <cell r="BS18" t="str">
            <v>-</v>
          </cell>
          <cell r="BT18" t="str">
            <v>-</v>
          </cell>
          <cell r="BU18" t="str">
            <v>-</v>
          </cell>
          <cell r="BV18" t="str">
            <v>-</v>
          </cell>
          <cell r="BW18" t="str">
            <v>-</v>
          </cell>
          <cell r="BX18" t="str">
            <v>-</v>
          </cell>
          <cell r="BY18" t="str">
            <v>-</v>
          </cell>
          <cell r="BZ18" t="str">
            <v>-</v>
          </cell>
          <cell r="CA18" t="str">
            <v>-</v>
          </cell>
          <cell r="CB18" t="str">
            <v>-</v>
          </cell>
          <cell r="CC18" t="str">
            <v>-</v>
          </cell>
          <cell r="CE18" t="str">
            <v>-</v>
          </cell>
          <cell r="CF18" t="str">
            <v>-</v>
          </cell>
          <cell r="CG18" t="str">
            <v>-</v>
          </cell>
          <cell r="CH18" t="str">
            <v>-</v>
          </cell>
          <cell r="CI18" t="str">
            <v>|</v>
          </cell>
          <cell r="CJ18" t="str">
            <v>-</v>
          </cell>
          <cell r="CK18" t="str">
            <v>-</v>
          </cell>
          <cell r="CL18" t="str">
            <v>-</v>
          </cell>
          <cell r="CM18" t="str">
            <v>-</v>
          </cell>
          <cell r="CN18" t="str">
            <v>-</v>
          </cell>
          <cell r="CO18" t="str">
            <v>-</v>
          </cell>
          <cell r="CP18" t="str">
            <v>-</v>
          </cell>
          <cell r="CQ18" t="str">
            <v>-</v>
          </cell>
          <cell r="CR18" t="str">
            <v>-</v>
          </cell>
          <cell r="CS18" t="str">
            <v>-</v>
          </cell>
          <cell r="CT18" t="str">
            <v>-</v>
          </cell>
          <cell r="CU18" t="str">
            <v>-</v>
          </cell>
          <cell r="CV18" t="str">
            <v>|</v>
          </cell>
          <cell r="CW18" t="str">
            <v>-</v>
          </cell>
          <cell r="CX18" t="str">
            <v>-</v>
          </cell>
          <cell r="DB18" t="str">
            <v>-</v>
          </cell>
          <cell r="DC18" t="str">
            <v>-</v>
          </cell>
          <cell r="DD18" t="str">
            <v>-</v>
          </cell>
          <cell r="DE18" t="str">
            <v>-</v>
          </cell>
          <cell r="DF18" t="str">
            <v>|</v>
          </cell>
          <cell r="DG18" t="str">
            <v>-</v>
          </cell>
          <cell r="DH18" t="str">
            <v>-</v>
          </cell>
          <cell r="DI18" t="str">
            <v>-</v>
          </cell>
          <cell r="DJ18" t="str">
            <v>-</v>
          </cell>
          <cell r="DK18" t="str">
            <v>-</v>
          </cell>
          <cell r="DL18" t="str">
            <v>-</v>
          </cell>
          <cell r="DM18" t="str">
            <v>-</v>
          </cell>
          <cell r="DN18" t="str">
            <v>-</v>
          </cell>
          <cell r="DO18" t="str">
            <v>-</v>
          </cell>
          <cell r="DP18" t="str">
            <v>-</v>
          </cell>
          <cell r="DQ18" t="str">
            <v>-</v>
          </cell>
          <cell r="DR18" t="str">
            <v>-</v>
          </cell>
          <cell r="DT18" t="str">
            <v>-</v>
          </cell>
          <cell r="DU18" t="str">
            <v>-</v>
          </cell>
          <cell r="DV18" t="str">
            <v>-</v>
          </cell>
          <cell r="DW18" t="str">
            <v>-</v>
          </cell>
          <cell r="DX18" t="str">
            <v>|</v>
          </cell>
          <cell r="DY18" t="str">
            <v>-</v>
          </cell>
          <cell r="DZ18" t="str">
            <v>-</v>
          </cell>
          <cell r="EA18" t="str">
            <v>-</v>
          </cell>
          <cell r="EB18" t="str">
            <v>-</v>
          </cell>
          <cell r="EC18" t="str">
            <v>-</v>
          </cell>
          <cell r="ED18" t="str">
            <v>-</v>
          </cell>
          <cell r="EE18" t="str">
            <v>-</v>
          </cell>
          <cell r="EF18" t="str">
            <v>-</v>
          </cell>
          <cell r="EG18" t="str">
            <v>-</v>
          </cell>
          <cell r="EH18" t="str">
            <v>-</v>
          </cell>
          <cell r="EI18" t="str">
            <v>-</v>
          </cell>
          <cell r="EJ18" t="str">
            <v>-</v>
          </cell>
          <cell r="EK18" t="str">
            <v>|</v>
          </cell>
          <cell r="EL18" t="str">
            <v>-</v>
          </cell>
          <cell r="EM18" t="str">
            <v>-</v>
          </cell>
          <cell r="EQ18" t="str">
            <v>-</v>
          </cell>
          <cell r="ER18" t="str">
            <v>-</v>
          </cell>
          <cell r="ES18" t="str">
            <v>-</v>
          </cell>
          <cell r="ET18" t="str">
            <v>-</v>
          </cell>
          <cell r="EU18" t="str">
            <v>|</v>
          </cell>
          <cell r="EV18" t="str">
            <v>-</v>
          </cell>
          <cell r="EW18" t="str">
            <v>-</v>
          </cell>
          <cell r="EX18" t="str">
            <v>-</v>
          </cell>
          <cell r="EY18" t="str">
            <v>-</v>
          </cell>
          <cell r="EZ18" t="str">
            <v>-</v>
          </cell>
          <cell r="FA18" t="str">
            <v>-</v>
          </cell>
          <cell r="FB18" t="str">
            <v>-</v>
          </cell>
          <cell r="FC18" t="str">
            <v>-</v>
          </cell>
          <cell r="FD18" t="str">
            <v>-</v>
          </cell>
          <cell r="FE18" t="str">
            <v>-</v>
          </cell>
          <cell r="FF18" t="str">
            <v>-</v>
          </cell>
          <cell r="FG18" t="str">
            <v>-</v>
          </cell>
          <cell r="FI18" t="str">
            <v>-</v>
          </cell>
          <cell r="FJ18" t="str">
            <v>-</v>
          </cell>
          <cell r="FK18" t="str">
            <v>-</v>
          </cell>
          <cell r="FL18" t="str">
            <v>-</v>
          </cell>
          <cell r="FM18" t="str">
            <v>|</v>
          </cell>
          <cell r="FN18" t="str">
            <v>-</v>
          </cell>
          <cell r="FO18" t="str">
            <v>-</v>
          </cell>
          <cell r="FP18" t="str">
            <v>-</v>
          </cell>
          <cell r="FQ18" t="str">
            <v>-</v>
          </cell>
          <cell r="FR18" t="str">
            <v>-</v>
          </cell>
          <cell r="FS18" t="str">
            <v>-</v>
          </cell>
          <cell r="FT18" t="str">
            <v>-</v>
          </cell>
          <cell r="FU18" t="str">
            <v>-</v>
          </cell>
          <cell r="FV18" t="str">
            <v>-</v>
          </cell>
          <cell r="FW18" t="str">
            <v>-</v>
          </cell>
          <cell r="FX18" t="str">
            <v>-</v>
          </cell>
          <cell r="FY18" t="str">
            <v>-</v>
          </cell>
          <cell r="FZ18" t="str">
            <v>|</v>
          </cell>
          <cell r="GA18" t="str">
            <v>-</v>
          </cell>
          <cell r="GB18" t="str">
            <v>-</v>
          </cell>
          <cell r="GF18" t="str">
            <v>-</v>
          </cell>
          <cell r="GG18" t="str">
            <v>-</v>
          </cell>
          <cell r="GH18" t="str">
            <v>-</v>
          </cell>
          <cell r="GI18" t="str">
            <v>-</v>
          </cell>
          <cell r="GJ18" t="str">
            <v>|</v>
          </cell>
          <cell r="GK18" t="str">
            <v>-</v>
          </cell>
          <cell r="GL18" t="str">
            <v>-</v>
          </cell>
          <cell r="GM18" t="str">
            <v>-</v>
          </cell>
          <cell r="GN18" t="str">
            <v>-</v>
          </cell>
          <cell r="GO18" t="str">
            <v>-</v>
          </cell>
          <cell r="GP18" t="str">
            <v>-</v>
          </cell>
          <cell r="GQ18" t="str">
            <v>-</v>
          </cell>
          <cell r="GR18" t="str">
            <v>-</v>
          </cell>
          <cell r="GS18" t="str">
            <v>-</v>
          </cell>
          <cell r="GT18" t="str">
            <v>-</v>
          </cell>
          <cell r="GU18" t="str">
            <v>-</v>
          </cell>
          <cell r="GV18" t="str">
            <v>-</v>
          </cell>
          <cell r="GX18" t="str">
            <v>-</v>
          </cell>
          <cell r="GY18" t="str">
            <v>-</v>
          </cell>
          <cell r="GZ18" t="str">
            <v>-</v>
          </cell>
          <cell r="HA18" t="str">
            <v>-</v>
          </cell>
          <cell r="HB18" t="str">
            <v>|</v>
          </cell>
          <cell r="HC18" t="str">
            <v>-</v>
          </cell>
          <cell r="HD18" t="str">
            <v>-</v>
          </cell>
          <cell r="HE18" t="str">
            <v>-</v>
          </cell>
          <cell r="HF18" t="str">
            <v>-</v>
          </cell>
          <cell r="HG18" t="str">
            <v>-</v>
          </cell>
          <cell r="HH18" t="str">
            <v>-</v>
          </cell>
          <cell r="HI18" t="str">
            <v>-</v>
          </cell>
          <cell r="HJ18" t="str">
            <v>-</v>
          </cell>
          <cell r="HK18" t="str">
            <v>-</v>
          </cell>
          <cell r="HL18" t="str">
            <v>-</v>
          </cell>
          <cell r="HM18" t="str">
            <v>-</v>
          </cell>
          <cell r="HN18" t="str">
            <v>-</v>
          </cell>
          <cell r="HO18" t="str">
            <v>|</v>
          </cell>
          <cell r="HP18" t="str">
            <v>-</v>
          </cell>
          <cell r="HQ18" t="str">
            <v>-</v>
          </cell>
          <cell r="HU18" t="str">
            <v>-</v>
          </cell>
          <cell r="HV18" t="str">
            <v>-</v>
          </cell>
          <cell r="HW18" t="str">
            <v>-</v>
          </cell>
          <cell r="HX18" t="str">
            <v>-</v>
          </cell>
          <cell r="HY18" t="str">
            <v>|</v>
          </cell>
          <cell r="HZ18" t="str">
            <v>-</v>
          </cell>
          <cell r="IA18" t="str">
            <v>-</v>
          </cell>
          <cell r="IB18" t="str">
            <v>-</v>
          </cell>
          <cell r="IC18" t="str">
            <v>-</v>
          </cell>
          <cell r="ID18" t="str">
            <v>-</v>
          </cell>
          <cell r="IE18" t="str">
            <v>-</v>
          </cell>
          <cell r="IF18" t="str">
            <v>-</v>
          </cell>
          <cell r="IG18" t="str">
            <v>-</v>
          </cell>
          <cell r="IH18" t="str">
            <v>-</v>
          </cell>
          <cell r="II18" t="str">
            <v>-</v>
          </cell>
          <cell r="IJ18" t="str">
            <v>-</v>
          </cell>
          <cell r="IK18" t="str">
            <v>-</v>
          </cell>
        </row>
        <row r="19">
          <cell r="A19" t="str">
            <v>C O G S</v>
          </cell>
          <cell r="E19" t="str">
            <v>|</v>
          </cell>
          <cell r="F19">
            <v>4331</v>
          </cell>
          <cell r="G19">
            <v>4861</v>
          </cell>
          <cell r="H19">
            <v>5703</v>
          </cell>
          <cell r="I19">
            <v>5742</v>
          </cell>
          <cell r="J19">
            <v>5360</v>
          </cell>
          <cell r="K19">
            <v>5294</v>
          </cell>
          <cell r="L19">
            <v>5332</v>
          </cell>
          <cell r="M19">
            <v>5755</v>
          </cell>
          <cell r="N19">
            <v>6309</v>
          </cell>
          <cell r="O19">
            <v>6649</v>
          </cell>
          <cell r="P19">
            <v>6690</v>
          </cell>
          <cell r="Q19">
            <v>5361</v>
          </cell>
          <cell r="R19" t="str">
            <v>|</v>
          </cell>
          <cell r="S19">
            <v>67387</v>
          </cell>
          <cell r="T19">
            <v>0.85479615394372988</v>
          </cell>
          <cell r="X19" t="str">
            <v>C O G S</v>
          </cell>
          <cell r="AB19" t="str">
            <v>|</v>
          </cell>
          <cell r="AC19">
            <v>4331</v>
          </cell>
          <cell r="AD19">
            <v>9192</v>
          </cell>
          <cell r="AE19">
            <v>14895</v>
          </cell>
          <cell r="AF19">
            <v>20637</v>
          </cell>
          <cell r="AG19">
            <v>25997</v>
          </cell>
          <cell r="AH19">
            <v>31291</v>
          </cell>
          <cell r="AI19">
            <v>36623</v>
          </cell>
          <cell r="AJ19">
            <v>42378</v>
          </cell>
          <cell r="AK19">
            <v>48687</v>
          </cell>
          <cell r="AL19">
            <v>55336</v>
          </cell>
          <cell r="AM19">
            <v>62026</v>
          </cell>
          <cell r="AN19">
            <v>67387</v>
          </cell>
          <cell r="AP19" t="str">
            <v>C O G S</v>
          </cell>
          <cell r="AT19" t="str">
            <v>|</v>
          </cell>
          <cell r="AU19">
            <v>405</v>
          </cell>
          <cell r="AV19">
            <v>2536</v>
          </cell>
          <cell r="AW19">
            <v>7359</v>
          </cell>
          <cell r="AX19">
            <v>6093</v>
          </cell>
          <cell r="AY19">
            <v>5062</v>
          </cell>
          <cell r="AZ19">
            <v>1409</v>
          </cell>
          <cell r="BA19">
            <v>580</v>
          </cell>
          <cell r="BB19">
            <v>343</v>
          </cell>
          <cell r="BC19">
            <v>74</v>
          </cell>
          <cell r="BD19">
            <v>-326</v>
          </cell>
          <cell r="BE19">
            <v>-273</v>
          </cell>
          <cell r="BF19">
            <v>-140</v>
          </cell>
          <cell r="BG19" t="str">
            <v>|</v>
          </cell>
          <cell r="BH19">
            <v>23122</v>
          </cell>
          <cell r="BI19">
            <v>0.85145087641773454</v>
          </cell>
          <cell r="BM19" t="str">
            <v>C O G S</v>
          </cell>
          <cell r="BQ19" t="str">
            <v>|</v>
          </cell>
          <cell r="BR19">
            <v>405</v>
          </cell>
          <cell r="BS19">
            <v>2941</v>
          </cell>
          <cell r="BT19">
            <v>10300</v>
          </cell>
          <cell r="BU19">
            <v>16393</v>
          </cell>
          <cell r="BV19">
            <v>21455</v>
          </cell>
          <cell r="BW19">
            <v>22864</v>
          </cell>
          <cell r="BX19">
            <v>23444</v>
          </cell>
          <cell r="BY19">
            <v>23787</v>
          </cell>
          <cell r="BZ19">
            <v>23861</v>
          </cell>
          <cell r="CA19">
            <v>23535</v>
          </cell>
          <cell r="CB19">
            <v>23262</v>
          </cell>
          <cell r="CC19">
            <v>23122</v>
          </cell>
          <cell r="CE19" t="str">
            <v>C O G S</v>
          </cell>
          <cell r="CI19" t="str">
            <v>|</v>
          </cell>
          <cell r="CJ19">
            <v>330</v>
          </cell>
          <cell r="CK19">
            <v>569</v>
          </cell>
          <cell r="CL19">
            <v>778</v>
          </cell>
          <cell r="CM19">
            <v>674</v>
          </cell>
          <cell r="CN19">
            <v>240</v>
          </cell>
          <cell r="CO19">
            <v>0</v>
          </cell>
          <cell r="CP19">
            <v>0</v>
          </cell>
          <cell r="CQ19">
            <v>0</v>
          </cell>
          <cell r="CR19">
            <v>0</v>
          </cell>
          <cell r="CS19">
            <v>0</v>
          </cell>
          <cell r="CT19">
            <v>0</v>
          </cell>
          <cell r="CU19">
            <v>0</v>
          </cell>
          <cell r="CV19" t="str">
            <v>|</v>
          </cell>
          <cell r="CW19">
            <v>2591</v>
          </cell>
          <cell r="CX19">
            <v>0.85737921906022496</v>
          </cell>
          <cell r="DB19" t="str">
            <v>C O G S</v>
          </cell>
          <cell r="DF19" t="str">
            <v>|</v>
          </cell>
          <cell r="DG19">
            <v>330</v>
          </cell>
          <cell r="DH19">
            <v>899</v>
          </cell>
          <cell r="DI19">
            <v>1677</v>
          </cell>
          <cell r="DJ19">
            <v>2351</v>
          </cell>
          <cell r="DK19">
            <v>2591</v>
          </cell>
          <cell r="DL19">
            <v>2591</v>
          </cell>
          <cell r="DM19">
            <v>2591</v>
          </cell>
          <cell r="DN19">
            <v>2591</v>
          </cell>
          <cell r="DO19">
            <v>2591</v>
          </cell>
          <cell r="DP19">
            <v>2591</v>
          </cell>
          <cell r="DQ19">
            <v>2591</v>
          </cell>
          <cell r="DR19">
            <v>2591</v>
          </cell>
          <cell r="DT19" t="str">
            <v>C O G S</v>
          </cell>
          <cell r="DX19" t="str">
            <v>|</v>
          </cell>
          <cell r="DY19">
            <v>1233</v>
          </cell>
          <cell r="DZ19">
            <v>1450</v>
          </cell>
          <cell r="EA19">
            <v>1666</v>
          </cell>
          <cell r="EB19">
            <v>1961</v>
          </cell>
          <cell r="EC19">
            <v>1929</v>
          </cell>
          <cell r="ED19">
            <v>1556</v>
          </cell>
          <cell r="EE19">
            <v>2334</v>
          </cell>
          <cell r="EF19">
            <v>2357</v>
          </cell>
          <cell r="EG19">
            <v>2441</v>
          </cell>
          <cell r="EH19">
            <v>2196</v>
          </cell>
          <cell r="EI19">
            <v>2121</v>
          </cell>
          <cell r="EJ19">
            <v>1438</v>
          </cell>
          <cell r="EK19" t="str">
            <v>|</v>
          </cell>
          <cell r="EL19">
            <v>22682</v>
          </cell>
          <cell r="EM19">
            <v>0.9312638580931264</v>
          </cell>
          <cell r="EQ19" t="str">
            <v>C O G S</v>
          </cell>
          <cell r="EU19" t="str">
            <v>|</v>
          </cell>
          <cell r="EV19">
            <v>1233</v>
          </cell>
          <cell r="EW19">
            <v>2683</v>
          </cell>
          <cell r="EX19">
            <v>4349</v>
          </cell>
          <cell r="EY19">
            <v>6310</v>
          </cell>
          <cell r="EZ19">
            <v>8239</v>
          </cell>
          <cell r="FA19">
            <v>9795</v>
          </cell>
          <cell r="FB19">
            <v>12129</v>
          </cell>
          <cell r="FC19">
            <v>14486</v>
          </cell>
          <cell r="FD19">
            <v>16927</v>
          </cell>
          <cell r="FE19">
            <v>19123</v>
          </cell>
          <cell r="FF19">
            <v>21244</v>
          </cell>
          <cell r="FG19">
            <v>22682</v>
          </cell>
          <cell r="FI19" t="str">
            <v>C O G S</v>
          </cell>
          <cell r="FM19" t="str">
            <v>|</v>
          </cell>
          <cell r="FN19">
            <v>1471</v>
          </cell>
          <cell r="FO19">
            <v>2009</v>
          </cell>
          <cell r="FP19">
            <v>2234</v>
          </cell>
          <cell r="FQ19">
            <v>2400</v>
          </cell>
          <cell r="FR19">
            <v>1423</v>
          </cell>
          <cell r="FS19">
            <v>1567</v>
          </cell>
          <cell r="FT19">
            <v>2599</v>
          </cell>
          <cell r="FU19">
            <v>3440</v>
          </cell>
          <cell r="FV19">
            <v>3863</v>
          </cell>
          <cell r="FW19">
            <v>4013</v>
          </cell>
          <cell r="FX19">
            <v>4019</v>
          </cell>
          <cell r="FY19">
            <v>3829</v>
          </cell>
          <cell r="FZ19" t="str">
            <v>|</v>
          </cell>
          <cell r="GA19">
            <v>32867</v>
          </cell>
          <cell r="GB19">
            <v>0.94843308131817394</v>
          </cell>
          <cell r="GF19" t="str">
            <v>C O G S</v>
          </cell>
          <cell r="GJ19" t="str">
            <v>|</v>
          </cell>
          <cell r="GK19">
            <v>1471</v>
          </cell>
          <cell r="GL19">
            <v>3480</v>
          </cell>
          <cell r="GM19">
            <v>5714</v>
          </cell>
          <cell r="GN19">
            <v>8114</v>
          </cell>
          <cell r="GO19">
            <v>9537</v>
          </cell>
          <cell r="GP19">
            <v>11104</v>
          </cell>
          <cell r="GQ19">
            <v>13703</v>
          </cell>
          <cell r="GR19">
            <v>17143</v>
          </cell>
          <cell r="GS19">
            <v>21006</v>
          </cell>
          <cell r="GT19">
            <v>25019</v>
          </cell>
          <cell r="GU19">
            <v>29038</v>
          </cell>
          <cell r="GV19">
            <v>32867</v>
          </cell>
          <cell r="GX19" t="str">
            <v>C O G S</v>
          </cell>
          <cell r="HB19" t="str">
            <v>|</v>
          </cell>
          <cell r="HC19">
            <v>7770</v>
          </cell>
          <cell r="HD19">
            <v>11425</v>
          </cell>
          <cell r="HE19">
            <v>17740</v>
          </cell>
          <cell r="HF19">
            <v>16870</v>
          </cell>
          <cell r="HG19">
            <v>14014</v>
          </cell>
          <cell r="HH19">
            <v>9826</v>
          </cell>
          <cell r="HI19">
            <v>10845</v>
          </cell>
          <cell r="HJ19">
            <v>11895</v>
          </cell>
          <cell r="HK19">
            <v>12687</v>
          </cell>
          <cell r="HL19">
            <v>12532</v>
          </cell>
          <cell r="HM19">
            <v>12557</v>
          </cell>
          <cell r="HN19">
            <v>10488</v>
          </cell>
          <cell r="HO19" t="str">
            <v>|</v>
          </cell>
          <cell r="HP19">
            <v>148649</v>
          </cell>
          <cell r="HQ19">
            <v>0.8846982502083085</v>
          </cell>
          <cell r="HU19" t="str">
            <v>C O G S</v>
          </cell>
          <cell r="HY19" t="str">
            <v>|</v>
          </cell>
          <cell r="HZ19">
            <v>7770</v>
          </cell>
          <cell r="IA19">
            <v>19195</v>
          </cell>
          <cell r="IB19">
            <v>36935</v>
          </cell>
          <cell r="IC19">
            <v>53805</v>
          </cell>
          <cell r="ID19">
            <v>67819</v>
          </cell>
          <cell r="IE19">
            <v>77645</v>
          </cell>
          <cell r="IF19">
            <v>88490</v>
          </cell>
          <cell r="IG19">
            <v>100385</v>
          </cell>
          <cell r="IH19">
            <v>113072</v>
          </cell>
          <cell r="II19">
            <v>125604</v>
          </cell>
          <cell r="IJ19">
            <v>138161</v>
          </cell>
          <cell r="IK19">
            <v>148649</v>
          </cell>
        </row>
        <row r="20">
          <cell r="B20" t="str">
            <v>H/W</v>
          </cell>
          <cell r="E20" t="str">
            <v>|</v>
          </cell>
          <cell r="F20">
            <v>4331</v>
          </cell>
          <cell r="G20">
            <v>4861</v>
          </cell>
          <cell r="H20">
            <v>5703</v>
          </cell>
          <cell r="I20">
            <v>5742</v>
          </cell>
          <cell r="J20">
            <v>5360</v>
          </cell>
          <cell r="K20">
            <v>5294</v>
          </cell>
          <cell r="L20">
            <v>5332</v>
          </cell>
          <cell r="M20">
            <v>5755</v>
          </cell>
          <cell r="N20">
            <v>6309</v>
          </cell>
          <cell r="O20">
            <v>6649</v>
          </cell>
          <cell r="P20">
            <v>6690</v>
          </cell>
          <cell r="Q20">
            <v>5361</v>
          </cell>
          <cell r="R20" t="str">
            <v>|</v>
          </cell>
          <cell r="S20">
            <v>67387</v>
          </cell>
          <cell r="T20">
            <v>0.85479615394372988</v>
          </cell>
          <cell r="Y20" t="str">
            <v>H/W</v>
          </cell>
          <cell r="AB20" t="str">
            <v>|</v>
          </cell>
          <cell r="AC20">
            <v>4331</v>
          </cell>
          <cell r="AD20">
            <v>9192</v>
          </cell>
          <cell r="AE20">
            <v>14895</v>
          </cell>
          <cell r="AF20">
            <v>20637</v>
          </cell>
          <cell r="AG20">
            <v>25997</v>
          </cell>
          <cell r="AH20">
            <v>31291</v>
          </cell>
          <cell r="AI20">
            <v>36623</v>
          </cell>
          <cell r="AJ20">
            <v>42378</v>
          </cell>
          <cell r="AK20">
            <v>48687</v>
          </cell>
          <cell r="AL20">
            <v>55336</v>
          </cell>
          <cell r="AM20">
            <v>62026</v>
          </cell>
          <cell r="AN20">
            <v>67387</v>
          </cell>
          <cell r="AQ20" t="str">
            <v>H/W</v>
          </cell>
          <cell r="AT20" t="str">
            <v>|</v>
          </cell>
          <cell r="AU20">
            <v>405</v>
          </cell>
          <cell r="AV20">
            <v>2536</v>
          </cell>
          <cell r="AW20">
            <v>7359</v>
          </cell>
          <cell r="AX20">
            <v>6093</v>
          </cell>
          <cell r="AY20">
            <v>5062</v>
          </cell>
          <cell r="AZ20">
            <v>1409</v>
          </cell>
          <cell r="BA20">
            <v>580</v>
          </cell>
          <cell r="BB20">
            <v>343</v>
          </cell>
          <cell r="BC20">
            <v>74</v>
          </cell>
          <cell r="BD20">
            <v>-326</v>
          </cell>
          <cell r="BE20">
            <v>-273</v>
          </cell>
          <cell r="BF20">
            <v>-140</v>
          </cell>
          <cell r="BG20" t="str">
            <v>|</v>
          </cell>
          <cell r="BH20">
            <v>23122</v>
          </cell>
          <cell r="BI20">
            <v>0.85145087641773454</v>
          </cell>
          <cell r="BN20" t="str">
            <v>H/W</v>
          </cell>
          <cell r="BQ20" t="str">
            <v>|</v>
          </cell>
          <cell r="BR20">
            <v>405</v>
          </cell>
          <cell r="BS20">
            <v>2941</v>
          </cell>
          <cell r="BT20">
            <v>10300</v>
          </cell>
          <cell r="BU20">
            <v>16393</v>
          </cell>
          <cell r="BV20">
            <v>21455</v>
          </cell>
          <cell r="BW20">
            <v>22864</v>
          </cell>
          <cell r="BX20">
            <v>23444</v>
          </cell>
          <cell r="BY20">
            <v>23787</v>
          </cell>
          <cell r="BZ20">
            <v>23861</v>
          </cell>
          <cell r="CA20">
            <v>23535</v>
          </cell>
          <cell r="CB20">
            <v>23262</v>
          </cell>
          <cell r="CC20">
            <v>23122</v>
          </cell>
          <cell r="CF20" t="str">
            <v>H/W</v>
          </cell>
          <cell r="CI20" t="str">
            <v>|</v>
          </cell>
          <cell r="CJ20">
            <v>330</v>
          </cell>
          <cell r="CK20">
            <v>569</v>
          </cell>
          <cell r="CL20">
            <v>778</v>
          </cell>
          <cell r="CM20">
            <v>674</v>
          </cell>
          <cell r="CN20">
            <v>240</v>
          </cell>
          <cell r="CO20">
            <v>0</v>
          </cell>
          <cell r="CP20">
            <v>0</v>
          </cell>
          <cell r="CQ20">
            <v>0</v>
          </cell>
          <cell r="CR20">
            <v>0</v>
          </cell>
          <cell r="CS20">
            <v>0</v>
          </cell>
          <cell r="CT20">
            <v>0</v>
          </cell>
          <cell r="CU20">
            <v>0</v>
          </cell>
          <cell r="CV20" t="str">
            <v>|</v>
          </cell>
          <cell r="CW20">
            <v>2591</v>
          </cell>
          <cell r="CX20">
            <v>0.85737921906022496</v>
          </cell>
          <cell r="DC20" t="str">
            <v>H/W</v>
          </cell>
          <cell r="DF20" t="str">
            <v>|</v>
          </cell>
          <cell r="DG20">
            <v>330</v>
          </cell>
          <cell r="DH20">
            <v>899</v>
          </cell>
          <cell r="DI20">
            <v>1677</v>
          </cell>
          <cell r="DJ20">
            <v>2351</v>
          </cell>
          <cell r="DK20">
            <v>2591</v>
          </cell>
          <cell r="DL20">
            <v>2591</v>
          </cell>
          <cell r="DM20">
            <v>2591</v>
          </cell>
          <cell r="DN20">
            <v>2591</v>
          </cell>
          <cell r="DO20">
            <v>2591</v>
          </cell>
          <cell r="DP20">
            <v>2591</v>
          </cell>
          <cell r="DQ20">
            <v>2591</v>
          </cell>
          <cell r="DR20">
            <v>2591</v>
          </cell>
          <cell r="DU20" t="str">
            <v>H/W</v>
          </cell>
          <cell r="DX20" t="str">
            <v>|</v>
          </cell>
          <cell r="DY20">
            <v>1233</v>
          </cell>
          <cell r="DZ20">
            <v>1450</v>
          </cell>
          <cell r="EA20">
            <v>1666</v>
          </cell>
          <cell r="EB20">
            <v>1961</v>
          </cell>
          <cell r="EC20">
            <v>1929</v>
          </cell>
          <cell r="ED20">
            <v>1556</v>
          </cell>
          <cell r="EE20">
            <v>2334</v>
          </cell>
          <cell r="EF20">
            <v>2357</v>
          </cell>
          <cell r="EG20">
            <v>2441</v>
          </cell>
          <cell r="EH20">
            <v>2196</v>
          </cell>
          <cell r="EI20">
            <v>2121</v>
          </cell>
          <cell r="EJ20">
            <v>1438</v>
          </cell>
          <cell r="EK20" t="str">
            <v>|</v>
          </cell>
          <cell r="EL20">
            <v>22682</v>
          </cell>
          <cell r="EM20">
            <v>0.9312638580931264</v>
          </cell>
          <cell r="ER20" t="str">
            <v>H/W</v>
          </cell>
          <cell r="EU20" t="str">
            <v>|</v>
          </cell>
          <cell r="EV20">
            <v>1233</v>
          </cell>
          <cell r="EW20">
            <v>2683</v>
          </cell>
          <cell r="EX20">
            <v>4349</v>
          </cell>
          <cell r="EY20">
            <v>6310</v>
          </cell>
          <cell r="EZ20">
            <v>8239</v>
          </cell>
          <cell r="FA20">
            <v>9795</v>
          </cell>
          <cell r="FB20">
            <v>12129</v>
          </cell>
          <cell r="FC20">
            <v>14486</v>
          </cell>
          <cell r="FD20">
            <v>16927</v>
          </cell>
          <cell r="FE20">
            <v>19123</v>
          </cell>
          <cell r="FF20">
            <v>21244</v>
          </cell>
          <cell r="FG20">
            <v>22682</v>
          </cell>
          <cell r="FJ20" t="str">
            <v>H/W</v>
          </cell>
          <cell r="FM20" t="str">
            <v>|</v>
          </cell>
          <cell r="FN20">
            <v>1471</v>
          </cell>
          <cell r="FO20">
            <v>2009</v>
          </cell>
          <cell r="FP20">
            <v>2234</v>
          </cell>
          <cell r="FQ20">
            <v>2400</v>
          </cell>
          <cell r="FR20">
            <v>1423</v>
          </cell>
          <cell r="FS20">
            <v>1567</v>
          </cell>
          <cell r="FT20">
            <v>2599</v>
          </cell>
          <cell r="FU20">
            <v>3440</v>
          </cell>
          <cell r="FV20">
            <v>3863</v>
          </cell>
          <cell r="FW20">
            <v>4013</v>
          </cell>
          <cell r="FX20">
            <v>4019</v>
          </cell>
          <cell r="FY20">
            <v>3829</v>
          </cell>
          <cell r="FZ20" t="str">
            <v>|</v>
          </cell>
          <cell r="GA20">
            <v>32867</v>
          </cell>
          <cell r="GB20">
            <v>0.94843308131817394</v>
          </cell>
          <cell r="GG20" t="str">
            <v>H/W</v>
          </cell>
          <cell r="GJ20" t="str">
            <v>|</v>
          </cell>
          <cell r="GK20">
            <v>1471</v>
          </cell>
          <cell r="GL20">
            <v>3480</v>
          </cell>
          <cell r="GM20">
            <v>5714</v>
          </cell>
          <cell r="GN20">
            <v>8114</v>
          </cell>
          <cell r="GO20">
            <v>9537</v>
          </cell>
          <cell r="GP20">
            <v>11104</v>
          </cell>
          <cell r="GQ20">
            <v>13703</v>
          </cell>
          <cell r="GR20">
            <v>17143</v>
          </cell>
          <cell r="GS20">
            <v>21006</v>
          </cell>
          <cell r="GT20">
            <v>25019</v>
          </cell>
          <cell r="GU20">
            <v>29038</v>
          </cell>
          <cell r="GV20">
            <v>32867</v>
          </cell>
          <cell r="GY20" t="str">
            <v>H/W</v>
          </cell>
          <cell r="HB20" t="str">
            <v>|</v>
          </cell>
          <cell r="HC20">
            <v>7770</v>
          </cell>
          <cell r="HD20">
            <v>11425</v>
          </cell>
          <cell r="HE20">
            <v>17740</v>
          </cell>
          <cell r="HF20">
            <v>16870</v>
          </cell>
          <cell r="HG20">
            <v>14014</v>
          </cell>
          <cell r="HH20">
            <v>9826</v>
          </cell>
          <cell r="HI20">
            <v>10845</v>
          </cell>
          <cell r="HJ20">
            <v>11895</v>
          </cell>
          <cell r="HK20">
            <v>12687</v>
          </cell>
          <cell r="HL20">
            <v>12532</v>
          </cell>
          <cell r="HM20">
            <v>12557</v>
          </cell>
          <cell r="HN20">
            <v>10488</v>
          </cell>
          <cell r="HO20" t="str">
            <v>|</v>
          </cell>
          <cell r="HP20">
            <v>148649</v>
          </cell>
          <cell r="HQ20">
            <v>0.8846982502083085</v>
          </cell>
          <cell r="HV20" t="str">
            <v>H/W</v>
          </cell>
          <cell r="HY20" t="str">
            <v>|</v>
          </cell>
          <cell r="HZ20">
            <v>7770</v>
          </cell>
          <cell r="IA20">
            <v>19195</v>
          </cell>
          <cell r="IB20">
            <v>36935</v>
          </cell>
          <cell r="IC20">
            <v>53805</v>
          </cell>
          <cell r="ID20">
            <v>67819</v>
          </cell>
          <cell r="IE20">
            <v>77645</v>
          </cell>
          <cell r="IF20">
            <v>88490</v>
          </cell>
          <cell r="IG20">
            <v>100385</v>
          </cell>
          <cell r="IH20">
            <v>113072</v>
          </cell>
          <cell r="II20">
            <v>125604</v>
          </cell>
          <cell r="IJ20">
            <v>138161</v>
          </cell>
          <cell r="IK20">
            <v>148649</v>
          </cell>
        </row>
        <row r="21">
          <cell r="B21" t="str">
            <v>C/SVC</v>
          </cell>
          <cell r="E21" t="str">
            <v>|</v>
          </cell>
          <cell r="F21">
            <v>0</v>
          </cell>
          <cell r="G21">
            <v>0</v>
          </cell>
          <cell r="H21">
            <v>0</v>
          </cell>
          <cell r="I21">
            <v>0</v>
          </cell>
          <cell r="J21">
            <v>0</v>
          </cell>
          <cell r="K21">
            <v>0</v>
          </cell>
          <cell r="L21">
            <v>0</v>
          </cell>
          <cell r="M21">
            <v>0</v>
          </cell>
          <cell r="N21">
            <v>0</v>
          </cell>
          <cell r="O21">
            <v>0</v>
          </cell>
          <cell r="P21">
            <v>0</v>
          </cell>
          <cell r="Q21">
            <v>0</v>
          </cell>
          <cell r="R21" t="str">
            <v>|</v>
          </cell>
          <cell r="S21">
            <v>0</v>
          </cell>
          <cell r="T21">
            <v>0</v>
          </cell>
          <cell r="Y21" t="str">
            <v>C/SVC</v>
          </cell>
          <cell r="AB21" t="str">
            <v>|</v>
          </cell>
          <cell r="AC21">
            <v>0</v>
          </cell>
          <cell r="AD21">
            <v>0</v>
          </cell>
          <cell r="AE21">
            <v>0</v>
          </cell>
          <cell r="AF21">
            <v>0</v>
          </cell>
          <cell r="AG21">
            <v>0</v>
          </cell>
          <cell r="AH21">
            <v>0</v>
          </cell>
          <cell r="AI21">
            <v>0</v>
          </cell>
          <cell r="AJ21">
            <v>0</v>
          </cell>
          <cell r="AK21">
            <v>0</v>
          </cell>
          <cell r="AL21">
            <v>0</v>
          </cell>
          <cell r="AM21">
            <v>0</v>
          </cell>
          <cell r="AN21">
            <v>0</v>
          </cell>
          <cell r="AQ21" t="str">
            <v>C/SVC</v>
          </cell>
          <cell r="AT21" t="str">
            <v>|</v>
          </cell>
          <cell r="AU21">
            <v>0</v>
          </cell>
          <cell r="AV21">
            <v>0</v>
          </cell>
          <cell r="AW21">
            <v>0</v>
          </cell>
          <cell r="AX21">
            <v>0</v>
          </cell>
          <cell r="AY21">
            <v>0</v>
          </cell>
          <cell r="AZ21">
            <v>0</v>
          </cell>
          <cell r="BA21">
            <v>0</v>
          </cell>
          <cell r="BB21">
            <v>0</v>
          </cell>
          <cell r="BC21">
            <v>0</v>
          </cell>
          <cell r="BD21">
            <v>0</v>
          </cell>
          <cell r="BE21">
            <v>0</v>
          </cell>
          <cell r="BF21">
            <v>0</v>
          </cell>
          <cell r="BG21" t="str">
            <v>|</v>
          </cell>
          <cell r="BH21">
            <v>0</v>
          </cell>
          <cell r="BI21">
            <v>0</v>
          </cell>
          <cell r="BN21" t="str">
            <v>C/SVC</v>
          </cell>
          <cell r="BQ21" t="str">
            <v>|</v>
          </cell>
          <cell r="BR21">
            <v>0</v>
          </cell>
          <cell r="BS21">
            <v>0</v>
          </cell>
          <cell r="BT21">
            <v>0</v>
          </cell>
          <cell r="BU21">
            <v>0</v>
          </cell>
          <cell r="BV21">
            <v>0</v>
          </cell>
          <cell r="BW21">
            <v>0</v>
          </cell>
          <cell r="BX21">
            <v>0</v>
          </cell>
          <cell r="BY21">
            <v>0</v>
          </cell>
          <cell r="BZ21">
            <v>0</v>
          </cell>
          <cell r="CA21">
            <v>0</v>
          </cell>
          <cell r="CB21">
            <v>0</v>
          </cell>
          <cell r="CC21">
            <v>0</v>
          </cell>
          <cell r="CF21" t="str">
            <v>C/SVC</v>
          </cell>
          <cell r="CI21" t="str">
            <v>|</v>
          </cell>
          <cell r="CV21" t="str">
            <v>|</v>
          </cell>
          <cell r="CW21">
            <v>0</v>
          </cell>
          <cell r="CX21">
            <v>0</v>
          </cell>
          <cell r="DC21" t="str">
            <v>C/SVC</v>
          </cell>
          <cell r="DF21" t="str">
            <v>|</v>
          </cell>
          <cell r="DG21">
            <v>0</v>
          </cell>
          <cell r="DH21">
            <v>0</v>
          </cell>
          <cell r="DI21">
            <v>0</v>
          </cell>
          <cell r="DJ21">
            <v>0</v>
          </cell>
          <cell r="DK21">
            <v>0</v>
          </cell>
          <cell r="DL21">
            <v>0</v>
          </cell>
          <cell r="DM21">
            <v>0</v>
          </cell>
          <cell r="DN21">
            <v>0</v>
          </cell>
          <cell r="DO21">
            <v>0</v>
          </cell>
          <cell r="DP21">
            <v>0</v>
          </cell>
          <cell r="DQ21">
            <v>0</v>
          </cell>
          <cell r="DR21">
            <v>0</v>
          </cell>
          <cell r="DU21" t="str">
            <v>C/SVC</v>
          </cell>
          <cell r="DX21" t="str">
            <v>|</v>
          </cell>
          <cell r="EK21" t="str">
            <v>|</v>
          </cell>
          <cell r="EL21">
            <v>0</v>
          </cell>
          <cell r="EM21">
            <v>0</v>
          </cell>
          <cell r="ER21" t="str">
            <v>C/SVC</v>
          </cell>
          <cell r="EU21" t="str">
            <v>|</v>
          </cell>
          <cell r="EV21">
            <v>0</v>
          </cell>
          <cell r="EW21">
            <v>0</v>
          </cell>
          <cell r="EX21">
            <v>0</v>
          </cell>
          <cell r="EY21">
            <v>0</v>
          </cell>
          <cell r="EZ21">
            <v>0</v>
          </cell>
          <cell r="FA21">
            <v>0</v>
          </cell>
          <cell r="FB21">
            <v>0</v>
          </cell>
          <cell r="FC21">
            <v>0</v>
          </cell>
          <cell r="FD21">
            <v>0</v>
          </cell>
          <cell r="FE21">
            <v>0</v>
          </cell>
          <cell r="FF21">
            <v>0</v>
          </cell>
          <cell r="FG21">
            <v>0</v>
          </cell>
          <cell r="FJ21" t="str">
            <v>C/SVC</v>
          </cell>
          <cell r="FM21" t="str">
            <v>|</v>
          </cell>
          <cell r="FZ21" t="str">
            <v>|</v>
          </cell>
          <cell r="GA21">
            <v>0</v>
          </cell>
          <cell r="GB21">
            <v>0</v>
          </cell>
          <cell r="GG21" t="str">
            <v>C/SVC</v>
          </cell>
          <cell r="GJ21" t="str">
            <v>|</v>
          </cell>
          <cell r="GK21">
            <v>0</v>
          </cell>
          <cell r="GL21">
            <v>0</v>
          </cell>
          <cell r="GM21">
            <v>0</v>
          </cell>
          <cell r="GN21">
            <v>0</v>
          </cell>
          <cell r="GO21">
            <v>0</v>
          </cell>
          <cell r="GP21">
            <v>0</v>
          </cell>
          <cell r="GQ21">
            <v>0</v>
          </cell>
          <cell r="GR21">
            <v>0</v>
          </cell>
          <cell r="GS21">
            <v>0</v>
          </cell>
          <cell r="GT21">
            <v>0</v>
          </cell>
          <cell r="GU21">
            <v>0</v>
          </cell>
          <cell r="GV21">
            <v>0</v>
          </cell>
          <cell r="GY21" t="str">
            <v>C/SVC</v>
          </cell>
          <cell r="HB21" t="str">
            <v>|</v>
          </cell>
          <cell r="HC21">
            <v>0</v>
          </cell>
          <cell r="HD21">
            <v>0</v>
          </cell>
          <cell r="HE21">
            <v>0</v>
          </cell>
          <cell r="HF21">
            <v>0</v>
          </cell>
          <cell r="HG21">
            <v>0</v>
          </cell>
          <cell r="HH21">
            <v>0</v>
          </cell>
          <cell r="HI21">
            <v>0</v>
          </cell>
          <cell r="HJ21">
            <v>0</v>
          </cell>
          <cell r="HK21">
            <v>0</v>
          </cell>
          <cell r="HL21">
            <v>0</v>
          </cell>
          <cell r="HM21">
            <v>0</v>
          </cell>
          <cell r="HN21">
            <v>0</v>
          </cell>
          <cell r="HO21" t="str">
            <v>|</v>
          </cell>
          <cell r="HP21">
            <v>0</v>
          </cell>
          <cell r="HQ21">
            <v>0</v>
          </cell>
          <cell r="HV21" t="str">
            <v>C/SVC</v>
          </cell>
          <cell r="HY21" t="str">
            <v>|</v>
          </cell>
          <cell r="HZ21">
            <v>0</v>
          </cell>
          <cell r="IA21">
            <v>0</v>
          </cell>
          <cell r="IB21">
            <v>0</v>
          </cell>
          <cell r="IC21">
            <v>0</v>
          </cell>
          <cell r="ID21">
            <v>0</v>
          </cell>
          <cell r="IE21">
            <v>0</v>
          </cell>
          <cell r="IF21">
            <v>0</v>
          </cell>
          <cell r="IG21">
            <v>0</v>
          </cell>
          <cell r="IH21">
            <v>0</v>
          </cell>
          <cell r="II21">
            <v>0</v>
          </cell>
          <cell r="IJ21">
            <v>0</v>
          </cell>
          <cell r="IK21">
            <v>0</v>
          </cell>
        </row>
        <row r="22">
          <cell r="A22" t="str">
            <v>-</v>
          </cell>
          <cell r="B22" t="str">
            <v>-</v>
          </cell>
          <cell r="C22" t="str">
            <v>-</v>
          </cell>
          <cell r="D22" t="str">
            <v>-</v>
          </cell>
          <cell r="E22" t="str">
            <v>|</v>
          </cell>
          <cell r="F22" t="str">
            <v>-</v>
          </cell>
          <cell r="G22" t="str">
            <v>-</v>
          </cell>
          <cell r="H22" t="str">
            <v>-</v>
          </cell>
          <cell r="I22" t="str">
            <v>-</v>
          </cell>
          <cell r="J22" t="str">
            <v>-</v>
          </cell>
          <cell r="K22" t="str">
            <v>-</v>
          </cell>
          <cell r="L22" t="str">
            <v>-</v>
          </cell>
          <cell r="M22" t="str">
            <v>-</v>
          </cell>
          <cell r="N22" t="str">
            <v>-</v>
          </cell>
          <cell r="O22" t="str">
            <v>-</v>
          </cell>
          <cell r="P22" t="str">
            <v>-</v>
          </cell>
          <cell r="Q22" t="str">
            <v>-</v>
          </cell>
          <cell r="R22" t="str">
            <v>|</v>
          </cell>
          <cell r="S22" t="str">
            <v>-</v>
          </cell>
          <cell r="T22" t="str">
            <v>-</v>
          </cell>
          <cell r="X22" t="str">
            <v>-</v>
          </cell>
          <cell r="Y22" t="str">
            <v>-</v>
          </cell>
          <cell r="Z22" t="str">
            <v>-</v>
          </cell>
          <cell r="AA22" t="str">
            <v>-</v>
          </cell>
          <cell r="AB22" t="str">
            <v>|</v>
          </cell>
          <cell r="AC22" t="str">
            <v>-</v>
          </cell>
          <cell r="AD22" t="str">
            <v>-</v>
          </cell>
          <cell r="AE22" t="str">
            <v>-</v>
          </cell>
          <cell r="AF22" t="str">
            <v>-</v>
          </cell>
          <cell r="AG22" t="str">
            <v>-</v>
          </cell>
          <cell r="AH22" t="str">
            <v>-</v>
          </cell>
          <cell r="AI22" t="str">
            <v>-</v>
          </cell>
          <cell r="AJ22" t="str">
            <v>-</v>
          </cell>
          <cell r="AK22" t="str">
            <v>-</v>
          </cell>
          <cell r="AL22" t="str">
            <v>-</v>
          </cell>
          <cell r="AM22" t="str">
            <v>-</v>
          </cell>
          <cell r="AN22" t="str">
            <v>-</v>
          </cell>
          <cell r="AP22" t="str">
            <v>-</v>
          </cell>
          <cell r="AQ22" t="str">
            <v>-</v>
          </cell>
          <cell r="AR22" t="str">
            <v>-</v>
          </cell>
          <cell r="AS22" t="str">
            <v>-</v>
          </cell>
          <cell r="AT22" t="str">
            <v>|</v>
          </cell>
          <cell r="AU22" t="str">
            <v>-</v>
          </cell>
          <cell r="AV22" t="str">
            <v>-</v>
          </cell>
          <cell r="AW22" t="str">
            <v>-</v>
          </cell>
          <cell r="AX22" t="str">
            <v>-</v>
          </cell>
          <cell r="AY22" t="str">
            <v>-</v>
          </cell>
          <cell r="AZ22" t="str">
            <v>-</v>
          </cell>
          <cell r="BA22" t="str">
            <v>-</v>
          </cell>
          <cell r="BB22" t="str">
            <v>-</v>
          </cell>
          <cell r="BC22" t="str">
            <v>-</v>
          </cell>
          <cell r="BD22" t="str">
            <v>-</v>
          </cell>
          <cell r="BE22" t="str">
            <v>-</v>
          </cell>
          <cell r="BF22" t="str">
            <v>-</v>
          </cell>
          <cell r="BG22" t="str">
            <v>|</v>
          </cell>
          <cell r="BH22" t="str">
            <v>-</v>
          </cell>
          <cell r="BI22" t="str">
            <v>-</v>
          </cell>
          <cell r="BM22" t="str">
            <v>-</v>
          </cell>
          <cell r="BN22" t="str">
            <v>-</v>
          </cell>
          <cell r="BO22" t="str">
            <v>-</v>
          </cell>
          <cell r="BP22" t="str">
            <v>-</v>
          </cell>
          <cell r="BQ22" t="str">
            <v>|</v>
          </cell>
          <cell r="BR22" t="str">
            <v>-</v>
          </cell>
          <cell r="BS22" t="str">
            <v>-</v>
          </cell>
          <cell r="BT22" t="str">
            <v>-</v>
          </cell>
          <cell r="BU22" t="str">
            <v>-</v>
          </cell>
          <cell r="BV22" t="str">
            <v>-</v>
          </cell>
          <cell r="BW22" t="str">
            <v>-</v>
          </cell>
          <cell r="BX22" t="str">
            <v>-</v>
          </cell>
          <cell r="BY22" t="str">
            <v>-</v>
          </cell>
          <cell r="BZ22" t="str">
            <v>-</v>
          </cell>
          <cell r="CA22" t="str">
            <v>-</v>
          </cell>
          <cell r="CB22" t="str">
            <v>-</v>
          </cell>
          <cell r="CC22" t="str">
            <v>-</v>
          </cell>
          <cell r="CE22" t="str">
            <v>-</v>
          </cell>
          <cell r="CF22" t="str">
            <v>-</v>
          </cell>
          <cell r="CG22" t="str">
            <v>-</v>
          </cell>
          <cell r="CH22" t="str">
            <v>-</v>
          </cell>
          <cell r="CI22" t="str">
            <v>|</v>
          </cell>
          <cell r="CJ22" t="str">
            <v>-</v>
          </cell>
          <cell r="CK22" t="str">
            <v>-</v>
          </cell>
          <cell r="CL22" t="str">
            <v>-</v>
          </cell>
          <cell r="CM22" t="str">
            <v>-</v>
          </cell>
          <cell r="CN22" t="str">
            <v>-</v>
          </cell>
          <cell r="CO22" t="str">
            <v>-</v>
          </cell>
          <cell r="CP22" t="str">
            <v>-</v>
          </cell>
          <cell r="CQ22" t="str">
            <v>-</v>
          </cell>
          <cell r="CR22" t="str">
            <v>-</v>
          </cell>
          <cell r="CS22" t="str">
            <v>-</v>
          </cell>
          <cell r="CT22" t="str">
            <v>-</v>
          </cell>
          <cell r="CU22" t="str">
            <v>-</v>
          </cell>
          <cell r="CV22" t="str">
            <v>|</v>
          </cell>
          <cell r="CW22" t="str">
            <v>-</v>
          </cell>
          <cell r="CX22" t="str">
            <v>-</v>
          </cell>
          <cell r="DB22" t="str">
            <v>-</v>
          </cell>
          <cell r="DC22" t="str">
            <v>-</v>
          </cell>
          <cell r="DD22" t="str">
            <v>-</v>
          </cell>
          <cell r="DE22" t="str">
            <v>-</v>
          </cell>
          <cell r="DF22" t="str">
            <v>|</v>
          </cell>
          <cell r="DG22" t="str">
            <v>-</v>
          </cell>
          <cell r="DH22" t="str">
            <v>-</v>
          </cell>
          <cell r="DI22" t="str">
            <v>-</v>
          </cell>
          <cell r="DJ22" t="str">
            <v>-</v>
          </cell>
          <cell r="DK22" t="str">
            <v>-</v>
          </cell>
          <cell r="DL22" t="str">
            <v>-</v>
          </cell>
          <cell r="DM22" t="str">
            <v>-</v>
          </cell>
          <cell r="DN22" t="str">
            <v>-</v>
          </cell>
          <cell r="DO22" t="str">
            <v>-</v>
          </cell>
          <cell r="DP22" t="str">
            <v>-</v>
          </cell>
          <cell r="DQ22" t="str">
            <v>-</v>
          </cell>
          <cell r="DR22" t="str">
            <v>-</v>
          </cell>
          <cell r="DT22" t="str">
            <v>-</v>
          </cell>
          <cell r="DU22" t="str">
            <v>-</v>
          </cell>
          <cell r="DV22" t="str">
            <v>-</v>
          </cell>
          <cell r="DW22" t="str">
            <v>-</v>
          </cell>
          <cell r="DX22" t="str">
            <v>|</v>
          </cell>
          <cell r="DY22" t="str">
            <v>-</v>
          </cell>
          <cell r="DZ22" t="str">
            <v>-</v>
          </cell>
          <cell r="EA22" t="str">
            <v>-</v>
          </cell>
          <cell r="EB22" t="str">
            <v>-</v>
          </cell>
          <cell r="EC22" t="str">
            <v>-</v>
          </cell>
          <cell r="ED22" t="str">
            <v>-</v>
          </cell>
          <cell r="EE22" t="str">
            <v>-</v>
          </cell>
          <cell r="EF22" t="str">
            <v>-</v>
          </cell>
          <cell r="EG22" t="str">
            <v>-</v>
          </cell>
          <cell r="EH22" t="str">
            <v>-</v>
          </cell>
          <cell r="EI22" t="str">
            <v>-</v>
          </cell>
          <cell r="EJ22" t="str">
            <v>-</v>
          </cell>
          <cell r="EK22" t="str">
            <v>|</v>
          </cell>
          <cell r="EL22" t="str">
            <v>-</v>
          </cell>
          <cell r="EM22" t="str">
            <v>-</v>
          </cell>
          <cell r="EQ22" t="str">
            <v>-</v>
          </cell>
          <cell r="ER22" t="str">
            <v>-</v>
          </cell>
          <cell r="ES22" t="str">
            <v>-</v>
          </cell>
          <cell r="ET22" t="str">
            <v>-</v>
          </cell>
          <cell r="EU22" t="str">
            <v>|</v>
          </cell>
          <cell r="EV22" t="str">
            <v>-</v>
          </cell>
          <cell r="EW22" t="str">
            <v>-</v>
          </cell>
          <cell r="EX22" t="str">
            <v>-</v>
          </cell>
          <cell r="EY22" t="str">
            <v>-</v>
          </cell>
          <cell r="EZ22" t="str">
            <v>-</v>
          </cell>
          <cell r="FA22" t="str">
            <v>-</v>
          </cell>
          <cell r="FB22" t="str">
            <v>-</v>
          </cell>
          <cell r="FC22" t="str">
            <v>-</v>
          </cell>
          <cell r="FD22" t="str">
            <v>-</v>
          </cell>
          <cell r="FE22" t="str">
            <v>-</v>
          </cell>
          <cell r="FF22" t="str">
            <v>-</v>
          </cell>
          <cell r="FG22" t="str">
            <v>-</v>
          </cell>
          <cell r="FI22" t="str">
            <v>-</v>
          </cell>
          <cell r="FJ22" t="str">
            <v>-</v>
          </cell>
          <cell r="FK22" t="str">
            <v>-</v>
          </cell>
          <cell r="FL22" t="str">
            <v>-</v>
          </cell>
          <cell r="FM22" t="str">
            <v>|</v>
          </cell>
          <cell r="FN22" t="str">
            <v>-</v>
          </cell>
          <cell r="FO22" t="str">
            <v>-</v>
          </cell>
          <cell r="FP22" t="str">
            <v>-</v>
          </cell>
          <cell r="FQ22" t="str">
            <v>-</v>
          </cell>
          <cell r="FR22" t="str">
            <v>-</v>
          </cell>
          <cell r="FS22" t="str">
            <v>-</v>
          </cell>
          <cell r="FT22" t="str">
            <v>-</v>
          </cell>
          <cell r="FU22" t="str">
            <v>-</v>
          </cell>
          <cell r="FV22" t="str">
            <v>-</v>
          </cell>
          <cell r="FW22" t="str">
            <v>-</v>
          </cell>
          <cell r="FX22" t="str">
            <v>-</v>
          </cell>
          <cell r="FY22" t="str">
            <v>-</v>
          </cell>
          <cell r="FZ22" t="str">
            <v>|</v>
          </cell>
          <cell r="GA22" t="str">
            <v>-</v>
          </cell>
          <cell r="GB22" t="str">
            <v>-</v>
          </cell>
          <cell r="GF22" t="str">
            <v>-</v>
          </cell>
          <cell r="GG22" t="str">
            <v>-</v>
          </cell>
          <cell r="GH22" t="str">
            <v>-</v>
          </cell>
          <cell r="GI22" t="str">
            <v>-</v>
          </cell>
          <cell r="GJ22" t="str">
            <v>|</v>
          </cell>
          <cell r="GK22" t="str">
            <v>-</v>
          </cell>
          <cell r="GL22" t="str">
            <v>-</v>
          </cell>
          <cell r="GM22" t="str">
            <v>-</v>
          </cell>
          <cell r="GN22" t="str">
            <v>-</v>
          </cell>
          <cell r="GO22" t="str">
            <v>-</v>
          </cell>
          <cell r="GP22" t="str">
            <v>-</v>
          </cell>
          <cell r="GQ22" t="str">
            <v>-</v>
          </cell>
          <cell r="GR22" t="str">
            <v>-</v>
          </cell>
          <cell r="GS22" t="str">
            <v>-</v>
          </cell>
          <cell r="GT22" t="str">
            <v>-</v>
          </cell>
          <cell r="GU22" t="str">
            <v>-</v>
          </cell>
          <cell r="GV22" t="str">
            <v>-</v>
          </cell>
          <cell r="GX22" t="str">
            <v>-</v>
          </cell>
          <cell r="GY22" t="str">
            <v>-</v>
          </cell>
          <cell r="GZ22" t="str">
            <v>-</v>
          </cell>
          <cell r="HA22" t="str">
            <v>-</v>
          </cell>
          <cell r="HB22" t="str">
            <v>|</v>
          </cell>
          <cell r="HC22" t="str">
            <v>-</v>
          </cell>
          <cell r="HD22" t="str">
            <v>-</v>
          </cell>
          <cell r="HE22" t="str">
            <v>-</v>
          </cell>
          <cell r="HF22" t="str">
            <v>-</v>
          </cell>
          <cell r="HG22" t="str">
            <v>-</v>
          </cell>
          <cell r="HH22" t="str">
            <v>-</v>
          </cell>
          <cell r="HI22" t="str">
            <v>-</v>
          </cell>
          <cell r="HJ22" t="str">
            <v>-</v>
          </cell>
          <cell r="HK22" t="str">
            <v>-</v>
          </cell>
          <cell r="HL22" t="str">
            <v>-</v>
          </cell>
          <cell r="HM22" t="str">
            <v>-</v>
          </cell>
          <cell r="HN22" t="str">
            <v>-</v>
          </cell>
          <cell r="HO22" t="str">
            <v>|</v>
          </cell>
          <cell r="HP22" t="str">
            <v>-</v>
          </cell>
          <cell r="HQ22" t="str">
            <v>-</v>
          </cell>
          <cell r="HU22" t="str">
            <v>-</v>
          </cell>
          <cell r="HV22" t="str">
            <v>-</v>
          </cell>
          <cell r="HW22" t="str">
            <v>-</v>
          </cell>
          <cell r="HX22" t="str">
            <v>-</v>
          </cell>
          <cell r="HY22" t="str">
            <v>|</v>
          </cell>
          <cell r="HZ22" t="str">
            <v>-</v>
          </cell>
          <cell r="IA22" t="str">
            <v>-</v>
          </cell>
          <cell r="IB22" t="str">
            <v>-</v>
          </cell>
          <cell r="IC22" t="str">
            <v>-</v>
          </cell>
          <cell r="ID22" t="str">
            <v>-</v>
          </cell>
          <cell r="IE22" t="str">
            <v>-</v>
          </cell>
          <cell r="IF22" t="str">
            <v>-</v>
          </cell>
          <cell r="IG22" t="str">
            <v>-</v>
          </cell>
          <cell r="IH22" t="str">
            <v>-</v>
          </cell>
          <cell r="II22" t="str">
            <v>-</v>
          </cell>
          <cell r="IJ22" t="str">
            <v>-</v>
          </cell>
          <cell r="IK22" t="str">
            <v>-</v>
          </cell>
        </row>
        <row r="23">
          <cell r="A23" t="str">
            <v>GROSS PROFIT</v>
          </cell>
          <cell r="E23" t="str">
            <v>|</v>
          </cell>
          <cell r="F23">
            <v>606</v>
          </cell>
          <cell r="G23">
            <v>622</v>
          </cell>
          <cell r="H23">
            <v>767</v>
          </cell>
          <cell r="I23">
            <v>857</v>
          </cell>
          <cell r="J23">
            <v>725</v>
          </cell>
          <cell r="K23">
            <v>823</v>
          </cell>
          <cell r="L23">
            <v>799</v>
          </cell>
          <cell r="M23">
            <v>780</v>
          </cell>
          <cell r="N23">
            <v>973</v>
          </cell>
          <cell r="O23">
            <v>914</v>
          </cell>
          <cell r="P23">
            <v>968</v>
          </cell>
          <cell r="Q23">
            <v>815</v>
          </cell>
          <cell r="R23" t="str">
            <v>|</v>
          </cell>
          <cell r="S23">
            <v>9649</v>
          </cell>
          <cell r="T23">
            <v>0.12239642793718446</v>
          </cell>
          <cell r="X23" t="str">
            <v>GROSS PROFIT</v>
          </cell>
          <cell r="AB23" t="str">
            <v>|</v>
          </cell>
          <cell r="AC23">
            <v>606</v>
          </cell>
          <cell r="AD23">
            <v>1228</v>
          </cell>
          <cell r="AE23">
            <v>1995</v>
          </cell>
          <cell r="AF23">
            <v>2852</v>
          </cell>
          <cell r="AG23">
            <v>3577</v>
          </cell>
          <cell r="AH23">
            <v>4400</v>
          </cell>
          <cell r="AI23">
            <v>5199</v>
          </cell>
          <cell r="AJ23">
            <v>5979</v>
          </cell>
          <cell r="AK23">
            <v>6952</v>
          </cell>
          <cell r="AL23">
            <v>7866</v>
          </cell>
          <cell r="AM23">
            <v>8834</v>
          </cell>
          <cell r="AN23">
            <v>9649</v>
          </cell>
          <cell r="AP23" t="str">
            <v>GROSS PROFIT</v>
          </cell>
          <cell r="AT23" t="str">
            <v>|</v>
          </cell>
          <cell r="AU23">
            <v>64</v>
          </cell>
          <cell r="AV23">
            <v>366</v>
          </cell>
          <cell r="AW23">
            <v>1181</v>
          </cell>
          <cell r="AX23">
            <v>998</v>
          </cell>
          <cell r="AY23">
            <v>750</v>
          </cell>
          <cell r="AZ23">
            <v>255</v>
          </cell>
          <cell r="BA23">
            <v>90</v>
          </cell>
          <cell r="BB23">
            <v>40</v>
          </cell>
          <cell r="BC23">
            <v>12</v>
          </cell>
          <cell r="BD23">
            <v>-100</v>
          </cell>
          <cell r="BE23">
            <v>-79</v>
          </cell>
          <cell r="BF23">
            <v>-46</v>
          </cell>
          <cell r="BG23" t="str">
            <v>|</v>
          </cell>
          <cell r="BH23">
            <v>3531</v>
          </cell>
          <cell r="BI23">
            <v>0.13002651347768449</v>
          </cell>
          <cell r="BM23" t="str">
            <v>GROSS PROFIT</v>
          </cell>
          <cell r="BQ23" t="str">
            <v>|</v>
          </cell>
          <cell r="BR23">
            <v>64</v>
          </cell>
          <cell r="BS23">
            <v>430</v>
          </cell>
          <cell r="BT23">
            <v>1611</v>
          </cell>
          <cell r="BU23">
            <v>2609</v>
          </cell>
          <cell r="BV23">
            <v>3359</v>
          </cell>
          <cell r="BW23">
            <v>3614</v>
          </cell>
          <cell r="BX23">
            <v>3704</v>
          </cell>
          <cell r="BY23">
            <v>3744</v>
          </cell>
          <cell r="BZ23">
            <v>3756</v>
          </cell>
          <cell r="CA23">
            <v>3656</v>
          </cell>
          <cell r="CB23">
            <v>3577</v>
          </cell>
          <cell r="CC23">
            <v>3531</v>
          </cell>
          <cell r="CE23" t="str">
            <v>GROSS PROFIT</v>
          </cell>
          <cell r="CI23" t="str">
            <v>|</v>
          </cell>
          <cell r="CJ23">
            <v>47</v>
          </cell>
          <cell r="CK23">
            <v>82</v>
          </cell>
          <cell r="CL23">
            <v>112</v>
          </cell>
          <cell r="CM23">
            <v>101</v>
          </cell>
          <cell r="CN23">
            <v>29</v>
          </cell>
          <cell r="CO23">
            <v>-4</v>
          </cell>
          <cell r="CP23">
            <v>-5</v>
          </cell>
          <cell r="CQ23">
            <v>-11</v>
          </cell>
          <cell r="CR23">
            <v>-5</v>
          </cell>
          <cell r="CS23">
            <v>-11</v>
          </cell>
          <cell r="CT23">
            <v>-8</v>
          </cell>
          <cell r="CU23">
            <v>-6</v>
          </cell>
          <cell r="CV23" t="str">
            <v>|</v>
          </cell>
          <cell r="CW23">
            <v>321</v>
          </cell>
          <cell r="CX23">
            <v>0.10622104566512243</v>
          </cell>
          <cell r="DB23" t="str">
            <v>GROSS PROFIT</v>
          </cell>
          <cell r="DF23" t="str">
            <v>|</v>
          </cell>
          <cell r="DG23">
            <v>47</v>
          </cell>
          <cell r="DH23">
            <v>129</v>
          </cell>
          <cell r="DI23">
            <v>241</v>
          </cell>
          <cell r="DJ23">
            <v>342</v>
          </cell>
          <cell r="DK23">
            <v>371</v>
          </cell>
          <cell r="DL23">
            <v>367</v>
          </cell>
          <cell r="DM23">
            <v>362</v>
          </cell>
          <cell r="DN23">
            <v>351</v>
          </cell>
          <cell r="DO23">
            <v>346</v>
          </cell>
          <cell r="DP23">
            <v>335</v>
          </cell>
          <cell r="DQ23">
            <v>327</v>
          </cell>
          <cell r="DR23">
            <v>321</v>
          </cell>
          <cell r="DT23" t="str">
            <v>GROSS PROFIT</v>
          </cell>
          <cell r="DX23" t="str">
            <v>|</v>
          </cell>
          <cell r="DY23">
            <v>39</v>
          </cell>
          <cell r="DZ23">
            <v>33</v>
          </cell>
          <cell r="EA23">
            <v>45</v>
          </cell>
          <cell r="EB23">
            <v>87</v>
          </cell>
          <cell r="EC23">
            <v>59</v>
          </cell>
          <cell r="ED23">
            <v>71</v>
          </cell>
          <cell r="EE23">
            <v>110</v>
          </cell>
          <cell r="EF23">
            <v>82</v>
          </cell>
          <cell r="EG23">
            <v>120</v>
          </cell>
          <cell r="EH23">
            <v>72</v>
          </cell>
          <cell r="EI23">
            <v>83</v>
          </cell>
          <cell r="EJ23">
            <v>55</v>
          </cell>
          <cell r="EK23" t="str">
            <v>|</v>
          </cell>
          <cell r="EL23">
            <v>856</v>
          </cell>
          <cell r="EM23">
            <v>3.5230352303523033E-2</v>
          </cell>
          <cell r="EQ23" t="str">
            <v>GROSS PROFIT</v>
          </cell>
          <cell r="EU23" t="str">
            <v>|</v>
          </cell>
          <cell r="EV23">
            <v>39</v>
          </cell>
          <cell r="EW23">
            <v>72</v>
          </cell>
          <cell r="EX23">
            <v>117</v>
          </cell>
          <cell r="EY23">
            <v>204</v>
          </cell>
          <cell r="EZ23">
            <v>263</v>
          </cell>
          <cell r="FA23">
            <v>334</v>
          </cell>
          <cell r="FB23">
            <v>444</v>
          </cell>
          <cell r="FC23">
            <v>526</v>
          </cell>
          <cell r="FD23">
            <v>646</v>
          </cell>
          <cell r="FE23">
            <v>718</v>
          </cell>
          <cell r="FF23">
            <v>801</v>
          </cell>
          <cell r="FG23">
            <v>856</v>
          </cell>
          <cell r="FI23" t="str">
            <v>GROSS PROFIT</v>
          </cell>
          <cell r="FM23" t="str">
            <v>|</v>
          </cell>
          <cell r="FN23">
            <v>-11</v>
          </cell>
          <cell r="FO23">
            <v>-3</v>
          </cell>
          <cell r="FP23">
            <v>11</v>
          </cell>
          <cell r="FQ23">
            <v>60</v>
          </cell>
          <cell r="FR23">
            <v>3</v>
          </cell>
          <cell r="FS23">
            <v>55</v>
          </cell>
          <cell r="FT23">
            <v>88</v>
          </cell>
          <cell r="FU23">
            <v>118</v>
          </cell>
          <cell r="FV23">
            <v>183</v>
          </cell>
          <cell r="FW23">
            <v>158</v>
          </cell>
          <cell r="FX23">
            <v>184</v>
          </cell>
          <cell r="FY23">
            <v>196</v>
          </cell>
          <cell r="FZ23" t="str">
            <v>|</v>
          </cell>
          <cell r="GA23">
            <v>1042</v>
          </cell>
          <cell r="GB23">
            <v>3.0068678940382062E-2</v>
          </cell>
          <cell r="GF23" t="str">
            <v>GROSS PROFIT</v>
          </cell>
          <cell r="GJ23" t="str">
            <v>|</v>
          </cell>
          <cell r="GK23">
            <v>-11</v>
          </cell>
          <cell r="GL23">
            <v>-14</v>
          </cell>
          <cell r="GM23">
            <v>-3</v>
          </cell>
          <cell r="GN23">
            <v>57</v>
          </cell>
          <cell r="GO23">
            <v>60</v>
          </cell>
          <cell r="GP23">
            <v>115</v>
          </cell>
          <cell r="GQ23">
            <v>203</v>
          </cell>
          <cell r="GR23">
            <v>321</v>
          </cell>
          <cell r="GS23">
            <v>504</v>
          </cell>
          <cell r="GT23">
            <v>662</v>
          </cell>
          <cell r="GU23">
            <v>846</v>
          </cell>
          <cell r="GV23">
            <v>1042</v>
          </cell>
          <cell r="GX23" t="str">
            <v>GROSS PROFIT</v>
          </cell>
          <cell r="HB23" t="str">
            <v>|</v>
          </cell>
          <cell r="HC23">
            <v>745</v>
          </cell>
          <cell r="HD23">
            <v>1100</v>
          </cell>
          <cell r="HE23">
            <v>2116</v>
          </cell>
          <cell r="HF23">
            <v>2103</v>
          </cell>
          <cell r="HG23">
            <v>1566</v>
          </cell>
          <cell r="HH23">
            <v>1200</v>
          </cell>
          <cell r="HI23">
            <v>1082</v>
          </cell>
          <cell r="HJ23">
            <v>1009</v>
          </cell>
          <cell r="HK23">
            <v>1283</v>
          </cell>
          <cell r="HL23">
            <v>1033</v>
          </cell>
          <cell r="HM23">
            <v>1148</v>
          </cell>
          <cell r="HN23">
            <v>1014</v>
          </cell>
          <cell r="HO23" t="str">
            <v>|</v>
          </cell>
          <cell r="HP23">
            <v>15399</v>
          </cell>
          <cell r="HQ23">
            <v>9.1661706939650048E-2</v>
          </cell>
          <cell r="HU23" t="str">
            <v>GROSS PROFIT</v>
          </cell>
          <cell r="HY23" t="str">
            <v>|</v>
          </cell>
          <cell r="HZ23">
            <v>745</v>
          </cell>
          <cell r="IA23">
            <v>1845</v>
          </cell>
          <cell r="IB23">
            <v>3961</v>
          </cell>
          <cell r="IC23">
            <v>6064</v>
          </cell>
          <cell r="ID23">
            <v>7630</v>
          </cell>
          <cell r="IE23">
            <v>8830</v>
          </cell>
          <cell r="IF23">
            <v>9912</v>
          </cell>
          <cell r="IG23">
            <v>10921</v>
          </cell>
          <cell r="IH23">
            <v>12204</v>
          </cell>
          <cell r="II23">
            <v>13237</v>
          </cell>
          <cell r="IJ23">
            <v>14385</v>
          </cell>
          <cell r="IK23">
            <v>15399</v>
          </cell>
        </row>
        <row r="24">
          <cell r="A24" t="str">
            <v>-</v>
          </cell>
          <cell r="B24" t="str">
            <v>-</v>
          </cell>
          <cell r="C24" t="str">
            <v>-</v>
          </cell>
          <cell r="D24" t="str">
            <v>-</v>
          </cell>
          <cell r="E24" t="str">
            <v>|</v>
          </cell>
          <cell r="F24" t="str">
            <v>-</v>
          </cell>
          <cell r="G24" t="str">
            <v>-</v>
          </cell>
          <cell r="H24" t="str">
            <v>-</v>
          </cell>
          <cell r="I24" t="str">
            <v>-</v>
          </cell>
          <cell r="J24" t="str">
            <v>-</v>
          </cell>
          <cell r="K24" t="str">
            <v>-</v>
          </cell>
          <cell r="L24" t="str">
            <v>-</v>
          </cell>
          <cell r="M24" t="str">
            <v>-</v>
          </cell>
          <cell r="N24" t="str">
            <v>-</v>
          </cell>
          <cell r="O24" t="str">
            <v>-</v>
          </cell>
          <cell r="P24" t="str">
            <v>-</v>
          </cell>
          <cell r="Q24" t="str">
            <v>-</v>
          </cell>
          <cell r="R24" t="str">
            <v>|</v>
          </cell>
          <cell r="S24" t="str">
            <v>-</v>
          </cell>
          <cell r="T24" t="str">
            <v>-</v>
          </cell>
          <cell r="X24" t="str">
            <v>-</v>
          </cell>
          <cell r="Y24" t="str">
            <v>-</v>
          </cell>
          <cell r="Z24" t="str">
            <v>-</v>
          </cell>
          <cell r="AA24" t="str">
            <v>-</v>
          </cell>
          <cell r="AB24" t="str">
            <v>|</v>
          </cell>
          <cell r="AC24" t="str">
            <v>-</v>
          </cell>
          <cell r="AD24" t="str">
            <v>-</v>
          </cell>
          <cell r="AE24" t="str">
            <v>-</v>
          </cell>
          <cell r="AF24" t="str">
            <v>-</v>
          </cell>
          <cell r="AG24" t="str">
            <v>-</v>
          </cell>
          <cell r="AH24" t="str">
            <v>-</v>
          </cell>
          <cell r="AI24" t="str">
            <v>-</v>
          </cell>
          <cell r="AJ24" t="str">
            <v>-</v>
          </cell>
          <cell r="AK24" t="str">
            <v>-</v>
          </cell>
          <cell r="AL24" t="str">
            <v>-</v>
          </cell>
          <cell r="AM24" t="str">
            <v>-</v>
          </cell>
          <cell r="AN24" t="str">
            <v>-</v>
          </cell>
          <cell r="AP24" t="str">
            <v>-</v>
          </cell>
          <cell r="AQ24" t="str">
            <v>-</v>
          </cell>
          <cell r="AR24" t="str">
            <v>-</v>
          </cell>
          <cell r="AS24" t="str">
            <v>-</v>
          </cell>
          <cell r="AT24" t="str">
            <v>|</v>
          </cell>
          <cell r="AU24" t="str">
            <v>-</v>
          </cell>
          <cell r="AV24" t="str">
            <v>-</v>
          </cell>
          <cell r="AW24" t="str">
            <v>-</v>
          </cell>
          <cell r="AX24" t="str">
            <v>-</v>
          </cell>
          <cell r="AY24" t="str">
            <v>-</v>
          </cell>
          <cell r="AZ24" t="str">
            <v>-</v>
          </cell>
          <cell r="BA24" t="str">
            <v>-</v>
          </cell>
          <cell r="BB24" t="str">
            <v>-</v>
          </cell>
          <cell r="BC24" t="str">
            <v>-</v>
          </cell>
          <cell r="BD24" t="str">
            <v>-</v>
          </cell>
          <cell r="BE24" t="str">
            <v>-</v>
          </cell>
          <cell r="BF24" t="str">
            <v>-</v>
          </cell>
          <cell r="BG24" t="str">
            <v>|</v>
          </cell>
          <cell r="BH24" t="str">
            <v>-</v>
          </cell>
          <cell r="BI24" t="str">
            <v>-</v>
          </cell>
          <cell r="BM24" t="str">
            <v>-</v>
          </cell>
          <cell r="BN24" t="str">
            <v>-</v>
          </cell>
          <cell r="BO24" t="str">
            <v>-</v>
          </cell>
          <cell r="BP24" t="str">
            <v>-</v>
          </cell>
          <cell r="BQ24" t="str">
            <v>|</v>
          </cell>
          <cell r="BR24" t="str">
            <v>-</v>
          </cell>
          <cell r="BS24" t="str">
            <v>-</v>
          </cell>
          <cell r="BT24" t="str">
            <v>-</v>
          </cell>
          <cell r="BU24" t="str">
            <v>-</v>
          </cell>
          <cell r="BV24" t="str">
            <v>-</v>
          </cell>
          <cell r="BW24" t="str">
            <v>-</v>
          </cell>
          <cell r="BX24" t="str">
            <v>-</v>
          </cell>
          <cell r="BY24" t="str">
            <v>-</v>
          </cell>
          <cell r="BZ24" t="str">
            <v>-</v>
          </cell>
          <cell r="CA24" t="str">
            <v>-</v>
          </cell>
          <cell r="CB24" t="str">
            <v>-</v>
          </cell>
          <cell r="CC24" t="str">
            <v>-</v>
          </cell>
          <cell r="CE24" t="str">
            <v>-</v>
          </cell>
          <cell r="CF24" t="str">
            <v>-</v>
          </cell>
          <cell r="CG24" t="str">
            <v>-</v>
          </cell>
          <cell r="CH24" t="str">
            <v>-</v>
          </cell>
          <cell r="CI24" t="str">
            <v>|</v>
          </cell>
          <cell r="CJ24" t="str">
            <v>-</v>
          </cell>
          <cell r="CK24" t="str">
            <v>-</v>
          </cell>
          <cell r="CL24" t="str">
            <v>-</v>
          </cell>
          <cell r="CM24" t="str">
            <v>-</v>
          </cell>
          <cell r="CN24" t="str">
            <v>-</v>
          </cell>
          <cell r="CO24" t="str">
            <v>-</v>
          </cell>
          <cell r="CP24" t="str">
            <v>-</v>
          </cell>
          <cell r="CQ24" t="str">
            <v>-</v>
          </cell>
          <cell r="CR24" t="str">
            <v>-</v>
          </cell>
          <cell r="CS24" t="str">
            <v>-</v>
          </cell>
          <cell r="CT24" t="str">
            <v>-</v>
          </cell>
          <cell r="CU24" t="str">
            <v>-</v>
          </cell>
          <cell r="CV24" t="str">
            <v>|</v>
          </cell>
          <cell r="CW24" t="str">
            <v>-</v>
          </cell>
          <cell r="CX24" t="str">
            <v>-</v>
          </cell>
          <cell r="DB24" t="str">
            <v>-</v>
          </cell>
          <cell r="DC24" t="str">
            <v>-</v>
          </cell>
          <cell r="DD24" t="str">
            <v>-</v>
          </cell>
          <cell r="DE24" t="str">
            <v>-</v>
          </cell>
          <cell r="DF24" t="str">
            <v>|</v>
          </cell>
          <cell r="DG24" t="str">
            <v>-</v>
          </cell>
          <cell r="DH24" t="str">
            <v>-</v>
          </cell>
          <cell r="DI24" t="str">
            <v>-</v>
          </cell>
          <cell r="DJ24" t="str">
            <v>-</v>
          </cell>
          <cell r="DK24" t="str">
            <v>-</v>
          </cell>
          <cell r="DL24" t="str">
            <v>-</v>
          </cell>
          <cell r="DM24" t="str">
            <v>-</v>
          </cell>
          <cell r="DN24" t="str">
            <v>-</v>
          </cell>
          <cell r="DO24" t="str">
            <v>-</v>
          </cell>
          <cell r="DP24" t="str">
            <v>-</v>
          </cell>
          <cell r="DQ24" t="str">
            <v>-</v>
          </cell>
          <cell r="DR24" t="str">
            <v>-</v>
          </cell>
          <cell r="DT24" t="str">
            <v>-</v>
          </cell>
          <cell r="DU24" t="str">
            <v>-</v>
          </cell>
          <cell r="DV24" t="str">
            <v>-</v>
          </cell>
          <cell r="DW24" t="str">
            <v>-</v>
          </cell>
          <cell r="DX24" t="str">
            <v>|</v>
          </cell>
          <cell r="DY24" t="str">
            <v>-</v>
          </cell>
          <cell r="DZ24" t="str">
            <v>-</v>
          </cell>
          <cell r="EA24" t="str">
            <v>-</v>
          </cell>
          <cell r="EB24" t="str">
            <v>-</v>
          </cell>
          <cell r="EC24" t="str">
            <v>-</v>
          </cell>
          <cell r="ED24" t="str">
            <v>-</v>
          </cell>
          <cell r="EE24" t="str">
            <v>-</v>
          </cell>
          <cell r="EF24" t="str">
            <v>-</v>
          </cell>
          <cell r="EG24" t="str">
            <v>-</v>
          </cell>
          <cell r="EH24" t="str">
            <v>-</v>
          </cell>
          <cell r="EI24" t="str">
            <v>-</v>
          </cell>
          <cell r="EJ24" t="str">
            <v>-</v>
          </cell>
          <cell r="EK24" t="str">
            <v>|</v>
          </cell>
          <cell r="EL24" t="str">
            <v>-</v>
          </cell>
          <cell r="EM24" t="str">
            <v>-</v>
          </cell>
          <cell r="EQ24" t="str">
            <v>-</v>
          </cell>
          <cell r="ER24" t="str">
            <v>-</v>
          </cell>
          <cell r="ES24" t="str">
            <v>-</v>
          </cell>
          <cell r="ET24" t="str">
            <v>-</v>
          </cell>
          <cell r="EU24" t="str">
            <v>|</v>
          </cell>
          <cell r="EV24" t="str">
            <v>-</v>
          </cell>
          <cell r="EW24" t="str">
            <v>-</v>
          </cell>
          <cell r="EX24" t="str">
            <v>-</v>
          </cell>
          <cell r="EY24" t="str">
            <v>-</v>
          </cell>
          <cell r="EZ24" t="str">
            <v>-</v>
          </cell>
          <cell r="FA24" t="str">
            <v>-</v>
          </cell>
          <cell r="FB24" t="str">
            <v>-</v>
          </cell>
          <cell r="FC24" t="str">
            <v>-</v>
          </cell>
          <cell r="FD24" t="str">
            <v>-</v>
          </cell>
          <cell r="FE24" t="str">
            <v>-</v>
          </cell>
          <cell r="FF24" t="str">
            <v>-</v>
          </cell>
          <cell r="FG24" t="str">
            <v>-</v>
          </cell>
          <cell r="FI24" t="str">
            <v>-</v>
          </cell>
          <cell r="FJ24" t="str">
            <v>-</v>
          </cell>
          <cell r="FK24" t="str">
            <v>-</v>
          </cell>
          <cell r="FL24" t="str">
            <v>-</v>
          </cell>
          <cell r="FM24" t="str">
            <v>|</v>
          </cell>
          <cell r="FN24" t="str">
            <v>-</v>
          </cell>
          <cell r="FO24" t="str">
            <v>-</v>
          </cell>
          <cell r="FP24" t="str">
            <v>-</v>
          </cell>
          <cell r="FQ24" t="str">
            <v>-</v>
          </cell>
          <cell r="FR24" t="str">
            <v>-</v>
          </cell>
          <cell r="FS24" t="str">
            <v>-</v>
          </cell>
          <cell r="FT24" t="str">
            <v>-</v>
          </cell>
          <cell r="FU24" t="str">
            <v>-</v>
          </cell>
          <cell r="FV24" t="str">
            <v>-</v>
          </cell>
          <cell r="FW24" t="str">
            <v>-</v>
          </cell>
          <cell r="FX24" t="str">
            <v>-</v>
          </cell>
          <cell r="FY24" t="str">
            <v>-</v>
          </cell>
          <cell r="FZ24" t="str">
            <v>|</v>
          </cell>
          <cell r="GA24" t="str">
            <v>-</v>
          </cell>
          <cell r="GB24" t="str">
            <v>-</v>
          </cell>
          <cell r="GF24" t="str">
            <v>-</v>
          </cell>
          <cell r="GG24" t="str">
            <v>-</v>
          </cell>
          <cell r="GH24" t="str">
            <v>-</v>
          </cell>
          <cell r="GI24" t="str">
            <v>-</v>
          </cell>
          <cell r="GJ24" t="str">
            <v>|</v>
          </cell>
          <cell r="GK24" t="str">
            <v>-</v>
          </cell>
          <cell r="GL24" t="str">
            <v>-</v>
          </cell>
          <cell r="GM24" t="str">
            <v>-</v>
          </cell>
          <cell r="GN24" t="str">
            <v>-</v>
          </cell>
          <cell r="GO24" t="str">
            <v>-</v>
          </cell>
          <cell r="GP24" t="str">
            <v>-</v>
          </cell>
          <cell r="GQ24" t="str">
            <v>-</v>
          </cell>
          <cell r="GR24" t="str">
            <v>-</v>
          </cell>
          <cell r="GS24" t="str">
            <v>-</v>
          </cell>
          <cell r="GT24" t="str">
            <v>-</v>
          </cell>
          <cell r="GU24" t="str">
            <v>-</v>
          </cell>
          <cell r="GV24" t="str">
            <v>-</v>
          </cell>
          <cell r="GX24" t="str">
            <v>-</v>
          </cell>
          <cell r="GY24" t="str">
            <v>-</v>
          </cell>
          <cell r="GZ24" t="str">
            <v>-</v>
          </cell>
          <cell r="HA24" t="str">
            <v>-</v>
          </cell>
          <cell r="HB24" t="str">
            <v>|</v>
          </cell>
          <cell r="HC24" t="str">
            <v>-</v>
          </cell>
          <cell r="HD24" t="str">
            <v>-</v>
          </cell>
          <cell r="HE24" t="str">
            <v>-</v>
          </cell>
          <cell r="HF24" t="str">
            <v>-</v>
          </cell>
          <cell r="HG24" t="str">
            <v>-</v>
          </cell>
          <cell r="HH24" t="str">
            <v>-</v>
          </cell>
          <cell r="HI24" t="str">
            <v>-</v>
          </cell>
          <cell r="HJ24" t="str">
            <v>-</v>
          </cell>
          <cell r="HK24" t="str">
            <v>-</v>
          </cell>
          <cell r="HL24" t="str">
            <v>-</v>
          </cell>
          <cell r="HM24" t="str">
            <v>-</v>
          </cell>
          <cell r="HN24" t="str">
            <v>-</v>
          </cell>
          <cell r="HO24" t="str">
            <v>|</v>
          </cell>
          <cell r="HP24" t="str">
            <v>-</v>
          </cell>
          <cell r="HQ24" t="str">
            <v>-</v>
          </cell>
          <cell r="HU24" t="str">
            <v>-</v>
          </cell>
          <cell r="HV24" t="str">
            <v>-</v>
          </cell>
          <cell r="HW24" t="str">
            <v>-</v>
          </cell>
          <cell r="HX24" t="str">
            <v>-</v>
          </cell>
          <cell r="HY24" t="str">
            <v>|</v>
          </cell>
          <cell r="HZ24" t="str">
            <v>-</v>
          </cell>
          <cell r="IA24" t="str">
            <v>-</v>
          </cell>
          <cell r="IB24" t="str">
            <v>-</v>
          </cell>
          <cell r="IC24" t="str">
            <v>-</v>
          </cell>
          <cell r="ID24" t="str">
            <v>-</v>
          </cell>
          <cell r="IE24" t="str">
            <v>-</v>
          </cell>
          <cell r="IF24" t="str">
            <v>-</v>
          </cell>
          <cell r="IG24" t="str">
            <v>-</v>
          </cell>
          <cell r="IH24" t="str">
            <v>-</v>
          </cell>
          <cell r="II24" t="str">
            <v>-</v>
          </cell>
          <cell r="IJ24" t="str">
            <v>-</v>
          </cell>
          <cell r="IK24" t="str">
            <v>-</v>
          </cell>
        </row>
        <row r="25">
          <cell r="A25" t="str">
            <v>OPERATING EXP.</v>
          </cell>
          <cell r="E25" t="str">
            <v>|</v>
          </cell>
          <cell r="F25">
            <v>760</v>
          </cell>
          <cell r="G25">
            <v>778</v>
          </cell>
          <cell r="H25">
            <v>819</v>
          </cell>
          <cell r="I25">
            <v>782</v>
          </cell>
          <cell r="J25">
            <v>763</v>
          </cell>
          <cell r="K25">
            <v>753</v>
          </cell>
          <cell r="L25">
            <v>816</v>
          </cell>
          <cell r="M25">
            <v>782</v>
          </cell>
          <cell r="N25">
            <v>857</v>
          </cell>
          <cell r="O25">
            <v>847</v>
          </cell>
          <cell r="P25">
            <v>846</v>
          </cell>
          <cell r="Q25">
            <v>806</v>
          </cell>
          <cell r="R25" t="str">
            <v>|</v>
          </cell>
          <cell r="S25">
            <v>9609</v>
          </cell>
          <cell r="T25">
            <v>0.12188903265088667</v>
          </cell>
          <cell r="X25" t="str">
            <v>OPERATING EXP.</v>
          </cell>
          <cell r="AB25" t="str">
            <v>|</v>
          </cell>
          <cell r="AC25">
            <v>760</v>
          </cell>
          <cell r="AD25">
            <v>1538</v>
          </cell>
          <cell r="AE25">
            <v>2357</v>
          </cell>
          <cell r="AF25">
            <v>3139</v>
          </cell>
          <cell r="AG25">
            <v>3902</v>
          </cell>
          <cell r="AH25">
            <v>4655</v>
          </cell>
          <cell r="AI25">
            <v>5471</v>
          </cell>
          <cell r="AJ25">
            <v>6253</v>
          </cell>
          <cell r="AK25">
            <v>7110</v>
          </cell>
          <cell r="AL25">
            <v>7957</v>
          </cell>
          <cell r="AM25">
            <v>8803</v>
          </cell>
          <cell r="AN25">
            <v>9609</v>
          </cell>
          <cell r="AP25" t="str">
            <v>OPERATING EXP.</v>
          </cell>
          <cell r="AT25" t="str">
            <v>|</v>
          </cell>
          <cell r="AU25">
            <v>289</v>
          </cell>
          <cell r="AV25">
            <v>390</v>
          </cell>
          <cell r="AW25">
            <v>614</v>
          </cell>
          <cell r="AX25">
            <v>514</v>
          </cell>
          <cell r="AY25">
            <v>451</v>
          </cell>
          <cell r="AZ25">
            <v>276</v>
          </cell>
          <cell r="BA25">
            <v>258</v>
          </cell>
          <cell r="BB25">
            <v>215</v>
          </cell>
          <cell r="BC25">
            <v>202</v>
          </cell>
          <cell r="BD25">
            <v>196</v>
          </cell>
          <cell r="BE25">
            <v>197</v>
          </cell>
          <cell r="BF25">
            <v>231</v>
          </cell>
          <cell r="BG25" t="str">
            <v>|</v>
          </cell>
          <cell r="BH25">
            <v>3833</v>
          </cell>
          <cell r="BI25">
            <v>0.14114744439534541</v>
          </cell>
          <cell r="BM25" t="str">
            <v>OPERATING EXP.</v>
          </cell>
          <cell r="BQ25" t="str">
            <v>|</v>
          </cell>
          <cell r="BR25">
            <v>289</v>
          </cell>
          <cell r="BS25">
            <v>679</v>
          </cell>
          <cell r="BT25">
            <v>1293</v>
          </cell>
          <cell r="BU25">
            <v>1807</v>
          </cell>
          <cell r="BV25">
            <v>2258</v>
          </cell>
          <cell r="BW25">
            <v>2534</v>
          </cell>
          <cell r="BX25">
            <v>2792</v>
          </cell>
          <cell r="BY25">
            <v>3007</v>
          </cell>
          <cell r="BZ25">
            <v>3209</v>
          </cell>
          <cell r="CA25">
            <v>3405</v>
          </cell>
          <cell r="CB25">
            <v>3602</v>
          </cell>
          <cell r="CC25">
            <v>3833</v>
          </cell>
          <cell r="CE25" t="str">
            <v>OPERATING EXP.</v>
          </cell>
          <cell r="CI25" t="str">
            <v>|</v>
          </cell>
          <cell r="CJ25">
            <v>34</v>
          </cell>
          <cell r="CK25">
            <v>47</v>
          </cell>
          <cell r="CL25">
            <v>57</v>
          </cell>
          <cell r="CM25">
            <v>50</v>
          </cell>
          <cell r="CN25">
            <v>29</v>
          </cell>
          <cell r="CO25">
            <v>14</v>
          </cell>
          <cell r="CP25">
            <v>17</v>
          </cell>
          <cell r="CQ25">
            <v>16</v>
          </cell>
          <cell r="CR25">
            <v>19</v>
          </cell>
          <cell r="CS25">
            <v>19</v>
          </cell>
          <cell r="CT25">
            <v>17</v>
          </cell>
          <cell r="CU25">
            <v>18</v>
          </cell>
          <cell r="CV25" t="str">
            <v>|</v>
          </cell>
          <cell r="CW25">
            <v>337</v>
          </cell>
          <cell r="CX25">
            <v>0.11151555261416281</v>
          </cell>
          <cell r="DB25" t="str">
            <v>OPERATING EXP.</v>
          </cell>
          <cell r="DF25" t="str">
            <v>|</v>
          </cell>
          <cell r="DG25">
            <v>34</v>
          </cell>
          <cell r="DH25">
            <v>81</v>
          </cell>
          <cell r="DI25">
            <v>138</v>
          </cell>
          <cell r="DJ25">
            <v>188</v>
          </cell>
          <cell r="DK25">
            <v>217</v>
          </cell>
          <cell r="DL25">
            <v>231</v>
          </cell>
          <cell r="DM25">
            <v>248</v>
          </cell>
          <cell r="DN25">
            <v>264</v>
          </cell>
          <cell r="DO25">
            <v>283</v>
          </cell>
          <cell r="DP25">
            <v>302</v>
          </cell>
          <cell r="DQ25">
            <v>319</v>
          </cell>
          <cell r="DR25">
            <v>337</v>
          </cell>
          <cell r="DT25" t="str">
            <v>OPERATING EXP.</v>
          </cell>
          <cell r="DX25" t="str">
            <v>|</v>
          </cell>
          <cell r="DY25">
            <v>253</v>
          </cell>
          <cell r="DZ25">
            <v>242</v>
          </cell>
          <cell r="EA25">
            <v>271</v>
          </cell>
          <cell r="EB25">
            <v>296</v>
          </cell>
          <cell r="EC25">
            <v>295</v>
          </cell>
          <cell r="ED25">
            <v>323</v>
          </cell>
          <cell r="EE25">
            <v>287</v>
          </cell>
          <cell r="EF25">
            <v>289</v>
          </cell>
          <cell r="EG25">
            <v>295</v>
          </cell>
          <cell r="EH25">
            <v>293</v>
          </cell>
          <cell r="EI25">
            <v>315</v>
          </cell>
          <cell r="EJ25">
            <v>293</v>
          </cell>
          <cell r="EK25" t="str">
            <v>|</v>
          </cell>
          <cell r="EL25">
            <v>3452</v>
          </cell>
          <cell r="EM25">
            <v>0.1417426295475076</v>
          </cell>
          <cell r="EQ25" t="str">
            <v>OPERATING EXP.</v>
          </cell>
          <cell r="EU25" t="str">
            <v>|</v>
          </cell>
          <cell r="EV25">
            <v>253</v>
          </cell>
          <cell r="EW25">
            <v>495</v>
          </cell>
          <cell r="EX25">
            <v>766</v>
          </cell>
          <cell r="EY25">
            <v>1062</v>
          </cell>
          <cell r="EZ25">
            <v>1357</v>
          </cell>
          <cell r="FA25">
            <v>1680</v>
          </cell>
          <cell r="FB25">
            <v>1967</v>
          </cell>
          <cell r="FC25">
            <v>2256</v>
          </cell>
          <cell r="FD25">
            <v>2551</v>
          </cell>
          <cell r="FE25">
            <v>2844</v>
          </cell>
          <cell r="FF25">
            <v>3159</v>
          </cell>
          <cell r="FG25">
            <v>3452</v>
          </cell>
          <cell r="FI25" t="str">
            <v>OPERATING EXP.</v>
          </cell>
          <cell r="FM25" t="str">
            <v>|</v>
          </cell>
          <cell r="FN25">
            <v>199</v>
          </cell>
          <cell r="FO25">
            <v>204</v>
          </cell>
          <cell r="FP25">
            <v>214</v>
          </cell>
          <cell r="FQ25">
            <v>245</v>
          </cell>
          <cell r="FR25">
            <v>201</v>
          </cell>
          <cell r="FS25">
            <v>206</v>
          </cell>
          <cell r="FT25">
            <v>242</v>
          </cell>
          <cell r="FU25">
            <v>237</v>
          </cell>
          <cell r="FV25">
            <v>245</v>
          </cell>
          <cell r="FW25">
            <v>270</v>
          </cell>
          <cell r="FX25">
            <v>251</v>
          </cell>
          <cell r="FY25">
            <v>265</v>
          </cell>
          <cell r="FZ25" t="str">
            <v>|</v>
          </cell>
          <cell r="GA25">
            <v>2779</v>
          </cell>
          <cell r="GB25">
            <v>8.0192762740232001E-2</v>
          </cell>
          <cell r="GF25" t="str">
            <v>OPERATING EXP.</v>
          </cell>
          <cell r="GJ25" t="str">
            <v>|</v>
          </cell>
          <cell r="GK25">
            <v>199</v>
          </cell>
          <cell r="GL25">
            <v>403</v>
          </cell>
          <cell r="GM25">
            <v>617</v>
          </cell>
          <cell r="GN25">
            <v>862</v>
          </cell>
          <cell r="GO25">
            <v>1063</v>
          </cell>
          <cell r="GP25">
            <v>1269</v>
          </cell>
          <cell r="GQ25">
            <v>1511</v>
          </cell>
          <cell r="GR25">
            <v>1748</v>
          </cell>
          <cell r="GS25">
            <v>1993</v>
          </cell>
          <cell r="GT25">
            <v>2263</v>
          </cell>
          <cell r="GU25">
            <v>2514</v>
          </cell>
          <cell r="GV25">
            <v>2779</v>
          </cell>
          <cell r="GX25" t="str">
            <v>OPERATING EXP.</v>
          </cell>
          <cell r="HB25" t="str">
            <v>|</v>
          </cell>
          <cell r="HC25">
            <v>1535</v>
          </cell>
          <cell r="HD25">
            <v>1661</v>
          </cell>
          <cell r="HE25">
            <v>1975</v>
          </cell>
          <cell r="HF25">
            <v>1887</v>
          </cell>
          <cell r="HG25">
            <v>1739</v>
          </cell>
          <cell r="HH25">
            <v>1572</v>
          </cell>
          <cell r="HI25">
            <v>1620</v>
          </cell>
          <cell r="HJ25">
            <v>1539</v>
          </cell>
          <cell r="HK25">
            <v>1618</v>
          </cell>
          <cell r="HL25">
            <v>1625</v>
          </cell>
          <cell r="HM25">
            <v>1626</v>
          </cell>
          <cell r="HN25">
            <v>1613</v>
          </cell>
          <cell r="HO25" t="str">
            <v>|</v>
          </cell>
          <cell r="HP25">
            <v>20010</v>
          </cell>
          <cell r="HQ25">
            <v>0.11909296512319961</v>
          </cell>
          <cell r="HU25" t="str">
            <v>OPERATING EXP.</v>
          </cell>
          <cell r="HY25" t="str">
            <v>|</v>
          </cell>
          <cell r="HZ25">
            <v>1535</v>
          </cell>
          <cell r="IA25">
            <v>3196</v>
          </cell>
          <cell r="IB25">
            <v>5171</v>
          </cell>
          <cell r="IC25">
            <v>7058</v>
          </cell>
          <cell r="ID25">
            <v>8797</v>
          </cell>
          <cell r="IE25">
            <v>10369</v>
          </cell>
          <cell r="IF25">
            <v>11989</v>
          </cell>
          <cell r="IG25">
            <v>13528</v>
          </cell>
          <cell r="IH25">
            <v>15146</v>
          </cell>
          <cell r="II25">
            <v>16771</v>
          </cell>
          <cell r="IJ25">
            <v>18397</v>
          </cell>
          <cell r="IK25">
            <v>20010</v>
          </cell>
        </row>
        <row r="26">
          <cell r="B26" t="str">
            <v>SELLING</v>
          </cell>
          <cell r="E26" t="str">
            <v>|</v>
          </cell>
          <cell r="F26">
            <v>517</v>
          </cell>
          <cell r="G26">
            <v>533</v>
          </cell>
          <cell r="H26">
            <v>573</v>
          </cell>
          <cell r="I26">
            <v>536</v>
          </cell>
          <cell r="J26">
            <v>517</v>
          </cell>
          <cell r="K26">
            <v>508</v>
          </cell>
          <cell r="L26">
            <v>509</v>
          </cell>
          <cell r="M26">
            <v>536</v>
          </cell>
          <cell r="N26">
            <v>606</v>
          </cell>
          <cell r="O26">
            <v>598</v>
          </cell>
          <cell r="P26">
            <v>595</v>
          </cell>
          <cell r="Q26">
            <v>502</v>
          </cell>
          <cell r="R26" t="str">
            <v>|</v>
          </cell>
          <cell r="S26">
            <v>6530</v>
          </cell>
          <cell r="T26">
            <v>8.2832280488114265E-2</v>
          </cell>
          <cell r="Y26" t="str">
            <v>SELLING</v>
          </cell>
          <cell r="AB26" t="str">
            <v>|</v>
          </cell>
          <cell r="AC26">
            <v>517</v>
          </cell>
          <cell r="AD26">
            <v>1050</v>
          </cell>
          <cell r="AE26">
            <v>1623</v>
          </cell>
          <cell r="AF26">
            <v>2159</v>
          </cell>
          <cell r="AG26">
            <v>2676</v>
          </cell>
          <cell r="AH26">
            <v>3184</v>
          </cell>
          <cell r="AI26">
            <v>3693</v>
          </cell>
          <cell r="AJ26">
            <v>4229</v>
          </cell>
          <cell r="AK26">
            <v>4835</v>
          </cell>
          <cell r="AL26">
            <v>5433</v>
          </cell>
          <cell r="AM26">
            <v>6028</v>
          </cell>
          <cell r="AN26">
            <v>6530</v>
          </cell>
          <cell r="AQ26" t="str">
            <v>SELLING</v>
          </cell>
          <cell r="AT26" t="str">
            <v>|</v>
          </cell>
          <cell r="AU26">
            <v>168</v>
          </cell>
          <cell r="AV26">
            <v>269</v>
          </cell>
          <cell r="AW26">
            <v>493</v>
          </cell>
          <cell r="AX26">
            <v>393</v>
          </cell>
          <cell r="AY26">
            <v>330</v>
          </cell>
          <cell r="AZ26">
            <v>156</v>
          </cell>
          <cell r="BA26">
            <v>109</v>
          </cell>
          <cell r="BB26">
            <v>94</v>
          </cell>
          <cell r="BC26">
            <v>80</v>
          </cell>
          <cell r="BD26">
            <v>75</v>
          </cell>
          <cell r="BE26">
            <v>78</v>
          </cell>
          <cell r="BF26">
            <v>76</v>
          </cell>
          <cell r="BG26" t="str">
            <v>|</v>
          </cell>
          <cell r="BH26">
            <v>2321</v>
          </cell>
          <cell r="BI26">
            <v>8.5469141257917214E-2</v>
          </cell>
          <cell r="BN26" t="str">
            <v>SELLING</v>
          </cell>
          <cell r="BQ26" t="str">
            <v>|</v>
          </cell>
          <cell r="BR26">
            <v>168</v>
          </cell>
          <cell r="BS26">
            <v>437</v>
          </cell>
          <cell r="BT26">
            <v>930</v>
          </cell>
          <cell r="BU26">
            <v>1323</v>
          </cell>
          <cell r="BV26">
            <v>1653</v>
          </cell>
          <cell r="BW26">
            <v>1809</v>
          </cell>
          <cell r="BX26">
            <v>1918</v>
          </cell>
          <cell r="BY26">
            <v>2012</v>
          </cell>
          <cell r="BZ26">
            <v>2092</v>
          </cell>
          <cell r="CA26">
            <v>2167</v>
          </cell>
          <cell r="CB26">
            <v>2245</v>
          </cell>
          <cell r="CC26">
            <v>2321</v>
          </cell>
          <cell r="CF26" t="str">
            <v>SELLING</v>
          </cell>
          <cell r="CI26" t="str">
            <v>|</v>
          </cell>
          <cell r="CJ26">
            <v>27</v>
          </cell>
          <cell r="CK26">
            <v>40</v>
          </cell>
          <cell r="CL26">
            <v>50</v>
          </cell>
          <cell r="CM26">
            <v>43</v>
          </cell>
          <cell r="CN26">
            <v>20</v>
          </cell>
          <cell r="CO26">
            <v>7</v>
          </cell>
          <cell r="CP26">
            <v>8</v>
          </cell>
          <cell r="CQ26">
            <v>7</v>
          </cell>
          <cell r="CR26">
            <v>8</v>
          </cell>
          <cell r="CS26">
            <v>8</v>
          </cell>
          <cell r="CT26">
            <v>8</v>
          </cell>
          <cell r="CU26">
            <v>10</v>
          </cell>
          <cell r="CV26" t="str">
            <v>|</v>
          </cell>
          <cell r="CW26">
            <v>236</v>
          </cell>
          <cell r="CX26">
            <v>7.8093977498345471E-2</v>
          </cell>
          <cell r="DC26" t="str">
            <v>SELLING</v>
          </cell>
          <cell r="DF26" t="str">
            <v>|</v>
          </cell>
          <cell r="DG26">
            <v>27</v>
          </cell>
          <cell r="DH26">
            <v>67</v>
          </cell>
          <cell r="DI26">
            <v>117</v>
          </cell>
          <cell r="DJ26">
            <v>160</v>
          </cell>
          <cell r="DK26">
            <v>180</v>
          </cell>
          <cell r="DL26">
            <v>187</v>
          </cell>
          <cell r="DM26">
            <v>195</v>
          </cell>
          <cell r="DN26">
            <v>202</v>
          </cell>
          <cell r="DO26">
            <v>210</v>
          </cell>
          <cell r="DP26">
            <v>218</v>
          </cell>
          <cell r="DQ26">
            <v>226</v>
          </cell>
          <cell r="DR26">
            <v>236</v>
          </cell>
          <cell r="DU26" t="str">
            <v>SELLING</v>
          </cell>
          <cell r="DX26" t="str">
            <v>|</v>
          </cell>
          <cell r="DY26">
            <v>138</v>
          </cell>
          <cell r="DZ26">
            <v>127</v>
          </cell>
          <cell r="EA26">
            <v>156</v>
          </cell>
          <cell r="EB26">
            <v>181</v>
          </cell>
          <cell r="EC26">
            <v>180</v>
          </cell>
          <cell r="ED26">
            <v>160</v>
          </cell>
          <cell r="EE26">
            <v>173</v>
          </cell>
          <cell r="EF26">
            <v>174</v>
          </cell>
          <cell r="EG26">
            <v>180</v>
          </cell>
          <cell r="EH26">
            <v>176</v>
          </cell>
          <cell r="EI26">
            <v>195</v>
          </cell>
          <cell r="EJ26">
            <v>125</v>
          </cell>
          <cell r="EK26" t="str">
            <v>|</v>
          </cell>
          <cell r="EL26">
            <v>1965</v>
          </cell>
          <cell r="EM26">
            <v>8.0684897758068488E-2</v>
          </cell>
          <cell r="ER26" t="str">
            <v>SELLING</v>
          </cell>
          <cell r="EU26" t="str">
            <v>|</v>
          </cell>
          <cell r="EV26">
            <v>138</v>
          </cell>
          <cell r="EW26">
            <v>265</v>
          </cell>
          <cell r="EX26">
            <v>421</v>
          </cell>
          <cell r="EY26">
            <v>602</v>
          </cell>
          <cell r="EZ26">
            <v>782</v>
          </cell>
          <cell r="FA26">
            <v>942</v>
          </cell>
          <cell r="FB26">
            <v>1115</v>
          </cell>
          <cell r="FC26">
            <v>1289</v>
          </cell>
          <cell r="FD26">
            <v>1469</v>
          </cell>
          <cell r="FE26">
            <v>1645</v>
          </cell>
          <cell r="FF26">
            <v>1840</v>
          </cell>
          <cell r="FG26">
            <v>1965</v>
          </cell>
          <cell r="FJ26" t="str">
            <v>SELLING</v>
          </cell>
          <cell r="FM26" t="str">
            <v>|</v>
          </cell>
          <cell r="FN26">
            <v>79</v>
          </cell>
          <cell r="FO26">
            <v>84</v>
          </cell>
          <cell r="FP26">
            <v>94</v>
          </cell>
          <cell r="FQ26">
            <v>101</v>
          </cell>
          <cell r="FR26">
            <v>81</v>
          </cell>
          <cell r="FS26">
            <v>85</v>
          </cell>
          <cell r="FT26">
            <v>98</v>
          </cell>
          <cell r="FU26">
            <v>114</v>
          </cell>
          <cell r="FV26">
            <v>122</v>
          </cell>
          <cell r="FW26">
            <v>126</v>
          </cell>
          <cell r="FX26">
            <v>126</v>
          </cell>
          <cell r="FY26">
            <v>122</v>
          </cell>
          <cell r="FZ26" t="str">
            <v>|</v>
          </cell>
          <cell r="GA26">
            <v>1232</v>
          </cell>
          <cell r="GB26">
            <v>3.5551451491891269E-2</v>
          </cell>
          <cell r="GG26" t="str">
            <v>SELLING</v>
          </cell>
          <cell r="GJ26" t="str">
            <v>|</v>
          </cell>
          <cell r="GK26">
            <v>79</v>
          </cell>
          <cell r="GL26">
            <v>163</v>
          </cell>
          <cell r="GM26">
            <v>257</v>
          </cell>
          <cell r="GN26">
            <v>358</v>
          </cell>
          <cell r="GO26">
            <v>439</v>
          </cell>
          <cell r="GP26">
            <v>524</v>
          </cell>
          <cell r="GQ26">
            <v>622</v>
          </cell>
          <cell r="GR26">
            <v>736</v>
          </cell>
          <cell r="GS26">
            <v>858</v>
          </cell>
          <cell r="GT26">
            <v>984</v>
          </cell>
          <cell r="GU26">
            <v>1110</v>
          </cell>
          <cell r="GV26">
            <v>1232</v>
          </cell>
          <cell r="GY26" t="str">
            <v>SELLING</v>
          </cell>
          <cell r="HB26" t="str">
            <v>|</v>
          </cell>
          <cell r="HC26">
            <v>929</v>
          </cell>
          <cell r="HD26">
            <v>1053</v>
          </cell>
          <cell r="HE26">
            <v>1366</v>
          </cell>
          <cell r="HF26">
            <v>1254</v>
          </cell>
          <cell r="HG26">
            <v>1128</v>
          </cell>
          <cell r="HH26">
            <v>916</v>
          </cell>
          <cell r="HI26">
            <v>897</v>
          </cell>
          <cell r="HJ26">
            <v>925</v>
          </cell>
          <cell r="HK26">
            <v>996</v>
          </cell>
          <cell r="HL26">
            <v>983</v>
          </cell>
          <cell r="HM26">
            <v>1002</v>
          </cell>
          <cell r="HN26">
            <v>835</v>
          </cell>
          <cell r="HO26" t="str">
            <v>|</v>
          </cell>
          <cell r="HP26">
            <v>12284</v>
          </cell>
          <cell r="HQ26">
            <v>7.311034400666587E-2</v>
          </cell>
          <cell r="HV26" t="str">
            <v>SELLING</v>
          </cell>
          <cell r="HY26" t="str">
            <v>|</v>
          </cell>
          <cell r="HZ26">
            <v>929</v>
          </cell>
          <cell r="IA26">
            <v>1982</v>
          </cell>
          <cell r="IB26">
            <v>3348</v>
          </cell>
          <cell r="IC26">
            <v>4602</v>
          </cell>
          <cell r="ID26">
            <v>5730</v>
          </cell>
          <cell r="IE26">
            <v>6646</v>
          </cell>
          <cell r="IF26">
            <v>7543</v>
          </cell>
          <cell r="IG26">
            <v>8468</v>
          </cell>
          <cell r="IH26">
            <v>9464</v>
          </cell>
          <cell r="II26">
            <v>10447</v>
          </cell>
          <cell r="IJ26">
            <v>11449</v>
          </cell>
          <cell r="IK26">
            <v>12284</v>
          </cell>
        </row>
        <row r="27">
          <cell r="B27" t="str">
            <v>G &amp; A</v>
          </cell>
          <cell r="E27" t="str">
            <v>|</v>
          </cell>
          <cell r="F27">
            <v>243</v>
          </cell>
          <cell r="G27">
            <v>245</v>
          </cell>
          <cell r="H27">
            <v>246</v>
          </cell>
          <cell r="I27">
            <v>246</v>
          </cell>
          <cell r="J27">
            <v>246</v>
          </cell>
          <cell r="K27">
            <v>245</v>
          </cell>
          <cell r="L27">
            <v>307</v>
          </cell>
          <cell r="M27">
            <v>246</v>
          </cell>
          <cell r="N27">
            <v>251</v>
          </cell>
          <cell r="O27">
            <v>249</v>
          </cell>
          <cell r="P27">
            <v>251</v>
          </cell>
          <cell r="Q27">
            <v>304</v>
          </cell>
          <cell r="R27" t="str">
            <v>|</v>
          </cell>
          <cell r="S27">
            <v>3079</v>
          </cell>
          <cell r="T27">
            <v>3.9056752162772407E-2</v>
          </cell>
          <cell r="Y27" t="str">
            <v>G &amp; A</v>
          </cell>
          <cell r="AB27" t="str">
            <v>|</v>
          </cell>
          <cell r="AC27">
            <v>243</v>
          </cell>
          <cell r="AD27">
            <v>488</v>
          </cell>
          <cell r="AE27">
            <v>734</v>
          </cell>
          <cell r="AF27">
            <v>980</v>
          </cell>
          <cell r="AG27">
            <v>1226</v>
          </cell>
          <cell r="AH27">
            <v>1471</v>
          </cell>
          <cell r="AI27">
            <v>1778</v>
          </cell>
          <cell r="AJ27">
            <v>2024</v>
          </cell>
          <cell r="AK27">
            <v>2275</v>
          </cell>
          <cell r="AL27">
            <v>2524</v>
          </cell>
          <cell r="AM27">
            <v>2775</v>
          </cell>
          <cell r="AN27">
            <v>3079</v>
          </cell>
          <cell r="AQ27" t="str">
            <v>G &amp; A</v>
          </cell>
          <cell r="AT27" t="str">
            <v>|</v>
          </cell>
          <cell r="AU27">
            <v>121</v>
          </cell>
          <cell r="AV27">
            <v>121</v>
          </cell>
          <cell r="AW27">
            <v>121</v>
          </cell>
          <cell r="AX27">
            <v>121</v>
          </cell>
          <cell r="AY27">
            <v>121</v>
          </cell>
          <cell r="AZ27">
            <v>120</v>
          </cell>
          <cell r="BA27">
            <v>149</v>
          </cell>
          <cell r="BB27">
            <v>121</v>
          </cell>
          <cell r="BC27">
            <v>122</v>
          </cell>
          <cell r="BD27">
            <v>121</v>
          </cell>
          <cell r="BE27">
            <v>119</v>
          </cell>
          <cell r="BF27">
            <v>155</v>
          </cell>
          <cell r="BG27" t="str">
            <v>|</v>
          </cell>
          <cell r="BH27">
            <v>1512</v>
          </cell>
          <cell r="BI27">
            <v>5.5678303137428192E-2</v>
          </cell>
          <cell r="BN27" t="str">
            <v>G &amp; A</v>
          </cell>
          <cell r="BQ27" t="str">
            <v>|</v>
          </cell>
          <cell r="BR27">
            <v>121</v>
          </cell>
          <cell r="BS27">
            <v>242</v>
          </cell>
          <cell r="BT27">
            <v>363</v>
          </cell>
          <cell r="BU27">
            <v>484</v>
          </cell>
          <cell r="BV27">
            <v>605</v>
          </cell>
          <cell r="BW27">
            <v>725</v>
          </cell>
          <cell r="BX27">
            <v>874</v>
          </cell>
          <cell r="BY27">
            <v>995</v>
          </cell>
          <cell r="BZ27">
            <v>1117</v>
          </cell>
          <cell r="CA27">
            <v>1238</v>
          </cell>
          <cell r="CB27">
            <v>1357</v>
          </cell>
          <cell r="CC27">
            <v>1512</v>
          </cell>
          <cell r="CF27" t="str">
            <v>G &amp; A</v>
          </cell>
          <cell r="CI27" t="str">
            <v>|</v>
          </cell>
          <cell r="CJ27">
            <v>7</v>
          </cell>
          <cell r="CK27">
            <v>7</v>
          </cell>
          <cell r="CL27">
            <v>7</v>
          </cell>
          <cell r="CM27">
            <v>7</v>
          </cell>
          <cell r="CN27">
            <v>9</v>
          </cell>
          <cell r="CO27">
            <v>7</v>
          </cell>
          <cell r="CP27">
            <v>9</v>
          </cell>
          <cell r="CQ27">
            <v>9</v>
          </cell>
          <cell r="CR27">
            <v>11</v>
          </cell>
          <cell r="CS27">
            <v>11</v>
          </cell>
          <cell r="CT27">
            <v>9</v>
          </cell>
          <cell r="CU27">
            <v>8</v>
          </cell>
          <cell r="CV27" t="str">
            <v>|</v>
          </cell>
          <cell r="CW27">
            <v>101</v>
          </cell>
          <cell r="CX27">
            <v>3.3421575115817337E-2</v>
          </cell>
          <cell r="DC27" t="str">
            <v>G &amp; A</v>
          </cell>
          <cell r="DF27" t="str">
            <v>|</v>
          </cell>
          <cell r="DG27">
            <v>7</v>
          </cell>
          <cell r="DH27">
            <v>14</v>
          </cell>
          <cell r="DI27">
            <v>21</v>
          </cell>
          <cell r="DJ27">
            <v>28</v>
          </cell>
          <cell r="DK27">
            <v>37</v>
          </cell>
          <cell r="DL27">
            <v>44</v>
          </cell>
          <cell r="DM27">
            <v>53</v>
          </cell>
          <cell r="DN27">
            <v>62</v>
          </cell>
          <cell r="DO27">
            <v>73</v>
          </cell>
          <cell r="DP27">
            <v>84</v>
          </cell>
          <cell r="DQ27">
            <v>93</v>
          </cell>
          <cell r="DR27">
            <v>101</v>
          </cell>
          <cell r="DU27" t="str">
            <v>G &amp; A</v>
          </cell>
          <cell r="DX27" t="str">
            <v>|</v>
          </cell>
          <cell r="DY27">
            <v>115</v>
          </cell>
          <cell r="DZ27">
            <v>115</v>
          </cell>
          <cell r="EA27">
            <v>115</v>
          </cell>
          <cell r="EB27">
            <v>115</v>
          </cell>
          <cell r="EC27">
            <v>115</v>
          </cell>
          <cell r="ED27">
            <v>163</v>
          </cell>
          <cell r="EE27">
            <v>114</v>
          </cell>
          <cell r="EF27">
            <v>115</v>
          </cell>
          <cell r="EG27">
            <v>115</v>
          </cell>
          <cell r="EH27">
            <v>117</v>
          </cell>
          <cell r="EI27">
            <v>120</v>
          </cell>
          <cell r="EJ27">
            <v>168</v>
          </cell>
          <cell r="EK27" t="str">
            <v>|</v>
          </cell>
          <cell r="EL27">
            <v>1487</v>
          </cell>
          <cell r="EM27">
            <v>6.1057731789439108E-2</v>
          </cell>
          <cell r="ER27" t="str">
            <v>G &amp; A</v>
          </cell>
          <cell r="EU27" t="str">
            <v>|</v>
          </cell>
          <cell r="EV27">
            <v>115</v>
          </cell>
          <cell r="EW27">
            <v>230</v>
          </cell>
          <cell r="EX27">
            <v>345</v>
          </cell>
          <cell r="EY27">
            <v>460</v>
          </cell>
          <cell r="EZ27">
            <v>575</v>
          </cell>
          <cell r="FA27">
            <v>738</v>
          </cell>
          <cell r="FB27">
            <v>852</v>
          </cell>
          <cell r="FC27">
            <v>967</v>
          </cell>
          <cell r="FD27">
            <v>1082</v>
          </cell>
          <cell r="FE27">
            <v>1199</v>
          </cell>
          <cell r="FF27">
            <v>1319</v>
          </cell>
          <cell r="FG27">
            <v>1487</v>
          </cell>
          <cell r="FJ27" t="str">
            <v>G &amp; A</v>
          </cell>
          <cell r="FM27" t="str">
            <v>|</v>
          </cell>
          <cell r="FN27">
            <v>120</v>
          </cell>
          <cell r="FO27">
            <v>120</v>
          </cell>
          <cell r="FP27">
            <v>120</v>
          </cell>
          <cell r="FQ27">
            <v>144</v>
          </cell>
          <cell r="FR27">
            <v>120</v>
          </cell>
          <cell r="FS27">
            <v>121</v>
          </cell>
          <cell r="FT27">
            <v>144</v>
          </cell>
          <cell r="FU27">
            <v>123</v>
          </cell>
          <cell r="FV27">
            <v>123</v>
          </cell>
          <cell r="FW27">
            <v>144</v>
          </cell>
          <cell r="FX27">
            <v>125</v>
          </cell>
          <cell r="FY27">
            <v>143</v>
          </cell>
          <cell r="FZ27" t="str">
            <v>|</v>
          </cell>
          <cell r="GA27">
            <v>1547</v>
          </cell>
          <cell r="GB27">
            <v>4.464131124834074E-2</v>
          </cell>
          <cell r="GG27" t="str">
            <v>G &amp; A</v>
          </cell>
          <cell r="GJ27" t="str">
            <v>|</v>
          </cell>
          <cell r="GK27">
            <v>120</v>
          </cell>
          <cell r="GL27">
            <v>240</v>
          </cell>
          <cell r="GM27">
            <v>360</v>
          </cell>
          <cell r="GN27">
            <v>504</v>
          </cell>
          <cell r="GO27">
            <v>624</v>
          </cell>
          <cell r="GP27">
            <v>745</v>
          </cell>
          <cell r="GQ27">
            <v>889</v>
          </cell>
          <cell r="GR27">
            <v>1012</v>
          </cell>
          <cell r="GS27">
            <v>1135</v>
          </cell>
          <cell r="GT27">
            <v>1279</v>
          </cell>
          <cell r="GU27">
            <v>1404</v>
          </cell>
          <cell r="GV27">
            <v>1547</v>
          </cell>
          <cell r="GY27" t="str">
            <v>G &amp; A</v>
          </cell>
          <cell r="HB27" t="str">
            <v>|</v>
          </cell>
          <cell r="HC27">
            <v>606</v>
          </cell>
          <cell r="HD27">
            <v>608</v>
          </cell>
          <cell r="HE27">
            <v>609</v>
          </cell>
          <cell r="HF27">
            <v>633</v>
          </cell>
          <cell r="HG27">
            <v>611</v>
          </cell>
          <cell r="HH27">
            <v>656</v>
          </cell>
          <cell r="HI27">
            <v>723</v>
          </cell>
          <cell r="HJ27">
            <v>614</v>
          </cell>
          <cell r="HK27">
            <v>622</v>
          </cell>
          <cell r="HL27">
            <v>642</v>
          </cell>
          <cell r="HM27">
            <v>624</v>
          </cell>
          <cell r="HN27">
            <v>778</v>
          </cell>
          <cell r="HO27" t="str">
            <v>|</v>
          </cell>
          <cell r="HP27">
            <v>7726</v>
          </cell>
          <cell r="HQ27">
            <v>4.5982621116533749E-2</v>
          </cell>
          <cell r="HV27" t="str">
            <v>G &amp; A</v>
          </cell>
          <cell r="HY27" t="str">
            <v>|</v>
          </cell>
          <cell r="HZ27">
            <v>606</v>
          </cell>
          <cell r="IA27">
            <v>1214</v>
          </cell>
          <cell r="IB27">
            <v>1823</v>
          </cell>
          <cell r="IC27">
            <v>2456</v>
          </cell>
          <cell r="ID27">
            <v>3067</v>
          </cell>
          <cell r="IE27">
            <v>3723</v>
          </cell>
          <cell r="IF27">
            <v>4446</v>
          </cell>
          <cell r="IG27">
            <v>5060</v>
          </cell>
          <cell r="IH27">
            <v>5682</v>
          </cell>
          <cell r="II27">
            <v>6324</v>
          </cell>
          <cell r="IJ27">
            <v>6948</v>
          </cell>
          <cell r="IK27">
            <v>7726</v>
          </cell>
        </row>
        <row r="28">
          <cell r="A28" t="str">
            <v>-</v>
          </cell>
          <cell r="B28" t="str">
            <v>-</v>
          </cell>
          <cell r="C28" t="str">
            <v>-</v>
          </cell>
          <cell r="D28" t="str">
            <v>-</v>
          </cell>
          <cell r="E28" t="str">
            <v>|</v>
          </cell>
          <cell r="F28" t="str">
            <v>-</v>
          </cell>
          <cell r="G28" t="str">
            <v>-</v>
          </cell>
          <cell r="H28" t="str">
            <v>-</v>
          </cell>
          <cell r="I28" t="str">
            <v>-</v>
          </cell>
          <cell r="J28" t="str">
            <v>-</v>
          </cell>
          <cell r="K28" t="str">
            <v>-</v>
          </cell>
          <cell r="L28" t="str">
            <v>-</v>
          </cell>
          <cell r="M28" t="str">
            <v>-</v>
          </cell>
          <cell r="N28" t="str">
            <v>-</v>
          </cell>
          <cell r="O28" t="str">
            <v>-</v>
          </cell>
          <cell r="P28" t="str">
            <v>-</v>
          </cell>
          <cell r="Q28" t="str">
            <v>-</v>
          </cell>
          <cell r="R28" t="str">
            <v>|</v>
          </cell>
          <cell r="S28" t="str">
            <v>-</v>
          </cell>
          <cell r="T28" t="str">
            <v>-</v>
          </cell>
          <cell r="X28" t="str">
            <v>-</v>
          </cell>
          <cell r="Y28" t="str">
            <v>-</v>
          </cell>
          <cell r="Z28" t="str">
            <v>-</v>
          </cell>
          <cell r="AA28" t="str">
            <v>-</v>
          </cell>
          <cell r="AB28" t="str">
            <v>|</v>
          </cell>
          <cell r="AC28" t="str">
            <v>-</v>
          </cell>
          <cell r="AD28" t="str">
            <v>-</v>
          </cell>
          <cell r="AE28" t="str">
            <v>-</v>
          </cell>
          <cell r="AF28" t="str">
            <v>-</v>
          </cell>
          <cell r="AG28" t="str">
            <v>-</v>
          </cell>
          <cell r="AH28" t="str">
            <v>-</v>
          </cell>
          <cell r="AI28" t="str">
            <v>-</v>
          </cell>
          <cell r="AJ28" t="str">
            <v>-</v>
          </cell>
          <cell r="AK28" t="str">
            <v>-</v>
          </cell>
          <cell r="AL28" t="str">
            <v>-</v>
          </cell>
          <cell r="AM28" t="str">
            <v>-</v>
          </cell>
          <cell r="AN28" t="str">
            <v>-</v>
          </cell>
          <cell r="AP28" t="str">
            <v>-</v>
          </cell>
          <cell r="AQ28" t="str">
            <v>-</v>
          </cell>
          <cell r="AR28" t="str">
            <v>-</v>
          </cell>
          <cell r="AS28" t="str">
            <v>-</v>
          </cell>
          <cell r="AT28" t="str">
            <v>|</v>
          </cell>
          <cell r="AU28" t="str">
            <v>-</v>
          </cell>
          <cell r="AV28" t="str">
            <v>-</v>
          </cell>
          <cell r="AW28" t="str">
            <v>-</v>
          </cell>
          <cell r="AX28" t="str">
            <v>-</v>
          </cell>
          <cell r="AY28" t="str">
            <v>-</v>
          </cell>
          <cell r="AZ28" t="str">
            <v>-</v>
          </cell>
          <cell r="BA28" t="str">
            <v>-</v>
          </cell>
          <cell r="BB28" t="str">
            <v>-</v>
          </cell>
          <cell r="BC28" t="str">
            <v>-</v>
          </cell>
          <cell r="BD28" t="str">
            <v>-</v>
          </cell>
          <cell r="BE28" t="str">
            <v>-</v>
          </cell>
          <cell r="BF28" t="str">
            <v>-</v>
          </cell>
          <cell r="BG28" t="str">
            <v>|</v>
          </cell>
          <cell r="BH28" t="str">
            <v>-</v>
          </cell>
          <cell r="BI28" t="str">
            <v>-</v>
          </cell>
          <cell r="BM28" t="str">
            <v>-</v>
          </cell>
          <cell r="BN28" t="str">
            <v>-</v>
          </cell>
          <cell r="BO28" t="str">
            <v>-</v>
          </cell>
          <cell r="BP28" t="str">
            <v>-</v>
          </cell>
          <cell r="BQ28" t="str">
            <v>|</v>
          </cell>
          <cell r="BR28" t="str">
            <v>-</v>
          </cell>
          <cell r="BS28" t="str">
            <v>-</v>
          </cell>
          <cell r="BT28" t="str">
            <v>-</v>
          </cell>
          <cell r="BU28" t="str">
            <v>-</v>
          </cell>
          <cell r="BV28" t="str">
            <v>-</v>
          </cell>
          <cell r="BW28" t="str">
            <v>-</v>
          </cell>
          <cell r="BX28" t="str">
            <v>-</v>
          </cell>
          <cell r="BY28" t="str">
            <v>-</v>
          </cell>
          <cell r="BZ28" t="str">
            <v>-</v>
          </cell>
          <cell r="CA28" t="str">
            <v>-</v>
          </cell>
          <cell r="CB28" t="str">
            <v>-</v>
          </cell>
          <cell r="CC28" t="str">
            <v>-</v>
          </cell>
          <cell r="CE28" t="str">
            <v>-</v>
          </cell>
          <cell r="CF28" t="str">
            <v>-</v>
          </cell>
          <cell r="CG28" t="str">
            <v>-</v>
          </cell>
          <cell r="CH28" t="str">
            <v>-</v>
          </cell>
          <cell r="CI28" t="str">
            <v>|</v>
          </cell>
          <cell r="CJ28" t="str">
            <v>-</v>
          </cell>
          <cell r="CK28" t="str">
            <v>-</v>
          </cell>
          <cell r="CL28" t="str">
            <v>-</v>
          </cell>
          <cell r="CM28" t="str">
            <v>-</v>
          </cell>
          <cell r="CN28" t="str">
            <v>-</v>
          </cell>
          <cell r="CO28" t="str">
            <v>-</v>
          </cell>
          <cell r="CP28" t="str">
            <v>-</v>
          </cell>
          <cell r="CQ28" t="str">
            <v>-</v>
          </cell>
          <cell r="CR28" t="str">
            <v>-</v>
          </cell>
          <cell r="CS28" t="str">
            <v>-</v>
          </cell>
          <cell r="CT28" t="str">
            <v>-</v>
          </cell>
          <cell r="CU28" t="str">
            <v>-</v>
          </cell>
          <cell r="CV28" t="str">
            <v>|</v>
          </cell>
          <cell r="CW28" t="str">
            <v>-</v>
          </cell>
          <cell r="CX28" t="str">
            <v>-</v>
          </cell>
          <cell r="DB28" t="str">
            <v>-</v>
          </cell>
          <cell r="DC28" t="str">
            <v>-</v>
          </cell>
          <cell r="DD28" t="str">
            <v>-</v>
          </cell>
          <cell r="DE28" t="str">
            <v>-</v>
          </cell>
          <cell r="DF28" t="str">
            <v>|</v>
          </cell>
          <cell r="DG28" t="str">
            <v>-</v>
          </cell>
          <cell r="DH28" t="str">
            <v>-</v>
          </cell>
          <cell r="DI28" t="str">
            <v>-</v>
          </cell>
          <cell r="DJ28" t="str">
            <v>-</v>
          </cell>
          <cell r="DK28" t="str">
            <v>-</v>
          </cell>
          <cell r="DL28" t="str">
            <v>-</v>
          </cell>
          <cell r="DM28" t="str">
            <v>-</v>
          </cell>
          <cell r="DN28" t="str">
            <v>-</v>
          </cell>
          <cell r="DO28" t="str">
            <v>-</v>
          </cell>
          <cell r="DP28" t="str">
            <v>-</v>
          </cell>
          <cell r="DQ28" t="str">
            <v>-</v>
          </cell>
          <cell r="DR28" t="str">
            <v>-</v>
          </cell>
          <cell r="DT28" t="str">
            <v>-</v>
          </cell>
          <cell r="DU28" t="str">
            <v>-</v>
          </cell>
          <cell r="DV28" t="str">
            <v>-</v>
          </cell>
          <cell r="DW28" t="str">
            <v>-</v>
          </cell>
          <cell r="DX28" t="str">
            <v>|</v>
          </cell>
          <cell r="DY28" t="str">
            <v>-</v>
          </cell>
          <cell r="DZ28" t="str">
            <v>-</v>
          </cell>
          <cell r="EA28" t="str">
            <v>-</v>
          </cell>
          <cell r="EB28" t="str">
            <v>-</v>
          </cell>
          <cell r="EC28" t="str">
            <v>-</v>
          </cell>
          <cell r="ED28" t="str">
            <v>-</v>
          </cell>
          <cell r="EE28" t="str">
            <v>-</v>
          </cell>
          <cell r="EF28" t="str">
            <v>-</v>
          </cell>
          <cell r="EG28" t="str">
            <v>-</v>
          </cell>
          <cell r="EH28" t="str">
            <v>-</v>
          </cell>
          <cell r="EI28" t="str">
            <v>-</v>
          </cell>
          <cell r="EJ28" t="str">
            <v>-</v>
          </cell>
          <cell r="EK28" t="str">
            <v>|</v>
          </cell>
          <cell r="EL28" t="str">
            <v>-</v>
          </cell>
          <cell r="EM28" t="str">
            <v>-</v>
          </cell>
          <cell r="EQ28" t="str">
            <v>-</v>
          </cell>
          <cell r="ER28" t="str">
            <v>-</v>
          </cell>
          <cell r="ES28" t="str">
            <v>-</v>
          </cell>
          <cell r="ET28" t="str">
            <v>-</v>
          </cell>
          <cell r="EU28" t="str">
            <v>|</v>
          </cell>
          <cell r="EV28" t="str">
            <v>-</v>
          </cell>
          <cell r="EW28" t="str">
            <v>-</v>
          </cell>
          <cell r="EX28" t="str">
            <v>-</v>
          </cell>
          <cell r="EY28" t="str">
            <v>-</v>
          </cell>
          <cell r="EZ28" t="str">
            <v>-</v>
          </cell>
          <cell r="FA28" t="str">
            <v>-</v>
          </cell>
          <cell r="FB28" t="str">
            <v>-</v>
          </cell>
          <cell r="FC28" t="str">
            <v>-</v>
          </cell>
          <cell r="FD28" t="str">
            <v>-</v>
          </cell>
          <cell r="FE28" t="str">
            <v>-</v>
          </cell>
          <cell r="FF28" t="str">
            <v>-</v>
          </cell>
          <cell r="FG28" t="str">
            <v>-</v>
          </cell>
          <cell r="FI28" t="str">
            <v>-</v>
          </cell>
          <cell r="FJ28" t="str">
            <v>-</v>
          </cell>
          <cell r="FK28" t="str">
            <v>-</v>
          </cell>
          <cell r="FL28" t="str">
            <v>-</v>
          </cell>
          <cell r="FM28" t="str">
            <v>|</v>
          </cell>
          <cell r="FN28" t="str">
            <v>-</v>
          </cell>
          <cell r="FO28" t="str">
            <v>-</v>
          </cell>
          <cell r="FP28" t="str">
            <v>-</v>
          </cell>
          <cell r="FQ28" t="str">
            <v>-</v>
          </cell>
          <cell r="FR28" t="str">
            <v>-</v>
          </cell>
          <cell r="FS28" t="str">
            <v>-</v>
          </cell>
          <cell r="FT28" t="str">
            <v>-</v>
          </cell>
          <cell r="FU28" t="str">
            <v>-</v>
          </cell>
          <cell r="FV28" t="str">
            <v>-</v>
          </cell>
          <cell r="FW28" t="str">
            <v>-</v>
          </cell>
          <cell r="FX28" t="str">
            <v>-</v>
          </cell>
          <cell r="FY28" t="str">
            <v>-</v>
          </cell>
          <cell r="FZ28" t="str">
            <v>|</v>
          </cell>
          <cell r="GA28" t="str">
            <v>-</v>
          </cell>
          <cell r="GB28" t="str">
            <v>-</v>
          </cell>
          <cell r="GF28" t="str">
            <v>-</v>
          </cell>
          <cell r="GG28" t="str">
            <v>-</v>
          </cell>
          <cell r="GH28" t="str">
            <v>-</v>
          </cell>
          <cell r="GI28" t="str">
            <v>-</v>
          </cell>
          <cell r="GJ28" t="str">
            <v>|</v>
          </cell>
          <cell r="GK28" t="str">
            <v>-</v>
          </cell>
          <cell r="GL28" t="str">
            <v>-</v>
          </cell>
          <cell r="GM28" t="str">
            <v>-</v>
          </cell>
          <cell r="GN28" t="str">
            <v>-</v>
          </cell>
          <cell r="GO28" t="str">
            <v>-</v>
          </cell>
          <cell r="GP28" t="str">
            <v>-</v>
          </cell>
          <cell r="GQ28" t="str">
            <v>-</v>
          </cell>
          <cell r="GR28" t="str">
            <v>-</v>
          </cell>
          <cell r="GS28" t="str">
            <v>-</v>
          </cell>
          <cell r="GT28" t="str">
            <v>-</v>
          </cell>
          <cell r="GU28" t="str">
            <v>-</v>
          </cell>
          <cell r="GV28" t="str">
            <v>-</v>
          </cell>
          <cell r="GX28" t="str">
            <v>-</v>
          </cell>
          <cell r="GY28" t="str">
            <v>-</v>
          </cell>
          <cell r="GZ28" t="str">
            <v>-</v>
          </cell>
          <cell r="HA28" t="str">
            <v>-</v>
          </cell>
          <cell r="HB28" t="str">
            <v>|</v>
          </cell>
          <cell r="HC28" t="str">
            <v>-</v>
          </cell>
          <cell r="HD28" t="str">
            <v>-</v>
          </cell>
          <cell r="HE28" t="str">
            <v>-</v>
          </cell>
          <cell r="HF28" t="str">
            <v>-</v>
          </cell>
          <cell r="HG28" t="str">
            <v>-</v>
          </cell>
          <cell r="HH28" t="str">
            <v>-</v>
          </cell>
          <cell r="HI28" t="str">
            <v>-</v>
          </cell>
          <cell r="HJ28" t="str">
            <v>-</v>
          </cell>
          <cell r="HK28" t="str">
            <v>-</v>
          </cell>
          <cell r="HL28" t="str">
            <v>-</v>
          </cell>
          <cell r="HM28" t="str">
            <v>-</v>
          </cell>
          <cell r="HN28" t="str">
            <v>-</v>
          </cell>
          <cell r="HO28" t="str">
            <v>|</v>
          </cell>
          <cell r="HP28" t="str">
            <v>-</v>
          </cell>
          <cell r="HQ28" t="str">
            <v>-</v>
          </cell>
          <cell r="HU28" t="str">
            <v>-</v>
          </cell>
          <cell r="HV28" t="str">
            <v>-</v>
          </cell>
          <cell r="HW28" t="str">
            <v>-</v>
          </cell>
          <cell r="HX28" t="str">
            <v>-</v>
          </cell>
          <cell r="HY28" t="str">
            <v>|</v>
          </cell>
          <cell r="HZ28" t="str">
            <v>-</v>
          </cell>
          <cell r="IA28" t="str">
            <v>-</v>
          </cell>
          <cell r="IB28" t="str">
            <v>-</v>
          </cell>
          <cell r="IC28" t="str">
            <v>-</v>
          </cell>
          <cell r="ID28" t="str">
            <v>-</v>
          </cell>
          <cell r="IE28" t="str">
            <v>-</v>
          </cell>
          <cell r="IF28" t="str">
            <v>-</v>
          </cell>
          <cell r="IG28" t="str">
            <v>-</v>
          </cell>
          <cell r="IH28" t="str">
            <v>-</v>
          </cell>
          <cell r="II28" t="str">
            <v>-</v>
          </cell>
          <cell r="IJ28" t="str">
            <v>-</v>
          </cell>
          <cell r="IK28" t="str">
            <v>-</v>
          </cell>
        </row>
        <row r="29">
          <cell r="A29" t="str">
            <v>OPERTNG INCOME</v>
          </cell>
          <cell r="E29" t="str">
            <v>|</v>
          </cell>
          <cell r="F29">
            <v>-154</v>
          </cell>
          <cell r="G29">
            <v>-156</v>
          </cell>
          <cell r="H29">
            <v>-52</v>
          </cell>
          <cell r="I29">
            <v>75</v>
          </cell>
          <cell r="J29">
            <v>-38</v>
          </cell>
          <cell r="K29">
            <v>70</v>
          </cell>
          <cell r="L29">
            <v>-17</v>
          </cell>
          <cell r="M29">
            <v>-2</v>
          </cell>
          <cell r="N29">
            <v>116</v>
          </cell>
          <cell r="O29">
            <v>67</v>
          </cell>
          <cell r="P29">
            <v>122</v>
          </cell>
          <cell r="Q29">
            <v>9</v>
          </cell>
          <cell r="R29" t="str">
            <v>|</v>
          </cell>
          <cell r="S29">
            <v>40</v>
          </cell>
          <cell r="T29">
            <v>5.0739528629779027E-4</v>
          </cell>
          <cell r="X29" t="str">
            <v>OPERTNG INCOME</v>
          </cell>
          <cell r="AB29" t="str">
            <v>|</v>
          </cell>
          <cell r="AC29">
            <v>-154</v>
          </cell>
          <cell r="AD29">
            <v>-310</v>
          </cell>
          <cell r="AE29">
            <v>-362</v>
          </cell>
          <cell r="AF29">
            <v>-287</v>
          </cell>
          <cell r="AG29">
            <v>-325</v>
          </cell>
          <cell r="AH29">
            <v>-255</v>
          </cell>
          <cell r="AI29">
            <v>-272</v>
          </cell>
          <cell r="AJ29">
            <v>-274</v>
          </cell>
          <cell r="AK29">
            <v>-158</v>
          </cell>
          <cell r="AL29">
            <v>-91</v>
          </cell>
          <cell r="AM29">
            <v>31</v>
          </cell>
          <cell r="AN29">
            <v>40</v>
          </cell>
          <cell r="AP29" t="str">
            <v>OPERTNG INCOME</v>
          </cell>
          <cell r="AT29" t="str">
            <v>|</v>
          </cell>
          <cell r="AU29">
            <v>-225</v>
          </cell>
          <cell r="AV29">
            <v>-24</v>
          </cell>
          <cell r="AW29">
            <v>567</v>
          </cell>
          <cell r="AX29">
            <v>484</v>
          </cell>
          <cell r="AY29">
            <v>299</v>
          </cell>
          <cell r="AZ29">
            <v>-21</v>
          </cell>
          <cell r="BA29">
            <v>-168</v>
          </cell>
          <cell r="BB29">
            <v>-175</v>
          </cell>
          <cell r="BC29">
            <v>-190</v>
          </cell>
          <cell r="BD29">
            <v>-296</v>
          </cell>
          <cell r="BE29">
            <v>-276</v>
          </cell>
          <cell r="BF29">
            <v>-277</v>
          </cell>
          <cell r="BG29" t="str">
            <v>|</v>
          </cell>
          <cell r="BH29">
            <v>-302</v>
          </cell>
          <cell r="BI29">
            <v>-1.1120930917660922E-2</v>
          </cell>
          <cell r="BM29" t="str">
            <v>OPERTNG INCOME</v>
          </cell>
          <cell r="BQ29" t="str">
            <v>|</v>
          </cell>
          <cell r="BR29">
            <v>-225</v>
          </cell>
          <cell r="BS29">
            <v>-249</v>
          </cell>
          <cell r="BT29">
            <v>318</v>
          </cell>
          <cell r="BU29">
            <v>802</v>
          </cell>
          <cell r="BV29">
            <v>1101</v>
          </cell>
          <cell r="BW29">
            <v>1080</v>
          </cell>
          <cell r="BX29">
            <v>912</v>
          </cell>
          <cell r="BY29">
            <v>737</v>
          </cell>
          <cell r="BZ29">
            <v>547</v>
          </cell>
          <cell r="CA29">
            <v>251</v>
          </cell>
          <cell r="CB29">
            <v>-25</v>
          </cell>
          <cell r="CC29">
            <v>-302</v>
          </cell>
          <cell r="CE29" t="str">
            <v>OPERTNG INCOME</v>
          </cell>
          <cell r="CI29" t="str">
            <v>|</v>
          </cell>
          <cell r="CJ29">
            <v>13</v>
          </cell>
          <cell r="CK29">
            <v>35</v>
          </cell>
          <cell r="CL29">
            <v>55</v>
          </cell>
          <cell r="CM29">
            <v>51</v>
          </cell>
          <cell r="CN29">
            <v>0</v>
          </cell>
          <cell r="CO29">
            <v>-18</v>
          </cell>
          <cell r="CP29">
            <v>-22</v>
          </cell>
          <cell r="CQ29">
            <v>-27</v>
          </cell>
          <cell r="CR29">
            <v>-24</v>
          </cell>
          <cell r="CS29">
            <v>-30</v>
          </cell>
          <cell r="CT29">
            <v>-25</v>
          </cell>
          <cell r="CU29">
            <v>-24</v>
          </cell>
          <cell r="CV29" t="str">
            <v>|</v>
          </cell>
          <cell r="CW29">
            <v>-16</v>
          </cell>
          <cell r="CX29">
            <v>-5.2945069490403706E-3</v>
          </cell>
          <cell r="DB29" t="str">
            <v>OPERTNG INCOME</v>
          </cell>
          <cell r="DF29" t="str">
            <v>|</v>
          </cell>
          <cell r="DG29">
            <v>13</v>
          </cell>
          <cell r="DH29">
            <v>48</v>
          </cell>
          <cell r="DI29">
            <v>103</v>
          </cell>
          <cell r="DJ29">
            <v>154</v>
          </cell>
          <cell r="DK29">
            <v>154</v>
          </cell>
          <cell r="DL29">
            <v>136</v>
          </cell>
          <cell r="DM29">
            <v>114</v>
          </cell>
          <cell r="DN29">
            <v>87</v>
          </cell>
          <cell r="DO29">
            <v>63</v>
          </cell>
          <cell r="DP29">
            <v>33</v>
          </cell>
          <cell r="DQ29">
            <v>8</v>
          </cell>
          <cell r="DR29">
            <v>-16</v>
          </cell>
          <cell r="DT29" t="str">
            <v>OPERTNG INCOME</v>
          </cell>
          <cell r="DX29" t="str">
            <v>|</v>
          </cell>
          <cell r="DY29">
            <v>-214</v>
          </cell>
          <cell r="DZ29">
            <v>-209</v>
          </cell>
          <cell r="EA29">
            <v>-226</v>
          </cell>
          <cell r="EB29">
            <v>-209</v>
          </cell>
          <cell r="EC29">
            <v>-236</v>
          </cell>
          <cell r="ED29">
            <v>-252</v>
          </cell>
          <cell r="EE29">
            <v>-177</v>
          </cell>
          <cell r="EF29">
            <v>-207</v>
          </cell>
          <cell r="EG29">
            <v>-175</v>
          </cell>
          <cell r="EH29">
            <v>-221</v>
          </cell>
          <cell r="EI29">
            <v>-232</v>
          </cell>
          <cell r="EJ29">
            <v>-238</v>
          </cell>
          <cell r="EK29" t="str">
            <v>|</v>
          </cell>
          <cell r="EL29">
            <v>-2596</v>
          </cell>
          <cell r="EM29">
            <v>-0.10651227724398456</v>
          </cell>
          <cell r="EQ29" t="str">
            <v>OPERTNG INCOME</v>
          </cell>
          <cell r="EU29" t="str">
            <v>|</v>
          </cell>
          <cell r="EV29">
            <v>-214</v>
          </cell>
          <cell r="EW29">
            <v>-423</v>
          </cell>
          <cell r="EX29">
            <v>-649</v>
          </cell>
          <cell r="EY29">
            <v>-858</v>
          </cell>
          <cell r="EZ29">
            <v>-1094</v>
          </cell>
          <cell r="FA29">
            <v>-1346</v>
          </cell>
          <cell r="FB29">
            <v>-1523</v>
          </cell>
          <cell r="FC29">
            <v>-1730</v>
          </cell>
          <cell r="FD29">
            <v>-1905</v>
          </cell>
          <cell r="FE29">
            <v>-2126</v>
          </cell>
          <cell r="FF29">
            <v>-2358</v>
          </cell>
          <cell r="FG29">
            <v>-2596</v>
          </cell>
          <cell r="FI29" t="str">
            <v>OPERTNG INCOME</v>
          </cell>
          <cell r="FM29" t="str">
            <v>|</v>
          </cell>
          <cell r="FN29">
            <v>-210</v>
          </cell>
          <cell r="FO29">
            <v>-207</v>
          </cell>
          <cell r="FP29">
            <v>-203</v>
          </cell>
          <cell r="FQ29">
            <v>-185</v>
          </cell>
          <cell r="FR29">
            <v>-198</v>
          </cell>
          <cell r="FS29">
            <v>-151</v>
          </cell>
          <cell r="FT29">
            <v>-154</v>
          </cell>
          <cell r="FU29">
            <v>-119</v>
          </cell>
          <cell r="FV29">
            <v>-62</v>
          </cell>
          <cell r="FW29">
            <v>-112</v>
          </cell>
          <cell r="FX29">
            <v>-67</v>
          </cell>
          <cell r="FY29">
            <v>-69</v>
          </cell>
          <cell r="FZ29" t="str">
            <v>|</v>
          </cell>
          <cell r="GA29">
            <v>-1737</v>
          </cell>
          <cell r="GB29">
            <v>-5.0124083799849943E-2</v>
          </cell>
          <cell r="GF29" t="str">
            <v>OPERTNG INCOME</v>
          </cell>
          <cell r="GJ29" t="str">
            <v>|</v>
          </cell>
          <cell r="GK29">
            <v>-210</v>
          </cell>
          <cell r="GL29">
            <v>-417</v>
          </cell>
          <cell r="GM29">
            <v>-620</v>
          </cell>
          <cell r="GN29">
            <v>-805</v>
          </cell>
          <cell r="GO29">
            <v>-1003</v>
          </cell>
          <cell r="GP29">
            <v>-1154</v>
          </cell>
          <cell r="GQ29">
            <v>-1308</v>
          </cell>
          <cell r="GR29">
            <v>-1427</v>
          </cell>
          <cell r="GS29">
            <v>-1489</v>
          </cell>
          <cell r="GT29">
            <v>-1601</v>
          </cell>
          <cell r="GU29">
            <v>-1668</v>
          </cell>
          <cell r="GV29">
            <v>-1737</v>
          </cell>
          <cell r="GX29" t="str">
            <v>OPERTNG INCOME</v>
          </cell>
          <cell r="HB29" t="str">
            <v>|</v>
          </cell>
          <cell r="HC29">
            <v>-790</v>
          </cell>
          <cell r="HD29">
            <v>-561</v>
          </cell>
          <cell r="HE29">
            <v>141</v>
          </cell>
          <cell r="HF29">
            <v>216</v>
          </cell>
          <cell r="HG29">
            <v>-173</v>
          </cell>
          <cell r="HH29">
            <v>-372</v>
          </cell>
          <cell r="HI29">
            <v>-538</v>
          </cell>
          <cell r="HJ29">
            <v>-530</v>
          </cell>
          <cell r="HK29">
            <v>-335</v>
          </cell>
          <cell r="HL29">
            <v>-592</v>
          </cell>
          <cell r="HM29">
            <v>-478</v>
          </cell>
          <cell r="HN29">
            <v>-599</v>
          </cell>
          <cell r="HO29" t="str">
            <v>|</v>
          </cell>
          <cell r="HP29">
            <v>-4611</v>
          </cell>
          <cell r="HQ29">
            <v>-2.7431258183549578E-2</v>
          </cell>
          <cell r="HU29" t="str">
            <v>OPERTNG INCOME</v>
          </cell>
          <cell r="HY29" t="str">
            <v>|</v>
          </cell>
          <cell r="HZ29">
            <v>-790</v>
          </cell>
          <cell r="IA29">
            <v>-1351</v>
          </cell>
          <cell r="IB29">
            <v>-1210</v>
          </cell>
          <cell r="IC29">
            <v>-994</v>
          </cell>
          <cell r="ID29">
            <v>-1167</v>
          </cell>
          <cell r="IE29">
            <v>-1539</v>
          </cell>
          <cell r="IF29">
            <v>-2077</v>
          </cell>
          <cell r="IG29">
            <v>-2607</v>
          </cell>
          <cell r="IH29">
            <v>-2942</v>
          </cell>
          <cell r="II29">
            <v>-3534</v>
          </cell>
          <cell r="IJ29">
            <v>-4012</v>
          </cell>
          <cell r="IK29">
            <v>-4611</v>
          </cell>
        </row>
        <row r="30">
          <cell r="A30" t="str">
            <v>-</v>
          </cell>
          <cell r="B30" t="str">
            <v>-</v>
          </cell>
          <cell r="C30" t="str">
            <v>-</v>
          </cell>
          <cell r="D30" t="str">
            <v>-</v>
          </cell>
          <cell r="E30" t="str">
            <v>|</v>
          </cell>
          <cell r="F30" t="str">
            <v>-</v>
          </cell>
          <cell r="G30" t="str">
            <v>-</v>
          </cell>
          <cell r="H30" t="str">
            <v>-</v>
          </cell>
          <cell r="I30" t="str">
            <v>-</v>
          </cell>
          <cell r="J30" t="str">
            <v>-</v>
          </cell>
          <cell r="K30" t="str">
            <v>-</v>
          </cell>
          <cell r="L30" t="str">
            <v>-</v>
          </cell>
          <cell r="M30" t="str">
            <v>-</v>
          </cell>
          <cell r="N30" t="str">
            <v>-</v>
          </cell>
          <cell r="O30" t="str">
            <v>-</v>
          </cell>
          <cell r="P30" t="str">
            <v>-</v>
          </cell>
          <cell r="Q30" t="str">
            <v>-</v>
          </cell>
          <cell r="R30" t="str">
            <v>|</v>
          </cell>
          <cell r="S30" t="str">
            <v>-</v>
          </cell>
          <cell r="T30" t="str">
            <v>-</v>
          </cell>
          <cell r="X30" t="str">
            <v>-</v>
          </cell>
          <cell r="Y30" t="str">
            <v>-</v>
          </cell>
          <cell r="Z30" t="str">
            <v>-</v>
          </cell>
          <cell r="AA30" t="str">
            <v>-</v>
          </cell>
          <cell r="AB30" t="str">
            <v>|</v>
          </cell>
          <cell r="AC30" t="str">
            <v>-</v>
          </cell>
          <cell r="AD30" t="str">
            <v>-</v>
          </cell>
          <cell r="AE30" t="str">
            <v>-</v>
          </cell>
          <cell r="AF30" t="str">
            <v>-</v>
          </cell>
          <cell r="AG30" t="str">
            <v>-</v>
          </cell>
          <cell r="AH30" t="str">
            <v>-</v>
          </cell>
          <cell r="AI30" t="str">
            <v>-</v>
          </cell>
          <cell r="AJ30" t="str">
            <v>-</v>
          </cell>
          <cell r="AK30" t="str">
            <v>-</v>
          </cell>
          <cell r="AL30" t="str">
            <v>-</v>
          </cell>
          <cell r="AM30" t="str">
            <v>-</v>
          </cell>
          <cell r="AN30" t="str">
            <v>-</v>
          </cell>
          <cell r="AP30" t="str">
            <v>-</v>
          </cell>
          <cell r="AQ30" t="str">
            <v>-</v>
          </cell>
          <cell r="AR30" t="str">
            <v>-</v>
          </cell>
          <cell r="AS30" t="str">
            <v>-</v>
          </cell>
          <cell r="AT30" t="str">
            <v>|</v>
          </cell>
          <cell r="AU30" t="str">
            <v>-</v>
          </cell>
          <cell r="AV30" t="str">
            <v>-</v>
          </cell>
          <cell r="AW30" t="str">
            <v>-</v>
          </cell>
          <cell r="AX30" t="str">
            <v>-</v>
          </cell>
          <cell r="AY30" t="str">
            <v>-</v>
          </cell>
          <cell r="AZ30" t="str">
            <v>-</v>
          </cell>
          <cell r="BA30" t="str">
            <v>-</v>
          </cell>
          <cell r="BB30" t="str">
            <v>-</v>
          </cell>
          <cell r="BC30" t="str">
            <v>-</v>
          </cell>
          <cell r="BD30" t="str">
            <v>-</v>
          </cell>
          <cell r="BE30" t="str">
            <v>-</v>
          </cell>
          <cell r="BF30" t="str">
            <v>-</v>
          </cell>
          <cell r="BG30" t="str">
            <v>|</v>
          </cell>
          <cell r="BH30" t="str">
            <v>-</v>
          </cell>
          <cell r="BI30" t="str">
            <v>-</v>
          </cell>
          <cell r="BM30" t="str">
            <v>-</v>
          </cell>
          <cell r="BN30" t="str">
            <v>-</v>
          </cell>
          <cell r="BO30" t="str">
            <v>-</v>
          </cell>
          <cell r="BP30" t="str">
            <v>-</v>
          </cell>
          <cell r="BQ30" t="str">
            <v>|</v>
          </cell>
          <cell r="BR30" t="str">
            <v>-</v>
          </cell>
          <cell r="BS30" t="str">
            <v>-</v>
          </cell>
          <cell r="BT30" t="str">
            <v>-</v>
          </cell>
          <cell r="BU30" t="str">
            <v>-</v>
          </cell>
          <cell r="BV30" t="str">
            <v>-</v>
          </cell>
          <cell r="BW30" t="str">
            <v>-</v>
          </cell>
          <cell r="BX30" t="str">
            <v>-</v>
          </cell>
          <cell r="BY30" t="str">
            <v>-</v>
          </cell>
          <cell r="BZ30" t="str">
            <v>-</v>
          </cell>
          <cell r="CA30" t="str">
            <v>-</v>
          </cell>
          <cell r="CB30" t="str">
            <v>-</v>
          </cell>
          <cell r="CC30" t="str">
            <v>-</v>
          </cell>
          <cell r="CE30" t="str">
            <v>-</v>
          </cell>
          <cell r="CF30" t="str">
            <v>-</v>
          </cell>
          <cell r="CG30" t="str">
            <v>-</v>
          </cell>
          <cell r="CH30" t="str">
            <v>-</v>
          </cell>
          <cell r="CI30" t="str">
            <v>|</v>
          </cell>
          <cell r="CJ30" t="str">
            <v>-</v>
          </cell>
          <cell r="CK30" t="str">
            <v>-</v>
          </cell>
          <cell r="CL30" t="str">
            <v>-</v>
          </cell>
          <cell r="CM30" t="str">
            <v>-</v>
          </cell>
          <cell r="CN30" t="str">
            <v>-</v>
          </cell>
          <cell r="CO30" t="str">
            <v>-</v>
          </cell>
          <cell r="CP30" t="str">
            <v>-</v>
          </cell>
          <cell r="CQ30" t="str">
            <v>-</v>
          </cell>
          <cell r="CR30" t="str">
            <v>-</v>
          </cell>
          <cell r="CS30" t="str">
            <v>-</v>
          </cell>
          <cell r="CT30" t="str">
            <v>-</v>
          </cell>
          <cell r="CU30" t="str">
            <v>-</v>
          </cell>
          <cell r="CV30" t="str">
            <v>|</v>
          </cell>
          <cell r="CW30" t="str">
            <v>-</v>
          </cell>
          <cell r="CX30" t="str">
            <v>-</v>
          </cell>
          <cell r="DB30" t="str">
            <v>-</v>
          </cell>
          <cell r="DC30" t="str">
            <v>-</v>
          </cell>
          <cell r="DD30" t="str">
            <v>-</v>
          </cell>
          <cell r="DE30" t="str">
            <v>-</v>
          </cell>
          <cell r="DF30" t="str">
            <v>|</v>
          </cell>
          <cell r="DG30" t="str">
            <v>-</v>
          </cell>
          <cell r="DH30" t="str">
            <v>-</v>
          </cell>
          <cell r="DI30" t="str">
            <v>-</v>
          </cell>
          <cell r="DJ30" t="str">
            <v>-</v>
          </cell>
          <cell r="DK30" t="str">
            <v>-</v>
          </cell>
          <cell r="DL30" t="str">
            <v>-</v>
          </cell>
          <cell r="DM30" t="str">
            <v>-</v>
          </cell>
          <cell r="DN30" t="str">
            <v>-</v>
          </cell>
          <cell r="DO30" t="str">
            <v>-</v>
          </cell>
          <cell r="DP30" t="str">
            <v>-</v>
          </cell>
          <cell r="DQ30" t="str">
            <v>-</v>
          </cell>
          <cell r="DR30" t="str">
            <v>-</v>
          </cell>
          <cell r="DT30" t="str">
            <v>-</v>
          </cell>
          <cell r="DU30" t="str">
            <v>-</v>
          </cell>
          <cell r="DV30" t="str">
            <v>-</v>
          </cell>
          <cell r="DW30" t="str">
            <v>-</v>
          </cell>
          <cell r="DX30" t="str">
            <v>|</v>
          </cell>
          <cell r="DY30" t="str">
            <v>-</v>
          </cell>
          <cell r="DZ30" t="str">
            <v>-</v>
          </cell>
          <cell r="EA30" t="str">
            <v>-</v>
          </cell>
          <cell r="EB30" t="str">
            <v>-</v>
          </cell>
          <cell r="EC30" t="str">
            <v>-</v>
          </cell>
          <cell r="ED30" t="str">
            <v>-</v>
          </cell>
          <cell r="EE30" t="str">
            <v>-</v>
          </cell>
          <cell r="EF30" t="str">
            <v>-</v>
          </cell>
          <cell r="EG30" t="str">
            <v>-</v>
          </cell>
          <cell r="EH30" t="str">
            <v>-</v>
          </cell>
          <cell r="EI30" t="str">
            <v>-</v>
          </cell>
          <cell r="EJ30" t="str">
            <v>-</v>
          </cell>
          <cell r="EK30" t="str">
            <v>|</v>
          </cell>
          <cell r="EL30" t="str">
            <v>-</v>
          </cell>
          <cell r="EM30" t="str">
            <v>-</v>
          </cell>
          <cell r="EQ30" t="str">
            <v>-</v>
          </cell>
          <cell r="ER30" t="str">
            <v>-</v>
          </cell>
          <cell r="ES30" t="str">
            <v>-</v>
          </cell>
          <cell r="ET30" t="str">
            <v>-</v>
          </cell>
          <cell r="EU30" t="str">
            <v>|</v>
          </cell>
          <cell r="EV30" t="str">
            <v>-</v>
          </cell>
          <cell r="EW30" t="str">
            <v>-</v>
          </cell>
          <cell r="EX30" t="str">
            <v>-</v>
          </cell>
          <cell r="EY30" t="str">
            <v>-</v>
          </cell>
          <cell r="EZ30" t="str">
            <v>-</v>
          </cell>
          <cell r="FA30" t="str">
            <v>-</v>
          </cell>
          <cell r="FB30" t="str">
            <v>-</v>
          </cell>
          <cell r="FC30" t="str">
            <v>-</v>
          </cell>
          <cell r="FD30" t="str">
            <v>-</v>
          </cell>
          <cell r="FE30" t="str">
            <v>-</v>
          </cell>
          <cell r="FF30" t="str">
            <v>-</v>
          </cell>
          <cell r="FG30" t="str">
            <v>-</v>
          </cell>
          <cell r="FI30" t="str">
            <v>-</v>
          </cell>
          <cell r="FJ30" t="str">
            <v>-</v>
          </cell>
          <cell r="FK30" t="str">
            <v>-</v>
          </cell>
          <cell r="FL30" t="str">
            <v>-</v>
          </cell>
          <cell r="FM30" t="str">
            <v>|</v>
          </cell>
          <cell r="FN30" t="str">
            <v>-</v>
          </cell>
          <cell r="FO30" t="str">
            <v>-</v>
          </cell>
          <cell r="FP30" t="str">
            <v>-</v>
          </cell>
          <cell r="FQ30" t="str">
            <v>-</v>
          </cell>
          <cell r="FR30" t="str">
            <v>-</v>
          </cell>
          <cell r="FS30" t="str">
            <v>-</v>
          </cell>
          <cell r="FT30" t="str">
            <v>-</v>
          </cell>
          <cell r="FU30" t="str">
            <v>-</v>
          </cell>
          <cell r="FV30" t="str">
            <v>-</v>
          </cell>
          <cell r="FW30" t="str">
            <v>-</v>
          </cell>
          <cell r="FX30" t="str">
            <v>-</v>
          </cell>
          <cell r="FY30" t="str">
            <v>-</v>
          </cell>
          <cell r="FZ30" t="str">
            <v>|</v>
          </cell>
          <cell r="GA30" t="str">
            <v>-</v>
          </cell>
          <cell r="GB30" t="str">
            <v>-</v>
          </cell>
          <cell r="GF30" t="str">
            <v>-</v>
          </cell>
          <cell r="GG30" t="str">
            <v>-</v>
          </cell>
          <cell r="GH30" t="str">
            <v>-</v>
          </cell>
          <cell r="GI30" t="str">
            <v>-</v>
          </cell>
          <cell r="GJ30" t="str">
            <v>|</v>
          </cell>
          <cell r="GK30" t="str">
            <v>-</v>
          </cell>
          <cell r="GL30" t="str">
            <v>-</v>
          </cell>
          <cell r="GM30" t="str">
            <v>-</v>
          </cell>
          <cell r="GN30" t="str">
            <v>-</v>
          </cell>
          <cell r="GO30" t="str">
            <v>-</v>
          </cell>
          <cell r="GP30" t="str">
            <v>-</v>
          </cell>
          <cell r="GQ30" t="str">
            <v>-</v>
          </cell>
          <cell r="GR30" t="str">
            <v>-</v>
          </cell>
          <cell r="GS30" t="str">
            <v>-</v>
          </cell>
          <cell r="GT30" t="str">
            <v>-</v>
          </cell>
          <cell r="GU30" t="str">
            <v>-</v>
          </cell>
          <cell r="GV30" t="str">
            <v>-</v>
          </cell>
          <cell r="GX30" t="str">
            <v>-</v>
          </cell>
          <cell r="GY30" t="str">
            <v>-</v>
          </cell>
          <cell r="GZ30" t="str">
            <v>-</v>
          </cell>
          <cell r="HA30" t="str">
            <v>-</v>
          </cell>
          <cell r="HB30" t="str">
            <v>|</v>
          </cell>
          <cell r="HC30" t="str">
            <v>-</v>
          </cell>
          <cell r="HD30" t="str">
            <v>-</v>
          </cell>
          <cell r="HE30" t="str">
            <v>-</v>
          </cell>
          <cell r="HF30" t="str">
            <v>-</v>
          </cell>
          <cell r="HG30" t="str">
            <v>-</v>
          </cell>
          <cell r="HH30" t="str">
            <v>-</v>
          </cell>
          <cell r="HI30" t="str">
            <v>-</v>
          </cell>
          <cell r="HJ30" t="str">
            <v>-</v>
          </cell>
          <cell r="HK30" t="str">
            <v>-</v>
          </cell>
          <cell r="HL30" t="str">
            <v>-</v>
          </cell>
          <cell r="HM30" t="str">
            <v>-</v>
          </cell>
          <cell r="HN30" t="str">
            <v>-</v>
          </cell>
          <cell r="HO30" t="str">
            <v>|</v>
          </cell>
          <cell r="HP30" t="str">
            <v>-</v>
          </cell>
          <cell r="HQ30" t="str">
            <v>-</v>
          </cell>
          <cell r="HU30" t="str">
            <v>-</v>
          </cell>
          <cell r="HV30" t="str">
            <v>-</v>
          </cell>
          <cell r="HW30" t="str">
            <v>-</v>
          </cell>
          <cell r="HX30" t="str">
            <v>-</v>
          </cell>
          <cell r="HY30" t="str">
            <v>|</v>
          </cell>
          <cell r="HZ30" t="str">
            <v>-</v>
          </cell>
          <cell r="IA30" t="str">
            <v>-</v>
          </cell>
          <cell r="IB30" t="str">
            <v>-</v>
          </cell>
          <cell r="IC30" t="str">
            <v>-</v>
          </cell>
          <cell r="ID30" t="str">
            <v>-</v>
          </cell>
          <cell r="IE30" t="str">
            <v>-</v>
          </cell>
          <cell r="IF30" t="str">
            <v>-</v>
          </cell>
          <cell r="IG30" t="str">
            <v>-</v>
          </cell>
          <cell r="IH30" t="str">
            <v>-</v>
          </cell>
          <cell r="II30" t="str">
            <v>-</v>
          </cell>
          <cell r="IJ30" t="str">
            <v>-</v>
          </cell>
          <cell r="IK30" t="str">
            <v>-</v>
          </cell>
        </row>
        <row r="31">
          <cell r="A31" t="str">
            <v>OTHER INCOME</v>
          </cell>
          <cell r="E31" t="str">
            <v>|</v>
          </cell>
          <cell r="F31">
            <v>33</v>
          </cell>
          <cell r="G31">
            <v>37</v>
          </cell>
          <cell r="H31">
            <v>43</v>
          </cell>
          <cell r="I31">
            <v>44</v>
          </cell>
          <cell r="J31">
            <v>41</v>
          </cell>
          <cell r="K31">
            <v>40</v>
          </cell>
          <cell r="L31">
            <v>40</v>
          </cell>
          <cell r="M31">
            <v>44</v>
          </cell>
          <cell r="N31">
            <v>48</v>
          </cell>
          <cell r="O31">
            <v>50</v>
          </cell>
          <cell r="P31">
            <v>51</v>
          </cell>
          <cell r="Q31">
            <v>40</v>
          </cell>
          <cell r="R31" t="str">
            <v>|</v>
          </cell>
          <cell r="S31">
            <v>511</v>
          </cell>
          <cell r="T31">
            <v>6.4819747824542712E-3</v>
          </cell>
          <cell r="X31" t="str">
            <v>OTHER INCOME</v>
          </cell>
          <cell r="AB31" t="str">
            <v>|</v>
          </cell>
          <cell r="AC31">
            <v>33</v>
          </cell>
          <cell r="AD31">
            <v>70</v>
          </cell>
          <cell r="AE31">
            <v>113</v>
          </cell>
          <cell r="AF31">
            <v>157</v>
          </cell>
          <cell r="AG31">
            <v>198</v>
          </cell>
          <cell r="AH31">
            <v>238</v>
          </cell>
          <cell r="AI31">
            <v>278</v>
          </cell>
          <cell r="AJ31">
            <v>322</v>
          </cell>
          <cell r="AK31">
            <v>370</v>
          </cell>
          <cell r="AL31">
            <v>420</v>
          </cell>
          <cell r="AM31">
            <v>471</v>
          </cell>
          <cell r="AN31">
            <v>511</v>
          </cell>
          <cell r="AP31" t="str">
            <v>OTHER INCOME</v>
          </cell>
          <cell r="AT31" t="str">
            <v>|</v>
          </cell>
          <cell r="AU31">
            <v>6</v>
          </cell>
          <cell r="AV31">
            <v>13</v>
          </cell>
          <cell r="AW31">
            <v>13</v>
          </cell>
          <cell r="AX31">
            <v>6</v>
          </cell>
          <cell r="AY31">
            <v>13</v>
          </cell>
          <cell r="AZ31">
            <v>3</v>
          </cell>
          <cell r="BA31">
            <v>5</v>
          </cell>
          <cell r="BB31">
            <v>15</v>
          </cell>
          <cell r="BC31">
            <v>3</v>
          </cell>
          <cell r="BD31">
            <v>15</v>
          </cell>
          <cell r="BE31">
            <v>9</v>
          </cell>
          <cell r="BF31">
            <v>5</v>
          </cell>
          <cell r="BG31" t="str">
            <v>|</v>
          </cell>
          <cell r="BH31">
            <v>106</v>
          </cell>
          <cell r="BI31">
            <v>3.90337310354986E-3</v>
          </cell>
          <cell r="BM31" t="str">
            <v>OTHER INCOME</v>
          </cell>
          <cell r="BQ31" t="str">
            <v>|</v>
          </cell>
          <cell r="BR31">
            <v>6</v>
          </cell>
          <cell r="BS31">
            <v>19</v>
          </cell>
          <cell r="BT31">
            <v>32</v>
          </cell>
          <cell r="BU31">
            <v>38</v>
          </cell>
          <cell r="BV31">
            <v>51</v>
          </cell>
          <cell r="BW31">
            <v>54</v>
          </cell>
          <cell r="BX31">
            <v>59</v>
          </cell>
          <cell r="BY31">
            <v>74</v>
          </cell>
          <cell r="BZ31">
            <v>77</v>
          </cell>
          <cell r="CA31">
            <v>92</v>
          </cell>
          <cell r="CB31">
            <v>101</v>
          </cell>
          <cell r="CC31">
            <v>106</v>
          </cell>
          <cell r="CE31" t="str">
            <v>OTHER INCOME</v>
          </cell>
          <cell r="CI31" t="str">
            <v>|</v>
          </cell>
          <cell r="CJ31">
            <v>2</v>
          </cell>
          <cell r="CK31">
            <v>4</v>
          </cell>
          <cell r="CL31">
            <v>3</v>
          </cell>
          <cell r="CM31">
            <v>1</v>
          </cell>
          <cell r="CN31">
            <v>3</v>
          </cell>
          <cell r="CO31">
            <v>2</v>
          </cell>
          <cell r="CP31">
            <v>3</v>
          </cell>
          <cell r="CQ31">
            <v>6</v>
          </cell>
          <cell r="CR31">
            <v>3</v>
          </cell>
          <cell r="CS31">
            <v>6</v>
          </cell>
          <cell r="CT31">
            <v>6</v>
          </cell>
          <cell r="CU31">
            <v>5</v>
          </cell>
          <cell r="CV31" t="str">
            <v>|</v>
          </cell>
          <cell r="CW31">
            <v>44</v>
          </cell>
          <cell r="CX31">
            <v>1.455989410986102E-2</v>
          </cell>
          <cell r="DB31" t="str">
            <v>OTHER INCOME</v>
          </cell>
          <cell r="DF31" t="str">
            <v>|</v>
          </cell>
          <cell r="DG31">
            <v>2</v>
          </cell>
          <cell r="DH31">
            <v>6</v>
          </cell>
          <cell r="DI31">
            <v>9</v>
          </cell>
          <cell r="DJ31">
            <v>10</v>
          </cell>
          <cell r="DK31">
            <v>13</v>
          </cell>
          <cell r="DL31">
            <v>15</v>
          </cell>
          <cell r="DM31">
            <v>18</v>
          </cell>
          <cell r="DN31">
            <v>24</v>
          </cell>
          <cell r="DO31">
            <v>27</v>
          </cell>
          <cell r="DP31">
            <v>33</v>
          </cell>
          <cell r="DQ31">
            <v>39</v>
          </cell>
          <cell r="DR31">
            <v>44</v>
          </cell>
          <cell r="DT31" t="str">
            <v>OTHER INCOME</v>
          </cell>
          <cell r="DX31" t="str">
            <v>|</v>
          </cell>
          <cell r="DY31">
            <v>22</v>
          </cell>
          <cell r="DZ31">
            <v>35</v>
          </cell>
          <cell r="EA31">
            <v>35</v>
          </cell>
          <cell r="EB31">
            <v>18</v>
          </cell>
          <cell r="EC31">
            <v>35</v>
          </cell>
          <cell r="ED31">
            <v>12</v>
          </cell>
          <cell r="EE31">
            <v>8</v>
          </cell>
          <cell r="EF31">
            <v>31</v>
          </cell>
          <cell r="EG31">
            <v>11</v>
          </cell>
          <cell r="EH31">
            <v>31</v>
          </cell>
          <cell r="EI31">
            <v>21</v>
          </cell>
          <cell r="EJ31">
            <v>11</v>
          </cell>
          <cell r="EK31" t="str">
            <v>|</v>
          </cell>
          <cell r="EL31">
            <v>270</v>
          </cell>
          <cell r="EM31">
            <v>1.1086474501108648E-2</v>
          </cell>
          <cell r="EQ31" t="str">
            <v>OTHER INCOME</v>
          </cell>
          <cell r="EU31" t="str">
            <v>|</v>
          </cell>
          <cell r="EV31">
            <v>22</v>
          </cell>
          <cell r="EW31">
            <v>57</v>
          </cell>
          <cell r="EX31">
            <v>92</v>
          </cell>
          <cell r="EY31">
            <v>110</v>
          </cell>
          <cell r="EZ31">
            <v>145</v>
          </cell>
          <cell r="FA31">
            <v>157</v>
          </cell>
          <cell r="FB31">
            <v>165</v>
          </cell>
          <cell r="FC31">
            <v>196</v>
          </cell>
          <cell r="FD31">
            <v>207</v>
          </cell>
          <cell r="FE31">
            <v>238</v>
          </cell>
          <cell r="FF31">
            <v>259</v>
          </cell>
          <cell r="FG31">
            <v>270</v>
          </cell>
          <cell r="FI31" t="str">
            <v>OTHER INCOME</v>
          </cell>
          <cell r="FM31" t="str">
            <v>|</v>
          </cell>
          <cell r="FN31">
            <v>5</v>
          </cell>
          <cell r="FO31">
            <v>12</v>
          </cell>
          <cell r="FP31">
            <v>12</v>
          </cell>
          <cell r="FQ31">
            <v>2</v>
          </cell>
          <cell r="FR31">
            <v>13</v>
          </cell>
          <cell r="FS31">
            <v>11</v>
          </cell>
          <cell r="FT31">
            <v>2</v>
          </cell>
          <cell r="FU31">
            <v>20</v>
          </cell>
          <cell r="FV31">
            <v>9</v>
          </cell>
          <cell r="FW31">
            <v>20</v>
          </cell>
          <cell r="FX31">
            <v>6</v>
          </cell>
          <cell r="FY31">
            <v>2</v>
          </cell>
          <cell r="FZ31" t="str">
            <v>|</v>
          </cell>
          <cell r="GA31">
            <v>114</v>
          </cell>
          <cell r="GB31">
            <v>3.2896635309055231E-3</v>
          </cell>
          <cell r="GF31" t="str">
            <v>OTHER INCOME</v>
          </cell>
          <cell r="GJ31" t="str">
            <v>|</v>
          </cell>
          <cell r="GK31">
            <v>5</v>
          </cell>
          <cell r="GL31">
            <v>17</v>
          </cell>
          <cell r="GM31">
            <v>29</v>
          </cell>
          <cell r="GN31">
            <v>31</v>
          </cell>
          <cell r="GO31">
            <v>44</v>
          </cell>
          <cell r="GP31">
            <v>55</v>
          </cell>
          <cell r="GQ31">
            <v>57</v>
          </cell>
          <cell r="GR31">
            <v>77</v>
          </cell>
          <cell r="GS31">
            <v>86</v>
          </cell>
          <cell r="GT31">
            <v>106</v>
          </cell>
          <cell r="GU31">
            <v>112</v>
          </cell>
          <cell r="GV31">
            <v>114</v>
          </cell>
          <cell r="GX31" t="str">
            <v>OTHER INCOME</v>
          </cell>
          <cell r="HB31" t="str">
            <v>|</v>
          </cell>
          <cell r="HC31">
            <v>68</v>
          </cell>
          <cell r="HD31">
            <v>101</v>
          </cell>
          <cell r="HE31">
            <v>106</v>
          </cell>
          <cell r="HF31">
            <v>71</v>
          </cell>
          <cell r="HG31">
            <v>105</v>
          </cell>
          <cell r="HH31">
            <v>68</v>
          </cell>
          <cell r="HI31">
            <v>58</v>
          </cell>
          <cell r="HJ31">
            <v>116</v>
          </cell>
          <cell r="HK31">
            <v>74</v>
          </cell>
          <cell r="HL31">
            <v>122</v>
          </cell>
          <cell r="HM31">
            <v>93</v>
          </cell>
          <cell r="HN31">
            <v>63</v>
          </cell>
          <cell r="HO31" t="str">
            <v>|</v>
          </cell>
          <cell r="HP31">
            <v>1045</v>
          </cell>
          <cell r="HQ31">
            <v>6.2194976788477558E-3</v>
          </cell>
          <cell r="HU31" t="str">
            <v>OTHER INCOME</v>
          </cell>
          <cell r="HY31" t="str">
            <v>|</v>
          </cell>
          <cell r="HZ31">
            <v>68</v>
          </cell>
          <cell r="IA31">
            <v>169</v>
          </cell>
          <cell r="IB31">
            <v>275</v>
          </cell>
          <cell r="IC31">
            <v>346</v>
          </cell>
          <cell r="ID31">
            <v>451</v>
          </cell>
          <cell r="IE31">
            <v>519</v>
          </cell>
          <cell r="IF31">
            <v>577</v>
          </cell>
          <cell r="IG31">
            <v>693</v>
          </cell>
          <cell r="IH31">
            <v>767</v>
          </cell>
          <cell r="II31">
            <v>889</v>
          </cell>
          <cell r="IJ31">
            <v>982</v>
          </cell>
          <cell r="IK31">
            <v>1045</v>
          </cell>
        </row>
        <row r="32">
          <cell r="A32" t="str">
            <v>OTHER EXP.</v>
          </cell>
          <cell r="E32" t="str">
            <v>|</v>
          </cell>
          <cell r="F32">
            <v>93</v>
          </cell>
          <cell r="G32">
            <v>105</v>
          </cell>
          <cell r="H32">
            <v>123</v>
          </cell>
          <cell r="I32">
            <v>124</v>
          </cell>
          <cell r="J32">
            <v>115</v>
          </cell>
          <cell r="K32">
            <v>114</v>
          </cell>
          <cell r="L32">
            <v>115</v>
          </cell>
          <cell r="M32">
            <v>124</v>
          </cell>
          <cell r="N32">
            <v>136</v>
          </cell>
          <cell r="O32">
            <v>143</v>
          </cell>
          <cell r="P32">
            <v>144</v>
          </cell>
          <cell r="Q32">
            <v>116</v>
          </cell>
          <cell r="R32" t="str">
            <v>|</v>
          </cell>
          <cell r="S32">
            <v>1452</v>
          </cell>
          <cell r="T32">
            <v>1.8418448892609789E-2</v>
          </cell>
          <cell r="X32" t="str">
            <v>OTHER EXP.</v>
          </cell>
          <cell r="AB32" t="str">
            <v>|</v>
          </cell>
          <cell r="AC32">
            <v>93</v>
          </cell>
          <cell r="AD32">
            <v>198</v>
          </cell>
          <cell r="AE32">
            <v>321</v>
          </cell>
          <cell r="AF32">
            <v>445</v>
          </cell>
          <cell r="AG32">
            <v>560</v>
          </cell>
          <cell r="AH32">
            <v>674</v>
          </cell>
          <cell r="AI32">
            <v>789</v>
          </cell>
          <cell r="AJ32">
            <v>913</v>
          </cell>
          <cell r="AK32">
            <v>1049</v>
          </cell>
          <cell r="AL32">
            <v>1192</v>
          </cell>
          <cell r="AM32">
            <v>1336</v>
          </cell>
          <cell r="AN32">
            <v>1452</v>
          </cell>
          <cell r="AP32" t="str">
            <v>OTHER EXP.</v>
          </cell>
          <cell r="AT32" t="str">
            <v>|</v>
          </cell>
          <cell r="AU32">
            <v>167</v>
          </cell>
          <cell r="AV32">
            <v>192</v>
          </cell>
          <cell r="AW32">
            <v>144</v>
          </cell>
          <cell r="AX32">
            <v>71</v>
          </cell>
          <cell r="AY32">
            <v>46</v>
          </cell>
          <cell r="AZ32">
            <v>32</v>
          </cell>
          <cell r="BA32">
            <v>31</v>
          </cell>
          <cell r="BB32">
            <v>30</v>
          </cell>
          <cell r="BC32">
            <v>30</v>
          </cell>
          <cell r="BD32">
            <v>31</v>
          </cell>
          <cell r="BE32">
            <v>31</v>
          </cell>
          <cell r="BF32">
            <v>29</v>
          </cell>
          <cell r="BG32" t="str">
            <v>|</v>
          </cell>
          <cell r="BH32">
            <v>834</v>
          </cell>
          <cell r="BI32">
            <v>3.0711444984533806E-2</v>
          </cell>
          <cell r="BM32" t="str">
            <v>OTHER EXP.</v>
          </cell>
          <cell r="BQ32" t="str">
            <v>|</v>
          </cell>
          <cell r="BR32">
            <v>167</v>
          </cell>
          <cell r="BS32">
            <v>359</v>
          </cell>
          <cell r="BT32">
            <v>503</v>
          </cell>
          <cell r="BU32">
            <v>574</v>
          </cell>
          <cell r="BV32">
            <v>620</v>
          </cell>
          <cell r="BW32">
            <v>652</v>
          </cell>
          <cell r="BX32">
            <v>683</v>
          </cell>
          <cell r="BY32">
            <v>713</v>
          </cell>
          <cell r="BZ32">
            <v>743</v>
          </cell>
          <cell r="CA32">
            <v>774</v>
          </cell>
          <cell r="CB32">
            <v>805</v>
          </cell>
          <cell r="CC32">
            <v>834</v>
          </cell>
          <cell r="CE32" t="str">
            <v>OTHER EXP.</v>
          </cell>
          <cell r="CI32" t="str">
            <v>|</v>
          </cell>
          <cell r="CJ32">
            <v>6</v>
          </cell>
          <cell r="CK32">
            <v>11</v>
          </cell>
          <cell r="CL32">
            <v>12</v>
          </cell>
          <cell r="CM32">
            <v>9</v>
          </cell>
          <cell r="CN32">
            <v>5</v>
          </cell>
          <cell r="CO32">
            <v>15</v>
          </cell>
          <cell r="CP32">
            <v>15</v>
          </cell>
          <cell r="CQ32">
            <v>13</v>
          </cell>
          <cell r="CR32">
            <v>17</v>
          </cell>
          <cell r="CS32">
            <v>13</v>
          </cell>
          <cell r="CT32">
            <v>14</v>
          </cell>
          <cell r="CU32">
            <v>10</v>
          </cell>
          <cell r="CV32" t="str">
            <v>|</v>
          </cell>
          <cell r="CW32">
            <v>140</v>
          </cell>
          <cell r="CX32">
            <v>4.6326935804103242E-2</v>
          </cell>
          <cell r="DB32" t="str">
            <v>OTHER EXP.</v>
          </cell>
          <cell r="DF32" t="str">
            <v>|</v>
          </cell>
          <cell r="DG32">
            <v>6</v>
          </cell>
          <cell r="DH32">
            <v>17</v>
          </cell>
          <cell r="DI32">
            <v>29</v>
          </cell>
          <cell r="DJ32">
            <v>38</v>
          </cell>
          <cell r="DK32">
            <v>43</v>
          </cell>
          <cell r="DL32">
            <v>58</v>
          </cell>
          <cell r="DM32">
            <v>73</v>
          </cell>
          <cell r="DN32">
            <v>86</v>
          </cell>
          <cell r="DO32">
            <v>103</v>
          </cell>
          <cell r="DP32">
            <v>116</v>
          </cell>
          <cell r="DQ32">
            <v>130</v>
          </cell>
          <cell r="DR32">
            <v>140</v>
          </cell>
          <cell r="DT32" t="str">
            <v>OTHER EXP.</v>
          </cell>
          <cell r="DX32" t="str">
            <v>|</v>
          </cell>
          <cell r="DY32">
            <v>31</v>
          </cell>
          <cell r="DZ32">
            <v>34</v>
          </cell>
          <cell r="EA32">
            <v>37</v>
          </cell>
          <cell r="EB32">
            <v>37</v>
          </cell>
          <cell r="EC32">
            <v>38</v>
          </cell>
          <cell r="ED32">
            <v>38</v>
          </cell>
          <cell r="EE32">
            <v>46</v>
          </cell>
          <cell r="EF32">
            <v>51</v>
          </cell>
          <cell r="EG32">
            <v>52</v>
          </cell>
          <cell r="EH32">
            <v>48</v>
          </cell>
          <cell r="EI32">
            <v>44</v>
          </cell>
          <cell r="EJ32">
            <v>41</v>
          </cell>
          <cell r="EK32" t="str">
            <v>|</v>
          </cell>
          <cell r="EL32">
            <v>497</v>
          </cell>
          <cell r="EM32">
            <v>2.0407325285374065E-2</v>
          </cell>
          <cell r="EQ32" t="str">
            <v>OTHER EXP.</v>
          </cell>
          <cell r="EU32" t="str">
            <v>|</v>
          </cell>
          <cell r="EV32">
            <v>31</v>
          </cell>
          <cell r="EW32">
            <v>65</v>
          </cell>
          <cell r="EX32">
            <v>102</v>
          </cell>
          <cell r="EY32">
            <v>139</v>
          </cell>
          <cell r="EZ32">
            <v>177</v>
          </cell>
          <cell r="FA32">
            <v>215</v>
          </cell>
          <cell r="FB32">
            <v>261</v>
          </cell>
          <cell r="FC32">
            <v>312</v>
          </cell>
          <cell r="FD32">
            <v>364</v>
          </cell>
          <cell r="FE32">
            <v>412</v>
          </cell>
          <cell r="FF32">
            <v>456</v>
          </cell>
          <cell r="FG32">
            <v>497</v>
          </cell>
          <cell r="FI32" t="str">
            <v>OTHER EXP.</v>
          </cell>
          <cell r="FM32" t="str">
            <v>|</v>
          </cell>
          <cell r="FN32">
            <v>38</v>
          </cell>
          <cell r="FO32">
            <v>47</v>
          </cell>
          <cell r="FP32">
            <v>48</v>
          </cell>
          <cell r="FQ32">
            <v>47</v>
          </cell>
          <cell r="FR32">
            <v>38</v>
          </cell>
          <cell r="FS32">
            <v>36</v>
          </cell>
          <cell r="FT32">
            <v>48</v>
          </cell>
          <cell r="FU32">
            <v>56</v>
          </cell>
          <cell r="FV32">
            <v>57</v>
          </cell>
          <cell r="FW32">
            <v>57</v>
          </cell>
          <cell r="FX32">
            <v>43</v>
          </cell>
          <cell r="FY32">
            <v>38</v>
          </cell>
          <cell r="FZ32" t="str">
            <v>|</v>
          </cell>
          <cell r="GA32">
            <v>553</v>
          </cell>
          <cell r="GB32">
            <v>1.5957753794655739E-2</v>
          </cell>
          <cell r="GF32" t="str">
            <v>OTHER EXP.</v>
          </cell>
          <cell r="GJ32" t="str">
            <v>|</v>
          </cell>
          <cell r="GK32">
            <v>38</v>
          </cell>
          <cell r="GL32">
            <v>85</v>
          </cell>
          <cell r="GM32">
            <v>133</v>
          </cell>
          <cell r="GN32">
            <v>180</v>
          </cell>
          <cell r="GO32">
            <v>218</v>
          </cell>
          <cell r="GP32">
            <v>254</v>
          </cell>
          <cell r="GQ32">
            <v>302</v>
          </cell>
          <cell r="GR32">
            <v>358</v>
          </cell>
          <cell r="GS32">
            <v>415</v>
          </cell>
          <cell r="GT32">
            <v>472</v>
          </cell>
          <cell r="GU32">
            <v>515</v>
          </cell>
          <cell r="GV32">
            <v>553</v>
          </cell>
          <cell r="GX32" t="str">
            <v>OTHER EXP.</v>
          </cell>
          <cell r="HB32" t="str">
            <v>|</v>
          </cell>
          <cell r="HC32">
            <v>335</v>
          </cell>
          <cell r="HD32">
            <v>389</v>
          </cell>
          <cell r="HE32">
            <v>364</v>
          </cell>
          <cell r="HF32">
            <v>288</v>
          </cell>
          <cell r="HG32">
            <v>242</v>
          </cell>
          <cell r="HH32">
            <v>235</v>
          </cell>
          <cell r="HI32">
            <v>255</v>
          </cell>
          <cell r="HJ32">
            <v>274</v>
          </cell>
          <cell r="HK32">
            <v>292</v>
          </cell>
          <cell r="HL32">
            <v>292</v>
          </cell>
          <cell r="HM32">
            <v>276</v>
          </cell>
          <cell r="HN32">
            <v>234</v>
          </cell>
          <cell r="HO32" t="str">
            <v>|</v>
          </cell>
          <cell r="HP32">
            <v>3476</v>
          </cell>
          <cell r="HQ32">
            <v>2.0688013331746222E-2</v>
          </cell>
          <cell r="HU32" t="str">
            <v>OTHER EXP.</v>
          </cell>
          <cell r="HY32" t="str">
            <v>|</v>
          </cell>
          <cell r="HZ32">
            <v>335</v>
          </cell>
          <cell r="IA32">
            <v>724</v>
          </cell>
          <cell r="IB32">
            <v>1088</v>
          </cell>
          <cell r="IC32">
            <v>1376</v>
          </cell>
          <cell r="ID32">
            <v>1618</v>
          </cell>
          <cell r="IE32">
            <v>1853</v>
          </cell>
          <cell r="IF32">
            <v>2108</v>
          </cell>
          <cell r="IG32">
            <v>2382</v>
          </cell>
          <cell r="IH32">
            <v>2674</v>
          </cell>
          <cell r="II32">
            <v>2966</v>
          </cell>
          <cell r="IJ32">
            <v>3242</v>
          </cell>
          <cell r="IK32">
            <v>3476</v>
          </cell>
        </row>
        <row r="33">
          <cell r="A33" t="str">
            <v>-</v>
          </cell>
          <cell r="B33" t="str">
            <v>-</v>
          </cell>
          <cell r="C33" t="str">
            <v>-</v>
          </cell>
          <cell r="D33" t="str">
            <v>-</v>
          </cell>
          <cell r="E33" t="str">
            <v>|</v>
          </cell>
          <cell r="F33" t="str">
            <v>-</v>
          </cell>
          <cell r="G33" t="str">
            <v>-</v>
          </cell>
          <cell r="H33" t="str">
            <v>-</v>
          </cell>
          <cell r="I33" t="str">
            <v>-</v>
          </cell>
          <cell r="J33" t="str">
            <v>-</v>
          </cell>
          <cell r="K33" t="str">
            <v>-</v>
          </cell>
          <cell r="L33" t="str">
            <v>-</v>
          </cell>
          <cell r="M33" t="str">
            <v>-</v>
          </cell>
          <cell r="N33" t="str">
            <v>-</v>
          </cell>
          <cell r="O33" t="str">
            <v>-</v>
          </cell>
          <cell r="P33" t="str">
            <v>-</v>
          </cell>
          <cell r="Q33" t="str">
            <v>-</v>
          </cell>
          <cell r="R33" t="str">
            <v>|</v>
          </cell>
          <cell r="S33" t="str">
            <v>-</v>
          </cell>
          <cell r="T33" t="str">
            <v>-</v>
          </cell>
          <cell r="X33" t="str">
            <v>-</v>
          </cell>
          <cell r="Y33" t="str">
            <v>-</v>
          </cell>
          <cell r="Z33" t="str">
            <v>-</v>
          </cell>
          <cell r="AA33" t="str">
            <v>-</v>
          </cell>
          <cell r="AB33" t="str">
            <v>|</v>
          </cell>
          <cell r="AC33" t="str">
            <v>-</v>
          </cell>
          <cell r="AD33" t="str">
            <v>-</v>
          </cell>
          <cell r="AE33" t="str">
            <v>-</v>
          </cell>
          <cell r="AF33" t="str">
            <v>-</v>
          </cell>
          <cell r="AG33" t="str">
            <v>-</v>
          </cell>
          <cell r="AH33" t="str">
            <v>-</v>
          </cell>
          <cell r="AI33" t="str">
            <v>-</v>
          </cell>
          <cell r="AJ33" t="str">
            <v>-</v>
          </cell>
          <cell r="AK33" t="str">
            <v>-</v>
          </cell>
          <cell r="AL33" t="str">
            <v>-</v>
          </cell>
          <cell r="AM33" t="str">
            <v>-</v>
          </cell>
          <cell r="AN33" t="str">
            <v>-</v>
          </cell>
          <cell r="AP33" t="str">
            <v>-</v>
          </cell>
          <cell r="AQ33" t="str">
            <v>-</v>
          </cell>
          <cell r="AR33" t="str">
            <v>-</v>
          </cell>
          <cell r="AS33" t="str">
            <v>-</v>
          </cell>
          <cell r="AT33" t="str">
            <v>|</v>
          </cell>
          <cell r="AU33" t="str">
            <v>-</v>
          </cell>
          <cell r="AV33" t="str">
            <v>-</v>
          </cell>
          <cell r="AW33" t="str">
            <v>-</v>
          </cell>
          <cell r="AX33" t="str">
            <v>-</v>
          </cell>
          <cell r="AY33" t="str">
            <v>-</v>
          </cell>
          <cell r="AZ33" t="str">
            <v>-</v>
          </cell>
          <cell r="BA33" t="str">
            <v>-</v>
          </cell>
          <cell r="BB33" t="str">
            <v>-</v>
          </cell>
          <cell r="BC33" t="str">
            <v>-</v>
          </cell>
          <cell r="BD33" t="str">
            <v>-</v>
          </cell>
          <cell r="BE33" t="str">
            <v>-</v>
          </cell>
          <cell r="BF33" t="str">
            <v>-</v>
          </cell>
          <cell r="BG33" t="str">
            <v>|</v>
          </cell>
          <cell r="BH33" t="str">
            <v>-</v>
          </cell>
          <cell r="BI33" t="str">
            <v>-</v>
          </cell>
          <cell r="BM33" t="str">
            <v>-</v>
          </cell>
          <cell r="BN33" t="str">
            <v>-</v>
          </cell>
          <cell r="BO33" t="str">
            <v>-</v>
          </cell>
          <cell r="BP33" t="str">
            <v>-</v>
          </cell>
          <cell r="BQ33" t="str">
            <v>|</v>
          </cell>
          <cell r="BR33" t="str">
            <v>-</v>
          </cell>
          <cell r="BS33" t="str">
            <v>-</v>
          </cell>
          <cell r="BT33" t="str">
            <v>-</v>
          </cell>
          <cell r="BU33" t="str">
            <v>-</v>
          </cell>
          <cell r="BV33" t="str">
            <v>-</v>
          </cell>
          <cell r="BW33" t="str">
            <v>-</v>
          </cell>
          <cell r="BX33" t="str">
            <v>-</v>
          </cell>
          <cell r="BY33" t="str">
            <v>-</v>
          </cell>
          <cell r="BZ33" t="str">
            <v>-</v>
          </cell>
          <cell r="CA33" t="str">
            <v>-</v>
          </cell>
          <cell r="CB33" t="str">
            <v>-</v>
          </cell>
          <cell r="CC33" t="str">
            <v>-</v>
          </cell>
          <cell r="CE33" t="str">
            <v>-</v>
          </cell>
          <cell r="CF33" t="str">
            <v>-</v>
          </cell>
          <cell r="CG33" t="str">
            <v>-</v>
          </cell>
          <cell r="CH33" t="str">
            <v>-</v>
          </cell>
          <cell r="CI33" t="str">
            <v>|</v>
          </cell>
          <cell r="CJ33" t="str">
            <v>-</v>
          </cell>
          <cell r="CK33" t="str">
            <v>-</v>
          </cell>
          <cell r="CL33" t="str">
            <v>-</v>
          </cell>
          <cell r="CM33" t="str">
            <v>-</v>
          </cell>
          <cell r="CN33" t="str">
            <v>-</v>
          </cell>
          <cell r="CO33" t="str">
            <v>-</v>
          </cell>
          <cell r="CP33" t="str">
            <v>-</v>
          </cell>
          <cell r="CQ33" t="str">
            <v>-</v>
          </cell>
          <cell r="CR33" t="str">
            <v>-</v>
          </cell>
          <cell r="CS33" t="str">
            <v>-</v>
          </cell>
          <cell r="CT33" t="str">
            <v>-</v>
          </cell>
          <cell r="CU33" t="str">
            <v>-</v>
          </cell>
          <cell r="CV33" t="str">
            <v>|</v>
          </cell>
          <cell r="CW33" t="str">
            <v>-</v>
          </cell>
          <cell r="CX33" t="str">
            <v>-</v>
          </cell>
          <cell r="DB33" t="str">
            <v>-</v>
          </cell>
          <cell r="DC33" t="str">
            <v>-</v>
          </cell>
          <cell r="DD33" t="str">
            <v>-</v>
          </cell>
          <cell r="DE33" t="str">
            <v>-</v>
          </cell>
          <cell r="DF33" t="str">
            <v>|</v>
          </cell>
          <cell r="DG33" t="str">
            <v>-</v>
          </cell>
          <cell r="DH33" t="str">
            <v>-</v>
          </cell>
          <cell r="DI33" t="str">
            <v>-</v>
          </cell>
          <cell r="DJ33" t="str">
            <v>-</v>
          </cell>
          <cell r="DK33" t="str">
            <v>-</v>
          </cell>
          <cell r="DL33" t="str">
            <v>-</v>
          </cell>
          <cell r="DM33" t="str">
            <v>-</v>
          </cell>
          <cell r="DN33" t="str">
            <v>-</v>
          </cell>
          <cell r="DO33" t="str">
            <v>-</v>
          </cell>
          <cell r="DP33" t="str">
            <v>-</v>
          </cell>
          <cell r="DQ33" t="str">
            <v>-</v>
          </cell>
          <cell r="DR33" t="str">
            <v>-</v>
          </cell>
          <cell r="DT33" t="str">
            <v>-</v>
          </cell>
          <cell r="DU33" t="str">
            <v>-</v>
          </cell>
          <cell r="DV33" t="str">
            <v>-</v>
          </cell>
          <cell r="DW33" t="str">
            <v>-</v>
          </cell>
          <cell r="DX33" t="str">
            <v>|</v>
          </cell>
          <cell r="DY33" t="str">
            <v>-</v>
          </cell>
          <cell r="DZ33" t="str">
            <v>-</v>
          </cell>
          <cell r="EA33" t="str">
            <v>-</v>
          </cell>
          <cell r="EB33" t="str">
            <v>-</v>
          </cell>
          <cell r="EC33" t="str">
            <v>-</v>
          </cell>
          <cell r="ED33" t="str">
            <v>-</v>
          </cell>
          <cell r="EE33" t="str">
            <v>-</v>
          </cell>
          <cell r="EF33" t="str">
            <v>-</v>
          </cell>
          <cell r="EG33" t="str">
            <v>-</v>
          </cell>
          <cell r="EH33" t="str">
            <v>-</v>
          </cell>
          <cell r="EI33" t="str">
            <v>-</v>
          </cell>
          <cell r="EJ33" t="str">
            <v>-</v>
          </cell>
          <cell r="EK33" t="str">
            <v>|</v>
          </cell>
          <cell r="EL33" t="str">
            <v>-</v>
          </cell>
          <cell r="EM33" t="str">
            <v>-</v>
          </cell>
          <cell r="EQ33" t="str">
            <v>-</v>
          </cell>
          <cell r="ER33" t="str">
            <v>-</v>
          </cell>
          <cell r="ES33" t="str">
            <v>-</v>
          </cell>
          <cell r="ET33" t="str">
            <v>-</v>
          </cell>
          <cell r="EU33" t="str">
            <v>|</v>
          </cell>
          <cell r="EV33" t="str">
            <v>-</v>
          </cell>
          <cell r="EW33" t="str">
            <v>-</v>
          </cell>
          <cell r="EX33" t="str">
            <v>-</v>
          </cell>
          <cell r="EY33" t="str">
            <v>-</v>
          </cell>
          <cell r="EZ33" t="str">
            <v>-</v>
          </cell>
          <cell r="FA33" t="str">
            <v>-</v>
          </cell>
          <cell r="FB33" t="str">
            <v>-</v>
          </cell>
          <cell r="FC33" t="str">
            <v>-</v>
          </cell>
          <cell r="FD33" t="str">
            <v>-</v>
          </cell>
          <cell r="FE33" t="str">
            <v>-</v>
          </cell>
          <cell r="FF33" t="str">
            <v>-</v>
          </cell>
          <cell r="FG33" t="str">
            <v>-</v>
          </cell>
          <cell r="FI33" t="str">
            <v>-</v>
          </cell>
          <cell r="FJ33" t="str">
            <v>-</v>
          </cell>
          <cell r="FK33" t="str">
            <v>-</v>
          </cell>
          <cell r="FL33" t="str">
            <v>-</v>
          </cell>
          <cell r="FM33" t="str">
            <v>|</v>
          </cell>
          <cell r="FN33" t="str">
            <v>-</v>
          </cell>
          <cell r="FO33" t="str">
            <v>-</v>
          </cell>
          <cell r="FP33" t="str">
            <v>-</v>
          </cell>
          <cell r="FQ33" t="str">
            <v>-</v>
          </cell>
          <cell r="FR33" t="str">
            <v>-</v>
          </cell>
          <cell r="FS33" t="str">
            <v>-</v>
          </cell>
          <cell r="FT33" t="str">
            <v>-</v>
          </cell>
          <cell r="FU33" t="str">
            <v>-</v>
          </cell>
          <cell r="FV33" t="str">
            <v>-</v>
          </cell>
          <cell r="FW33" t="str">
            <v>-</v>
          </cell>
          <cell r="FX33" t="str">
            <v>-</v>
          </cell>
          <cell r="FY33" t="str">
            <v>-</v>
          </cell>
          <cell r="FZ33" t="str">
            <v>|</v>
          </cell>
          <cell r="GA33" t="str">
            <v>-</v>
          </cell>
          <cell r="GB33" t="str">
            <v>-</v>
          </cell>
          <cell r="GF33" t="str">
            <v>-</v>
          </cell>
          <cell r="GG33" t="str">
            <v>-</v>
          </cell>
          <cell r="GH33" t="str">
            <v>-</v>
          </cell>
          <cell r="GI33" t="str">
            <v>-</v>
          </cell>
          <cell r="GJ33" t="str">
            <v>|</v>
          </cell>
          <cell r="GK33" t="str">
            <v>-</v>
          </cell>
          <cell r="GL33" t="str">
            <v>-</v>
          </cell>
          <cell r="GM33" t="str">
            <v>-</v>
          </cell>
          <cell r="GN33" t="str">
            <v>-</v>
          </cell>
          <cell r="GO33" t="str">
            <v>-</v>
          </cell>
          <cell r="GP33" t="str">
            <v>-</v>
          </cell>
          <cell r="GQ33" t="str">
            <v>-</v>
          </cell>
          <cell r="GR33" t="str">
            <v>-</v>
          </cell>
          <cell r="GS33" t="str">
            <v>-</v>
          </cell>
          <cell r="GT33" t="str">
            <v>-</v>
          </cell>
          <cell r="GU33" t="str">
            <v>-</v>
          </cell>
          <cell r="GV33" t="str">
            <v>-</v>
          </cell>
          <cell r="GX33" t="str">
            <v>-</v>
          </cell>
          <cell r="GY33" t="str">
            <v>-</v>
          </cell>
          <cell r="GZ33" t="str">
            <v>-</v>
          </cell>
          <cell r="HA33" t="str">
            <v>-</v>
          </cell>
          <cell r="HB33" t="str">
            <v>|</v>
          </cell>
          <cell r="HC33" t="str">
            <v>-</v>
          </cell>
          <cell r="HD33" t="str">
            <v>-</v>
          </cell>
          <cell r="HE33" t="str">
            <v>-</v>
          </cell>
          <cell r="HF33" t="str">
            <v>-</v>
          </cell>
          <cell r="HG33" t="str">
            <v>-</v>
          </cell>
          <cell r="HH33" t="str">
            <v>-</v>
          </cell>
          <cell r="HI33" t="str">
            <v>-</v>
          </cell>
          <cell r="HJ33" t="str">
            <v>-</v>
          </cell>
          <cell r="HK33" t="str">
            <v>-</v>
          </cell>
          <cell r="HL33" t="str">
            <v>-</v>
          </cell>
          <cell r="HM33" t="str">
            <v>-</v>
          </cell>
          <cell r="HN33" t="str">
            <v>-</v>
          </cell>
          <cell r="HO33" t="str">
            <v>|</v>
          </cell>
          <cell r="HP33" t="str">
            <v>-</v>
          </cell>
          <cell r="HQ33" t="str">
            <v>-</v>
          </cell>
          <cell r="HU33" t="str">
            <v>-</v>
          </cell>
          <cell r="HV33" t="str">
            <v>-</v>
          </cell>
          <cell r="HW33" t="str">
            <v>-</v>
          </cell>
          <cell r="HX33" t="str">
            <v>-</v>
          </cell>
          <cell r="HY33" t="str">
            <v>|</v>
          </cell>
          <cell r="HZ33" t="str">
            <v>-</v>
          </cell>
          <cell r="IA33" t="str">
            <v>-</v>
          </cell>
          <cell r="IB33" t="str">
            <v>-</v>
          </cell>
          <cell r="IC33" t="str">
            <v>-</v>
          </cell>
          <cell r="ID33" t="str">
            <v>-</v>
          </cell>
          <cell r="IE33" t="str">
            <v>-</v>
          </cell>
          <cell r="IF33" t="str">
            <v>-</v>
          </cell>
          <cell r="IG33" t="str">
            <v>-</v>
          </cell>
          <cell r="IH33" t="str">
            <v>-</v>
          </cell>
          <cell r="II33" t="str">
            <v>-</v>
          </cell>
          <cell r="IJ33" t="str">
            <v>-</v>
          </cell>
          <cell r="IK33" t="str">
            <v>-</v>
          </cell>
        </row>
        <row r="34">
          <cell r="A34" t="str">
            <v>N.I.B.T.</v>
          </cell>
          <cell r="E34" t="str">
            <v>|</v>
          </cell>
          <cell r="F34">
            <v>-214</v>
          </cell>
          <cell r="G34">
            <v>-224</v>
          </cell>
          <cell r="H34">
            <v>-132</v>
          </cell>
          <cell r="I34">
            <v>-5</v>
          </cell>
          <cell r="J34">
            <v>-112</v>
          </cell>
          <cell r="K34">
            <v>-4</v>
          </cell>
          <cell r="L34">
            <v>-92</v>
          </cell>
          <cell r="M34">
            <v>-82</v>
          </cell>
          <cell r="N34">
            <v>28</v>
          </cell>
          <cell r="O34">
            <v>-26</v>
          </cell>
          <cell r="P34">
            <v>29</v>
          </cell>
          <cell r="Q34">
            <v>-67</v>
          </cell>
          <cell r="R34" t="str">
            <v>|</v>
          </cell>
          <cell r="S34">
            <v>-901</v>
          </cell>
          <cell r="T34">
            <v>-1.1429078823857726E-2</v>
          </cell>
          <cell r="X34" t="str">
            <v>N.I.B.T.</v>
          </cell>
          <cell r="AB34" t="str">
            <v>|</v>
          </cell>
          <cell r="AC34">
            <v>-214</v>
          </cell>
          <cell r="AD34">
            <v>-438</v>
          </cell>
          <cell r="AE34">
            <v>-570</v>
          </cell>
          <cell r="AF34">
            <v>-575</v>
          </cell>
          <cell r="AG34">
            <v>-687</v>
          </cell>
          <cell r="AH34">
            <v>-691</v>
          </cell>
          <cell r="AI34">
            <v>-783</v>
          </cell>
          <cell r="AJ34">
            <v>-865</v>
          </cell>
          <cell r="AK34">
            <v>-837</v>
          </cell>
          <cell r="AL34">
            <v>-863</v>
          </cell>
          <cell r="AM34">
            <v>-834</v>
          </cell>
          <cell r="AN34">
            <v>-901</v>
          </cell>
          <cell r="AP34" t="str">
            <v>N.I.B.T.</v>
          </cell>
          <cell r="AT34" t="str">
            <v>|</v>
          </cell>
          <cell r="AU34">
            <v>-386</v>
          </cell>
          <cell r="AV34">
            <v>-203</v>
          </cell>
          <cell r="AW34">
            <v>436</v>
          </cell>
          <cell r="AX34">
            <v>419</v>
          </cell>
          <cell r="AY34">
            <v>266</v>
          </cell>
          <cell r="AZ34">
            <v>-50</v>
          </cell>
          <cell r="BA34">
            <v>-194</v>
          </cell>
          <cell r="BB34">
            <v>-190</v>
          </cell>
          <cell r="BC34">
            <v>-217</v>
          </cell>
          <cell r="BD34">
            <v>-312</v>
          </cell>
          <cell r="BE34">
            <v>-298</v>
          </cell>
          <cell r="BF34">
            <v>-301</v>
          </cell>
          <cell r="BG34" t="str">
            <v>|</v>
          </cell>
          <cell r="BH34">
            <v>-1030</v>
          </cell>
          <cell r="BI34">
            <v>-3.7929002798644869E-2</v>
          </cell>
          <cell r="BM34" t="str">
            <v>N.I.B.T.</v>
          </cell>
          <cell r="BQ34" t="str">
            <v>|</v>
          </cell>
          <cell r="BR34">
            <v>-386</v>
          </cell>
          <cell r="BS34">
            <v>-589</v>
          </cell>
          <cell r="BT34">
            <v>-153</v>
          </cell>
          <cell r="BU34">
            <v>266</v>
          </cell>
          <cell r="BV34">
            <v>532</v>
          </cell>
          <cell r="BW34">
            <v>482</v>
          </cell>
          <cell r="BX34">
            <v>288</v>
          </cell>
          <cell r="BY34">
            <v>98</v>
          </cell>
          <cell r="BZ34">
            <v>-119</v>
          </cell>
          <cell r="CA34">
            <v>-431</v>
          </cell>
          <cell r="CB34">
            <v>-729</v>
          </cell>
          <cell r="CC34">
            <v>-1030</v>
          </cell>
          <cell r="CE34" t="str">
            <v>N.I.B.T.</v>
          </cell>
          <cell r="CI34" t="str">
            <v>|</v>
          </cell>
          <cell r="CJ34">
            <v>9</v>
          </cell>
          <cell r="CK34">
            <v>28</v>
          </cell>
          <cell r="CL34">
            <v>46</v>
          </cell>
          <cell r="CM34">
            <v>43</v>
          </cell>
          <cell r="CN34">
            <v>-2</v>
          </cell>
          <cell r="CO34">
            <v>-31</v>
          </cell>
          <cell r="CP34">
            <v>-34</v>
          </cell>
          <cell r="CQ34">
            <v>-34</v>
          </cell>
          <cell r="CR34">
            <v>-38</v>
          </cell>
          <cell r="CS34">
            <v>-37</v>
          </cell>
          <cell r="CT34">
            <v>-33</v>
          </cell>
          <cell r="CU34">
            <v>-29</v>
          </cell>
          <cell r="CV34" t="str">
            <v>|</v>
          </cell>
          <cell r="CW34">
            <v>-112</v>
          </cell>
          <cell r="CX34">
            <v>-3.7061548643282594E-2</v>
          </cell>
          <cell r="DB34" t="str">
            <v>N.I.B.T.</v>
          </cell>
          <cell r="DF34" t="str">
            <v>|</v>
          </cell>
          <cell r="DG34">
            <v>9</v>
          </cell>
          <cell r="DH34">
            <v>37</v>
          </cell>
          <cell r="DI34">
            <v>83</v>
          </cell>
          <cell r="DJ34">
            <v>126</v>
          </cell>
          <cell r="DK34">
            <v>124</v>
          </cell>
          <cell r="DL34">
            <v>93</v>
          </cell>
          <cell r="DM34">
            <v>59</v>
          </cell>
          <cell r="DN34">
            <v>25</v>
          </cell>
          <cell r="DO34">
            <v>-13</v>
          </cell>
          <cell r="DP34">
            <v>-50</v>
          </cell>
          <cell r="DQ34">
            <v>-83</v>
          </cell>
          <cell r="DR34">
            <v>-112</v>
          </cell>
          <cell r="DT34" t="str">
            <v>N.I.B.T.</v>
          </cell>
          <cell r="DX34" t="str">
            <v>|</v>
          </cell>
          <cell r="DY34">
            <v>-223</v>
          </cell>
          <cell r="DZ34">
            <v>-208</v>
          </cell>
          <cell r="EA34">
            <v>-228</v>
          </cell>
          <cell r="EB34">
            <v>-228</v>
          </cell>
          <cell r="EC34">
            <v>-239</v>
          </cell>
          <cell r="ED34">
            <v>-278</v>
          </cell>
          <cell r="EE34">
            <v>-215</v>
          </cell>
          <cell r="EF34">
            <v>-227</v>
          </cell>
          <cell r="EG34">
            <v>-216</v>
          </cell>
          <cell r="EH34">
            <v>-238</v>
          </cell>
          <cell r="EI34">
            <v>-255</v>
          </cell>
          <cell r="EJ34">
            <v>-268</v>
          </cell>
          <cell r="EK34" t="str">
            <v>|</v>
          </cell>
          <cell r="EL34">
            <v>-2823</v>
          </cell>
          <cell r="EM34">
            <v>-0.11583312802824998</v>
          </cell>
          <cell r="EQ34" t="str">
            <v>N.I.B.T.</v>
          </cell>
          <cell r="EU34" t="str">
            <v>|</v>
          </cell>
          <cell r="EV34">
            <v>-223</v>
          </cell>
          <cell r="EW34">
            <v>-431</v>
          </cell>
          <cell r="EX34">
            <v>-659</v>
          </cell>
          <cell r="EY34">
            <v>-887</v>
          </cell>
          <cell r="EZ34">
            <v>-1126</v>
          </cell>
          <cell r="FA34">
            <v>-1404</v>
          </cell>
          <cell r="FB34">
            <v>-1619</v>
          </cell>
          <cell r="FC34">
            <v>-1846</v>
          </cell>
          <cell r="FD34">
            <v>-2062</v>
          </cell>
          <cell r="FE34">
            <v>-2300</v>
          </cell>
          <cell r="FF34">
            <v>-2555</v>
          </cell>
          <cell r="FG34">
            <v>-2823</v>
          </cell>
          <cell r="FI34" t="str">
            <v>N.I.B.T.</v>
          </cell>
          <cell r="FM34" t="str">
            <v>|</v>
          </cell>
          <cell r="FN34">
            <v>-243</v>
          </cell>
          <cell r="FO34">
            <v>-242</v>
          </cell>
          <cell r="FP34">
            <v>-239</v>
          </cell>
          <cell r="FQ34">
            <v>-230</v>
          </cell>
          <cell r="FR34">
            <v>-223</v>
          </cell>
          <cell r="FS34">
            <v>-176</v>
          </cell>
          <cell r="FT34">
            <v>-200</v>
          </cell>
          <cell r="FU34">
            <v>-155</v>
          </cell>
          <cell r="FV34">
            <v>-110</v>
          </cell>
          <cell r="FW34">
            <v>-149</v>
          </cell>
          <cell r="FX34">
            <v>-104</v>
          </cell>
          <cell r="FY34">
            <v>-105</v>
          </cell>
          <cell r="FZ34" t="str">
            <v>|</v>
          </cell>
          <cell r="GA34">
            <v>-2176</v>
          </cell>
          <cell r="GB34">
            <v>-6.2792174063600159E-2</v>
          </cell>
          <cell r="GF34" t="str">
            <v>N.I.B.T.</v>
          </cell>
          <cell r="GJ34" t="str">
            <v>|</v>
          </cell>
          <cell r="GK34">
            <v>-243</v>
          </cell>
          <cell r="GL34">
            <v>-485</v>
          </cell>
          <cell r="GM34">
            <v>-724</v>
          </cell>
          <cell r="GN34">
            <v>-954</v>
          </cell>
          <cell r="GO34">
            <v>-1177</v>
          </cell>
          <cell r="GP34">
            <v>-1353</v>
          </cell>
          <cell r="GQ34">
            <v>-1553</v>
          </cell>
          <cell r="GR34">
            <v>-1708</v>
          </cell>
          <cell r="GS34">
            <v>-1818</v>
          </cell>
          <cell r="GT34">
            <v>-1967</v>
          </cell>
          <cell r="GU34">
            <v>-2071</v>
          </cell>
          <cell r="GV34">
            <v>-2176</v>
          </cell>
          <cell r="GX34" t="str">
            <v>N.I.B.T.</v>
          </cell>
          <cell r="HB34" t="str">
            <v>|</v>
          </cell>
          <cell r="HC34">
            <v>-1057</v>
          </cell>
          <cell r="HD34">
            <v>-849</v>
          </cell>
          <cell r="HE34">
            <v>-117</v>
          </cell>
          <cell r="HF34">
            <v>-1</v>
          </cell>
          <cell r="HG34">
            <v>-310</v>
          </cell>
          <cell r="HH34">
            <v>-539</v>
          </cell>
          <cell r="HI34">
            <v>-735</v>
          </cell>
          <cell r="HJ34">
            <v>-688</v>
          </cell>
          <cell r="HK34">
            <v>-553</v>
          </cell>
          <cell r="HL34">
            <v>-762</v>
          </cell>
          <cell r="HM34">
            <v>-661</v>
          </cell>
          <cell r="HN34">
            <v>-770</v>
          </cell>
          <cell r="HO34" t="str">
            <v>|</v>
          </cell>
          <cell r="HP34">
            <v>-7042</v>
          </cell>
          <cell r="HQ34">
            <v>-4.1899773836448044E-2</v>
          </cell>
          <cell r="HU34" t="str">
            <v>N.I.B.T.</v>
          </cell>
          <cell r="HY34" t="str">
            <v>|</v>
          </cell>
          <cell r="HZ34">
            <v>-1057</v>
          </cell>
          <cell r="IA34">
            <v>-1906</v>
          </cell>
          <cell r="IB34">
            <v>-2023</v>
          </cell>
          <cell r="IC34">
            <v>-2024</v>
          </cell>
          <cell r="ID34">
            <v>-2334</v>
          </cell>
          <cell r="IE34">
            <v>-2873</v>
          </cell>
          <cell r="IF34">
            <v>-3608</v>
          </cell>
          <cell r="IG34">
            <v>-4296</v>
          </cell>
          <cell r="IH34">
            <v>-4849</v>
          </cell>
          <cell r="II34">
            <v>-5611</v>
          </cell>
          <cell r="IJ34">
            <v>-6272</v>
          </cell>
          <cell r="IK34">
            <v>-7042</v>
          </cell>
        </row>
        <row r="35">
          <cell r="A35" t="str">
            <v>=</v>
          </cell>
          <cell r="B35" t="str">
            <v>=</v>
          </cell>
          <cell r="C35" t="str">
            <v>=</v>
          </cell>
          <cell r="D35" t="str">
            <v>=</v>
          </cell>
          <cell r="E35" t="str">
            <v>=</v>
          </cell>
          <cell r="F35" t="str">
            <v>=</v>
          </cell>
          <cell r="G35" t="str">
            <v>=</v>
          </cell>
          <cell r="H35" t="str">
            <v>=</v>
          </cell>
          <cell r="I35" t="str">
            <v>=</v>
          </cell>
          <cell r="J35" t="str">
            <v>=</v>
          </cell>
          <cell r="K35" t="str">
            <v>=</v>
          </cell>
          <cell r="L35" t="str">
            <v>=</v>
          </cell>
          <cell r="M35" t="str">
            <v>=</v>
          </cell>
          <cell r="N35" t="str">
            <v>=</v>
          </cell>
          <cell r="O35" t="str">
            <v>=</v>
          </cell>
          <cell r="P35" t="str">
            <v>=</v>
          </cell>
          <cell r="Q35" t="str">
            <v>=</v>
          </cell>
          <cell r="R35" t="str">
            <v>=</v>
          </cell>
          <cell r="S35" t="str">
            <v>=</v>
          </cell>
          <cell r="T35" t="str">
            <v>=</v>
          </cell>
          <cell r="X35" t="str">
            <v>=</v>
          </cell>
          <cell r="Y35" t="str">
            <v>=</v>
          </cell>
          <cell r="Z35" t="str">
            <v>=</v>
          </cell>
          <cell r="AA35" t="str">
            <v>=</v>
          </cell>
          <cell r="AB35" t="str">
            <v>=</v>
          </cell>
          <cell r="AC35" t="str">
            <v>=</v>
          </cell>
          <cell r="AD35" t="str">
            <v>=</v>
          </cell>
          <cell r="AE35" t="str">
            <v>=</v>
          </cell>
          <cell r="AF35" t="str">
            <v>=</v>
          </cell>
          <cell r="AG35" t="str">
            <v>=</v>
          </cell>
          <cell r="AH35" t="str">
            <v>=</v>
          </cell>
          <cell r="AI35" t="str">
            <v>=</v>
          </cell>
          <cell r="AJ35" t="str">
            <v>=</v>
          </cell>
          <cell r="AK35" t="str">
            <v>=</v>
          </cell>
          <cell r="AL35" t="str">
            <v>=</v>
          </cell>
          <cell r="AM35" t="str">
            <v>=</v>
          </cell>
          <cell r="AN35" t="str">
            <v>=</v>
          </cell>
          <cell r="AP35" t="str">
            <v>=</v>
          </cell>
          <cell r="AQ35" t="str">
            <v>=</v>
          </cell>
          <cell r="AR35" t="str">
            <v>=</v>
          </cell>
          <cell r="AS35" t="str">
            <v>=</v>
          </cell>
          <cell r="AT35" t="str">
            <v>=</v>
          </cell>
          <cell r="AU35" t="str">
            <v>=</v>
          </cell>
          <cell r="AV35" t="str">
            <v>=</v>
          </cell>
          <cell r="AW35" t="str">
            <v>=</v>
          </cell>
          <cell r="AX35" t="str">
            <v>=</v>
          </cell>
          <cell r="AY35" t="str">
            <v>=</v>
          </cell>
          <cell r="AZ35" t="str">
            <v>=</v>
          </cell>
          <cell r="BA35" t="str">
            <v>=</v>
          </cell>
          <cell r="BB35" t="str">
            <v>=</v>
          </cell>
          <cell r="BC35" t="str">
            <v>=</v>
          </cell>
          <cell r="BD35" t="str">
            <v>=</v>
          </cell>
          <cell r="BE35" t="str">
            <v>=</v>
          </cell>
          <cell r="BF35" t="str">
            <v>=</v>
          </cell>
          <cell r="BG35" t="str">
            <v>=</v>
          </cell>
          <cell r="BH35" t="str">
            <v>=</v>
          </cell>
          <cell r="BI35" t="str">
            <v>=</v>
          </cell>
          <cell r="BM35" t="str">
            <v>=</v>
          </cell>
          <cell r="BN35" t="str">
            <v>=</v>
          </cell>
          <cell r="BO35" t="str">
            <v>=</v>
          </cell>
          <cell r="BP35" t="str">
            <v>=</v>
          </cell>
          <cell r="BQ35" t="str">
            <v>=</v>
          </cell>
          <cell r="BR35" t="str">
            <v>=</v>
          </cell>
          <cell r="BS35" t="str">
            <v>=</v>
          </cell>
          <cell r="BT35" t="str">
            <v>=</v>
          </cell>
          <cell r="BU35" t="str">
            <v>=</v>
          </cell>
          <cell r="BV35" t="str">
            <v>=</v>
          </cell>
          <cell r="BW35" t="str">
            <v>=</v>
          </cell>
          <cell r="BX35" t="str">
            <v>=</v>
          </cell>
          <cell r="BY35" t="str">
            <v>=</v>
          </cell>
          <cell r="BZ35" t="str">
            <v>=</v>
          </cell>
          <cell r="CA35" t="str">
            <v>=</v>
          </cell>
          <cell r="CB35" t="str">
            <v>=</v>
          </cell>
          <cell r="CC35" t="str">
            <v>=</v>
          </cell>
          <cell r="CE35" t="str">
            <v>=</v>
          </cell>
          <cell r="CF35" t="str">
            <v>=</v>
          </cell>
          <cell r="CG35" t="str">
            <v>=</v>
          </cell>
          <cell r="CH35" t="str">
            <v>=</v>
          </cell>
          <cell r="CI35" t="str">
            <v>=</v>
          </cell>
          <cell r="CJ35" t="str">
            <v>=</v>
          </cell>
          <cell r="CK35" t="str">
            <v>=</v>
          </cell>
          <cell r="CL35" t="str">
            <v>=</v>
          </cell>
          <cell r="CM35" t="str">
            <v>=</v>
          </cell>
          <cell r="CN35" t="str">
            <v>=</v>
          </cell>
          <cell r="CO35" t="str">
            <v>=</v>
          </cell>
          <cell r="CP35" t="str">
            <v>=</v>
          </cell>
          <cell r="CQ35" t="str">
            <v>=</v>
          </cell>
          <cell r="CR35" t="str">
            <v>=</v>
          </cell>
          <cell r="CS35" t="str">
            <v>=</v>
          </cell>
          <cell r="CT35" t="str">
            <v>=</v>
          </cell>
          <cell r="CU35" t="str">
            <v>=</v>
          </cell>
          <cell r="CV35" t="str">
            <v>=</v>
          </cell>
          <cell r="CW35" t="str">
            <v>=</v>
          </cell>
          <cell r="CX35" t="str">
            <v>=</v>
          </cell>
          <cell r="DB35" t="str">
            <v>=</v>
          </cell>
          <cell r="DC35" t="str">
            <v>=</v>
          </cell>
          <cell r="DD35" t="str">
            <v>=</v>
          </cell>
          <cell r="DE35" t="str">
            <v>=</v>
          </cell>
          <cell r="DF35" t="str">
            <v>=</v>
          </cell>
          <cell r="DG35" t="str">
            <v>=</v>
          </cell>
          <cell r="DH35" t="str">
            <v>=</v>
          </cell>
          <cell r="DI35" t="str">
            <v>=</v>
          </cell>
          <cell r="DJ35" t="str">
            <v>=</v>
          </cell>
          <cell r="DK35" t="str">
            <v>=</v>
          </cell>
          <cell r="DL35" t="str">
            <v>=</v>
          </cell>
          <cell r="DM35" t="str">
            <v>=</v>
          </cell>
          <cell r="DN35" t="str">
            <v>=</v>
          </cell>
          <cell r="DO35" t="str">
            <v>=</v>
          </cell>
          <cell r="DP35" t="str">
            <v>=</v>
          </cell>
          <cell r="DQ35" t="str">
            <v>=</v>
          </cell>
          <cell r="DR35" t="str">
            <v>=</v>
          </cell>
          <cell r="DT35" t="str">
            <v>=</v>
          </cell>
          <cell r="DU35" t="str">
            <v>=</v>
          </cell>
          <cell r="DV35" t="str">
            <v>=</v>
          </cell>
          <cell r="DW35" t="str">
            <v>=</v>
          </cell>
          <cell r="DX35" t="str">
            <v>=</v>
          </cell>
          <cell r="DY35" t="str">
            <v>=</v>
          </cell>
          <cell r="DZ35" t="str">
            <v>=</v>
          </cell>
          <cell r="EA35" t="str">
            <v>=</v>
          </cell>
          <cell r="EB35" t="str">
            <v>=</v>
          </cell>
          <cell r="EC35" t="str">
            <v>=</v>
          </cell>
          <cell r="ED35" t="str">
            <v>=</v>
          </cell>
          <cell r="EE35" t="str">
            <v>=</v>
          </cell>
          <cell r="EF35" t="str">
            <v>=</v>
          </cell>
          <cell r="EG35" t="str">
            <v>=</v>
          </cell>
          <cell r="EH35" t="str">
            <v>=</v>
          </cell>
          <cell r="EI35" t="str">
            <v>=</v>
          </cell>
          <cell r="EJ35" t="str">
            <v>=</v>
          </cell>
          <cell r="EK35" t="str">
            <v>=</v>
          </cell>
          <cell r="EL35" t="str">
            <v>=</v>
          </cell>
          <cell r="EM35" t="str">
            <v>=</v>
          </cell>
          <cell r="EQ35" t="str">
            <v>=</v>
          </cell>
          <cell r="ER35" t="str">
            <v>=</v>
          </cell>
          <cell r="ES35" t="str">
            <v>=</v>
          </cell>
          <cell r="ET35" t="str">
            <v>=</v>
          </cell>
          <cell r="EU35" t="str">
            <v>=</v>
          </cell>
          <cell r="EV35" t="str">
            <v>=</v>
          </cell>
          <cell r="EW35" t="str">
            <v>=</v>
          </cell>
          <cell r="EX35" t="str">
            <v>=</v>
          </cell>
          <cell r="EY35" t="str">
            <v>=</v>
          </cell>
          <cell r="EZ35" t="str">
            <v>=</v>
          </cell>
          <cell r="FA35" t="str">
            <v>=</v>
          </cell>
          <cell r="FB35" t="str">
            <v>=</v>
          </cell>
          <cell r="FC35" t="str">
            <v>=</v>
          </cell>
          <cell r="FD35" t="str">
            <v>=</v>
          </cell>
          <cell r="FE35" t="str">
            <v>=</v>
          </cell>
          <cell r="FF35" t="str">
            <v>=</v>
          </cell>
          <cell r="FG35" t="str">
            <v>=</v>
          </cell>
          <cell r="FI35" t="str">
            <v>=</v>
          </cell>
          <cell r="FJ35" t="str">
            <v>=</v>
          </cell>
          <cell r="FK35" t="str">
            <v>=</v>
          </cell>
          <cell r="FL35" t="str">
            <v>=</v>
          </cell>
          <cell r="FM35" t="str">
            <v>=</v>
          </cell>
          <cell r="FN35" t="str">
            <v>=</v>
          </cell>
          <cell r="FO35" t="str">
            <v>=</v>
          </cell>
          <cell r="FP35" t="str">
            <v>=</v>
          </cell>
          <cell r="FQ35" t="str">
            <v>=</v>
          </cell>
          <cell r="FR35" t="str">
            <v>=</v>
          </cell>
          <cell r="FS35" t="str">
            <v>=</v>
          </cell>
          <cell r="FT35" t="str">
            <v>=</v>
          </cell>
          <cell r="FU35" t="str">
            <v>=</v>
          </cell>
          <cell r="FV35" t="str">
            <v>=</v>
          </cell>
          <cell r="FW35" t="str">
            <v>=</v>
          </cell>
          <cell r="FX35" t="str">
            <v>=</v>
          </cell>
          <cell r="FY35" t="str">
            <v>=</v>
          </cell>
          <cell r="FZ35" t="str">
            <v>=</v>
          </cell>
          <cell r="GA35" t="str">
            <v>=</v>
          </cell>
          <cell r="GB35" t="str">
            <v>=</v>
          </cell>
          <cell r="GF35" t="str">
            <v>=</v>
          </cell>
          <cell r="GG35" t="str">
            <v>=</v>
          </cell>
          <cell r="GH35" t="str">
            <v>=</v>
          </cell>
          <cell r="GI35" t="str">
            <v>=</v>
          </cell>
          <cell r="GJ35" t="str">
            <v>=</v>
          </cell>
          <cell r="GK35" t="str">
            <v>=</v>
          </cell>
          <cell r="GL35" t="str">
            <v>=</v>
          </cell>
          <cell r="GM35" t="str">
            <v>=</v>
          </cell>
          <cell r="GN35" t="str">
            <v>=</v>
          </cell>
          <cell r="GO35" t="str">
            <v>=</v>
          </cell>
          <cell r="GP35" t="str">
            <v>=</v>
          </cell>
          <cell r="GQ35" t="str">
            <v>=</v>
          </cell>
          <cell r="GR35" t="str">
            <v>=</v>
          </cell>
          <cell r="GS35" t="str">
            <v>=</v>
          </cell>
          <cell r="GT35" t="str">
            <v>=</v>
          </cell>
          <cell r="GU35" t="str">
            <v>=</v>
          </cell>
          <cell r="GV35" t="str">
            <v>=</v>
          </cell>
          <cell r="GX35" t="str">
            <v>=</v>
          </cell>
          <cell r="GY35" t="str">
            <v>=</v>
          </cell>
          <cell r="GZ35" t="str">
            <v>=</v>
          </cell>
          <cell r="HA35" t="str">
            <v>=</v>
          </cell>
          <cell r="HB35" t="str">
            <v>=</v>
          </cell>
          <cell r="HC35" t="str">
            <v>=</v>
          </cell>
          <cell r="HD35" t="str">
            <v>=</v>
          </cell>
          <cell r="HE35" t="str">
            <v>=</v>
          </cell>
          <cell r="HF35" t="str">
            <v>=</v>
          </cell>
          <cell r="HG35" t="str">
            <v>=</v>
          </cell>
          <cell r="HH35" t="str">
            <v>=</v>
          </cell>
          <cell r="HI35" t="str">
            <v>=</v>
          </cell>
          <cell r="HJ35" t="str">
            <v>=</v>
          </cell>
          <cell r="HK35" t="str">
            <v>=</v>
          </cell>
          <cell r="HL35" t="str">
            <v>=</v>
          </cell>
          <cell r="HM35" t="str">
            <v>=</v>
          </cell>
          <cell r="HN35" t="str">
            <v>=</v>
          </cell>
          <cell r="HO35" t="str">
            <v>=</v>
          </cell>
          <cell r="HP35" t="str">
            <v>=</v>
          </cell>
          <cell r="HQ35" t="str">
            <v>=</v>
          </cell>
          <cell r="HU35" t="str">
            <v>=</v>
          </cell>
          <cell r="HV35" t="str">
            <v>=</v>
          </cell>
          <cell r="HW35" t="str">
            <v>=</v>
          </cell>
          <cell r="HX35" t="str">
            <v>=</v>
          </cell>
          <cell r="HY35" t="str">
            <v>=</v>
          </cell>
          <cell r="HZ35" t="str">
            <v>=</v>
          </cell>
          <cell r="IA35" t="str">
            <v>=</v>
          </cell>
          <cell r="IB35" t="str">
            <v>=</v>
          </cell>
          <cell r="IC35" t="str">
            <v>=</v>
          </cell>
          <cell r="ID35" t="str">
            <v>=</v>
          </cell>
          <cell r="IE35" t="str">
            <v>=</v>
          </cell>
          <cell r="IF35" t="str">
            <v>=</v>
          </cell>
          <cell r="IG35" t="str">
            <v>=</v>
          </cell>
          <cell r="IH35" t="str">
            <v>=</v>
          </cell>
          <cell r="II35" t="str">
            <v>=</v>
          </cell>
          <cell r="IJ35" t="str">
            <v>=</v>
          </cell>
          <cell r="IK35" t="str">
            <v>=</v>
          </cell>
        </row>
        <row r="39">
          <cell r="C39" t="str">
            <v>INVENTORY</v>
          </cell>
          <cell r="F39">
            <v>7248</v>
          </cell>
          <cell r="G39">
            <v>8314</v>
          </cell>
          <cell r="H39">
            <v>8605</v>
          </cell>
          <cell r="I39">
            <v>8188</v>
          </cell>
          <cell r="J39">
            <v>7453</v>
          </cell>
          <cell r="K39">
            <v>7308</v>
          </cell>
          <cell r="L39">
            <v>7695</v>
          </cell>
          <cell r="M39">
            <v>8414</v>
          </cell>
          <cell r="N39">
            <v>10491</v>
          </cell>
          <cell r="O39">
            <v>9821</v>
          </cell>
          <cell r="P39">
            <v>8182</v>
          </cell>
          <cell r="Q39">
            <v>7876</v>
          </cell>
          <cell r="S39">
            <v>99595</v>
          </cell>
          <cell r="AR39" t="str">
            <v>INVENTORY</v>
          </cell>
          <cell r="AU39">
            <v>19678</v>
          </cell>
          <cell r="AV39">
            <v>22312</v>
          </cell>
          <cell r="AW39">
            <v>16306</v>
          </cell>
          <cell r="AX39">
            <v>7894</v>
          </cell>
          <cell r="AY39">
            <v>4729</v>
          </cell>
          <cell r="AZ39">
            <v>3499</v>
          </cell>
          <cell r="BA39">
            <v>3499</v>
          </cell>
          <cell r="BB39">
            <v>3499</v>
          </cell>
          <cell r="BC39">
            <v>3499</v>
          </cell>
          <cell r="BD39">
            <v>3499</v>
          </cell>
          <cell r="BE39">
            <v>3499</v>
          </cell>
          <cell r="BF39">
            <v>3499</v>
          </cell>
          <cell r="BH39">
            <v>95412</v>
          </cell>
          <cell r="CG39" t="str">
            <v>INVENTORY</v>
          </cell>
          <cell r="CJ39">
            <v>355</v>
          </cell>
          <cell r="CK39">
            <v>573</v>
          </cell>
          <cell r="CL39">
            <v>676</v>
          </cell>
          <cell r="CM39">
            <v>509</v>
          </cell>
          <cell r="CN39">
            <v>310</v>
          </cell>
          <cell r="CO39">
            <v>922</v>
          </cell>
          <cell r="CP39">
            <v>915</v>
          </cell>
          <cell r="CQ39">
            <v>800</v>
          </cell>
          <cell r="CR39">
            <v>999</v>
          </cell>
          <cell r="CS39">
            <v>784</v>
          </cell>
          <cell r="CT39">
            <v>842</v>
          </cell>
          <cell r="CU39">
            <v>572</v>
          </cell>
          <cell r="CW39">
            <v>8257</v>
          </cell>
          <cell r="DV39" t="str">
            <v>INVENTORY</v>
          </cell>
          <cell r="DY39">
            <v>11726</v>
          </cell>
          <cell r="DZ39">
            <v>12451</v>
          </cell>
          <cell r="EA39">
            <v>13553</v>
          </cell>
          <cell r="EB39">
            <v>13302</v>
          </cell>
          <cell r="EC39">
            <v>13581</v>
          </cell>
          <cell r="ED39">
            <v>13970</v>
          </cell>
          <cell r="EE39">
            <v>16077</v>
          </cell>
          <cell r="EF39">
            <v>18424</v>
          </cell>
          <cell r="EG39">
            <v>19071</v>
          </cell>
          <cell r="EH39">
            <v>17409</v>
          </cell>
          <cell r="EI39">
            <v>16002</v>
          </cell>
          <cell r="EJ39">
            <v>15235</v>
          </cell>
          <cell r="EL39">
            <v>180801</v>
          </cell>
          <cell r="FK39" t="str">
            <v>INVENTORY</v>
          </cell>
          <cell r="FN39">
            <v>26131</v>
          </cell>
          <cell r="FO39">
            <v>31328</v>
          </cell>
          <cell r="FP39">
            <v>30974</v>
          </cell>
          <cell r="FQ39">
            <v>29319</v>
          </cell>
          <cell r="FR39">
            <v>25967</v>
          </cell>
          <cell r="FS39">
            <v>24217</v>
          </cell>
          <cell r="FT39">
            <v>29640</v>
          </cell>
          <cell r="FU39">
            <v>33729</v>
          </cell>
          <cell r="FV39">
            <v>33547</v>
          </cell>
          <cell r="FW39">
            <v>32858</v>
          </cell>
          <cell r="FX39">
            <v>22694</v>
          </cell>
          <cell r="FY39">
            <v>18680</v>
          </cell>
          <cell r="GA39">
            <v>339084</v>
          </cell>
          <cell r="GZ39" t="str">
            <v>INVENTORY</v>
          </cell>
          <cell r="HC39">
            <v>57890</v>
          </cell>
          <cell r="HD39">
            <v>66664</v>
          </cell>
          <cell r="HE39">
            <v>61509</v>
          </cell>
          <cell r="HF39">
            <v>51024</v>
          </cell>
          <cell r="HG39">
            <v>44587</v>
          </cell>
          <cell r="HH39">
            <v>42608</v>
          </cell>
          <cell r="HI39">
            <v>50131</v>
          </cell>
          <cell r="HJ39">
            <v>56452</v>
          </cell>
          <cell r="HK39">
            <v>57116</v>
          </cell>
          <cell r="HL39">
            <v>54550</v>
          </cell>
          <cell r="HM39">
            <v>43037</v>
          </cell>
          <cell r="HN39">
            <v>37986</v>
          </cell>
          <cell r="HO39">
            <v>0</v>
          </cell>
          <cell r="HP39">
            <v>623554</v>
          </cell>
        </row>
        <row r="40">
          <cell r="D40" t="str">
            <v>H/W</v>
          </cell>
          <cell r="F40">
            <v>7248</v>
          </cell>
          <cell r="G40">
            <v>8314</v>
          </cell>
          <cell r="H40">
            <v>8605</v>
          </cell>
          <cell r="I40">
            <v>8188</v>
          </cell>
          <cell r="J40">
            <v>7453</v>
          </cell>
          <cell r="K40">
            <v>7308</v>
          </cell>
          <cell r="L40">
            <v>7695</v>
          </cell>
          <cell r="M40">
            <v>8414</v>
          </cell>
          <cell r="N40">
            <v>10491</v>
          </cell>
          <cell r="O40">
            <v>9821</v>
          </cell>
          <cell r="P40">
            <v>8182</v>
          </cell>
          <cell r="Q40">
            <v>7876</v>
          </cell>
          <cell r="S40">
            <v>99595</v>
          </cell>
          <cell r="AS40" t="str">
            <v>H/W</v>
          </cell>
          <cell r="AU40">
            <v>19678</v>
          </cell>
          <cell r="AV40">
            <v>22312</v>
          </cell>
          <cell r="AW40">
            <v>16306</v>
          </cell>
          <cell r="AX40">
            <v>7894</v>
          </cell>
          <cell r="AY40">
            <v>4729</v>
          </cell>
          <cell r="AZ40">
            <v>3499</v>
          </cell>
          <cell r="BA40">
            <v>3499</v>
          </cell>
          <cell r="BB40">
            <v>3499</v>
          </cell>
          <cell r="BC40">
            <v>3499</v>
          </cell>
          <cell r="BD40">
            <v>3499</v>
          </cell>
          <cell r="BE40">
            <v>3499</v>
          </cell>
          <cell r="BF40">
            <v>3499</v>
          </cell>
          <cell r="BH40">
            <v>95412</v>
          </cell>
          <cell r="CH40" t="str">
            <v>H/W</v>
          </cell>
          <cell r="CJ40">
            <v>355</v>
          </cell>
          <cell r="CK40">
            <v>573</v>
          </cell>
          <cell r="CL40">
            <v>676</v>
          </cell>
          <cell r="CM40">
            <v>509</v>
          </cell>
          <cell r="CN40">
            <v>310</v>
          </cell>
          <cell r="CO40">
            <v>922</v>
          </cell>
          <cell r="CP40">
            <v>915</v>
          </cell>
          <cell r="CQ40">
            <v>800</v>
          </cell>
          <cell r="CR40">
            <v>999</v>
          </cell>
          <cell r="CS40">
            <v>784</v>
          </cell>
          <cell r="CT40">
            <v>842</v>
          </cell>
          <cell r="CU40">
            <v>572</v>
          </cell>
          <cell r="CW40">
            <v>8257</v>
          </cell>
          <cell r="DW40" t="str">
            <v>H/W</v>
          </cell>
          <cell r="DY40">
            <v>11726</v>
          </cell>
          <cell r="DZ40">
            <v>12451</v>
          </cell>
          <cell r="EA40">
            <v>13553</v>
          </cell>
          <cell r="EB40">
            <v>13302</v>
          </cell>
          <cell r="EC40">
            <v>13581</v>
          </cell>
          <cell r="ED40">
            <v>13970</v>
          </cell>
          <cell r="EE40">
            <v>16077</v>
          </cell>
          <cell r="EF40">
            <v>18424</v>
          </cell>
          <cell r="EG40">
            <v>19071</v>
          </cell>
          <cell r="EH40">
            <v>17409</v>
          </cell>
          <cell r="EI40">
            <v>16002</v>
          </cell>
          <cell r="EJ40">
            <v>15235</v>
          </cell>
          <cell r="EL40">
            <v>180801</v>
          </cell>
          <cell r="FL40" t="str">
            <v>H/W</v>
          </cell>
          <cell r="FN40">
            <v>24274</v>
          </cell>
          <cell r="FO40">
            <v>29458</v>
          </cell>
          <cell r="FP40">
            <v>29053</v>
          </cell>
          <cell r="FQ40">
            <v>27388</v>
          </cell>
          <cell r="FR40">
            <v>24058</v>
          </cell>
          <cell r="FS40">
            <v>22247</v>
          </cell>
          <cell r="FT40">
            <v>27536</v>
          </cell>
          <cell r="FU40">
            <v>31434</v>
          </cell>
          <cell r="FV40">
            <v>31398</v>
          </cell>
          <cell r="FW40">
            <v>30753</v>
          </cell>
          <cell r="FX40">
            <v>20781</v>
          </cell>
          <cell r="FY40">
            <v>17034</v>
          </cell>
          <cell r="GA40">
            <v>315414</v>
          </cell>
          <cell r="HA40" t="str">
            <v>H/W</v>
          </cell>
          <cell r="HC40">
            <v>56033</v>
          </cell>
          <cell r="HD40">
            <v>64794</v>
          </cell>
          <cell r="HE40">
            <v>59588</v>
          </cell>
          <cell r="HF40">
            <v>49093</v>
          </cell>
          <cell r="HG40">
            <v>42678</v>
          </cell>
          <cell r="HH40">
            <v>40638</v>
          </cell>
          <cell r="HI40">
            <v>48027</v>
          </cell>
          <cell r="HJ40">
            <v>54157</v>
          </cell>
          <cell r="HK40">
            <v>54967</v>
          </cell>
          <cell r="HL40">
            <v>52445</v>
          </cell>
          <cell r="HM40">
            <v>41124</v>
          </cell>
          <cell r="HN40">
            <v>36340</v>
          </cell>
          <cell r="HO40">
            <v>0</v>
          </cell>
          <cell r="HP40">
            <v>599884</v>
          </cell>
        </row>
        <row r="41">
          <cell r="D41" t="str">
            <v>MMD</v>
          </cell>
          <cell r="S41">
            <v>0</v>
          </cell>
          <cell r="AS41" t="str">
            <v>MMD</v>
          </cell>
          <cell r="BH41">
            <v>0</v>
          </cell>
          <cell r="CH41" t="str">
            <v>MMD</v>
          </cell>
          <cell r="CJ41">
            <v>0</v>
          </cell>
          <cell r="CK41">
            <v>0</v>
          </cell>
          <cell r="CL41">
            <v>0</v>
          </cell>
          <cell r="CM41">
            <v>0</v>
          </cell>
          <cell r="CN41">
            <v>0</v>
          </cell>
          <cell r="CO41">
            <v>0</v>
          </cell>
          <cell r="CP41">
            <v>0</v>
          </cell>
          <cell r="CQ41">
            <v>0</v>
          </cell>
          <cell r="CR41">
            <v>0</v>
          </cell>
          <cell r="CS41">
            <v>0</v>
          </cell>
          <cell r="CT41">
            <v>0</v>
          </cell>
          <cell r="CU41">
            <v>0</v>
          </cell>
          <cell r="CW41">
            <v>0</v>
          </cell>
          <cell r="DW41" t="str">
            <v>MMD</v>
          </cell>
          <cell r="EL41">
            <v>0</v>
          </cell>
          <cell r="FL41" t="str">
            <v>MMD</v>
          </cell>
          <cell r="FN41">
            <v>1857</v>
          </cell>
          <cell r="FO41">
            <v>1870</v>
          </cell>
          <cell r="FP41">
            <v>1921</v>
          </cell>
          <cell r="FQ41">
            <v>1931</v>
          </cell>
          <cell r="FR41">
            <v>1909</v>
          </cell>
          <cell r="FS41">
            <v>1970</v>
          </cell>
          <cell r="FT41">
            <v>2104</v>
          </cell>
          <cell r="FU41">
            <v>2295</v>
          </cell>
          <cell r="FV41">
            <v>2149</v>
          </cell>
          <cell r="FW41">
            <v>2105</v>
          </cell>
          <cell r="FX41">
            <v>1913</v>
          </cell>
          <cell r="FY41">
            <v>1646</v>
          </cell>
          <cell r="GA41">
            <v>23670</v>
          </cell>
          <cell r="HA41" t="str">
            <v>MMD</v>
          </cell>
          <cell r="HC41">
            <v>1857</v>
          </cell>
          <cell r="HD41">
            <v>1870</v>
          </cell>
          <cell r="HE41">
            <v>1921</v>
          </cell>
          <cell r="HF41">
            <v>1931</v>
          </cell>
          <cell r="HG41">
            <v>1909</v>
          </cell>
          <cell r="HH41">
            <v>1970</v>
          </cell>
          <cell r="HI41">
            <v>2104</v>
          </cell>
          <cell r="HJ41">
            <v>2295</v>
          </cell>
          <cell r="HK41">
            <v>2149</v>
          </cell>
          <cell r="HL41">
            <v>2105</v>
          </cell>
          <cell r="HM41">
            <v>1913</v>
          </cell>
          <cell r="HN41">
            <v>1646</v>
          </cell>
          <cell r="HO41">
            <v>0</v>
          </cell>
          <cell r="HP41">
            <v>23670</v>
          </cell>
        </row>
        <row r="45">
          <cell r="A45" t="str">
            <v>1999 BASIC PLAN-MONTHLY P/L (ALLWNCE &amp; SELLING EXP.) - MWO (S.Goal)</v>
          </cell>
          <cell r="X45" t="str">
            <v>1999 BASIC PLAN-ACCUMULATED P/L (ALLWNCE &amp; SELLING EXP.) - MWO (S.Goal)</v>
          </cell>
          <cell r="AP45" t="str">
            <v>1999 BASIC PLAN-MONTHLY P/L (ALLWNCE &amp; SELLING EXP.) - RAC (S.Goal)</v>
          </cell>
          <cell r="BM45" t="str">
            <v>1999 BASIC PLAN-ACCUMULATED P/L (ALLWNCE &amp; SELLING EXP.) - RAC (S.Goal)</v>
          </cell>
          <cell r="CE45" t="str">
            <v>1999 BASIC PLAN-MONTHLY P/L (ALLWNCE &amp; SELLING EXP.) - Deh (S.Goal)</v>
          </cell>
          <cell r="DB45" t="str">
            <v>1999 BASIC PLAN-ACCUMULATED P/L (ALLWNCE &amp; SELLING EXP.) - Deh (S.Goal)</v>
          </cell>
          <cell r="DT45" t="str">
            <v>1999 BASIC PLAN-MONTHLY P/L (ALLWNCE &amp; SELLING EXP.) - Monitor (S.Goal)</v>
          </cell>
          <cell r="EQ45" t="str">
            <v>1999 BASIC PLAN-ACCUMULATED P/L (ALLWNCE &amp; SELLING EXP.) - Monitor (S.Goal)</v>
          </cell>
          <cell r="FI45" t="str">
            <v>1999 BASIC PLAN-MONTHLY P/L (ALLWNCE &amp; SELLING EXP.) - CD-ROM (S.Goal)</v>
          </cell>
          <cell r="GF45" t="str">
            <v>1999 BASIC PLAN-ACCUMULATED P/L (ALLWNCE &amp; SELLING EXP.) - CD-ROM (S.Goal)</v>
          </cell>
          <cell r="GX45" t="str">
            <v xml:space="preserve">1999 BASIC PLAN-MONTHLY P/L (ALLWNCE &amp; SELLING EXP.) - H.A. + ISP TOTAL \2 </v>
          </cell>
          <cell r="HU45" t="str">
            <v>1997 BASIC PLAN-ACCUMULATED P/L (ALLWNCE &amp; SELLING EXP.) - H.A. + ISP TOTAL \5</v>
          </cell>
        </row>
        <row r="46">
          <cell r="A46" t="str">
            <v>=</v>
          </cell>
          <cell r="B46" t="str">
            <v>=</v>
          </cell>
          <cell r="C46" t="str">
            <v>=</v>
          </cell>
          <cell r="D46" t="str">
            <v>=</v>
          </cell>
          <cell r="E46" t="str">
            <v>=</v>
          </cell>
          <cell r="F46" t="str">
            <v>=</v>
          </cell>
          <cell r="G46" t="str">
            <v>=</v>
          </cell>
          <cell r="H46" t="str">
            <v>=</v>
          </cell>
          <cell r="I46" t="str">
            <v>=</v>
          </cell>
          <cell r="J46" t="str">
            <v>=</v>
          </cell>
          <cell r="K46" t="str">
            <v>=</v>
          </cell>
          <cell r="L46" t="str">
            <v>=</v>
          </cell>
          <cell r="M46" t="str">
            <v>=</v>
          </cell>
          <cell r="N46" t="str">
            <v>=</v>
          </cell>
          <cell r="O46" t="str">
            <v>=</v>
          </cell>
          <cell r="P46" t="str">
            <v>=</v>
          </cell>
          <cell r="Q46" t="str">
            <v>=</v>
          </cell>
          <cell r="R46" t="str">
            <v>=</v>
          </cell>
          <cell r="S46" t="str">
            <v>=</v>
          </cell>
          <cell r="T46" t="str">
            <v>=</v>
          </cell>
          <cell r="X46" t="str">
            <v>=</v>
          </cell>
          <cell r="Y46" t="str">
            <v>=</v>
          </cell>
          <cell r="Z46" t="str">
            <v>=</v>
          </cell>
          <cell r="AA46" t="str">
            <v>=</v>
          </cell>
          <cell r="AB46" t="str">
            <v>=</v>
          </cell>
          <cell r="AC46" t="str">
            <v>=</v>
          </cell>
          <cell r="AD46" t="str">
            <v>=</v>
          </cell>
          <cell r="AE46" t="str">
            <v>=</v>
          </cell>
          <cell r="AF46" t="str">
            <v>=</v>
          </cell>
          <cell r="AG46" t="str">
            <v>=</v>
          </cell>
          <cell r="AH46" t="str">
            <v>=</v>
          </cell>
          <cell r="AI46" t="str">
            <v>=</v>
          </cell>
          <cell r="AJ46" t="str">
            <v>=</v>
          </cell>
          <cell r="AK46" t="str">
            <v>=</v>
          </cell>
          <cell r="AL46" t="str">
            <v>=</v>
          </cell>
          <cell r="AM46" t="str">
            <v>=</v>
          </cell>
          <cell r="AN46" t="str">
            <v>=</v>
          </cell>
          <cell r="AP46" t="str">
            <v>=</v>
          </cell>
          <cell r="AQ46" t="str">
            <v>=</v>
          </cell>
          <cell r="AR46" t="str">
            <v>=</v>
          </cell>
          <cell r="AS46" t="str">
            <v>=</v>
          </cell>
          <cell r="AT46" t="str">
            <v>=</v>
          </cell>
          <cell r="AU46" t="str">
            <v>=</v>
          </cell>
          <cell r="AV46" t="str">
            <v>=</v>
          </cell>
          <cell r="AW46" t="str">
            <v>=</v>
          </cell>
          <cell r="AX46" t="str">
            <v>=</v>
          </cell>
          <cell r="AY46" t="str">
            <v>=</v>
          </cell>
          <cell r="AZ46" t="str">
            <v>=</v>
          </cell>
          <cell r="BA46" t="str">
            <v>=</v>
          </cell>
          <cell r="BB46" t="str">
            <v>=</v>
          </cell>
          <cell r="BC46" t="str">
            <v>=</v>
          </cell>
          <cell r="BD46" t="str">
            <v>=</v>
          </cell>
          <cell r="BE46" t="str">
            <v>=</v>
          </cell>
          <cell r="BF46" t="str">
            <v>=</v>
          </cell>
          <cell r="BG46" t="str">
            <v>=</v>
          </cell>
          <cell r="BH46" t="str">
            <v>=</v>
          </cell>
          <cell r="BI46" t="str">
            <v>=</v>
          </cell>
          <cell r="BM46" t="str">
            <v>=</v>
          </cell>
          <cell r="BN46" t="str">
            <v>=</v>
          </cell>
          <cell r="BO46" t="str">
            <v>=</v>
          </cell>
          <cell r="BP46" t="str">
            <v>=</v>
          </cell>
          <cell r="BQ46" t="str">
            <v>=</v>
          </cell>
          <cell r="BR46" t="str">
            <v>=</v>
          </cell>
          <cell r="BS46" t="str">
            <v>=</v>
          </cell>
          <cell r="BT46" t="str">
            <v>=</v>
          </cell>
          <cell r="BU46" t="str">
            <v>=</v>
          </cell>
          <cell r="BV46" t="str">
            <v>=</v>
          </cell>
          <cell r="BW46" t="str">
            <v>=</v>
          </cell>
          <cell r="BX46" t="str">
            <v>=</v>
          </cell>
          <cell r="BY46" t="str">
            <v>=</v>
          </cell>
          <cell r="BZ46" t="str">
            <v>=</v>
          </cell>
          <cell r="CA46" t="str">
            <v>=</v>
          </cell>
          <cell r="CB46" t="str">
            <v>=</v>
          </cell>
          <cell r="CC46" t="str">
            <v>=</v>
          </cell>
          <cell r="CE46" t="str">
            <v>=</v>
          </cell>
          <cell r="CF46" t="str">
            <v>=</v>
          </cell>
          <cell r="CG46" t="str">
            <v>=</v>
          </cell>
          <cell r="CH46" t="str">
            <v>=</v>
          </cell>
          <cell r="CI46" t="str">
            <v>=</v>
          </cell>
          <cell r="CJ46" t="str">
            <v>=</v>
          </cell>
          <cell r="CK46" t="str">
            <v>=</v>
          </cell>
          <cell r="CL46" t="str">
            <v>=</v>
          </cell>
          <cell r="CM46" t="str">
            <v>=</v>
          </cell>
          <cell r="CN46" t="str">
            <v>=</v>
          </cell>
          <cell r="CO46" t="str">
            <v>=</v>
          </cell>
          <cell r="CP46" t="str">
            <v>=</v>
          </cell>
          <cell r="CQ46" t="str">
            <v>=</v>
          </cell>
          <cell r="CR46" t="str">
            <v>=</v>
          </cell>
          <cell r="CS46" t="str">
            <v>=</v>
          </cell>
          <cell r="CT46" t="str">
            <v>=</v>
          </cell>
          <cell r="CU46" t="str">
            <v>=</v>
          </cell>
          <cell r="CV46" t="str">
            <v>=</v>
          </cell>
          <cell r="CW46" t="str">
            <v>=</v>
          </cell>
          <cell r="CX46" t="str">
            <v>=</v>
          </cell>
          <cell r="DB46" t="str">
            <v>=</v>
          </cell>
          <cell r="DC46" t="str">
            <v>=</v>
          </cell>
          <cell r="DD46" t="str">
            <v>=</v>
          </cell>
          <cell r="DE46" t="str">
            <v>=</v>
          </cell>
          <cell r="DF46" t="str">
            <v>=</v>
          </cell>
          <cell r="DG46" t="str">
            <v>=</v>
          </cell>
          <cell r="DH46" t="str">
            <v>=</v>
          </cell>
          <cell r="DI46" t="str">
            <v>=</v>
          </cell>
          <cell r="DJ46" t="str">
            <v>=</v>
          </cell>
          <cell r="DK46" t="str">
            <v>=</v>
          </cell>
          <cell r="DL46" t="str">
            <v>=</v>
          </cell>
          <cell r="DM46" t="str">
            <v>=</v>
          </cell>
          <cell r="DN46" t="str">
            <v>=</v>
          </cell>
          <cell r="DO46" t="str">
            <v>=</v>
          </cell>
          <cell r="DP46" t="str">
            <v>=</v>
          </cell>
          <cell r="DQ46" t="str">
            <v>=</v>
          </cell>
          <cell r="DR46" t="str">
            <v>=</v>
          </cell>
          <cell r="DT46" t="str">
            <v>=</v>
          </cell>
          <cell r="DU46" t="str">
            <v>=</v>
          </cell>
          <cell r="DV46" t="str">
            <v>=</v>
          </cell>
          <cell r="DW46" t="str">
            <v>=</v>
          </cell>
          <cell r="DX46" t="str">
            <v>=</v>
          </cell>
          <cell r="DY46" t="str">
            <v>=</v>
          </cell>
          <cell r="DZ46" t="str">
            <v>=</v>
          </cell>
          <cell r="EA46" t="str">
            <v>=</v>
          </cell>
          <cell r="EB46" t="str">
            <v>=</v>
          </cell>
          <cell r="EC46" t="str">
            <v>=</v>
          </cell>
          <cell r="ED46" t="str">
            <v>=</v>
          </cell>
          <cell r="EE46" t="str">
            <v>=</v>
          </cell>
          <cell r="EF46" t="str">
            <v>=</v>
          </cell>
          <cell r="EG46" t="str">
            <v>=</v>
          </cell>
          <cell r="EH46" t="str">
            <v>=</v>
          </cell>
          <cell r="EI46" t="str">
            <v>=</v>
          </cell>
          <cell r="EJ46" t="str">
            <v>=</v>
          </cell>
          <cell r="EK46" t="str">
            <v>=</v>
          </cell>
          <cell r="EL46" t="str">
            <v>=</v>
          </cell>
          <cell r="EM46" t="str">
            <v>=</v>
          </cell>
          <cell r="EQ46" t="str">
            <v>=</v>
          </cell>
          <cell r="ER46" t="str">
            <v>=</v>
          </cell>
          <cell r="ES46" t="str">
            <v>=</v>
          </cell>
          <cell r="ET46" t="str">
            <v>=</v>
          </cell>
          <cell r="EU46" t="str">
            <v>=</v>
          </cell>
          <cell r="EV46" t="str">
            <v>=</v>
          </cell>
          <cell r="EW46" t="str">
            <v>=</v>
          </cell>
          <cell r="EX46" t="str">
            <v>=</v>
          </cell>
          <cell r="EY46" t="str">
            <v>=</v>
          </cell>
          <cell r="EZ46" t="str">
            <v>=</v>
          </cell>
          <cell r="FA46" t="str">
            <v>=</v>
          </cell>
          <cell r="FB46" t="str">
            <v>=</v>
          </cell>
          <cell r="FC46" t="str">
            <v>=</v>
          </cell>
          <cell r="FD46" t="str">
            <v>=</v>
          </cell>
          <cell r="FE46" t="str">
            <v>=</v>
          </cell>
          <cell r="FF46" t="str">
            <v>=</v>
          </cell>
          <cell r="FG46" t="str">
            <v>=</v>
          </cell>
          <cell r="FI46" t="str">
            <v>=</v>
          </cell>
          <cell r="FJ46" t="str">
            <v>=</v>
          </cell>
          <cell r="FK46" t="str">
            <v>=</v>
          </cell>
          <cell r="FL46" t="str">
            <v>=</v>
          </cell>
          <cell r="FM46" t="str">
            <v>=</v>
          </cell>
          <cell r="FN46" t="str">
            <v>=</v>
          </cell>
          <cell r="FO46" t="str">
            <v>=</v>
          </cell>
          <cell r="FP46" t="str">
            <v>=</v>
          </cell>
          <cell r="FQ46" t="str">
            <v>=</v>
          </cell>
          <cell r="FR46" t="str">
            <v>=</v>
          </cell>
          <cell r="FS46" t="str">
            <v>=</v>
          </cell>
          <cell r="FT46" t="str">
            <v>=</v>
          </cell>
          <cell r="FU46" t="str">
            <v>=</v>
          </cell>
          <cell r="FV46" t="str">
            <v>=</v>
          </cell>
          <cell r="FW46" t="str">
            <v>=</v>
          </cell>
          <cell r="FX46" t="str">
            <v>=</v>
          </cell>
          <cell r="FY46" t="str">
            <v>=</v>
          </cell>
          <cell r="FZ46" t="str">
            <v>=</v>
          </cell>
          <cell r="GA46" t="str">
            <v>=</v>
          </cell>
          <cell r="GB46" t="str">
            <v>=</v>
          </cell>
          <cell r="GF46" t="str">
            <v>=</v>
          </cell>
          <cell r="GG46" t="str">
            <v>=</v>
          </cell>
          <cell r="GH46" t="str">
            <v>=</v>
          </cell>
          <cell r="GI46" t="str">
            <v>=</v>
          </cell>
          <cell r="GJ46" t="str">
            <v>=</v>
          </cell>
          <cell r="GK46" t="str">
            <v>=</v>
          </cell>
          <cell r="GL46" t="str">
            <v>=</v>
          </cell>
          <cell r="GM46" t="str">
            <v>=</v>
          </cell>
          <cell r="GN46" t="str">
            <v>=</v>
          </cell>
          <cell r="GO46" t="str">
            <v>=</v>
          </cell>
          <cell r="GP46" t="str">
            <v>=</v>
          </cell>
          <cell r="GQ46" t="str">
            <v>=</v>
          </cell>
          <cell r="GR46" t="str">
            <v>=</v>
          </cell>
          <cell r="GS46" t="str">
            <v>=</v>
          </cell>
          <cell r="GT46" t="str">
            <v>=</v>
          </cell>
          <cell r="GU46" t="str">
            <v>=</v>
          </cell>
          <cell r="GV46" t="str">
            <v>=</v>
          </cell>
          <cell r="GX46" t="str">
            <v>=</v>
          </cell>
          <cell r="GY46" t="str">
            <v>=</v>
          </cell>
          <cell r="GZ46" t="str">
            <v>=</v>
          </cell>
          <cell r="HA46" t="str">
            <v>=</v>
          </cell>
          <cell r="HB46" t="str">
            <v>=</v>
          </cell>
          <cell r="HC46" t="str">
            <v>=</v>
          </cell>
          <cell r="HD46" t="str">
            <v>=</v>
          </cell>
          <cell r="HE46" t="str">
            <v>=</v>
          </cell>
          <cell r="HF46" t="str">
            <v>=</v>
          </cell>
          <cell r="HG46" t="str">
            <v>=</v>
          </cell>
          <cell r="HH46" t="str">
            <v>=</v>
          </cell>
          <cell r="HI46" t="str">
            <v>=</v>
          </cell>
          <cell r="HJ46" t="str">
            <v>=</v>
          </cell>
          <cell r="HK46" t="str">
            <v>=</v>
          </cell>
          <cell r="HL46" t="str">
            <v>=</v>
          </cell>
          <cell r="HM46" t="str">
            <v>=</v>
          </cell>
          <cell r="HN46" t="str">
            <v>=</v>
          </cell>
          <cell r="HO46" t="str">
            <v>=</v>
          </cell>
          <cell r="HP46" t="str">
            <v>=</v>
          </cell>
          <cell r="HQ46" t="str">
            <v>=</v>
          </cell>
          <cell r="HU46" t="str">
            <v>=</v>
          </cell>
          <cell r="HV46" t="str">
            <v>=</v>
          </cell>
          <cell r="HW46" t="str">
            <v>=</v>
          </cell>
          <cell r="HX46" t="str">
            <v>=</v>
          </cell>
          <cell r="HY46" t="str">
            <v>=</v>
          </cell>
          <cell r="HZ46" t="str">
            <v>=</v>
          </cell>
          <cell r="IA46" t="str">
            <v>=</v>
          </cell>
          <cell r="IB46" t="str">
            <v>=</v>
          </cell>
          <cell r="IC46" t="str">
            <v>=</v>
          </cell>
          <cell r="ID46" t="str">
            <v>=</v>
          </cell>
          <cell r="IE46" t="str">
            <v>=</v>
          </cell>
          <cell r="IF46" t="str">
            <v>=</v>
          </cell>
          <cell r="IG46" t="str">
            <v>=</v>
          </cell>
          <cell r="IH46" t="str">
            <v>=</v>
          </cell>
          <cell r="II46" t="str">
            <v>=</v>
          </cell>
          <cell r="IJ46" t="str">
            <v>=</v>
          </cell>
          <cell r="IK46" t="str">
            <v>=</v>
          </cell>
        </row>
        <row r="47">
          <cell r="C47" t="str">
            <v>ITEMS</v>
          </cell>
          <cell r="E47" t="str">
            <v>|</v>
          </cell>
          <cell r="F47" t="str">
            <v>JAN</v>
          </cell>
          <cell r="G47" t="str">
            <v>FEB</v>
          </cell>
          <cell r="H47" t="str">
            <v>MAR</v>
          </cell>
          <cell r="I47" t="str">
            <v>APR</v>
          </cell>
          <cell r="J47" t="str">
            <v>MAY</v>
          </cell>
          <cell r="K47" t="str">
            <v>JUN</v>
          </cell>
          <cell r="L47" t="str">
            <v>JUL</v>
          </cell>
          <cell r="M47" t="str">
            <v>AUG</v>
          </cell>
          <cell r="N47" t="str">
            <v>SEP</v>
          </cell>
          <cell r="O47" t="str">
            <v>OCT</v>
          </cell>
          <cell r="P47" t="str">
            <v>NOV</v>
          </cell>
          <cell r="Q47" t="str">
            <v>DEC</v>
          </cell>
          <cell r="R47" t="str">
            <v>|</v>
          </cell>
          <cell r="S47" t="str">
            <v>YR TTL</v>
          </cell>
          <cell r="T47" t="str">
            <v>%</v>
          </cell>
          <cell r="Z47" t="str">
            <v>ITEMS</v>
          </cell>
          <cell r="AB47" t="str">
            <v>|</v>
          </cell>
          <cell r="AC47" t="str">
            <v>JAN</v>
          </cell>
          <cell r="AD47" t="str">
            <v>FEB</v>
          </cell>
          <cell r="AE47" t="str">
            <v>MAR</v>
          </cell>
          <cell r="AF47" t="str">
            <v>APR</v>
          </cell>
          <cell r="AG47" t="str">
            <v>MAY</v>
          </cell>
          <cell r="AH47" t="str">
            <v>JUN</v>
          </cell>
          <cell r="AI47" t="str">
            <v>JUL</v>
          </cell>
          <cell r="AJ47" t="str">
            <v>AUG</v>
          </cell>
          <cell r="AK47" t="str">
            <v>SEP</v>
          </cell>
          <cell r="AL47" t="str">
            <v>OCT</v>
          </cell>
          <cell r="AM47" t="str">
            <v>NOV</v>
          </cell>
          <cell r="AN47" t="str">
            <v>DEC</v>
          </cell>
          <cell r="AR47" t="str">
            <v>ITEMS</v>
          </cell>
          <cell r="AT47" t="str">
            <v>|</v>
          </cell>
          <cell r="AU47" t="str">
            <v>JAN</v>
          </cell>
          <cell r="AV47" t="str">
            <v>FEB</v>
          </cell>
          <cell r="AW47" t="str">
            <v>MAR</v>
          </cell>
          <cell r="AX47" t="str">
            <v>APR</v>
          </cell>
          <cell r="AY47" t="str">
            <v>MAY</v>
          </cell>
          <cell r="AZ47" t="str">
            <v>JUN</v>
          </cell>
          <cell r="BA47" t="str">
            <v>JUL</v>
          </cell>
          <cell r="BB47" t="str">
            <v>AUG</v>
          </cell>
          <cell r="BC47" t="str">
            <v>SEP</v>
          </cell>
          <cell r="BD47" t="str">
            <v>OCT</v>
          </cell>
          <cell r="BE47" t="str">
            <v>NOV</v>
          </cell>
          <cell r="BF47" t="str">
            <v>DEC</v>
          </cell>
          <cell r="BG47" t="str">
            <v>|</v>
          </cell>
          <cell r="BH47" t="str">
            <v>YR TTL</v>
          </cell>
          <cell r="BI47" t="str">
            <v>%</v>
          </cell>
          <cell r="BO47" t="str">
            <v>ITEMS</v>
          </cell>
          <cell r="BQ47" t="str">
            <v>|</v>
          </cell>
          <cell r="BR47" t="str">
            <v>JAN</v>
          </cell>
          <cell r="BS47" t="str">
            <v>FEB</v>
          </cell>
          <cell r="BT47" t="str">
            <v>MAR</v>
          </cell>
          <cell r="BU47" t="str">
            <v>APR</v>
          </cell>
          <cell r="BV47" t="str">
            <v>MAY</v>
          </cell>
          <cell r="BW47" t="str">
            <v>JUN</v>
          </cell>
          <cell r="BX47" t="str">
            <v>JUL</v>
          </cell>
          <cell r="BY47" t="str">
            <v>AUG</v>
          </cell>
          <cell r="BZ47" t="str">
            <v>SEP</v>
          </cell>
          <cell r="CA47" t="str">
            <v>OCT</v>
          </cell>
          <cell r="CB47" t="str">
            <v>NOV</v>
          </cell>
          <cell r="CC47" t="str">
            <v>DEC</v>
          </cell>
          <cell r="CG47" t="str">
            <v>ITEMS</v>
          </cell>
          <cell r="CI47" t="str">
            <v>|</v>
          </cell>
          <cell r="CJ47" t="str">
            <v>JAN</v>
          </cell>
          <cell r="CK47" t="str">
            <v>FEB</v>
          </cell>
          <cell r="CL47" t="str">
            <v>MAR</v>
          </cell>
          <cell r="CM47" t="str">
            <v>APR</v>
          </cell>
          <cell r="CN47" t="str">
            <v>MAY</v>
          </cell>
          <cell r="CO47" t="str">
            <v>JUN</v>
          </cell>
          <cell r="CP47" t="str">
            <v>JUL</v>
          </cell>
          <cell r="CQ47" t="str">
            <v>AUG</v>
          </cell>
          <cell r="CR47" t="str">
            <v>SEP</v>
          </cell>
          <cell r="CS47" t="str">
            <v>OCT</v>
          </cell>
          <cell r="CT47" t="str">
            <v>NOV</v>
          </cell>
          <cell r="CU47" t="str">
            <v>DEC</v>
          </cell>
          <cell r="CV47" t="str">
            <v>|</v>
          </cell>
          <cell r="CW47" t="str">
            <v>YR TTL</v>
          </cell>
          <cell r="CX47" t="str">
            <v>%</v>
          </cell>
          <cell r="DD47" t="str">
            <v>ITEMS</v>
          </cell>
          <cell r="DF47" t="str">
            <v>|</v>
          </cell>
          <cell r="DG47" t="str">
            <v>JAN</v>
          </cell>
          <cell r="DH47" t="str">
            <v>FEB</v>
          </cell>
          <cell r="DI47" t="str">
            <v>MAR</v>
          </cell>
          <cell r="DJ47" t="str">
            <v>APR</v>
          </cell>
          <cell r="DK47" t="str">
            <v>MAY</v>
          </cell>
          <cell r="DL47" t="str">
            <v>JUN</v>
          </cell>
          <cell r="DM47" t="str">
            <v>JUL</v>
          </cell>
          <cell r="DN47" t="str">
            <v>AUG</v>
          </cell>
          <cell r="DO47" t="str">
            <v>SEP</v>
          </cell>
          <cell r="DP47" t="str">
            <v>OCT</v>
          </cell>
          <cell r="DQ47" t="str">
            <v>NOV</v>
          </cell>
          <cell r="DR47" t="str">
            <v>DEC</v>
          </cell>
          <cell r="DV47" t="str">
            <v>ITEMS</v>
          </cell>
          <cell r="DX47" t="str">
            <v>|</v>
          </cell>
          <cell r="DY47" t="str">
            <v>JAN</v>
          </cell>
          <cell r="DZ47" t="str">
            <v>FEB</v>
          </cell>
          <cell r="EA47" t="str">
            <v>MAR</v>
          </cell>
          <cell r="EB47" t="str">
            <v>APR</v>
          </cell>
          <cell r="EC47" t="str">
            <v>MAY</v>
          </cell>
          <cell r="ED47" t="str">
            <v>JUN</v>
          </cell>
          <cell r="EE47" t="str">
            <v>JUL</v>
          </cell>
          <cell r="EF47" t="str">
            <v>AUG</v>
          </cell>
          <cell r="EG47" t="str">
            <v>SEP</v>
          </cell>
          <cell r="EH47" t="str">
            <v>OCT</v>
          </cell>
          <cell r="EI47" t="str">
            <v>NOV</v>
          </cell>
          <cell r="EJ47" t="str">
            <v>DEC</v>
          </cell>
          <cell r="EK47" t="str">
            <v>|</v>
          </cell>
          <cell r="EL47" t="str">
            <v>YR TTL</v>
          </cell>
          <cell r="EM47" t="str">
            <v>%</v>
          </cell>
          <cell r="ES47" t="str">
            <v>ITEMS</v>
          </cell>
          <cell r="EU47" t="str">
            <v>|</v>
          </cell>
          <cell r="EV47" t="str">
            <v>JAN</v>
          </cell>
          <cell r="EW47" t="str">
            <v>FEB</v>
          </cell>
          <cell r="EX47" t="str">
            <v>MAR</v>
          </cell>
          <cell r="EY47" t="str">
            <v>APR</v>
          </cell>
          <cell r="EZ47" t="str">
            <v>MAY</v>
          </cell>
          <cell r="FA47" t="str">
            <v>JUN</v>
          </cell>
          <cell r="FB47" t="str">
            <v>JUL</v>
          </cell>
          <cell r="FC47" t="str">
            <v>AUG</v>
          </cell>
          <cell r="FD47" t="str">
            <v>SEP</v>
          </cell>
          <cell r="FE47" t="str">
            <v>OCT</v>
          </cell>
          <cell r="FF47" t="str">
            <v>NOV</v>
          </cell>
          <cell r="FG47" t="str">
            <v>DEC</v>
          </cell>
          <cell r="FK47" t="str">
            <v>ITEMS</v>
          </cell>
          <cell r="FM47" t="str">
            <v>|</v>
          </cell>
          <cell r="FN47" t="str">
            <v>JAN</v>
          </cell>
          <cell r="FO47" t="str">
            <v>FEB</v>
          </cell>
          <cell r="FP47" t="str">
            <v>MAR</v>
          </cell>
          <cell r="FQ47" t="str">
            <v>APR</v>
          </cell>
          <cell r="FR47" t="str">
            <v>MAY</v>
          </cell>
          <cell r="FS47" t="str">
            <v>JUN</v>
          </cell>
          <cell r="FT47" t="str">
            <v>JUL</v>
          </cell>
          <cell r="FU47" t="str">
            <v>AUG</v>
          </cell>
          <cell r="FV47" t="str">
            <v>SEP</v>
          </cell>
          <cell r="FW47" t="str">
            <v>OCT</v>
          </cell>
          <cell r="FX47" t="str">
            <v>NOV</v>
          </cell>
          <cell r="FY47" t="str">
            <v>DEC</v>
          </cell>
          <cell r="FZ47" t="str">
            <v>|</v>
          </cell>
          <cell r="GA47" t="str">
            <v>YR TTL</v>
          </cell>
          <cell r="GB47" t="str">
            <v>%</v>
          </cell>
          <cell r="GH47" t="str">
            <v>ITEMS</v>
          </cell>
          <cell r="GJ47" t="str">
            <v>|</v>
          </cell>
          <cell r="GK47" t="str">
            <v>JAN</v>
          </cell>
          <cell r="GL47" t="str">
            <v>FEB</v>
          </cell>
          <cell r="GM47" t="str">
            <v>MAR</v>
          </cell>
          <cell r="GN47" t="str">
            <v>APR</v>
          </cell>
          <cell r="GO47" t="str">
            <v>MAY</v>
          </cell>
          <cell r="GP47" t="str">
            <v>JUN</v>
          </cell>
          <cell r="GQ47" t="str">
            <v>JUL</v>
          </cell>
          <cell r="GR47" t="str">
            <v>AUG</v>
          </cell>
          <cell r="GS47" t="str">
            <v>SEP</v>
          </cell>
          <cell r="GT47" t="str">
            <v>OCT</v>
          </cell>
          <cell r="GU47" t="str">
            <v>NOV</v>
          </cell>
          <cell r="GV47" t="str">
            <v>DEC</v>
          </cell>
          <cell r="GZ47" t="str">
            <v>ITEMS</v>
          </cell>
          <cell r="HB47" t="str">
            <v>|</v>
          </cell>
          <cell r="HC47" t="str">
            <v>JAN</v>
          </cell>
          <cell r="HD47" t="str">
            <v>FEB</v>
          </cell>
          <cell r="HE47" t="str">
            <v>MAR</v>
          </cell>
          <cell r="HF47" t="str">
            <v>APR</v>
          </cell>
          <cell r="HG47" t="str">
            <v>MAY</v>
          </cell>
          <cell r="HH47" t="str">
            <v>JUN</v>
          </cell>
          <cell r="HI47" t="str">
            <v>JUL</v>
          </cell>
          <cell r="HJ47" t="str">
            <v>AUG</v>
          </cell>
          <cell r="HK47" t="str">
            <v>SEP</v>
          </cell>
          <cell r="HL47" t="str">
            <v>OCT</v>
          </cell>
          <cell r="HM47" t="str">
            <v>NOV</v>
          </cell>
          <cell r="HN47" t="str">
            <v>DEC</v>
          </cell>
          <cell r="HO47" t="str">
            <v>|</v>
          </cell>
          <cell r="HP47" t="str">
            <v>YR TTL</v>
          </cell>
          <cell r="HQ47" t="str">
            <v>%</v>
          </cell>
          <cell r="HW47" t="str">
            <v>ITEMS</v>
          </cell>
          <cell r="HY47" t="str">
            <v>|</v>
          </cell>
          <cell r="HZ47" t="str">
            <v>JAN</v>
          </cell>
          <cell r="IA47" t="str">
            <v>FEB</v>
          </cell>
          <cell r="IB47" t="str">
            <v>MAR</v>
          </cell>
          <cell r="IC47" t="str">
            <v>APR</v>
          </cell>
          <cell r="ID47" t="str">
            <v>MAY</v>
          </cell>
          <cell r="IE47" t="str">
            <v>JUN</v>
          </cell>
          <cell r="IF47" t="str">
            <v>JUL</v>
          </cell>
          <cell r="IG47" t="str">
            <v>AUG</v>
          </cell>
          <cell r="IH47" t="str">
            <v>SEP</v>
          </cell>
          <cell r="II47" t="str">
            <v>OCT</v>
          </cell>
          <cell r="IJ47" t="str">
            <v>NOV</v>
          </cell>
          <cell r="IK47" t="str">
            <v>DEC</v>
          </cell>
        </row>
        <row r="48">
          <cell r="A48" t="str">
            <v>-</v>
          </cell>
          <cell r="B48" t="str">
            <v>-</v>
          </cell>
          <cell r="C48" t="str">
            <v>-</v>
          </cell>
          <cell r="D48" t="str">
            <v>-</v>
          </cell>
          <cell r="E48" t="str">
            <v>|</v>
          </cell>
          <cell r="F48" t="str">
            <v>-</v>
          </cell>
          <cell r="G48" t="str">
            <v>-</v>
          </cell>
          <cell r="H48" t="str">
            <v>-</v>
          </cell>
          <cell r="I48" t="str">
            <v>-</v>
          </cell>
          <cell r="J48" t="str">
            <v>-</v>
          </cell>
          <cell r="K48" t="str">
            <v>-</v>
          </cell>
          <cell r="L48" t="str">
            <v>-</v>
          </cell>
          <cell r="M48" t="str">
            <v>-</v>
          </cell>
          <cell r="N48" t="str">
            <v>-</v>
          </cell>
          <cell r="O48" t="str">
            <v>-</v>
          </cell>
          <cell r="P48" t="str">
            <v>-</v>
          </cell>
          <cell r="Q48" t="str">
            <v>-</v>
          </cell>
          <cell r="R48" t="str">
            <v>|</v>
          </cell>
          <cell r="S48" t="str">
            <v>-</v>
          </cell>
          <cell r="T48" t="str">
            <v>-</v>
          </cell>
          <cell r="X48" t="str">
            <v>-</v>
          </cell>
          <cell r="Y48" t="str">
            <v>-</v>
          </cell>
          <cell r="Z48" t="str">
            <v>-</v>
          </cell>
          <cell r="AA48" t="str">
            <v>-</v>
          </cell>
          <cell r="AB48" t="str">
            <v>|</v>
          </cell>
          <cell r="AC48" t="str">
            <v>-</v>
          </cell>
          <cell r="AD48" t="str">
            <v>-</v>
          </cell>
          <cell r="AE48" t="str">
            <v>-</v>
          </cell>
          <cell r="AF48" t="str">
            <v>-</v>
          </cell>
          <cell r="AG48" t="str">
            <v>-</v>
          </cell>
          <cell r="AH48" t="str">
            <v>-</v>
          </cell>
          <cell r="AI48" t="str">
            <v>-</v>
          </cell>
          <cell r="AJ48" t="str">
            <v>-</v>
          </cell>
          <cell r="AK48" t="str">
            <v>-</v>
          </cell>
          <cell r="AL48" t="str">
            <v>-</v>
          </cell>
          <cell r="AM48" t="str">
            <v>-</v>
          </cell>
          <cell r="AN48" t="str">
            <v>-</v>
          </cell>
          <cell r="AP48" t="str">
            <v>-</v>
          </cell>
          <cell r="AQ48" t="str">
            <v>-</v>
          </cell>
          <cell r="AR48" t="str">
            <v>-</v>
          </cell>
          <cell r="AS48" t="str">
            <v>-</v>
          </cell>
          <cell r="AT48" t="str">
            <v>|</v>
          </cell>
          <cell r="AU48" t="str">
            <v>-</v>
          </cell>
          <cell r="AV48" t="str">
            <v>-</v>
          </cell>
          <cell r="AW48" t="str">
            <v>-</v>
          </cell>
          <cell r="AX48" t="str">
            <v>-</v>
          </cell>
          <cell r="AY48" t="str">
            <v>-</v>
          </cell>
          <cell r="AZ48" t="str">
            <v>-</v>
          </cell>
          <cell r="BA48" t="str">
            <v>-</v>
          </cell>
          <cell r="BB48" t="str">
            <v>-</v>
          </cell>
          <cell r="BC48" t="str">
            <v>-</v>
          </cell>
          <cell r="BD48" t="str">
            <v>-</v>
          </cell>
          <cell r="BE48" t="str">
            <v>-</v>
          </cell>
          <cell r="BF48" t="str">
            <v>-</v>
          </cell>
          <cell r="BG48" t="str">
            <v>|</v>
          </cell>
          <cell r="BH48" t="str">
            <v>-</v>
          </cell>
          <cell r="BI48" t="str">
            <v>-</v>
          </cell>
          <cell r="BM48" t="str">
            <v>-</v>
          </cell>
          <cell r="BN48" t="str">
            <v>-</v>
          </cell>
          <cell r="BO48" t="str">
            <v>-</v>
          </cell>
          <cell r="BP48" t="str">
            <v>-</v>
          </cell>
          <cell r="BQ48" t="str">
            <v>|</v>
          </cell>
          <cell r="BR48" t="str">
            <v>-</v>
          </cell>
          <cell r="BS48" t="str">
            <v>-</v>
          </cell>
          <cell r="BT48" t="str">
            <v>-</v>
          </cell>
          <cell r="BU48" t="str">
            <v>-</v>
          </cell>
          <cell r="BV48" t="str">
            <v>-</v>
          </cell>
          <cell r="BW48" t="str">
            <v>-</v>
          </cell>
          <cell r="BX48" t="str">
            <v>-</v>
          </cell>
          <cell r="BY48" t="str">
            <v>-</v>
          </cell>
          <cell r="BZ48" t="str">
            <v>-</v>
          </cell>
          <cell r="CA48" t="str">
            <v>-</v>
          </cell>
          <cell r="CB48" t="str">
            <v>-</v>
          </cell>
          <cell r="CC48" t="str">
            <v>-</v>
          </cell>
          <cell r="CE48" t="str">
            <v>-</v>
          </cell>
          <cell r="CF48" t="str">
            <v>-</v>
          </cell>
          <cell r="CG48" t="str">
            <v>-</v>
          </cell>
          <cell r="CH48" t="str">
            <v>-</v>
          </cell>
          <cell r="CI48" t="str">
            <v>|</v>
          </cell>
          <cell r="CJ48" t="str">
            <v>-</v>
          </cell>
          <cell r="CK48" t="str">
            <v>-</v>
          </cell>
          <cell r="CL48" t="str">
            <v>-</v>
          </cell>
          <cell r="CM48" t="str">
            <v>-</v>
          </cell>
          <cell r="CN48" t="str">
            <v>-</v>
          </cell>
          <cell r="CO48" t="str">
            <v>-</v>
          </cell>
          <cell r="CP48" t="str">
            <v>-</v>
          </cell>
          <cell r="CQ48" t="str">
            <v>-</v>
          </cell>
          <cell r="CR48" t="str">
            <v>-</v>
          </cell>
          <cell r="CS48" t="str">
            <v>-</v>
          </cell>
          <cell r="CT48" t="str">
            <v>-</v>
          </cell>
          <cell r="CU48" t="str">
            <v>-</v>
          </cell>
          <cell r="CV48" t="str">
            <v>|</v>
          </cell>
          <cell r="CW48" t="str">
            <v>-</v>
          </cell>
          <cell r="CX48" t="str">
            <v>-</v>
          </cell>
          <cell r="DB48" t="str">
            <v>-</v>
          </cell>
          <cell r="DC48" t="str">
            <v>-</v>
          </cell>
          <cell r="DD48" t="str">
            <v>-</v>
          </cell>
          <cell r="DE48" t="str">
            <v>-</v>
          </cell>
          <cell r="DF48" t="str">
            <v>|</v>
          </cell>
          <cell r="DG48" t="str">
            <v>-</v>
          </cell>
          <cell r="DH48" t="str">
            <v>-</v>
          </cell>
          <cell r="DI48" t="str">
            <v>-</v>
          </cell>
          <cell r="DJ48" t="str">
            <v>-</v>
          </cell>
          <cell r="DK48" t="str">
            <v>-</v>
          </cell>
          <cell r="DL48" t="str">
            <v>-</v>
          </cell>
          <cell r="DM48" t="str">
            <v>-</v>
          </cell>
          <cell r="DN48" t="str">
            <v>-</v>
          </cell>
          <cell r="DO48" t="str">
            <v>-</v>
          </cell>
          <cell r="DP48" t="str">
            <v>-</v>
          </cell>
          <cell r="DQ48" t="str">
            <v>-</v>
          </cell>
          <cell r="DR48" t="str">
            <v>-</v>
          </cell>
          <cell r="DT48" t="str">
            <v>-</v>
          </cell>
          <cell r="DU48" t="str">
            <v>-</v>
          </cell>
          <cell r="DV48" t="str">
            <v>-</v>
          </cell>
          <cell r="DW48" t="str">
            <v>-</v>
          </cell>
          <cell r="DX48" t="str">
            <v>|</v>
          </cell>
          <cell r="DY48" t="str">
            <v>-</v>
          </cell>
          <cell r="DZ48" t="str">
            <v>-</v>
          </cell>
          <cell r="EA48" t="str">
            <v>-</v>
          </cell>
          <cell r="EB48" t="str">
            <v>-</v>
          </cell>
          <cell r="EC48" t="str">
            <v>-</v>
          </cell>
          <cell r="ED48" t="str">
            <v>-</v>
          </cell>
          <cell r="EE48" t="str">
            <v>-</v>
          </cell>
          <cell r="EF48" t="str">
            <v>-</v>
          </cell>
          <cell r="EG48" t="str">
            <v>-</v>
          </cell>
          <cell r="EH48" t="str">
            <v>-</v>
          </cell>
          <cell r="EI48" t="str">
            <v>-</v>
          </cell>
          <cell r="EJ48" t="str">
            <v>-</v>
          </cell>
          <cell r="EK48" t="str">
            <v>|</v>
          </cell>
          <cell r="EL48" t="str">
            <v>-</v>
          </cell>
          <cell r="EM48" t="str">
            <v>-</v>
          </cell>
          <cell r="EQ48" t="str">
            <v>-</v>
          </cell>
          <cell r="ER48" t="str">
            <v>-</v>
          </cell>
          <cell r="ES48" t="str">
            <v>-</v>
          </cell>
          <cell r="ET48" t="str">
            <v>-</v>
          </cell>
          <cell r="EU48" t="str">
            <v>|</v>
          </cell>
          <cell r="EV48" t="str">
            <v>-</v>
          </cell>
          <cell r="EW48" t="str">
            <v>-</v>
          </cell>
          <cell r="EX48" t="str">
            <v>-</v>
          </cell>
          <cell r="EY48" t="str">
            <v>-</v>
          </cell>
          <cell r="EZ48" t="str">
            <v>-</v>
          </cell>
          <cell r="FA48" t="str">
            <v>-</v>
          </cell>
          <cell r="FB48" t="str">
            <v>-</v>
          </cell>
          <cell r="FC48" t="str">
            <v>-</v>
          </cell>
          <cell r="FD48" t="str">
            <v>-</v>
          </cell>
          <cell r="FE48" t="str">
            <v>-</v>
          </cell>
          <cell r="FF48" t="str">
            <v>-</v>
          </cell>
          <cell r="FG48" t="str">
            <v>-</v>
          </cell>
          <cell r="FI48" t="str">
            <v>-</v>
          </cell>
          <cell r="FJ48" t="str">
            <v>-</v>
          </cell>
          <cell r="FK48" t="str">
            <v>-</v>
          </cell>
          <cell r="FL48" t="str">
            <v>-</v>
          </cell>
          <cell r="FM48" t="str">
            <v>|</v>
          </cell>
          <cell r="FN48" t="str">
            <v>-</v>
          </cell>
          <cell r="FO48" t="str">
            <v>-</v>
          </cell>
          <cell r="FP48" t="str">
            <v>-</v>
          </cell>
          <cell r="FQ48" t="str">
            <v>-</v>
          </cell>
          <cell r="FR48" t="str">
            <v>-</v>
          </cell>
          <cell r="FS48" t="str">
            <v>-</v>
          </cell>
          <cell r="FT48" t="str">
            <v>-</v>
          </cell>
          <cell r="FU48" t="str">
            <v>-</v>
          </cell>
          <cell r="FV48" t="str">
            <v>-</v>
          </cell>
          <cell r="FW48" t="str">
            <v>-</v>
          </cell>
          <cell r="FX48" t="str">
            <v>-</v>
          </cell>
          <cell r="FY48" t="str">
            <v>-</v>
          </cell>
          <cell r="FZ48" t="str">
            <v>|</v>
          </cell>
          <cell r="GA48" t="str">
            <v>-</v>
          </cell>
          <cell r="GB48" t="str">
            <v>-</v>
          </cell>
          <cell r="GF48" t="str">
            <v>-</v>
          </cell>
          <cell r="GG48" t="str">
            <v>-</v>
          </cell>
          <cell r="GH48" t="str">
            <v>-</v>
          </cell>
          <cell r="GI48" t="str">
            <v>-</v>
          </cell>
          <cell r="GJ48" t="str">
            <v>|</v>
          </cell>
          <cell r="GK48" t="str">
            <v>-</v>
          </cell>
          <cell r="GL48" t="str">
            <v>-</v>
          </cell>
          <cell r="GM48" t="str">
            <v>-</v>
          </cell>
          <cell r="GN48" t="str">
            <v>-</v>
          </cell>
          <cell r="GO48" t="str">
            <v>-</v>
          </cell>
          <cell r="GP48" t="str">
            <v>-</v>
          </cell>
          <cell r="GQ48" t="str">
            <v>-</v>
          </cell>
          <cell r="GR48" t="str">
            <v>-</v>
          </cell>
          <cell r="GS48" t="str">
            <v>-</v>
          </cell>
          <cell r="GT48" t="str">
            <v>-</v>
          </cell>
          <cell r="GU48" t="str">
            <v>-</v>
          </cell>
          <cell r="GV48" t="str">
            <v>-</v>
          </cell>
          <cell r="GX48" t="str">
            <v>-</v>
          </cell>
          <cell r="GY48" t="str">
            <v>-</v>
          </cell>
          <cell r="GZ48" t="str">
            <v>-</v>
          </cell>
          <cell r="HA48" t="str">
            <v>-</v>
          </cell>
          <cell r="HB48" t="str">
            <v>|</v>
          </cell>
          <cell r="HC48" t="str">
            <v>-</v>
          </cell>
          <cell r="HD48" t="str">
            <v>-</v>
          </cell>
          <cell r="HE48" t="str">
            <v>-</v>
          </cell>
          <cell r="HF48" t="str">
            <v>-</v>
          </cell>
          <cell r="HG48" t="str">
            <v>-</v>
          </cell>
          <cell r="HH48" t="str">
            <v>-</v>
          </cell>
          <cell r="HI48" t="str">
            <v>-</v>
          </cell>
          <cell r="HJ48" t="str">
            <v>-</v>
          </cell>
          <cell r="HK48" t="str">
            <v>-</v>
          </cell>
          <cell r="HL48" t="str">
            <v>-</v>
          </cell>
          <cell r="HM48" t="str">
            <v>-</v>
          </cell>
          <cell r="HN48" t="str">
            <v>-</v>
          </cell>
          <cell r="HO48" t="str">
            <v>|</v>
          </cell>
          <cell r="HP48" t="str">
            <v>-</v>
          </cell>
          <cell r="HQ48" t="str">
            <v>-</v>
          </cell>
          <cell r="HU48" t="str">
            <v>-</v>
          </cell>
          <cell r="HV48" t="str">
            <v>-</v>
          </cell>
          <cell r="HW48" t="str">
            <v>-</v>
          </cell>
          <cell r="HX48" t="str">
            <v>-</v>
          </cell>
          <cell r="HY48" t="str">
            <v>|</v>
          </cell>
          <cell r="HZ48" t="str">
            <v>-</v>
          </cell>
          <cell r="IA48" t="str">
            <v>-</v>
          </cell>
          <cell r="IB48" t="str">
            <v>-</v>
          </cell>
          <cell r="IC48" t="str">
            <v>-</v>
          </cell>
          <cell r="ID48" t="str">
            <v>-</v>
          </cell>
          <cell r="IE48" t="str">
            <v>-</v>
          </cell>
          <cell r="IF48" t="str">
            <v>-</v>
          </cell>
          <cell r="IG48" t="str">
            <v>-</v>
          </cell>
          <cell r="IH48" t="str">
            <v>-</v>
          </cell>
          <cell r="II48" t="str">
            <v>-</v>
          </cell>
          <cell r="IJ48" t="str">
            <v>-</v>
          </cell>
          <cell r="IK48" t="str">
            <v>-</v>
          </cell>
        </row>
        <row r="49">
          <cell r="A49" t="str">
            <v>DEDUCT.&amp;ALLWNC</v>
          </cell>
          <cell r="E49" t="str">
            <v>|</v>
          </cell>
          <cell r="F49">
            <v>60</v>
          </cell>
          <cell r="G49">
            <v>68</v>
          </cell>
          <cell r="H49">
            <v>80</v>
          </cell>
          <cell r="I49">
            <v>81</v>
          </cell>
          <cell r="J49">
            <v>75</v>
          </cell>
          <cell r="K49">
            <v>74</v>
          </cell>
          <cell r="L49">
            <v>75</v>
          </cell>
          <cell r="M49">
            <v>81</v>
          </cell>
          <cell r="N49">
            <v>89</v>
          </cell>
          <cell r="O49">
            <v>93</v>
          </cell>
          <cell r="P49">
            <v>94</v>
          </cell>
          <cell r="Q49">
            <v>76</v>
          </cell>
          <cell r="R49" t="str">
            <v>|</v>
          </cell>
          <cell r="S49">
            <v>946</v>
          </cell>
          <cell r="T49">
            <v>1.199989852094274E-2</v>
          </cell>
          <cell r="X49" t="str">
            <v>DEDUCT.&amp;ALLWNC</v>
          </cell>
          <cell r="AB49" t="str">
            <v>|</v>
          </cell>
          <cell r="AC49">
            <v>60</v>
          </cell>
          <cell r="AD49">
            <v>128</v>
          </cell>
          <cell r="AE49">
            <v>208</v>
          </cell>
          <cell r="AF49">
            <v>289</v>
          </cell>
          <cell r="AG49">
            <v>364</v>
          </cell>
          <cell r="AH49">
            <v>438</v>
          </cell>
          <cell r="AI49">
            <v>513</v>
          </cell>
          <cell r="AJ49">
            <v>594</v>
          </cell>
          <cell r="AK49">
            <v>683</v>
          </cell>
          <cell r="AL49">
            <v>776</v>
          </cell>
          <cell r="AM49">
            <v>870</v>
          </cell>
          <cell r="AN49">
            <v>946</v>
          </cell>
          <cell r="AP49" t="str">
            <v>DEDUCT.&amp;ALLWNC</v>
          </cell>
          <cell r="AT49" t="str">
            <v>|</v>
          </cell>
          <cell r="AU49">
            <v>5</v>
          </cell>
          <cell r="AV49">
            <v>28</v>
          </cell>
          <cell r="AW49">
            <v>98</v>
          </cell>
          <cell r="AX49">
            <v>80</v>
          </cell>
          <cell r="AY49">
            <v>68</v>
          </cell>
          <cell r="AZ49">
            <v>20</v>
          </cell>
          <cell r="BA49">
            <v>8</v>
          </cell>
          <cell r="BB49">
            <v>5</v>
          </cell>
          <cell r="BC49">
            <v>2</v>
          </cell>
          <cell r="BD49">
            <v>3</v>
          </cell>
          <cell r="BE49">
            <v>4</v>
          </cell>
          <cell r="BF49">
            <v>5</v>
          </cell>
          <cell r="BG49" t="str">
            <v>|</v>
          </cell>
          <cell r="BH49">
            <v>326</v>
          </cell>
          <cell r="BI49">
            <v>1.2004713507143909E-2</v>
          </cell>
          <cell r="BM49" t="str">
            <v>DEDUCT.&amp;ALLWNC</v>
          </cell>
          <cell r="BQ49" t="str">
            <v>|</v>
          </cell>
          <cell r="BR49">
            <v>5</v>
          </cell>
          <cell r="BS49">
            <v>33</v>
          </cell>
          <cell r="BT49">
            <v>131</v>
          </cell>
          <cell r="BU49">
            <v>211</v>
          </cell>
          <cell r="BV49">
            <v>279</v>
          </cell>
          <cell r="BW49">
            <v>299</v>
          </cell>
          <cell r="BX49">
            <v>307</v>
          </cell>
          <cell r="BY49">
            <v>312</v>
          </cell>
          <cell r="BZ49">
            <v>314</v>
          </cell>
          <cell r="CA49">
            <v>317</v>
          </cell>
          <cell r="CB49">
            <v>321</v>
          </cell>
          <cell r="CC49">
            <v>326</v>
          </cell>
          <cell r="CE49" t="str">
            <v>DEDUCT.&amp;ALLWNC</v>
          </cell>
          <cell r="CI49" t="str">
            <v>|</v>
          </cell>
          <cell r="CJ49">
            <v>5</v>
          </cell>
          <cell r="CK49">
            <v>8</v>
          </cell>
          <cell r="CL49">
            <v>10</v>
          </cell>
          <cell r="CM49">
            <v>9</v>
          </cell>
          <cell r="CN49">
            <v>4</v>
          </cell>
          <cell r="CO49">
            <v>0</v>
          </cell>
          <cell r="CP49">
            <v>0</v>
          </cell>
          <cell r="CQ49">
            <v>0</v>
          </cell>
          <cell r="CR49">
            <v>0</v>
          </cell>
          <cell r="CS49">
            <v>0</v>
          </cell>
          <cell r="CT49">
            <v>0</v>
          </cell>
          <cell r="CU49">
            <v>0</v>
          </cell>
          <cell r="CV49" t="str">
            <v>|</v>
          </cell>
          <cell r="CW49">
            <v>36</v>
          </cell>
          <cell r="CX49">
            <v>1.1912640635340834E-2</v>
          </cell>
          <cell r="DB49" t="str">
            <v>DEDUCT.&amp;ALLWNC</v>
          </cell>
          <cell r="DF49" t="str">
            <v>|</v>
          </cell>
          <cell r="DG49">
            <v>5</v>
          </cell>
          <cell r="DH49">
            <v>13</v>
          </cell>
          <cell r="DI49">
            <v>23</v>
          </cell>
          <cell r="DJ49">
            <v>32</v>
          </cell>
          <cell r="DK49">
            <v>36</v>
          </cell>
          <cell r="DL49">
            <v>36</v>
          </cell>
          <cell r="DM49">
            <v>36</v>
          </cell>
          <cell r="DN49">
            <v>36</v>
          </cell>
          <cell r="DO49">
            <v>36</v>
          </cell>
          <cell r="DP49">
            <v>36</v>
          </cell>
          <cell r="DQ49">
            <v>36</v>
          </cell>
          <cell r="DR49">
            <v>36</v>
          </cell>
          <cell r="DT49" t="str">
            <v>DEDUCT.&amp;ALLWNC</v>
          </cell>
          <cell r="DX49" t="str">
            <v>|</v>
          </cell>
          <cell r="DY49">
            <v>20</v>
          </cell>
          <cell r="DZ49">
            <v>24</v>
          </cell>
          <cell r="EA49">
            <v>27</v>
          </cell>
          <cell r="EB49">
            <v>32</v>
          </cell>
          <cell r="EC49">
            <v>31</v>
          </cell>
          <cell r="ED49">
            <v>25</v>
          </cell>
          <cell r="EE49">
            <v>38</v>
          </cell>
          <cell r="EF49">
            <v>38</v>
          </cell>
          <cell r="EG49">
            <v>39</v>
          </cell>
          <cell r="EH49">
            <v>36</v>
          </cell>
          <cell r="EI49">
            <v>34</v>
          </cell>
          <cell r="EJ49">
            <v>22</v>
          </cell>
          <cell r="EK49" t="str">
            <v>|</v>
          </cell>
          <cell r="EL49">
            <v>366</v>
          </cell>
          <cell r="EM49">
            <v>1.5028332101502834E-2</v>
          </cell>
          <cell r="EQ49" t="str">
            <v>DEDUCT.&amp;ALLWNC</v>
          </cell>
          <cell r="EU49" t="str">
            <v>|</v>
          </cell>
          <cell r="EV49">
            <v>20</v>
          </cell>
          <cell r="EW49">
            <v>44</v>
          </cell>
          <cell r="EX49">
            <v>71</v>
          </cell>
          <cell r="EY49">
            <v>103</v>
          </cell>
          <cell r="EZ49">
            <v>134</v>
          </cell>
          <cell r="FA49">
            <v>159</v>
          </cell>
          <cell r="FB49">
            <v>197</v>
          </cell>
          <cell r="FC49">
            <v>235</v>
          </cell>
          <cell r="FD49">
            <v>274</v>
          </cell>
          <cell r="FE49">
            <v>310</v>
          </cell>
          <cell r="FF49">
            <v>344</v>
          </cell>
          <cell r="FG49">
            <v>366</v>
          </cell>
          <cell r="FI49" t="str">
            <v>DEDUCT.&amp;ALLWNC</v>
          </cell>
          <cell r="FM49" t="str">
            <v>|</v>
          </cell>
          <cell r="FN49">
            <v>9</v>
          </cell>
          <cell r="FO49">
            <v>10</v>
          </cell>
          <cell r="FP49">
            <v>12</v>
          </cell>
          <cell r="FQ49">
            <v>13</v>
          </cell>
          <cell r="FR49">
            <v>8</v>
          </cell>
          <cell r="FS49">
            <v>8</v>
          </cell>
          <cell r="FT49">
            <v>13</v>
          </cell>
          <cell r="FU49">
            <v>18</v>
          </cell>
          <cell r="FV49">
            <v>20</v>
          </cell>
          <cell r="FW49">
            <v>21</v>
          </cell>
          <cell r="FX49">
            <v>22</v>
          </cell>
          <cell r="FY49">
            <v>20</v>
          </cell>
          <cell r="FZ49" t="str">
            <v>|</v>
          </cell>
          <cell r="GA49">
            <v>174</v>
          </cell>
          <cell r="GB49">
            <v>5.0210653892768511E-3</v>
          </cell>
          <cell r="GF49" t="str">
            <v>DEDUCT.&amp;ALLWNC</v>
          </cell>
          <cell r="GJ49" t="str">
            <v>|</v>
          </cell>
          <cell r="GK49">
            <v>9</v>
          </cell>
          <cell r="GL49">
            <v>19</v>
          </cell>
          <cell r="GM49">
            <v>31</v>
          </cell>
          <cell r="GN49">
            <v>44</v>
          </cell>
          <cell r="GO49">
            <v>52</v>
          </cell>
          <cell r="GP49">
            <v>60</v>
          </cell>
          <cell r="GQ49">
            <v>73</v>
          </cell>
          <cell r="GR49">
            <v>91</v>
          </cell>
          <cell r="GS49">
            <v>111</v>
          </cell>
          <cell r="GT49">
            <v>132</v>
          </cell>
          <cell r="GU49">
            <v>154</v>
          </cell>
          <cell r="GV49">
            <v>174</v>
          </cell>
          <cell r="GX49" t="str">
            <v>DEDUCT.&amp;ALLWNC</v>
          </cell>
          <cell r="HB49" t="str">
            <v>|</v>
          </cell>
          <cell r="HC49">
            <v>99</v>
          </cell>
          <cell r="HD49">
            <v>138</v>
          </cell>
          <cell r="HE49">
            <v>227</v>
          </cell>
          <cell r="HF49">
            <v>215</v>
          </cell>
          <cell r="HG49">
            <v>186</v>
          </cell>
          <cell r="HH49">
            <v>127</v>
          </cell>
          <cell r="HI49">
            <v>134</v>
          </cell>
          <cell r="HJ49">
            <v>142</v>
          </cell>
          <cell r="HK49">
            <v>150</v>
          </cell>
          <cell r="HL49">
            <v>153</v>
          </cell>
          <cell r="HM49">
            <v>154</v>
          </cell>
          <cell r="HN49">
            <v>123</v>
          </cell>
          <cell r="HO49" t="str">
            <v>|</v>
          </cell>
          <cell r="HP49">
            <v>1848</v>
          </cell>
          <cell r="HQ49">
            <v>1.099869063206761E-2</v>
          </cell>
          <cell r="HU49" t="str">
            <v>DEDUCT.&amp;ALLWNC</v>
          </cell>
          <cell r="HY49" t="str">
            <v>|</v>
          </cell>
          <cell r="HZ49">
            <v>99</v>
          </cell>
          <cell r="IA49">
            <v>237</v>
          </cell>
          <cell r="IB49">
            <v>464</v>
          </cell>
          <cell r="IC49">
            <v>679</v>
          </cell>
          <cell r="ID49">
            <v>865</v>
          </cell>
          <cell r="IE49">
            <v>992</v>
          </cell>
          <cell r="IF49">
            <v>1126</v>
          </cell>
          <cell r="IG49">
            <v>1268</v>
          </cell>
          <cell r="IH49">
            <v>1418</v>
          </cell>
          <cell r="II49">
            <v>1571</v>
          </cell>
          <cell r="IJ49">
            <v>1725</v>
          </cell>
          <cell r="IK49">
            <v>1848</v>
          </cell>
        </row>
        <row r="50">
          <cell r="B50" t="str">
            <v>DISCOUNT</v>
          </cell>
          <cell r="E50" t="str">
            <v>|</v>
          </cell>
          <cell r="F50">
            <v>25</v>
          </cell>
          <cell r="G50">
            <v>28</v>
          </cell>
          <cell r="H50">
            <v>33</v>
          </cell>
          <cell r="I50">
            <v>34</v>
          </cell>
          <cell r="J50">
            <v>31</v>
          </cell>
          <cell r="K50">
            <v>31</v>
          </cell>
          <cell r="L50">
            <v>31</v>
          </cell>
          <cell r="M50">
            <v>34</v>
          </cell>
          <cell r="N50">
            <v>37</v>
          </cell>
          <cell r="O50">
            <v>39</v>
          </cell>
          <cell r="P50">
            <v>39</v>
          </cell>
          <cell r="Q50">
            <v>32</v>
          </cell>
          <cell r="R50" t="str">
            <v>|</v>
          </cell>
          <cell r="S50">
            <v>394</v>
          </cell>
          <cell r="T50">
            <v>4.9978435700332342E-3</v>
          </cell>
          <cell r="Y50" t="str">
            <v>DISCOUNT</v>
          </cell>
          <cell r="AB50" t="str">
            <v>|</v>
          </cell>
          <cell r="AC50">
            <v>25</v>
          </cell>
          <cell r="AD50">
            <v>53</v>
          </cell>
          <cell r="AE50">
            <v>86</v>
          </cell>
          <cell r="AF50">
            <v>120</v>
          </cell>
          <cell r="AG50">
            <v>151</v>
          </cell>
          <cell r="AH50">
            <v>182</v>
          </cell>
          <cell r="AI50">
            <v>213</v>
          </cell>
          <cell r="AJ50">
            <v>247</v>
          </cell>
          <cell r="AK50">
            <v>284</v>
          </cell>
          <cell r="AL50">
            <v>323</v>
          </cell>
          <cell r="AM50">
            <v>362</v>
          </cell>
          <cell r="AN50">
            <v>394</v>
          </cell>
          <cell r="AQ50" t="str">
            <v>DISCOUNT</v>
          </cell>
          <cell r="AT50" t="str">
            <v>|</v>
          </cell>
          <cell r="AU50">
            <v>2</v>
          </cell>
          <cell r="AV50">
            <v>11</v>
          </cell>
          <cell r="AW50">
            <v>41</v>
          </cell>
          <cell r="AX50">
            <v>32</v>
          </cell>
          <cell r="AY50">
            <v>27</v>
          </cell>
          <cell r="AZ50">
            <v>9</v>
          </cell>
          <cell r="BA50">
            <v>3</v>
          </cell>
          <cell r="BB50">
            <v>2</v>
          </cell>
          <cell r="BC50">
            <v>1</v>
          </cell>
          <cell r="BD50">
            <v>2</v>
          </cell>
          <cell r="BE50">
            <v>3</v>
          </cell>
          <cell r="BF50">
            <v>3</v>
          </cell>
          <cell r="BG50" t="str">
            <v>|</v>
          </cell>
          <cell r="BH50">
            <v>136</v>
          </cell>
          <cell r="BI50">
            <v>5.0081013404035942E-3</v>
          </cell>
          <cell r="BN50" t="str">
            <v>DISCOUNT</v>
          </cell>
          <cell r="BQ50" t="str">
            <v>|</v>
          </cell>
          <cell r="BR50">
            <v>2</v>
          </cell>
          <cell r="BS50">
            <v>13</v>
          </cell>
          <cell r="BT50">
            <v>54</v>
          </cell>
          <cell r="BU50">
            <v>86</v>
          </cell>
          <cell r="BV50">
            <v>113</v>
          </cell>
          <cell r="BW50">
            <v>122</v>
          </cell>
          <cell r="BX50">
            <v>125</v>
          </cell>
          <cell r="BY50">
            <v>127</v>
          </cell>
          <cell r="BZ50">
            <v>128</v>
          </cell>
          <cell r="CA50">
            <v>130</v>
          </cell>
          <cell r="CB50">
            <v>133</v>
          </cell>
          <cell r="CC50">
            <v>136</v>
          </cell>
          <cell r="CF50" t="str">
            <v>DISCOUNT</v>
          </cell>
          <cell r="CI50" t="str">
            <v>|</v>
          </cell>
          <cell r="CJ50">
            <v>2</v>
          </cell>
          <cell r="CK50">
            <v>3</v>
          </cell>
          <cell r="CL50">
            <v>4</v>
          </cell>
          <cell r="CM50">
            <v>4</v>
          </cell>
          <cell r="CN50">
            <v>2</v>
          </cell>
          <cell r="CO50">
            <v>0</v>
          </cell>
          <cell r="CP50">
            <v>0</v>
          </cell>
          <cell r="CQ50">
            <v>0</v>
          </cell>
          <cell r="CR50">
            <v>0</v>
          </cell>
          <cell r="CS50">
            <v>0</v>
          </cell>
          <cell r="CT50">
            <v>0</v>
          </cell>
          <cell r="CU50">
            <v>0</v>
          </cell>
          <cell r="CV50" t="str">
            <v>|</v>
          </cell>
          <cell r="CW50">
            <v>15</v>
          </cell>
          <cell r="CX50">
            <v>4.9636002647253478E-3</v>
          </cell>
          <cell r="DC50" t="str">
            <v>DISCOUNT</v>
          </cell>
          <cell r="DF50" t="str">
            <v>|</v>
          </cell>
          <cell r="DG50">
            <v>2</v>
          </cell>
          <cell r="DH50">
            <v>5</v>
          </cell>
          <cell r="DI50">
            <v>9</v>
          </cell>
          <cell r="DJ50">
            <v>13</v>
          </cell>
          <cell r="DK50">
            <v>15</v>
          </cell>
          <cell r="DL50">
            <v>15</v>
          </cell>
          <cell r="DM50">
            <v>15</v>
          </cell>
          <cell r="DN50">
            <v>15</v>
          </cell>
          <cell r="DO50">
            <v>15</v>
          </cell>
          <cell r="DP50">
            <v>15</v>
          </cell>
          <cell r="DQ50">
            <v>15</v>
          </cell>
          <cell r="DR50">
            <v>15</v>
          </cell>
          <cell r="DU50" t="str">
            <v>DISCOUNT</v>
          </cell>
          <cell r="DX50" t="str">
            <v>|</v>
          </cell>
          <cell r="DY50">
            <v>7</v>
          </cell>
          <cell r="DZ50">
            <v>8</v>
          </cell>
          <cell r="EA50">
            <v>9</v>
          </cell>
          <cell r="EB50">
            <v>11</v>
          </cell>
          <cell r="EC50">
            <v>10</v>
          </cell>
          <cell r="ED50">
            <v>8</v>
          </cell>
          <cell r="EE50">
            <v>13</v>
          </cell>
          <cell r="EF50">
            <v>13</v>
          </cell>
          <cell r="EG50">
            <v>13</v>
          </cell>
          <cell r="EH50">
            <v>12</v>
          </cell>
          <cell r="EI50">
            <v>11</v>
          </cell>
          <cell r="EJ50">
            <v>7</v>
          </cell>
          <cell r="EK50" t="str">
            <v>|</v>
          </cell>
          <cell r="EL50">
            <v>122</v>
          </cell>
          <cell r="EM50">
            <v>5.0094440338342774E-3</v>
          </cell>
          <cell r="ER50" t="str">
            <v>DISCOUNT</v>
          </cell>
          <cell r="EU50" t="str">
            <v>|</v>
          </cell>
          <cell r="EV50">
            <v>7</v>
          </cell>
          <cell r="EW50">
            <v>15</v>
          </cell>
          <cell r="EX50">
            <v>24</v>
          </cell>
          <cell r="EY50">
            <v>35</v>
          </cell>
          <cell r="EZ50">
            <v>45</v>
          </cell>
          <cell r="FA50">
            <v>53</v>
          </cell>
          <cell r="FB50">
            <v>66</v>
          </cell>
          <cell r="FC50">
            <v>79</v>
          </cell>
          <cell r="FD50">
            <v>92</v>
          </cell>
          <cell r="FE50">
            <v>104</v>
          </cell>
          <cell r="FF50">
            <v>115</v>
          </cell>
          <cell r="FG50">
            <v>122</v>
          </cell>
          <cell r="FJ50" t="str">
            <v>DISCOUNT</v>
          </cell>
          <cell r="FM50" t="str">
            <v>|</v>
          </cell>
          <cell r="FN50">
            <v>4</v>
          </cell>
          <cell r="FO50">
            <v>4</v>
          </cell>
          <cell r="FP50">
            <v>5</v>
          </cell>
          <cell r="FQ50">
            <v>5</v>
          </cell>
          <cell r="FR50">
            <v>3</v>
          </cell>
          <cell r="FS50">
            <v>3</v>
          </cell>
          <cell r="FT50">
            <v>5</v>
          </cell>
          <cell r="FU50">
            <v>7</v>
          </cell>
          <cell r="FV50">
            <v>8</v>
          </cell>
          <cell r="FW50">
            <v>8</v>
          </cell>
          <cell r="FX50">
            <v>9</v>
          </cell>
          <cell r="FY50">
            <v>8</v>
          </cell>
          <cell r="FZ50" t="str">
            <v>|</v>
          </cell>
          <cell r="GA50">
            <v>69</v>
          </cell>
          <cell r="GB50">
            <v>1.9911121371270274E-3</v>
          </cell>
          <cell r="GG50" t="str">
            <v>DISCOUNT</v>
          </cell>
          <cell r="GJ50" t="str">
            <v>|</v>
          </cell>
          <cell r="GK50">
            <v>4</v>
          </cell>
          <cell r="GL50">
            <v>8</v>
          </cell>
          <cell r="GM50">
            <v>13</v>
          </cell>
          <cell r="GN50">
            <v>18</v>
          </cell>
          <cell r="GO50">
            <v>21</v>
          </cell>
          <cell r="GP50">
            <v>24</v>
          </cell>
          <cell r="GQ50">
            <v>29</v>
          </cell>
          <cell r="GR50">
            <v>36</v>
          </cell>
          <cell r="GS50">
            <v>44</v>
          </cell>
          <cell r="GT50">
            <v>52</v>
          </cell>
          <cell r="GU50">
            <v>61</v>
          </cell>
          <cell r="GV50">
            <v>69</v>
          </cell>
          <cell r="GY50" t="str">
            <v>DISCOUNT</v>
          </cell>
          <cell r="HB50" t="str">
            <v>|</v>
          </cell>
          <cell r="HC50">
            <v>40</v>
          </cell>
          <cell r="HD50">
            <v>54</v>
          </cell>
          <cell r="HE50">
            <v>92</v>
          </cell>
          <cell r="HF50">
            <v>86</v>
          </cell>
          <cell r="HG50">
            <v>73</v>
          </cell>
          <cell r="HH50">
            <v>51</v>
          </cell>
          <cell r="HI50">
            <v>52</v>
          </cell>
          <cell r="HJ50">
            <v>56</v>
          </cell>
          <cell r="HK50">
            <v>59</v>
          </cell>
          <cell r="HL50">
            <v>61</v>
          </cell>
          <cell r="HM50">
            <v>62</v>
          </cell>
          <cell r="HN50">
            <v>50</v>
          </cell>
          <cell r="HO50" t="str">
            <v>|</v>
          </cell>
          <cell r="HP50">
            <v>736</v>
          </cell>
          <cell r="HQ50">
            <v>4.380430901083204E-3</v>
          </cell>
          <cell r="HV50" t="str">
            <v>DISCOUNT</v>
          </cell>
          <cell r="HY50" t="str">
            <v>|</v>
          </cell>
          <cell r="HZ50">
            <v>40</v>
          </cell>
          <cell r="IA50">
            <v>94</v>
          </cell>
          <cell r="IB50">
            <v>186</v>
          </cell>
          <cell r="IC50">
            <v>272</v>
          </cell>
          <cell r="ID50">
            <v>345</v>
          </cell>
          <cell r="IE50">
            <v>396</v>
          </cell>
          <cell r="IF50">
            <v>448</v>
          </cell>
          <cell r="IG50">
            <v>504</v>
          </cell>
          <cell r="IH50">
            <v>563</v>
          </cell>
          <cell r="II50">
            <v>624</v>
          </cell>
          <cell r="IJ50">
            <v>686</v>
          </cell>
          <cell r="IK50">
            <v>736</v>
          </cell>
        </row>
        <row r="51">
          <cell r="C51" t="str">
            <v>H/W</v>
          </cell>
          <cell r="E51" t="str">
            <v>|</v>
          </cell>
          <cell r="F51">
            <v>25</v>
          </cell>
          <cell r="G51">
            <v>28</v>
          </cell>
          <cell r="H51">
            <v>33</v>
          </cell>
          <cell r="I51">
            <v>34</v>
          </cell>
          <cell r="J51">
            <v>31</v>
          </cell>
          <cell r="K51">
            <v>31</v>
          </cell>
          <cell r="L51">
            <v>31</v>
          </cell>
          <cell r="M51">
            <v>34</v>
          </cell>
          <cell r="N51">
            <v>37</v>
          </cell>
          <cell r="O51">
            <v>39</v>
          </cell>
          <cell r="P51">
            <v>39</v>
          </cell>
          <cell r="Q51">
            <v>32</v>
          </cell>
          <cell r="R51" t="str">
            <v>|</v>
          </cell>
          <cell r="S51">
            <v>394</v>
          </cell>
          <cell r="T51">
            <v>4.9978435700332342E-3</v>
          </cell>
          <cell r="Z51" t="str">
            <v>H/W</v>
          </cell>
          <cell r="AB51" t="str">
            <v>|</v>
          </cell>
          <cell r="AC51">
            <v>25</v>
          </cell>
          <cell r="AD51">
            <v>53</v>
          </cell>
          <cell r="AE51">
            <v>86</v>
          </cell>
          <cell r="AF51">
            <v>120</v>
          </cell>
          <cell r="AG51">
            <v>151</v>
          </cell>
          <cell r="AH51">
            <v>182</v>
          </cell>
          <cell r="AI51">
            <v>213</v>
          </cell>
          <cell r="AJ51">
            <v>247</v>
          </cell>
          <cell r="AK51">
            <v>284</v>
          </cell>
          <cell r="AL51">
            <v>323</v>
          </cell>
          <cell r="AM51">
            <v>362</v>
          </cell>
          <cell r="AN51">
            <v>394</v>
          </cell>
          <cell r="AR51" t="str">
            <v>H/W</v>
          </cell>
          <cell r="AT51" t="str">
            <v>|</v>
          </cell>
          <cell r="AU51">
            <v>2</v>
          </cell>
          <cell r="AV51">
            <v>11</v>
          </cell>
          <cell r="AW51">
            <v>41</v>
          </cell>
          <cell r="AX51">
            <v>32</v>
          </cell>
          <cell r="AY51">
            <v>27</v>
          </cell>
          <cell r="AZ51">
            <v>9</v>
          </cell>
          <cell r="BA51">
            <v>3</v>
          </cell>
          <cell r="BB51">
            <v>2</v>
          </cell>
          <cell r="BC51">
            <v>1</v>
          </cell>
          <cell r="BD51">
            <v>2</v>
          </cell>
          <cell r="BE51">
            <v>3</v>
          </cell>
          <cell r="BF51">
            <v>3</v>
          </cell>
          <cell r="BG51" t="str">
            <v>|</v>
          </cell>
          <cell r="BH51">
            <v>136</v>
          </cell>
          <cell r="BI51">
            <v>5.0081013404035942E-3</v>
          </cell>
          <cell r="BO51" t="str">
            <v>H/W</v>
          </cell>
          <cell r="BQ51" t="str">
            <v>|</v>
          </cell>
          <cell r="BR51">
            <v>2</v>
          </cell>
          <cell r="BS51">
            <v>13</v>
          </cell>
          <cell r="BT51">
            <v>54</v>
          </cell>
          <cell r="BU51">
            <v>86</v>
          </cell>
          <cell r="BV51">
            <v>113</v>
          </cell>
          <cell r="BW51">
            <v>122</v>
          </cell>
          <cell r="BX51">
            <v>125</v>
          </cell>
          <cell r="BY51">
            <v>127</v>
          </cell>
          <cell r="BZ51">
            <v>128</v>
          </cell>
          <cell r="CA51">
            <v>130</v>
          </cell>
          <cell r="CB51">
            <v>133</v>
          </cell>
          <cell r="CC51">
            <v>136</v>
          </cell>
          <cell r="CG51" t="str">
            <v>H/W</v>
          </cell>
          <cell r="CI51" t="str">
            <v>|</v>
          </cell>
          <cell r="CJ51">
            <v>2</v>
          </cell>
          <cell r="CK51">
            <v>3</v>
          </cell>
          <cell r="CL51">
            <v>4</v>
          </cell>
          <cell r="CM51">
            <v>4</v>
          </cell>
          <cell r="CN51">
            <v>2</v>
          </cell>
          <cell r="CO51">
            <v>0</v>
          </cell>
          <cell r="CP51">
            <v>0</v>
          </cell>
          <cell r="CQ51">
            <v>0</v>
          </cell>
          <cell r="CR51">
            <v>0</v>
          </cell>
          <cell r="CS51">
            <v>0</v>
          </cell>
          <cell r="CT51">
            <v>0</v>
          </cell>
          <cell r="CU51">
            <v>0</v>
          </cell>
          <cell r="CV51" t="str">
            <v>|</v>
          </cell>
          <cell r="CW51">
            <v>15</v>
          </cell>
          <cell r="CX51">
            <v>4.9636002647253478E-3</v>
          </cell>
          <cell r="DD51" t="str">
            <v>H/W</v>
          </cell>
          <cell r="DF51" t="str">
            <v>|</v>
          </cell>
          <cell r="DG51">
            <v>2</v>
          </cell>
          <cell r="DH51">
            <v>5</v>
          </cell>
          <cell r="DI51">
            <v>9</v>
          </cell>
          <cell r="DJ51">
            <v>13</v>
          </cell>
          <cell r="DK51">
            <v>15</v>
          </cell>
          <cell r="DL51">
            <v>15</v>
          </cell>
          <cell r="DM51">
            <v>15</v>
          </cell>
          <cell r="DN51">
            <v>15</v>
          </cell>
          <cell r="DO51">
            <v>15</v>
          </cell>
          <cell r="DP51">
            <v>15</v>
          </cell>
          <cell r="DQ51">
            <v>15</v>
          </cell>
          <cell r="DR51">
            <v>15</v>
          </cell>
          <cell r="DV51" t="str">
            <v>H/W</v>
          </cell>
          <cell r="DX51" t="str">
            <v>|</v>
          </cell>
          <cell r="DY51">
            <v>7</v>
          </cell>
          <cell r="DZ51">
            <v>8</v>
          </cell>
          <cell r="EA51">
            <v>9</v>
          </cell>
          <cell r="EB51">
            <v>11</v>
          </cell>
          <cell r="EC51">
            <v>10</v>
          </cell>
          <cell r="ED51">
            <v>8</v>
          </cell>
          <cell r="EE51">
            <v>13</v>
          </cell>
          <cell r="EF51">
            <v>13</v>
          </cell>
          <cell r="EG51">
            <v>13</v>
          </cell>
          <cell r="EH51">
            <v>12</v>
          </cell>
          <cell r="EI51">
            <v>11</v>
          </cell>
          <cell r="EJ51">
            <v>7</v>
          </cell>
          <cell r="EK51" t="str">
            <v>|</v>
          </cell>
          <cell r="EL51">
            <v>122</v>
          </cell>
          <cell r="EM51">
            <v>5.0094440338342774E-3</v>
          </cell>
          <cell r="ES51" t="str">
            <v>H/W</v>
          </cell>
          <cell r="EU51" t="str">
            <v>|</v>
          </cell>
          <cell r="EV51">
            <v>7</v>
          </cell>
          <cell r="EW51">
            <v>15</v>
          </cell>
          <cell r="EX51">
            <v>24</v>
          </cell>
          <cell r="EY51">
            <v>35</v>
          </cell>
          <cell r="EZ51">
            <v>45</v>
          </cell>
          <cell r="FA51">
            <v>53</v>
          </cell>
          <cell r="FB51">
            <v>66</v>
          </cell>
          <cell r="FC51">
            <v>79</v>
          </cell>
          <cell r="FD51">
            <v>92</v>
          </cell>
          <cell r="FE51">
            <v>104</v>
          </cell>
          <cell r="FF51">
            <v>115</v>
          </cell>
          <cell r="FG51">
            <v>122</v>
          </cell>
          <cell r="FK51" t="str">
            <v>H/W</v>
          </cell>
          <cell r="FM51" t="str">
            <v>|</v>
          </cell>
          <cell r="FN51">
            <v>4</v>
          </cell>
          <cell r="FO51">
            <v>4</v>
          </cell>
          <cell r="FP51">
            <v>5</v>
          </cell>
          <cell r="FQ51">
            <v>5</v>
          </cell>
          <cell r="FR51">
            <v>3</v>
          </cell>
          <cell r="FS51">
            <v>3</v>
          </cell>
          <cell r="FT51">
            <v>5</v>
          </cell>
          <cell r="FU51">
            <v>7</v>
          </cell>
          <cell r="FV51">
            <v>8</v>
          </cell>
          <cell r="FW51">
            <v>8</v>
          </cell>
          <cell r="FX51">
            <v>9</v>
          </cell>
          <cell r="FY51">
            <v>8</v>
          </cell>
          <cell r="FZ51" t="str">
            <v>|</v>
          </cell>
          <cell r="GA51">
            <v>69</v>
          </cell>
          <cell r="GB51">
            <v>1.9911121371270274E-3</v>
          </cell>
          <cell r="GH51" t="str">
            <v>H/W</v>
          </cell>
          <cell r="GJ51" t="str">
            <v>|</v>
          </cell>
          <cell r="GK51">
            <v>4</v>
          </cell>
          <cell r="GL51">
            <v>8</v>
          </cell>
          <cell r="GM51">
            <v>13</v>
          </cell>
          <cell r="GN51">
            <v>18</v>
          </cell>
          <cell r="GO51">
            <v>21</v>
          </cell>
          <cell r="GP51">
            <v>24</v>
          </cell>
          <cell r="GQ51">
            <v>29</v>
          </cell>
          <cell r="GR51">
            <v>36</v>
          </cell>
          <cell r="GS51">
            <v>44</v>
          </cell>
          <cell r="GT51">
            <v>52</v>
          </cell>
          <cell r="GU51">
            <v>61</v>
          </cell>
          <cell r="GV51">
            <v>69</v>
          </cell>
          <cell r="GZ51" t="str">
            <v>H/W</v>
          </cell>
          <cell r="HB51" t="str">
            <v>|</v>
          </cell>
          <cell r="HC51">
            <v>40</v>
          </cell>
          <cell r="HD51">
            <v>54</v>
          </cell>
          <cell r="HE51">
            <v>92</v>
          </cell>
          <cell r="HF51">
            <v>86</v>
          </cell>
          <cell r="HG51">
            <v>73</v>
          </cell>
          <cell r="HH51">
            <v>51</v>
          </cell>
          <cell r="HI51">
            <v>52</v>
          </cell>
          <cell r="HJ51">
            <v>56</v>
          </cell>
          <cell r="HK51">
            <v>59</v>
          </cell>
          <cell r="HL51">
            <v>61</v>
          </cell>
          <cell r="HM51">
            <v>62</v>
          </cell>
          <cell r="HN51">
            <v>50</v>
          </cell>
          <cell r="HO51" t="str">
            <v>|</v>
          </cell>
          <cell r="HP51">
            <v>736</v>
          </cell>
          <cell r="HQ51">
            <v>4.380430901083204E-3</v>
          </cell>
          <cell r="HW51" t="str">
            <v>H/W</v>
          </cell>
          <cell r="HY51" t="str">
            <v>|</v>
          </cell>
          <cell r="HZ51">
            <v>40</v>
          </cell>
          <cell r="IA51">
            <v>94</v>
          </cell>
          <cell r="IB51">
            <v>186</v>
          </cell>
          <cell r="IC51">
            <v>272</v>
          </cell>
          <cell r="ID51">
            <v>345</v>
          </cell>
          <cell r="IE51">
            <v>396</v>
          </cell>
          <cell r="IF51">
            <v>448</v>
          </cell>
          <cell r="IG51">
            <v>504</v>
          </cell>
          <cell r="IH51">
            <v>563</v>
          </cell>
          <cell r="II51">
            <v>624</v>
          </cell>
          <cell r="IJ51">
            <v>686</v>
          </cell>
          <cell r="IK51">
            <v>736</v>
          </cell>
        </row>
        <row r="52">
          <cell r="C52" t="str">
            <v>SVC</v>
          </cell>
          <cell r="E52" t="str">
            <v>|</v>
          </cell>
          <cell r="F52">
            <v>0</v>
          </cell>
          <cell r="G52">
            <v>0</v>
          </cell>
          <cell r="H52">
            <v>0</v>
          </cell>
          <cell r="I52">
            <v>0</v>
          </cell>
          <cell r="J52">
            <v>0</v>
          </cell>
          <cell r="K52">
            <v>0</v>
          </cell>
          <cell r="L52">
            <v>0</v>
          </cell>
          <cell r="M52">
            <v>0</v>
          </cell>
          <cell r="N52">
            <v>0</v>
          </cell>
          <cell r="O52">
            <v>0</v>
          </cell>
          <cell r="P52">
            <v>0</v>
          </cell>
          <cell r="Q52">
            <v>0</v>
          </cell>
          <cell r="R52" t="str">
            <v>|</v>
          </cell>
          <cell r="S52">
            <v>0</v>
          </cell>
          <cell r="T52">
            <v>0</v>
          </cell>
          <cell r="Z52" t="str">
            <v>SVC</v>
          </cell>
          <cell r="AB52" t="str">
            <v>|</v>
          </cell>
          <cell r="AC52">
            <v>0</v>
          </cell>
          <cell r="AD52">
            <v>0</v>
          </cell>
          <cell r="AE52">
            <v>0</v>
          </cell>
          <cell r="AF52">
            <v>0</v>
          </cell>
          <cell r="AG52">
            <v>0</v>
          </cell>
          <cell r="AH52">
            <v>0</v>
          </cell>
          <cell r="AI52">
            <v>0</v>
          </cell>
          <cell r="AJ52">
            <v>0</v>
          </cell>
          <cell r="AK52">
            <v>0</v>
          </cell>
          <cell r="AL52">
            <v>0</v>
          </cell>
          <cell r="AM52">
            <v>0</v>
          </cell>
          <cell r="AN52">
            <v>0</v>
          </cell>
          <cell r="AR52" t="str">
            <v>SVC</v>
          </cell>
          <cell r="AT52" t="str">
            <v>|</v>
          </cell>
          <cell r="AU52">
            <v>0</v>
          </cell>
          <cell r="AV52">
            <v>0</v>
          </cell>
          <cell r="AW52">
            <v>0</v>
          </cell>
          <cell r="AX52">
            <v>0</v>
          </cell>
          <cell r="AY52">
            <v>0</v>
          </cell>
          <cell r="AZ52">
            <v>0</v>
          </cell>
          <cell r="BA52">
            <v>0</v>
          </cell>
          <cell r="BB52">
            <v>0</v>
          </cell>
          <cell r="BC52">
            <v>0</v>
          </cell>
          <cell r="BD52">
            <v>0</v>
          </cell>
          <cell r="BE52">
            <v>0</v>
          </cell>
          <cell r="BF52">
            <v>0</v>
          </cell>
          <cell r="BG52" t="str">
            <v>|</v>
          </cell>
          <cell r="BH52">
            <v>0</v>
          </cell>
          <cell r="BI52">
            <v>0</v>
          </cell>
          <cell r="BO52" t="str">
            <v>SVC</v>
          </cell>
          <cell r="BQ52" t="str">
            <v>|</v>
          </cell>
          <cell r="BR52">
            <v>0</v>
          </cell>
          <cell r="BS52">
            <v>0</v>
          </cell>
          <cell r="BT52">
            <v>0</v>
          </cell>
          <cell r="BU52">
            <v>0</v>
          </cell>
          <cell r="BV52">
            <v>0</v>
          </cell>
          <cell r="BW52">
            <v>0</v>
          </cell>
          <cell r="BX52">
            <v>0</v>
          </cell>
          <cell r="BY52">
            <v>0</v>
          </cell>
          <cell r="BZ52">
            <v>0</v>
          </cell>
          <cell r="CA52">
            <v>0</v>
          </cell>
          <cell r="CB52">
            <v>0</v>
          </cell>
          <cell r="CC52">
            <v>0</v>
          </cell>
          <cell r="CG52" t="str">
            <v>SVC</v>
          </cell>
          <cell r="CI52" t="str">
            <v>|</v>
          </cell>
          <cell r="CJ52">
            <v>0</v>
          </cell>
          <cell r="CK52">
            <v>0</v>
          </cell>
          <cell r="CL52">
            <v>0</v>
          </cell>
          <cell r="CM52">
            <v>0</v>
          </cell>
          <cell r="CN52">
            <v>0</v>
          </cell>
          <cell r="CO52">
            <v>0</v>
          </cell>
          <cell r="CP52">
            <v>0</v>
          </cell>
          <cell r="CQ52">
            <v>0</v>
          </cell>
          <cell r="CR52">
            <v>0</v>
          </cell>
          <cell r="CS52">
            <v>0</v>
          </cell>
          <cell r="CT52">
            <v>0</v>
          </cell>
          <cell r="CU52">
            <v>0</v>
          </cell>
          <cell r="CV52" t="str">
            <v>|</v>
          </cell>
          <cell r="CW52">
            <v>0</v>
          </cell>
          <cell r="CX52">
            <v>0</v>
          </cell>
          <cell r="DD52" t="str">
            <v>SVC</v>
          </cell>
          <cell r="DF52" t="str">
            <v>|</v>
          </cell>
          <cell r="DG52">
            <v>0</v>
          </cell>
          <cell r="DH52">
            <v>0</v>
          </cell>
          <cell r="DI52">
            <v>0</v>
          </cell>
          <cell r="DJ52">
            <v>0</v>
          </cell>
          <cell r="DK52">
            <v>0</v>
          </cell>
          <cell r="DL52">
            <v>0</v>
          </cell>
          <cell r="DM52">
            <v>0</v>
          </cell>
          <cell r="DN52">
            <v>0</v>
          </cell>
          <cell r="DO52">
            <v>0</v>
          </cell>
          <cell r="DP52">
            <v>0</v>
          </cell>
          <cell r="DQ52">
            <v>0</v>
          </cell>
          <cell r="DR52">
            <v>0</v>
          </cell>
          <cell r="DV52" t="str">
            <v>SVC</v>
          </cell>
          <cell r="DX52" t="str">
            <v>|</v>
          </cell>
          <cell r="DY52">
            <v>0</v>
          </cell>
          <cell r="DZ52">
            <v>0</v>
          </cell>
          <cell r="EA52">
            <v>0</v>
          </cell>
          <cell r="EB52">
            <v>0</v>
          </cell>
          <cell r="EC52">
            <v>0</v>
          </cell>
          <cell r="ED52">
            <v>0</v>
          </cell>
          <cell r="EE52">
            <v>0</v>
          </cell>
          <cell r="EF52">
            <v>0</v>
          </cell>
          <cell r="EG52">
            <v>0</v>
          </cell>
          <cell r="EH52">
            <v>0</v>
          </cell>
          <cell r="EI52">
            <v>0</v>
          </cell>
          <cell r="EJ52">
            <v>0</v>
          </cell>
          <cell r="EK52" t="str">
            <v>|</v>
          </cell>
          <cell r="EL52">
            <v>0</v>
          </cell>
          <cell r="EM52">
            <v>0</v>
          </cell>
          <cell r="ES52" t="str">
            <v>SVC</v>
          </cell>
          <cell r="EU52" t="str">
            <v>|</v>
          </cell>
          <cell r="EV52">
            <v>0</v>
          </cell>
          <cell r="EW52">
            <v>0</v>
          </cell>
          <cell r="EX52">
            <v>0</v>
          </cell>
          <cell r="EY52">
            <v>0</v>
          </cell>
          <cell r="EZ52">
            <v>0</v>
          </cell>
          <cell r="FA52">
            <v>0</v>
          </cell>
          <cell r="FB52">
            <v>0</v>
          </cell>
          <cell r="FC52">
            <v>0</v>
          </cell>
          <cell r="FD52">
            <v>0</v>
          </cell>
          <cell r="FE52">
            <v>0</v>
          </cell>
          <cell r="FF52">
            <v>0</v>
          </cell>
          <cell r="FG52">
            <v>0</v>
          </cell>
          <cell r="FK52" t="str">
            <v>SVC</v>
          </cell>
          <cell r="FM52" t="str">
            <v>|</v>
          </cell>
          <cell r="FN52">
            <v>0</v>
          </cell>
          <cell r="FO52">
            <v>0</v>
          </cell>
          <cell r="FP52">
            <v>0</v>
          </cell>
          <cell r="FQ52">
            <v>0</v>
          </cell>
          <cell r="FR52">
            <v>0</v>
          </cell>
          <cell r="FS52">
            <v>0</v>
          </cell>
          <cell r="FT52">
            <v>0</v>
          </cell>
          <cell r="FU52">
            <v>0</v>
          </cell>
          <cell r="FV52">
            <v>0</v>
          </cell>
          <cell r="FW52">
            <v>0</v>
          </cell>
          <cell r="FX52">
            <v>0</v>
          </cell>
          <cell r="FY52">
            <v>0</v>
          </cell>
          <cell r="FZ52" t="str">
            <v>|</v>
          </cell>
          <cell r="GA52">
            <v>0</v>
          </cell>
          <cell r="GB52">
            <v>0</v>
          </cell>
          <cell r="GH52" t="str">
            <v>SVC</v>
          </cell>
          <cell r="GJ52" t="str">
            <v>|</v>
          </cell>
          <cell r="GK52">
            <v>0</v>
          </cell>
          <cell r="GL52">
            <v>0</v>
          </cell>
          <cell r="GM52">
            <v>0</v>
          </cell>
          <cell r="GN52">
            <v>0</v>
          </cell>
          <cell r="GO52">
            <v>0</v>
          </cell>
          <cell r="GP52">
            <v>0</v>
          </cell>
          <cell r="GQ52">
            <v>0</v>
          </cell>
          <cell r="GR52">
            <v>0</v>
          </cell>
          <cell r="GS52">
            <v>0</v>
          </cell>
          <cell r="GT52">
            <v>0</v>
          </cell>
          <cell r="GU52">
            <v>0</v>
          </cell>
          <cell r="GV52">
            <v>0</v>
          </cell>
          <cell r="GZ52" t="str">
            <v>SVC</v>
          </cell>
          <cell r="HB52" t="str">
            <v>|</v>
          </cell>
          <cell r="HC52">
            <v>0</v>
          </cell>
          <cell r="HD52">
            <v>0</v>
          </cell>
          <cell r="HE52">
            <v>0</v>
          </cell>
          <cell r="HF52">
            <v>0</v>
          </cell>
          <cell r="HG52">
            <v>0</v>
          </cell>
          <cell r="HH52">
            <v>0</v>
          </cell>
          <cell r="HI52">
            <v>0</v>
          </cell>
          <cell r="HJ52">
            <v>0</v>
          </cell>
          <cell r="HK52">
            <v>0</v>
          </cell>
          <cell r="HL52">
            <v>0</v>
          </cell>
          <cell r="HM52">
            <v>0</v>
          </cell>
          <cell r="HN52">
            <v>0</v>
          </cell>
          <cell r="HO52" t="str">
            <v>|</v>
          </cell>
          <cell r="HP52">
            <v>0</v>
          </cell>
          <cell r="HQ52">
            <v>0</v>
          </cell>
          <cell r="HW52" t="str">
            <v>SVC</v>
          </cell>
          <cell r="HY52" t="str">
            <v>|</v>
          </cell>
          <cell r="HZ52">
            <v>0</v>
          </cell>
          <cell r="IA52">
            <v>0</v>
          </cell>
          <cell r="IB52">
            <v>0</v>
          </cell>
          <cell r="IC52">
            <v>0</v>
          </cell>
          <cell r="ID52">
            <v>0</v>
          </cell>
          <cell r="IE52">
            <v>0</v>
          </cell>
          <cell r="IF52">
            <v>0</v>
          </cell>
          <cell r="IG52">
            <v>0</v>
          </cell>
          <cell r="IH52">
            <v>0</v>
          </cell>
          <cell r="II52">
            <v>0</v>
          </cell>
          <cell r="IJ52">
            <v>0</v>
          </cell>
          <cell r="IK52">
            <v>0</v>
          </cell>
        </row>
        <row r="53">
          <cell r="B53" t="str">
            <v>OTHER ALLW(H/W)</v>
          </cell>
          <cell r="E53" t="str">
            <v>|</v>
          </cell>
          <cell r="F53">
            <v>35</v>
          </cell>
          <cell r="G53">
            <v>40</v>
          </cell>
          <cell r="H53">
            <v>47</v>
          </cell>
          <cell r="I53">
            <v>47</v>
          </cell>
          <cell r="J53">
            <v>44</v>
          </cell>
          <cell r="K53">
            <v>43</v>
          </cell>
          <cell r="L53">
            <v>44</v>
          </cell>
          <cell r="M53">
            <v>47</v>
          </cell>
          <cell r="N53">
            <v>52</v>
          </cell>
          <cell r="O53">
            <v>54</v>
          </cell>
          <cell r="P53">
            <v>55</v>
          </cell>
          <cell r="Q53">
            <v>44</v>
          </cell>
          <cell r="R53" t="str">
            <v>|</v>
          </cell>
          <cell r="S53">
            <v>552</v>
          </cell>
          <cell r="T53">
            <v>7.0020549509095063E-3</v>
          </cell>
          <cell r="Y53" t="str">
            <v>OTHER ALLW(H/W)</v>
          </cell>
          <cell r="AB53" t="str">
            <v>|</v>
          </cell>
          <cell r="AC53">
            <v>35</v>
          </cell>
          <cell r="AD53">
            <v>75</v>
          </cell>
          <cell r="AE53">
            <v>122</v>
          </cell>
          <cell r="AF53">
            <v>169</v>
          </cell>
          <cell r="AG53">
            <v>213</v>
          </cell>
          <cell r="AH53">
            <v>256</v>
          </cell>
          <cell r="AI53">
            <v>300</v>
          </cell>
          <cell r="AJ53">
            <v>347</v>
          </cell>
          <cell r="AK53">
            <v>399</v>
          </cell>
          <cell r="AL53">
            <v>453</v>
          </cell>
          <cell r="AM53">
            <v>508</v>
          </cell>
          <cell r="AN53">
            <v>552</v>
          </cell>
          <cell r="AQ53" t="str">
            <v>OTHER ALLW(H/W)</v>
          </cell>
          <cell r="AT53" t="str">
            <v>|</v>
          </cell>
          <cell r="AU53">
            <v>3</v>
          </cell>
          <cell r="AV53">
            <v>17</v>
          </cell>
          <cell r="AW53">
            <v>57</v>
          </cell>
          <cell r="AX53">
            <v>48</v>
          </cell>
          <cell r="AY53">
            <v>41</v>
          </cell>
          <cell r="AZ53">
            <v>11</v>
          </cell>
          <cell r="BA53">
            <v>5</v>
          </cell>
          <cell r="BB53">
            <v>3</v>
          </cell>
          <cell r="BC53">
            <v>1</v>
          </cell>
          <cell r="BD53">
            <v>1</v>
          </cell>
          <cell r="BE53">
            <v>1</v>
          </cell>
          <cell r="BF53">
            <v>2</v>
          </cell>
          <cell r="BG53" t="str">
            <v>|</v>
          </cell>
          <cell r="BH53">
            <v>190</v>
          </cell>
          <cell r="BI53">
            <v>6.9966121667403153E-3</v>
          </cell>
          <cell r="BN53" t="str">
            <v>OTHER ALLW(H/W)</v>
          </cell>
          <cell r="BQ53" t="str">
            <v>|</v>
          </cell>
          <cell r="BR53">
            <v>3</v>
          </cell>
          <cell r="BS53">
            <v>20</v>
          </cell>
          <cell r="BT53">
            <v>77</v>
          </cell>
          <cell r="BU53">
            <v>125</v>
          </cell>
          <cell r="BV53">
            <v>166</v>
          </cell>
          <cell r="BW53">
            <v>177</v>
          </cell>
          <cell r="BX53">
            <v>182</v>
          </cell>
          <cell r="BY53">
            <v>185</v>
          </cell>
          <cell r="BZ53">
            <v>186</v>
          </cell>
          <cell r="CA53">
            <v>187</v>
          </cell>
          <cell r="CB53">
            <v>188</v>
          </cell>
          <cell r="CC53">
            <v>190</v>
          </cell>
          <cell r="CF53" t="str">
            <v>OTHER ALLW(H/W)</v>
          </cell>
          <cell r="CI53" t="str">
            <v>|</v>
          </cell>
          <cell r="CJ53">
            <v>3</v>
          </cell>
          <cell r="CK53">
            <v>5</v>
          </cell>
          <cell r="CL53">
            <v>6</v>
          </cell>
          <cell r="CM53">
            <v>5</v>
          </cell>
          <cell r="CN53">
            <v>2</v>
          </cell>
          <cell r="CO53">
            <v>0</v>
          </cell>
          <cell r="CP53">
            <v>0</v>
          </cell>
          <cell r="CQ53">
            <v>0</v>
          </cell>
          <cell r="CR53">
            <v>0</v>
          </cell>
          <cell r="CS53">
            <v>0</v>
          </cell>
          <cell r="CT53">
            <v>0</v>
          </cell>
          <cell r="CU53">
            <v>0</v>
          </cell>
          <cell r="CV53" t="str">
            <v>|</v>
          </cell>
          <cell r="CW53">
            <v>21</v>
          </cell>
          <cell r="CX53">
            <v>6.9490403706154863E-3</v>
          </cell>
          <cell r="DC53" t="str">
            <v>OTHER ALLW(H/W)</v>
          </cell>
          <cell r="DF53" t="str">
            <v>|</v>
          </cell>
          <cell r="DG53">
            <v>3</v>
          </cell>
          <cell r="DH53">
            <v>8</v>
          </cell>
          <cell r="DI53">
            <v>14</v>
          </cell>
          <cell r="DJ53">
            <v>19</v>
          </cell>
          <cell r="DK53">
            <v>21</v>
          </cell>
          <cell r="DL53">
            <v>21</v>
          </cell>
          <cell r="DM53">
            <v>21</v>
          </cell>
          <cell r="DN53">
            <v>21</v>
          </cell>
          <cell r="DO53">
            <v>21</v>
          </cell>
          <cell r="DP53">
            <v>21</v>
          </cell>
          <cell r="DQ53">
            <v>21</v>
          </cell>
          <cell r="DR53">
            <v>21</v>
          </cell>
          <cell r="DU53" t="str">
            <v>OTHER ALLW(H/W)</v>
          </cell>
          <cell r="DX53" t="str">
            <v>|</v>
          </cell>
          <cell r="DY53">
            <v>13</v>
          </cell>
          <cell r="DZ53">
            <v>16</v>
          </cell>
          <cell r="EA53">
            <v>18</v>
          </cell>
          <cell r="EB53">
            <v>21</v>
          </cell>
          <cell r="EC53">
            <v>21</v>
          </cell>
          <cell r="ED53">
            <v>17</v>
          </cell>
          <cell r="EE53">
            <v>25</v>
          </cell>
          <cell r="EF53">
            <v>25</v>
          </cell>
          <cell r="EG53">
            <v>26</v>
          </cell>
          <cell r="EH53">
            <v>24</v>
          </cell>
          <cell r="EI53">
            <v>23</v>
          </cell>
          <cell r="EJ53">
            <v>15</v>
          </cell>
          <cell r="EK53" t="str">
            <v>|</v>
          </cell>
          <cell r="EL53">
            <v>244</v>
          </cell>
          <cell r="EM53">
            <v>1.0018888067668555E-2</v>
          </cell>
          <cell r="ER53" t="str">
            <v>OTHER ALLW(H/W)</v>
          </cell>
          <cell r="EU53" t="str">
            <v>|</v>
          </cell>
          <cell r="EV53">
            <v>13</v>
          </cell>
          <cell r="EW53">
            <v>29</v>
          </cell>
          <cell r="EX53">
            <v>47</v>
          </cell>
          <cell r="EY53">
            <v>68</v>
          </cell>
          <cell r="EZ53">
            <v>89</v>
          </cell>
          <cell r="FA53">
            <v>106</v>
          </cell>
          <cell r="FB53">
            <v>131</v>
          </cell>
          <cell r="FC53">
            <v>156</v>
          </cell>
          <cell r="FD53">
            <v>182</v>
          </cell>
          <cell r="FE53">
            <v>206</v>
          </cell>
          <cell r="FF53">
            <v>229</v>
          </cell>
          <cell r="FG53">
            <v>244</v>
          </cell>
          <cell r="FJ53" t="str">
            <v>OTHER ALLW(H/W)</v>
          </cell>
          <cell r="FM53" t="str">
            <v>|</v>
          </cell>
          <cell r="FN53">
            <v>5</v>
          </cell>
          <cell r="FO53">
            <v>6</v>
          </cell>
          <cell r="FP53">
            <v>7</v>
          </cell>
          <cell r="FQ53">
            <v>8</v>
          </cell>
          <cell r="FR53">
            <v>5</v>
          </cell>
          <cell r="FS53">
            <v>5</v>
          </cell>
          <cell r="FT53">
            <v>8</v>
          </cell>
          <cell r="FU53">
            <v>11</v>
          </cell>
          <cell r="FV53">
            <v>12</v>
          </cell>
          <cell r="FW53">
            <v>13</v>
          </cell>
          <cell r="FX53">
            <v>13</v>
          </cell>
          <cell r="FY53">
            <v>12</v>
          </cell>
          <cell r="FZ53" t="str">
            <v>|</v>
          </cell>
          <cell r="GA53">
            <v>105</v>
          </cell>
          <cell r="GB53">
            <v>3.0299532521498242E-3</v>
          </cell>
          <cell r="GG53" t="str">
            <v>OTHER ALLW(H/W)</v>
          </cell>
          <cell r="GJ53" t="str">
            <v>|</v>
          </cell>
          <cell r="GK53">
            <v>5</v>
          </cell>
          <cell r="GL53">
            <v>11</v>
          </cell>
          <cell r="GM53">
            <v>18</v>
          </cell>
          <cell r="GN53">
            <v>26</v>
          </cell>
          <cell r="GO53">
            <v>31</v>
          </cell>
          <cell r="GP53">
            <v>36</v>
          </cell>
          <cell r="GQ53">
            <v>44</v>
          </cell>
          <cell r="GR53">
            <v>55</v>
          </cell>
          <cell r="GS53">
            <v>67</v>
          </cell>
          <cell r="GT53">
            <v>80</v>
          </cell>
          <cell r="GU53">
            <v>93</v>
          </cell>
          <cell r="GV53">
            <v>105</v>
          </cell>
          <cell r="GY53" t="str">
            <v>OTHER ALLW(H/W)</v>
          </cell>
          <cell r="HB53" t="str">
            <v>|</v>
          </cell>
          <cell r="HC53">
            <v>59</v>
          </cell>
          <cell r="HD53">
            <v>84</v>
          </cell>
          <cell r="HE53">
            <v>135</v>
          </cell>
          <cell r="HF53">
            <v>129</v>
          </cell>
          <cell r="HG53">
            <v>113</v>
          </cell>
          <cell r="HH53">
            <v>76</v>
          </cell>
          <cell r="HI53">
            <v>82</v>
          </cell>
          <cell r="HJ53">
            <v>86</v>
          </cell>
          <cell r="HK53">
            <v>91</v>
          </cell>
          <cell r="HL53">
            <v>92</v>
          </cell>
          <cell r="HM53">
            <v>92</v>
          </cell>
          <cell r="HN53">
            <v>73</v>
          </cell>
          <cell r="HO53" t="str">
            <v>|</v>
          </cell>
          <cell r="HP53">
            <v>1112</v>
          </cell>
          <cell r="HQ53">
            <v>6.6182597309844063E-3</v>
          </cell>
          <cell r="HV53" t="str">
            <v>OTHER ALLW(H/W)</v>
          </cell>
          <cell r="HY53" t="str">
            <v>|</v>
          </cell>
          <cell r="HZ53">
            <v>59</v>
          </cell>
          <cell r="IA53">
            <v>143</v>
          </cell>
          <cell r="IB53">
            <v>278</v>
          </cell>
          <cell r="IC53">
            <v>407</v>
          </cell>
          <cell r="ID53">
            <v>520</v>
          </cell>
          <cell r="IE53">
            <v>596</v>
          </cell>
          <cell r="IF53">
            <v>678</v>
          </cell>
          <cell r="IG53">
            <v>764</v>
          </cell>
          <cell r="IH53">
            <v>855</v>
          </cell>
          <cell r="II53">
            <v>947</v>
          </cell>
          <cell r="IJ53">
            <v>1039</v>
          </cell>
          <cell r="IK53">
            <v>1112</v>
          </cell>
        </row>
        <row r="54">
          <cell r="B54" t="str">
            <v>CHARGEBACK</v>
          </cell>
          <cell r="E54" t="str">
            <v>|</v>
          </cell>
          <cell r="F54">
            <v>0</v>
          </cell>
          <cell r="G54">
            <v>0</v>
          </cell>
          <cell r="H54">
            <v>0</v>
          </cell>
          <cell r="I54">
            <v>0</v>
          </cell>
          <cell r="J54">
            <v>0</v>
          </cell>
          <cell r="K54">
            <v>0</v>
          </cell>
          <cell r="L54">
            <v>0</v>
          </cell>
          <cell r="M54">
            <v>0</v>
          </cell>
          <cell r="N54">
            <v>0</v>
          </cell>
          <cell r="O54">
            <v>0</v>
          </cell>
          <cell r="P54">
            <v>0</v>
          </cell>
          <cell r="R54" t="str">
            <v>|</v>
          </cell>
          <cell r="S54">
            <v>0</v>
          </cell>
          <cell r="T54">
            <v>0</v>
          </cell>
          <cell r="Y54" t="str">
            <v>CHARGEBACK</v>
          </cell>
          <cell r="AB54" t="str">
            <v>|</v>
          </cell>
          <cell r="AC54">
            <v>0</v>
          </cell>
          <cell r="AD54">
            <v>0</v>
          </cell>
          <cell r="AE54">
            <v>0</v>
          </cell>
          <cell r="AF54">
            <v>0</v>
          </cell>
          <cell r="AG54">
            <v>0</v>
          </cell>
          <cell r="AH54">
            <v>0</v>
          </cell>
          <cell r="AI54">
            <v>0</v>
          </cell>
          <cell r="AJ54">
            <v>0</v>
          </cell>
          <cell r="AK54">
            <v>0</v>
          </cell>
          <cell r="AL54">
            <v>0</v>
          </cell>
          <cell r="AM54">
            <v>0</v>
          </cell>
          <cell r="AN54">
            <v>0</v>
          </cell>
          <cell r="AQ54" t="str">
            <v>CHARGEBACK</v>
          </cell>
          <cell r="AT54" t="str">
            <v>|</v>
          </cell>
          <cell r="AU54">
            <v>0</v>
          </cell>
          <cell r="AV54">
            <v>0</v>
          </cell>
          <cell r="AW54">
            <v>0</v>
          </cell>
          <cell r="AX54">
            <v>0</v>
          </cell>
          <cell r="AY54">
            <v>0</v>
          </cell>
          <cell r="AZ54">
            <v>0</v>
          </cell>
          <cell r="BA54">
            <v>0</v>
          </cell>
          <cell r="BB54">
            <v>0</v>
          </cell>
          <cell r="BC54">
            <v>0</v>
          </cell>
          <cell r="BD54">
            <v>0</v>
          </cell>
          <cell r="BE54">
            <v>0</v>
          </cell>
          <cell r="BF54">
            <v>0</v>
          </cell>
          <cell r="BG54" t="str">
            <v>|</v>
          </cell>
          <cell r="BH54">
            <v>0</v>
          </cell>
          <cell r="BI54">
            <v>0</v>
          </cell>
          <cell r="BN54" t="str">
            <v>CHARGEBACK</v>
          </cell>
          <cell r="BQ54" t="str">
            <v>|</v>
          </cell>
          <cell r="BR54">
            <v>0</v>
          </cell>
          <cell r="BS54">
            <v>0</v>
          </cell>
          <cell r="BT54">
            <v>0</v>
          </cell>
          <cell r="BU54">
            <v>0</v>
          </cell>
          <cell r="BV54">
            <v>0</v>
          </cell>
          <cell r="BW54">
            <v>0</v>
          </cell>
          <cell r="BX54">
            <v>0</v>
          </cell>
          <cell r="BY54">
            <v>0</v>
          </cell>
          <cell r="BZ54">
            <v>0</v>
          </cell>
          <cell r="CA54">
            <v>0</v>
          </cell>
          <cell r="CB54">
            <v>0</v>
          </cell>
          <cell r="CC54">
            <v>0</v>
          </cell>
          <cell r="CF54" t="str">
            <v>CHARGEBACK</v>
          </cell>
          <cell r="CI54" t="str">
            <v>|</v>
          </cell>
          <cell r="CJ54">
            <v>0</v>
          </cell>
          <cell r="CK54">
            <v>0</v>
          </cell>
          <cell r="CL54">
            <v>0</v>
          </cell>
          <cell r="CM54">
            <v>0</v>
          </cell>
          <cell r="CN54">
            <v>0</v>
          </cell>
          <cell r="CO54">
            <v>0</v>
          </cell>
          <cell r="CP54">
            <v>0</v>
          </cell>
          <cell r="CQ54">
            <v>0</v>
          </cell>
          <cell r="CR54">
            <v>0</v>
          </cell>
          <cell r="CS54">
            <v>0</v>
          </cell>
          <cell r="CT54">
            <v>0</v>
          </cell>
          <cell r="CU54">
            <v>0</v>
          </cell>
          <cell r="CV54" t="str">
            <v>|</v>
          </cell>
          <cell r="CW54">
            <v>0</v>
          </cell>
          <cell r="CX54">
            <v>0</v>
          </cell>
          <cell r="DC54" t="str">
            <v>CHARGEBACK</v>
          </cell>
          <cell r="DF54" t="str">
            <v>|</v>
          </cell>
          <cell r="DG54">
            <v>0</v>
          </cell>
          <cell r="DH54">
            <v>0</v>
          </cell>
          <cell r="DI54">
            <v>0</v>
          </cell>
          <cell r="DJ54">
            <v>0</v>
          </cell>
          <cell r="DK54">
            <v>0</v>
          </cell>
          <cell r="DL54">
            <v>0</v>
          </cell>
          <cell r="DM54">
            <v>0</v>
          </cell>
          <cell r="DN54">
            <v>0</v>
          </cell>
          <cell r="DO54">
            <v>0</v>
          </cell>
          <cell r="DP54">
            <v>0</v>
          </cell>
          <cell r="DQ54">
            <v>0</v>
          </cell>
          <cell r="DR54">
            <v>0</v>
          </cell>
          <cell r="DU54" t="str">
            <v>CHARGEBACK</v>
          </cell>
          <cell r="DX54" t="str">
            <v>|</v>
          </cell>
          <cell r="DY54">
            <v>0</v>
          </cell>
          <cell r="DZ54">
            <v>0</v>
          </cell>
          <cell r="EA54">
            <v>0</v>
          </cell>
          <cell r="EB54">
            <v>0</v>
          </cell>
          <cell r="EC54">
            <v>0</v>
          </cell>
          <cell r="ED54">
            <v>0</v>
          </cell>
          <cell r="EE54">
            <v>0</v>
          </cell>
          <cell r="EF54">
            <v>0</v>
          </cell>
          <cell r="EG54">
            <v>0</v>
          </cell>
          <cell r="EH54">
            <v>0</v>
          </cell>
          <cell r="EI54">
            <v>0</v>
          </cell>
          <cell r="EJ54">
            <v>0</v>
          </cell>
          <cell r="EK54" t="str">
            <v>|</v>
          </cell>
          <cell r="EL54">
            <v>0</v>
          </cell>
          <cell r="EM54">
            <v>0</v>
          </cell>
          <cell r="ER54" t="str">
            <v>CHARGEBACK</v>
          </cell>
          <cell r="EU54" t="str">
            <v>|</v>
          </cell>
          <cell r="EV54">
            <v>0</v>
          </cell>
          <cell r="EW54">
            <v>0</v>
          </cell>
          <cell r="EX54">
            <v>0</v>
          </cell>
          <cell r="EY54">
            <v>0</v>
          </cell>
          <cell r="EZ54">
            <v>0</v>
          </cell>
          <cell r="FA54">
            <v>0</v>
          </cell>
          <cell r="FB54">
            <v>0</v>
          </cell>
          <cell r="FC54">
            <v>0</v>
          </cell>
          <cell r="FD54">
            <v>0</v>
          </cell>
          <cell r="FE54">
            <v>0</v>
          </cell>
          <cell r="FF54">
            <v>0</v>
          </cell>
          <cell r="FG54">
            <v>0</v>
          </cell>
          <cell r="FJ54" t="str">
            <v>CHARGEBACK</v>
          </cell>
          <cell r="FM54" t="str">
            <v>|</v>
          </cell>
          <cell r="FN54">
            <v>0</v>
          </cell>
          <cell r="FO54">
            <v>0</v>
          </cell>
          <cell r="FP54">
            <v>0</v>
          </cell>
          <cell r="FQ54">
            <v>0</v>
          </cell>
          <cell r="FR54">
            <v>0</v>
          </cell>
          <cell r="FS54">
            <v>0</v>
          </cell>
          <cell r="FT54">
            <v>0</v>
          </cell>
          <cell r="FU54">
            <v>0</v>
          </cell>
          <cell r="FV54">
            <v>0</v>
          </cell>
          <cell r="FW54">
            <v>0</v>
          </cell>
          <cell r="FX54">
            <v>0</v>
          </cell>
          <cell r="FY54">
            <v>0</v>
          </cell>
          <cell r="FZ54" t="str">
            <v>|</v>
          </cell>
          <cell r="GA54">
            <v>0</v>
          </cell>
          <cell r="GB54">
            <v>0</v>
          </cell>
          <cell r="GG54" t="str">
            <v>CHARGEBACK</v>
          </cell>
          <cell r="GJ54" t="str">
            <v>|</v>
          </cell>
          <cell r="GK54">
            <v>0</v>
          </cell>
          <cell r="GL54">
            <v>0</v>
          </cell>
          <cell r="GM54">
            <v>0</v>
          </cell>
          <cell r="GN54">
            <v>0</v>
          </cell>
          <cell r="GO54">
            <v>0</v>
          </cell>
          <cell r="GP54">
            <v>0</v>
          </cell>
          <cell r="GQ54">
            <v>0</v>
          </cell>
          <cell r="GR54">
            <v>0</v>
          </cell>
          <cell r="GS54">
            <v>0</v>
          </cell>
          <cell r="GT54">
            <v>0</v>
          </cell>
          <cell r="GU54">
            <v>0</v>
          </cell>
          <cell r="GV54">
            <v>0</v>
          </cell>
          <cell r="GY54" t="str">
            <v>CHARGEBACK</v>
          </cell>
          <cell r="HB54" t="str">
            <v>|</v>
          </cell>
          <cell r="HC54">
            <v>0</v>
          </cell>
          <cell r="HD54">
            <v>0</v>
          </cell>
          <cell r="HE54">
            <v>0</v>
          </cell>
          <cell r="HF54">
            <v>0</v>
          </cell>
          <cell r="HG54">
            <v>0</v>
          </cell>
          <cell r="HH54">
            <v>0</v>
          </cell>
          <cell r="HI54">
            <v>0</v>
          </cell>
          <cell r="HJ54">
            <v>0</v>
          </cell>
          <cell r="HK54">
            <v>0</v>
          </cell>
          <cell r="HL54">
            <v>0</v>
          </cell>
          <cell r="HM54">
            <v>0</v>
          </cell>
          <cell r="HN54">
            <v>0</v>
          </cell>
          <cell r="HO54" t="str">
            <v>|</v>
          </cell>
          <cell r="HP54">
            <v>0</v>
          </cell>
          <cell r="HQ54">
            <v>0</v>
          </cell>
          <cell r="HV54" t="str">
            <v>CHARGEBACK</v>
          </cell>
          <cell r="HY54" t="str">
            <v>|</v>
          </cell>
          <cell r="HZ54">
            <v>0</v>
          </cell>
          <cell r="IA54">
            <v>0</v>
          </cell>
          <cell r="IB54">
            <v>0</v>
          </cell>
          <cell r="IC54">
            <v>0</v>
          </cell>
          <cell r="ID54">
            <v>0</v>
          </cell>
          <cell r="IE54">
            <v>0</v>
          </cell>
          <cell r="IF54">
            <v>0</v>
          </cell>
          <cell r="IG54">
            <v>0</v>
          </cell>
          <cell r="IH54">
            <v>0</v>
          </cell>
          <cell r="II54">
            <v>0</v>
          </cell>
          <cell r="IJ54">
            <v>0</v>
          </cell>
          <cell r="IK54">
            <v>0</v>
          </cell>
        </row>
        <row r="55">
          <cell r="A55" t="str">
            <v>-</v>
          </cell>
          <cell r="B55" t="str">
            <v>-</v>
          </cell>
          <cell r="C55" t="str">
            <v>-</v>
          </cell>
          <cell r="D55" t="str">
            <v>-</v>
          </cell>
          <cell r="E55" t="str">
            <v>|</v>
          </cell>
          <cell r="F55" t="str">
            <v>-</v>
          </cell>
          <cell r="G55" t="str">
            <v>-</v>
          </cell>
          <cell r="H55" t="str">
            <v>-</v>
          </cell>
          <cell r="I55" t="str">
            <v>-</v>
          </cell>
          <cell r="J55" t="str">
            <v>-</v>
          </cell>
          <cell r="K55" t="str">
            <v>-</v>
          </cell>
          <cell r="L55" t="str">
            <v>-</v>
          </cell>
          <cell r="M55" t="str">
            <v>-</v>
          </cell>
          <cell r="N55" t="str">
            <v>-</v>
          </cell>
          <cell r="O55" t="str">
            <v>-</v>
          </cell>
          <cell r="P55" t="str">
            <v>-</v>
          </cell>
          <cell r="Q55" t="str">
            <v>-</v>
          </cell>
          <cell r="R55" t="str">
            <v>|</v>
          </cell>
          <cell r="S55" t="str">
            <v>-</v>
          </cell>
          <cell r="T55" t="str">
            <v>-</v>
          </cell>
          <cell r="X55" t="str">
            <v>-</v>
          </cell>
          <cell r="Y55" t="str">
            <v>-</v>
          </cell>
          <cell r="Z55" t="str">
            <v>-</v>
          </cell>
          <cell r="AA55" t="str">
            <v>-</v>
          </cell>
          <cell r="AB55" t="str">
            <v>|</v>
          </cell>
          <cell r="AC55" t="str">
            <v>-</v>
          </cell>
          <cell r="AD55" t="str">
            <v>-</v>
          </cell>
          <cell r="AE55" t="str">
            <v>-</v>
          </cell>
          <cell r="AF55" t="str">
            <v>-</v>
          </cell>
          <cell r="AG55" t="str">
            <v>-</v>
          </cell>
          <cell r="AH55" t="str">
            <v>-</v>
          </cell>
          <cell r="AI55" t="str">
            <v>-</v>
          </cell>
          <cell r="AJ55" t="str">
            <v>-</v>
          </cell>
          <cell r="AK55" t="str">
            <v>-</v>
          </cell>
          <cell r="AL55" t="str">
            <v>-</v>
          </cell>
          <cell r="AM55" t="str">
            <v>-</v>
          </cell>
          <cell r="AN55" t="str">
            <v>-</v>
          </cell>
          <cell r="AP55" t="str">
            <v>-</v>
          </cell>
          <cell r="AQ55" t="str">
            <v>-</v>
          </cell>
          <cell r="AR55" t="str">
            <v>-</v>
          </cell>
          <cell r="AS55" t="str">
            <v>-</v>
          </cell>
          <cell r="AT55" t="str">
            <v>|</v>
          </cell>
          <cell r="AU55" t="str">
            <v>-</v>
          </cell>
          <cell r="AV55" t="str">
            <v>-</v>
          </cell>
          <cell r="AW55" t="str">
            <v>-</v>
          </cell>
          <cell r="AX55" t="str">
            <v>-</v>
          </cell>
          <cell r="AY55" t="str">
            <v>-</v>
          </cell>
          <cell r="AZ55" t="str">
            <v>-</v>
          </cell>
          <cell r="BA55" t="str">
            <v>-</v>
          </cell>
          <cell r="BB55" t="str">
            <v>-</v>
          </cell>
          <cell r="BC55" t="str">
            <v>-</v>
          </cell>
          <cell r="BD55" t="str">
            <v>-</v>
          </cell>
          <cell r="BE55" t="str">
            <v>-</v>
          </cell>
          <cell r="BF55" t="str">
            <v>-</v>
          </cell>
          <cell r="BG55" t="str">
            <v>|</v>
          </cell>
          <cell r="BH55" t="str">
            <v>-</v>
          </cell>
          <cell r="BI55" t="str">
            <v>-</v>
          </cell>
          <cell r="BM55" t="str">
            <v>-</v>
          </cell>
          <cell r="BN55" t="str">
            <v>-</v>
          </cell>
          <cell r="BO55" t="str">
            <v>-</v>
          </cell>
          <cell r="BP55" t="str">
            <v>-</v>
          </cell>
          <cell r="BQ55" t="str">
            <v>|</v>
          </cell>
          <cell r="BR55" t="str">
            <v>-</v>
          </cell>
          <cell r="BS55" t="str">
            <v>-</v>
          </cell>
          <cell r="BT55" t="str">
            <v>-</v>
          </cell>
          <cell r="BU55" t="str">
            <v>-</v>
          </cell>
          <cell r="BV55" t="str">
            <v>-</v>
          </cell>
          <cell r="BW55" t="str">
            <v>-</v>
          </cell>
          <cell r="BX55" t="str">
            <v>-</v>
          </cell>
          <cell r="BY55" t="str">
            <v>-</v>
          </cell>
          <cell r="BZ55" t="str">
            <v>-</v>
          </cell>
          <cell r="CA55" t="str">
            <v>-</v>
          </cell>
          <cell r="CB55" t="str">
            <v>-</v>
          </cell>
          <cell r="CC55" t="str">
            <v>-</v>
          </cell>
          <cell r="CE55" t="str">
            <v>-</v>
          </cell>
          <cell r="CF55" t="str">
            <v>-</v>
          </cell>
          <cell r="CG55" t="str">
            <v>-</v>
          </cell>
          <cell r="CH55" t="str">
            <v>-</v>
          </cell>
          <cell r="CI55" t="str">
            <v>|</v>
          </cell>
          <cell r="CJ55" t="str">
            <v>-</v>
          </cell>
          <cell r="CK55" t="str">
            <v>-</v>
          </cell>
          <cell r="CL55" t="str">
            <v>-</v>
          </cell>
          <cell r="CM55" t="str">
            <v>-</v>
          </cell>
          <cell r="CN55" t="str">
            <v>-</v>
          </cell>
          <cell r="CO55" t="str">
            <v>-</v>
          </cell>
          <cell r="CP55" t="str">
            <v>-</v>
          </cell>
          <cell r="CQ55" t="str">
            <v>-</v>
          </cell>
          <cell r="CR55" t="str">
            <v>-</v>
          </cell>
          <cell r="CS55" t="str">
            <v>-</v>
          </cell>
          <cell r="CT55" t="str">
            <v>-</v>
          </cell>
          <cell r="CU55" t="str">
            <v>-</v>
          </cell>
          <cell r="CV55" t="str">
            <v>|</v>
          </cell>
          <cell r="CW55" t="str">
            <v>-</v>
          </cell>
          <cell r="CX55" t="str">
            <v>-</v>
          </cell>
          <cell r="DB55" t="str">
            <v>-</v>
          </cell>
          <cell r="DC55" t="str">
            <v>-</v>
          </cell>
          <cell r="DD55" t="str">
            <v>-</v>
          </cell>
          <cell r="DE55" t="str">
            <v>-</v>
          </cell>
          <cell r="DF55" t="str">
            <v>|</v>
          </cell>
          <cell r="DG55" t="str">
            <v>-</v>
          </cell>
          <cell r="DH55" t="str">
            <v>-</v>
          </cell>
          <cell r="DI55" t="str">
            <v>-</v>
          </cell>
          <cell r="DJ55" t="str">
            <v>-</v>
          </cell>
          <cell r="DK55" t="str">
            <v>-</v>
          </cell>
          <cell r="DL55" t="str">
            <v>-</v>
          </cell>
          <cell r="DM55" t="str">
            <v>-</v>
          </cell>
          <cell r="DN55" t="str">
            <v>-</v>
          </cell>
          <cell r="DO55" t="str">
            <v>-</v>
          </cell>
          <cell r="DP55" t="str">
            <v>-</v>
          </cell>
          <cell r="DQ55" t="str">
            <v>-</v>
          </cell>
          <cell r="DR55" t="str">
            <v>-</v>
          </cell>
          <cell r="DT55" t="str">
            <v>-</v>
          </cell>
          <cell r="DU55" t="str">
            <v>-</v>
          </cell>
          <cell r="DV55" t="str">
            <v>-</v>
          </cell>
          <cell r="DW55" t="str">
            <v>-</v>
          </cell>
          <cell r="DX55" t="str">
            <v>|</v>
          </cell>
          <cell r="DY55" t="str">
            <v>-</v>
          </cell>
          <cell r="DZ55" t="str">
            <v>-</v>
          </cell>
          <cell r="EA55" t="str">
            <v>-</v>
          </cell>
          <cell r="EB55" t="str">
            <v>-</v>
          </cell>
          <cell r="EC55" t="str">
            <v>-</v>
          </cell>
          <cell r="ED55" t="str">
            <v>-</v>
          </cell>
          <cell r="EE55" t="str">
            <v>-</v>
          </cell>
          <cell r="EF55" t="str">
            <v>-</v>
          </cell>
          <cell r="EG55" t="str">
            <v>-</v>
          </cell>
          <cell r="EH55" t="str">
            <v>-</v>
          </cell>
          <cell r="EI55" t="str">
            <v>-</v>
          </cell>
          <cell r="EJ55" t="str">
            <v>-</v>
          </cell>
          <cell r="EK55" t="str">
            <v>|</v>
          </cell>
          <cell r="EL55" t="str">
            <v>-</v>
          </cell>
          <cell r="EM55" t="str">
            <v>-</v>
          </cell>
          <cell r="EQ55" t="str">
            <v>-</v>
          </cell>
          <cell r="ER55" t="str">
            <v>-</v>
          </cell>
          <cell r="ES55" t="str">
            <v>-</v>
          </cell>
          <cell r="ET55" t="str">
            <v>-</v>
          </cell>
          <cell r="EU55" t="str">
            <v>|</v>
          </cell>
          <cell r="EV55" t="str">
            <v>-</v>
          </cell>
          <cell r="EW55" t="str">
            <v>-</v>
          </cell>
          <cell r="EX55" t="str">
            <v>-</v>
          </cell>
          <cell r="EY55" t="str">
            <v>-</v>
          </cell>
          <cell r="EZ55" t="str">
            <v>-</v>
          </cell>
          <cell r="FA55" t="str">
            <v>-</v>
          </cell>
          <cell r="FB55" t="str">
            <v>-</v>
          </cell>
          <cell r="FC55" t="str">
            <v>-</v>
          </cell>
          <cell r="FD55" t="str">
            <v>-</v>
          </cell>
          <cell r="FE55" t="str">
            <v>-</v>
          </cell>
          <cell r="FF55" t="str">
            <v>-</v>
          </cell>
          <cell r="FG55" t="str">
            <v>-</v>
          </cell>
          <cell r="FI55" t="str">
            <v>-</v>
          </cell>
          <cell r="FJ55" t="str">
            <v>-</v>
          </cell>
          <cell r="FK55" t="str">
            <v>-</v>
          </cell>
          <cell r="FL55" t="str">
            <v>-</v>
          </cell>
          <cell r="FM55" t="str">
            <v>|</v>
          </cell>
          <cell r="FN55" t="str">
            <v>-</v>
          </cell>
          <cell r="FO55" t="str">
            <v>-</v>
          </cell>
          <cell r="FP55" t="str">
            <v>-</v>
          </cell>
          <cell r="FQ55" t="str">
            <v>-</v>
          </cell>
          <cell r="FR55" t="str">
            <v>-</v>
          </cell>
          <cell r="FS55" t="str">
            <v>-</v>
          </cell>
          <cell r="FT55" t="str">
            <v>-</v>
          </cell>
          <cell r="FU55" t="str">
            <v>-</v>
          </cell>
          <cell r="FV55" t="str">
            <v>-</v>
          </cell>
          <cell r="FW55" t="str">
            <v>-</v>
          </cell>
          <cell r="FX55" t="str">
            <v>-</v>
          </cell>
          <cell r="FY55" t="str">
            <v>-</v>
          </cell>
          <cell r="FZ55" t="str">
            <v>|</v>
          </cell>
          <cell r="GA55" t="str">
            <v>-</v>
          </cell>
          <cell r="GB55" t="str">
            <v>-</v>
          </cell>
          <cell r="GF55" t="str">
            <v>-</v>
          </cell>
          <cell r="GG55" t="str">
            <v>-</v>
          </cell>
          <cell r="GH55" t="str">
            <v>-</v>
          </cell>
          <cell r="GI55" t="str">
            <v>-</v>
          </cell>
          <cell r="GJ55" t="str">
            <v>|</v>
          </cell>
          <cell r="GK55" t="str">
            <v>-</v>
          </cell>
          <cell r="GL55" t="str">
            <v>-</v>
          </cell>
          <cell r="GM55" t="str">
            <v>-</v>
          </cell>
          <cell r="GN55" t="str">
            <v>-</v>
          </cell>
          <cell r="GO55" t="str">
            <v>-</v>
          </cell>
          <cell r="GP55" t="str">
            <v>-</v>
          </cell>
          <cell r="GQ55" t="str">
            <v>-</v>
          </cell>
          <cell r="GR55" t="str">
            <v>-</v>
          </cell>
          <cell r="GS55" t="str">
            <v>-</v>
          </cell>
          <cell r="GT55" t="str">
            <v>-</v>
          </cell>
          <cell r="GU55" t="str">
            <v>-</v>
          </cell>
          <cell r="GV55" t="str">
            <v>-</v>
          </cell>
          <cell r="GX55" t="str">
            <v>-</v>
          </cell>
          <cell r="GY55" t="str">
            <v>-</v>
          </cell>
          <cell r="GZ55" t="str">
            <v>-</v>
          </cell>
          <cell r="HA55" t="str">
            <v>-</v>
          </cell>
          <cell r="HB55" t="str">
            <v>|</v>
          </cell>
          <cell r="HC55" t="str">
            <v>-</v>
          </cell>
          <cell r="HD55" t="str">
            <v>-</v>
          </cell>
          <cell r="HE55" t="str">
            <v>-</v>
          </cell>
          <cell r="HF55" t="str">
            <v>-</v>
          </cell>
          <cell r="HG55" t="str">
            <v>-</v>
          </cell>
          <cell r="HH55" t="str">
            <v>-</v>
          </cell>
          <cell r="HI55" t="str">
            <v>-</v>
          </cell>
          <cell r="HJ55" t="str">
            <v>-</v>
          </cell>
          <cell r="HK55" t="str">
            <v>-</v>
          </cell>
          <cell r="HL55" t="str">
            <v>-</v>
          </cell>
          <cell r="HM55" t="str">
            <v>-</v>
          </cell>
          <cell r="HN55" t="str">
            <v>-</v>
          </cell>
          <cell r="HO55" t="str">
            <v>|</v>
          </cell>
          <cell r="HP55" t="str">
            <v>-</v>
          </cell>
          <cell r="HQ55" t="str">
            <v>-</v>
          </cell>
          <cell r="HU55" t="str">
            <v>-</v>
          </cell>
          <cell r="HV55" t="str">
            <v>-</v>
          </cell>
          <cell r="HW55" t="str">
            <v>-</v>
          </cell>
          <cell r="HX55" t="str">
            <v>-</v>
          </cell>
          <cell r="HY55" t="str">
            <v>|</v>
          </cell>
          <cell r="HZ55" t="str">
            <v>-</v>
          </cell>
          <cell r="IA55" t="str">
            <v>-</v>
          </cell>
          <cell r="IB55" t="str">
            <v>-</v>
          </cell>
          <cell r="IC55" t="str">
            <v>-</v>
          </cell>
          <cell r="ID55" t="str">
            <v>-</v>
          </cell>
          <cell r="IE55" t="str">
            <v>-</v>
          </cell>
          <cell r="IF55" t="str">
            <v>-</v>
          </cell>
          <cell r="IG55" t="str">
            <v>-</v>
          </cell>
          <cell r="IH55" t="str">
            <v>-</v>
          </cell>
          <cell r="II55" t="str">
            <v>-</v>
          </cell>
          <cell r="IJ55" t="str">
            <v>-</v>
          </cell>
          <cell r="IK55" t="str">
            <v>-</v>
          </cell>
        </row>
        <row r="56">
          <cell r="A56" t="str">
            <v>SELLING EXPENCE</v>
          </cell>
          <cell r="E56" t="str">
            <v>|</v>
          </cell>
          <cell r="F56">
            <v>517</v>
          </cell>
          <cell r="G56">
            <v>533</v>
          </cell>
          <cell r="H56">
            <v>573</v>
          </cell>
          <cell r="I56">
            <v>536</v>
          </cell>
          <cell r="J56">
            <v>517</v>
          </cell>
          <cell r="K56">
            <v>508</v>
          </cell>
          <cell r="L56">
            <v>509</v>
          </cell>
          <cell r="M56">
            <v>536</v>
          </cell>
          <cell r="N56">
            <v>606</v>
          </cell>
          <cell r="O56">
            <v>598</v>
          </cell>
          <cell r="P56">
            <v>595</v>
          </cell>
          <cell r="Q56">
            <v>502</v>
          </cell>
          <cell r="R56" t="str">
            <v>|</v>
          </cell>
          <cell r="S56">
            <v>6530</v>
          </cell>
          <cell r="T56">
            <v>8.2832280488114265E-2</v>
          </cell>
          <cell r="X56" t="str">
            <v>SELLING EXPENCE</v>
          </cell>
          <cell r="AB56" t="str">
            <v>|</v>
          </cell>
          <cell r="AC56">
            <v>517</v>
          </cell>
          <cell r="AD56">
            <v>1050</v>
          </cell>
          <cell r="AE56">
            <v>1623</v>
          </cell>
          <cell r="AF56">
            <v>2159</v>
          </cell>
          <cell r="AG56">
            <v>2676</v>
          </cell>
          <cell r="AH56">
            <v>3184</v>
          </cell>
          <cell r="AI56">
            <v>3693</v>
          </cell>
          <cell r="AJ56">
            <v>4229</v>
          </cell>
          <cell r="AK56">
            <v>4835</v>
          </cell>
          <cell r="AL56">
            <v>5433</v>
          </cell>
          <cell r="AM56">
            <v>6028</v>
          </cell>
          <cell r="AN56">
            <v>6530</v>
          </cell>
          <cell r="AP56" t="str">
            <v>SELLING EXPENCE</v>
          </cell>
          <cell r="AT56" t="str">
            <v>|</v>
          </cell>
          <cell r="AU56">
            <v>168</v>
          </cell>
          <cell r="AV56">
            <v>269</v>
          </cell>
          <cell r="AW56">
            <v>493</v>
          </cell>
          <cell r="AX56">
            <v>393</v>
          </cell>
          <cell r="AY56">
            <v>330</v>
          </cell>
          <cell r="AZ56">
            <v>156</v>
          </cell>
          <cell r="BA56">
            <v>109</v>
          </cell>
          <cell r="BB56">
            <v>94</v>
          </cell>
          <cell r="BC56">
            <v>80</v>
          </cell>
          <cell r="BD56">
            <v>75</v>
          </cell>
          <cell r="BE56">
            <v>78</v>
          </cell>
          <cell r="BF56">
            <v>76</v>
          </cell>
          <cell r="BG56" t="str">
            <v>|</v>
          </cell>
          <cell r="BH56">
            <v>2321</v>
          </cell>
          <cell r="BI56">
            <v>8.5469141257917214E-2</v>
          </cell>
          <cell r="BM56" t="str">
            <v>SELLING EXPENCE</v>
          </cell>
          <cell r="BQ56" t="str">
            <v>|</v>
          </cell>
          <cell r="BR56">
            <v>168</v>
          </cell>
          <cell r="BS56">
            <v>437</v>
          </cell>
          <cell r="BT56">
            <v>930</v>
          </cell>
          <cell r="BU56">
            <v>1323</v>
          </cell>
          <cell r="BV56">
            <v>1653</v>
          </cell>
          <cell r="BW56">
            <v>1809</v>
          </cell>
          <cell r="BX56">
            <v>1918</v>
          </cell>
          <cell r="BY56">
            <v>2012</v>
          </cell>
          <cell r="BZ56">
            <v>2092</v>
          </cell>
          <cell r="CA56">
            <v>2167</v>
          </cell>
          <cell r="CB56">
            <v>2245</v>
          </cell>
          <cell r="CC56">
            <v>2321</v>
          </cell>
          <cell r="CE56" t="str">
            <v>SELLING EXPENCE</v>
          </cell>
          <cell r="CI56" t="str">
            <v>|</v>
          </cell>
          <cell r="CJ56">
            <v>27</v>
          </cell>
          <cell r="CK56">
            <v>40</v>
          </cell>
          <cell r="CL56">
            <v>50</v>
          </cell>
          <cell r="CM56">
            <v>43</v>
          </cell>
          <cell r="CN56">
            <v>20</v>
          </cell>
          <cell r="CO56">
            <v>7</v>
          </cell>
          <cell r="CP56">
            <v>8</v>
          </cell>
          <cell r="CQ56">
            <v>7</v>
          </cell>
          <cell r="CR56">
            <v>8</v>
          </cell>
          <cell r="CS56">
            <v>8</v>
          </cell>
          <cell r="CT56">
            <v>8</v>
          </cell>
          <cell r="CU56">
            <v>10</v>
          </cell>
          <cell r="CV56" t="str">
            <v>|</v>
          </cell>
          <cell r="CW56">
            <v>236</v>
          </cell>
          <cell r="CX56">
            <v>7.8093977498345471E-2</v>
          </cell>
          <cell r="DB56" t="str">
            <v>SELLING EXPENCE</v>
          </cell>
          <cell r="DF56" t="str">
            <v>|</v>
          </cell>
          <cell r="DG56">
            <v>27</v>
          </cell>
          <cell r="DH56">
            <v>67</v>
          </cell>
          <cell r="DI56">
            <v>117</v>
          </cell>
          <cell r="DJ56">
            <v>160</v>
          </cell>
          <cell r="DK56">
            <v>180</v>
          </cell>
          <cell r="DL56">
            <v>187</v>
          </cell>
          <cell r="DM56">
            <v>195</v>
          </cell>
          <cell r="DN56">
            <v>202</v>
          </cell>
          <cell r="DO56">
            <v>210</v>
          </cell>
          <cell r="DP56">
            <v>218</v>
          </cell>
          <cell r="DQ56">
            <v>226</v>
          </cell>
          <cell r="DR56">
            <v>236</v>
          </cell>
          <cell r="DT56" t="str">
            <v>SELLING EXPENCE</v>
          </cell>
          <cell r="DX56" t="str">
            <v>|</v>
          </cell>
          <cell r="DY56">
            <v>138</v>
          </cell>
          <cell r="DZ56">
            <v>127</v>
          </cell>
          <cell r="EA56">
            <v>156</v>
          </cell>
          <cell r="EB56">
            <v>181</v>
          </cell>
          <cell r="EC56">
            <v>180</v>
          </cell>
          <cell r="ED56">
            <v>160</v>
          </cell>
          <cell r="EE56">
            <v>173</v>
          </cell>
          <cell r="EF56">
            <v>174</v>
          </cell>
          <cell r="EG56">
            <v>180</v>
          </cell>
          <cell r="EH56">
            <v>176</v>
          </cell>
          <cell r="EI56">
            <v>195</v>
          </cell>
          <cell r="EJ56">
            <v>125</v>
          </cell>
          <cell r="EK56" t="str">
            <v>|</v>
          </cell>
          <cell r="EL56">
            <v>1965</v>
          </cell>
          <cell r="EM56">
            <v>8.0684897758068488E-2</v>
          </cell>
          <cell r="EQ56" t="str">
            <v>SELLING EXPENCE</v>
          </cell>
          <cell r="EU56" t="str">
            <v>|</v>
          </cell>
          <cell r="EV56">
            <v>138</v>
          </cell>
          <cell r="EW56">
            <v>265</v>
          </cell>
          <cell r="EX56">
            <v>421</v>
          </cell>
          <cell r="EY56">
            <v>602</v>
          </cell>
          <cell r="EZ56">
            <v>782</v>
          </cell>
          <cell r="FA56">
            <v>942</v>
          </cell>
          <cell r="FB56">
            <v>1115</v>
          </cell>
          <cell r="FC56">
            <v>1289</v>
          </cell>
          <cell r="FD56">
            <v>1469</v>
          </cell>
          <cell r="FE56">
            <v>1645</v>
          </cell>
          <cell r="FF56">
            <v>1840</v>
          </cell>
          <cell r="FG56">
            <v>1965</v>
          </cell>
          <cell r="FI56" t="str">
            <v>SELLING EXPENCE</v>
          </cell>
          <cell r="FM56" t="str">
            <v>|</v>
          </cell>
          <cell r="FN56">
            <v>79</v>
          </cell>
          <cell r="FO56">
            <v>84</v>
          </cell>
          <cell r="FP56">
            <v>94</v>
          </cell>
          <cell r="FQ56">
            <v>101</v>
          </cell>
          <cell r="FR56">
            <v>81</v>
          </cell>
          <cell r="FS56">
            <v>85</v>
          </cell>
          <cell r="FT56">
            <v>98</v>
          </cell>
          <cell r="FU56">
            <v>114</v>
          </cell>
          <cell r="FV56">
            <v>122</v>
          </cell>
          <cell r="FW56">
            <v>126</v>
          </cell>
          <cell r="FX56">
            <v>126</v>
          </cell>
          <cell r="FY56">
            <v>122</v>
          </cell>
          <cell r="FZ56" t="str">
            <v>|</v>
          </cell>
          <cell r="GA56">
            <v>1232</v>
          </cell>
          <cell r="GB56">
            <v>3.5551451491891269E-2</v>
          </cell>
          <cell r="GF56" t="str">
            <v>SELLING EXPENCE</v>
          </cell>
          <cell r="GJ56" t="str">
            <v>|</v>
          </cell>
          <cell r="GK56">
            <v>79</v>
          </cell>
          <cell r="GL56">
            <v>163</v>
          </cell>
          <cell r="GM56">
            <v>257</v>
          </cell>
          <cell r="GN56">
            <v>358</v>
          </cell>
          <cell r="GO56">
            <v>439</v>
          </cell>
          <cell r="GP56">
            <v>524</v>
          </cell>
          <cell r="GQ56">
            <v>622</v>
          </cell>
          <cell r="GR56">
            <v>736</v>
          </cell>
          <cell r="GS56">
            <v>858</v>
          </cell>
          <cell r="GT56">
            <v>984</v>
          </cell>
          <cell r="GU56">
            <v>1110</v>
          </cell>
          <cell r="GV56">
            <v>1232</v>
          </cell>
          <cell r="GX56" t="str">
            <v>SELLING EXPENCE</v>
          </cell>
          <cell r="HB56" t="str">
            <v>|</v>
          </cell>
          <cell r="HC56">
            <v>929</v>
          </cell>
          <cell r="HD56">
            <v>1053</v>
          </cell>
          <cell r="HE56">
            <v>1366</v>
          </cell>
          <cell r="HF56">
            <v>1254</v>
          </cell>
          <cell r="HG56">
            <v>1128</v>
          </cell>
          <cell r="HH56">
            <v>916</v>
          </cell>
          <cell r="HI56">
            <v>897</v>
          </cell>
          <cell r="HJ56">
            <v>925</v>
          </cell>
          <cell r="HK56">
            <v>996</v>
          </cell>
          <cell r="HL56">
            <v>983</v>
          </cell>
          <cell r="HM56">
            <v>1002</v>
          </cell>
          <cell r="HN56">
            <v>835</v>
          </cell>
          <cell r="HO56" t="str">
            <v>|</v>
          </cell>
          <cell r="HP56">
            <v>12284</v>
          </cell>
          <cell r="HQ56">
            <v>7.311034400666587E-2</v>
          </cell>
          <cell r="HU56" t="str">
            <v>SELLING EXPENCE</v>
          </cell>
          <cell r="HY56" t="str">
            <v>|</v>
          </cell>
          <cell r="HZ56">
            <v>929</v>
          </cell>
          <cell r="IA56">
            <v>1982</v>
          </cell>
          <cell r="IB56">
            <v>3348</v>
          </cell>
          <cell r="IC56">
            <v>4602</v>
          </cell>
          <cell r="ID56">
            <v>5730</v>
          </cell>
          <cell r="IE56">
            <v>6646</v>
          </cell>
          <cell r="IF56">
            <v>7543</v>
          </cell>
          <cell r="IG56">
            <v>8468</v>
          </cell>
          <cell r="IH56">
            <v>9464</v>
          </cell>
          <cell r="II56">
            <v>10447</v>
          </cell>
          <cell r="IJ56">
            <v>11449</v>
          </cell>
          <cell r="IK56">
            <v>12284</v>
          </cell>
        </row>
        <row r="57">
          <cell r="B57" t="str">
            <v>SALES COMM.</v>
          </cell>
          <cell r="E57" t="str">
            <v>|</v>
          </cell>
          <cell r="F57">
            <v>27</v>
          </cell>
          <cell r="G57">
            <v>31</v>
          </cell>
          <cell r="H57">
            <v>36</v>
          </cell>
          <cell r="I57">
            <v>36</v>
          </cell>
          <cell r="J57">
            <v>34</v>
          </cell>
          <cell r="K57">
            <v>33</v>
          </cell>
          <cell r="L57">
            <v>34</v>
          </cell>
          <cell r="M57">
            <v>36</v>
          </cell>
          <cell r="N57">
            <v>40</v>
          </cell>
          <cell r="O57">
            <v>42</v>
          </cell>
          <cell r="P57">
            <v>42</v>
          </cell>
          <cell r="Q57">
            <v>35</v>
          </cell>
          <cell r="R57" t="str">
            <v>|</v>
          </cell>
          <cell r="S57">
            <v>426</v>
          </cell>
          <cell r="T57">
            <v>5.4037597990714663E-3</v>
          </cell>
          <cell r="Y57" t="str">
            <v>SALES COMM.</v>
          </cell>
          <cell r="AB57" t="str">
            <v>|</v>
          </cell>
          <cell r="AC57">
            <v>27</v>
          </cell>
          <cell r="AD57">
            <v>58</v>
          </cell>
          <cell r="AE57">
            <v>94</v>
          </cell>
          <cell r="AF57">
            <v>130</v>
          </cell>
          <cell r="AG57">
            <v>164</v>
          </cell>
          <cell r="AH57">
            <v>197</v>
          </cell>
          <cell r="AI57">
            <v>231</v>
          </cell>
          <cell r="AJ57">
            <v>267</v>
          </cell>
          <cell r="AK57">
            <v>307</v>
          </cell>
          <cell r="AL57">
            <v>349</v>
          </cell>
          <cell r="AM57">
            <v>391</v>
          </cell>
          <cell r="AN57">
            <v>426</v>
          </cell>
          <cell r="AQ57" t="str">
            <v>SALES COMM.</v>
          </cell>
          <cell r="AT57" t="str">
            <v>|</v>
          </cell>
          <cell r="AU57">
            <v>6</v>
          </cell>
          <cell r="AV57">
            <v>38</v>
          </cell>
          <cell r="AW57">
            <v>113</v>
          </cell>
          <cell r="AX57">
            <v>93</v>
          </cell>
          <cell r="AY57">
            <v>77</v>
          </cell>
          <cell r="AZ57">
            <v>23</v>
          </cell>
          <cell r="BA57">
            <v>9</v>
          </cell>
          <cell r="BB57">
            <v>5</v>
          </cell>
          <cell r="BC57">
            <v>1</v>
          </cell>
          <cell r="BD57">
            <v>-5</v>
          </cell>
          <cell r="BE57">
            <v>-4</v>
          </cell>
          <cell r="BF57">
            <v>-3</v>
          </cell>
          <cell r="BG57" t="str">
            <v>|</v>
          </cell>
          <cell r="BH57">
            <v>353</v>
          </cell>
          <cell r="BI57">
            <v>1.299896892031227E-2</v>
          </cell>
          <cell r="BN57" t="str">
            <v>SALES COMM.</v>
          </cell>
          <cell r="BQ57" t="str">
            <v>|</v>
          </cell>
          <cell r="BR57">
            <v>6</v>
          </cell>
          <cell r="BS57">
            <v>44</v>
          </cell>
          <cell r="BT57">
            <v>157</v>
          </cell>
          <cell r="BU57">
            <v>250</v>
          </cell>
          <cell r="BV57">
            <v>327</v>
          </cell>
          <cell r="BW57">
            <v>350</v>
          </cell>
          <cell r="BX57">
            <v>359</v>
          </cell>
          <cell r="BY57">
            <v>364</v>
          </cell>
          <cell r="BZ57">
            <v>365</v>
          </cell>
          <cell r="CA57">
            <v>360</v>
          </cell>
          <cell r="CB57">
            <v>356</v>
          </cell>
          <cell r="CC57">
            <v>353</v>
          </cell>
          <cell r="CF57" t="str">
            <v>SALES COMM.</v>
          </cell>
          <cell r="CI57" t="str">
            <v>|</v>
          </cell>
          <cell r="CJ57">
            <v>5</v>
          </cell>
          <cell r="CK57">
            <v>9</v>
          </cell>
          <cell r="CL57">
            <v>12</v>
          </cell>
          <cell r="CM57">
            <v>10</v>
          </cell>
          <cell r="CN57">
            <v>4</v>
          </cell>
          <cell r="CO57">
            <v>0</v>
          </cell>
          <cell r="CP57">
            <v>0</v>
          </cell>
          <cell r="CQ57">
            <v>0</v>
          </cell>
          <cell r="CR57">
            <v>0</v>
          </cell>
          <cell r="CS57">
            <v>0</v>
          </cell>
          <cell r="CT57">
            <v>-1</v>
          </cell>
          <cell r="CU57">
            <v>0</v>
          </cell>
          <cell r="CV57" t="str">
            <v>|</v>
          </cell>
          <cell r="CW57">
            <v>39</v>
          </cell>
          <cell r="CX57">
            <v>1.2905360688285903E-2</v>
          </cell>
          <cell r="DC57" t="str">
            <v>SALES COMM.</v>
          </cell>
          <cell r="DF57" t="str">
            <v>|</v>
          </cell>
          <cell r="DG57">
            <v>5</v>
          </cell>
          <cell r="DH57">
            <v>14</v>
          </cell>
          <cell r="DI57">
            <v>26</v>
          </cell>
          <cell r="DJ57">
            <v>36</v>
          </cell>
          <cell r="DK57">
            <v>40</v>
          </cell>
          <cell r="DL57">
            <v>40</v>
          </cell>
          <cell r="DM57">
            <v>40</v>
          </cell>
          <cell r="DN57">
            <v>40</v>
          </cell>
          <cell r="DO57">
            <v>40</v>
          </cell>
          <cell r="DP57">
            <v>40</v>
          </cell>
          <cell r="DQ57">
            <v>39</v>
          </cell>
          <cell r="DR57">
            <v>39</v>
          </cell>
          <cell r="DU57" t="str">
            <v>SALES COMM.</v>
          </cell>
          <cell r="DX57" t="str">
            <v>|</v>
          </cell>
          <cell r="DY57">
            <v>3</v>
          </cell>
          <cell r="DZ57">
            <v>3</v>
          </cell>
          <cell r="EA57">
            <v>4</v>
          </cell>
          <cell r="EB57">
            <v>4</v>
          </cell>
          <cell r="EC57">
            <v>4</v>
          </cell>
          <cell r="ED57">
            <v>3</v>
          </cell>
          <cell r="EE57">
            <v>5</v>
          </cell>
          <cell r="EF57">
            <v>5</v>
          </cell>
          <cell r="EG57">
            <v>5</v>
          </cell>
          <cell r="EH57">
            <v>5</v>
          </cell>
          <cell r="EI57">
            <v>5</v>
          </cell>
          <cell r="EJ57">
            <v>3</v>
          </cell>
          <cell r="EK57" t="str">
            <v>|</v>
          </cell>
          <cell r="EL57">
            <v>49</v>
          </cell>
          <cell r="EM57">
            <v>2.0119898168678655E-3</v>
          </cell>
          <cell r="ER57" t="str">
            <v>SALES COMM.</v>
          </cell>
          <cell r="EU57" t="str">
            <v>|</v>
          </cell>
          <cell r="EV57">
            <v>3</v>
          </cell>
          <cell r="EW57">
            <v>6</v>
          </cell>
          <cell r="EX57">
            <v>10</v>
          </cell>
          <cell r="EY57">
            <v>14</v>
          </cell>
          <cell r="EZ57">
            <v>18</v>
          </cell>
          <cell r="FA57">
            <v>21</v>
          </cell>
          <cell r="FB57">
            <v>26</v>
          </cell>
          <cell r="FC57">
            <v>31</v>
          </cell>
          <cell r="FD57">
            <v>36</v>
          </cell>
          <cell r="FE57">
            <v>41</v>
          </cell>
          <cell r="FF57">
            <v>46</v>
          </cell>
          <cell r="FG57">
            <v>49</v>
          </cell>
          <cell r="FJ57" t="str">
            <v>SALES COMM.</v>
          </cell>
          <cell r="FM57" t="str">
            <v>|</v>
          </cell>
          <cell r="FN57">
            <v>2</v>
          </cell>
          <cell r="FO57">
            <v>2</v>
          </cell>
          <cell r="FP57">
            <v>2</v>
          </cell>
          <cell r="FQ57">
            <v>3</v>
          </cell>
          <cell r="FR57">
            <v>2</v>
          </cell>
          <cell r="FS57">
            <v>2</v>
          </cell>
          <cell r="FT57">
            <v>3</v>
          </cell>
          <cell r="FU57">
            <v>4</v>
          </cell>
          <cell r="FV57">
            <v>4</v>
          </cell>
          <cell r="FW57">
            <v>4</v>
          </cell>
          <cell r="FX57">
            <v>4</v>
          </cell>
          <cell r="FY57">
            <v>3</v>
          </cell>
          <cell r="FZ57" t="str">
            <v>|</v>
          </cell>
          <cell r="GA57">
            <v>35</v>
          </cell>
          <cell r="GB57">
            <v>1.0099844173832747E-3</v>
          </cell>
          <cell r="GG57" t="str">
            <v>SALES COMM.</v>
          </cell>
          <cell r="GJ57" t="str">
            <v>|</v>
          </cell>
          <cell r="GK57">
            <v>2</v>
          </cell>
          <cell r="GL57">
            <v>4</v>
          </cell>
          <cell r="GM57">
            <v>6</v>
          </cell>
          <cell r="GN57">
            <v>9</v>
          </cell>
          <cell r="GO57">
            <v>11</v>
          </cell>
          <cell r="GP57">
            <v>13</v>
          </cell>
          <cell r="GQ57">
            <v>16</v>
          </cell>
          <cell r="GR57">
            <v>20</v>
          </cell>
          <cell r="GS57">
            <v>24</v>
          </cell>
          <cell r="GT57">
            <v>28</v>
          </cell>
          <cell r="GU57">
            <v>32</v>
          </cell>
          <cell r="GV57">
            <v>35</v>
          </cell>
          <cell r="GY57" t="str">
            <v>SALES COMM.</v>
          </cell>
          <cell r="HB57" t="str">
            <v>|</v>
          </cell>
          <cell r="HC57">
            <v>43</v>
          </cell>
          <cell r="HD57">
            <v>83</v>
          </cell>
          <cell r="HE57">
            <v>167</v>
          </cell>
          <cell r="HF57">
            <v>146</v>
          </cell>
          <cell r="HG57">
            <v>121</v>
          </cell>
          <cell r="HH57">
            <v>61</v>
          </cell>
          <cell r="HI57">
            <v>51</v>
          </cell>
          <cell r="HJ57">
            <v>50</v>
          </cell>
          <cell r="HK57">
            <v>50</v>
          </cell>
          <cell r="HL57">
            <v>46</v>
          </cell>
          <cell r="HM57">
            <v>46</v>
          </cell>
          <cell r="HN57">
            <v>38</v>
          </cell>
          <cell r="HO57" t="str">
            <v>|</v>
          </cell>
          <cell r="HP57">
            <v>902</v>
          </cell>
          <cell r="HQ57">
            <v>5.3684085227949053E-3</v>
          </cell>
          <cell r="HV57" t="str">
            <v>SALES COMM.</v>
          </cell>
          <cell r="HY57" t="str">
            <v>|</v>
          </cell>
          <cell r="HZ57">
            <v>43</v>
          </cell>
          <cell r="IA57">
            <v>126</v>
          </cell>
          <cell r="IB57">
            <v>293</v>
          </cell>
          <cell r="IC57">
            <v>439</v>
          </cell>
          <cell r="ID57">
            <v>560</v>
          </cell>
          <cell r="IE57">
            <v>621</v>
          </cell>
          <cell r="IF57">
            <v>672</v>
          </cell>
          <cell r="IG57">
            <v>722</v>
          </cell>
          <cell r="IH57">
            <v>772</v>
          </cell>
          <cell r="II57">
            <v>818</v>
          </cell>
          <cell r="IJ57">
            <v>864</v>
          </cell>
          <cell r="IK57">
            <v>902</v>
          </cell>
        </row>
        <row r="58">
          <cell r="C58" t="str">
            <v>H/W</v>
          </cell>
          <cell r="E58" t="str">
            <v>|</v>
          </cell>
          <cell r="F58">
            <v>27</v>
          </cell>
          <cell r="G58">
            <v>31</v>
          </cell>
          <cell r="H58">
            <v>36</v>
          </cell>
          <cell r="I58">
            <v>36</v>
          </cell>
          <cell r="J58">
            <v>34</v>
          </cell>
          <cell r="K58">
            <v>33</v>
          </cell>
          <cell r="L58">
            <v>34</v>
          </cell>
          <cell r="M58">
            <v>36</v>
          </cell>
          <cell r="N58">
            <v>40</v>
          </cell>
          <cell r="O58">
            <v>42</v>
          </cell>
          <cell r="P58">
            <v>42</v>
          </cell>
          <cell r="Q58">
            <v>35</v>
          </cell>
          <cell r="R58" t="str">
            <v>|</v>
          </cell>
          <cell r="S58">
            <v>426</v>
          </cell>
          <cell r="T58">
            <v>5.4037597990714663E-3</v>
          </cell>
          <cell r="Z58" t="str">
            <v>H/W</v>
          </cell>
          <cell r="AB58" t="str">
            <v>|</v>
          </cell>
          <cell r="AC58">
            <v>27</v>
          </cell>
          <cell r="AD58">
            <v>58</v>
          </cell>
          <cell r="AE58">
            <v>94</v>
          </cell>
          <cell r="AF58">
            <v>130</v>
          </cell>
          <cell r="AG58">
            <v>164</v>
          </cell>
          <cell r="AH58">
            <v>197</v>
          </cell>
          <cell r="AI58">
            <v>231</v>
          </cell>
          <cell r="AJ58">
            <v>267</v>
          </cell>
          <cell r="AK58">
            <v>307</v>
          </cell>
          <cell r="AL58">
            <v>349</v>
          </cell>
          <cell r="AM58">
            <v>391</v>
          </cell>
          <cell r="AN58">
            <v>426</v>
          </cell>
          <cell r="AR58" t="str">
            <v>H/W</v>
          </cell>
          <cell r="AT58" t="str">
            <v>|</v>
          </cell>
          <cell r="AU58">
            <v>6</v>
          </cell>
          <cell r="AV58">
            <v>38</v>
          </cell>
          <cell r="AW58">
            <v>113</v>
          </cell>
          <cell r="AX58">
            <v>93</v>
          </cell>
          <cell r="AY58">
            <v>77</v>
          </cell>
          <cell r="AZ58">
            <v>23</v>
          </cell>
          <cell r="BA58">
            <v>9</v>
          </cell>
          <cell r="BB58">
            <v>5</v>
          </cell>
          <cell r="BC58">
            <v>1</v>
          </cell>
          <cell r="BD58">
            <v>-5</v>
          </cell>
          <cell r="BE58">
            <v>-4</v>
          </cell>
          <cell r="BF58">
            <v>-3</v>
          </cell>
          <cell r="BG58" t="str">
            <v>|</v>
          </cell>
          <cell r="BH58">
            <v>353</v>
          </cell>
          <cell r="BI58">
            <v>1.299896892031227E-2</v>
          </cell>
          <cell r="BO58" t="str">
            <v>H/W</v>
          </cell>
          <cell r="BQ58" t="str">
            <v>|</v>
          </cell>
          <cell r="BR58">
            <v>6</v>
          </cell>
          <cell r="BS58">
            <v>44</v>
          </cell>
          <cell r="BT58">
            <v>157</v>
          </cell>
          <cell r="BU58">
            <v>250</v>
          </cell>
          <cell r="BV58">
            <v>327</v>
          </cell>
          <cell r="BW58">
            <v>350</v>
          </cell>
          <cell r="BX58">
            <v>359</v>
          </cell>
          <cell r="BY58">
            <v>364</v>
          </cell>
          <cell r="BZ58">
            <v>365</v>
          </cell>
          <cell r="CA58">
            <v>360</v>
          </cell>
          <cell r="CB58">
            <v>356</v>
          </cell>
          <cell r="CC58">
            <v>353</v>
          </cell>
          <cell r="CG58" t="str">
            <v>H/W</v>
          </cell>
          <cell r="CI58" t="str">
            <v>|</v>
          </cell>
          <cell r="CJ58">
            <v>5</v>
          </cell>
          <cell r="CK58">
            <v>9</v>
          </cell>
          <cell r="CL58">
            <v>12</v>
          </cell>
          <cell r="CM58">
            <v>10</v>
          </cell>
          <cell r="CN58">
            <v>4</v>
          </cell>
          <cell r="CO58">
            <v>0</v>
          </cell>
          <cell r="CP58">
            <v>0</v>
          </cell>
          <cell r="CQ58">
            <v>0</v>
          </cell>
          <cell r="CR58">
            <v>0</v>
          </cell>
          <cell r="CS58">
            <v>0</v>
          </cell>
          <cell r="CT58">
            <v>-1</v>
          </cell>
          <cell r="CU58">
            <v>0</v>
          </cell>
          <cell r="CV58" t="str">
            <v>|</v>
          </cell>
          <cell r="CW58">
            <v>39</v>
          </cell>
          <cell r="CX58">
            <v>1.2905360688285903E-2</v>
          </cell>
          <cell r="DD58" t="str">
            <v>H/W</v>
          </cell>
          <cell r="DF58" t="str">
            <v>|</v>
          </cell>
          <cell r="DG58">
            <v>5</v>
          </cell>
          <cell r="DH58">
            <v>14</v>
          </cell>
          <cell r="DI58">
            <v>26</v>
          </cell>
          <cell r="DJ58">
            <v>36</v>
          </cell>
          <cell r="DK58">
            <v>40</v>
          </cell>
          <cell r="DL58">
            <v>40</v>
          </cell>
          <cell r="DM58">
            <v>40</v>
          </cell>
          <cell r="DN58">
            <v>40</v>
          </cell>
          <cell r="DO58">
            <v>40</v>
          </cell>
          <cell r="DP58">
            <v>40</v>
          </cell>
          <cell r="DQ58">
            <v>39</v>
          </cell>
          <cell r="DR58">
            <v>39</v>
          </cell>
          <cell r="DV58" t="str">
            <v>H/W</v>
          </cell>
          <cell r="DX58" t="str">
            <v>|</v>
          </cell>
          <cell r="DY58">
            <v>3</v>
          </cell>
          <cell r="DZ58">
            <v>3</v>
          </cell>
          <cell r="EA58">
            <v>4</v>
          </cell>
          <cell r="EB58">
            <v>4</v>
          </cell>
          <cell r="EC58">
            <v>4</v>
          </cell>
          <cell r="ED58">
            <v>3</v>
          </cell>
          <cell r="EE58">
            <v>5</v>
          </cell>
          <cell r="EF58">
            <v>5</v>
          </cell>
          <cell r="EG58">
            <v>5</v>
          </cell>
          <cell r="EH58">
            <v>5</v>
          </cell>
          <cell r="EI58">
            <v>5</v>
          </cell>
          <cell r="EJ58">
            <v>3</v>
          </cell>
          <cell r="EK58" t="str">
            <v>|</v>
          </cell>
          <cell r="EL58">
            <v>49</v>
          </cell>
          <cell r="EM58">
            <v>2.0119898168678655E-3</v>
          </cell>
          <cell r="ES58" t="str">
            <v>H/W</v>
          </cell>
          <cell r="EU58" t="str">
            <v>|</v>
          </cell>
          <cell r="EV58">
            <v>3</v>
          </cell>
          <cell r="EW58">
            <v>6</v>
          </cell>
          <cell r="EX58">
            <v>10</v>
          </cell>
          <cell r="EY58">
            <v>14</v>
          </cell>
          <cell r="EZ58">
            <v>18</v>
          </cell>
          <cell r="FA58">
            <v>21</v>
          </cell>
          <cell r="FB58">
            <v>26</v>
          </cell>
          <cell r="FC58">
            <v>31</v>
          </cell>
          <cell r="FD58">
            <v>36</v>
          </cell>
          <cell r="FE58">
            <v>41</v>
          </cell>
          <cell r="FF58">
            <v>46</v>
          </cell>
          <cell r="FG58">
            <v>49</v>
          </cell>
          <cell r="FK58" t="str">
            <v>H/W</v>
          </cell>
          <cell r="FM58" t="str">
            <v>|</v>
          </cell>
          <cell r="FN58">
            <v>2</v>
          </cell>
          <cell r="FO58">
            <v>2</v>
          </cell>
          <cell r="FP58">
            <v>2</v>
          </cell>
          <cell r="FQ58">
            <v>3</v>
          </cell>
          <cell r="FR58">
            <v>2</v>
          </cell>
          <cell r="FS58">
            <v>2</v>
          </cell>
          <cell r="FT58">
            <v>3</v>
          </cell>
          <cell r="FU58">
            <v>4</v>
          </cell>
          <cell r="FV58">
            <v>4</v>
          </cell>
          <cell r="FW58">
            <v>4</v>
          </cell>
          <cell r="FX58">
            <v>4</v>
          </cell>
          <cell r="FY58">
            <v>3</v>
          </cell>
          <cell r="FZ58" t="str">
            <v>|</v>
          </cell>
          <cell r="GA58">
            <v>35</v>
          </cell>
          <cell r="GB58">
            <v>1.0099844173832747E-3</v>
          </cell>
          <cell r="GH58" t="str">
            <v>H/W</v>
          </cell>
          <cell r="GJ58" t="str">
            <v>|</v>
          </cell>
          <cell r="GK58">
            <v>2</v>
          </cell>
          <cell r="GL58">
            <v>4</v>
          </cell>
          <cell r="GM58">
            <v>6</v>
          </cell>
          <cell r="GN58">
            <v>9</v>
          </cell>
          <cell r="GO58">
            <v>11</v>
          </cell>
          <cell r="GP58">
            <v>13</v>
          </cell>
          <cell r="GQ58">
            <v>16</v>
          </cell>
          <cell r="GR58">
            <v>20</v>
          </cell>
          <cell r="GS58">
            <v>24</v>
          </cell>
          <cell r="GT58">
            <v>28</v>
          </cell>
          <cell r="GU58">
            <v>32</v>
          </cell>
          <cell r="GV58">
            <v>35</v>
          </cell>
          <cell r="GZ58" t="str">
            <v>H/W</v>
          </cell>
          <cell r="HB58" t="str">
            <v>|</v>
          </cell>
          <cell r="HC58">
            <v>43</v>
          </cell>
          <cell r="HD58">
            <v>83</v>
          </cell>
          <cell r="HE58">
            <v>167</v>
          </cell>
          <cell r="HF58">
            <v>146</v>
          </cell>
          <cell r="HG58">
            <v>121</v>
          </cell>
          <cell r="HH58">
            <v>61</v>
          </cell>
          <cell r="HI58">
            <v>51</v>
          </cell>
          <cell r="HJ58">
            <v>50</v>
          </cell>
          <cell r="HK58">
            <v>50</v>
          </cell>
          <cell r="HL58">
            <v>46</v>
          </cell>
          <cell r="HM58">
            <v>46</v>
          </cell>
          <cell r="HN58">
            <v>38</v>
          </cell>
          <cell r="HO58" t="str">
            <v>|</v>
          </cell>
          <cell r="HP58">
            <v>902</v>
          </cell>
          <cell r="HQ58">
            <v>5.3684085227949053E-3</v>
          </cell>
          <cell r="HW58" t="str">
            <v>H/W</v>
          </cell>
          <cell r="HY58" t="str">
            <v>|</v>
          </cell>
          <cell r="HZ58">
            <v>43</v>
          </cell>
          <cell r="IA58">
            <v>126</v>
          </cell>
          <cell r="IB58">
            <v>293</v>
          </cell>
          <cell r="IC58">
            <v>439</v>
          </cell>
          <cell r="ID58">
            <v>560</v>
          </cell>
          <cell r="IE58">
            <v>621</v>
          </cell>
          <cell r="IF58">
            <v>672</v>
          </cell>
          <cell r="IG58">
            <v>722</v>
          </cell>
          <cell r="IH58">
            <v>772</v>
          </cell>
          <cell r="II58">
            <v>818</v>
          </cell>
          <cell r="IJ58">
            <v>864</v>
          </cell>
          <cell r="IK58">
            <v>902</v>
          </cell>
        </row>
        <row r="59">
          <cell r="B59" t="str">
            <v>IN-LAND FRGHT</v>
          </cell>
          <cell r="E59" t="str">
            <v>|</v>
          </cell>
          <cell r="F59">
            <v>142</v>
          </cell>
          <cell r="G59">
            <v>159</v>
          </cell>
          <cell r="H59">
            <v>187</v>
          </cell>
          <cell r="I59">
            <v>188</v>
          </cell>
          <cell r="J59">
            <v>176</v>
          </cell>
          <cell r="K59">
            <v>173</v>
          </cell>
          <cell r="L59">
            <v>175</v>
          </cell>
          <cell r="M59">
            <v>189</v>
          </cell>
          <cell r="N59">
            <v>207</v>
          </cell>
          <cell r="O59">
            <v>218</v>
          </cell>
          <cell r="P59">
            <v>219</v>
          </cell>
          <cell r="Q59">
            <v>174</v>
          </cell>
          <cell r="R59" t="str">
            <v>|</v>
          </cell>
          <cell r="S59">
            <v>2207</v>
          </cell>
          <cell r="T59">
            <v>2.7995534921480578E-2</v>
          </cell>
          <cell r="Y59" t="str">
            <v>IN-LAND FRGHT</v>
          </cell>
          <cell r="AB59" t="str">
            <v>|</v>
          </cell>
          <cell r="AC59">
            <v>142</v>
          </cell>
          <cell r="AD59">
            <v>301</v>
          </cell>
          <cell r="AE59">
            <v>488</v>
          </cell>
          <cell r="AF59">
            <v>676</v>
          </cell>
          <cell r="AG59">
            <v>852</v>
          </cell>
          <cell r="AH59">
            <v>1025</v>
          </cell>
          <cell r="AI59">
            <v>1200</v>
          </cell>
          <cell r="AJ59">
            <v>1389</v>
          </cell>
          <cell r="AK59">
            <v>1596</v>
          </cell>
          <cell r="AL59">
            <v>1814</v>
          </cell>
          <cell r="AM59">
            <v>2033</v>
          </cell>
          <cell r="AN59">
            <v>2207</v>
          </cell>
          <cell r="AQ59" t="str">
            <v>IN-LAND FRGHT</v>
          </cell>
          <cell r="AT59" t="str">
            <v>|</v>
          </cell>
          <cell r="AU59">
            <v>7</v>
          </cell>
          <cell r="AV59">
            <v>37</v>
          </cell>
          <cell r="AW59">
            <v>116</v>
          </cell>
          <cell r="AX59">
            <v>96</v>
          </cell>
          <cell r="AY59">
            <v>78</v>
          </cell>
          <cell r="AZ59">
            <v>23</v>
          </cell>
          <cell r="BA59">
            <v>10</v>
          </cell>
          <cell r="BB59">
            <v>6</v>
          </cell>
          <cell r="BC59">
            <v>1</v>
          </cell>
          <cell r="BD59">
            <v>-1</v>
          </cell>
          <cell r="BE59">
            <v>1</v>
          </cell>
          <cell r="BF59">
            <v>3</v>
          </cell>
          <cell r="BG59" t="str">
            <v>|</v>
          </cell>
          <cell r="BH59">
            <v>377</v>
          </cell>
          <cell r="BI59">
            <v>1.3882751509795257E-2</v>
          </cell>
          <cell r="BN59" t="str">
            <v>IN-LAND FRGHT</v>
          </cell>
          <cell r="BQ59" t="str">
            <v>|</v>
          </cell>
          <cell r="BR59">
            <v>7</v>
          </cell>
          <cell r="BS59">
            <v>44</v>
          </cell>
          <cell r="BT59">
            <v>160</v>
          </cell>
          <cell r="BU59">
            <v>256</v>
          </cell>
          <cell r="BV59">
            <v>334</v>
          </cell>
          <cell r="BW59">
            <v>357</v>
          </cell>
          <cell r="BX59">
            <v>367</v>
          </cell>
          <cell r="BY59">
            <v>373</v>
          </cell>
          <cell r="BZ59">
            <v>374</v>
          </cell>
          <cell r="CA59">
            <v>373</v>
          </cell>
          <cell r="CB59">
            <v>374</v>
          </cell>
          <cell r="CC59">
            <v>377</v>
          </cell>
          <cell r="CF59" t="str">
            <v>IN-LAND FRGHT</v>
          </cell>
          <cell r="CI59" t="str">
            <v>|</v>
          </cell>
          <cell r="CJ59">
            <v>5</v>
          </cell>
          <cell r="CK59">
            <v>9</v>
          </cell>
          <cell r="CL59">
            <v>13</v>
          </cell>
          <cell r="CM59">
            <v>11</v>
          </cell>
          <cell r="CN59">
            <v>4</v>
          </cell>
          <cell r="CO59">
            <v>0</v>
          </cell>
          <cell r="CP59">
            <v>0</v>
          </cell>
          <cell r="CQ59">
            <v>0</v>
          </cell>
          <cell r="CR59">
            <v>0</v>
          </cell>
          <cell r="CS59">
            <v>0</v>
          </cell>
          <cell r="CT59">
            <v>0</v>
          </cell>
          <cell r="CU59">
            <v>0</v>
          </cell>
          <cell r="CV59" t="str">
            <v>|</v>
          </cell>
          <cell r="CW59">
            <v>42</v>
          </cell>
          <cell r="CX59">
            <v>1.3898080741230973E-2</v>
          </cell>
          <cell r="DC59" t="str">
            <v>IN-LAND FRGHT</v>
          </cell>
          <cell r="DF59" t="str">
            <v>|</v>
          </cell>
          <cell r="DG59">
            <v>5</v>
          </cell>
          <cell r="DH59">
            <v>14</v>
          </cell>
          <cell r="DI59">
            <v>27</v>
          </cell>
          <cell r="DJ59">
            <v>38</v>
          </cell>
          <cell r="DK59">
            <v>42</v>
          </cell>
          <cell r="DL59">
            <v>42</v>
          </cell>
          <cell r="DM59">
            <v>42</v>
          </cell>
          <cell r="DN59">
            <v>42</v>
          </cell>
          <cell r="DO59">
            <v>42</v>
          </cell>
          <cell r="DP59">
            <v>42</v>
          </cell>
          <cell r="DQ59">
            <v>42</v>
          </cell>
          <cell r="DR59">
            <v>42</v>
          </cell>
          <cell r="DU59" t="str">
            <v>IN-LAND FRGHT</v>
          </cell>
          <cell r="DX59" t="str">
            <v>|</v>
          </cell>
          <cell r="DY59">
            <v>23</v>
          </cell>
          <cell r="DZ59">
            <v>26</v>
          </cell>
          <cell r="EA59">
            <v>30</v>
          </cell>
          <cell r="EB59">
            <v>36</v>
          </cell>
          <cell r="EC59">
            <v>35</v>
          </cell>
          <cell r="ED59">
            <v>28</v>
          </cell>
          <cell r="EE59">
            <v>43</v>
          </cell>
          <cell r="EF59">
            <v>43</v>
          </cell>
          <cell r="EG59">
            <v>45</v>
          </cell>
          <cell r="EH59">
            <v>40</v>
          </cell>
          <cell r="EI59">
            <v>39</v>
          </cell>
          <cell r="EJ59">
            <v>26</v>
          </cell>
          <cell r="EK59" t="str">
            <v>|</v>
          </cell>
          <cell r="EL59">
            <v>414</v>
          </cell>
          <cell r="EM59">
            <v>1.6999260901699925E-2</v>
          </cell>
          <cell r="ER59" t="str">
            <v>IN-LAND FRGHT</v>
          </cell>
          <cell r="EU59" t="str">
            <v>|</v>
          </cell>
          <cell r="EV59">
            <v>23</v>
          </cell>
          <cell r="EW59">
            <v>49</v>
          </cell>
          <cell r="EX59">
            <v>79</v>
          </cell>
          <cell r="EY59">
            <v>115</v>
          </cell>
          <cell r="EZ59">
            <v>150</v>
          </cell>
          <cell r="FA59">
            <v>178</v>
          </cell>
          <cell r="FB59">
            <v>221</v>
          </cell>
          <cell r="FC59">
            <v>264</v>
          </cell>
          <cell r="FD59">
            <v>309</v>
          </cell>
          <cell r="FE59">
            <v>349</v>
          </cell>
          <cell r="FF59">
            <v>388</v>
          </cell>
          <cell r="FG59">
            <v>414</v>
          </cell>
          <cell r="FJ59" t="str">
            <v>IN-LAND FRGHT</v>
          </cell>
          <cell r="FM59" t="str">
            <v>|</v>
          </cell>
          <cell r="FN59">
            <v>14</v>
          </cell>
          <cell r="FO59">
            <v>19</v>
          </cell>
          <cell r="FP59">
            <v>21</v>
          </cell>
          <cell r="FQ59">
            <v>23</v>
          </cell>
          <cell r="FR59">
            <v>13</v>
          </cell>
          <cell r="FS59">
            <v>15</v>
          </cell>
          <cell r="FT59">
            <v>25</v>
          </cell>
          <cell r="FU59">
            <v>33</v>
          </cell>
          <cell r="FV59">
            <v>37</v>
          </cell>
          <cell r="FW59">
            <v>38</v>
          </cell>
          <cell r="FX59">
            <v>38</v>
          </cell>
          <cell r="FY59">
            <v>36</v>
          </cell>
          <cell r="FZ59" t="str">
            <v>|</v>
          </cell>
          <cell r="GA59">
            <v>312</v>
          </cell>
          <cell r="GB59">
            <v>9.003289663530905E-3</v>
          </cell>
          <cell r="GG59" t="str">
            <v>IN-LAND FRGHT</v>
          </cell>
          <cell r="GJ59" t="str">
            <v>|</v>
          </cell>
          <cell r="GK59">
            <v>14</v>
          </cell>
          <cell r="GL59">
            <v>33</v>
          </cell>
          <cell r="GM59">
            <v>54</v>
          </cell>
          <cell r="GN59">
            <v>77</v>
          </cell>
          <cell r="GO59">
            <v>90</v>
          </cell>
          <cell r="GP59">
            <v>105</v>
          </cell>
          <cell r="GQ59">
            <v>130</v>
          </cell>
          <cell r="GR59">
            <v>163</v>
          </cell>
          <cell r="GS59">
            <v>200</v>
          </cell>
          <cell r="GT59">
            <v>238</v>
          </cell>
          <cell r="GU59">
            <v>276</v>
          </cell>
          <cell r="GV59">
            <v>312</v>
          </cell>
          <cell r="GY59" t="str">
            <v>IN-LAND FRGHT</v>
          </cell>
          <cell r="HB59" t="str">
            <v>|</v>
          </cell>
          <cell r="HC59">
            <v>191</v>
          </cell>
          <cell r="HD59">
            <v>250</v>
          </cell>
          <cell r="HE59">
            <v>367</v>
          </cell>
          <cell r="HF59">
            <v>354</v>
          </cell>
          <cell r="HG59">
            <v>306</v>
          </cell>
          <cell r="HH59">
            <v>239</v>
          </cell>
          <cell r="HI59">
            <v>253</v>
          </cell>
          <cell r="HJ59">
            <v>271</v>
          </cell>
          <cell r="HK59">
            <v>290</v>
          </cell>
          <cell r="HL59">
            <v>295</v>
          </cell>
          <cell r="HM59">
            <v>297</v>
          </cell>
          <cell r="HN59">
            <v>239</v>
          </cell>
          <cell r="HO59" t="str">
            <v>|</v>
          </cell>
          <cell r="HP59">
            <v>3352</v>
          </cell>
          <cell r="HQ59">
            <v>1.9950005951672421E-2</v>
          </cell>
          <cell r="HV59" t="str">
            <v>IN-LAND FRGHT</v>
          </cell>
          <cell r="HY59" t="str">
            <v>|</v>
          </cell>
          <cell r="HZ59">
            <v>191</v>
          </cell>
          <cell r="IA59">
            <v>441</v>
          </cell>
          <cell r="IB59">
            <v>808</v>
          </cell>
          <cell r="IC59">
            <v>1162</v>
          </cell>
          <cell r="ID59">
            <v>1468</v>
          </cell>
          <cell r="IE59">
            <v>1707</v>
          </cell>
          <cell r="IF59">
            <v>1960</v>
          </cell>
          <cell r="IG59">
            <v>2231</v>
          </cell>
          <cell r="IH59">
            <v>2521</v>
          </cell>
          <cell r="II59">
            <v>2816</v>
          </cell>
          <cell r="IJ59">
            <v>3113</v>
          </cell>
          <cell r="IK59">
            <v>3352</v>
          </cell>
        </row>
        <row r="60">
          <cell r="C60" t="str">
            <v>H/W</v>
          </cell>
          <cell r="E60" t="str">
            <v>|</v>
          </cell>
          <cell r="F60">
            <v>142</v>
          </cell>
          <cell r="G60">
            <v>159</v>
          </cell>
          <cell r="H60">
            <v>187</v>
          </cell>
          <cell r="I60">
            <v>188</v>
          </cell>
          <cell r="J60">
            <v>176</v>
          </cell>
          <cell r="K60">
            <v>173</v>
          </cell>
          <cell r="L60">
            <v>175</v>
          </cell>
          <cell r="M60">
            <v>189</v>
          </cell>
          <cell r="N60">
            <v>207</v>
          </cell>
          <cell r="O60">
            <v>218</v>
          </cell>
          <cell r="P60">
            <v>219</v>
          </cell>
          <cell r="Q60">
            <v>174</v>
          </cell>
          <cell r="R60" t="str">
            <v>|</v>
          </cell>
          <cell r="S60">
            <v>2207</v>
          </cell>
          <cell r="T60">
            <v>2.7995534921480578E-2</v>
          </cell>
          <cell r="Z60" t="str">
            <v>H/W</v>
          </cell>
          <cell r="AB60" t="str">
            <v>|</v>
          </cell>
          <cell r="AC60">
            <v>142</v>
          </cell>
          <cell r="AD60">
            <v>301</v>
          </cell>
          <cell r="AE60">
            <v>488</v>
          </cell>
          <cell r="AF60">
            <v>676</v>
          </cell>
          <cell r="AG60">
            <v>852</v>
          </cell>
          <cell r="AH60">
            <v>1025</v>
          </cell>
          <cell r="AI60">
            <v>1200</v>
          </cell>
          <cell r="AJ60">
            <v>1389</v>
          </cell>
          <cell r="AK60">
            <v>1596</v>
          </cell>
          <cell r="AL60">
            <v>1814</v>
          </cell>
          <cell r="AM60">
            <v>2033</v>
          </cell>
          <cell r="AN60">
            <v>2207</v>
          </cell>
          <cell r="AR60" t="str">
            <v>H/W</v>
          </cell>
          <cell r="AT60" t="str">
            <v>|</v>
          </cell>
          <cell r="AU60">
            <v>7</v>
          </cell>
          <cell r="AV60">
            <v>37</v>
          </cell>
          <cell r="AW60">
            <v>116</v>
          </cell>
          <cell r="AX60">
            <v>96</v>
          </cell>
          <cell r="AY60">
            <v>78</v>
          </cell>
          <cell r="AZ60">
            <v>23</v>
          </cell>
          <cell r="BA60">
            <v>10</v>
          </cell>
          <cell r="BB60">
            <v>6</v>
          </cell>
          <cell r="BC60">
            <v>1</v>
          </cell>
          <cell r="BD60">
            <v>-1</v>
          </cell>
          <cell r="BE60">
            <v>1</v>
          </cell>
          <cell r="BF60">
            <v>3</v>
          </cell>
          <cell r="BG60" t="str">
            <v>|</v>
          </cell>
          <cell r="BH60">
            <v>377</v>
          </cell>
          <cell r="BI60">
            <v>1.3882751509795257E-2</v>
          </cell>
          <cell r="BO60" t="str">
            <v>H/W</v>
          </cell>
          <cell r="BQ60" t="str">
            <v>|</v>
          </cell>
          <cell r="BR60">
            <v>7</v>
          </cell>
          <cell r="BS60">
            <v>44</v>
          </cell>
          <cell r="BT60">
            <v>160</v>
          </cell>
          <cell r="BU60">
            <v>256</v>
          </cell>
          <cell r="BV60">
            <v>334</v>
          </cell>
          <cell r="BW60">
            <v>357</v>
          </cell>
          <cell r="BX60">
            <v>367</v>
          </cell>
          <cell r="BY60">
            <v>373</v>
          </cell>
          <cell r="BZ60">
            <v>374</v>
          </cell>
          <cell r="CA60">
            <v>373</v>
          </cell>
          <cell r="CB60">
            <v>374</v>
          </cell>
          <cell r="CC60">
            <v>377</v>
          </cell>
          <cell r="CG60" t="str">
            <v>H/W</v>
          </cell>
          <cell r="CI60" t="str">
            <v>|</v>
          </cell>
          <cell r="CJ60">
            <v>5</v>
          </cell>
          <cell r="CK60">
            <v>9</v>
          </cell>
          <cell r="CL60">
            <v>13</v>
          </cell>
          <cell r="CM60">
            <v>11</v>
          </cell>
          <cell r="CN60">
            <v>4</v>
          </cell>
          <cell r="CO60">
            <v>0</v>
          </cell>
          <cell r="CP60">
            <v>0</v>
          </cell>
          <cell r="CQ60">
            <v>0</v>
          </cell>
          <cell r="CR60">
            <v>0</v>
          </cell>
          <cell r="CS60">
            <v>0</v>
          </cell>
          <cell r="CT60">
            <v>0</v>
          </cell>
          <cell r="CU60">
            <v>0</v>
          </cell>
          <cell r="CV60" t="str">
            <v>|</v>
          </cell>
          <cell r="CW60">
            <v>42</v>
          </cell>
          <cell r="CX60">
            <v>1.3898080741230973E-2</v>
          </cell>
          <cell r="DD60" t="str">
            <v>H/W</v>
          </cell>
          <cell r="DF60" t="str">
            <v>|</v>
          </cell>
          <cell r="DG60">
            <v>5</v>
          </cell>
          <cell r="DH60">
            <v>14</v>
          </cell>
          <cell r="DI60">
            <v>27</v>
          </cell>
          <cell r="DJ60">
            <v>38</v>
          </cell>
          <cell r="DK60">
            <v>42</v>
          </cell>
          <cell r="DL60">
            <v>42</v>
          </cell>
          <cell r="DM60">
            <v>42</v>
          </cell>
          <cell r="DN60">
            <v>42</v>
          </cell>
          <cell r="DO60">
            <v>42</v>
          </cell>
          <cell r="DP60">
            <v>42</v>
          </cell>
          <cell r="DQ60">
            <v>42</v>
          </cell>
          <cell r="DR60">
            <v>42</v>
          </cell>
          <cell r="DV60" t="str">
            <v>H/W</v>
          </cell>
          <cell r="DX60" t="str">
            <v>|</v>
          </cell>
          <cell r="DY60">
            <v>23</v>
          </cell>
          <cell r="DZ60">
            <v>26</v>
          </cell>
          <cell r="EA60">
            <v>30</v>
          </cell>
          <cell r="EB60">
            <v>36</v>
          </cell>
          <cell r="EC60">
            <v>35</v>
          </cell>
          <cell r="ED60">
            <v>28</v>
          </cell>
          <cell r="EE60">
            <v>43</v>
          </cell>
          <cell r="EF60">
            <v>43</v>
          </cell>
          <cell r="EG60">
            <v>45</v>
          </cell>
          <cell r="EH60">
            <v>40</v>
          </cell>
          <cell r="EI60">
            <v>39</v>
          </cell>
          <cell r="EJ60">
            <v>26</v>
          </cell>
          <cell r="EK60" t="str">
            <v>|</v>
          </cell>
          <cell r="EL60">
            <v>414</v>
          </cell>
          <cell r="EM60">
            <v>1.6999260901699925E-2</v>
          </cell>
          <cell r="ES60" t="str">
            <v>H/W</v>
          </cell>
          <cell r="EU60" t="str">
            <v>|</v>
          </cell>
          <cell r="EV60">
            <v>23</v>
          </cell>
          <cell r="EW60">
            <v>49</v>
          </cell>
          <cell r="EX60">
            <v>79</v>
          </cell>
          <cell r="EY60">
            <v>115</v>
          </cell>
          <cell r="EZ60">
            <v>150</v>
          </cell>
          <cell r="FA60">
            <v>178</v>
          </cell>
          <cell r="FB60">
            <v>221</v>
          </cell>
          <cell r="FC60">
            <v>264</v>
          </cell>
          <cell r="FD60">
            <v>309</v>
          </cell>
          <cell r="FE60">
            <v>349</v>
          </cell>
          <cell r="FF60">
            <v>388</v>
          </cell>
          <cell r="FG60">
            <v>414</v>
          </cell>
          <cell r="FK60" t="str">
            <v>H/W</v>
          </cell>
          <cell r="FM60" t="str">
            <v>|</v>
          </cell>
          <cell r="FN60">
            <v>14</v>
          </cell>
          <cell r="FO60">
            <v>19</v>
          </cell>
          <cell r="FP60">
            <v>21</v>
          </cell>
          <cell r="FQ60">
            <v>23</v>
          </cell>
          <cell r="FR60">
            <v>13</v>
          </cell>
          <cell r="FS60">
            <v>15</v>
          </cell>
          <cell r="FT60">
            <v>25</v>
          </cell>
          <cell r="FU60">
            <v>33</v>
          </cell>
          <cell r="FV60">
            <v>37</v>
          </cell>
          <cell r="FW60">
            <v>38</v>
          </cell>
          <cell r="FX60">
            <v>38</v>
          </cell>
          <cell r="FY60">
            <v>36</v>
          </cell>
          <cell r="FZ60" t="str">
            <v>|</v>
          </cell>
          <cell r="GA60">
            <v>312</v>
          </cell>
          <cell r="GB60">
            <v>9.003289663530905E-3</v>
          </cell>
          <cell r="GH60" t="str">
            <v>H/W</v>
          </cell>
          <cell r="GJ60" t="str">
            <v>|</v>
          </cell>
          <cell r="GK60">
            <v>14</v>
          </cell>
          <cell r="GL60">
            <v>33</v>
          </cell>
          <cell r="GM60">
            <v>54</v>
          </cell>
          <cell r="GN60">
            <v>77</v>
          </cell>
          <cell r="GO60">
            <v>90</v>
          </cell>
          <cell r="GP60">
            <v>105</v>
          </cell>
          <cell r="GQ60">
            <v>130</v>
          </cell>
          <cell r="GR60">
            <v>163</v>
          </cell>
          <cell r="GS60">
            <v>200</v>
          </cell>
          <cell r="GT60">
            <v>238</v>
          </cell>
          <cell r="GU60">
            <v>276</v>
          </cell>
          <cell r="GV60">
            <v>312</v>
          </cell>
          <cell r="GZ60" t="str">
            <v>H/W</v>
          </cell>
          <cell r="HB60" t="str">
            <v>|</v>
          </cell>
          <cell r="HC60">
            <v>191</v>
          </cell>
          <cell r="HD60">
            <v>250</v>
          </cell>
          <cell r="HE60">
            <v>367</v>
          </cell>
          <cell r="HF60">
            <v>354</v>
          </cell>
          <cell r="HG60">
            <v>306</v>
          </cell>
          <cell r="HH60">
            <v>239</v>
          </cell>
          <cell r="HI60">
            <v>253</v>
          </cell>
          <cell r="HJ60">
            <v>271</v>
          </cell>
          <cell r="HK60">
            <v>290</v>
          </cell>
          <cell r="HL60">
            <v>295</v>
          </cell>
          <cell r="HM60">
            <v>297</v>
          </cell>
          <cell r="HN60">
            <v>239</v>
          </cell>
          <cell r="HO60" t="str">
            <v>|</v>
          </cell>
          <cell r="HP60">
            <v>3352</v>
          </cell>
          <cell r="HQ60">
            <v>1.9950005951672421E-2</v>
          </cell>
          <cell r="HW60" t="str">
            <v>H/W</v>
          </cell>
          <cell r="HY60" t="str">
            <v>|</v>
          </cell>
          <cell r="HZ60">
            <v>191</v>
          </cell>
          <cell r="IA60">
            <v>441</v>
          </cell>
          <cell r="IB60">
            <v>808</v>
          </cell>
          <cell r="IC60">
            <v>1162</v>
          </cell>
          <cell r="ID60">
            <v>1468</v>
          </cell>
          <cell r="IE60">
            <v>1707</v>
          </cell>
          <cell r="IF60">
            <v>1960</v>
          </cell>
          <cell r="IG60">
            <v>2231</v>
          </cell>
          <cell r="IH60">
            <v>2521</v>
          </cell>
          <cell r="II60">
            <v>2816</v>
          </cell>
          <cell r="IJ60">
            <v>3113</v>
          </cell>
          <cell r="IK60">
            <v>3352</v>
          </cell>
        </row>
        <row r="61">
          <cell r="B61" t="str">
            <v>WAREHOUSING</v>
          </cell>
          <cell r="E61" t="str">
            <v>|</v>
          </cell>
          <cell r="F61">
            <v>31</v>
          </cell>
          <cell r="G61">
            <v>35</v>
          </cell>
          <cell r="H61">
            <v>41</v>
          </cell>
          <cell r="I61">
            <v>41</v>
          </cell>
          <cell r="J61">
            <v>39</v>
          </cell>
          <cell r="K61">
            <v>38</v>
          </cell>
          <cell r="L61">
            <v>38</v>
          </cell>
          <cell r="M61">
            <v>41</v>
          </cell>
          <cell r="N61">
            <v>45</v>
          </cell>
          <cell r="O61">
            <v>48</v>
          </cell>
          <cell r="P61">
            <v>48</v>
          </cell>
          <cell r="Q61">
            <v>40</v>
          </cell>
          <cell r="R61" t="str">
            <v>|</v>
          </cell>
          <cell r="S61">
            <v>485</v>
          </cell>
          <cell r="T61">
            <v>6.1521678463607073E-3</v>
          </cell>
          <cell r="Y61" t="str">
            <v>WAREHOUSING</v>
          </cell>
          <cell r="AB61" t="str">
            <v>|</v>
          </cell>
          <cell r="AC61">
            <v>31</v>
          </cell>
          <cell r="AD61">
            <v>66</v>
          </cell>
          <cell r="AE61">
            <v>107</v>
          </cell>
          <cell r="AF61">
            <v>148</v>
          </cell>
          <cell r="AG61">
            <v>187</v>
          </cell>
          <cell r="AH61">
            <v>225</v>
          </cell>
          <cell r="AI61">
            <v>263</v>
          </cell>
          <cell r="AJ61">
            <v>304</v>
          </cell>
          <cell r="AK61">
            <v>349</v>
          </cell>
          <cell r="AL61">
            <v>397</v>
          </cell>
          <cell r="AM61">
            <v>445</v>
          </cell>
          <cell r="AN61">
            <v>485</v>
          </cell>
          <cell r="AQ61" t="str">
            <v>WAREHOUSING</v>
          </cell>
          <cell r="AT61" t="str">
            <v>|</v>
          </cell>
          <cell r="AU61">
            <v>42</v>
          </cell>
          <cell r="AV61">
            <v>48</v>
          </cell>
          <cell r="AW61">
            <v>35</v>
          </cell>
          <cell r="AX61">
            <v>17</v>
          </cell>
          <cell r="AY61">
            <v>10</v>
          </cell>
          <cell r="AZ61">
            <v>8</v>
          </cell>
          <cell r="BA61">
            <v>8</v>
          </cell>
          <cell r="BB61">
            <v>8</v>
          </cell>
          <cell r="BC61">
            <v>8</v>
          </cell>
          <cell r="BD61">
            <v>8</v>
          </cell>
          <cell r="BE61">
            <v>7</v>
          </cell>
          <cell r="BF61">
            <v>7</v>
          </cell>
          <cell r="BG61" t="str">
            <v>|</v>
          </cell>
          <cell r="BH61">
            <v>206</v>
          </cell>
          <cell r="BI61">
            <v>7.5858005597289734E-3</v>
          </cell>
          <cell r="BN61" t="str">
            <v>WAREHOUSING</v>
          </cell>
          <cell r="BQ61" t="str">
            <v>|</v>
          </cell>
          <cell r="BR61">
            <v>42</v>
          </cell>
          <cell r="BS61">
            <v>90</v>
          </cell>
          <cell r="BT61">
            <v>125</v>
          </cell>
          <cell r="BU61">
            <v>142</v>
          </cell>
          <cell r="BV61">
            <v>152</v>
          </cell>
          <cell r="BW61">
            <v>160</v>
          </cell>
          <cell r="BX61">
            <v>168</v>
          </cell>
          <cell r="BY61">
            <v>176</v>
          </cell>
          <cell r="BZ61">
            <v>184</v>
          </cell>
          <cell r="CA61">
            <v>192</v>
          </cell>
          <cell r="CB61">
            <v>199</v>
          </cell>
          <cell r="CC61">
            <v>206</v>
          </cell>
          <cell r="CF61" t="str">
            <v>WAREHOUSING</v>
          </cell>
          <cell r="CI61" t="str">
            <v>|</v>
          </cell>
          <cell r="CJ61">
            <v>1</v>
          </cell>
          <cell r="CK61">
            <v>1</v>
          </cell>
          <cell r="CL61">
            <v>1</v>
          </cell>
          <cell r="CM61">
            <v>1</v>
          </cell>
          <cell r="CN61">
            <v>0</v>
          </cell>
          <cell r="CO61">
            <v>1</v>
          </cell>
          <cell r="CP61">
            <v>1</v>
          </cell>
          <cell r="CQ61">
            <v>1</v>
          </cell>
          <cell r="CR61">
            <v>1</v>
          </cell>
          <cell r="CS61">
            <v>1</v>
          </cell>
          <cell r="CT61">
            <v>1</v>
          </cell>
          <cell r="CU61">
            <v>2</v>
          </cell>
          <cell r="CV61" t="str">
            <v>|</v>
          </cell>
          <cell r="CW61">
            <v>12</v>
          </cell>
          <cell r="CX61">
            <v>3.9708802117802778E-3</v>
          </cell>
          <cell r="DC61" t="str">
            <v>WAREHOUSING</v>
          </cell>
          <cell r="DF61" t="str">
            <v>|</v>
          </cell>
          <cell r="DG61">
            <v>1</v>
          </cell>
          <cell r="DH61">
            <v>2</v>
          </cell>
          <cell r="DI61">
            <v>3</v>
          </cell>
          <cell r="DJ61">
            <v>4</v>
          </cell>
          <cell r="DK61">
            <v>4</v>
          </cell>
          <cell r="DL61">
            <v>5</v>
          </cell>
          <cell r="DM61">
            <v>6</v>
          </cell>
          <cell r="DN61">
            <v>7</v>
          </cell>
          <cell r="DO61">
            <v>8</v>
          </cell>
          <cell r="DP61">
            <v>9</v>
          </cell>
          <cell r="DQ61">
            <v>10</v>
          </cell>
          <cell r="DR61">
            <v>12</v>
          </cell>
          <cell r="DU61" t="str">
            <v>WAREHOUSING</v>
          </cell>
          <cell r="DX61" t="str">
            <v>|</v>
          </cell>
          <cell r="DY61">
            <v>20</v>
          </cell>
          <cell r="DZ61">
            <v>24</v>
          </cell>
          <cell r="EA61">
            <v>26</v>
          </cell>
          <cell r="EB61">
            <v>32</v>
          </cell>
          <cell r="EC61">
            <v>32</v>
          </cell>
          <cell r="ED61">
            <v>25</v>
          </cell>
          <cell r="EE61">
            <v>38</v>
          </cell>
          <cell r="EF61">
            <v>39</v>
          </cell>
          <cell r="EG61">
            <v>40</v>
          </cell>
          <cell r="EH61">
            <v>36</v>
          </cell>
          <cell r="EI61">
            <v>35</v>
          </cell>
          <cell r="EJ61">
            <v>25</v>
          </cell>
          <cell r="EK61" t="str">
            <v>|</v>
          </cell>
          <cell r="EL61">
            <v>372</v>
          </cell>
          <cell r="EM61">
            <v>1.527469820152747E-2</v>
          </cell>
          <cell r="ER61" t="str">
            <v>WAREHOUSING</v>
          </cell>
          <cell r="EU61" t="str">
            <v>|</v>
          </cell>
          <cell r="EV61">
            <v>20</v>
          </cell>
          <cell r="EW61">
            <v>44</v>
          </cell>
          <cell r="EX61">
            <v>70</v>
          </cell>
          <cell r="EY61">
            <v>102</v>
          </cell>
          <cell r="EZ61">
            <v>134</v>
          </cell>
          <cell r="FA61">
            <v>159</v>
          </cell>
          <cell r="FB61">
            <v>197</v>
          </cell>
          <cell r="FC61">
            <v>236</v>
          </cell>
          <cell r="FD61">
            <v>276</v>
          </cell>
          <cell r="FE61">
            <v>312</v>
          </cell>
          <cell r="FF61">
            <v>347</v>
          </cell>
          <cell r="FG61">
            <v>372</v>
          </cell>
          <cell r="FJ61" t="str">
            <v>WAREHOUSING</v>
          </cell>
          <cell r="FM61" t="str">
            <v>|</v>
          </cell>
          <cell r="FN61">
            <v>5</v>
          </cell>
          <cell r="FO61">
            <v>7</v>
          </cell>
          <cell r="FP61">
            <v>8</v>
          </cell>
          <cell r="FQ61">
            <v>9</v>
          </cell>
          <cell r="FR61">
            <v>5</v>
          </cell>
          <cell r="FS61">
            <v>6</v>
          </cell>
          <cell r="FT61">
            <v>10</v>
          </cell>
          <cell r="FU61">
            <v>13</v>
          </cell>
          <cell r="FV61">
            <v>15</v>
          </cell>
          <cell r="FW61">
            <v>15</v>
          </cell>
          <cell r="FX61">
            <v>15</v>
          </cell>
          <cell r="FY61">
            <v>16</v>
          </cell>
          <cell r="FZ61" t="str">
            <v>|</v>
          </cell>
          <cell r="GA61">
            <v>124</v>
          </cell>
          <cell r="GB61">
            <v>3.5782305073007443E-3</v>
          </cell>
          <cell r="GG61" t="str">
            <v>WAREHOUSING</v>
          </cell>
          <cell r="GJ61" t="str">
            <v>|</v>
          </cell>
          <cell r="GK61">
            <v>5</v>
          </cell>
          <cell r="GL61">
            <v>12</v>
          </cell>
          <cell r="GM61">
            <v>20</v>
          </cell>
          <cell r="GN61">
            <v>29</v>
          </cell>
          <cell r="GO61">
            <v>34</v>
          </cell>
          <cell r="GP61">
            <v>40</v>
          </cell>
          <cell r="GQ61">
            <v>50</v>
          </cell>
          <cell r="GR61">
            <v>63</v>
          </cell>
          <cell r="GS61">
            <v>78</v>
          </cell>
          <cell r="GT61">
            <v>93</v>
          </cell>
          <cell r="GU61">
            <v>108</v>
          </cell>
          <cell r="GV61">
            <v>124</v>
          </cell>
          <cell r="GY61" t="str">
            <v>WAREHOUSING</v>
          </cell>
          <cell r="HB61" t="str">
            <v>|</v>
          </cell>
          <cell r="HC61">
            <v>99</v>
          </cell>
          <cell r="HD61">
            <v>115</v>
          </cell>
          <cell r="HE61">
            <v>111</v>
          </cell>
          <cell r="HF61">
            <v>100</v>
          </cell>
          <cell r="HG61">
            <v>86</v>
          </cell>
          <cell r="HH61">
            <v>78</v>
          </cell>
          <cell r="HI61">
            <v>95</v>
          </cell>
          <cell r="HJ61">
            <v>102</v>
          </cell>
          <cell r="HK61">
            <v>109</v>
          </cell>
          <cell r="HL61">
            <v>108</v>
          </cell>
          <cell r="HM61">
            <v>106</v>
          </cell>
          <cell r="HN61">
            <v>90</v>
          </cell>
          <cell r="HO61" t="str">
            <v>|</v>
          </cell>
          <cell r="HP61">
            <v>1199</v>
          </cell>
          <cell r="HQ61">
            <v>7.1360552315200571E-3</v>
          </cell>
          <cell r="HV61" t="str">
            <v>WAREHOUSING</v>
          </cell>
          <cell r="HY61" t="str">
            <v>|</v>
          </cell>
          <cell r="HZ61">
            <v>99</v>
          </cell>
          <cell r="IA61">
            <v>214</v>
          </cell>
          <cell r="IB61">
            <v>325</v>
          </cell>
          <cell r="IC61">
            <v>425</v>
          </cell>
          <cell r="ID61">
            <v>511</v>
          </cell>
          <cell r="IE61">
            <v>589</v>
          </cell>
          <cell r="IF61">
            <v>684</v>
          </cell>
          <cell r="IG61">
            <v>786</v>
          </cell>
          <cell r="IH61">
            <v>895</v>
          </cell>
          <cell r="II61">
            <v>1003</v>
          </cell>
          <cell r="IJ61">
            <v>1109</v>
          </cell>
          <cell r="IK61">
            <v>1199</v>
          </cell>
        </row>
        <row r="62">
          <cell r="C62" t="str">
            <v>H/W</v>
          </cell>
          <cell r="E62" t="str">
            <v>|</v>
          </cell>
          <cell r="F62">
            <v>31</v>
          </cell>
          <cell r="G62">
            <v>35</v>
          </cell>
          <cell r="H62">
            <v>41</v>
          </cell>
          <cell r="I62">
            <v>41</v>
          </cell>
          <cell r="J62">
            <v>39</v>
          </cell>
          <cell r="K62">
            <v>38</v>
          </cell>
          <cell r="L62">
            <v>38</v>
          </cell>
          <cell r="M62">
            <v>41</v>
          </cell>
          <cell r="N62">
            <v>45</v>
          </cell>
          <cell r="O62">
            <v>48</v>
          </cell>
          <cell r="P62">
            <v>48</v>
          </cell>
          <cell r="Q62">
            <v>40</v>
          </cell>
          <cell r="R62" t="str">
            <v>|</v>
          </cell>
          <cell r="S62">
            <v>485</v>
          </cell>
          <cell r="T62">
            <v>6.1521678463607073E-3</v>
          </cell>
          <cell r="Z62" t="str">
            <v>H/W</v>
          </cell>
          <cell r="AB62" t="str">
            <v>|</v>
          </cell>
          <cell r="AC62">
            <v>31</v>
          </cell>
          <cell r="AD62">
            <v>66</v>
          </cell>
          <cell r="AE62">
            <v>107</v>
          </cell>
          <cell r="AF62">
            <v>148</v>
          </cell>
          <cell r="AG62">
            <v>187</v>
          </cell>
          <cell r="AH62">
            <v>225</v>
          </cell>
          <cell r="AI62">
            <v>263</v>
          </cell>
          <cell r="AJ62">
            <v>304</v>
          </cell>
          <cell r="AK62">
            <v>349</v>
          </cell>
          <cell r="AL62">
            <v>397</v>
          </cell>
          <cell r="AM62">
            <v>445</v>
          </cell>
          <cell r="AN62">
            <v>485</v>
          </cell>
          <cell r="AR62" t="str">
            <v>H/W</v>
          </cell>
          <cell r="AT62" t="str">
            <v>|</v>
          </cell>
          <cell r="AU62">
            <v>42</v>
          </cell>
          <cell r="AV62">
            <v>48</v>
          </cell>
          <cell r="AW62">
            <v>35</v>
          </cell>
          <cell r="AX62">
            <v>17</v>
          </cell>
          <cell r="AY62">
            <v>10</v>
          </cell>
          <cell r="AZ62">
            <v>8</v>
          </cell>
          <cell r="BA62">
            <v>8</v>
          </cell>
          <cell r="BB62">
            <v>8</v>
          </cell>
          <cell r="BC62">
            <v>8</v>
          </cell>
          <cell r="BD62">
            <v>8</v>
          </cell>
          <cell r="BE62">
            <v>7</v>
          </cell>
          <cell r="BF62">
            <v>7</v>
          </cell>
          <cell r="BG62" t="str">
            <v>|</v>
          </cell>
          <cell r="BH62">
            <v>206</v>
          </cell>
          <cell r="BI62">
            <v>7.5858005597289734E-3</v>
          </cell>
          <cell r="BO62" t="str">
            <v>H/W</v>
          </cell>
          <cell r="BQ62" t="str">
            <v>|</v>
          </cell>
          <cell r="BR62">
            <v>42</v>
          </cell>
          <cell r="BS62">
            <v>90</v>
          </cell>
          <cell r="BT62">
            <v>125</v>
          </cell>
          <cell r="BU62">
            <v>142</v>
          </cell>
          <cell r="BV62">
            <v>152</v>
          </cell>
          <cell r="BW62">
            <v>160</v>
          </cell>
          <cell r="BX62">
            <v>168</v>
          </cell>
          <cell r="BY62">
            <v>176</v>
          </cell>
          <cell r="BZ62">
            <v>184</v>
          </cell>
          <cell r="CA62">
            <v>192</v>
          </cell>
          <cell r="CB62">
            <v>199</v>
          </cell>
          <cell r="CC62">
            <v>206</v>
          </cell>
          <cell r="CG62" t="str">
            <v>H/W</v>
          </cell>
          <cell r="CI62" t="str">
            <v>|</v>
          </cell>
          <cell r="CJ62">
            <v>1</v>
          </cell>
          <cell r="CK62">
            <v>1</v>
          </cell>
          <cell r="CL62">
            <v>1</v>
          </cell>
          <cell r="CM62">
            <v>1</v>
          </cell>
          <cell r="CN62">
            <v>0</v>
          </cell>
          <cell r="CO62">
            <v>1</v>
          </cell>
          <cell r="CP62">
            <v>1</v>
          </cell>
          <cell r="CQ62">
            <v>1</v>
          </cell>
          <cell r="CR62">
            <v>1</v>
          </cell>
          <cell r="CS62">
            <v>1</v>
          </cell>
          <cell r="CT62">
            <v>1</v>
          </cell>
          <cell r="CU62">
            <v>2</v>
          </cell>
          <cell r="CV62" t="str">
            <v>|</v>
          </cell>
          <cell r="CW62">
            <v>12</v>
          </cell>
          <cell r="CX62">
            <v>3.9708802117802778E-3</v>
          </cell>
          <cell r="DD62" t="str">
            <v>H/W</v>
          </cell>
          <cell r="DF62" t="str">
            <v>|</v>
          </cell>
          <cell r="DG62">
            <v>1</v>
          </cell>
          <cell r="DH62">
            <v>2</v>
          </cell>
          <cell r="DI62">
            <v>3</v>
          </cell>
          <cell r="DJ62">
            <v>4</v>
          </cell>
          <cell r="DK62">
            <v>4</v>
          </cell>
          <cell r="DL62">
            <v>5</v>
          </cell>
          <cell r="DM62">
            <v>6</v>
          </cell>
          <cell r="DN62">
            <v>7</v>
          </cell>
          <cell r="DO62">
            <v>8</v>
          </cell>
          <cell r="DP62">
            <v>9</v>
          </cell>
          <cell r="DQ62">
            <v>10</v>
          </cell>
          <cell r="DR62">
            <v>12</v>
          </cell>
          <cell r="DV62" t="str">
            <v>H/W</v>
          </cell>
          <cell r="DX62" t="str">
            <v>|</v>
          </cell>
          <cell r="DY62">
            <v>20</v>
          </cell>
          <cell r="DZ62">
            <v>24</v>
          </cell>
          <cell r="EA62">
            <v>26</v>
          </cell>
          <cell r="EB62">
            <v>32</v>
          </cell>
          <cell r="EC62">
            <v>32</v>
          </cell>
          <cell r="ED62">
            <v>25</v>
          </cell>
          <cell r="EE62">
            <v>38</v>
          </cell>
          <cell r="EF62">
            <v>39</v>
          </cell>
          <cell r="EG62">
            <v>40</v>
          </cell>
          <cell r="EH62">
            <v>36</v>
          </cell>
          <cell r="EI62">
            <v>35</v>
          </cell>
          <cell r="EJ62">
            <v>25</v>
          </cell>
          <cell r="EK62" t="str">
            <v>|</v>
          </cell>
          <cell r="EL62">
            <v>372</v>
          </cell>
          <cell r="EM62">
            <v>1.527469820152747E-2</v>
          </cell>
          <cell r="ES62" t="str">
            <v>H/W</v>
          </cell>
          <cell r="EU62" t="str">
            <v>|</v>
          </cell>
          <cell r="EV62">
            <v>20</v>
          </cell>
          <cell r="EW62">
            <v>44</v>
          </cell>
          <cell r="EX62">
            <v>70</v>
          </cell>
          <cell r="EY62">
            <v>102</v>
          </cell>
          <cell r="EZ62">
            <v>134</v>
          </cell>
          <cell r="FA62">
            <v>159</v>
          </cell>
          <cell r="FB62">
            <v>197</v>
          </cell>
          <cell r="FC62">
            <v>236</v>
          </cell>
          <cell r="FD62">
            <v>276</v>
          </cell>
          <cell r="FE62">
            <v>312</v>
          </cell>
          <cell r="FF62">
            <v>347</v>
          </cell>
          <cell r="FG62">
            <v>372</v>
          </cell>
          <cell r="FK62" t="str">
            <v>H/W</v>
          </cell>
          <cell r="FM62" t="str">
            <v>|</v>
          </cell>
          <cell r="FN62">
            <v>5</v>
          </cell>
          <cell r="FO62">
            <v>7</v>
          </cell>
          <cell r="FP62">
            <v>8</v>
          </cell>
          <cell r="FQ62">
            <v>9</v>
          </cell>
          <cell r="FR62">
            <v>5</v>
          </cell>
          <cell r="FS62">
            <v>6</v>
          </cell>
          <cell r="FT62">
            <v>10</v>
          </cell>
          <cell r="FU62">
            <v>13</v>
          </cell>
          <cell r="FV62">
            <v>15</v>
          </cell>
          <cell r="FW62">
            <v>15</v>
          </cell>
          <cell r="FX62">
            <v>15</v>
          </cell>
          <cell r="FY62">
            <v>16</v>
          </cell>
          <cell r="FZ62" t="str">
            <v>|</v>
          </cell>
          <cell r="GA62">
            <v>124</v>
          </cell>
          <cell r="GB62">
            <v>3.5782305073007443E-3</v>
          </cell>
          <cell r="GH62" t="str">
            <v>H/W</v>
          </cell>
          <cell r="GJ62" t="str">
            <v>|</v>
          </cell>
          <cell r="GK62">
            <v>5</v>
          </cell>
          <cell r="GL62">
            <v>12</v>
          </cell>
          <cell r="GM62">
            <v>20</v>
          </cell>
          <cell r="GN62">
            <v>29</v>
          </cell>
          <cell r="GO62">
            <v>34</v>
          </cell>
          <cell r="GP62">
            <v>40</v>
          </cell>
          <cell r="GQ62">
            <v>50</v>
          </cell>
          <cell r="GR62">
            <v>63</v>
          </cell>
          <cell r="GS62">
            <v>78</v>
          </cell>
          <cell r="GT62">
            <v>93</v>
          </cell>
          <cell r="GU62">
            <v>108</v>
          </cell>
          <cell r="GV62">
            <v>124</v>
          </cell>
          <cell r="GZ62" t="str">
            <v>H/W</v>
          </cell>
          <cell r="HB62" t="str">
            <v>|</v>
          </cell>
          <cell r="HC62">
            <v>99</v>
          </cell>
          <cell r="HD62">
            <v>115</v>
          </cell>
          <cell r="HE62">
            <v>111</v>
          </cell>
          <cell r="HF62">
            <v>100</v>
          </cell>
          <cell r="HG62">
            <v>86</v>
          </cell>
          <cell r="HH62">
            <v>78</v>
          </cell>
          <cell r="HI62">
            <v>95</v>
          </cell>
          <cell r="HJ62">
            <v>102</v>
          </cell>
          <cell r="HK62">
            <v>109</v>
          </cell>
          <cell r="HL62">
            <v>108</v>
          </cell>
          <cell r="HM62">
            <v>106</v>
          </cell>
          <cell r="HN62">
            <v>90</v>
          </cell>
          <cell r="HO62" t="str">
            <v>|</v>
          </cell>
          <cell r="HP62">
            <v>1199</v>
          </cell>
          <cell r="HQ62">
            <v>7.1360552315200571E-3</v>
          </cell>
          <cell r="HW62" t="str">
            <v>H/W</v>
          </cell>
          <cell r="HY62" t="str">
            <v>|</v>
          </cell>
          <cell r="HZ62">
            <v>99</v>
          </cell>
          <cell r="IA62">
            <v>214</v>
          </cell>
          <cell r="IB62">
            <v>325</v>
          </cell>
          <cell r="IC62">
            <v>425</v>
          </cell>
          <cell r="ID62">
            <v>511</v>
          </cell>
          <cell r="IE62">
            <v>589</v>
          </cell>
          <cell r="IF62">
            <v>684</v>
          </cell>
          <cell r="IG62">
            <v>786</v>
          </cell>
          <cell r="IH62">
            <v>895</v>
          </cell>
          <cell r="II62">
            <v>1003</v>
          </cell>
          <cell r="IJ62">
            <v>1109</v>
          </cell>
          <cell r="IK62">
            <v>1199</v>
          </cell>
        </row>
        <row r="63">
          <cell r="B63" t="str">
            <v>LA W/H EXP</v>
          </cell>
          <cell r="E63" t="str">
            <v>|</v>
          </cell>
          <cell r="F63" t="str">
            <v>n/a</v>
          </cell>
          <cell r="G63" t="str">
            <v>n/a</v>
          </cell>
          <cell r="H63" t="str">
            <v>n/a</v>
          </cell>
          <cell r="I63" t="str">
            <v>n/a</v>
          </cell>
          <cell r="J63" t="str">
            <v>n/a</v>
          </cell>
          <cell r="K63" t="str">
            <v>n/a</v>
          </cell>
          <cell r="L63" t="str">
            <v>n/a</v>
          </cell>
          <cell r="M63" t="str">
            <v>n/a</v>
          </cell>
          <cell r="N63" t="str">
            <v>n/a</v>
          </cell>
          <cell r="O63" t="str">
            <v>n/a</v>
          </cell>
          <cell r="P63" t="str">
            <v>n/a</v>
          </cell>
          <cell r="Q63" t="str">
            <v>n/a</v>
          </cell>
          <cell r="R63" t="str">
            <v>|</v>
          </cell>
          <cell r="S63">
            <v>0</v>
          </cell>
          <cell r="T63">
            <v>0</v>
          </cell>
          <cell r="Y63" t="str">
            <v>LA W/H EXP</v>
          </cell>
          <cell r="AB63" t="str">
            <v>|</v>
          </cell>
          <cell r="AC63" t="str">
            <v>n/a</v>
          </cell>
          <cell r="AD63">
            <v>0</v>
          </cell>
          <cell r="AE63">
            <v>0</v>
          </cell>
          <cell r="AF63">
            <v>0</v>
          </cell>
          <cell r="AG63">
            <v>0</v>
          </cell>
          <cell r="AH63">
            <v>0</v>
          </cell>
          <cell r="AI63">
            <v>0</v>
          </cell>
          <cell r="AJ63">
            <v>0</v>
          </cell>
          <cell r="AK63">
            <v>0</v>
          </cell>
          <cell r="AL63">
            <v>0</v>
          </cell>
          <cell r="AM63">
            <v>0</v>
          </cell>
          <cell r="AN63">
            <v>0</v>
          </cell>
          <cell r="AQ63" t="str">
            <v>LA W/H EXP</v>
          </cell>
          <cell r="AT63" t="str">
            <v>|</v>
          </cell>
          <cell r="AU63">
            <v>0</v>
          </cell>
          <cell r="AV63">
            <v>0</v>
          </cell>
          <cell r="AW63">
            <v>0</v>
          </cell>
          <cell r="AX63">
            <v>0</v>
          </cell>
          <cell r="AY63">
            <v>0</v>
          </cell>
          <cell r="AZ63">
            <v>0</v>
          </cell>
          <cell r="BA63">
            <v>0</v>
          </cell>
          <cell r="BB63">
            <v>0</v>
          </cell>
          <cell r="BC63">
            <v>0</v>
          </cell>
          <cell r="BD63">
            <v>0</v>
          </cell>
          <cell r="BE63">
            <v>0</v>
          </cell>
          <cell r="BF63">
            <v>0</v>
          </cell>
          <cell r="BG63" t="str">
            <v>|</v>
          </cell>
          <cell r="BH63">
            <v>0</v>
          </cell>
          <cell r="BI63">
            <v>0</v>
          </cell>
          <cell r="BN63" t="str">
            <v>LA W/H EXP</v>
          </cell>
          <cell r="BQ63" t="str">
            <v>|</v>
          </cell>
          <cell r="BR63">
            <v>0</v>
          </cell>
          <cell r="BS63">
            <v>0</v>
          </cell>
          <cell r="BT63">
            <v>0</v>
          </cell>
          <cell r="BU63">
            <v>0</v>
          </cell>
          <cell r="BV63">
            <v>0</v>
          </cell>
          <cell r="BW63">
            <v>0</v>
          </cell>
          <cell r="BX63">
            <v>0</v>
          </cell>
          <cell r="BY63">
            <v>0</v>
          </cell>
          <cell r="BZ63">
            <v>0</v>
          </cell>
          <cell r="CA63">
            <v>0</v>
          </cell>
          <cell r="CB63">
            <v>0</v>
          </cell>
          <cell r="CC63">
            <v>0</v>
          </cell>
          <cell r="CF63" t="str">
            <v>LA W/H EXP</v>
          </cell>
          <cell r="CI63" t="str">
            <v>|</v>
          </cell>
          <cell r="CJ63">
            <v>0</v>
          </cell>
          <cell r="CK63">
            <v>0</v>
          </cell>
          <cell r="CL63">
            <v>0</v>
          </cell>
          <cell r="CM63">
            <v>0</v>
          </cell>
          <cell r="CN63">
            <v>0</v>
          </cell>
          <cell r="CO63">
            <v>0</v>
          </cell>
          <cell r="CP63">
            <v>0</v>
          </cell>
          <cell r="CQ63">
            <v>0</v>
          </cell>
          <cell r="CR63">
            <v>0</v>
          </cell>
          <cell r="CS63">
            <v>0</v>
          </cell>
          <cell r="CT63">
            <v>0</v>
          </cell>
          <cell r="CU63">
            <v>0</v>
          </cell>
          <cell r="CV63" t="str">
            <v>|</v>
          </cell>
          <cell r="CW63">
            <v>0</v>
          </cell>
          <cell r="CX63">
            <v>0</v>
          </cell>
          <cell r="DC63" t="str">
            <v>LA W/H EXP</v>
          </cell>
          <cell r="DF63" t="str">
            <v>|</v>
          </cell>
          <cell r="DG63">
            <v>0</v>
          </cell>
          <cell r="DH63">
            <v>0</v>
          </cell>
          <cell r="DI63">
            <v>0</v>
          </cell>
          <cell r="DJ63">
            <v>0</v>
          </cell>
          <cell r="DK63">
            <v>0</v>
          </cell>
          <cell r="DL63">
            <v>0</v>
          </cell>
          <cell r="DM63">
            <v>0</v>
          </cell>
          <cell r="DN63">
            <v>0</v>
          </cell>
          <cell r="DO63">
            <v>0</v>
          </cell>
          <cell r="DP63">
            <v>0</v>
          </cell>
          <cell r="DQ63">
            <v>0</v>
          </cell>
          <cell r="DR63">
            <v>0</v>
          </cell>
          <cell r="DU63" t="str">
            <v>LA W/H EXP</v>
          </cell>
          <cell r="DX63" t="str">
            <v>|</v>
          </cell>
          <cell r="DY63">
            <v>0</v>
          </cell>
          <cell r="DZ63">
            <v>0</v>
          </cell>
          <cell r="EA63">
            <v>0</v>
          </cell>
          <cell r="EB63">
            <v>0</v>
          </cell>
          <cell r="EC63">
            <v>0</v>
          </cell>
          <cell r="ED63">
            <v>0</v>
          </cell>
          <cell r="EE63">
            <v>0</v>
          </cell>
          <cell r="EF63">
            <v>0</v>
          </cell>
          <cell r="EG63">
            <v>0</v>
          </cell>
          <cell r="EH63">
            <v>0</v>
          </cell>
          <cell r="EI63">
            <v>0</v>
          </cell>
          <cell r="EJ63">
            <v>0</v>
          </cell>
          <cell r="EK63" t="str">
            <v>|</v>
          </cell>
          <cell r="EL63">
            <v>0</v>
          </cell>
          <cell r="EM63">
            <v>0</v>
          </cell>
          <cell r="ER63" t="str">
            <v>LA W/H EXP</v>
          </cell>
          <cell r="EU63" t="str">
            <v>|</v>
          </cell>
          <cell r="EV63">
            <v>0</v>
          </cell>
          <cell r="EW63">
            <v>0</v>
          </cell>
          <cell r="EX63">
            <v>0</v>
          </cell>
          <cell r="EY63">
            <v>0</v>
          </cell>
          <cell r="EZ63">
            <v>0</v>
          </cell>
          <cell r="FA63">
            <v>0</v>
          </cell>
          <cell r="FB63">
            <v>0</v>
          </cell>
          <cell r="FC63">
            <v>0</v>
          </cell>
          <cell r="FD63">
            <v>0</v>
          </cell>
          <cell r="FE63">
            <v>0</v>
          </cell>
          <cell r="FF63">
            <v>0</v>
          </cell>
          <cell r="FG63">
            <v>0</v>
          </cell>
          <cell r="FJ63" t="str">
            <v>LA W/H EXP</v>
          </cell>
          <cell r="FM63" t="str">
            <v>|</v>
          </cell>
          <cell r="FZ63" t="str">
            <v>|</v>
          </cell>
          <cell r="GA63">
            <v>0</v>
          </cell>
          <cell r="GB63">
            <v>0</v>
          </cell>
          <cell r="GG63" t="str">
            <v>LA W/H EXP</v>
          </cell>
          <cell r="GJ63" t="str">
            <v>|</v>
          </cell>
          <cell r="GK63">
            <v>0</v>
          </cell>
          <cell r="GL63">
            <v>0</v>
          </cell>
          <cell r="GM63">
            <v>0</v>
          </cell>
          <cell r="GN63">
            <v>0</v>
          </cell>
          <cell r="GO63">
            <v>0</v>
          </cell>
          <cell r="GP63">
            <v>0</v>
          </cell>
          <cell r="GQ63">
            <v>0</v>
          </cell>
          <cell r="GR63">
            <v>0</v>
          </cell>
          <cell r="GS63">
            <v>0</v>
          </cell>
          <cell r="GT63">
            <v>0</v>
          </cell>
          <cell r="GU63">
            <v>0</v>
          </cell>
          <cell r="GV63">
            <v>0</v>
          </cell>
          <cell r="GY63" t="str">
            <v>LA W/H EXP</v>
          </cell>
          <cell r="HB63" t="str">
            <v>|</v>
          </cell>
          <cell r="HC63">
            <v>0</v>
          </cell>
          <cell r="HD63">
            <v>0</v>
          </cell>
          <cell r="HE63">
            <v>0</v>
          </cell>
          <cell r="HF63">
            <v>0</v>
          </cell>
          <cell r="HG63">
            <v>0</v>
          </cell>
          <cell r="HH63">
            <v>0</v>
          </cell>
          <cell r="HI63">
            <v>0</v>
          </cell>
          <cell r="HJ63">
            <v>0</v>
          </cell>
          <cell r="HK63">
            <v>0</v>
          </cell>
          <cell r="HL63">
            <v>0</v>
          </cell>
          <cell r="HM63">
            <v>0</v>
          </cell>
          <cell r="HN63">
            <v>0</v>
          </cell>
          <cell r="HO63" t="str">
            <v>|</v>
          </cell>
          <cell r="HP63">
            <v>0</v>
          </cell>
          <cell r="HQ63">
            <v>0</v>
          </cell>
          <cell r="HV63" t="str">
            <v>LA W/H EXP</v>
          </cell>
          <cell r="HY63" t="str">
            <v>|</v>
          </cell>
          <cell r="HZ63">
            <v>0</v>
          </cell>
          <cell r="IA63">
            <v>0</v>
          </cell>
          <cell r="IB63">
            <v>0</v>
          </cell>
          <cell r="IC63">
            <v>0</v>
          </cell>
          <cell r="ID63">
            <v>0</v>
          </cell>
          <cell r="IE63">
            <v>0</v>
          </cell>
          <cell r="IF63">
            <v>0</v>
          </cell>
          <cell r="IG63">
            <v>0</v>
          </cell>
          <cell r="IH63">
            <v>0</v>
          </cell>
          <cell r="II63">
            <v>0</v>
          </cell>
          <cell r="IJ63">
            <v>0</v>
          </cell>
          <cell r="IK63">
            <v>0</v>
          </cell>
        </row>
        <row r="64">
          <cell r="B64" t="str">
            <v>W/H INSURANCE</v>
          </cell>
          <cell r="E64" t="str">
            <v>|</v>
          </cell>
          <cell r="F64">
            <v>2</v>
          </cell>
          <cell r="G64">
            <v>2</v>
          </cell>
          <cell r="H64">
            <v>2</v>
          </cell>
          <cell r="I64">
            <v>2</v>
          </cell>
          <cell r="J64">
            <v>2</v>
          </cell>
          <cell r="K64">
            <v>2</v>
          </cell>
          <cell r="L64">
            <v>2</v>
          </cell>
          <cell r="M64">
            <v>2</v>
          </cell>
          <cell r="N64">
            <v>2</v>
          </cell>
          <cell r="O64">
            <v>2</v>
          </cell>
          <cell r="P64">
            <v>2</v>
          </cell>
          <cell r="Q64">
            <v>1</v>
          </cell>
          <cell r="R64" t="str">
            <v>|</v>
          </cell>
          <cell r="S64">
            <v>23</v>
          </cell>
          <cell r="T64">
            <v>2.9175228962122945E-4</v>
          </cell>
          <cell r="Y64" t="str">
            <v>W/H INSURANCE</v>
          </cell>
          <cell r="AB64" t="str">
            <v>|</v>
          </cell>
          <cell r="AC64">
            <v>2</v>
          </cell>
          <cell r="AD64">
            <v>4</v>
          </cell>
          <cell r="AE64">
            <v>6</v>
          </cell>
          <cell r="AF64">
            <v>8</v>
          </cell>
          <cell r="AG64">
            <v>10</v>
          </cell>
          <cell r="AH64">
            <v>12</v>
          </cell>
          <cell r="AI64">
            <v>14</v>
          </cell>
          <cell r="AJ64">
            <v>16</v>
          </cell>
          <cell r="AK64">
            <v>18</v>
          </cell>
          <cell r="AL64">
            <v>20</v>
          </cell>
          <cell r="AM64">
            <v>22</v>
          </cell>
          <cell r="AN64">
            <v>23</v>
          </cell>
          <cell r="AQ64" t="str">
            <v>W/H INSURANCE</v>
          </cell>
          <cell r="AT64" t="str">
            <v>|</v>
          </cell>
          <cell r="AU64">
            <v>2</v>
          </cell>
          <cell r="AV64">
            <v>2</v>
          </cell>
          <cell r="AW64">
            <v>1</v>
          </cell>
          <cell r="AX64">
            <v>0</v>
          </cell>
          <cell r="AY64">
            <v>0</v>
          </cell>
          <cell r="AZ64">
            <v>0</v>
          </cell>
          <cell r="BA64">
            <v>0</v>
          </cell>
          <cell r="BB64">
            <v>0</v>
          </cell>
          <cell r="BC64">
            <v>0</v>
          </cell>
          <cell r="BD64">
            <v>1</v>
          </cell>
          <cell r="BE64">
            <v>1</v>
          </cell>
          <cell r="BF64">
            <v>1</v>
          </cell>
          <cell r="BG64" t="str">
            <v>|</v>
          </cell>
          <cell r="BH64">
            <v>8</v>
          </cell>
          <cell r="BI64">
            <v>2.9459419649432907E-4</v>
          </cell>
          <cell r="BN64" t="str">
            <v>W/H INSURANCE</v>
          </cell>
          <cell r="BQ64" t="str">
            <v>|</v>
          </cell>
          <cell r="BR64">
            <v>2</v>
          </cell>
          <cell r="BS64">
            <v>4</v>
          </cell>
          <cell r="BT64">
            <v>5</v>
          </cell>
          <cell r="BU64">
            <v>5</v>
          </cell>
          <cell r="BV64">
            <v>5</v>
          </cell>
          <cell r="BW64">
            <v>5</v>
          </cell>
          <cell r="BX64">
            <v>5</v>
          </cell>
          <cell r="BY64">
            <v>5</v>
          </cell>
          <cell r="BZ64">
            <v>5</v>
          </cell>
          <cell r="CA64">
            <v>6</v>
          </cell>
          <cell r="CB64">
            <v>7</v>
          </cell>
          <cell r="CC64">
            <v>8</v>
          </cell>
          <cell r="CF64" t="str">
            <v>W/H INSURANCE</v>
          </cell>
          <cell r="CI64" t="str">
            <v>|</v>
          </cell>
          <cell r="CJ64">
            <v>0</v>
          </cell>
          <cell r="CK64">
            <v>0</v>
          </cell>
          <cell r="CL64">
            <v>0</v>
          </cell>
          <cell r="CM64">
            <v>0</v>
          </cell>
          <cell r="CN64">
            <v>0</v>
          </cell>
          <cell r="CO64">
            <v>0</v>
          </cell>
          <cell r="CP64">
            <v>0</v>
          </cell>
          <cell r="CQ64">
            <v>0</v>
          </cell>
          <cell r="CR64">
            <v>0</v>
          </cell>
          <cell r="CS64">
            <v>0</v>
          </cell>
          <cell r="CT64">
            <v>0</v>
          </cell>
          <cell r="CU64">
            <v>1</v>
          </cell>
          <cell r="CV64" t="str">
            <v>|</v>
          </cell>
          <cell r="CW64">
            <v>1</v>
          </cell>
          <cell r="CX64">
            <v>3.3090668431502316E-4</v>
          </cell>
          <cell r="DC64" t="str">
            <v>W/H INSURANCE</v>
          </cell>
          <cell r="DF64" t="str">
            <v>|</v>
          </cell>
          <cell r="DG64">
            <v>0</v>
          </cell>
          <cell r="DH64">
            <v>0</v>
          </cell>
          <cell r="DI64">
            <v>0</v>
          </cell>
          <cell r="DJ64">
            <v>0</v>
          </cell>
          <cell r="DK64">
            <v>0</v>
          </cell>
          <cell r="DL64">
            <v>0</v>
          </cell>
          <cell r="DM64">
            <v>0</v>
          </cell>
          <cell r="DN64">
            <v>0</v>
          </cell>
          <cell r="DO64">
            <v>0</v>
          </cell>
          <cell r="DP64">
            <v>0</v>
          </cell>
          <cell r="DQ64">
            <v>0</v>
          </cell>
          <cell r="DR64">
            <v>1</v>
          </cell>
          <cell r="DU64" t="str">
            <v>W/H INSURANCE</v>
          </cell>
          <cell r="DX64" t="str">
            <v>|</v>
          </cell>
          <cell r="DY64">
            <v>2</v>
          </cell>
          <cell r="DZ64">
            <v>1</v>
          </cell>
          <cell r="EA64">
            <v>1</v>
          </cell>
          <cell r="EB64">
            <v>1</v>
          </cell>
          <cell r="EC64">
            <v>1</v>
          </cell>
          <cell r="ED64">
            <v>1</v>
          </cell>
          <cell r="EE64">
            <v>1</v>
          </cell>
          <cell r="EF64">
            <v>2</v>
          </cell>
          <cell r="EG64">
            <v>2</v>
          </cell>
          <cell r="EH64">
            <v>1</v>
          </cell>
          <cell r="EI64">
            <v>1</v>
          </cell>
          <cell r="EJ64">
            <v>1</v>
          </cell>
          <cell r="EK64" t="str">
            <v>|</v>
          </cell>
          <cell r="EL64">
            <v>15</v>
          </cell>
          <cell r="EM64">
            <v>6.1591525006159152E-4</v>
          </cell>
          <cell r="ER64" t="str">
            <v>W/H INSURANCE</v>
          </cell>
          <cell r="EU64" t="str">
            <v>|</v>
          </cell>
          <cell r="EV64">
            <v>2</v>
          </cell>
          <cell r="EW64">
            <v>3</v>
          </cell>
          <cell r="EX64">
            <v>4</v>
          </cell>
          <cell r="EY64">
            <v>5</v>
          </cell>
          <cell r="EZ64">
            <v>6</v>
          </cell>
          <cell r="FA64">
            <v>7</v>
          </cell>
          <cell r="FB64">
            <v>8</v>
          </cell>
          <cell r="FC64">
            <v>10</v>
          </cell>
          <cell r="FD64">
            <v>12</v>
          </cell>
          <cell r="FE64">
            <v>13</v>
          </cell>
          <cell r="FF64">
            <v>14</v>
          </cell>
          <cell r="FG64">
            <v>15</v>
          </cell>
          <cell r="FJ64" t="str">
            <v>W/H INSURANCE</v>
          </cell>
          <cell r="FM64" t="str">
            <v>|</v>
          </cell>
          <cell r="FN64">
            <v>0</v>
          </cell>
          <cell r="FO64">
            <v>0</v>
          </cell>
          <cell r="FP64">
            <v>0</v>
          </cell>
          <cell r="FQ64">
            <v>0</v>
          </cell>
          <cell r="FR64">
            <v>0</v>
          </cell>
          <cell r="FS64">
            <v>0</v>
          </cell>
          <cell r="FT64">
            <v>0</v>
          </cell>
          <cell r="FU64">
            <v>0</v>
          </cell>
          <cell r="FV64">
            <v>0</v>
          </cell>
          <cell r="FW64">
            <v>1</v>
          </cell>
          <cell r="FX64">
            <v>1</v>
          </cell>
          <cell r="FY64">
            <v>1</v>
          </cell>
          <cell r="FZ64" t="str">
            <v>|</v>
          </cell>
          <cell r="GA64">
            <v>3</v>
          </cell>
          <cell r="GB64">
            <v>8.6570092918566402E-5</v>
          </cell>
          <cell r="GG64" t="str">
            <v>W/H INSURANCE</v>
          </cell>
          <cell r="GJ64" t="str">
            <v>|</v>
          </cell>
          <cell r="GK64">
            <v>0</v>
          </cell>
          <cell r="GL64">
            <v>0</v>
          </cell>
          <cell r="GM64">
            <v>0</v>
          </cell>
          <cell r="GN64">
            <v>0</v>
          </cell>
          <cell r="GO64">
            <v>0</v>
          </cell>
          <cell r="GP64">
            <v>0</v>
          </cell>
          <cell r="GQ64">
            <v>0</v>
          </cell>
          <cell r="GR64">
            <v>0</v>
          </cell>
          <cell r="GS64">
            <v>0</v>
          </cell>
          <cell r="GT64">
            <v>1</v>
          </cell>
          <cell r="GU64">
            <v>2</v>
          </cell>
          <cell r="GV64">
            <v>3</v>
          </cell>
          <cell r="GY64" t="str">
            <v>W/H INSURANCE</v>
          </cell>
          <cell r="HB64" t="str">
            <v>|</v>
          </cell>
          <cell r="HC64">
            <v>6</v>
          </cell>
          <cell r="HD64">
            <v>5</v>
          </cell>
          <cell r="HE64">
            <v>4</v>
          </cell>
          <cell r="HF64">
            <v>3</v>
          </cell>
          <cell r="HG64">
            <v>3</v>
          </cell>
          <cell r="HH64">
            <v>3</v>
          </cell>
          <cell r="HI64">
            <v>3</v>
          </cell>
          <cell r="HJ64">
            <v>4</v>
          </cell>
          <cell r="HK64">
            <v>4</v>
          </cell>
          <cell r="HL64">
            <v>5</v>
          </cell>
          <cell r="HM64">
            <v>5</v>
          </cell>
          <cell r="HN64">
            <v>5</v>
          </cell>
          <cell r="HO64" t="str">
            <v>|</v>
          </cell>
          <cell r="HP64">
            <v>50</v>
          </cell>
          <cell r="HQ64">
            <v>2.975836209975003E-4</v>
          </cell>
          <cell r="HV64" t="str">
            <v>W/H INSURANCE</v>
          </cell>
          <cell r="HY64" t="str">
            <v>|</v>
          </cell>
          <cell r="HZ64">
            <v>6</v>
          </cell>
          <cell r="IA64">
            <v>11</v>
          </cell>
          <cell r="IB64">
            <v>15</v>
          </cell>
          <cell r="IC64">
            <v>18</v>
          </cell>
          <cell r="ID64">
            <v>21</v>
          </cell>
          <cell r="IE64">
            <v>24</v>
          </cell>
          <cell r="IF64">
            <v>27</v>
          </cell>
          <cell r="IG64">
            <v>31</v>
          </cell>
          <cell r="IH64">
            <v>35</v>
          </cell>
          <cell r="II64">
            <v>40</v>
          </cell>
          <cell r="IJ64">
            <v>45</v>
          </cell>
          <cell r="IK64">
            <v>50</v>
          </cell>
        </row>
        <row r="65">
          <cell r="B65" t="str">
            <v>ADVERTISING</v>
          </cell>
          <cell r="E65" t="str">
            <v>|</v>
          </cell>
          <cell r="F65">
            <v>230</v>
          </cell>
          <cell r="G65">
            <v>223</v>
          </cell>
          <cell r="H65">
            <v>223</v>
          </cell>
          <cell r="I65">
            <v>185</v>
          </cell>
          <cell r="J65">
            <v>182</v>
          </cell>
          <cell r="K65">
            <v>179</v>
          </cell>
          <cell r="L65">
            <v>175</v>
          </cell>
          <cell r="M65">
            <v>185</v>
          </cell>
          <cell r="N65">
            <v>228</v>
          </cell>
          <cell r="O65">
            <v>203</v>
          </cell>
          <cell r="P65">
            <v>199</v>
          </cell>
          <cell r="Q65">
            <v>168</v>
          </cell>
          <cell r="R65" t="str">
            <v>|</v>
          </cell>
          <cell r="S65">
            <v>2380</v>
          </cell>
          <cell r="T65">
            <v>3.0190019534718521E-2</v>
          </cell>
          <cell r="Y65" t="str">
            <v>ADVERTISING</v>
          </cell>
          <cell r="AB65" t="str">
            <v>|</v>
          </cell>
          <cell r="AC65">
            <v>230</v>
          </cell>
          <cell r="AD65">
            <v>453</v>
          </cell>
          <cell r="AE65">
            <v>676</v>
          </cell>
          <cell r="AF65">
            <v>861</v>
          </cell>
          <cell r="AG65">
            <v>1043</v>
          </cell>
          <cell r="AH65">
            <v>1222</v>
          </cell>
          <cell r="AI65">
            <v>1397</v>
          </cell>
          <cell r="AJ65">
            <v>1582</v>
          </cell>
          <cell r="AK65">
            <v>1810</v>
          </cell>
          <cell r="AL65">
            <v>2013</v>
          </cell>
          <cell r="AM65">
            <v>2212</v>
          </cell>
          <cell r="AN65">
            <v>2380</v>
          </cell>
          <cell r="AQ65" t="str">
            <v>ADVERTISING</v>
          </cell>
          <cell r="AT65" t="str">
            <v>|</v>
          </cell>
          <cell r="AU65">
            <v>85</v>
          </cell>
          <cell r="AV65">
            <v>118</v>
          </cell>
          <cell r="AW65">
            <v>202</v>
          </cell>
          <cell r="AX65">
            <v>161</v>
          </cell>
          <cell r="AY65">
            <v>139</v>
          </cell>
          <cell r="AZ65">
            <v>76</v>
          </cell>
          <cell r="BA65">
            <v>56</v>
          </cell>
          <cell r="BB65">
            <v>51</v>
          </cell>
          <cell r="BC65">
            <v>46</v>
          </cell>
          <cell r="BD65">
            <v>48</v>
          </cell>
          <cell r="BE65">
            <v>49</v>
          </cell>
          <cell r="BF65">
            <v>44</v>
          </cell>
          <cell r="BG65" t="str">
            <v>|</v>
          </cell>
          <cell r="BH65">
            <v>1075</v>
          </cell>
          <cell r="BI65">
            <v>3.9586095153925464E-2</v>
          </cell>
          <cell r="BN65" t="str">
            <v>ADVERTISING</v>
          </cell>
          <cell r="BQ65" t="str">
            <v>|</v>
          </cell>
          <cell r="BR65">
            <v>85</v>
          </cell>
          <cell r="BS65">
            <v>203</v>
          </cell>
          <cell r="BT65">
            <v>405</v>
          </cell>
          <cell r="BU65">
            <v>566</v>
          </cell>
          <cell r="BV65">
            <v>705</v>
          </cell>
          <cell r="BW65">
            <v>781</v>
          </cell>
          <cell r="BX65">
            <v>837</v>
          </cell>
          <cell r="BY65">
            <v>888</v>
          </cell>
          <cell r="BZ65">
            <v>934</v>
          </cell>
          <cell r="CA65">
            <v>982</v>
          </cell>
          <cell r="CB65">
            <v>1031</v>
          </cell>
          <cell r="CC65">
            <v>1075</v>
          </cell>
          <cell r="CF65" t="str">
            <v>ADVERTISING</v>
          </cell>
          <cell r="CI65" t="str">
            <v>|</v>
          </cell>
          <cell r="CJ65">
            <v>14</v>
          </cell>
          <cell r="CK65">
            <v>19</v>
          </cell>
          <cell r="CL65">
            <v>22</v>
          </cell>
          <cell r="CM65">
            <v>19</v>
          </cell>
          <cell r="CN65">
            <v>10</v>
          </cell>
          <cell r="CO65">
            <v>5</v>
          </cell>
          <cell r="CP65">
            <v>5</v>
          </cell>
          <cell r="CQ65">
            <v>5</v>
          </cell>
          <cell r="CR65">
            <v>5</v>
          </cell>
          <cell r="CS65">
            <v>5</v>
          </cell>
          <cell r="CT65">
            <v>6</v>
          </cell>
          <cell r="CU65">
            <v>4</v>
          </cell>
          <cell r="CV65" t="str">
            <v>|</v>
          </cell>
          <cell r="CW65">
            <v>119</v>
          </cell>
          <cell r="CX65">
            <v>3.9377895433487756E-2</v>
          </cell>
          <cell r="DC65" t="str">
            <v>ADVERTISING</v>
          </cell>
          <cell r="DF65" t="str">
            <v>|</v>
          </cell>
          <cell r="DG65">
            <v>14</v>
          </cell>
          <cell r="DH65">
            <v>33</v>
          </cell>
          <cell r="DI65">
            <v>55</v>
          </cell>
          <cell r="DJ65">
            <v>74</v>
          </cell>
          <cell r="DK65">
            <v>84</v>
          </cell>
          <cell r="DL65">
            <v>89</v>
          </cell>
          <cell r="DM65">
            <v>94</v>
          </cell>
          <cell r="DN65">
            <v>99</v>
          </cell>
          <cell r="DO65">
            <v>104</v>
          </cell>
          <cell r="DP65">
            <v>109</v>
          </cell>
          <cell r="DQ65">
            <v>115</v>
          </cell>
          <cell r="DR65">
            <v>119</v>
          </cell>
          <cell r="DU65" t="str">
            <v>ADVERTISING</v>
          </cell>
          <cell r="DX65" t="str">
            <v>|</v>
          </cell>
          <cell r="DY65">
            <v>45</v>
          </cell>
          <cell r="DZ65">
            <v>28</v>
          </cell>
          <cell r="EA65">
            <v>50</v>
          </cell>
          <cell r="EB65">
            <v>63</v>
          </cell>
          <cell r="EC65">
            <v>63</v>
          </cell>
          <cell r="ED65">
            <v>58</v>
          </cell>
          <cell r="EE65">
            <v>41</v>
          </cell>
          <cell r="EF65">
            <v>41</v>
          </cell>
          <cell r="EG65">
            <v>42</v>
          </cell>
          <cell r="EH65">
            <v>49</v>
          </cell>
          <cell r="EI65">
            <v>71</v>
          </cell>
          <cell r="EJ65">
            <v>25</v>
          </cell>
          <cell r="EK65" t="str">
            <v>|</v>
          </cell>
          <cell r="EL65">
            <v>576</v>
          </cell>
          <cell r="EM65">
            <v>2.3651145602365115E-2</v>
          </cell>
          <cell r="ER65" t="str">
            <v>ADVERTISING</v>
          </cell>
          <cell r="EU65" t="str">
            <v>|</v>
          </cell>
          <cell r="EV65">
            <v>45</v>
          </cell>
          <cell r="EW65">
            <v>73</v>
          </cell>
          <cell r="EX65">
            <v>123</v>
          </cell>
          <cell r="EY65">
            <v>186</v>
          </cell>
          <cell r="EZ65">
            <v>249</v>
          </cell>
          <cell r="FA65">
            <v>307</v>
          </cell>
          <cell r="FB65">
            <v>348</v>
          </cell>
          <cell r="FC65">
            <v>389</v>
          </cell>
          <cell r="FD65">
            <v>431</v>
          </cell>
          <cell r="FE65">
            <v>480</v>
          </cell>
          <cell r="FF65">
            <v>551</v>
          </cell>
          <cell r="FG65">
            <v>576</v>
          </cell>
          <cell r="FJ65" t="str">
            <v>ADVERTISING</v>
          </cell>
          <cell r="FM65" t="str">
            <v>|</v>
          </cell>
          <cell r="FN65">
            <v>12</v>
          </cell>
          <cell r="FO65">
            <v>10</v>
          </cell>
          <cell r="FP65">
            <v>17</v>
          </cell>
          <cell r="FQ65">
            <v>20</v>
          </cell>
          <cell r="FR65">
            <v>15</v>
          </cell>
          <cell r="FS65">
            <v>16</v>
          </cell>
          <cell r="FT65">
            <v>14</v>
          </cell>
          <cell r="FU65">
            <v>18</v>
          </cell>
          <cell r="FV65">
            <v>20</v>
          </cell>
          <cell r="FW65">
            <v>23</v>
          </cell>
          <cell r="FX65">
            <v>23</v>
          </cell>
          <cell r="FY65">
            <v>21</v>
          </cell>
          <cell r="FZ65" t="str">
            <v>|</v>
          </cell>
          <cell r="GA65">
            <v>209</v>
          </cell>
          <cell r="GB65">
            <v>6.031049806660126E-3</v>
          </cell>
          <cell r="GG65" t="str">
            <v>ADVERTISING</v>
          </cell>
          <cell r="GJ65" t="str">
            <v>|</v>
          </cell>
          <cell r="GK65">
            <v>12</v>
          </cell>
          <cell r="GL65">
            <v>22</v>
          </cell>
          <cell r="GM65">
            <v>39</v>
          </cell>
          <cell r="GN65">
            <v>59</v>
          </cell>
          <cell r="GO65">
            <v>74</v>
          </cell>
          <cell r="GP65">
            <v>90</v>
          </cell>
          <cell r="GQ65">
            <v>104</v>
          </cell>
          <cell r="GR65">
            <v>122</v>
          </cell>
          <cell r="GS65">
            <v>142</v>
          </cell>
          <cell r="GT65">
            <v>165</v>
          </cell>
          <cell r="GU65">
            <v>188</v>
          </cell>
          <cell r="GV65">
            <v>209</v>
          </cell>
          <cell r="GY65" t="str">
            <v>ADVERTISING</v>
          </cell>
          <cell r="HB65" t="str">
            <v>|</v>
          </cell>
          <cell r="HC65">
            <v>386</v>
          </cell>
          <cell r="HD65">
            <v>398</v>
          </cell>
          <cell r="HE65">
            <v>514</v>
          </cell>
          <cell r="HF65">
            <v>448</v>
          </cell>
          <cell r="HG65">
            <v>409</v>
          </cell>
          <cell r="HH65">
            <v>334</v>
          </cell>
          <cell r="HI65">
            <v>291</v>
          </cell>
          <cell r="HJ65">
            <v>300</v>
          </cell>
          <cell r="HK65">
            <v>341</v>
          </cell>
          <cell r="HL65">
            <v>328</v>
          </cell>
          <cell r="HM65">
            <v>348</v>
          </cell>
          <cell r="HN65">
            <v>262</v>
          </cell>
          <cell r="HO65" t="str">
            <v>|</v>
          </cell>
          <cell r="HP65">
            <v>4359</v>
          </cell>
          <cell r="HQ65">
            <v>2.5943340078562076E-2</v>
          </cell>
          <cell r="HV65" t="str">
            <v>ADVERTISING</v>
          </cell>
          <cell r="HY65" t="str">
            <v>|</v>
          </cell>
          <cell r="HZ65">
            <v>386</v>
          </cell>
          <cell r="IA65">
            <v>784</v>
          </cell>
          <cell r="IB65">
            <v>1298</v>
          </cell>
          <cell r="IC65">
            <v>1746</v>
          </cell>
          <cell r="ID65">
            <v>2155</v>
          </cell>
          <cell r="IE65">
            <v>2489</v>
          </cell>
          <cell r="IF65">
            <v>2780</v>
          </cell>
          <cell r="IG65">
            <v>3080</v>
          </cell>
          <cell r="IH65">
            <v>3421</v>
          </cell>
          <cell r="II65">
            <v>3749</v>
          </cell>
          <cell r="IJ65">
            <v>4097</v>
          </cell>
          <cell r="IK65">
            <v>4359</v>
          </cell>
        </row>
        <row r="66">
          <cell r="C66" t="str">
            <v>Co-op</v>
          </cell>
          <cell r="E66" t="str">
            <v>|</v>
          </cell>
          <cell r="F66">
            <v>89</v>
          </cell>
          <cell r="G66">
            <v>99</v>
          </cell>
          <cell r="H66">
            <v>117</v>
          </cell>
          <cell r="I66">
            <v>118</v>
          </cell>
          <cell r="J66">
            <v>110</v>
          </cell>
          <cell r="K66">
            <v>108</v>
          </cell>
          <cell r="L66">
            <v>109</v>
          </cell>
          <cell r="M66">
            <v>118</v>
          </cell>
          <cell r="N66">
            <v>129</v>
          </cell>
          <cell r="O66">
            <v>136</v>
          </cell>
          <cell r="P66">
            <v>137</v>
          </cell>
          <cell r="Q66">
            <v>110</v>
          </cell>
          <cell r="R66" t="str">
            <v>|</v>
          </cell>
          <cell r="S66">
            <v>1380</v>
          </cell>
          <cell r="T66">
            <v>1.7505137377273765E-2</v>
          </cell>
          <cell r="Z66" t="str">
            <v>Co-op</v>
          </cell>
          <cell r="AB66" t="str">
            <v>|</v>
          </cell>
          <cell r="AC66">
            <v>89</v>
          </cell>
          <cell r="AD66">
            <v>188</v>
          </cell>
          <cell r="AE66">
            <v>305</v>
          </cell>
          <cell r="AF66">
            <v>423</v>
          </cell>
          <cell r="AG66">
            <v>533</v>
          </cell>
          <cell r="AH66">
            <v>641</v>
          </cell>
          <cell r="AI66">
            <v>750</v>
          </cell>
          <cell r="AJ66">
            <v>868</v>
          </cell>
          <cell r="AK66">
            <v>997</v>
          </cell>
          <cell r="AL66">
            <v>1133</v>
          </cell>
          <cell r="AM66">
            <v>1270</v>
          </cell>
          <cell r="AN66">
            <v>1380</v>
          </cell>
          <cell r="AR66" t="str">
            <v>Co-op</v>
          </cell>
          <cell r="AT66" t="str">
            <v>|</v>
          </cell>
          <cell r="AU66">
            <v>9</v>
          </cell>
          <cell r="AV66">
            <v>49</v>
          </cell>
          <cell r="AW66">
            <v>141</v>
          </cell>
          <cell r="AX66">
            <v>116</v>
          </cell>
          <cell r="AY66">
            <v>92</v>
          </cell>
          <cell r="AZ66">
            <v>30</v>
          </cell>
          <cell r="BA66">
            <v>12</v>
          </cell>
          <cell r="BB66">
            <v>7</v>
          </cell>
          <cell r="BC66">
            <v>2</v>
          </cell>
          <cell r="BD66">
            <v>4</v>
          </cell>
          <cell r="BE66">
            <v>7</v>
          </cell>
          <cell r="BF66">
            <v>6</v>
          </cell>
          <cell r="BG66" t="str">
            <v>|</v>
          </cell>
          <cell r="BH66">
            <v>475</v>
          </cell>
          <cell r="BI66">
            <v>1.7491530416850788E-2</v>
          </cell>
          <cell r="BO66" t="str">
            <v>Co-op</v>
          </cell>
          <cell r="BQ66" t="str">
            <v>|</v>
          </cell>
          <cell r="BR66">
            <v>9</v>
          </cell>
          <cell r="BS66">
            <v>58</v>
          </cell>
          <cell r="BT66">
            <v>199</v>
          </cell>
          <cell r="BU66">
            <v>315</v>
          </cell>
          <cell r="BV66">
            <v>407</v>
          </cell>
          <cell r="BW66">
            <v>437</v>
          </cell>
          <cell r="BX66">
            <v>449</v>
          </cell>
          <cell r="BY66">
            <v>456</v>
          </cell>
          <cell r="BZ66">
            <v>458</v>
          </cell>
          <cell r="CA66">
            <v>462</v>
          </cell>
          <cell r="CB66">
            <v>469</v>
          </cell>
          <cell r="CC66">
            <v>475</v>
          </cell>
          <cell r="CG66" t="str">
            <v>Co-op</v>
          </cell>
          <cell r="CI66" t="str">
            <v>|</v>
          </cell>
          <cell r="CJ66">
            <v>7</v>
          </cell>
          <cell r="CK66">
            <v>12</v>
          </cell>
          <cell r="CL66">
            <v>16</v>
          </cell>
          <cell r="CM66">
            <v>14</v>
          </cell>
          <cell r="CN66">
            <v>5</v>
          </cell>
          <cell r="CO66">
            <v>0</v>
          </cell>
          <cell r="CP66">
            <v>0</v>
          </cell>
          <cell r="CQ66">
            <v>0</v>
          </cell>
          <cell r="CR66">
            <v>0</v>
          </cell>
          <cell r="CS66">
            <v>0</v>
          </cell>
          <cell r="CT66">
            <v>0</v>
          </cell>
          <cell r="CU66">
            <v>0</v>
          </cell>
          <cell r="CV66" t="str">
            <v>|</v>
          </cell>
          <cell r="CW66">
            <v>54</v>
          </cell>
          <cell r="CX66">
            <v>1.7868960953011249E-2</v>
          </cell>
          <cell r="DD66" t="str">
            <v>Co-op</v>
          </cell>
          <cell r="DF66" t="str">
            <v>|</v>
          </cell>
          <cell r="DG66">
            <v>7</v>
          </cell>
          <cell r="DH66">
            <v>19</v>
          </cell>
          <cell r="DI66">
            <v>35</v>
          </cell>
          <cell r="DJ66">
            <v>49</v>
          </cell>
          <cell r="DK66">
            <v>54</v>
          </cell>
          <cell r="DL66">
            <v>54</v>
          </cell>
          <cell r="DM66">
            <v>54</v>
          </cell>
          <cell r="DN66">
            <v>54</v>
          </cell>
          <cell r="DO66">
            <v>54</v>
          </cell>
          <cell r="DP66">
            <v>54</v>
          </cell>
          <cell r="DQ66">
            <v>54</v>
          </cell>
          <cell r="DR66">
            <v>54</v>
          </cell>
          <cell r="DV66" t="str">
            <v>Co-op</v>
          </cell>
          <cell r="DX66" t="str">
            <v>|</v>
          </cell>
          <cell r="DY66">
            <v>18</v>
          </cell>
          <cell r="DZ66">
            <v>21</v>
          </cell>
          <cell r="EA66">
            <v>24</v>
          </cell>
          <cell r="EB66">
            <v>28</v>
          </cell>
          <cell r="EC66">
            <v>28</v>
          </cell>
          <cell r="ED66">
            <v>22</v>
          </cell>
          <cell r="EE66">
            <v>34</v>
          </cell>
          <cell r="EF66">
            <v>34</v>
          </cell>
          <cell r="EG66">
            <v>35</v>
          </cell>
          <cell r="EH66">
            <v>32</v>
          </cell>
          <cell r="EI66">
            <v>30</v>
          </cell>
          <cell r="EJ66">
            <v>20</v>
          </cell>
          <cell r="EK66" t="str">
            <v>|</v>
          </cell>
          <cell r="EL66">
            <v>326</v>
          </cell>
          <cell r="EM66">
            <v>1.3385891434671922E-2</v>
          </cell>
          <cell r="ES66" t="str">
            <v>Co-op</v>
          </cell>
          <cell r="EU66" t="str">
            <v>|</v>
          </cell>
          <cell r="EV66">
            <v>18</v>
          </cell>
          <cell r="EW66">
            <v>39</v>
          </cell>
          <cell r="EX66">
            <v>63</v>
          </cell>
          <cell r="EY66">
            <v>91</v>
          </cell>
          <cell r="EZ66">
            <v>119</v>
          </cell>
          <cell r="FA66">
            <v>141</v>
          </cell>
          <cell r="FB66">
            <v>175</v>
          </cell>
          <cell r="FC66">
            <v>209</v>
          </cell>
          <cell r="FD66">
            <v>244</v>
          </cell>
          <cell r="FE66">
            <v>276</v>
          </cell>
          <cell r="FF66">
            <v>306</v>
          </cell>
          <cell r="FG66">
            <v>326</v>
          </cell>
          <cell r="FK66" t="str">
            <v>Co-op</v>
          </cell>
          <cell r="FM66" t="str">
            <v>|</v>
          </cell>
          <cell r="FN66">
            <v>8</v>
          </cell>
          <cell r="FO66">
            <v>10</v>
          </cell>
          <cell r="FP66">
            <v>12</v>
          </cell>
          <cell r="FQ66">
            <v>13</v>
          </cell>
          <cell r="FR66">
            <v>7</v>
          </cell>
          <cell r="FS66">
            <v>8</v>
          </cell>
          <cell r="FT66">
            <v>14</v>
          </cell>
          <cell r="FU66">
            <v>18</v>
          </cell>
          <cell r="FV66">
            <v>20</v>
          </cell>
          <cell r="FW66">
            <v>21</v>
          </cell>
          <cell r="FX66">
            <v>21</v>
          </cell>
          <cell r="FY66">
            <v>21</v>
          </cell>
          <cell r="FZ66" t="str">
            <v>|</v>
          </cell>
          <cell r="GA66">
            <v>173</v>
          </cell>
          <cell r="GB66">
            <v>4.9922086916373287E-3</v>
          </cell>
          <cell r="GH66" t="str">
            <v>Co-op</v>
          </cell>
          <cell r="GJ66" t="str">
            <v>|</v>
          </cell>
          <cell r="GK66">
            <v>8</v>
          </cell>
          <cell r="GL66">
            <v>18</v>
          </cell>
          <cell r="GM66">
            <v>30</v>
          </cell>
          <cell r="GN66">
            <v>43</v>
          </cell>
          <cell r="GO66">
            <v>50</v>
          </cell>
          <cell r="GP66">
            <v>58</v>
          </cell>
          <cell r="GQ66">
            <v>72</v>
          </cell>
          <cell r="GR66">
            <v>90</v>
          </cell>
          <cell r="GS66">
            <v>110</v>
          </cell>
          <cell r="GT66">
            <v>131</v>
          </cell>
          <cell r="GU66">
            <v>152</v>
          </cell>
          <cell r="GV66">
            <v>173</v>
          </cell>
          <cell r="HC66">
            <v>131</v>
          </cell>
          <cell r="HD66">
            <v>191</v>
          </cell>
          <cell r="HE66">
            <v>310</v>
          </cell>
          <cell r="HF66">
            <v>289</v>
          </cell>
          <cell r="HG66">
            <v>242</v>
          </cell>
          <cell r="HH66">
            <v>168</v>
          </cell>
          <cell r="HI66">
            <v>169</v>
          </cell>
          <cell r="HJ66">
            <v>177</v>
          </cell>
          <cell r="HK66">
            <v>186</v>
          </cell>
          <cell r="HL66">
            <v>193</v>
          </cell>
          <cell r="HM66">
            <v>195</v>
          </cell>
          <cell r="HN66">
            <v>157</v>
          </cell>
          <cell r="HQ66">
            <v>1.4331627187239614E-2</v>
          </cell>
          <cell r="HY66" t="str">
            <v>|</v>
          </cell>
          <cell r="HZ66">
            <v>131</v>
          </cell>
          <cell r="IA66">
            <v>322</v>
          </cell>
          <cell r="IB66">
            <v>632</v>
          </cell>
          <cell r="IC66">
            <v>921</v>
          </cell>
          <cell r="ID66">
            <v>1163</v>
          </cell>
          <cell r="IE66">
            <v>1331</v>
          </cell>
          <cell r="IF66">
            <v>1500</v>
          </cell>
          <cell r="IG66">
            <v>1677</v>
          </cell>
          <cell r="IH66">
            <v>1863</v>
          </cell>
          <cell r="II66">
            <v>2056</v>
          </cell>
          <cell r="IJ66">
            <v>2251</v>
          </cell>
          <cell r="IK66">
            <v>2408</v>
          </cell>
        </row>
        <row r="67">
          <cell r="C67" t="str">
            <v>Adv</v>
          </cell>
          <cell r="E67" t="str">
            <v>|</v>
          </cell>
          <cell r="F67">
            <v>141</v>
          </cell>
          <cell r="G67">
            <v>124</v>
          </cell>
          <cell r="H67">
            <v>106</v>
          </cell>
          <cell r="I67">
            <v>67</v>
          </cell>
          <cell r="J67">
            <v>72</v>
          </cell>
          <cell r="K67">
            <v>71</v>
          </cell>
          <cell r="L67">
            <v>66</v>
          </cell>
          <cell r="M67">
            <v>67</v>
          </cell>
          <cell r="N67">
            <v>99</v>
          </cell>
          <cell r="O67">
            <v>67</v>
          </cell>
          <cell r="P67">
            <v>62</v>
          </cell>
          <cell r="Q67">
            <v>58</v>
          </cell>
          <cell r="R67" t="str">
            <v>|</v>
          </cell>
          <cell r="S67">
            <v>1000</v>
          </cell>
          <cell r="T67">
            <v>1.2684882157444757E-2</v>
          </cell>
          <cell r="Z67" t="str">
            <v>Adv</v>
          </cell>
          <cell r="AB67" t="str">
            <v>|</v>
          </cell>
          <cell r="AC67">
            <v>141</v>
          </cell>
          <cell r="AD67">
            <v>265</v>
          </cell>
          <cell r="AE67">
            <v>371</v>
          </cell>
          <cell r="AF67">
            <v>438</v>
          </cell>
          <cell r="AG67">
            <v>510</v>
          </cell>
          <cell r="AH67">
            <v>581</v>
          </cell>
          <cell r="AI67">
            <v>647</v>
          </cell>
          <cell r="AJ67">
            <v>714</v>
          </cell>
          <cell r="AK67">
            <v>813</v>
          </cell>
          <cell r="AL67">
            <v>880</v>
          </cell>
          <cell r="AM67">
            <v>942</v>
          </cell>
          <cell r="AN67">
            <v>1000</v>
          </cell>
          <cell r="AR67" t="str">
            <v>Adv</v>
          </cell>
          <cell r="AT67" t="str">
            <v>|</v>
          </cell>
          <cell r="AU67">
            <v>76</v>
          </cell>
          <cell r="AV67">
            <v>69</v>
          </cell>
          <cell r="AW67">
            <v>61</v>
          </cell>
          <cell r="AX67">
            <v>45</v>
          </cell>
          <cell r="AY67">
            <v>47</v>
          </cell>
          <cell r="AZ67">
            <v>46</v>
          </cell>
          <cell r="BA67">
            <v>44</v>
          </cell>
          <cell r="BB67">
            <v>44</v>
          </cell>
          <cell r="BC67">
            <v>44</v>
          </cell>
          <cell r="BD67">
            <v>44</v>
          </cell>
          <cell r="BE67">
            <v>42</v>
          </cell>
          <cell r="BF67">
            <v>38</v>
          </cell>
          <cell r="BG67" t="str">
            <v>|</v>
          </cell>
          <cell r="BH67">
            <v>600</v>
          </cell>
          <cell r="BI67">
            <v>2.209456473707468E-2</v>
          </cell>
          <cell r="BO67" t="str">
            <v>Adv</v>
          </cell>
          <cell r="BQ67" t="str">
            <v>|</v>
          </cell>
          <cell r="BR67">
            <v>76</v>
          </cell>
          <cell r="BS67">
            <v>145</v>
          </cell>
          <cell r="BT67">
            <v>206</v>
          </cell>
          <cell r="BU67">
            <v>251</v>
          </cell>
          <cell r="BV67">
            <v>298</v>
          </cell>
          <cell r="BW67">
            <v>344</v>
          </cell>
          <cell r="BX67">
            <v>388</v>
          </cell>
          <cell r="BY67">
            <v>432</v>
          </cell>
          <cell r="BZ67">
            <v>476</v>
          </cell>
          <cell r="CA67">
            <v>520</v>
          </cell>
          <cell r="CB67">
            <v>562</v>
          </cell>
          <cell r="CC67">
            <v>600</v>
          </cell>
          <cell r="CG67" t="str">
            <v>Adv</v>
          </cell>
          <cell r="CI67" t="str">
            <v>|</v>
          </cell>
          <cell r="CJ67">
            <v>7</v>
          </cell>
          <cell r="CK67">
            <v>7</v>
          </cell>
          <cell r="CL67">
            <v>6</v>
          </cell>
          <cell r="CM67">
            <v>5</v>
          </cell>
          <cell r="CN67">
            <v>5</v>
          </cell>
          <cell r="CO67">
            <v>5</v>
          </cell>
          <cell r="CP67">
            <v>5</v>
          </cell>
          <cell r="CQ67">
            <v>5</v>
          </cell>
          <cell r="CR67">
            <v>5</v>
          </cell>
          <cell r="CS67">
            <v>5</v>
          </cell>
          <cell r="CT67">
            <v>6</v>
          </cell>
          <cell r="CU67">
            <v>4</v>
          </cell>
          <cell r="CV67" t="str">
            <v>|</v>
          </cell>
          <cell r="CW67">
            <v>65</v>
          </cell>
          <cell r="CX67">
            <v>2.1508934480476506E-2</v>
          </cell>
          <cell r="DD67" t="str">
            <v>Adv</v>
          </cell>
          <cell r="DF67" t="str">
            <v>|</v>
          </cell>
          <cell r="DG67">
            <v>7</v>
          </cell>
          <cell r="DH67">
            <v>14</v>
          </cell>
          <cell r="DI67">
            <v>20</v>
          </cell>
          <cell r="DJ67">
            <v>25</v>
          </cell>
          <cell r="DK67">
            <v>30</v>
          </cell>
          <cell r="DL67">
            <v>35</v>
          </cell>
          <cell r="DM67">
            <v>40</v>
          </cell>
          <cell r="DN67">
            <v>45</v>
          </cell>
          <cell r="DO67">
            <v>50</v>
          </cell>
          <cell r="DP67">
            <v>55</v>
          </cell>
          <cell r="DQ67">
            <v>61</v>
          </cell>
          <cell r="DR67">
            <v>65</v>
          </cell>
          <cell r="DV67" t="str">
            <v>Adv</v>
          </cell>
          <cell r="DX67" t="str">
            <v>|</v>
          </cell>
          <cell r="DY67">
            <v>27</v>
          </cell>
          <cell r="DZ67">
            <v>7</v>
          </cell>
          <cell r="EA67">
            <v>26</v>
          </cell>
          <cell r="EB67">
            <v>35</v>
          </cell>
          <cell r="EC67">
            <v>35</v>
          </cell>
          <cell r="ED67">
            <v>36</v>
          </cell>
          <cell r="EE67">
            <v>7</v>
          </cell>
          <cell r="EF67">
            <v>7</v>
          </cell>
          <cell r="EG67">
            <v>7</v>
          </cell>
          <cell r="EH67">
            <v>17</v>
          </cell>
          <cell r="EI67">
            <v>41</v>
          </cell>
          <cell r="EJ67">
            <v>5</v>
          </cell>
          <cell r="EK67" t="str">
            <v>|</v>
          </cell>
          <cell r="EL67">
            <v>250</v>
          </cell>
          <cell r="EM67">
            <v>1.0265254167693192E-2</v>
          </cell>
          <cell r="ES67" t="str">
            <v>Adv</v>
          </cell>
          <cell r="EU67" t="str">
            <v>|</v>
          </cell>
          <cell r="EV67">
            <v>27</v>
          </cell>
          <cell r="EW67">
            <v>34</v>
          </cell>
          <cell r="EX67">
            <v>60</v>
          </cell>
          <cell r="EY67">
            <v>95</v>
          </cell>
          <cell r="EZ67">
            <v>130</v>
          </cell>
          <cell r="FA67">
            <v>166</v>
          </cell>
          <cell r="FB67">
            <v>173</v>
          </cell>
          <cell r="FC67">
            <v>180</v>
          </cell>
          <cell r="FD67">
            <v>187</v>
          </cell>
          <cell r="FE67">
            <v>204</v>
          </cell>
          <cell r="FF67">
            <v>245</v>
          </cell>
          <cell r="FG67">
            <v>250</v>
          </cell>
          <cell r="FK67" t="str">
            <v>Adv</v>
          </cell>
          <cell r="FM67" t="str">
            <v>|</v>
          </cell>
          <cell r="FN67">
            <v>4</v>
          </cell>
          <cell r="FO67">
            <v>0</v>
          </cell>
          <cell r="FP67">
            <v>5</v>
          </cell>
          <cell r="FQ67">
            <v>7</v>
          </cell>
          <cell r="FR67">
            <v>8</v>
          </cell>
          <cell r="FS67">
            <v>8</v>
          </cell>
          <cell r="FT67">
            <v>0</v>
          </cell>
          <cell r="FU67">
            <v>0</v>
          </cell>
          <cell r="FV67">
            <v>0</v>
          </cell>
          <cell r="FW67">
            <v>2</v>
          </cell>
          <cell r="FX67">
            <v>2</v>
          </cell>
          <cell r="FY67">
            <v>0</v>
          </cell>
          <cell r="FZ67" t="str">
            <v>|</v>
          </cell>
          <cell r="GA67">
            <v>36</v>
          </cell>
          <cell r="GB67">
            <v>1.0388411150227968E-3</v>
          </cell>
          <cell r="GH67" t="str">
            <v>Adv</v>
          </cell>
          <cell r="GJ67" t="str">
            <v>|</v>
          </cell>
          <cell r="GK67">
            <v>4</v>
          </cell>
          <cell r="GL67">
            <v>4</v>
          </cell>
          <cell r="GM67">
            <v>9</v>
          </cell>
          <cell r="GN67">
            <v>16</v>
          </cell>
          <cell r="GO67">
            <v>24</v>
          </cell>
          <cell r="GP67">
            <v>32</v>
          </cell>
          <cell r="GQ67">
            <v>32</v>
          </cell>
          <cell r="GR67">
            <v>32</v>
          </cell>
          <cell r="GS67">
            <v>32</v>
          </cell>
          <cell r="GT67">
            <v>34</v>
          </cell>
          <cell r="GU67">
            <v>36</v>
          </cell>
          <cell r="GV67">
            <v>36</v>
          </cell>
          <cell r="GZ67" t="str">
            <v>H/W</v>
          </cell>
          <cell r="HB67" t="str">
            <v>|</v>
          </cell>
          <cell r="HC67">
            <v>255</v>
          </cell>
          <cell r="HD67">
            <v>207</v>
          </cell>
          <cell r="HE67">
            <v>204</v>
          </cell>
          <cell r="HF67">
            <v>159</v>
          </cell>
          <cell r="HG67">
            <v>167</v>
          </cell>
          <cell r="HH67">
            <v>166</v>
          </cell>
          <cell r="HI67">
            <v>122</v>
          </cell>
          <cell r="HJ67">
            <v>123</v>
          </cell>
          <cell r="HK67">
            <v>155</v>
          </cell>
          <cell r="HL67">
            <v>135</v>
          </cell>
          <cell r="HM67">
            <v>153</v>
          </cell>
          <cell r="HN67">
            <v>105</v>
          </cell>
          <cell r="HO67" t="str">
            <v>|</v>
          </cell>
          <cell r="HP67">
            <v>1951</v>
          </cell>
          <cell r="HQ67">
            <v>1.1611712891322462E-2</v>
          </cell>
          <cell r="HW67" t="str">
            <v>H/W</v>
          </cell>
          <cell r="HY67" t="str">
            <v>|</v>
          </cell>
          <cell r="HZ67">
            <v>255</v>
          </cell>
          <cell r="IA67">
            <v>462</v>
          </cell>
          <cell r="IB67">
            <v>666</v>
          </cell>
          <cell r="IC67">
            <v>825</v>
          </cell>
          <cell r="ID67">
            <v>992</v>
          </cell>
          <cell r="IE67">
            <v>1158</v>
          </cell>
          <cell r="IF67">
            <v>1280</v>
          </cell>
          <cell r="IG67">
            <v>1403</v>
          </cell>
          <cell r="IH67">
            <v>1558</v>
          </cell>
          <cell r="II67">
            <v>1693</v>
          </cell>
          <cell r="IJ67">
            <v>1846</v>
          </cell>
          <cell r="IK67">
            <v>1951</v>
          </cell>
        </row>
        <row r="68">
          <cell r="B68" t="str">
            <v>C.SVC</v>
          </cell>
          <cell r="E68" t="str">
            <v>|</v>
          </cell>
          <cell r="F68">
            <v>55</v>
          </cell>
          <cell r="G68">
            <v>54</v>
          </cell>
          <cell r="H68">
            <v>55</v>
          </cell>
          <cell r="I68">
            <v>54</v>
          </cell>
          <cell r="J68">
            <v>55</v>
          </cell>
          <cell r="K68">
            <v>54</v>
          </cell>
          <cell r="L68">
            <v>55</v>
          </cell>
          <cell r="M68">
            <v>54</v>
          </cell>
          <cell r="N68">
            <v>55</v>
          </cell>
          <cell r="O68">
            <v>54</v>
          </cell>
          <cell r="P68">
            <v>55</v>
          </cell>
          <cell r="Q68">
            <v>54</v>
          </cell>
          <cell r="R68" t="str">
            <v>|</v>
          </cell>
          <cell r="S68">
            <v>654</v>
          </cell>
          <cell r="T68">
            <v>8.2959129309688705E-3</v>
          </cell>
          <cell r="Y68" t="str">
            <v>C.SVC</v>
          </cell>
          <cell r="AB68" t="str">
            <v>|</v>
          </cell>
          <cell r="AC68">
            <v>55</v>
          </cell>
          <cell r="AD68">
            <v>109</v>
          </cell>
          <cell r="AE68">
            <v>164</v>
          </cell>
          <cell r="AF68">
            <v>218</v>
          </cell>
          <cell r="AG68">
            <v>273</v>
          </cell>
          <cell r="AH68">
            <v>327</v>
          </cell>
          <cell r="AI68">
            <v>382</v>
          </cell>
          <cell r="AJ68">
            <v>436</v>
          </cell>
          <cell r="AK68">
            <v>491</v>
          </cell>
          <cell r="AL68">
            <v>545</v>
          </cell>
          <cell r="AM68">
            <v>600</v>
          </cell>
          <cell r="AN68">
            <v>654</v>
          </cell>
          <cell r="AQ68" t="str">
            <v>C.SVC</v>
          </cell>
          <cell r="AT68" t="str">
            <v>|</v>
          </cell>
          <cell r="AU68">
            <v>15</v>
          </cell>
          <cell r="AV68">
            <v>15</v>
          </cell>
          <cell r="AW68">
            <v>15</v>
          </cell>
          <cell r="AX68">
            <v>15</v>
          </cell>
          <cell r="AY68">
            <v>15</v>
          </cell>
          <cell r="AZ68">
            <v>15</v>
          </cell>
          <cell r="BA68">
            <v>15</v>
          </cell>
          <cell r="BB68">
            <v>15</v>
          </cell>
          <cell r="BC68">
            <v>15</v>
          </cell>
          <cell r="BD68">
            <v>15</v>
          </cell>
          <cell r="BE68">
            <v>15</v>
          </cell>
          <cell r="BF68">
            <v>14</v>
          </cell>
          <cell r="BG68" t="str">
            <v>|</v>
          </cell>
          <cell r="BH68">
            <v>179</v>
          </cell>
          <cell r="BI68">
            <v>6.5915451465606125E-3</v>
          </cell>
          <cell r="BN68" t="str">
            <v>C.SVC</v>
          </cell>
          <cell r="BQ68" t="str">
            <v>|</v>
          </cell>
          <cell r="BR68">
            <v>15</v>
          </cell>
          <cell r="BS68">
            <v>30</v>
          </cell>
          <cell r="BT68">
            <v>45</v>
          </cell>
          <cell r="BU68">
            <v>60</v>
          </cell>
          <cell r="BV68">
            <v>75</v>
          </cell>
          <cell r="BW68">
            <v>90</v>
          </cell>
          <cell r="BX68">
            <v>105</v>
          </cell>
          <cell r="BY68">
            <v>120</v>
          </cell>
          <cell r="BZ68">
            <v>135</v>
          </cell>
          <cell r="CA68">
            <v>150</v>
          </cell>
          <cell r="CB68">
            <v>165</v>
          </cell>
          <cell r="CC68">
            <v>179</v>
          </cell>
          <cell r="CF68" t="str">
            <v>C.SVC</v>
          </cell>
          <cell r="CI68" t="str">
            <v>|</v>
          </cell>
          <cell r="CJ68">
            <v>1</v>
          </cell>
          <cell r="CK68">
            <v>1</v>
          </cell>
          <cell r="CL68">
            <v>1</v>
          </cell>
          <cell r="CM68">
            <v>1</v>
          </cell>
          <cell r="CN68">
            <v>1</v>
          </cell>
          <cell r="CO68">
            <v>0</v>
          </cell>
          <cell r="CP68">
            <v>1</v>
          </cell>
          <cell r="CQ68">
            <v>0</v>
          </cell>
          <cell r="CR68">
            <v>1</v>
          </cell>
          <cell r="CS68">
            <v>0</v>
          </cell>
          <cell r="CT68">
            <v>1</v>
          </cell>
          <cell r="CU68">
            <v>1</v>
          </cell>
          <cell r="CV68" t="str">
            <v>|</v>
          </cell>
          <cell r="CW68">
            <v>9</v>
          </cell>
          <cell r="CX68">
            <v>2.9781601588352085E-3</v>
          </cell>
          <cell r="DC68" t="str">
            <v>C.SVC</v>
          </cell>
          <cell r="DF68" t="str">
            <v>|</v>
          </cell>
          <cell r="DG68">
            <v>1</v>
          </cell>
          <cell r="DH68">
            <v>2</v>
          </cell>
          <cell r="DI68">
            <v>3</v>
          </cell>
          <cell r="DJ68">
            <v>4</v>
          </cell>
          <cell r="DK68">
            <v>5</v>
          </cell>
          <cell r="DL68">
            <v>5</v>
          </cell>
          <cell r="DM68">
            <v>6</v>
          </cell>
          <cell r="DN68">
            <v>6</v>
          </cell>
          <cell r="DO68">
            <v>7</v>
          </cell>
          <cell r="DP68">
            <v>7</v>
          </cell>
          <cell r="DQ68">
            <v>8</v>
          </cell>
          <cell r="DR68">
            <v>9</v>
          </cell>
          <cell r="DU68" t="str">
            <v>C.SVC</v>
          </cell>
          <cell r="DX68" t="str">
            <v>|</v>
          </cell>
          <cell r="DY68">
            <v>35</v>
          </cell>
          <cell r="DZ68">
            <v>35</v>
          </cell>
          <cell r="EA68">
            <v>35</v>
          </cell>
          <cell r="EB68">
            <v>35</v>
          </cell>
          <cell r="EC68">
            <v>35</v>
          </cell>
          <cell r="ED68">
            <v>35</v>
          </cell>
          <cell r="EE68">
            <v>35</v>
          </cell>
          <cell r="EF68">
            <v>35</v>
          </cell>
          <cell r="EG68">
            <v>35</v>
          </cell>
          <cell r="EH68">
            <v>35</v>
          </cell>
          <cell r="EI68">
            <v>35</v>
          </cell>
          <cell r="EJ68">
            <v>36</v>
          </cell>
          <cell r="EK68" t="str">
            <v>|</v>
          </cell>
          <cell r="EL68">
            <v>421</v>
          </cell>
          <cell r="EM68">
            <v>1.7286688018395335E-2</v>
          </cell>
          <cell r="ER68" t="str">
            <v>C.SVC</v>
          </cell>
          <cell r="EU68" t="str">
            <v>|</v>
          </cell>
          <cell r="EV68">
            <v>35</v>
          </cell>
          <cell r="EW68">
            <v>70</v>
          </cell>
          <cell r="EX68">
            <v>105</v>
          </cell>
          <cell r="EY68">
            <v>140</v>
          </cell>
          <cell r="EZ68">
            <v>175</v>
          </cell>
          <cell r="FA68">
            <v>210</v>
          </cell>
          <cell r="FB68">
            <v>245</v>
          </cell>
          <cell r="FC68">
            <v>280</v>
          </cell>
          <cell r="FD68">
            <v>315</v>
          </cell>
          <cell r="FE68">
            <v>350</v>
          </cell>
          <cell r="FF68">
            <v>385</v>
          </cell>
          <cell r="FG68">
            <v>421</v>
          </cell>
          <cell r="FJ68" t="str">
            <v>C.SVC</v>
          </cell>
          <cell r="FM68" t="str">
            <v>|</v>
          </cell>
          <cell r="FN68">
            <v>32</v>
          </cell>
          <cell r="FO68">
            <v>32</v>
          </cell>
          <cell r="FP68">
            <v>32</v>
          </cell>
          <cell r="FQ68">
            <v>32</v>
          </cell>
          <cell r="FR68">
            <v>32</v>
          </cell>
          <cell r="FS68">
            <v>32</v>
          </cell>
          <cell r="FT68">
            <v>32</v>
          </cell>
          <cell r="FU68">
            <v>32</v>
          </cell>
          <cell r="FV68">
            <v>32</v>
          </cell>
          <cell r="FW68">
            <v>32</v>
          </cell>
          <cell r="FX68">
            <v>32</v>
          </cell>
          <cell r="FY68">
            <v>29</v>
          </cell>
          <cell r="FZ68" t="str">
            <v>|</v>
          </cell>
          <cell r="GA68">
            <v>381</v>
          </cell>
          <cell r="GB68">
            <v>1.0994401800657933E-2</v>
          </cell>
          <cell r="GG68" t="str">
            <v>C.SVC</v>
          </cell>
          <cell r="GJ68" t="str">
            <v>|</v>
          </cell>
          <cell r="GK68">
            <v>32</v>
          </cell>
          <cell r="GL68">
            <v>64</v>
          </cell>
          <cell r="GM68">
            <v>96</v>
          </cell>
          <cell r="GN68">
            <v>128</v>
          </cell>
          <cell r="GO68">
            <v>160</v>
          </cell>
          <cell r="GP68">
            <v>192</v>
          </cell>
          <cell r="GQ68">
            <v>224</v>
          </cell>
          <cell r="GR68">
            <v>256</v>
          </cell>
          <cell r="GS68">
            <v>288</v>
          </cell>
          <cell r="GT68">
            <v>320</v>
          </cell>
          <cell r="GU68">
            <v>352</v>
          </cell>
          <cell r="GV68">
            <v>381</v>
          </cell>
          <cell r="GY68" t="str">
            <v>C.SVC</v>
          </cell>
          <cell r="HB68" t="str">
            <v>|</v>
          </cell>
          <cell r="HC68">
            <v>138</v>
          </cell>
          <cell r="HD68">
            <v>137</v>
          </cell>
          <cell r="HE68">
            <v>138</v>
          </cell>
          <cell r="HF68">
            <v>137</v>
          </cell>
          <cell r="HG68">
            <v>138</v>
          </cell>
          <cell r="HH68">
            <v>136</v>
          </cell>
          <cell r="HI68">
            <v>138</v>
          </cell>
          <cell r="HJ68">
            <v>136</v>
          </cell>
          <cell r="HK68">
            <v>138</v>
          </cell>
          <cell r="HL68">
            <v>136</v>
          </cell>
          <cell r="HM68">
            <v>138</v>
          </cell>
          <cell r="HN68">
            <v>134</v>
          </cell>
          <cell r="HO68" t="str">
            <v>|</v>
          </cell>
          <cell r="HP68">
            <v>1644</v>
          </cell>
          <cell r="HQ68">
            <v>9.7845494583978093E-3</v>
          </cell>
          <cell r="HV68" t="str">
            <v>C.SVC</v>
          </cell>
          <cell r="HY68" t="str">
            <v>|</v>
          </cell>
          <cell r="HZ68">
            <v>138</v>
          </cell>
          <cell r="IA68">
            <v>275</v>
          </cell>
          <cell r="IB68">
            <v>413</v>
          </cell>
          <cell r="IC68">
            <v>550</v>
          </cell>
          <cell r="ID68">
            <v>688</v>
          </cell>
          <cell r="IE68">
            <v>824</v>
          </cell>
          <cell r="IF68">
            <v>962</v>
          </cell>
          <cell r="IG68">
            <v>1098</v>
          </cell>
          <cell r="IH68">
            <v>1236</v>
          </cell>
          <cell r="II68">
            <v>1372</v>
          </cell>
          <cell r="IJ68">
            <v>1510</v>
          </cell>
          <cell r="IK68">
            <v>1644</v>
          </cell>
        </row>
        <row r="69">
          <cell r="C69" t="str">
            <v>H/W</v>
          </cell>
          <cell r="E69" t="str">
            <v>|</v>
          </cell>
          <cell r="F69">
            <v>55</v>
          </cell>
          <cell r="G69">
            <v>54</v>
          </cell>
          <cell r="H69">
            <v>55</v>
          </cell>
          <cell r="I69">
            <v>54</v>
          </cell>
          <cell r="J69">
            <v>55</v>
          </cell>
          <cell r="K69">
            <v>54</v>
          </cell>
          <cell r="L69">
            <v>55</v>
          </cell>
          <cell r="M69">
            <v>54</v>
          </cell>
          <cell r="N69">
            <v>55</v>
          </cell>
          <cell r="O69">
            <v>54</v>
          </cell>
          <cell r="P69">
            <v>55</v>
          </cell>
          <cell r="Q69">
            <v>54</v>
          </cell>
          <cell r="R69" t="str">
            <v>|</v>
          </cell>
          <cell r="S69">
            <v>654</v>
          </cell>
          <cell r="T69">
            <v>8.2959129309688705E-3</v>
          </cell>
          <cell r="Z69" t="str">
            <v>H/W</v>
          </cell>
          <cell r="AB69" t="str">
            <v>|</v>
          </cell>
          <cell r="AC69">
            <v>55</v>
          </cell>
          <cell r="AD69">
            <v>109</v>
          </cell>
          <cell r="AE69">
            <v>164</v>
          </cell>
          <cell r="AF69">
            <v>218</v>
          </cell>
          <cell r="AG69">
            <v>273</v>
          </cell>
          <cell r="AH69">
            <v>327</v>
          </cell>
          <cell r="AI69">
            <v>382</v>
          </cell>
          <cell r="AJ69">
            <v>436</v>
          </cell>
          <cell r="AK69">
            <v>491</v>
          </cell>
          <cell r="AL69">
            <v>545</v>
          </cell>
          <cell r="AM69">
            <v>600</v>
          </cell>
          <cell r="AN69">
            <v>654</v>
          </cell>
          <cell r="AR69" t="str">
            <v>H/W</v>
          </cell>
          <cell r="AT69" t="str">
            <v>|</v>
          </cell>
          <cell r="AU69">
            <v>15</v>
          </cell>
          <cell r="AV69">
            <v>15</v>
          </cell>
          <cell r="AW69">
            <v>15</v>
          </cell>
          <cell r="AX69">
            <v>15</v>
          </cell>
          <cell r="AY69">
            <v>15</v>
          </cell>
          <cell r="AZ69">
            <v>15</v>
          </cell>
          <cell r="BA69">
            <v>15</v>
          </cell>
          <cell r="BB69">
            <v>15</v>
          </cell>
          <cell r="BC69">
            <v>15</v>
          </cell>
          <cell r="BD69">
            <v>15</v>
          </cell>
          <cell r="BE69">
            <v>15</v>
          </cell>
          <cell r="BF69">
            <v>14</v>
          </cell>
          <cell r="BG69" t="str">
            <v>|</v>
          </cell>
          <cell r="BH69">
            <v>179</v>
          </cell>
          <cell r="BI69">
            <v>6.5915451465606125E-3</v>
          </cell>
          <cell r="BO69" t="str">
            <v>H/W</v>
          </cell>
          <cell r="BQ69" t="str">
            <v>|</v>
          </cell>
          <cell r="BR69">
            <v>15</v>
          </cell>
          <cell r="BS69">
            <v>30</v>
          </cell>
          <cell r="BT69">
            <v>45</v>
          </cell>
          <cell r="BU69">
            <v>60</v>
          </cell>
          <cell r="BV69">
            <v>75</v>
          </cell>
          <cell r="BW69">
            <v>90</v>
          </cell>
          <cell r="BX69">
            <v>105</v>
          </cell>
          <cell r="BY69">
            <v>120</v>
          </cell>
          <cell r="BZ69">
            <v>135</v>
          </cell>
          <cell r="CA69">
            <v>150</v>
          </cell>
          <cell r="CB69">
            <v>165</v>
          </cell>
          <cell r="CC69">
            <v>179</v>
          </cell>
          <cell r="CG69" t="str">
            <v>H/W</v>
          </cell>
          <cell r="CI69" t="str">
            <v>|</v>
          </cell>
          <cell r="CJ69">
            <v>1</v>
          </cell>
          <cell r="CK69">
            <v>1</v>
          </cell>
          <cell r="CL69">
            <v>1</v>
          </cell>
          <cell r="CM69">
            <v>1</v>
          </cell>
          <cell r="CN69">
            <v>1</v>
          </cell>
          <cell r="CO69">
            <v>0</v>
          </cell>
          <cell r="CP69">
            <v>1</v>
          </cell>
          <cell r="CQ69">
            <v>0</v>
          </cell>
          <cell r="CR69">
            <v>1</v>
          </cell>
          <cell r="CS69">
            <v>0</v>
          </cell>
          <cell r="CT69">
            <v>1</v>
          </cell>
          <cell r="CU69">
            <v>1</v>
          </cell>
          <cell r="CV69" t="str">
            <v>|</v>
          </cell>
          <cell r="CW69">
            <v>9</v>
          </cell>
          <cell r="CX69">
            <v>2.9781601588352085E-3</v>
          </cell>
          <cell r="DD69" t="str">
            <v>H/W</v>
          </cell>
          <cell r="DF69" t="str">
            <v>|</v>
          </cell>
          <cell r="DG69">
            <v>1</v>
          </cell>
          <cell r="DH69">
            <v>2</v>
          </cell>
          <cell r="DI69">
            <v>3</v>
          </cell>
          <cell r="DJ69">
            <v>4</v>
          </cell>
          <cell r="DK69">
            <v>5</v>
          </cell>
          <cell r="DL69">
            <v>5</v>
          </cell>
          <cell r="DM69">
            <v>6</v>
          </cell>
          <cell r="DN69">
            <v>6</v>
          </cell>
          <cell r="DO69">
            <v>7</v>
          </cell>
          <cell r="DP69">
            <v>7</v>
          </cell>
          <cell r="DQ69">
            <v>8</v>
          </cell>
          <cell r="DR69">
            <v>9</v>
          </cell>
          <cell r="DV69" t="str">
            <v>H/W</v>
          </cell>
          <cell r="DX69" t="str">
            <v>|</v>
          </cell>
          <cell r="DY69">
            <v>35</v>
          </cell>
          <cell r="DZ69">
            <v>35</v>
          </cell>
          <cell r="EA69">
            <v>35</v>
          </cell>
          <cell r="EB69">
            <v>35</v>
          </cell>
          <cell r="EC69">
            <v>35</v>
          </cell>
          <cell r="ED69">
            <v>35</v>
          </cell>
          <cell r="EE69">
            <v>35</v>
          </cell>
          <cell r="EF69">
            <v>35</v>
          </cell>
          <cell r="EG69">
            <v>35</v>
          </cell>
          <cell r="EH69">
            <v>35</v>
          </cell>
          <cell r="EI69">
            <v>35</v>
          </cell>
          <cell r="EJ69">
            <v>36</v>
          </cell>
          <cell r="EK69" t="str">
            <v>|</v>
          </cell>
          <cell r="EL69">
            <v>421</v>
          </cell>
          <cell r="EM69">
            <v>1.7286688018395335E-2</v>
          </cell>
          <cell r="ES69" t="str">
            <v>H/W</v>
          </cell>
          <cell r="EU69" t="str">
            <v>|</v>
          </cell>
          <cell r="EV69">
            <v>35</v>
          </cell>
          <cell r="EW69">
            <v>70</v>
          </cell>
          <cell r="EX69">
            <v>105</v>
          </cell>
          <cell r="EY69">
            <v>140</v>
          </cell>
          <cell r="EZ69">
            <v>175</v>
          </cell>
          <cell r="FA69">
            <v>210</v>
          </cell>
          <cell r="FB69">
            <v>245</v>
          </cell>
          <cell r="FC69">
            <v>280</v>
          </cell>
          <cell r="FD69">
            <v>315</v>
          </cell>
          <cell r="FE69">
            <v>350</v>
          </cell>
          <cell r="FF69">
            <v>385</v>
          </cell>
          <cell r="FG69">
            <v>421</v>
          </cell>
          <cell r="FK69" t="str">
            <v>H/W</v>
          </cell>
          <cell r="FM69" t="str">
            <v>|</v>
          </cell>
          <cell r="FN69">
            <v>32</v>
          </cell>
          <cell r="FO69">
            <v>32</v>
          </cell>
          <cell r="FP69">
            <v>32</v>
          </cell>
          <cell r="FQ69">
            <v>32</v>
          </cell>
          <cell r="FR69">
            <v>32</v>
          </cell>
          <cell r="FS69">
            <v>32</v>
          </cell>
          <cell r="FT69">
            <v>32</v>
          </cell>
          <cell r="FU69">
            <v>32</v>
          </cell>
          <cell r="FV69">
            <v>32</v>
          </cell>
          <cell r="FW69">
            <v>32</v>
          </cell>
          <cell r="FX69">
            <v>32</v>
          </cell>
          <cell r="FY69">
            <v>29</v>
          </cell>
          <cell r="FZ69" t="str">
            <v>|</v>
          </cell>
          <cell r="GA69">
            <v>381</v>
          </cell>
          <cell r="GB69">
            <v>1.0994401800657933E-2</v>
          </cell>
          <cell r="GH69" t="str">
            <v>H/W</v>
          </cell>
          <cell r="GJ69" t="str">
            <v>|</v>
          </cell>
          <cell r="GK69">
            <v>32</v>
          </cell>
          <cell r="GL69">
            <v>64</v>
          </cell>
          <cell r="GM69">
            <v>96</v>
          </cell>
          <cell r="GN69">
            <v>128</v>
          </cell>
          <cell r="GO69">
            <v>160</v>
          </cell>
          <cell r="GP69">
            <v>192</v>
          </cell>
          <cell r="GQ69">
            <v>224</v>
          </cell>
          <cell r="GR69">
            <v>256</v>
          </cell>
          <cell r="GS69">
            <v>288</v>
          </cell>
          <cell r="GT69">
            <v>320</v>
          </cell>
          <cell r="GU69">
            <v>352</v>
          </cell>
          <cell r="GV69">
            <v>381</v>
          </cell>
          <cell r="GZ69" t="str">
            <v>H/W</v>
          </cell>
          <cell r="HB69" t="str">
            <v>|</v>
          </cell>
          <cell r="HC69">
            <v>138</v>
          </cell>
          <cell r="HD69">
            <v>137</v>
          </cell>
          <cell r="HE69">
            <v>138</v>
          </cell>
          <cell r="HF69">
            <v>137</v>
          </cell>
          <cell r="HG69">
            <v>138</v>
          </cell>
          <cell r="HH69">
            <v>136</v>
          </cell>
          <cell r="HI69">
            <v>138</v>
          </cell>
          <cell r="HJ69">
            <v>136</v>
          </cell>
          <cell r="HK69">
            <v>138</v>
          </cell>
          <cell r="HL69">
            <v>136</v>
          </cell>
          <cell r="HM69">
            <v>138</v>
          </cell>
          <cell r="HN69">
            <v>134</v>
          </cell>
          <cell r="HO69" t="str">
            <v>|</v>
          </cell>
          <cell r="HP69">
            <v>1644</v>
          </cell>
          <cell r="HQ69">
            <v>9.7845494583978093E-3</v>
          </cell>
          <cell r="HW69" t="str">
            <v>H/W</v>
          </cell>
          <cell r="HY69" t="str">
            <v>|</v>
          </cell>
          <cell r="HZ69">
            <v>138</v>
          </cell>
          <cell r="IA69">
            <v>275</v>
          </cell>
          <cell r="IB69">
            <v>413</v>
          </cell>
          <cell r="IC69">
            <v>550</v>
          </cell>
          <cell r="ID69">
            <v>688</v>
          </cell>
          <cell r="IE69">
            <v>824</v>
          </cell>
          <cell r="IF69">
            <v>962</v>
          </cell>
          <cell r="IG69">
            <v>1098</v>
          </cell>
          <cell r="IH69">
            <v>1236</v>
          </cell>
          <cell r="II69">
            <v>1372</v>
          </cell>
          <cell r="IJ69">
            <v>1510</v>
          </cell>
          <cell r="IK69">
            <v>1644</v>
          </cell>
        </row>
        <row r="70">
          <cell r="C70" t="str">
            <v>SVC</v>
          </cell>
          <cell r="E70" t="str">
            <v>|</v>
          </cell>
          <cell r="F70">
            <v>0</v>
          </cell>
          <cell r="G70">
            <v>0</v>
          </cell>
          <cell r="H70">
            <v>0</v>
          </cell>
          <cell r="I70">
            <v>0</v>
          </cell>
          <cell r="J70">
            <v>0</v>
          </cell>
          <cell r="K70">
            <v>0</v>
          </cell>
          <cell r="L70">
            <v>0</v>
          </cell>
          <cell r="M70">
            <v>0</v>
          </cell>
          <cell r="N70">
            <v>0</v>
          </cell>
          <cell r="O70">
            <v>0</v>
          </cell>
          <cell r="P70">
            <v>0</v>
          </cell>
          <cell r="Q70">
            <v>0</v>
          </cell>
          <cell r="R70" t="str">
            <v>|</v>
          </cell>
          <cell r="S70">
            <v>0</v>
          </cell>
          <cell r="T70">
            <v>0</v>
          </cell>
          <cell r="Z70" t="str">
            <v>SVC</v>
          </cell>
          <cell r="AB70" t="str">
            <v>|</v>
          </cell>
          <cell r="AC70">
            <v>0</v>
          </cell>
          <cell r="AD70">
            <v>0</v>
          </cell>
          <cell r="AE70">
            <v>0</v>
          </cell>
          <cell r="AF70">
            <v>0</v>
          </cell>
          <cell r="AG70">
            <v>0</v>
          </cell>
          <cell r="AH70">
            <v>0</v>
          </cell>
          <cell r="AI70">
            <v>0</v>
          </cell>
          <cell r="AJ70">
            <v>0</v>
          </cell>
          <cell r="AK70">
            <v>0</v>
          </cell>
          <cell r="AL70">
            <v>0</v>
          </cell>
          <cell r="AM70">
            <v>0</v>
          </cell>
          <cell r="AN70">
            <v>0</v>
          </cell>
          <cell r="AR70" t="str">
            <v>SVC</v>
          </cell>
          <cell r="AT70" t="str">
            <v>|</v>
          </cell>
          <cell r="AU70">
            <v>0</v>
          </cell>
          <cell r="AV70">
            <v>0</v>
          </cell>
          <cell r="AW70">
            <v>0</v>
          </cell>
          <cell r="AX70">
            <v>0</v>
          </cell>
          <cell r="AY70">
            <v>0</v>
          </cell>
          <cell r="AZ70">
            <v>0</v>
          </cell>
          <cell r="BA70">
            <v>0</v>
          </cell>
          <cell r="BB70">
            <v>0</v>
          </cell>
          <cell r="BC70">
            <v>0</v>
          </cell>
          <cell r="BD70">
            <v>0</v>
          </cell>
          <cell r="BE70">
            <v>0</v>
          </cell>
          <cell r="BF70">
            <v>0</v>
          </cell>
          <cell r="BG70" t="str">
            <v>|</v>
          </cell>
          <cell r="BH70">
            <v>0</v>
          </cell>
          <cell r="BI70">
            <v>0</v>
          </cell>
          <cell r="BO70" t="str">
            <v>SVC</v>
          </cell>
          <cell r="BQ70" t="str">
            <v>|</v>
          </cell>
          <cell r="BR70">
            <v>0</v>
          </cell>
          <cell r="BS70">
            <v>0</v>
          </cell>
          <cell r="BT70">
            <v>0</v>
          </cell>
          <cell r="BU70">
            <v>0</v>
          </cell>
          <cell r="BV70">
            <v>0</v>
          </cell>
          <cell r="BW70">
            <v>0</v>
          </cell>
          <cell r="BX70">
            <v>0</v>
          </cell>
          <cell r="BY70">
            <v>0</v>
          </cell>
          <cell r="BZ70">
            <v>0</v>
          </cell>
          <cell r="CA70">
            <v>0</v>
          </cell>
          <cell r="CB70">
            <v>0</v>
          </cell>
          <cell r="CC70">
            <v>0</v>
          </cell>
          <cell r="CG70" t="str">
            <v>SVC</v>
          </cell>
          <cell r="CI70" t="str">
            <v>|</v>
          </cell>
          <cell r="CV70" t="str">
            <v>|</v>
          </cell>
          <cell r="CW70">
            <v>0</v>
          </cell>
          <cell r="CX70">
            <v>0</v>
          </cell>
          <cell r="DD70" t="str">
            <v>SVC</v>
          </cell>
          <cell r="DF70" t="str">
            <v>|</v>
          </cell>
          <cell r="DG70">
            <v>0</v>
          </cell>
          <cell r="DH70">
            <v>0</v>
          </cell>
          <cell r="DI70">
            <v>0</v>
          </cell>
          <cell r="DJ70">
            <v>0</v>
          </cell>
          <cell r="DK70">
            <v>0</v>
          </cell>
          <cell r="DL70">
            <v>0</v>
          </cell>
          <cell r="DM70">
            <v>0</v>
          </cell>
          <cell r="DN70">
            <v>0</v>
          </cell>
          <cell r="DO70">
            <v>0</v>
          </cell>
          <cell r="DP70">
            <v>0</v>
          </cell>
          <cell r="DQ70">
            <v>0</v>
          </cell>
          <cell r="DR70">
            <v>0</v>
          </cell>
          <cell r="DV70" t="str">
            <v>SVC</v>
          </cell>
          <cell r="DX70" t="str">
            <v>|</v>
          </cell>
          <cell r="EK70" t="str">
            <v>|</v>
          </cell>
          <cell r="EL70">
            <v>0</v>
          </cell>
          <cell r="EM70">
            <v>0</v>
          </cell>
          <cell r="ES70" t="str">
            <v>SVC</v>
          </cell>
          <cell r="EU70" t="str">
            <v>|</v>
          </cell>
          <cell r="EV70">
            <v>0</v>
          </cell>
          <cell r="EW70">
            <v>0</v>
          </cell>
          <cell r="EX70">
            <v>0</v>
          </cell>
          <cell r="EY70">
            <v>0</v>
          </cell>
          <cell r="EZ70">
            <v>0</v>
          </cell>
          <cell r="FA70">
            <v>0</v>
          </cell>
          <cell r="FB70">
            <v>0</v>
          </cell>
          <cell r="FC70">
            <v>0</v>
          </cell>
          <cell r="FD70">
            <v>0</v>
          </cell>
          <cell r="FE70">
            <v>0</v>
          </cell>
          <cell r="FF70">
            <v>0</v>
          </cell>
          <cell r="FG70">
            <v>0</v>
          </cell>
          <cell r="FK70" t="str">
            <v>SVC</v>
          </cell>
          <cell r="FM70" t="str">
            <v>|</v>
          </cell>
          <cell r="FZ70" t="str">
            <v>|</v>
          </cell>
          <cell r="GA70">
            <v>0</v>
          </cell>
          <cell r="GB70">
            <v>0</v>
          </cell>
          <cell r="GH70" t="str">
            <v>SVC</v>
          </cell>
          <cell r="GJ70" t="str">
            <v>|</v>
          </cell>
          <cell r="GK70">
            <v>0</v>
          </cell>
          <cell r="GL70">
            <v>0</v>
          </cell>
          <cell r="GM70">
            <v>0</v>
          </cell>
          <cell r="GN70">
            <v>0</v>
          </cell>
          <cell r="GO70">
            <v>0</v>
          </cell>
          <cell r="GP70">
            <v>0</v>
          </cell>
          <cell r="GQ70">
            <v>0</v>
          </cell>
          <cell r="GR70">
            <v>0</v>
          </cell>
          <cell r="GS70">
            <v>0</v>
          </cell>
          <cell r="GT70">
            <v>0</v>
          </cell>
          <cell r="GU70">
            <v>0</v>
          </cell>
          <cell r="GV70">
            <v>0</v>
          </cell>
          <cell r="GZ70" t="str">
            <v>SVC</v>
          </cell>
          <cell r="HB70" t="str">
            <v>|</v>
          </cell>
          <cell r="HC70">
            <v>0</v>
          </cell>
          <cell r="HD70">
            <v>0</v>
          </cell>
          <cell r="HE70">
            <v>0</v>
          </cell>
          <cell r="HF70">
            <v>0</v>
          </cell>
          <cell r="HG70">
            <v>0</v>
          </cell>
          <cell r="HH70">
            <v>0</v>
          </cell>
          <cell r="HI70">
            <v>0</v>
          </cell>
          <cell r="HJ70">
            <v>0</v>
          </cell>
          <cell r="HK70">
            <v>0</v>
          </cell>
          <cell r="HL70">
            <v>0</v>
          </cell>
          <cell r="HM70">
            <v>0</v>
          </cell>
          <cell r="HN70">
            <v>0</v>
          </cell>
          <cell r="HO70" t="str">
            <v>|</v>
          </cell>
          <cell r="HP70">
            <v>0</v>
          </cell>
          <cell r="HQ70">
            <v>0</v>
          </cell>
          <cell r="HW70" t="str">
            <v>SVC</v>
          </cell>
          <cell r="HY70" t="str">
            <v>|</v>
          </cell>
          <cell r="HZ70">
            <v>0</v>
          </cell>
          <cell r="IA70">
            <v>0</v>
          </cell>
          <cell r="IB70">
            <v>0</v>
          </cell>
          <cell r="IC70">
            <v>0</v>
          </cell>
          <cell r="ID70">
            <v>0</v>
          </cell>
          <cell r="IE70">
            <v>0</v>
          </cell>
          <cell r="IF70">
            <v>0</v>
          </cell>
          <cell r="IG70">
            <v>0</v>
          </cell>
          <cell r="IH70">
            <v>0</v>
          </cell>
          <cell r="II70">
            <v>0</v>
          </cell>
          <cell r="IJ70">
            <v>0</v>
          </cell>
          <cell r="IK70">
            <v>0</v>
          </cell>
        </row>
        <row r="71">
          <cell r="B71" t="str">
            <v>BRANCH EXP</v>
          </cell>
          <cell r="E71" t="str">
            <v>|</v>
          </cell>
          <cell r="F71">
            <v>17</v>
          </cell>
          <cell r="G71">
            <v>16</v>
          </cell>
          <cell r="H71">
            <v>16</v>
          </cell>
          <cell r="I71">
            <v>17</v>
          </cell>
          <cell r="J71">
            <v>16</v>
          </cell>
          <cell r="K71">
            <v>16</v>
          </cell>
          <cell r="L71">
            <v>17</v>
          </cell>
          <cell r="M71">
            <v>16</v>
          </cell>
          <cell r="N71">
            <v>16</v>
          </cell>
          <cell r="O71">
            <v>17</v>
          </cell>
          <cell r="P71">
            <v>16</v>
          </cell>
          <cell r="Q71">
            <v>16</v>
          </cell>
          <cell r="R71" t="str">
            <v>|</v>
          </cell>
          <cell r="S71">
            <v>196</v>
          </cell>
          <cell r="T71">
            <v>2.4862369028591726E-3</v>
          </cell>
          <cell r="Y71" t="str">
            <v>BRANCH EXP</v>
          </cell>
          <cell r="AB71" t="str">
            <v>|</v>
          </cell>
          <cell r="AC71">
            <v>17</v>
          </cell>
          <cell r="AD71">
            <v>33</v>
          </cell>
          <cell r="AE71">
            <v>49</v>
          </cell>
          <cell r="AF71">
            <v>66</v>
          </cell>
          <cell r="AG71">
            <v>82</v>
          </cell>
          <cell r="AH71">
            <v>98</v>
          </cell>
          <cell r="AI71">
            <v>115</v>
          </cell>
          <cell r="AJ71">
            <v>131</v>
          </cell>
          <cell r="AK71">
            <v>147</v>
          </cell>
          <cell r="AL71">
            <v>164</v>
          </cell>
          <cell r="AM71">
            <v>180</v>
          </cell>
          <cell r="AN71">
            <v>196</v>
          </cell>
          <cell r="AQ71" t="str">
            <v>BRANCH EXP</v>
          </cell>
          <cell r="AT71" t="str">
            <v>|</v>
          </cell>
          <cell r="AU71">
            <v>6</v>
          </cell>
          <cell r="AV71">
            <v>6</v>
          </cell>
          <cell r="AW71">
            <v>6</v>
          </cell>
          <cell r="AX71">
            <v>6</v>
          </cell>
          <cell r="AY71">
            <v>6</v>
          </cell>
          <cell r="AZ71">
            <v>6</v>
          </cell>
          <cell r="BA71">
            <v>6</v>
          </cell>
          <cell r="BB71">
            <v>5</v>
          </cell>
          <cell r="BC71">
            <v>5</v>
          </cell>
          <cell r="BD71">
            <v>5</v>
          </cell>
          <cell r="BE71">
            <v>5</v>
          </cell>
          <cell r="BF71">
            <v>6</v>
          </cell>
          <cell r="BG71" t="str">
            <v>|</v>
          </cell>
          <cell r="BH71">
            <v>68</v>
          </cell>
          <cell r="BI71">
            <v>2.5040506702017971E-3</v>
          </cell>
          <cell r="BN71" t="str">
            <v>BRANCH EXP</v>
          </cell>
          <cell r="BQ71" t="str">
            <v>|</v>
          </cell>
          <cell r="BR71">
            <v>6</v>
          </cell>
          <cell r="BS71">
            <v>12</v>
          </cell>
          <cell r="BT71">
            <v>18</v>
          </cell>
          <cell r="BU71">
            <v>24</v>
          </cell>
          <cell r="BV71">
            <v>30</v>
          </cell>
          <cell r="BW71">
            <v>36</v>
          </cell>
          <cell r="BX71">
            <v>42</v>
          </cell>
          <cell r="BY71">
            <v>47</v>
          </cell>
          <cell r="BZ71">
            <v>52</v>
          </cell>
          <cell r="CA71">
            <v>57</v>
          </cell>
          <cell r="CB71">
            <v>62</v>
          </cell>
          <cell r="CC71">
            <v>68</v>
          </cell>
          <cell r="CF71" t="str">
            <v>BRANCH EXP</v>
          </cell>
          <cell r="CI71" t="str">
            <v>|</v>
          </cell>
          <cell r="CJ71">
            <v>1</v>
          </cell>
          <cell r="CK71">
            <v>0</v>
          </cell>
          <cell r="CL71">
            <v>1</v>
          </cell>
          <cell r="CM71">
            <v>0</v>
          </cell>
          <cell r="CN71">
            <v>1</v>
          </cell>
          <cell r="CO71">
            <v>0</v>
          </cell>
          <cell r="CP71">
            <v>1</v>
          </cell>
          <cell r="CQ71">
            <v>0</v>
          </cell>
          <cell r="CR71">
            <v>1</v>
          </cell>
          <cell r="CS71">
            <v>1</v>
          </cell>
          <cell r="CT71">
            <v>1</v>
          </cell>
          <cell r="CU71">
            <v>1</v>
          </cell>
          <cell r="CV71" t="str">
            <v>|</v>
          </cell>
          <cell r="CW71">
            <v>8</v>
          </cell>
          <cell r="CX71">
            <v>2.6472534745201853E-3</v>
          </cell>
          <cell r="DC71" t="str">
            <v>BRANCH EXP</v>
          </cell>
          <cell r="DF71" t="str">
            <v>|</v>
          </cell>
          <cell r="DG71">
            <v>1</v>
          </cell>
          <cell r="DH71">
            <v>1</v>
          </cell>
          <cell r="DI71">
            <v>2</v>
          </cell>
          <cell r="DJ71">
            <v>2</v>
          </cell>
          <cell r="DK71">
            <v>3</v>
          </cell>
          <cell r="DL71">
            <v>3</v>
          </cell>
          <cell r="DM71">
            <v>4</v>
          </cell>
          <cell r="DN71">
            <v>4</v>
          </cell>
          <cell r="DO71">
            <v>5</v>
          </cell>
          <cell r="DP71">
            <v>6</v>
          </cell>
          <cell r="DQ71">
            <v>7</v>
          </cell>
          <cell r="DR71">
            <v>8</v>
          </cell>
          <cell r="DU71" t="str">
            <v>BRANCH EXP</v>
          </cell>
          <cell r="DX71" t="str">
            <v>|</v>
          </cell>
          <cell r="DY71">
            <v>2</v>
          </cell>
          <cell r="DZ71">
            <v>2</v>
          </cell>
          <cell r="EA71">
            <v>2</v>
          </cell>
          <cell r="EB71">
            <v>2</v>
          </cell>
          <cell r="EC71">
            <v>2</v>
          </cell>
          <cell r="ED71">
            <v>2</v>
          </cell>
          <cell r="EE71">
            <v>2</v>
          </cell>
          <cell r="EF71">
            <v>1</v>
          </cell>
          <cell r="EG71">
            <v>2</v>
          </cell>
          <cell r="EH71">
            <v>2</v>
          </cell>
          <cell r="EI71">
            <v>2</v>
          </cell>
          <cell r="EJ71">
            <v>2</v>
          </cell>
          <cell r="EK71" t="str">
            <v>|</v>
          </cell>
          <cell r="EL71">
            <v>23</v>
          </cell>
          <cell r="EM71">
            <v>9.4440338342777371E-4</v>
          </cell>
          <cell r="ER71" t="str">
            <v>BRANCH EXP</v>
          </cell>
          <cell r="EU71" t="str">
            <v>|</v>
          </cell>
          <cell r="EV71">
            <v>2</v>
          </cell>
          <cell r="EW71">
            <v>4</v>
          </cell>
          <cell r="EX71">
            <v>6</v>
          </cell>
          <cell r="EY71">
            <v>8</v>
          </cell>
          <cell r="EZ71">
            <v>10</v>
          </cell>
          <cell r="FA71">
            <v>12</v>
          </cell>
          <cell r="FB71">
            <v>14</v>
          </cell>
          <cell r="FC71">
            <v>15</v>
          </cell>
          <cell r="FD71">
            <v>17</v>
          </cell>
          <cell r="FE71">
            <v>19</v>
          </cell>
          <cell r="FF71">
            <v>21</v>
          </cell>
          <cell r="FG71">
            <v>23</v>
          </cell>
          <cell r="FJ71" t="str">
            <v>BRANCH EXP</v>
          </cell>
          <cell r="FM71" t="str">
            <v>|</v>
          </cell>
          <cell r="FN71">
            <v>3</v>
          </cell>
          <cell r="FO71">
            <v>3</v>
          </cell>
          <cell r="FP71">
            <v>3</v>
          </cell>
          <cell r="FQ71">
            <v>3</v>
          </cell>
          <cell r="FR71">
            <v>3</v>
          </cell>
          <cell r="FS71">
            <v>3</v>
          </cell>
          <cell r="FT71">
            <v>3</v>
          </cell>
          <cell r="FU71">
            <v>3</v>
          </cell>
          <cell r="FV71">
            <v>3</v>
          </cell>
          <cell r="FW71">
            <v>2</v>
          </cell>
          <cell r="FX71">
            <v>2</v>
          </cell>
          <cell r="FY71">
            <v>2</v>
          </cell>
          <cell r="FZ71" t="str">
            <v>|</v>
          </cell>
          <cell r="GA71">
            <v>33</v>
          </cell>
          <cell r="GB71">
            <v>9.5227102210423042E-4</v>
          </cell>
          <cell r="GG71" t="str">
            <v>BRANCH EXP</v>
          </cell>
          <cell r="GJ71" t="str">
            <v>|</v>
          </cell>
          <cell r="GK71">
            <v>3</v>
          </cell>
          <cell r="GL71">
            <v>6</v>
          </cell>
          <cell r="GM71">
            <v>9</v>
          </cell>
          <cell r="GN71">
            <v>12</v>
          </cell>
          <cell r="GO71">
            <v>15</v>
          </cell>
          <cell r="GP71">
            <v>18</v>
          </cell>
          <cell r="GQ71">
            <v>21</v>
          </cell>
          <cell r="GR71">
            <v>24</v>
          </cell>
          <cell r="GS71">
            <v>27</v>
          </cell>
          <cell r="GT71">
            <v>29</v>
          </cell>
          <cell r="GU71">
            <v>31</v>
          </cell>
          <cell r="GV71">
            <v>33</v>
          </cell>
          <cell r="GY71" t="str">
            <v>BRANCH EXP</v>
          </cell>
          <cell r="HB71" t="str">
            <v>|</v>
          </cell>
          <cell r="HC71">
            <v>29</v>
          </cell>
          <cell r="HD71">
            <v>27</v>
          </cell>
          <cell r="HE71">
            <v>28</v>
          </cell>
          <cell r="HF71">
            <v>28</v>
          </cell>
          <cell r="HG71">
            <v>28</v>
          </cell>
          <cell r="HH71">
            <v>27</v>
          </cell>
          <cell r="HI71">
            <v>29</v>
          </cell>
          <cell r="HJ71">
            <v>25</v>
          </cell>
          <cell r="HK71">
            <v>27</v>
          </cell>
          <cell r="HL71">
            <v>27</v>
          </cell>
          <cell r="HM71">
            <v>26</v>
          </cell>
          <cell r="HN71">
            <v>27</v>
          </cell>
          <cell r="HO71" t="str">
            <v>|</v>
          </cell>
          <cell r="HP71">
            <v>328</v>
          </cell>
          <cell r="HQ71">
            <v>1.9521485537436019E-3</v>
          </cell>
          <cell r="HV71" t="str">
            <v>BRANCH EXP</v>
          </cell>
          <cell r="HY71" t="str">
            <v>|</v>
          </cell>
          <cell r="HZ71">
            <v>29</v>
          </cell>
          <cell r="IA71">
            <v>56</v>
          </cell>
          <cell r="IB71">
            <v>84</v>
          </cell>
          <cell r="IC71">
            <v>112</v>
          </cell>
          <cell r="ID71">
            <v>140</v>
          </cell>
          <cell r="IE71">
            <v>167</v>
          </cell>
          <cell r="IF71">
            <v>196</v>
          </cell>
          <cell r="IG71">
            <v>221</v>
          </cell>
          <cell r="IH71">
            <v>248</v>
          </cell>
          <cell r="II71">
            <v>275</v>
          </cell>
          <cell r="IJ71">
            <v>301</v>
          </cell>
          <cell r="IK71">
            <v>328</v>
          </cell>
        </row>
        <row r="72">
          <cell r="B72" t="str">
            <v>TRVL &amp; ENTER.</v>
          </cell>
          <cell r="E72" t="str">
            <v>|</v>
          </cell>
          <cell r="F72">
            <v>13</v>
          </cell>
          <cell r="G72">
            <v>13</v>
          </cell>
          <cell r="H72">
            <v>13</v>
          </cell>
          <cell r="I72">
            <v>13</v>
          </cell>
          <cell r="J72">
            <v>13</v>
          </cell>
          <cell r="K72">
            <v>13</v>
          </cell>
          <cell r="L72">
            <v>13</v>
          </cell>
          <cell r="M72">
            <v>13</v>
          </cell>
          <cell r="N72">
            <v>13</v>
          </cell>
          <cell r="O72">
            <v>14</v>
          </cell>
          <cell r="P72">
            <v>14</v>
          </cell>
          <cell r="Q72">
            <v>14</v>
          </cell>
          <cell r="R72" t="str">
            <v>|</v>
          </cell>
          <cell r="S72">
            <v>159</v>
          </cell>
          <cell r="T72">
            <v>2.0168962630337166E-3</v>
          </cell>
          <cell r="Y72" t="str">
            <v>TRVL &amp; ENTER.</v>
          </cell>
          <cell r="AB72" t="str">
            <v>|</v>
          </cell>
          <cell r="AC72">
            <v>13</v>
          </cell>
          <cell r="AD72">
            <v>26</v>
          </cell>
          <cell r="AE72">
            <v>39</v>
          </cell>
          <cell r="AF72">
            <v>52</v>
          </cell>
          <cell r="AG72">
            <v>65</v>
          </cell>
          <cell r="AH72">
            <v>78</v>
          </cell>
          <cell r="AI72">
            <v>91</v>
          </cell>
          <cell r="AJ72">
            <v>104</v>
          </cell>
          <cell r="AK72">
            <v>117</v>
          </cell>
          <cell r="AL72">
            <v>131</v>
          </cell>
          <cell r="AM72">
            <v>145</v>
          </cell>
          <cell r="AN72">
            <v>159</v>
          </cell>
          <cell r="AQ72" t="str">
            <v>TRVL &amp; ENTER.</v>
          </cell>
          <cell r="AT72" t="str">
            <v>|</v>
          </cell>
          <cell r="AU72">
            <v>5</v>
          </cell>
          <cell r="AV72">
            <v>5</v>
          </cell>
          <cell r="AW72">
            <v>5</v>
          </cell>
          <cell r="AX72">
            <v>5</v>
          </cell>
          <cell r="AY72">
            <v>5</v>
          </cell>
          <cell r="AZ72">
            <v>5</v>
          </cell>
          <cell r="BA72">
            <v>5</v>
          </cell>
          <cell r="BB72">
            <v>4</v>
          </cell>
          <cell r="BC72">
            <v>4</v>
          </cell>
          <cell r="BD72">
            <v>4</v>
          </cell>
          <cell r="BE72">
            <v>4</v>
          </cell>
          <cell r="BF72">
            <v>4</v>
          </cell>
          <cell r="BG72" t="str">
            <v>|</v>
          </cell>
          <cell r="BH72">
            <v>55</v>
          </cell>
          <cell r="BI72">
            <v>2.0253351008985123E-3</v>
          </cell>
          <cell r="BN72" t="str">
            <v>TRVL &amp; ENTER.</v>
          </cell>
          <cell r="BQ72" t="str">
            <v>|</v>
          </cell>
          <cell r="BR72">
            <v>5</v>
          </cell>
          <cell r="BS72">
            <v>10</v>
          </cell>
          <cell r="BT72">
            <v>15</v>
          </cell>
          <cell r="BU72">
            <v>20</v>
          </cell>
          <cell r="BV72">
            <v>25</v>
          </cell>
          <cell r="BW72">
            <v>30</v>
          </cell>
          <cell r="BX72">
            <v>35</v>
          </cell>
          <cell r="BY72">
            <v>39</v>
          </cell>
          <cell r="BZ72">
            <v>43</v>
          </cell>
          <cell r="CA72">
            <v>47</v>
          </cell>
          <cell r="CB72">
            <v>51</v>
          </cell>
          <cell r="CC72">
            <v>55</v>
          </cell>
          <cell r="CF72" t="str">
            <v>TRVL &amp; ENTER.</v>
          </cell>
          <cell r="CI72" t="str">
            <v>|</v>
          </cell>
          <cell r="CJ72">
            <v>0</v>
          </cell>
          <cell r="CK72">
            <v>1</v>
          </cell>
          <cell r="CL72">
            <v>0</v>
          </cell>
          <cell r="CM72">
            <v>1</v>
          </cell>
          <cell r="CN72">
            <v>0</v>
          </cell>
          <cell r="CO72">
            <v>1</v>
          </cell>
          <cell r="CP72">
            <v>0</v>
          </cell>
          <cell r="CQ72">
            <v>1</v>
          </cell>
          <cell r="CR72">
            <v>0</v>
          </cell>
          <cell r="CS72">
            <v>1</v>
          </cell>
          <cell r="CT72">
            <v>0</v>
          </cell>
          <cell r="CU72">
            <v>1</v>
          </cell>
          <cell r="CV72" t="str">
            <v>|</v>
          </cell>
          <cell r="CW72">
            <v>6</v>
          </cell>
          <cell r="CX72">
            <v>1.9854401058901389E-3</v>
          </cell>
          <cell r="DC72" t="str">
            <v>TRVL &amp; ENTER.</v>
          </cell>
          <cell r="DF72" t="str">
            <v>|</v>
          </cell>
          <cell r="DG72">
            <v>0</v>
          </cell>
          <cell r="DH72">
            <v>1</v>
          </cell>
          <cell r="DI72">
            <v>1</v>
          </cell>
          <cell r="DJ72">
            <v>2</v>
          </cell>
          <cell r="DK72">
            <v>2</v>
          </cell>
          <cell r="DL72">
            <v>3</v>
          </cell>
          <cell r="DM72">
            <v>3</v>
          </cell>
          <cell r="DN72">
            <v>4</v>
          </cell>
          <cell r="DO72">
            <v>4</v>
          </cell>
          <cell r="DP72">
            <v>5</v>
          </cell>
          <cell r="DQ72">
            <v>5</v>
          </cell>
          <cell r="DR72">
            <v>6</v>
          </cell>
          <cell r="DU72" t="str">
            <v>TRVL &amp; ENTER.</v>
          </cell>
          <cell r="DX72" t="str">
            <v>|</v>
          </cell>
          <cell r="DY72">
            <v>8</v>
          </cell>
          <cell r="DZ72">
            <v>8</v>
          </cell>
          <cell r="EA72">
            <v>8</v>
          </cell>
          <cell r="EB72">
            <v>8</v>
          </cell>
          <cell r="EC72">
            <v>8</v>
          </cell>
          <cell r="ED72">
            <v>8</v>
          </cell>
          <cell r="EE72">
            <v>8</v>
          </cell>
          <cell r="EF72">
            <v>8</v>
          </cell>
          <cell r="EG72">
            <v>9</v>
          </cell>
          <cell r="EH72">
            <v>8</v>
          </cell>
          <cell r="EI72">
            <v>7</v>
          </cell>
          <cell r="EJ72">
            <v>7</v>
          </cell>
          <cell r="EK72" t="str">
            <v>|</v>
          </cell>
          <cell r="EL72">
            <v>95</v>
          </cell>
          <cell r="EM72">
            <v>3.9007965837234131E-3</v>
          </cell>
          <cell r="ER72" t="str">
            <v>TRVL &amp; ENTER.</v>
          </cell>
          <cell r="EU72" t="str">
            <v>|</v>
          </cell>
          <cell r="EV72">
            <v>8</v>
          </cell>
          <cell r="EW72">
            <v>16</v>
          </cell>
          <cell r="EX72">
            <v>24</v>
          </cell>
          <cell r="EY72">
            <v>32</v>
          </cell>
          <cell r="EZ72">
            <v>40</v>
          </cell>
          <cell r="FA72">
            <v>48</v>
          </cell>
          <cell r="FB72">
            <v>56</v>
          </cell>
          <cell r="FC72">
            <v>64</v>
          </cell>
          <cell r="FD72">
            <v>73</v>
          </cell>
          <cell r="FE72">
            <v>81</v>
          </cell>
          <cell r="FF72">
            <v>88</v>
          </cell>
          <cell r="FG72">
            <v>95</v>
          </cell>
          <cell r="FJ72" t="str">
            <v>TRVL &amp; ENTER.</v>
          </cell>
          <cell r="FM72" t="str">
            <v>|</v>
          </cell>
          <cell r="FN72">
            <v>11</v>
          </cell>
          <cell r="FO72">
            <v>11</v>
          </cell>
          <cell r="FP72">
            <v>11</v>
          </cell>
          <cell r="FQ72">
            <v>11</v>
          </cell>
          <cell r="FR72">
            <v>11</v>
          </cell>
          <cell r="FS72">
            <v>11</v>
          </cell>
          <cell r="FT72">
            <v>11</v>
          </cell>
          <cell r="FU72">
            <v>11</v>
          </cell>
          <cell r="FV72">
            <v>11</v>
          </cell>
          <cell r="FW72">
            <v>11</v>
          </cell>
          <cell r="FX72">
            <v>11</v>
          </cell>
          <cell r="FY72">
            <v>14</v>
          </cell>
          <cell r="FZ72" t="str">
            <v>|</v>
          </cell>
          <cell r="GA72">
            <v>135</v>
          </cell>
          <cell r="GB72">
            <v>3.895654181335488E-3</v>
          </cell>
          <cell r="GG72" t="str">
            <v>TRVL &amp; ENTER.</v>
          </cell>
          <cell r="GJ72" t="str">
            <v>|</v>
          </cell>
          <cell r="GK72">
            <v>11</v>
          </cell>
          <cell r="GL72">
            <v>22</v>
          </cell>
          <cell r="GM72">
            <v>33</v>
          </cell>
          <cell r="GN72">
            <v>44</v>
          </cell>
          <cell r="GO72">
            <v>55</v>
          </cell>
          <cell r="GP72">
            <v>66</v>
          </cell>
          <cell r="GQ72">
            <v>77</v>
          </cell>
          <cell r="GR72">
            <v>88</v>
          </cell>
          <cell r="GS72">
            <v>99</v>
          </cell>
          <cell r="GT72">
            <v>110</v>
          </cell>
          <cell r="GU72">
            <v>121</v>
          </cell>
          <cell r="GV72">
            <v>135</v>
          </cell>
          <cell r="GY72" t="str">
            <v>TRVL &amp; ENTER.</v>
          </cell>
          <cell r="HB72" t="str">
            <v>|</v>
          </cell>
          <cell r="HC72">
            <v>37</v>
          </cell>
          <cell r="HD72">
            <v>38</v>
          </cell>
          <cell r="HE72">
            <v>37</v>
          </cell>
          <cell r="HF72">
            <v>38</v>
          </cell>
          <cell r="HG72">
            <v>37</v>
          </cell>
          <cell r="HH72">
            <v>38</v>
          </cell>
          <cell r="HI72">
            <v>37</v>
          </cell>
          <cell r="HJ72">
            <v>37</v>
          </cell>
          <cell r="HK72">
            <v>37</v>
          </cell>
          <cell r="HL72">
            <v>38</v>
          </cell>
          <cell r="HM72">
            <v>36</v>
          </cell>
          <cell r="HN72">
            <v>40</v>
          </cell>
          <cell r="HO72" t="str">
            <v>|</v>
          </cell>
          <cell r="HP72">
            <v>450</v>
          </cell>
          <cell r="HQ72">
            <v>2.6782525889775025E-3</v>
          </cell>
          <cell r="HV72" t="str">
            <v>TRVL &amp; ENTER.</v>
          </cell>
          <cell r="HY72" t="str">
            <v>|</v>
          </cell>
          <cell r="HZ72">
            <v>37</v>
          </cell>
          <cell r="IA72">
            <v>75</v>
          </cell>
          <cell r="IB72">
            <v>112</v>
          </cell>
          <cell r="IC72">
            <v>150</v>
          </cell>
          <cell r="ID72">
            <v>187</v>
          </cell>
          <cell r="IE72">
            <v>225</v>
          </cell>
          <cell r="IF72">
            <v>262</v>
          </cell>
          <cell r="IG72">
            <v>299</v>
          </cell>
          <cell r="IH72">
            <v>336</v>
          </cell>
          <cell r="II72">
            <v>374</v>
          </cell>
          <cell r="IJ72">
            <v>410</v>
          </cell>
          <cell r="IK72">
            <v>450</v>
          </cell>
        </row>
        <row r="73">
          <cell r="C73" t="str">
            <v>H/W</v>
          </cell>
          <cell r="E73" t="str">
            <v>|</v>
          </cell>
          <cell r="F73">
            <v>13</v>
          </cell>
          <cell r="G73">
            <v>13</v>
          </cell>
          <cell r="H73">
            <v>13</v>
          </cell>
          <cell r="I73">
            <v>13</v>
          </cell>
          <cell r="J73">
            <v>13</v>
          </cell>
          <cell r="K73">
            <v>13</v>
          </cell>
          <cell r="L73">
            <v>13</v>
          </cell>
          <cell r="M73">
            <v>13</v>
          </cell>
          <cell r="N73">
            <v>13</v>
          </cell>
          <cell r="O73">
            <v>14</v>
          </cell>
          <cell r="P73">
            <v>14</v>
          </cell>
          <cell r="Q73">
            <v>14</v>
          </cell>
          <cell r="R73" t="str">
            <v>|</v>
          </cell>
          <cell r="S73">
            <v>159</v>
          </cell>
          <cell r="T73">
            <v>2.0168962630337166E-3</v>
          </cell>
          <cell r="Z73" t="str">
            <v>H/W</v>
          </cell>
          <cell r="AB73" t="str">
            <v>|</v>
          </cell>
          <cell r="AC73">
            <v>13</v>
          </cell>
          <cell r="AD73">
            <v>26</v>
          </cell>
          <cell r="AE73">
            <v>39</v>
          </cell>
          <cell r="AF73">
            <v>52</v>
          </cell>
          <cell r="AG73">
            <v>65</v>
          </cell>
          <cell r="AH73">
            <v>78</v>
          </cell>
          <cell r="AI73">
            <v>91</v>
          </cell>
          <cell r="AJ73">
            <v>104</v>
          </cell>
          <cell r="AK73">
            <v>117</v>
          </cell>
          <cell r="AL73">
            <v>131</v>
          </cell>
          <cell r="AM73">
            <v>145</v>
          </cell>
          <cell r="AN73">
            <v>159</v>
          </cell>
          <cell r="AR73" t="str">
            <v>H/W</v>
          </cell>
          <cell r="AT73" t="str">
            <v>|</v>
          </cell>
          <cell r="AU73">
            <v>5</v>
          </cell>
          <cell r="AV73">
            <v>5</v>
          </cell>
          <cell r="AW73">
            <v>5</v>
          </cell>
          <cell r="AX73">
            <v>5</v>
          </cell>
          <cell r="AY73">
            <v>5</v>
          </cell>
          <cell r="AZ73">
            <v>5</v>
          </cell>
          <cell r="BA73">
            <v>5</v>
          </cell>
          <cell r="BB73">
            <v>4</v>
          </cell>
          <cell r="BC73">
            <v>4</v>
          </cell>
          <cell r="BD73">
            <v>4</v>
          </cell>
          <cell r="BE73">
            <v>4</v>
          </cell>
          <cell r="BF73">
            <v>4</v>
          </cell>
          <cell r="BG73" t="str">
            <v>|</v>
          </cell>
          <cell r="BH73">
            <v>55</v>
          </cell>
          <cell r="BI73">
            <v>2.0253351008985123E-3</v>
          </cell>
          <cell r="BO73" t="str">
            <v>H/W</v>
          </cell>
          <cell r="BQ73" t="str">
            <v>|</v>
          </cell>
          <cell r="BR73">
            <v>5</v>
          </cell>
          <cell r="BS73">
            <v>10</v>
          </cell>
          <cell r="BT73">
            <v>15</v>
          </cell>
          <cell r="BU73">
            <v>20</v>
          </cell>
          <cell r="BV73">
            <v>25</v>
          </cell>
          <cell r="BW73">
            <v>30</v>
          </cell>
          <cell r="BX73">
            <v>35</v>
          </cell>
          <cell r="BY73">
            <v>39</v>
          </cell>
          <cell r="BZ73">
            <v>43</v>
          </cell>
          <cell r="CA73">
            <v>47</v>
          </cell>
          <cell r="CB73">
            <v>51</v>
          </cell>
          <cell r="CC73">
            <v>55</v>
          </cell>
          <cell r="CG73" t="str">
            <v>H/W</v>
          </cell>
          <cell r="CI73" t="str">
            <v>|</v>
          </cell>
          <cell r="CJ73">
            <v>0</v>
          </cell>
          <cell r="CK73">
            <v>1</v>
          </cell>
          <cell r="CL73">
            <v>0</v>
          </cell>
          <cell r="CM73">
            <v>1</v>
          </cell>
          <cell r="CN73">
            <v>0</v>
          </cell>
          <cell r="CO73">
            <v>1</v>
          </cell>
          <cell r="CP73">
            <v>0</v>
          </cell>
          <cell r="CQ73">
            <v>1</v>
          </cell>
          <cell r="CR73">
            <v>0</v>
          </cell>
          <cell r="CS73">
            <v>1</v>
          </cell>
          <cell r="CT73">
            <v>0</v>
          </cell>
          <cell r="CU73">
            <v>1</v>
          </cell>
          <cell r="CV73" t="str">
            <v>|</v>
          </cell>
          <cell r="CW73">
            <v>6</v>
          </cell>
          <cell r="CX73">
            <v>1.9854401058901389E-3</v>
          </cell>
          <cell r="DD73" t="str">
            <v>H/W</v>
          </cell>
          <cell r="DF73" t="str">
            <v>|</v>
          </cell>
          <cell r="DG73">
            <v>0</v>
          </cell>
          <cell r="DH73">
            <v>1</v>
          </cell>
          <cell r="DI73">
            <v>1</v>
          </cell>
          <cell r="DJ73">
            <v>2</v>
          </cell>
          <cell r="DK73">
            <v>2</v>
          </cell>
          <cell r="DL73">
            <v>3</v>
          </cell>
          <cell r="DM73">
            <v>3</v>
          </cell>
          <cell r="DN73">
            <v>4</v>
          </cell>
          <cell r="DO73">
            <v>4</v>
          </cell>
          <cell r="DP73">
            <v>5</v>
          </cell>
          <cell r="DQ73">
            <v>5</v>
          </cell>
          <cell r="DR73">
            <v>6</v>
          </cell>
          <cell r="DV73" t="str">
            <v>H/W</v>
          </cell>
          <cell r="DX73" t="str">
            <v>|</v>
          </cell>
          <cell r="DY73">
            <v>8</v>
          </cell>
          <cell r="DZ73">
            <v>8</v>
          </cell>
          <cell r="EA73">
            <v>8</v>
          </cell>
          <cell r="EB73">
            <v>8</v>
          </cell>
          <cell r="EC73">
            <v>8</v>
          </cell>
          <cell r="ED73">
            <v>8</v>
          </cell>
          <cell r="EE73">
            <v>8</v>
          </cell>
          <cell r="EF73">
            <v>8</v>
          </cell>
          <cell r="EG73">
            <v>9</v>
          </cell>
          <cell r="EH73">
            <v>8</v>
          </cell>
          <cell r="EI73">
            <v>7</v>
          </cell>
          <cell r="EJ73">
            <v>7</v>
          </cell>
          <cell r="EK73" t="str">
            <v>|</v>
          </cell>
          <cell r="EL73">
            <v>95</v>
          </cell>
          <cell r="EM73">
            <v>3.9007965837234131E-3</v>
          </cell>
          <cell r="ES73" t="str">
            <v>H/W</v>
          </cell>
          <cell r="EU73" t="str">
            <v>|</v>
          </cell>
          <cell r="EV73">
            <v>8</v>
          </cell>
          <cell r="EW73">
            <v>16</v>
          </cell>
          <cell r="EX73">
            <v>24</v>
          </cell>
          <cell r="EY73">
            <v>32</v>
          </cell>
          <cell r="EZ73">
            <v>40</v>
          </cell>
          <cell r="FA73">
            <v>48</v>
          </cell>
          <cell r="FB73">
            <v>56</v>
          </cell>
          <cell r="FC73">
            <v>64</v>
          </cell>
          <cell r="FD73">
            <v>73</v>
          </cell>
          <cell r="FE73">
            <v>81</v>
          </cell>
          <cell r="FF73">
            <v>88</v>
          </cell>
          <cell r="FG73">
            <v>95</v>
          </cell>
          <cell r="FK73" t="str">
            <v>H/W</v>
          </cell>
          <cell r="FM73" t="str">
            <v>|</v>
          </cell>
          <cell r="FN73">
            <v>11</v>
          </cell>
          <cell r="FO73">
            <v>11</v>
          </cell>
          <cell r="FP73">
            <v>11</v>
          </cell>
          <cell r="FQ73">
            <v>11</v>
          </cell>
          <cell r="FR73">
            <v>11</v>
          </cell>
          <cell r="FS73">
            <v>11</v>
          </cell>
          <cell r="FT73">
            <v>11</v>
          </cell>
          <cell r="FU73">
            <v>11</v>
          </cell>
          <cell r="FV73">
            <v>11</v>
          </cell>
          <cell r="FW73">
            <v>11</v>
          </cell>
          <cell r="FX73">
            <v>11</v>
          </cell>
          <cell r="FY73">
            <v>14</v>
          </cell>
          <cell r="FZ73" t="str">
            <v>|</v>
          </cell>
          <cell r="GA73">
            <v>135</v>
          </cell>
          <cell r="GB73">
            <v>3.895654181335488E-3</v>
          </cell>
          <cell r="GH73" t="str">
            <v>H/W</v>
          </cell>
          <cell r="GJ73" t="str">
            <v>|</v>
          </cell>
          <cell r="GK73">
            <v>11</v>
          </cell>
          <cell r="GL73">
            <v>22</v>
          </cell>
          <cell r="GM73">
            <v>33</v>
          </cell>
          <cell r="GN73">
            <v>44</v>
          </cell>
          <cell r="GO73">
            <v>55</v>
          </cell>
          <cell r="GP73">
            <v>66</v>
          </cell>
          <cell r="GQ73">
            <v>77</v>
          </cell>
          <cell r="GR73">
            <v>88</v>
          </cell>
          <cell r="GS73">
            <v>99</v>
          </cell>
          <cell r="GT73">
            <v>110</v>
          </cell>
          <cell r="GU73">
            <v>121</v>
          </cell>
          <cell r="GV73">
            <v>135</v>
          </cell>
          <cell r="GZ73" t="str">
            <v>H/W</v>
          </cell>
          <cell r="HB73" t="str">
            <v>|</v>
          </cell>
          <cell r="HC73">
            <v>37</v>
          </cell>
          <cell r="HD73">
            <v>38</v>
          </cell>
          <cell r="HE73">
            <v>37</v>
          </cell>
          <cell r="HF73">
            <v>38</v>
          </cell>
          <cell r="HG73">
            <v>37</v>
          </cell>
          <cell r="HH73">
            <v>38</v>
          </cell>
          <cell r="HI73">
            <v>37</v>
          </cell>
          <cell r="HJ73">
            <v>37</v>
          </cell>
          <cell r="HK73">
            <v>37</v>
          </cell>
          <cell r="HL73">
            <v>38</v>
          </cell>
          <cell r="HM73">
            <v>36</v>
          </cell>
          <cell r="HN73">
            <v>40</v>
          </cell>
          <cell r="HO73" t="str">
            <v>|</v>
          </cell>
          <cell r="HP73">
            <v>450</v>
          </cell>
          <cell r="HQ73">
            <v>2.6782525889775025E-3</v>
          </cell>
          <cell r="HW73" t="str">
            <v>H/W</v>
          </cell>
          <cell r="HY73" t="str">
            <v>|</v>
          </cell>
          <cell r="HZ73">
            <v>37</v>
          </cell>
          <cell r="IA73">
            <v>75</v>
          </cell>
          <cell r="IB73">
            <v>112</v>
          </cell>
          <cell r="IC73">
            <v>150</v>
          </cell>
          <cell r="ID73">
            <v>187</v>
          </cell>
          <cell r="IE73">
            <v>225</v>
          </cell>
          <cell r="IF73">
            <v>262</v>
          </cell>
          <cell r="IG73">
            <v>299</v>
          </cell>
          <cell r="IH73">
            <v>336</v>
          </cell>
          <cell r="II73">
            <v>374</v>
          </cell>
          <cell r="IJ73">
            <v>410</v>
          </cell>
          <cell r="IK73">
            <v>450</v>
          </cell>
        </row>
        <row r="74">
          <cell r="C74" t="str">
            <v>SVC</v>
          </cell>
          <cell r="E74" t="str">
            <v>|</v>
          </cell>
          <cell r="F74">
            <v>0</v>
          </cell>
          <cell r="G74">
            <v>0</v>
          </cell>
          <cell r="H74">
            <v>0</v>
          </cell>
          <cell r="I74">
            <v>0</v>
          </cell>
          <cell r="J74">
            <v>0</v>
          </cell>
          <cell r="K74">
            <v>0</v>
          </cell>
          <cell r="L74">
            <v>0</v>
          </cell>
          <cell r="M74">
            <v>0</v>
          </cell>
          <cell r="N74">
            <v>0</v>
          </cell>
          <cell r="O74">
            <v>0</v>
          </cell>
          <cell r="P74">
            <v>0</v>
          </cell>
          <cell r="Q74">
            <v>0</v>
          </cell>
          <cell r="R74" t="str">
            <v>|</v>
          </cell>
          <cell r="S74">
            <v>0</v>
          </cell>
          <cell r="T74">
            <v>0</v>
          </cell>
          <cell r="Z74" t="str">
            <v>SVC</v>
          </cell>
          <cell r="AB74" t="str">
            <v>|</v>
          </cell>
          <cell r="AC74">
            <v>0</v>
          </cell>
          <cell r="AD74">
            <v>0</v>
          </cell>
          <cell r="AE74">
            <v>0</v>
          </cell>
          <cell r="AF74">
            <v>0</v>
          </cell>
          <cell r="AG74">
            <v>0</v>
          </cell>
          <cell r="AH74">
            <v>0</v>
          </cell>
          <cell r="AI74">
            <v>0</v>
          </cell>
          <cell r="AJ74">
            <v>0</v>
          </cell>
          <cell r="AK74">
            <v>0</v>
          </cell>
          <cell r="AL74">
            <v>0</v>
          </cell>
          <cell r="AM74">
            <v>0</v>
          </cell>
          <cell r="AN74">
            <v>0</v>
          </cell>
          <cell r="AR74" t="str">
            <v>SVC</v>
          </cell>
          <cell r="AT74" t="str">
            <v>|</v>
          </cell>
          <cell r="AU74">
            <v>0</v>
          </cell>
          <cell r="AV74">
            <v>0</v>
          </cell>
          <cell r="AW74">
            <v>0</v>
          </cell>
          <cell r="AX74">
            <v>0</v>
          </cell>
          <cell r="AY74">
            <v>0</v>
          </cell>
          <cell r="AZ74">
            <v>0</v>
          </cell>
          <cell r="BA74">
            <v>0</v>
          </cell>
          <cell r="BB74">
            <v>0</v>
          </cell>
          <cell r="BC74">
            <v>0</v>
          </cell>
          <cell r="BD74">
            <v>0</v>
          </cell>
          <cell r="BE74">
            <v>0</v>
          </cell>
          <cell r="BF74">
            <v>0</v>
          </cell>
          <cell r="BG74" t="str">
            <v>|</v>
          </cell>
          <cell r="BH74">
            <v>0</v>
          </cell>
          <cell r="BI74">
            <v>0</v>
          </cell>
          <cell r="BO74" t="str">
            <v>SVC</v>
          </cell>
          <cell r="BQ74" t="str">
            <v>|</v>
          </cell>
          <cell r="BR74">
            <v>0</v>
          </cell>
          <cell r="BS74">
            <v>0</v>
          </cell>
          <cell r="BT74">
            <v>0</v>
          </cell>
          <cell r="BU74">
            <v>0</v>
          </cell>
          <cell r="BV74">
            <v>0</v>
          </cell>
          <cell r="BW74">
            <v>0</v>
          </cell>
          <cell r="BX74">
            <v>0</v>
          </cell>
          <cell r="BY74">
            <v>0</v>
          </cell>
          <cell r="BZ74">
            <v>0</v>
          </cell>
          <cell r="CA74">
            <v>0</v>
          </cell>
          <cell r="CB74">
            <v>0</v>
          </cell>
          <cell r="CC74">
            <v>0</v>
          </cell>
          <cell r="CG74" t="str">
            <v>SVC</v>
          </cell>
          <cell r="CI74" t="str">
            <v>|</v>
          </cell>
          <cell r="CJ74">
            <v>0</v>
          </cell>
          <cell r="CK74">
            <v>0</v>
          </cell>
          <cell r="CL74">
            <v>0</v>
          </cell>
          <cell r="CM74">
            <v>0</v>
          </cell>
          <cell r="CN74">
            <v>0</v>
          </cell>
          <cell r="CO74">
            <v>0</v>
          </cell>
          <cell r="CP74">
            <v>0</v>
          </cell>
          <cell r="CQ74">
            <v>0</v>
          </cell>
          <cell r="CR74">
            <v>0</v>
          </cell>
          <cell r="CS74">
            <v>0</v>
          </cell>
          <cell r="CT74">
            <v>0</v>
          </cell>
          <cell r="CU74">
            <v>0</v>
          </cell>
          <cell r="CV74" t="str">
            <v>|</v>
          </cell>
          <cell r="CW74">
            <v>0</v>
          </cell>
          <cell r="CX74">
            <v>0</v>
          </cell>
          <cell r="DD74" t="str">
            <v>SVC</v>
          </cell>
          <cell r="DF74" t="str">
            <v>|</v>
          </cell>
          <cell r="DG74">
            <v>0</v>
          </cell>
          <cell r="DH74">
            <v>0</v>
          </cell>
          <cell r="DI74">
            <v>0</v>
          </cell>
          <cell r="DJ74">
            <v>0</v>
          </cell>
          <cell r="DK74">
            <v>0</v>
          </cell>
          <cell r="DL74">
            <v>0</v>
          </cell>
          <cell r="DM74">
            <v>0</v>
          </cell>
          <cell r="DN74">
            <v>0</v>
          </cell>
          <cell r="DO74">
            <v>0</v>
          </cell>
          <cell r="DP74">
            <v>0</v>
          </cell>
          <cell r="DQ74">
            <v>0</v>
          </cell>
          <cell r="DR74">
            <v>0</v>
          </cell>
          <cell r="DV74" t="str">
            <v>SVC</v>
          </cell>
          <cell r="DX74" t="str">
            <v>|</v>
          </cell>
          <cell r="DY74">
            <v>0</v>
          </cell>
          <cell r="DZ74">
            <v>0</v>
          </cell>
          <cell r="EA74">
            <v>0</v>
          </cell>
          <cell r="EB74">
            <v>0</v>
          </cell>
          <cell r="EC74">
            <v>0</v>
          </cell>
          <cell r="ED74">
            <v>0</v>
          </cell>
          <cell r="EE74">
            <v>0</v>
          </cell>
          <cell r="EF74">
            <v>0</v>
          </cell>
          <cell r="EG74">
            <v>0</v>
          </cell>
          <cell r="EH74">
            <v>0</v>
          </cell>
          <cell r="EI74">
            <v>0</v>
          </cell>
          <cell r="EJ74">
            <v>0</v>
          </cell>
          <cell r="EK74" t="str">
            <v>|</v>
          </cell>
          <cell r="EL74">
            <v>0</v>
          </cell>
          <cell r="EM74">
            <v>0</v>
          </cell>
          <cell r="ES74" t="str">
            <v>SVC</v>
          </cell>
          <cell r="EU74" t="str">
            <v>|</v>
          </cell>
          <cell r="EV74">
            <v>0</v>
          </cell>
          <cell r="EW74">
            <v>0</v>
          </cell>
          <cell r="EX74">
            <v>0</v>
          </cell>
          <cell r="EY74">
            <v>0</v>
          </cell>
          <cell r="EZ74">
            <v>0</v>
          </cell>
          <cell r="FA74">
            <v>0</v>
          </cell>
          <cell r="FB74">
            <v>0</v>
          </cell>
          <cell r="FC74">
            <v>0</v>
          </cell>
          <cell r="FD74">
            <v>0</v>
          </cell>
          <cell r="FE74">
            <v>0</v>
          </cell>
          <cell r="FF74">
            <v>0</v>
          </cell>
          <cell r="FG74">
            <v>0</v>
          </cell>
          <cell r="FK74" t="str">
            <v>SVC</v>
          </cell>
          <cell r="FM74" t="str">
            <v>|</v>
          </cell>
          <cell r="FN74">
            <v>0</v>
          </cell>
          <cell r="FO74">
            <v>0</v>
          </cell>
          <cell r="FP74">
            <v>0</v>
          </cell>
          <cell r="FQ74">
            <v>0</v>
          </cell>
          <cell r="FR74">
            <v>0</v>
          </cell>
          <cell r="FS74">
            <v>0</v>
          </cell>
          <cell r="FT74">
            <v>0</v>
          </cell>
          <cell r="FU74">
            <v>0</v>
          </cell>
          <cell r="FV74">
            <v>0</v>
          </cell>
          <cell r="FW74">
            <v>0</v>
          </cell>
          <cell r="FX74">
            <v>0</v>
          </cell>
          <cell r="FY74">
            <v>0</v>
          </cell>
          <cell r="FZ74" t="str">
            <v>|</v>
          </cell>
          <cell r="GA74">
            <v>0</v>
          </cell>
          <cell r="GB74">
            <v>0</v>
          </cell>
          <cell r="GH74" t="str">
            <v>SVC</v>
          </cell>
          <cell r="GJ74" t="str">
            <v>|</v>
          </cell>
          <cell r="GK74">
            <v>0</v>
          </cell>
          <cell r="GL74">
            <v>0</v>
          </cell>
          <cell r="GM74">
            <v>0</v>
          </cell>
          <cell r="GN74">
            <v>0</v>
          </cell>
          <cell r="GO74">
            <v>0</v>
          </cell>
          <cell r="GP74">
            <v>0</v>
          </cell>
          <cell r="GQ74">
            <v>0</v>
          </cell>
          <cell r="GR74">
            <v>0</v>
          </cell>
          <cell r="GS74">
            <v>0</v>
          </cell>
          <cell r="GT74">
            <v>0</v>
          </cell>
          <cell r="GU74">
            <v>0</v>
          </cell>
          <cell r="GV74">
            <v>0</v>
          </cell>
          <cell r="GZ74" t="str">
            <v>SVC</v>
          </cell>
          <cell r="HB74" t="str">
            <v>|</v>
          </cell>
          <cell r="HC74">
            <v>0</v>
          </cell>
          <cell r="HD74">
            <v>0</v>
          </cell>
          <cell r="HE74">
            <v>0</v>
          </cell>
          <cell r="HF74">
            <v>0</v>
          </cell>
          <cell r="HG74">
            <v>0</v>
          </cell>
          <cell r="HH74">
            <v>0</v>
          </cell>
          <cell r="HI74">
            <v>0</v>
          </cell>
          <cell r="HJ74">
            <v>0</v>
          </cell>
          <cell r="HK74">
            <v>0</v>
          </cell>
          <cell r="HL74">
            <v>0</v>
          </cell>
          <cell r="HM74">
            <v>0</v>
          </cell>
          <cell r="HN74">
            <v>0</v>
          </cell>
          <cell r="HO74" t="str">
            <v>|</v>
          </cell>
          <cell r="HP74">
            <v>0</v>
          </cell>
          <cell r="HQ74">
            <v>0</v>
          </cell>
          <cell r="HW74" t="str">
            <v>SVC</v>
          </cell>
          <cell r="HY74" t="str">
            <v>|</v>
          </cell>
          <cell r="HZ74">
            <v>0</v>
          </cell>
          <cell r="IA74">
            <v>0</v>
          </cell>
          <cell r="IB74">
            <v>0</v>
          </cell>
          <cell r="IC74">
            <v>0</v>
          </cell>
          <cell r="ID74">
            <v>0</v>
          </cell>
          <cell r="IE74">
            <v>0</v>
          </cell>
          <cell r="IF74">
            <v>0</v>
          </cell>
          <cell r="IG74">
            <v>0</v>
          </cell>
          <cell r="IH74">
            <v>0</v>
          </cell>
          <cell r="II74">
            <v>0</v>
          </cell>
          <cell r="IJ74">
            <v>0</v>
          </cell>
          <cell r="IK74">
            <v>0</v>
          </cell>
        </row>
        <row r="75">
          <cell r="A75" t="str">
            <v>=</v>
          </cell>
          <cell r="B75" t="str">
            <v>=</v>
          </cell>
          <cell r="C75" t="str">
            <v>=</v>
          </cell>
          <cell r="D75" t="str">
            <v>=</v>
          </cell>
          <cell r="E75" t="str">
            <v>=</v>
          </cell>
          <cell r="F75" t="str">
            <v>=</v>
          </cell>
          <cell r="G75" t="str">
            <v>=</v>
          </cell>
          <cell r="H75" t="str">
            <v>=</v>
          </cell>
          <cell r="I75" t="str">
            <v>=</v>
          </cell>
          <cell r="J75" t="str">
            <v>=</v>
          </cell>
          <cell r="K75" t="str">
            <v>=</v>
          </cell>
          <cell r="L75" t="str">
            <v>=</v>
          </cell>
          <cell r="M75" t="str">
            <v>=</v>
          </cell>
          <cell r="N75" t="str">
            <v>=</v>
          </cell>
          <cell r="O75" t="str">
            <v>=</v>
          </cell>
          <cell r="P75" t="str">
            <v>=</v>
          </cell>
          <cell r="Q75" t="str">
            <v>=</v>
          </cell>
          <cell r="R75" t="str">
            <v>=</v>
          </cell>
          <cell r="S75" t="str">
            <v>=</v>
          </cell>
          <cell r="T75" t="str">
            <v>=</v>
          </cell>
          <cell r="X75" t="str">
            <v>=</v>
          </cell>
          <cell r="Y75" t="str">
            <v>=</v>
          </cell>
          <cell r="Z75" t="str">
            <v>=</v>
          </cell>
          <cell r="AA75" t="str">
            <v>=</v>
          </cell>
          <cell r="AB75" t="str">
            <v>=</v>
          </cell>
          <cell r="AC75" t="str">
            <v>=</v>
          </cell>
          <cell r="AD75" t="str">
            <v>=</v>
          </cell>
          <cell r="AE75" t="str">
            <v>=</v>
          </cell>
          <cell r="AF75" t="str">
            <v>=</v>
          </cell>
          <cell r="AG75" t="str">
            <v>=</v>
          </cell>
          <cell r="AH75" t="str">
            <v>=</v>
          </cell>
          <cell r="AI75" t="str">
            <v>=</v>
          </cell>
          <cell r="AJ75" t="str">
            <v>=</v>
          </cell>
          <cell r="AK75" t="str">
            <v>=</v>
          </cell>
          <cell r="AL75" t="str">
            <v>=</v>
          </cell>
          <cell r="AM75" t="str">
            <v>=</v>
          </cell>
          <cell r="AN75" t="str">
            <v>=</v>
          </cell>
          <cell r="AP75" t="str">
            <v>=</v>
          </cell>
          <cell r="AQ75" t="str">
            <v>=</v>
          </cell>
          <cell r="AR75" t="str">
            <v>=</v>
          </cell>
          <cell r="AS75" t="str">
            <v>=</v>
          </cell>
          <cell r="AT75" t="str">
            <v>=</v>
          </cell>
          <cell r="AU75" t="str">
            <v>=</v>
          </cell>
          <cell r="AV75" t="str">
            <v>=</v>
          </cell>
          <cell r="AW75" t="str">
            <v>=</v>
          </cell>
          <cell r="AX75" t="str">
            <v>=</v>
          </cell>
          <cell r="AY75" t="str">
            <v>=</v>
          </cell>
          <cell r="AZ75" t="str">
            <v>=</v>
          </cell>
          <cell r="BA75" t="str">
            <v>=</v>
          </cell>
          <cell r="BB75" t="str">
            <v>=</v>
          </cell>
          <cell r="BC75" t="str">
            <v>=</v>
          </cell>
          <cell r="BD75" t="str">
            <v>=</v>
          </cell>
          <cell r="BE75" t="str">
            <v>=</v>
          </cell>
          <cell r="BF75" t="str">
            <v>=</v>
          </cell>
          <cell r="BG75" t="str">
            <v>=</v>
          </cell>
          <cell r="BH75" t="str">
            <v>=</v>
          </cell>
          <cell r="BI75" t="str">
            <v>=</v>
          </cell>
          <cell r="BM75" t="str">
            <v>=</v>
          </cell>
          <cell r="BN75" t="str">
            <v>=</v>
          </cell>
          <cell r="BO75" t="str">
            <v>=</v>
          </cell>
          <cell r="BP75" t="str">
            <v>=</v>
          </cell>
          <cell r="BQ75" t="str">
            <v>=</v>
          </cell>
          <cell r="BR75" t="str">
            <v>=</v>
          </cell>
          <cell r="BS75" t="str">
            <v>=</v>
          </cell>
          <cell r="BT75" t="str">
            <v>=</v>
          </cell>
          <cell r="BU75" t="str">
            <v>=</v>
          </cell>
          <cell r="BV75" t="str">
            <v>=</v>
          </cell>
          <cell r="BW75" t="str">
            <v>=</v>
          </cell>
          <cell r="BX75" t="str">
            <v>=</v>
          </cell>
          <cell r="BY75" t="str">
            <v>=</v>
          </cell>
          <cell r="BZ75" t="str">
            <v>=</v>
          </cell>
          <cell r="CA75" t="str">
            <v>=</v>
          </cell>
          <cell r="CB75" t="str">
            <v>=</v>
          </cell>
          <cell r="CC75" t="str">
            <v>=</v>
          </cell>
          <cell r="CE75" t="str">
            <v>=</v>
          </cell>
          <cell r="CF75" t="str">
            <v>=</v>
          </cell>
          <cell r="CG75" t="str">
            <v>=</v>
          </cell>
          <cell r="CH75" t="str">
            <v>=</v>
          </cell>
          <cell r="CI75" t="str">
            <v>=</v>
          </cell>
          <cell r="CJ75" t="str">
            <v>=</v>
          </cell>
          <cell r="CK75" t="str">
            <v>=</v>
          </cell>
          <cell r="CL75" t="str">
            <v>=</v>
          </cell>
          <cell r="CM75" t="str">
            <v>=</v>
          </cell>
          <cell r="CN75" t="str">
            <v>=</v>
          </cell>
          <cell r="CO75" t="str">
            <v>=</v>
          </cell>
          <cell r="CP75" t="str">
            <v>=</v>
          </cell>
          <cell r="CQ75" t="str">
            <v>=</v>
          </cell>
          <cell r="CR75" t="str">
            <v>=</v>
          </cell>
          <cell r="CS75" t="str">
            <v>=</v>
          </cell>
          <cell r="CT75" t="str">
            <v>=</v>
          </cell>
          <cell r="CU75" t="str">
            <v>=</v>
          </cell>
          <cell r="CV75" t="str">
            <v>=</v>
          </cell>
          <cell r="CW75" t="str">
            <v>=</v>
          </cell>
          <cell r="CX75" t="str">
            <v>=</v>
          </cell>
          <cell r="DB75" t="str">
            <v>=</v>
          </cell>
          <cell r="DC75" t="str">
            <v>=</v>
          </cell>
          <cell r="DD75" t="str">
            <v>=</v>
          </cell>
          <cell r="DE75" t="str">
            <v>=</v>
          </cell>
          <cell r="DF75" t="str">
            <v>=</v>
          </cell>
          <cell r="DG75" t="str">
            <v>=</v>
          </cell>
          <cell r="DH75" t="str">
            <v>=</v>
          </cell>
          <cell r="DI75" t="str">
            <v>=</v>
          </cell>
          <cell r="DJ75" t="str">
            <v>=</v>
          </cell>
          <cell r="DK75" t="str">
            <v>=</v>
          </cell>
          <cell r="DL75" t="str">
            <v>=</v>
          </cell>
          <cell r="DM75" t="str">
            <v>=</v>
          </cell>
          <cell r="DN75" t="str">
            <v>=</v>
          </cell>
          <cell r="DO75" t="str">
            <v>=</v>
          </cell>
          <cell r="DP75" t="str">
            <v>=</v>
          </cell>
          <cell r="DQ75" t="str">
            <v>=</v>
          </cell>
          <cell r="DR75" t="str">
            <v>=</v>
          </cell>
          <cell r="DT75" t="str">
            <v>=</v>
          </cell>
          <cell r="DU75" t="str">
            <v>=</v>
          </cell>
          <cell r="DV75" t="str">
            <v>=</v>
          </cell>
          <cell r="DW75" t="str">
            <v>=</v>
          </cell>
          <cell r="DX75" t="str">
            <v>=</v>
          </cell>
          <cell r="DY75" t="str">
            <v>=</v>
          </cell>
          <cell r="DZ75" t="str">
            <v>=</v>
          </cell>
          <cell r="EA75" t="str">
            <v>=</v>
          </cell>
          <cell r="EB75" t="str">
            <v>=</v>
          </cell>
          <cell r="EC75" t="str">
            <v>=</v>
          </cell>
          <cell r="ED75" t="str">
            <v>=</v>
          </cell>
          <cell r="EE75" t="str">
            <v>=</v>
          </cell>
          <cell r="EF75" t="str">
            <v>=</v>
          </cell>
          <cell r="EG75" t="str">
            <v>=</v>
          </cell>
          <cell r="EH75" t="str">
            <v>=</v>
          </cell>
          <cell r="EI75" t="str">
            <v>=</v>
          </cell>
          <cell r="EJ75" t="str">
            <v>=</v>
          </cell>
          <cell r="EK75" t="str">
            <v>=</v>
          </cell>
          <cell r="EL75" t="str">
            <v>=</v>
          </cell>
          <cell r="EM75" t="str">
            <v>=</v>
          </cell>
          <cell r="EQ75" t="str">
            <v>=</v>
          </cell>
          <cell r="ER75" t="str">
            <v>=</v>
          </cell>
          <cell r="ES75" t="str">
            <v>=</v>
          </cell>
          <cell r="ET75" t="str">
            <v>=</v>
          </cell>
          <cell r="EU75" t="str">
            <v>=</v>
          </cell>
          <cell r="EV75" t="str">
            <v>=</v>
          </cell>
          <cell r="EW75" t="str">
            <v>=</v>
          </cell>
          <cell r="EX75" t="str">
            <v>=</v>
          </cell>
          <cell r="EY75" t="str">
            <v>=</v>
          </cell>
          <cell r="EZ75" t="str">
            <v>=</v>
          </cell>
          <cell r="FA75" t="str">
            <v>=</v>
          </cell>
          <cell r="FB75" t="str">
            <v>=</v>
          </cell>
          <cell r="FC75" t="str">
            <v>=</v>
          </cell>
          <cell r="FD75" t="str">
            <v>=</v>
          </cell>
          <cell r="FE75" t="str">
            <v>=</v>
          </cell>
          <cell r="FF75" t="str">
            <v>=</v>
          </cell>
          <cell r="FG75" t="str">
            <v>=</v>
          </cell>
          <cell r="FI75" t="str">
            <v>=</v>
          </cell>
          <cell r="FJ75" t="str">
            <v>=</v>
          </cell>
          <cell r="FK75" t="str">
            <v>=</v>
          </cell>
          <cell r="FL75" t="str">
            <v>=</v>
          </cell>
          <cell r="FM75" t="str">
            <v>=</v>
          </cell>
          <cell r="FN75" t="str">
            <v>=</v>
          </cell>
          <cell r="FO75" t="str">
            <v>=</v>
          </cell>
          <cell r="FP75" t="str">
            <v>=</v>
          </cell>
          <cell r="FQ75" t="str">
            <v>=</v>
          </cell>
          <cell r="FR75" t="str">
            <v>=</v>
          </cell>
          <cell r="FS75" t="str">
            <v>=</v>
          </cell>
          <cell r="FT75" t="str">
            <v>=</v>
          </cell>
          <cell r="FU75" t="str">
            <v>=</v>
          </cell>
          <cell r="FV75" t="str">
            <v>=</v>
          </cell>
          <cell r="FW75" t="str">
            <v>=</v>
          </cell>
          <cell r="FX75" t="str">
            <v>=</v>
          </cell>
          <cell r="FY75" t="str">
            <v>=</v>
          </cell>
          <cell r="FZ75" t="str">
            <v>=</v>
          </cell>
          <cell r="GA75" t="str">
            <v>=</v>
          </cell>
          <cell r="GB75" t="str">
            <v>=</v>
          </cell>
          <cell r="GF75" t="str">
            <v>=</v>
          </cell>
          <cell r="GG75" t="str">
            <v>=</v>
          </cell>
          <cell r="GH75" t="str">
            <v>=</v>
          </cell>
          <cell r="GI75" t="str">
            <v>=</v>
          </cell>
          <cell r="GJ75" t="str">
            <v>=</v>
          </cell>
          <cell r="GK75" t="str">
            <v>=</v>
          </cell>
          <cell r="GL75" t="str">
            <v>=</v>
          </cell>
          <cell r="GM75" t="str">
            <v>=</v>
          </cell>
          <cell r="GN75" t="str">
            <v>=</v>
          </cell>
          <cell r="GO75" t="str">
            <v>=</v>
          </cell>
          <cell r="GP75" t="str">
            <v>=</v>
          </cell>
          <cell r="GQ75" t="str">
            <v>=</v>
          </cell>
          <cell r="GR75" t="str">
            <v>=</v>
          </cell>
          <cell r="GS75" t="str">
            <v>=</v>
          </cell>
          <cell r="GT75" t="str">
            <v>=</v>
          </cell>
          <cell r="GU75" t="str">
            <v>=</v>
          </cell>
          <cell r="GV75" t="str">
            <v>=</v>
          </cell>
          <cell r="GX75" t="str">
            <v>=</v>
          </cell>
          <cell r="GY75" t="str">
            <v>=</v>
          </cell>
          <cell r="GZ75" t="str">
            <v>=</v>
          </cell>
          <cell r="HA75" t="str">
            <v>=</v>
          </cell>
          <cell r="HB75" t="str">
            <v>=</v>
          </cell>
          <cell r="HC75" t="str">
            <v>=</v>
          </cell>
          <cell r="HD75" t="str">
            <v>=</v>
          </cell>
          <cell r="HE75" t="str">
            <v>=</v>
          </cell>
          <cell r="HF75" t="str">
            <v>=</v>
          </cell>
          <cell r="HG75" t="str">
            <v>=</v>
          </cell>
          <cell r="HH75" t="str">
            <v>=</v>
          </cell>
          <cell r="HI75" t="str">
            <v>=</v>
          </cell>
          <cell r="HJ75" t="str">
            <v>=</v>
          </cell>
          <cell r="HK75" t="str">
            <v>=</v>
          </cell>
          <cell r="HL75" t="str">
            <v>=</v>
          </cell>
          <cell r="HM75" t="str">
            <v>=</v>
          </cell>
          <cell r="HN75" t="str">
            <v>=</v>
          </cell>
          <cell r="HO75" t="str">
            <v>=</v>
          </cell>
          <cell r="HP75" t="str">
            <v>=</v>
          </cell>
          <cell r="HQ75" t="str">
            <v>=</v>
          </cell>
          <cell r="HU75" t="str">
            <v>=</v>
          </cell>
          <cell r="HV75" t="str">
            <v>=</v>
          </cell>
          <cell r="HW75" t="str">
            <v>=</v>
          </cell>
          <cell r="HX75" t="str">
            <v>=</v>
          </cell>
          <cell r="HY75" t="str">
            <v>=</v>
          </cell>
          <cell r="HZ75" t="str">
            <v>=</v>
          </cell>
          <cell r="IA75" t="str">
            <v>=</v>
          </cell>
          <cell r="IB75" t="str">
            <v>=</v>
          </cell>
          <cell r="IC75" t="str">
            <v>=</v>
          </cell>
          <cell r="ID75" t="str">
            <v>=</v>
          </cell>
          <cell r="IE75" t="str">
            <v>=</v>
          </cell>
          <cell r="IF75" t="str">
            <v>=</v>
          </cell>
          <cell r="IG75" t="str">
            <v>=</v>
          </cell>
          <cell r="IH75" t="str">
            <v>=</v>
          </cell>
          <cell r="II75" t="str">
            <v>=</v>
          </cell>
          <cell r="IJ75" t="str">
            <v>=</v>
          </cell>
          <cell r="IK75" t="str">
            <v>=</v>
          </cell>
        </row>
        <row r="76">
          <cell r="F76">
            <v>141</v>
          </cell>
          <cell r="G76">
            <v>124</v>
          </cell>
          <cell r="H76">
            <v>106</v>
          </cell>
          <cell r="I76">
            <v>67</v>
          </cell>
          <cell r="J76">
            <v>72</v>
          </cell>
          <cell r="K76">
            <v>71</v>
          </cell>
          <cell r="L76">
            <v>66</v>
          </cell>
          <cell r="M76">
            <v>67</v>
          </cell>
          <cell r="N76">
            <v>99</v>
          </cell>
          <cell r="O76">
            <v>67</v>
          </cell>
          <cell r="P76">
            <v>62</v>
          </cell>
          <cell r="Q76">
            <v>58</v>
          </cell>
          <cell r="S76">
            <v>1000</v>
          </cell>
          <cell r="AU76">
            <v>76</v>
          </cell>
          <cell r="AV76">
            <v>69</v>
          </cell>
          <cell r="AW76">
            <v>61</v>
          </cell>
          <cell r="AX76">
            <v>45</v>
          </cell>
          <cell r="AY76">
            <v>47</v>
          </cell>
          <cell r="AZ76">
            <v>46</v>
          </cell>
          <cell r="BA76">
            <v>44</v>
          </cell>
          <cell r="BB76">
            <v>44</v>
          </cell>
          <cell r="BC76">
            <v>44</v>
          </cell>
          <cell r="BD76">
            <v>44</v>
          </cell>
          <cell r="BE76">
            <v>42</v>
          </cell>
          <cell r="BF76">
            <v>37</v>
          </cell>
          <cell r="BH76">
            <v>599</v>
          </cell>
          <cell r="CJ76">
            <v>7</v>
          </cell>
          <cell r="CK76">
            <v>7</v>
          </cell>
          <cell r="CL76">
            <v>6</v>
          </cell>
          <cell r="CM76">
            <v>5</v>
          </cell>
          <cell r="CN76">
            <v>5</v>
          </cell>
          <cell r="CO76">
            <v>5</v>
          </cell>
          <cell r="CP76">
            <v>5</v>
          </cell>
          <cell r="CQ76">
            <v>5</v>
          </cell>
          <cell r="CR76">
            <v>5</v>
          </cell>
          <cell r="CS76">
            <v>5</v>
          </cell>
          <cell r="CT76">
            <v>6</v>
          </cell>
          <cell r="CU76">
            <v>4</v>
          </cell>
          <cell r="CW76">
            <v>65</v>
          </cell>
          <cell r="DY76">
            <v>27</v>
          </cell>
          <cell r="DZ76">
            <v>7</v>
          </cell>
          <cell r="EA76">
            <v>26</v>
          </cell>
          <cell r="EB76">
            <v>35</v>
          </cell>
          <cell r="EC76">
            <v>35</v>
          </cell>
          <cell r="ED76">
            <v>36</v>
          </cell>
          <cell r="EE76">
            <v>7</v>
          </cell>
          <cell r="EF76">
            <v>7</v>
          </cell>
          <cell r="EG76">
            <v>7</v>
          </cell>
          <cell r="EH76">
            <v>17</v>
          </cell>
          <cell r="EI76">
            <v>41</v>
          </cell>
          <cell r="EJ76">
            <v>7</v>
          </cell>
          <cell r="EL76">
            <v>252</v>
          </cell>
          <cell r="FN76">
            <v>4</v>
          </cell>
          <cell r="FO76">
            <v>0</v>
          </cell>
          <cell r="FP76">
            <v>5</v>
          </cell>
          <cell r="FQ76">
            <v>7</v>
          </cell>
          <cell r="FR76">
            <v>8</v>
          </cell>
          <cell r="FS76">
            <v>8</v>
          </cell>
          <cell r="FT76">
            <v>0</v>
          </cell>
          <cell r="FU76">
            <v>0</v>
          </cell>
          <cell r="FV76">
            <v>0</v>
          </cell>
          <cell r="FW76">
            <v>2</v>
          </cell>
          <cell r="FX76">
            <v>2</v>
          </cell>
          <cell r="FY76">
            <v>0</v>
          </cell>
          <cell r="GA76">
            <v>36</v>
          </cell>
        </row>
        <row r="77">
          <cell r="A77" t="str">
            <v>ADVERT.</v>
          </cell>
          <cell r="C77" t="str">
            <v>H/W</v>
          </cell>
          <cell r="D77" t="str">
            <v xml:space="preserve">  KCF</v>
          </cell>
          <cell r="F77">
            <v>1104</v>
          </cell>
          <cell r="G77">
            <v>1238</v>
          </cell>
          <cell r="H77">
            <v>1454</v>
          </cell>
          <cell r="I77">
            <v>1465</v>
          </cell>
          <cell r="J77">
            <v>1370</v>
          </cell>
          <cell r="K77">
            <v>1353</v>
          </cell>
          <cell r="L77">
            <v>1363</v>
          </cell>
          <cell r="M77">
            <v>1472</v>
          </cell>
          <cell r="N77">
            <v>1611</v>
          </cell>
          <cell r="O77">
            <v>1697</v>
          </cell>
          <cell r="P77">
            <v>1707</v>
          </cell>
          <cell r="Q77">
            <v>1374</v>
          </cell>
          <cell r="S77">
            <v>17208</v>
          </cell>
          <cell r="AP77" t="str">
            <v>ADVERT.</v>
          </cell>
          <cell r="AR77" t="str">
            <v>H/W</v>
          </cell>
          <cell r="AS77" t="str">
            <v xml:space="preserve">  KCF</v>
          </cell>
          <cell r="AU77">
            <v>106</v>
          </cell>
          <cell r="AV77">
            <v>644</v>
          </cell>
          <cell r="AW77">
            <v>1890</v>
          </cell>
          <cell r="AX77">
            <v>1567</v>
          </cell>
          <cell r="AY77">
            <v>1288</v>
          </cell>
          <cell r="AZ77">
            <v>369</v>
          </cell>
          <cell r="BA77">
            <v>150</v>
          </cell>
          <cell r="BB77">
            <v>90</v>
          </cell>
          <cell r="BC77">
            <v>21</v>
          </cell>
          <cell r="BD77">
            <v>-87</v>
          </cell>
          <cell r="BE77">
            <v>-72</v>
          </cell>
          <cell r="BF77">
            <v>-37</v>
          </cell>
          <cell r="BH77">
            <v>5929</v>
          </cell>
          <cell r="CE77" t="str">
            <v>ADVERT.</v>
          </cell>
          <cell r="CG77" t="str">
            <v>H/W</v>
          </cell>
          <cell r="CH77" t="str">
            <v xml:space="preserve">  KCF</v>
          </cell>
          <cell r="CJ77">
            <v>252</v>
          </cell>
          <cell r="CK77">
            <v>434</v>
          </cell>
          <cell r="CL77">
            <v>591</v>
          </cell>
          <cell r="CM77">
            <v>512</v>
          </cell>
          <cell r="CN77">
            <v>182</v>
          </cell>
          <cell r="CO77">
            <v>0</v>
          </cell>
          <cell r="CP77">
            <v>0</v>
          </cell>
          <cell r="CQ77">
            <v>0</v>
          </cell>
          <cell r="CR77">
            <v>0</v>
          </cell>
          <cell r="CS77">
            <v>0</v>
          </cell>
          <cell r="CT77">
            <v>0</v>
          </cell>
          <cell r="CU77">
            <v>1</v>
          </cell>
          <cell r="CW77">
            <v>1972</v>
          </cell>
          <cell r="DT77" t="str">
            <v>ADVERT.</v>
          </cell>
          <cell r="DV77" t="str">
            <v>H/W</v>
          </cell>
          <cell r="DW77" t="str">
            <v xml:space="preserve">  KCF</v>
          </cell>
          <cell r="DY77">
            <v>3</v>
          </cell>
          <cell r="DZ77">
            <v>3</v>
          </cell>
          <cell r="EA77">
            <v>5</v>
          </cell>
          <cell r="EB77">
            <v>4</v>
          </cell>
          <cell r="EC77">
            <v>4</v>
          </cell>
          <cell r="ED77">
            <v>3</v>
          </cell>
          <cell r="EE77">
            <v>5</v>
          </cell>
          <cell r="EF77">
            <v>5</v>
          </cell>
          <cell r="EG77">
            <v>5</v>
          </cell>
          <cell r="EH77">
            <v>5</v>
          </cell>
          <cell r="EI77">
            <v>5</v>
          </cell>
          <cell r="EJ77">
            <v>3</v>
          </cell>
          <cell r="EL77">
            <v>50</v>
          </cell>
          <cell r="FI77" t="str">
            <v>ADVERT.</v>
          </cell>
          <cell r="FK77" t="str">
            <v>H/W</v>
          </cell>
          <cell r="FL77" t="str">
            <v xml:space="preserve">  KCF</v>
          </cell>
          <cell r="FN77">
            <v>0</v>
          </cell>
          <cell r="FO77">
            <v>0</v>
          </cell>
          <cell r="FP77">
            <v>0</v>
          </cell>
          <cell r="FQ77">
            <v>0</v>
          </cell>
          <cell r="FR77">
            <v>0</v>
          </cell>
          <cell r="FS77">
            <v>0</v>
          </cell>
          <cell r="FT77">
            <v>0</v>
          </cell>
          <cell r="FU77">
            <v>0</v>
          </cell>
          <cell r="FV77">
            <v>0</v>
          </cell>
          <cell r="FW77">
            <v>0</v>
          </cell>
          <cell r="FX77">
            <v>0</v>
          </cell>
          <cell r="FY77">
            <v>0</v>
          </cell>
          <cell r="GA77">
            <v>0</v>
          </cell>
          <cell r="GX77" t="str">
            <v>ADVERT.</v>
          </cell>
          <cell r="GZ77" t="str">
            <v>H/W</v>
          </cell>
          <cell r="HA77" t="str">
            <v xml:space="preserve">  KCF</v>
          </cell>
          <cell r="HC77">
            <v>361</v>
          </cell>
          <cell r="HD77">
            <v>1081</v>
          </cell>
          <cell r="HE77">
            <v>2486</v>
          </cell>
          <cell r="HF77">
            <v>2083</v>
          </cell>
          <cell r="HG77">
            <v>1474</v>
          </cell>
          <cell r="HH77">
            <v>372</v>
          </cell>
          <cell r="HI77">
            <v>155</v>
          </cell>
          <cell r="HJ77">
            <v>95</v>
          </cell>
          <cell r="HK77">
            <v>26</v>
          </cell>
          <cell r="HL77">
            <v>-82</v>
          </cell>
          <cell r="HM77">
            <v>-67</v>
          </cell>
          <cell r="HN77">
            <v>-33</v>
          </cell>
          <cell r="HP77">
            <v>7951</v>
          </cell>
        </row>
        <row r="78">
          <cell r="D78" t="str">
            <v xml:space="preserve">  OTHER</v>
          </cell>
          <cell r="F78">
            <v>206</v>
          </cell>
          <cell r="G78">
            <v>180.5</v>
          </cell>
          <cell r="H78">
            <v>155</v>
          </cell>
          <cell r="I78">
            <v>97.5</v>
          </cell>
          <cell r="J78">
            <v>104.5</v>
          </cell>
          <cell r="K78">
            <v>103.5</v>
          </cell>
          <cell r="L78">
            <v>96.5</v>
          </cell>
          <cell r="M78">
            <v>97</v>
          </cell>
          <cell r="N78">
            <v>97</v>
          </cell>
          <cell r="O78">
            <v>97</v>
          </cell>
          <cell r="P78">
            <v>90</v>
          </cell>
          <cell r="Q78">
            <v>84.5</v>
          </cell>
          <cell r="S78">
            <v>1409</v>
          </cell>
          <cell r="AS78" t="str">
            <v xml:space="preserve">  OTHER</v>
          </cell>
          <cell r="AU78">
            <v>206</v>
          </cell>
          <cell r="AV78">
            <v>180.5</v>
          </cell>
          <cell r="AW78">
            <v>155</v>
          </cell>
          <cell r="AX78">
            <v>97.5</v>
          </cell>
          <cell r="AY78">
            <v>104.5</v>
          </cell>
          <cell r="AZ78">
            <v>103.5</v>
          </cell>
          <cell r="BA78">
            <v>96.5</v>
          </cell>
          <cell r="BB78">
            <v>97</v>
          </cell>
          <cell r="BC78">
            <v>97</v>
          </cell>
          <cell r="BD78">
            <v>97</v>
          </cell>
          <cell r="BE78">
            <v>90</v>
          </cell>
          <cell r="BF78">
            <v>84.5</v>
          </cell>
          <cell r="BH78">
            <v>1409</v>
          </cell>
          <cell r="CH78" t="str">
            <v xml:space="preserve">  OTHER</v>
          </cell>
          <cell r="CJ78">
            <v>206</v>
          </cell>
          <cell r="CK78">
            <v>180.5</v>
          </cell>
          <cell r="CL78">
            <v>155</v>
          </cell>
          <cell r="CM78">
            <v>97.5</v>
          </cell>
          <cell r="CN78">
            <v>104.5</v>
          </cell>
          <cell r="CO78">
            <v>103.5</v>
          </cell>
          <cell r="CP78">
            <v>96.5</v>
          </cell>
          <cell r="CQ78">
            <v>97</v>
          </cell>
          <cell r="CR78">
            <v>97</v>
          </cell>
          <cell r="CS78">
            <v>97</v>
          </cell>
          <cell r="CT78">
            <v>90</v>
          </cell>
          <cell r="CU78">
            <v>84.5</v>
          </cell>
          <cell r="CW78">
            <v>1409</v>
          </cell>
          <cell r="DW78" t="str">
            <v xml:space="preserve">  OTHER</v>
          </cell>
          <cell r="DY78">
            <v>173.5</v>
          </cell>
          <cell r="DZ78">
            <v>148</v>
          </cell>
          <cell r="EA78">
            <v>173.5</v>
          </cell>
          <cell r="EB78">
            <v>185</v>
          </cell>
          <cell r="EC78">
            <v>186</v>
          </cell>
          <cell r="ED78">
            <v>186.5</v>
          </cell>
          <cell r="EE78">
            <v>148.5</v>
          </cell>
          <cell r="EF78">
            <v>148.5</v>
          </cell>
          <cell r="EG78">
            <v>148.5</v>
          </cell>
          <cell r="EH78">
            <v>161</v>
          </cell>
          <cell r="EI78">
            <v>192.5</v>
          </cell>
          <cell r="EJ78">
            <v>148.5</v>
          </cell>
          <cell r="EL78">
            <v>2000</v>
          </cell>
          <cell r="FL78" t="str">
            <v xml:space="preserve">  OTHER</v>
          </cell>
          <cell r="FN78">
            <v>173.5</v>
          </cell>
          <cell r="FO78">
            <v>148</v>
          </cell>
          <cell r="FP78">
            <v>173.5</v>
          </cell>
          <cell r="FQ78">
            <v>185</v>
          </cell>
          <cell r="FR78">
            <v>186</v>
          </cell>
          <cell r="FS78">
            <v>186.5</v>
          </cell>
          <cell r="FT78">
            <v>148.5</v>
          </cell>
          <cell r="FU78">
            <v>148.5</v>
          </cell>
          <cell r="FV78">
            <v>148.5</v>
          </cell>
          <cell r="FW78">
            <v>161</v>
          </cell>
          <cell r="FX78">
            <v>192.5</v>
          </cell>
          <cell r="FY78">
            <v>148.5</v>
          </cell>
          <cell r="GA78">
            <v>2000</v>
          </cell>
          <cell r="HA78" t="str">
            <v xml:space="preserve">  OTHER</v>
          </cell>
          <cell r="HC78">
            <v>-106</v>
          </cell>
          <cell r="HD78">
            <v>-874</v>
          </cell>
          <cell r="HE78">
            <v>-2282</v>
          </cell>
          <cell r="HF78">
            <v>-1924</v>
          </cell>
          <cell r="HG78">
            <v>-1307</v>
          </cell>
          <cell r="HH78">
            <v>-206</v>
          </cell>
          <cell r="HI78">
            <v>-33</v>
          </cell>
          <cell r="HJ78">
            <v>28</v>
          </cell>
          <cell r="HK78">
            <v>129</v>
          </cell>
          <cell r="HL78">
            <v>217</v>
          </cell>
          <cell r="HM78">
            <v>220</v>
          </cell>
          <cell r="HN78">
            <v>138</v>
          </cell>
          <cell r="HP78">
            <v>-6000</v>
          </cell>
        </row>
        <row r="79">
          <cell r="D79" t="str">
            <v xml:space="preserve">   TTL</v>
          </cell>
          <cell r="F79">
            <v>1310</v>
          </cell>
          <cell r="G79">
            <v>1418.5</v>
          </cell>
          <cell r="H79">
            <v>1609</v>
          </cell>
          <cell r="I79">
            <v>1562.5</v>
          </cell>
          <cell r="J79">
            <v>1474.5</v>
          </cell>
          <cell r="K79">
            <v>1456.5</v>
          </cell>
          <cell r="L79">
            <v>1459.5</v>
          </cell>
          <cell r="M79">
            <v>1569</v>
          </cell>
          <cell r="N79">
            <v>1708</v>
          </cell>
          <cell r="O79">
            <v>1794</v>
          </cell>
          <cell r="P79">
            <v>1797</v>
          </cell>
          <cell r="Q79">
            <v>1458.5</v>
          </cell>
          <cell r="S79">
            <v>18617</v>
          </cell>
          <cell r="AS79" t="str">
            <v xml:space="preserve">   TTL</v>
          </cell>
          <cell r="AU79">
            <v>312</v>
          </cell>
          <cell r="AV79">
            <v>824.5</v>
          </cell>
          <cell r="AW79">
            <v>2045</v>
          </cell>
          <cell r="AX79">
            <v>1664.5</v>
          </cell>
          <cell r="AY79">
            <v>1392.5</v>
          </cell>
          <cell r="AZ79">
            <v>472.5</v>
          </cell>
          <cell r="BA79">
            <v>246.5</v>
          </cell>
          <cell r="BB79">
            <v>187</v>
          </cell>
          <cell r="BC79">
            <v>118</v>
          </cell>
          <cell r="BD79">
            <v>10</v>
          </cell>
          <cell r="BE79">
            <v>18</v>
          </cell>
          <cell r="BF79">
            <v>47.5</v>
          </cell>
          <cell r="BH79">
            <v>7338</v>
          </cell>
          <cell r="CH79" t="str">
            <v xml:space="preserve">   TTL</v>
          </cell>
          <cell r="CJ79">
            <v>458</v>
          </cell>
          <cell r="CK79">
            <v>614.5</v>
          </cell>
          <cell r="CL79">
            <v>746</v>
          </cell>
          <cell r="CM79">
            <v>609.5</v>
          </cell>
          <cell r="CN79">
            <v>286.5</v>
          </cell>
          <cell r="CO79">
            <v>103.5</v>
          </cell>
          <cell r="CP79">
            <v>96.5</v>
          </cell>
          <cell r="CQ79">
            <v>97</v>
          </cell>
          <cell r="CR79">
            <v>97</v>
          </cell>
          <cell r="CS79">
            <v>97</v>
          </cell>
          <cell r="CT79">
            <v>90</v>
          </cell>
          <cell r="CU79">
            <v>85.5</v>
          </cell>
          <cell r="CW79">
            <v>3381</v>
          </cell>
          <cell r="DW79" t="str">
            <v xml:space="preserve">   TTL</v>
          </cell>
          <cell r="DY79">
            <v>176.5</v>
          </cell>
          <cell r="DZ79">
            <v>151</v>
          </cell>
          <cell r="EA79">
            <v>178.5</v>
          </cell>
          <cell r="EB79">
            <v>189</v>
          </cell>
          <cell r="EC79">
            <v>190</v>
          </cell>
          <cell r="ED79">
            <v>189.5</v>
          </cell>
          <cell r="EE79">
            <v>153.5</v>
          </cell>
          <cell r="EF79">
            <v>153.5</v>
          </cell>
          <cell r="EG79">
            <v>153.5</v>
          </cell>
          <cell r="EH79">
            <v>166</v>
          </cell>
          <cell r="EI79">
            <v>197.5</v>
          </cell>
          <cell r="EJ79">
            <v>151.5</v>
          </cell>
          <cell r="EL79">
            <v>2050</v>
          </cell>
          <cell r="FL79" t="str">
            <v xml:space="preserve">   TTL</v>
          </cell>
          <cell r="FN79">
            <v>173.5</v>
          </cell>
          <cell r="FO79">
            <v>148</v>
          </cell>
          <cell r="FP79">
            <v>173.5</v>
          </cell>
          <cell r="FQ79">
            <v>185</v>
          </cell>
          <cell r="FR79">
            <v>186</v>
          </cell>
          <cell r="FS79">
            <v>186.5</v>
          </cell>
          <cell r="FT79">
            <v>148.5</v>
          </cell>
          <cell r="FU79">
            <v>148.5</v>
          </cell>
          <cell r="FV79">
            <v>148.5</v>
          </cell>
          <cell r="FW79">
            <v>161</v>
          </cell>
          <cell r="FX79">
            <v>192.5</v>
          </cell>
          <cell r="FY79">
            <v>148.5</v>
          </cell>
          <cell r="GA79">
            <v>2000</v>
          </cell>
          <cell r="HA79" t="str">
            <v xml:space="preserve">   TTL</v>
          </cell>
          <cell r="HC79">
            <v>255</v>
          </cell>
          <cell r="HD79">
            <v>207</v>
          </cell>
          <cell r="HE79">
            <v>204</v>
          </cell>
          <cell r="HF79">
            <v>159</v>
          </cell>
          <cell r="HG79">
            <v>167</v>
          </cell>
          <cell r="HH79">
            <v>166</v>
          </cell>
          <cell r="HI79">
            <v>122</v>
          </cell>
          <cell r="HJ79">
            <v>123</v>
          </cell>
          <cell r="HK79">
            <v>155</v>
          </cell>
          <cell r="HL79">
            <v>135</v>
          </cell>
          <cell r="HM79">
            <v>153</v>
          </cell>
          <cell r="HN79">
            <v>105</v>
          </cell>
          <cell r="HP79">
            <v>1951</v>
          </cell>
        </row>
        <row r="80">
          <cell r="C80" t="str">
            <v>TTL</v>
          </cell>
          <cell r="D80" t="str">
            <v xml:space="preserve">  KCF</v>
          </cell>
          <cell r="F80">
            <v>1104</v>
          </cell>
          <cell r="G80">
            <v>1238</v>
          </cell>
          <cell r="H80">
            <v>1454</v>
          </cell>
          <cell r="I80">
            <v>1465</v>
          </cell>
          <cell r="J80">
            <v>1370</v>
          </cell>
          <cell r="K80">
            <v>1353</v>
          </cell>
          <cell r="L80">
            <v>1363</v>
          </cell>
          <cell r="M80">
            <v>1472</v>
          </cell>
          <cell r="N80">
            <v>1611</v>
          </cell>
          <cell r="O80">
            <v>1697</v>
          </cell>
          <cell r="P80">
            <v>1707</v>
          </cell>
          <cell r="Q80">
            <v>1374</v>
          </cell>
          <cell r="R80">
            <v>0</v>
          </cell>
          <cell r="S80">
            <v>17208</v>
          </cell>
          <cell r="AR80" t="str">
            <v>TTL</v>
          </cell>
          <cell r="AS80" t="str">
            <v xml:space="preserve">  KCF</v>
          </cell>
          <cell r="AU80">
            <v>106</v>
          </cell>
          <cell r="AV80">
            <v>644</v>
          </cell>
          <cell r="AW80">
            <v>1890</v>
          </cell>
          <cell r="AX80">
            <v>1567</v>
          </cell>
          <cell r="AY80">
            <v>1288</v>
          </cell>
          <cell r="AZ80">
            <v>369</v>
          </cell>
          <cell r="BA80">
            <v>150</v>
          </cell>
          <cell r="BB80">
            <v>90</v>
          </cell>
          <cell r="BC80">
            <v>21</v>
          </cell>
          <cell r="BD80">
            <v>-87</v>
          </cell>
          <cell r="BE80">
            <v>-72</v>
          </cell>
          <cell r="BF80">
            <v>-37</v>
          </cell>
          <cell r="BG80">
            <v>0</v>
          </cell>
          <cell r="BH80">
            <v>5929</v>
          </cell>
          <cell r="CG80" t="str">
            <v>TTL</v>
          </cell>
          <cell r="CH80" t="str">
            <v xml:space="preserve">  KCF</v>
          </cell>
          <cell r="CJ80">
            <v>252</v>
          </cell>
          <cell r="CK80">
            <v>434</v>
          </cell>
          <cell r="CL80">
            <v>591</v>
          </cell>
          <cell r="CM80">
            <v>512</v>
          </cell>
          <cell r="CN80">
            <v>182</v>
          </cell>
          <cell r="CO80">
            <v>0</v>
          </cell>
          <cell r="CP80">
            <v>0</v>
          </cell>
          <cell r="CQ80">
            <v>0</v>
          </cell>
          <cell r="CR80">
            <v>0</v>
          </cell>
          <cell r="CS80">
            <v>0</v>
          </cell>
          <cell r="CT80">
            <v>0</v>
          </cell>
          <cell r="CU80">
            <v>1</v>
          </cell>
          <cell r="CV80">
            <v>0</v>
          </cell>
          <cell r="CW80">
            <v>1972</v>
          </cell>
          <cell r="DV80" t="str">
            <v>TTL</v>
          </cell>
          <cell r="DW80" t="str">
            <v xml:space="preserve">  KCF</v>
          </cell>
          <cell r="DY80">
            <v>3</v>
          </cell>
          <cell r="DZ80">
            <v>3</v>
          </cell>
          <cell r="EA80">
            <v>5</v>
          </cell>
          <cell r="EB80">
            <v>4</v>
          </cell>
          <cell r="EC80">
            <v>4</v>
          </cell>
          <cell r="ED80">
            <v>3</v>
          </cell>
          <cell r="EE80">
            <v>5</v>
          </cell>
          <cell r="EF80">
            <v>5</v>
          </cell>
          <cell r="EG80">
            <v>5</v>
          </cell>
          <cell r="EH80">
            <v>5</v>
          </cell>
          <cell r="EI80">
            <v>5</v>
          </cell>
          <cell r="EJ80">
            <v>3</v>
          </cell>
          <cell r="EK80">
            <v>0</v>
          </cell>
          <cell r="EL80">
            <v>50</v>
          </cell>
          <cell r="FK80" t="str">
            <v>TTL</v>
          </cell>
          <cell r="FL80" t="str">
            <v xml:space="preserve">  KCF</v>
          </cell>
          <cell r="FN80">
            <v>0</v>
          </cell>
          <cell r="FO80">
            <v>0</v>
          </cell>
          <cell r="FP80">
            <v>0</v>
          </cell>
          <cell r="FQ80">
            <v>0</v>
          </cell>
          <cell r="FR80">
            <v>0</v>
          </cell>
          <cell r="FS80">
            <v>0</v>
          </cell>
          <cell r="FT80">
            <v>0</v>
          </cell>
          <cell r="FU80">
            <v>0</v>
          </cell>
          <cell r="FV80">
            <v>0</v>
          </cell>
          <cell r="FW80">
            <v>0</v>
          </cell>
          <cell r="FX80">
            <v>0</v>
          </cell>
          <cell r="FY80">
            <v>0</v>
          </cell>
          <cell r="FZ80">
            <v>0</v>
          </cell>
          <cell r="GA80">
            <v>0</v>
          </cell>
          <cell r="GZ80" t="str">
            <v>TTL</v>
          </cell>
          <cell r="HA80" t="str">
            <v xml:space="preserve">  KCF</v>
          </cell>
          <cell r="HC80">
            <v>361</v>
          </cell>
          <cell r="HD80">
            <v>1081</v>
          </cell>
          <cell r="HE80">
            <v>2486</v>
          </cell>
          <cell r="HF80">
            <v>2083</v>
          </cell>
          <cell r="HG80">
            <v>1474</v>
          </cell>
          <cell r="HH80">
            <v>372</v>
          </cell>
          <cell r="HI80">
            <v>155</v>
          </cell>
          <cell r="HJ80">
            <v>95</v>
          </cell>
          <cell r="HK80">
            <v>26</v>
          </cell>
          <cell r="HL80">
            <v>-82</v>
          </cell>
          <cell r="HM80">
            <v>-67</v>
          </cell>
          <cell r="HN80">
            <v>-33</v>
          </cell>
          <cell r="HO80">
            <v>0</v>
          </cell>
          <cell r="HP80">
            <v>7951</v>
          </cell>
        </row>
        <row r="81">
          <cell r="D81" t="str">
            <v xml:space="preserve">  OTHER</v>
          </cell>
          <cell r="F81">
            <v>206</v>
          </cell>
          <cell r="G81">
            <v>180.5</v>
          </cell>
          <cell r="H81">
            <v>155</v>
          </cell>
          <cell r="I81">
            <v>97.5</v>
          </cell>
          <cell r="J81">
            <v>104.5</v>
          </cell>
          <cell r="K81">
            <v>103.5</v>
          </cell>
          <cell r="L81">
            <v>96.5</v>
          </cell>
          <cell r="M81">
            <v>97</v>
          </cell>
          <cell r="N81">
            <v>97</v>
          </cell>
          <cell r="O81">
            <v>97</v>
          </cell>
          <cell r="P81">
            <v>90</v>
          </cell>
          <cell r="Q81">
            <v>84.5</v>
          </cell>
          <cell r="S81">
            <v>1409</v>
          </cell>
          <cell r="AS81" t="str">
            <v xml:space="preserve">  OTHER</v>
          </cell>
          <cell r="AU81">
            <v>206</v>
          </cell>
          <cell r="AV81">
            <v>180.5</v>
          </cell>
          <cell r="AW81">
            <v>155</v>
          </cell>
          <cell r="AX81">
            <v>97.5</v>
          </cell>
          <cell r="AY81">
            <v>104.5</v>
          </cell>
          <cell r="AZ81">
            <v>103.5</v>
          </cell>
          <cell r="BA81">
            <v>96.5</v>
          </cell>
          <cell r="BB81">
            <v>97</v>
          </cell>
          <cell r="BC81">
            <v>97</v>
          </cell>
          <cell r="BD81">
            <v>97</v>
          </cell>
          <cell r="BE81">
            <v>90</v>
          </cell>
          <cell r="BF81">
            <v>84.5</v>
          </cell>
          <cell r="BH81">
            <v>1409</v>
          </cell>
          <cell r="CH81" t="str">
            <v xml:space="preserve">  OTHER</v>
          </cell>
          <cell r="CJ81">
            <v>206</v>
          </cell>
          <cell r="CK81">
            <v>180.5</v>
          </cell>
          <cell r="CL81">
            <v>155</v>
          </cell>
          <cell r="CM81">
            <v>97.5</v>
          </cell>
          <cell r="CN81">
            <v>104.5</v>
          </cell>
          <cell r="CO81">
            <v>103.5</v>
          </cell>
          <cell r="CP81">
            <v>96.5</v>
          </cell>
          <cell r="CQ81">
            <v>97</v>
          </cell>
          <cell r="CR81">
            <v>97</v>
          </cell>
          <cell r="CS81">
            <v>97</v>
          </cell>
          <cell r="CT81">
            <v>90</v>
          </cell>
          <cell r="CU81">
            <v>84.5</v>
          </cell>
          <cell r="CW81">
            <v>1409</v>
          </cell>
          <cell r="DW81" t="str">
            <v xml:space="preserve">  OTHER</v>
          </cell>
          <cell r="DY81">
            <v>173.5</v>
          </cell>
          <cell r="DZ81">
            <v>148</v>
          </cell>
          <cell r="EA81">
            <v>173.5</v>
          </cell>
          <cell r="EB81">
            <v>185</v>
          </cell>
          <cell r="EC81">
            <v>186</v>
          </cell>
          <cell r="ED81">
            <v>186.5</v>
          </cell>
          <cell r="EE81">
            <v>148.5</v>
          </cell>
          <cell r="EF81">
            <v>148.5</v>
          </cell>
          <cell r="EG81">
            <v>148.5</v>
          </cell>
          <cell r="EH81">
            <v>161</v>
          </cell>
          <cell r="EI81">
            <v>192.5</v>
          </cell>
          <cell r="EJ81">
            <v>148.5</v>
          </cell>
          <cell r="EL81">
            <v>2000</v>
          </cell>
          <cell r="FL81" t="str">
            <v xml:space="preserve">  OTHER</v>
          </cell>
          <cell r="FN81">
            <v>173.5</v>
          </cell>
          <cell r="FO81">
            <v>148</v>
          </cell>
          <cell r="FP81">
            <v>173.5</v>
          </cell>
          <cell r="FQ81">
            <v>185</v>
          </cell>
          <cell r="FR81">
            <v>186</v>
          </cell>
          <cell r="FS81">
            <v>186.5</v>
          </cell>
          <cell r="FT81">
            <v>148.5</v>
          </cell>
          <cell r="FU81">
            <v>148.5</v>
          </cell>
          <cell r="FV81">
            <v>148.5</v>
          </cell>
          <cell r="FW81">
            <v>161</v>
          </cell>
          <cell r="FX81">
            <v>192.5</v>
          </cell>
          <cell r="FY81">
            <v>148.5</v>
          </cell>
          <cell r="GA81">
            <v>2000</v>
          </cell>
          <cell r="HA81" t="str">
            <v xml:space="preserve">  OTHER</v>
          </cell>
          <cell r="HC81">
            <v>-106</v>
          </cell>
          <cell r="HD81">
            <v>-874</v>
          </cell>
          <cell r="HE81">
            <v>-2282</v>
          </cell>
          <cell r="HF81">
            <v>-1924</v>
          </cell>
          <cell r="HG81">
            <v>-1307</v>
          </cell>
          <cell r="HH81">
            <v>-206</v>
          </cell>
          <cell r="HI81">
            <v>-33</v>
          </cell>
          <cell r="HJ81">
            <v>28</v>
          </cell>
          <cell r="HK81">
            <v>129</v>
          </cell>
          <cell r="HL81">
            <v>217</v>
          </cell>
          <cell r="HM81">
            <v>220</v>
          </cell>
          <cell r="HN81">
            <v>138</v>
          </cell>
          <cell r="HP81">
            <v>-6000</v>
          </cell>
        </row>
        <row r="82">
          <cell r="D82" t="str">
            <v xml:space="preserve">   TTL</v>
          </cell>
          <cell r="F82">
            <v>1310</v>
          </cell>
          <cell r="G82">
            <v>1418.5</v>
          </cell>
          <cell r="H82">
            <v>1609</v>
          </cell>
          <cell r="I82">
            <v>1562.5</v>
          </cell>
          <cell r="J82">
            <v>1474.5</v>
          </cell>
          <cell r="K82">
            <v>1456.5</v>
          </cell>
          <cell r="L82">
            <v>1459.5</v>
          </cell>
          <cell r="M82">
            <v>1569</v>
          </cell>
          <cell r="N82">
            <v>1708</v>
          </cell>
          <cell r="O82">
            <v>1794</v>
          </cell>
          <cell r="P82">
            <v>1797</v>
          </cell>
          <cell r="Q82">
            <v>1458.5</v>
          </cell>
          <cell r="S82">
            <v>18617</v>
          </cell>
          <cell r="AS82" t="str">
            <v xml:space="preserve">   TTL</v>
          </cell>
          <cell r="AU82">
            <v>312</v>
          </cell>
          <cell r="AV82">
            <v>824.5</v>
          </cell>
          <cell r="AW82">
            <v>2045</v>
          </cell>
          <cell r="AX82">
            <v>1664.5</v>
          </cell>
          <cell r="AY82">
            <v>1392.5</v>
          </cell>
          <cell r="AZ82">
            <v>472.5</v>
          </cell>
          <cell r="BA82">
            <v>246.5</v>
          </cell>
          <cell r="BB82">
            <v>187</v>
          </cell>
          <cell r="BC82">
            <v>118</v>
          </cell>
          <cell r="BD82">
            <v>10</v>
          </cell>
          <cell r="BE82">
            <v>18</v>
          </cell>
          <cell r="BF82">
            <v>47.5</v>
          </cell>
          <cell r="BH82">
            <v>7338</v>
          </cell>
          <cell r="CH82" t="str">
            <v xml:space="preserve">   TTL</v>
          </cell>
          <cell r="CJ82">
            <v>458</v>
          </cell>
          <cell r="CK82">
            <v>614.5</v>
          </cell>
          <cell r="CL82">
            <v>746</v>
          </cell>
          <cell r="CM82">
            <v>609.5</v>
          </cell>
          <cell r="CN82">
            <v>286.5</v>
          </cell>
          <cell r="CO82">
            <v>103.5</v>
          </cell>
          <cell r="CP82">
            <v>96.5</v>
          </cell>
          <cell r="CQ82">
            <v>97</v>
          </cell>
          <cell r="CR82">
            <v>97</v>
          </cell>
          <cell r="CS82">
            <v>97</v>
          </cell>
          <cell r="CT82">
            <v>90</v>
          </cell>
          <cell r="CU82">
            <v>85.5</v>
          </cell>
          <cell r="CW82">
            <v>3381</v>
          </cell>
          <cell r="DW82" t="str">
            <v xml:space="preserve">   TTL</v>
          </cell>
          <cell r="DY82">
            <v>176.5</v>
          </cell>
          <cell r="DZ82">
            <v>151</v>
          </cell>
          <cell r="EA82">
            <v>178.5</v>
          </cell>
          <cell r="EB82">
            <v>189</v>
          </cell>
          <cell r="EC82">
            <v>190</v>
          </cell>
          <cell r="ED82">
            <v>189.5</v>
          </cell>
          <cell r="EE82">
            <v>153.5</v>
          </cell>
          <cell r="EF82">
            <v>153.5</v>
          </cell>
          <cell r="EG82">
            <v>153.5</v>
          </cell>
          <cell r="EH82">
            <v>166</v>
          </cell>
          <cell r="EI82">
            <v>197.5</v>
          </cell>
          <cell r="EJ82">
            <v>151.5</v>
          </cell>
          <cell r="EL82">
            <v>2050</v>
          </cell>
          <cell r="FL82" t="str">
            <v xml:space="preserve">   TTL</v>
          </cell>
          <cell r="FN82">
            <v>173.5</v>
          </cell>
          <cell r="FO82">
            <v>148</v>
          </cell>
          <cell r="FP82">
            <v>173.5</v>
          </cell>
          <cell r="FQ82">
            <v>185</v>
          </cell>
          <cell r="FR82">
            <v>186</v>
          </cell>
          <cell r="FS82">
            <v>186.5</v>
          </cell>
          <cell r="FT82">
            <v>148.5</v>
          </cell>
          <cell r="FU82">
            <v>148.5</v>
          </cell>
          <cell r="FV82">
            <v>148.5</v>
          </cell>
          <cell r="FW82">
            <v>161</v>
          </cell>
          <cell r="FX82">
            <v>192.5</v>
          </cell>
          <cell r="FY82">
            <v>148.5</v>
          </cell>
          <cell r="GA82">
            <v>2000</v>
          </cell>
          <cell r="HA82" t="str">
            <v xml:space="preserve">   TTL</v>
          </cell>
          <cell r="HC82">
            <v>255</v>
          </cell>
          <cell r="HD82">
            <v>207</v>
          </cell>
          <cell r="HE82">
            <v>204</v>
          </cell>
          <cell r="HF82">
            <v>159</v>
          </cell>
          <cell r="HG82">
            <v>167</v>
          </cell>
          <cell r="HH82">
            <v>166</v>
          </cell>
          <cell r="HI82">
            <v>122</v>
          </cell>
          <cell r="HJ82">
            <v>123</v>
          </cell>
          <cell r="HK82">
            <v>155</v>
          </cell>
          <cell r="HL82">
            <v>135</v>
          </cell>
          <cell r="HM82">
            <v>153</v>
          </cell>
          <cell r="HN82">
            <v>105</v>
          </cell>
          <cell r="HP82">
            <v>1951</v>
          </cell>
        </row>
        <row r="84">
          <cell r="D84" t="str">
            <v>KCFHW</v>
          </cell>
          <cell r="AS84" t="str">
            <v>KCFHW</v>
          </cell>
          <cell r="CH84" t="str">
            <v>KCFHW</v>
          </cell>
          <cell r="CJ84">
            <v>250</v>
          </cell>
          <cell r="CK84">
            <v>209</v>
          </cell>
          <cell r="CL84">
            <v>334</v>
          </cell>
          <cell r="CM84">
            <v>357</v>
          </cell>
          <cell r="CN84">
            <v>375</v>
          </cell>
          <cell r="CO84">
            <v>427</v>
          </cell>
          <cell r="CP84">
            <v>372</v>
          </cell>
          <cell r="CQ84">
            <v>504</v>
          </cell>
          <cell r="CR84">
            <v>594</v>
          </cell>
          <cell r="CS84">
            <v>564</v>
          </cell>
          <cell r="CT84">
            <v>589</v>
          </cell>
          <cell r="CU84">
            <v>-168</v>
          </cell>
          <cell r="DW84" t="str">
            <v>KCFHW</v>
          </cell>
          <cell r="DY84">
            <v>250</v>
          </cell>
          <cell r="DZ84">
            <v>209</v>
          </cell>
          <cell r="EA84">
            <v>334</v>
          </cell>
          <cell r="EB84">
            <v>357</v>
          </cell>
          <cell r="EC84">
            <v>375</v>
          </cell>
          <cell r="ED84">
            <v>427</v>
          </cell>
          <cell r="EE84">
            <v>372</v>
          </cell>
          <cell r="EF84">
            <v>504</v>
          </cell>
          <cell r="EG84">
            <v>594</v>
          </cell>
          <cell r="EH84">
            <v>564</v>
          </cell>
          <cell r="EI84">
            <v>589</v>
          </cell>
          <cell r="EJ84">
            <v>-168</v>
          </cell>
          <cell r="FL84" t="str">
            <v>KCFHW</v>
          </cell>
          <cell r="FN84">
            <v>250</v>
          </cell>
          <cell r="FO84">
            <v>209</v>
          </cell>
          <cell r="FP84">
            <v>334</v>
          </cell>
          <cell r="FQ84">
            <v>357</v>
          </cell>
          <cell r="FR84">
            <v>375</v>
          </cell>
          <cell r="FS84">
            <v>427</v>
          </cell>
          <cell r="FT84">
            <v>372</v>
          </cell>
          <cell r="FU84">
            <v>504</v>
          </cell>
          <cell r="FV84">
            <v>594</v>
          </cell>
          <cell r="FW84">
            <v>564</v>
          </cell>
          <cell r="FX84">
            <v>589</v>
          </cell>
          <cell r="FY84">
            <v>-168</v>
          </cell>
          <cell r="HA84" t="str">
            <v>KCFHW</v>
          </cell>
          <cell r="HC84">
            <v>250</v>
          </cell>
          <cell r="HD84">
            <v>209</v>
          </cell>
          <cell r="HE84">
            <v>334</v>
          </cell>
          <cell r="HF84">
            <v>357</v>
          </cell>
          <cell r="HG84">
            <v>375</v>
          </cell>
          <cell r="HH84">
            <v>427</v>
          </cell>
          <cell r="HI84">
            <v>372</v>
          </cell>
          <cell r="HJ84">
            <v>504</v>
          </cell>
          <cell r="HK84">
            <v>594</v>
          </cell>
          <cell r="HL84">
            <v>564</v>
          </cell>
          <cell r="HM84">
            <v>589</v>
          </cell>
          <cell r="HN84">
            <v>-168</v>
          </cell>
        </row>
        <row r="85">
          <cell r="D85" t="str">
            <v>KCFMD</v>
          </cell>
          <cell r="AS85" t="str">
            <v>KCFMD</v>
          </cell>
          <cell r="CH85" t="str">
            <v>KCFMD</v>
          </cell>
          <cell r="CJ85">
            <v>18</v>
          </cell>
          <cell r="CK85">
            <v>18</v>
          </cell>
          <cell r="CL85">
            <v>19</v>
          </cell>
          <cell r="CM85">
            <v>19</v>
          </cell>
          <cell r="CN85">
            <v>18</v>
          </cell>
          <cell r="CO85">
            <v>19</v>
          </cell>
          <cell r="CP85">
            <v>21</v>
          </cell>
          <cell r="CQ85">
            <v>20</v>
          </cell>
          <cell r="CR85">
            <v>23</v>
          </cell>
          <cell r="CS85">
            <v>26</v>
          </cell>
          <cell r="CT85">
            <v>27</v>
          </cell>
          <cell r="CU85">
            <v>22</v>
          </cell>
          <cell r="DW85" t="str">
            <v>KCFMD</v>
          </cell>
          <cell r="DY85">
            <v>18</v>
          </cell>
          <cell r="DZ85">
            <v>18</v>
          </cell>
          <cell r="EA85">
            <v>19</v>
          </cell>
          <cell r="EB85">
            <v>19</v>
          </cell>
          <cell r="EC85">
            <v>18</v>
          </cell>
          <cell r="ED85">
            <v>19</v>
          </cell>
          <cell r="EE85">
            <v>21</v>
          </cell>
          <cell r="EF85">
            <v>20</v>
          </cell>
          <cell r="EG85">
            <v>23</v>
          </cell>
          <cell r="EH85">
            <v>26</v>
          </cell>
          <cell r="EI85">
            <v>27</v>
          </cell>
          <cell r="EJ85">
            <v>22</v>
          </cell>
          <cell r="FL85" t="str">
            <v>KCFMD</v>
          </cell>
          <cell r="FN85">
            <v>18</v>
          </cell>
          <cell r="FO85">
            <v>18</v>
          </cell>
          <cell r="FP85">
            <v>19</v>
          </cell>
          <cell r="FQ85">
            <v>19</v>
          </cell>
          <cell r="FR85">
            <v>18</v>
          </cell>
          <cell r="FS85">
            <v>19</v>
          </cell>
          <cell r="FT85">
            <v>21</v>
          </cell>
          <cell r="FU85">
            <v>20</v>
          </cell>
          <cell r="FV85">
            <v>23</v>
          </cell>
          <cell r="FW85">
            <v>26</v>
          </cell>
          <cell r="FX85">
            <v>27</v>
          </cell>
          <cell r="FY85">
            <v>22</v>
          </cell>
          <cell r="HA85" t="str">
            <v>KCFMD</v>
          </cell>
          <cell r="HC85">
            <v>18</v>
          </cell>
          <cell r="HD85">
            <v>18</v>
          </cell>
          <cell r="HE85">
            <v>19</v>
          </cell>
          <cell r="HF85">
            <v>19</v>
          </cell>
          <cell r="HG85">
            <v>18</v>
          </cell>
          <cell r="HH85">
            <v>19</v>
          </cell>
          <cell r="HI85">
            <v>21</v>
          </cell>
          <cell r="HJ85">
            <v>20</v>
          </cell>
          <cell r="HK85">
            <v>23</v>
          </cell>
          <cell r="HL85">
            <v>26</v>
          </cell>
          <cell r="HM85">
            <v>27</v>
          </cell>
          <cell r="HN85">
            <v>22</v>
          </cell>
        </row>
        <row r="88">
          <cell r="A88" t="str">
            <v>1999 BASIC PLAN-MONTHLY P/L (G&amp;A EXP. &amp; OTHERS) - MWO (S.Goal)</v>
          </cell>
          <cell r="X88" t="str">
            <v>1999 BASIC PLAN-ACCUMULATED P/L (G&amp;A EXP. &amp; OTHERS) - MWO (S.Goal)</v>
          </cell>
          <cell r="AP88" t="str">
            <v>1999 BASIC PLAN-MONTHLY P/L (G&amp;A EXP. &amp; OTHERS) - RAC (S.Goal)</v>
          </cell>
          <cell r="BM88" t="str">
            <v>1999 BASIC PLAN-ACCUMULATED P/L (G&amp;A EXP. &amp; OTHERS) - RAC (S.Goal)</v>
          </cell>
          <cell r="CE88" t="str">
            <v>1999 BASIC PLAN-MONTHLY P/L (G&amp;A EXP. &amp; OTHERS) - Deh (S.Goal)</v>
          </cell>
          <cell r="DB88" t="str">
            <v>1999 BASIC PLAN-ACCUMULATED P/L (G&amp;A EXP. &amp; OTHERS) - Deh (S.Goal)</v>
          </cell>
          <cell r="DT88" t="str">
            <v>1999 BASIC PLAN-MONTHLY P/L (G&amp;A EXP. &amp; OTHERS) - Monitor (S.Goal)</v>
          </cell>
          <cell r="EQ88" t="str">
            <v>1999 BASIC PLAN-ACCUMULATED P/L (G&amp;A EXP. &amp; OTHERS) - Monitor (S.Goal)</v>
          </cell>
          <cell r="FI88" t="str">
            <v>1999 BASIC PLAN-MONTHLY P/L (G&amp;A EXP. &amp; OTHERS) - CD-ROM (S.Goal)</v>
          </cell>
          <cell r="GF88" t="str">
            <v>1999 BASIC PLAN-ACCUMULATED P/L (G&amp;A EXP. &amp; OTHERS) - CD-ROM (S.Goal)</v>
          </cell>
          <cell r="GX88" t="str">
            <v>1999 BASIC PLAN-MONTHLY P/L (G&amp;A EXP. &amp; OTHERS) - H.A. + ISP TOTAL \3</v>
          </cell>
          <cell r="HU88" t="str">
            <v>1999 BASIC PLAN-ACCUMULATED P/L (G&amp;A EXP. &amp; OTHERS) - H.A. + ISP TOTAL \6</v>
          </cell>
        </row>
        <row r="89">
          <cell r="A89" t="str">
            <v>=</v>
          </cell>
          <cell r="B89" t="str">
            <v>=</v>
          </cell>
          <cell r="C89" t="str">
            <v>=</v>
          </cell>
          <cell r="D89" t="str">
            <v>=</v>
          </cell>
          <cell r="E89" t="str">
            <v>=</v>
          </cell>
          <cell r="F89" t="str">
            <v>=</v>
          </cell>
          <cell r="G89" t="str">
            <v>=</v>
          </cell>
          <cell r="H89" t="str">
            <v>=</v>
          </cell>
          <cell r="I89" t="str">
            <v>=</v>
          </cell>
          <cell r="J89" t="str">
            <v>=</v>
          </cell>
          <cell r="K89" t="str">
            <v>=</v>
          </cell>
          <cell r="L89" t="str">
            <v>=</v>
          </cell>
          <cell r="M89" t="str">
            <v>=</v>
          </cell>
          <cell r="N89" t="str">
            <v>=</v>
          </cell>
          <cell r="O89" t="str">
            <v>=</v>
          </cell>
          <cell r="P89" t="str">
            <v>=</v>
          </cell>
          <cell r="Q89" t="str">
            <v>=</v>
          </cell>
          <cell r="R89" t="str">
            <v>=</v>
          </cell>
          <cell r="S89" t="str">
            <v>=</v>
          </cell>
          <cell r="T89" t="str">
            <v>=</v>
          </cell>
          <cell r="X89" t="str">
            <v>=</v>
          </cell>
          <cell r="Y89" t="str">
            <v>=</v>
          </cell>
          <cell r="Z89" t="str">
            <v>=</v>
          </cell>
          <cell r="AA89" t="str">
            <v>=</v>
          </cell>
          <cell r="AB89" t="str">
            <v>=</v>
          </cell>
          <cell r="AC89" t="str">
            <v>=</v>
          </cell>
          <cell r="AD89" t="str">
            <v>=</v>
          </cell>
          <cell r="AE89" t="str">
            <v>=</v>
          </cell>
          <cell r="AF89" t="str">
            <v>=</v>
          </cell>
          <cell r="AG89" t="str">
            <v>=</v>
          </cell>
          <cell r="AH89" t="str">
            <v>=</v>
          </cell>
          <cell r="AI89" t="str">
            <v>=</v>
          </cell>
          <cell r="AJ89" t="str">
            <v>=</v>
          </cell>
          <cell r="AK89" t="str">
            <v>=</v>
          </cell>
          <cell r="AL89" t="str">
            <v>=</v>
          </cell>
          <cell r="AM89" t="str">
            <v>=</v>
          </cell>
          <cell r="AN89" t="str">
            <v>=</v>
          </cell>
          <cell r="AP89" t="str">
            <v>=</v>
          </cell>
          <cell r="AQ89" t="str">
            <v>=</v>
          </cell>
          <cell r="AR89" t="str">
            <v>=</v>
          </cell>
          <cell r="AS89" t="str">
            <v>=</v>
          </cell>
          <cell r="AT89" t="str">
            <v>=</v>
          </cell>
          <cell r="AU89" t="str">
            <v>=</v>
          </cell>
          <cell r="AV89" t="str">
            <v>=</v>
          </cell>
          <cell r="AW89" t="str">
            <v>=</v>
          </cell>
          <cell r="AX89" t="str">
            <v>=</v>
          </cell>
          <cell r="AY89" t="str">
            <v>=</v>
          </cell>
          <cell r="AZ89" t="str">
            <v>=</v>
          </cell>
          <cell r="BA89" t="str">
            <v>=</v>
          </cell>
          <cell r="BB89" t="str">
            <v>=</v>
          </cell>
          <cell r="BC89" t="str">
            <v>=</v>
          </cell>
          <cell r="BD89" t="str">
            <v>=</v>
          </cell>
          <cell r="BE89" t="str">
            <v>=</v>
          </cell>
          <cell r="BF89" t="str">
            <v>=</v>
          </cell>
          <cell r="BG89" t="str">
            <v>=</v>
          </cell>
          <cell r="BH89" t="str">
            <v>=</v>
          </cell>
          <cell r="BI89" t="str">
            <v>=</v>
          </cell>
          <cell r="BM89" t="str">
            <v>=</v>
          </cell>
          <cell r="BN89" t="str">
            <v>=</v>
          </cell>
          <cell r="BO89" t="str">
            <v>=</v>
          </cell>
          <cell r="BP89" t="str">
            <v>=</v>
          </cell>
          <cell r="BQ89" t="str">
            <v>=</v>
          </cell>
          <cell r="BR89" t="str">
            <v>=</v>
          </cell>
          <cell r="BS89" t="str">
            <v>=</v>
          </cell>
          <cell r="BT89" t="str">
            <v>=</v>
          </cell>
          <cell r="BU89" t="str">
            <v>=</v>
          </cell>
          <cell r="BV89" t="str">
            <v>=</v>
          </cell>
          <cell r="BW89" t="str">
            <v>=</v>
          </cell>
          <cell r="BX89" t="str">
            <v>=</v>
          </cell>
          <cell r="BY89" t="str">
            <v>=</v>
          </cell>
          <cell r="BZ89" t="str">
            <v>=</v>
          </cell>
          <cell r="CA89" t="str">
            <v>=</v>
          </cell>
          <cell r="CB89" t="str">
            <v>=</v>
          </cell>
          <cell r="CC89" t="str">
            <v>=</v>
          </cell>
          <cell r="CE89" t="str">
            <v>=</v>
          </cell>
          <cell r="CF89" t="str">
            <v>=</v>
          </cell>
          <cell r="CG89" t="str">
            <v>=</v>
          </cell>
          <cell r="CH89" t="str">
            <v>=</v>
          </cell>
          <cell r="CI89" t="str">
            <v>=</v>
          </cell>
          <cell r="CJ89" t="str">
            <v>=</v>
          </cell>
          <cell r="CK89" t="str">
            <v>=</v>
          </cell>
          <cell r="CL89" t="str">
            <v>=</v>
          </cell>
          <cell r="CM89" t="str">
            <v>=</v>
          </cell>
          <cell r="CN89" t="str">
            <v>=</v>
          </cell>
          <cell r="CO89" t="str">
            <v>=</v>
          </cell>
          <cell r="CP89" t="str">
            <v>=</v>
          </cell>
          <cell r="CQ89" t="str">
            <v>=</v>
          </cell>
          <cell r="CR89" t="str">
            <v>=</v>
          </cell>
          <cell r="CS89" t="str">
            <v>=</v>
          </cell>
          <cell r="CT89" t="str">
            <v>=</v>
          </cell>
          <cell r="CU89" t="str">
            <v>=</v>
          </cell>
          <cell r="CV89" t="str">
            <v>=</v>
          </cell>
          <cell r="CW89" t="str">
            <v>=</v>
          </cell>
          <cell r="CX89" t="str">
            <v>=</v>
          </cell>
          <cell r="DB89" t="str">
            <v>=</v>
          </cell>
          <cell r="DC89" t="str">
            <v>=</v>
          </cell>
          <cell r="DD89" t="str">
            <v>=</v>
          </cell>
          <cell r="DE89" t="str">
            <v>=</v>
          </cell>
          <cell r="DF89" t="str">
            <v>=</v>
          </cell>
          <cell r="DG89" t="str">
            <v>=</v>
          </cell>
          <cell r="DH89" t="str">
            <v>=</v>
          </cell>
          <cell r="DI89" t="str">
            <v>=</v>
          </cell>
          <cell r="DJ89" t="str">
            <v>=</v>
          </cell>
          <cell r="DK89" t="str">
            <v>=</v>
          </cell>
          <cell r="DL89" t="str">
            <v>=</v>
          </cell>
          <cell r="DM89" t="str">
            <v>=</v>
          </cell>
          <cell r="DN89" t="str">
            <v>=</v>
          </cell>
          <cell r="DO89" t="str">
            <v>=</v>
          </cell>
          <cell r="DP89" t="str">
            <v>=</v>
          </cell>
          <cell r="DQ89" t="str">
            <v>=</v>
          </cell>
          <cell r="DR89" t="str">
            <v>=</v>
          </cell>
          <cell r="DT89" t="str">
            <v>=</v>
          </cell>
          <cell r="DU89" t="str">
            <v>=</v>
          </cell>
          <cell r="DV89" t="str">
            <v>=</v>
          </cell>
          <cell r="DW89" t="str">
            <v>=</v>
          </cell>
          <cell r="DX89" t="str">
            <v>=</v>
          </cell>
          <cell r="DY89" t="str">
            <v>=</v>
          </cell>
          <cell r="DZ89" t="str">
            <v>=</v>
          </cell>
          <cell r="EA89" t="str">
            <v>=</v>
          </cell>
          <cell r="EB89" t="str">
            <v>=</v>
          </cell>
          <cell r="EC89" t="str">
            <v>=</v>
          </cell>
          <cell r="ED89" t="str">
            <v>=</v>
          </cell>
          <cell r="EE89" t="str">
            <v>=</v>
          </cell>
          <cell r="EF89" t="str">
            <v>=</v>
          </cell>
          <cell r="EG89" t="str">
            <v>=</v>
          </cell>
          <cell r="EH89" t="str">
            <v>=</v>
          </cell>
          <cell r="EI89" t="str">
            <v>=</v>
          </cell>
          <cell r="EJ89" t="str">
            <v>=</v>
          </cell>
          <cell r="EK89" t="str">
            <v>=</v>
          </cell>
          <cell r="EL89" t="str">
            <v>=</v>
          </cell>
          <cell r="EM89" t="str">
            <v>=</v>
          </cell>
          <cell r="EQ89" t="str">
            <v>=</v>
          </cell>
          <cell r="ER89" t="str">
            <v>=</v>
          </cell>
          <cell r="ES89" t="str">
            <v>=</v>
          </cell>
          <cell r="ET89" t="str">
            <v>=</v>
          </cell>
          <cell r="EU89" t="str">
            <v>=</v>
          </cell>
          <cell r="EV89" t="str">
            <v>=</v>
          </cell>
          <cell r="EW89" t="str">
            <v>=</v>
          </cell>
          <cell r="EX89" t="str">
            <v>=</v>
          </cell>
          <cell r="EY89" t="str">
            <v>=</v>
          </cell>
          <cell r="EZ89" t="str">
            <v>=</v>
          </cell>
          <cell r="FA89" t="str">
            <v>=</v>
          </cell>
          <cell r="FB89" t="str">
            <v>=</v>
          </cell>
          <cell r="FC89" t="str">
            <v>=</v>
          </cell>
          <cell r="FD89" t="str">
            <v>=</v>
          </cell>
          <cell r="FE89" t="str">
            <v>=</v>
          </cell>
          <cell r="FF89" t="str">
            <v>=</v>
          </cell>
          <cell r="FG89" t="str">
            <v>=</v>
          </cell>
          <cell r="FI89" t="str">
            <v>=</v>
          </cell>
          <cell r="FJ89" t="str">
            <v>=</v>
          </cell>
          <cell r="FK89" t="str">
            <v>=</v>
          </cell>
          <cell r="FL89" t="str">
            <v>=</v>
          </cell>
          <cell r="FM89" t="str">
            <v>=</v>
          </cell>
          <cell r="FN89" t="str">
            <v>=</v>
          </cell>
          <cell r="FO89" t="str">
            <v>=</v>
          </cell>
          <cell r="FP89" t="str">
            <v>=</v>
          </cell>
          <cell r="FQ89" t="str">
            <v>=</v>
          </cell>
          <cell r="FR89" t="str">
            <v>=</v>
          </cell>
          <cell r="FS89" t="str">
            <v>=</v>
          </cell>
          <cell r="FT89" t="str">
            <v>=</v>
          </cell>
          <cell r="FU89" t="str">
            <v>=</v>
          </cell>
          <cell r="FV89" t="str">
            <v>=</v>
          </cell>
          <cell r="FW89" t="str">
            <v>=</v>
          </cell>
          <cell r="FX89" t="str">
            <v>=</v>
          </cell>
          <cell r="FY89" t="str">
            <v>=</v>
          </cell>
          <cell r="FZ89" t="str">
            <v>=</v>
          </cell>
          <cell r="GA89" t="str">
            <v>=</v>
          </cell>
          <cell r="GB89" t="str">
            <v>=</v>
          </cell>
          <cell r="GF89" t="str">
            <v>=</v>
          </cell>
          <cell r="GG89" t="str">
            <v>=</v>
          </cell>
          <cell r="GH89" t="str">
            <v>=</v>
          </cell>
          <cell r="GI89" t="str">
            <v>=</v>
          </cell>
          <cell r="GJ89" t="str">
            <v>=</v>
          </cell>
          <cell r="GK89" t="str">
            <v>=</v>
          </cell>
          <cell r="GL89" t="str">
            <v>=</v>
          </cell>
          <cell r="GM89" t="str">
            <v>=</v>
          </cell>
          <cell r="GN89" t="str">
            <v>=</v>
          </cell>
          <cell r="GO89" t="str">
            <v>=</v>
          </cell>
          <cell r="GP89" t="str">
            <v>=</v>
          </cell>
          <cell r="GQ89" t="str">
            <v>=</v>
          </cell>
          <cell r="GR89" t="str">
            <v>=</v>
          </cell>
          <cell r="GS89" t="str">
            <v>=</v>
          </cell>
          <cell r="GT89" t="str">
            <v>=</v>
          </cell>
          <cell r="GU89" t="str">
            <v>=</v>
          </cell>
          <cell r="GV89" t="str">
            <v>=</v>
          </cell>
          <cell r="GX89" t="str">
            <v>=</v>
          </cell>
          <cell r="GY89" t="str">
            <v>=</v>
          </cell>
          <cell r="GZ89" t="str">
            <v>=</v>
          </cell>
          <cell r="HA89" t="str">
            <v>=</v>
          </cell>
          <cell r="HB89" t="str">
            <v>=</v>
          </cell>
          <cell r="HC89" t="str">
            <v>=</v>
          </cell>
          <cell r="HD89" t="str">
            <v>=</v>
          </cell>
          <cell r="HE89" t="str">
            <v>=</v>
          </cell>
          <cell r="HF89" t="str">
            <v>=</v>
          </cell>
          <cell r="HG89" t="str">
            <v>=</v>
          </cell>
          <cell r="HH89" t="str">
            <v>=</v>
          </cell>
          <cell r="HI89" t="str">
            <v>=</v>
          </cell>
          <cell r="HJ89" t="str">
            <v>=</v>
          </cell>
          <cell r="HK89" t="str">
            <v>=</v>
          </cell>
          <cell r="HL89" t="str">
            <v>=</v>
          </cell>
          <cell r="HM89" t="str">
            <v>=</v>
          </cell>
          <cell r="HN89" t="str">
            <v>=</v>
          </cell>
          <cell r="HO89" t="str">
            <v>=</v>
          </cell>
          <cell r="HP89" t="str">
            <v>=</v>
          </cell>
          <cell r="HQ89" t="str">
            <v>=</v>
          </cell>
          <cell r="HU89" t="str">
            <v>=</v>
          </cell>
          <cell r="HV89" t="str">
            <v>=</v>
          </cell>
          <cell r="HW89" t="str">
            <v>=</v>
          </cell>
          <cell r="HX89" t="str">
            <v>=</v>
          </cell>
          <cell r="HY89" t="str">
            <v>=</v>
          </cell>
          <cell r="HZ89" t="str">
            <v>=</v>
          </cell>
          <cell r="IA89" t="str">
            <v>=</v>
          </cell>
          <cell r="IB89" t="str">
            <v>=</v>
          </cell>
          <cell r="IC89" t="str">
            <v>=</v>
          </cell>
          <cell r="ID89" t="str">
            <v>=</v>
          </cell>
          <cell r="IE89" t="str">
            <v>=</v>
          </cell>
          <cell r="IF89" t="str">
            <v>=</v>
          </cell>
          <cell r="IG89" t="str">
            <v>=</v>
          </cell>
          <cell r="IH89" t="str">
            <v>=</v>
          </cell>
          <cell r="II89" t="str">
            <v>=</v>
          </cell>
          <cell r="IJ89" t="str">
            <v>=</v>
          </cell>
          <cell r="IK89" t="str">
            <v>=</v>
          </cell>
        </row>
        <row r="90">
          <cell r="C90" t="str">
            <v>ITEMS</v>
          </cell>
          <cell r="E90" t="str">
            <v>|</v>
          </cell>
          <cell r="F90" t="str">
            <v>JAN</v>
          </cell>
          <cell r="G90" t="str">
            <v>FEB</v>
          </cell>
          <cell r="H90" t="str">
            <v>MAR</v>
          </cell>
          <cell r="I90" t="str">
            <v>APR</v>
          </cell>
          <cell r="J90" t="str">
            <v>MAY</v>
          </cell>
          <cell r="K90" t="str">
            <v>JUN</v>
          </cell>
          <cell r="L90" t="str">
            <v>JUL</v>
          </cell>
          <cell r="M90" t="str">
            <v>AUG</v>
          </cell>
          <cell r="N90" t="str">
            <v>SEP</v>
          </cell>
          <cell r="O90" t="str">
            <v>OCT</v>
          </cell>
          <cell r="P90" t="str">
            <v>NOV</v>
          </cell>
          <cell r="Q90" t="str">
            <v>DEC</v>
          </cell>
          <cell r="R90" t="str">
            <v>|</v>
          </cell>
          <cell r="S90" t="str">
            <v>YR TTL</v>
          </cell>
          <cell r="T90" t="str">
            <v>%</v>
          </cell>
          <cell r="Z90" t="str">
            <v>ITEMS</v>
          </cell>
          <cell r="AB90" t="str">
            <v>|</v>
          </cell>
          <cell r="AC90" t="str">
            <v>JAN</v>
          </cell>
          <cell r="AD90" t="str">
            <v>FEB</v>
          </cell>
          <cell r="AE90" t="str">
            <v>MAR</v>
          </cell>
          <cell r="AF90" t="str">
            <v>APR</v>
          </cell>
          <cell r="AG90" t="str">
            <v>MAY</v>
          </cell>
          <cell r="AH90" t="str">
            <v>JUN</v>
          </cell>
          <cell r="AI90" t="str">
            <v>JUL</v>
          </cell>
          <cell r="AJ90" t="str">
            <v>AUG</v>
          </cell>
          <cell r="AK90" t="str">
            <v>SEP</v>
          </cell>
          <cell r="AL90" t="str">
            <v>OCT</v>
          </cell>
          <cell r="AM90" t="str">
            <v>NOV</v>
          </cell>
          <cell r="AN90" t="str">
            <v>DEC</v>
          </cell>
          <cell r="AR90" t="str">
            <v>ITEMS</v>
          </cell>
          <cell r="AT90" t="str">
            <v>|</v>
          </cell>
          <cell r="AU90" t="str">
            <v>JAN</v>
          </cell>
          <cell r="AV90" t="str">
            <v>FEB</v>
          </cell>
          <cell r="AW90" t="str">
            <v>MAR</v>
          </cell>
          <cell r="AX90" t="str">
            <v>APR</v>
          </cell>
          <cell r="AY90" t="str">
            <v>MAY</v>
          </cell>
          <cell r="AZ90" t="str">
            <v>JUN</v>
          </cell>
          <cell r="BA90" t="str">
            <v>JUL</v>
          </cell>
          <cell r="BB90" t="str">
            <v>AUG</v>
          </cell>
          <cell r="BC90" t="str">
            <v>SEP</v>
          </cell>
          <cell r="BD90" t="str">
            <v>OCT</v>
          </cell>
          <cell r="BE90" t="str">
            <v>NOV</v>
          </cell>
          <cell r="BF90" t="str">
            <v>DEC</v>
          </cell>
          <cell r="BG90" t="str">
            <v>|</v>
          </cell>
          <cell r="BH90" t="str">
            <v>YR TTL</v>
          </cell>
          <cell r="BI90" t="str">
            <v>%</v>
          </cell>
          <cell r="BO90" t="str">
            <v>ITEMS</v>
          </cell>
          <cell r="BQ90" t="str">
            <v>|</v>
          </cell>
          <cell r="BR90" t="str">
            <v>JAN</v>
          </cell>
          <cell r="BS90" t="str">
            <v>FEB</v>
          </cell>
          <cell r="BT90" t="str">
            <v>MAR</v>
          </cell>
          <cell r="BU90" t="str">
            <v>APR</v>
          </cell>
          <cell r="BV90" t="str">
            <v>MAY</v>
          </cell>
          <cell r="BW90" t="str">
            <v>JUN</v>
          </cell>
          <cell r="BX90" t="str">
            <v>JUL</v>
          </cell>
          <cell r="BY90" t="str">
            <v>AUG</v>
          </cell>
          <cell r="BZ90" t="str">
            <v>SEP</v>
          </cell>
          <cell r="CA90" t="str">
            <v>OCT</v>
          </cell>
          <cell r="CB90" t="str">
            <v>NOV</v>
          </cell>
          <cell r="CC90" t="str">
            <v>DEC</v>
          </cell>
          <cell r="CG90" t="str">
            <v>ITEMS</v>
          </cell>
          <cell r="CI90" t="str">
            <v>|</v>
          </cell>
          <cell r="CJ90" t="str">
            <v>JAN</v>
          </cell>
          <cell r="CK90" t="str">
            <v>FEB</v>
          </cell>
          <cell r="CL90" t="str">
            <v>MAR</v>
          </cell>
          <cell r="CM90" t="str">
            <v>APR</v>
          </cell>
          <cell r="CN90" t="str">
            <v>MAY</v>
          </cell>
          <cell r="CO90" t="str">
            <v>JUN</v>
          </cell>
          <cell r="CP90" t="str">
            <v>JUL</v>
          </cell>
          <cell r="CQ90" t="str">
            <v>AUG</v>
          </cell>
          <cell r="CR90" t="str">
            <v>SEP</v>
          </cell>
          <cell r="CS90" t="str">
            <v>OCT</v>
          </cell>
          <cell r="CT90" t="str">
            <v>NOV</v>
          </cell>
          <cell r="CU90" t="str">
            <v>DEC</v>
          </cell>
          <cell r="CV90" t="str">
            <v>|</v>
          </cell>
          <cell r="CW90" t="str">
            <v>YR TTL</v>
          </cell>
          <cell r="CX90" t="str">
            <v>%</v>
          </cell>
          <cell r="DD90" t="str">
            <v>ITEMS</v>
          </cell>
          <cell r="DF90" t="str">
            <v>|</v>
          </cell>
          <cell r="DG90" t="str">
            <v>JAN</v>
          </cell>
          <cell r="DH90" t="str">
            <v>FEB</v>
          </cell>
          <cell r="DI90" t="str">
            <v>MAR</v>
          </cell>
          <cell r="DJ90" t="str">
            <v>APR</v>
          </cell>
          <cell r="DK90" t="str">
            <v>MAY</v>
          </cell>
          <cell r="DL90" t="str">
            <v>JUN</v>
          </cell>
          <cell r="DM90" t="str">
            <v>JUL</v>
          </cell>
          <cell r="DN90" t="str">
            <v>AUG</v>
          </cell>
          <cell r="DO90" t="str">
            <v>SEP</v>
          </cell>
          <cell r="DP90" t="str">
            <v>OCT</v>
          </cell>
          <cell r="DQ90" t="str">
            <v>NOV</v>
          </cell>
          <cell r="DR90" t="str">
            <v>DEC</v>
          </cell>
          <cell r="DV90" t="str">
            <v>ITEMS</v>
          </cell>
          <cell r="DX90" t="str">
            <v>|</v>
          </cell>
          <cell r="DY90" t="str">
            <v>JAN</v>
          </cell>
          <cell r="DZ90" t="str">
            <v>FEB</v>
          </cell>
          <cell r="EA90" t="str">
            <v>MAR</v>
          </cell>
          <cell r="EB90" t="str">
            <v>APR</v>
          </cell>
          <cell r="EC90" t="str">
            <v>MAY</v>
          </cell>
          <cell r="ED90" t="str">
            <v>JUN</v>
          </cell>
          <cell r="EE90" t="str">
            <v>JUL</v>
          </cell>
          <cell r="EF90" t="str">
            <v>AUG</v>
          </cell>
          <cell r="EG90" t="str">
            <v>SEP</v>
          </cell>
          <cell r="EH90" t="str">
            <v>OCT</v>
          </cell>
          <cell r="EI90" t="str">
            <v>NOV</v>
          </cell>
          <cell r="EJ90" t="str">
            <v>DEC</v>
          </cell>
          <cell r="EK90" t="str">
            <v>|</v>
          </cell>
          <cell r="EL90" t="str">
            <v>YR TTL</v>
          </cell>
          <cell r="EM90" t="str">
            <v>%</v>
          </cell>
          <cell r="ES90" t="str">
            <v>ITEMS</v>
          </cell>
          <cell r="EU90" t="str">
            <v>|</v>
          </cell>
          <cell r="EV90" t="str">
            <v>JAN</v>
          </cell>
          <cell r="EW90" t="str">
            <v>FEB</v>
          </cell>
          <cell r="EX90" t="str">
            <v>MAR</v>
          </cell>
          <cell r="EY90" t="str">
            <v>APR</v>
          </cell>
          <cell r="EZ90" t="str">
            <v>MAY</v>
          </cell>
          <cell r="FA90" t="str">
            <v>JUN</v>
          </cell>
          <cell r="FB90" t="str">
            <v>JUL</v>
          </cell>
          <cell r="FC90" t="str">
            <v>AUG</v>
          </cell>
          <cell r="FD90" t="str">
            <v>SEP</v>
          </cell>
          <cell r="FE90" t="str">
            <v>OCT</v>
          </cell>
          <cell r="FF90" t="str">
            <v>NOV</v>
          </cell>
          <cell r="FG90" t="str">
            <v>DEC</v>
          </cell>
          <cell r="FK90" t="str">
            <v>ITEMS</v>
          </cell>
          <cell r="FM90" t="str">
            <v>|</v>
          </cell>
          <cell r="FN90" t="str">
            <v>JAN</v>
          </cell>
          <cell r="FO90" t="str">
            <v>FEB</v>
          </cell>
          <cell r="FP90" t="str">
            <v>MAR</v>
          </cell>
          <cell r="FQ90" t="str">
            <v>APR</v>
          </cell>
          <cell r="FR90" t="str">
            <v>MAY</v>
          </cell>
          <cell r="FS90" t="str">
            <v>JUN</v>
          </cell>
          <cell r="FT90" t="str">
            <v>JUL</v>
          </cell>
          <cell r="FU90" t="str">
            <v>AUG</v>
          </cell>
          <cell r="FV90" t="str">
            <v>SEP</v>
          </cell>
          <cell r="FW90" t="str">
            <v>OCT</v>
          </cell>
          <cell r="FX90" t="str">
            <v>NOV</v>
          </cell>
          <cell r="FY90" t="str">
            <v>DEC</v>
          </cell>
          <cell r="FZ90" t="str">
            <v>|</v>
          </cell>
          <cell r="GA90" t="str">
            <v>YR TTL</v>
          </cell>
          <cell r="GB90" t="str">
            <v>%</v>
          </cell>
          <cell r="GH90" t="str">
            <v>ITEMS</v>
          </cell>
          <cell r="GJ90" t="str">
            <v>|</v>
          </cell>
          <cell r="GK90" t="str">
            <v>JAN</v>
          </cell>
          <cell r="GL90" t="str">
            <v>FEB</v>
          </cell>
          <cell r="GM90" t="str">
            <v>MAR</v>
          </cell>
          <cell r="GN90" t="str">
            <v>APR</v>
          </cell>
          <cell r="GO90" t="str">
            <v>MAY</v>
          </cell>
          <cell r="GP90" t="str">
            <v>JUN</v>
          </cell>
          <cell r="GQ90" t="str">
            <v>JUL</v>
          </cell>
          <cell r="GR90" t="str">
            <v>AUG</v>
          </cell>
          <cell r="GS90" t="str">
            <v>SEP</v>
          </cell>
          <cell r="GT90" t="str">
            <v>OCT</v>
          </cell>
          <cell r="GU90" t="str">
            <v>NOV</v>
          </cell>
          <cell r="GV90" t="str">
            <v>DEC</v>
          </cell>
          <cell r="GZ90" t="str">
            <v>ITEMS</v>
          </cell>
          <cell r="HB90" t="str">
            <v>|</v>
          </cell>
          <cell r="HC90" t="str">
            <v>JAN</v>
          </cell>
          <cell r="HD90" t="str">
            <v>FEB</v>
          </cell>
          <cell r="HE90" t="str">
            <v>MAR</v>
          </cell>
          <cell r="HF90" t="str">
            <v>APR</v>
          </cell>
          <cell r="HG90" t="str">
            <v>MAY</v>
          </cell>
          <cell r="HH90" t="str">
            <v>JUN</v>
          </cell>
          <cell r="HI90" t="str">
            <v>JUL</v>
          </cell>
          <cell r="HJ90" t="str">
            <v>AUG</v>
          </cell>
          <cell r="HK90" t="str">
            <v>SEP</v>
          </cell>
          <cell r="HL90" t="str">
            <v>OCT</v>
          </cell>
          <cell r="HM90" t="str">
            <v>NOV</v>
          </cell>
          <cell r="HN90" t="str">
            <v>DEC</v>
          </cell>
          <cell r="HO90" t="str">
            <v>|</v>
          </cell>
          <cell r="HP90" t="str">
            <v>YR TTL</v>
          </cell>
          <cell r="HQ90" t="str">
            <v>%</v>
          </cell>
          <cell r="HW90" t="str">
            <v>ITEMS</v>
          </cell>
          <cell r="HY90" t="str">
            <v>|</v>
          </cell>
          <cell r="HZ90" t="str">
            <v>JAN</v>
          </cell>
          <cell r="IA90" t="str">
            <v>FEB</v>
          </cell>
          <cell r="IB90" t="str">
            <v>MAR</v>
          </cell>
          <cell r="IC90" t="str">
            <v>APR</v>
          </cell>
          <cell r="ID90" t="str">
            <v>MAY</v>
          </cell>
          <cell r="IE90" t="str">
            <v>JUN</v>
          </cell>
          <cell r="IF90" t="str">
            <v>JUL</v>
          </cell>
          <cell r="IG90" t="str">
            <v>AUG</v>
          </cell>
          <cell r="IH90" t="str">
            <v>SEP</v>
          </cell>
          <cell r="II90" t="str">
            <v>OCT</v>
          </cell>
          <cell r="IJ90" t="str">
            <v>NOV</v>
          </cell>
          <cell r="IK90" t="str">
            <v>DEC</v>
          </cell>
        </row>
        <row r="91">
          <cell r="A91" t="str">
            <v>-</v>
          </cell>
          <cell r="B91" t="str">
            <v>-</v>
          </cell>
          <cell r="C91" t="str">
            <v>-</v>
          </cell>
          <cell r="D91" t="str">
            <v>-</v>
          </cell>
          <cell r="E91" t="str">
            <v>|</v>
          </cell>
          <cell r="F91" t="str">
            <v>-</v>
          </cell>
          <cell r="G91" t="str">
            <v>-</v>
          </cell>
          <cell r="H91" t="str">
            <v>-</v>
          </cell>
          <cell r="I91" t="str">
            <v>-</v>
          </cell>
          <cell r="J91" t="str">
            <v>-</v>
          </cell>
          <cell r="K91" t="str">
            <v>-</v>
          </cell>
          <cell r="L91" t="str">
            <v>-</v>
          </cell>
          <cell r="M91" t="str">
            <v>-</v>
          </cell>
          <cell r="N91" t="str">
            <v>-</v>
          </cell>
          <cell r="O91" t="str">
            <v>-</v>
          </cell>
          <cell r="P91" t="str">
            <v>-</v>
          </cell>
          <cell r="Q91" t="str">
            <v>-</v>
          </cell>
          <cell r="R91" t="str">
            <v>|</v>
          </cell>
          <cell r="S91" t="str">
            <v>-</v>
          </cell>
          <cell r="T91" t="str">
            <v>-</v>
          </cell>
          <cell r="X91" t="str">
            <v>-</v>
          </cell>
          <cell r="Y91" t="str">
            <v>-</v>
          </cell>
          <cell r="Z91" t="str">
            <v>-</v>
          </cell>
          <cell r="AA91" t="str">
            <v>-</v>
          </cell>
          <cell r="AB91" t="str">
            <v>|</v>
          </cell>
          <cell r="AC91" t="str">
            <v>-</v>
          </cell>
          <cell r="AD91" t="str">
            <v>-</v>
          </cell>
          <cell r="AE91" t="str">
            <v>-</v>
          </cell>
          <cell r="AF91" t="str">
            <v>-</v>
          </cell>
          <cell r="AG91" t="str">
            <v>-</v>
          </cell>
          <cell r="AH91" t="str">
            <v>-</v>
          </cell>
          <cell r="AI91" t="str">
            <v>-</v>
          </cell>
          <cell r="AJ91" t="str">
            <v>-</v>
          </cell>
          <cell r="AK91" t="str">
            <v>-</v>
          </cell>
          <cell r="AL91" t="str">
            <v>-</v>
          </cell>
          <cell r="AM91" t="str">
            <v>-</v>
          </cell>
          <cell r="AN91" t="str">
            <v>-</v>
          </cell>
          <cell r="AP91" t="str">
            <v>-</v>
          </cell>
          <cell r="AQ91" t="str">
            <v>-</v>
          </cell>
          <cell r="AR91" t="str">
            <v>-</v>
          </cell>
          <cell r="AS91" t="str">
            <v>-</v>
          </cell>
          <cell r="AT91" t="str">
            <v>|</v>
          </cell>
          <cell r="AU91" t="str">
            <v>-</v>
          </cell>
          <cell r="AV91" t="str">
            <v>-</v>
          </cell>
          <cell r="AW91" t="str">
            <v>-</v>
          </cell>
          <cell r="AX91" t="str">
            <v>-</v>
          </cell>
          <cell r="AY91" t="str">
            <v>-</v>
          </cell>
          <cell r="AZ91" t="str">
            <v>-</v>
          </cell>
          <cell r="BA91" t="str">
            <v>-</v>
          </cell>
          <cell r="BB91" t="str">
            <v>-</v>
          </cell>
          <cell r="BC91" t="str">
            <v>-</v>
          </cell>
          <cell r="BD91" t="str">
            <v>-</v>
          </cell>
          <cell r="BE91" t="str">
            <v>-</v>
          </cell>
          <cell r="BF91" t="str">
            <v>-</v>
          </cell>
          <cell r="BG91" t="str">
            <v>|</v>
          </cell>
          <cell r="BH91" t="str">
            <v>-</v>
          </cell>
          <cell r="BI91" t="str">
            <v>-</v>
          </cell>
          <cell r="BM91" t="str">
            <v>-</v>
          </cell>
          <cell r="BN91" t="str">
            <v>-</v>
          </cell>
          <cell r="BO91" t="str">
            <v>-</v>
          </cell>
          <cell r="BP91" t="str">
            <v>-</v>
          </cell>
          <cell r="BQ91" t="str">
            <v>|</v>
          </cell>
          <cell r="BR91" t="str">
            <v>-</v>
          </cell>
          <cell r="BS91" t="str">
            <v>-</v>
          </cell>
          <cell r="BT91" t="str">
            <v>-</v>
          </cell>
          <cell r="BU91" t="str">
            <v>-</v>
          </cell>
          <cell r="BV91" t="str">
            <v>-</v>
          </cell>
          <cell r="BW91" t="str">
            <v>-</v>
          </cell>
          <cell r="BX91" t="str">
            <v>-</v>
          </cell>
          <cell r="BY91" t="str">
            <v>-</v>
          </cell>
          <cell r="BZ91" t="str">
            <v>-</v>
          </cell>
          <cell r="CA91" t="str">
            <v>-</v>
          </cell>
          <cell r="CB91" t="str">
            <v>-</v>
          </cell>
          <cell r="CC91" t="str">
            <v>-</v>
          </cell>
          <cell r="CE91" t="str">
            <v>-</v>
          </cell>
          <cell r="CF91" t="str">
            <v>-</v>
          </cell>
          <cell r="CG91" t="str">
            <v>-</v>
          </cell>
          <cell r="CH91" t="str">
            <v>-</v>
          </cell>
          <cell r="CI91" t="str">
            <v>|</v>
          </cell>
          <cell r="CJ91" t="str">
            <v>-</v>
          </cell>
          <cell r="CK91" t="str">
            <v>-</v>
          </cell>
          <cell r="CL91" t="str">
            <v>-</v>
          </cell>
          <cell r="CM91" t="str">
            <v>-</v>
          </cell>
          <cell r="CN91" t="str">
            <v>-</v>
          </cell>
          <cell r="CO91" t="str">
            <v>-</v>
          </cell>
          <cell r="CP91" t="str">
            <v>-</v>
          </cell>
          <cell r="CQ91" t="str">
            <v>-</v>
          </cell>
          <cell r="CR91" t="str">
            <v>-</v>
          </cell>
          <cell r="CS91" t="str">
            <v>-</v>
          </cell>
          <cell r="CT91" t="str">
            <v>-</v>
          </cell>
          <cell r="CU91" t="str">
            <v>-</v>
          </cell>
          <cell r="CV91" t="str">
            <v>|</v>
          </cell>
          <cell r="CW91" t="str">
            <v>-</v>
          </cell>
          <cell r="CX91" t="str">
            <v>-</v>
          </cell>
          <cell r="DB91" t="str">
            <v>-</v>
          </cell>
          <cell r="DC91" t="str">
            <v>-</v>
          </cell>
          <cell r="DD91" t="str">
            <v>-</v>
          </cell>
          <cell r="DE91" t="str">
            <v>-</v>
          </cell>
          <cell r="DF91" t="str">
            <v>|</v>
          </cell>
          <cell r="DG91" t="str">
            <v>-</v>
          </cell>
          <cell r="DH91" t="str">
            <v>-</v>
          </cell>
          <cell r="DI91" t="str">
            <v>-</v>
          </cell>
          <cell r="DJ91" t="str">
            <v>-</v>
          </cell>
          <cell r="DK91" t="str">
            <v>-</v>
          </cell>
          <cell r="DL91" t="str">
            <v>-</v>
          </cell>
          <cell r="DM91" t="str">
            <v>-</v>
          </cell>
          <cell r="DN91" t="str">
            <v>-</v>
          </cell>
          <cell r="DO91" t="str">
            <v>-</v>
          </cell>
          <cell r="DP91" t="str">
            <v>-</v>
          </cell>
          <cell r="DQ91" t="str">
            <v>-</v>
          </cell>
          <cell r="DR91" t="str">
            <v>-</v>
          </cell>
          <cell r="DT91" t="str">
            <v>-</v>
          </cell>
          <cell r="DU91" t="str">
            <v>-</v>
          </cell>
          <cell r="DV91" t="str">
            <v>-</v>
          </cell>
          <cell r="DW91" t="str">
            <v>-</v>
          </cell>
          <cell r="DX91" t="str">
            <v>|</v>
          </cell>
          <cell r="DY91" t="str">
            <v>-</v>
          </cell>
          <cell r="DZ91" t="str">
            <v>-</v>
          </cell>
          <cell r="EA91" t="str">
            <v>-</v>
          </cell>
          <cell r="EB91" t="str">
            <v>-</v>
          </cell>
          <cell r="EC91" t="str">
            <v>-</v>
          </cell>
          <cell r="ED91" t="str">
            <v>-</v>
          </cell>
          <cell r="EE91" t="str">
            <v>-</v>
          </cell>
          <cell r="EF91" t="str">
            <v>-</v>
          </cell>
          <cell r="EG91" t="str">
            <v>-</v>
          </cell>
          <cell r="EH91" t="str">
            <v>-</v>
          </cell>
          <cell r="EI91" t="str">
            <v>-</v>
          </cell>
          <cell r="EJ91" t="str">
            <v>-</v>
          </cell>
          <cell r="EK91" t="str">
            <v>|</v>
          </cell>
          <cell r="EL91" t="str">
            <v>-</v>
          </cell>
          <cell r="EM91" t="str">
            <v>-</v>
          </cell>
          <cell r="EQ91" t="str">
            <v>-</v>
          </cell>
          <cell r="ER91" t="str">
            <v>-</v>
          </cell>
          <cell r="ES91" t="str">
            <v>-</v>
          </cell>
          <cell r="ET91" t="str">
            <v>-</v>
          </cell>
          <cell r="EU91" t="str">
            <v>|</v>
          </cell>
          <cell r="EV91" t="str">
            <v>-</v>
          </cell>
          <cell r="EW91" t="str">
            <v>-</v>
          </cell>
          <cell r="EX91" t="str">
            <v>-</v>
          </cell>
          <cell r="EY91" t="str">
            <v>-</v>
          </cell>
          <cell r="EZ91" t="str">
            <v>-</v>
          </cell>
          <cell r="FA91" t="str">
            <v>-</v>
          </cell>
          <cell r="FB91" t="str">
            <v>-</v>
          </cell>
          <cell r="FC91" t="str">
            <v>-</v>
          </cell>
          <cell r="FD91" t="str">
            <v>-</v>
          </cell>
          <cell r="FE91" t="str">
            <v>-</v>
          </cell>
          <cell r="FF91" t="str">
            <v>-</v>
          </cell>
          <cell r="FG91" t="str">
            <v>-</v>
          </cell>
          <cell r="FI91" t="str">
            <v>-</v>
          </cell>
          <cell r="FJ91" t="str">
            <v>-</v>
          </cell>
          <cell r="FK91" t="str">
            <v>-</v>
          </cell>
          <cell r="FL91" t="str">
            <v>-</v>
          </cell>
          <cell r="FM91" t="str">
            <v>|</v>
          </cell>
          <cell r="FN91" t="str">
            <v>-</v>
          </cell>
          <cell r="FO91" t="str">
            <v>-</v>
          </cell>
          <cell r="FP91" t="str">
            <v>-</v>
          </cell>
          <cell r="FQ91" t="str">
            <v>-</v>
          </cell>
          <cell r="FR91" t="str">
            <v>-</v>
          </cell>
          <cell r="FS91" t="str">
            <v>-</v>
          </cell>
          <cell r="FT91" t="str">
            <v>-</v>
          </cell>
          <cell r="FU91" t="str">
            <v>-</v>
          </cell>
          <cell r="FV91" t="str">
            <v>-</v>
          </cell>
          <cell r="FW91" t="str">
            <v>-</v>
          </cell>
          <cell r="FX91" t="str">
            <v>-</v>
          </cell>
          <cell r="FY91" t="str">
            <v>-</v>
          </cell>
          <cell r="FZ91" t="str">
            <v>|</v>
          </cell>
          <cell r="GA91" t="str">
            <v>-</v>
          </cell>
          <cell r="GB91" t="str">
            <v>-</v>
          </cell>
          <cell r="GF91" t="str">
            <v>-</v>
          </cell>
          <cell r="GG91" t="str">
            <v>-</v>
          </cell>
          <cell r="GH91" t="str">
            <v>-</v>
          </cell>
          <cell r="GI91" t="str">
            <v>-</v>
          </cell>
          <cell r="GJ91" t="str">
            <v>|</v>
          </cell>
          <cell r="GK91" t="str">
            <v>-</v>
          </cell>
          <cell r="GL91" t="str">
            <v>-</v>
          </cell>
          <cell r="GM91" t="str">
            <v>-</v>
          </cell>
          <cell r="GN91" t="str">
            <v>-</v>
          </cell>
          <cell r="GO91" t="str">
            <v>-</v>
          </cell>
          <cell r="GP91" t="str">
            <v>-</v>
          </cell>
          <cell r="GQ91" t="str">
            <v>-</v>
          </cell>
          <cell r="GR91" t="str">
            <v>-</v>
          </cell>
          <cell r="GS91" t="str">
            <v>-</v>
          </cell>
          <cell r="GT91" t="str">
            <v>-</v>
          </cell>
          <cell r="GU91" t="str">
            <v>-</v>
          </cell>
          <cell r="GV91" t="str">
            <v>-</v>
          </cell>
          <cell r="GX91" t="str">
            <v>-</v>
          </cell>
          <cell r="GY91" t="str">
            <v>-</v>
          </cell>
          <cell r="GZ91" t="str">
            <v>-</v>
          </cell>
          <cell r="HA91" t="str">
            <v>-</v>
          </cell>
          <cell r="HB91" t="str">
            <v>|</v>
          </cell>
          <cell r="HC91" t="str">
            <v>-</v>
          </cell>
          <cell r="HD91" t="str">
            <v>-</v>
          </cell>
          <cell r="HE91" t="str">
            <v>-</v>
          </cell>
          <cell r="HF91" t="str">
            <v>-</v>
          </cell>
          <cell r="HG91" t="str">
            <v>-</v>
          </cell>
          <cell r="HH91" t="str">
            <v>-</v>
          </cell>
          <cell r="HI91" t="str">
            <v>-</v>
          </cell>
          <cell r="HJ91" t="str">
            <v>-</v>
          </cell>
          <cell r="HK91" t="str">
            <v>-</v>
          </cell>
          <cell r="HL91" t="str">
            <v>-</v>
          </cell>
          <cell r="HM91" t="str">
            <v>-</v>
          </cell>
          <cell r="HN91" t="str">
            <v>-</v>
          </cell>
          <cell r="HO91" t="str">
            <v>|</v>
          </cell>
          <cell r="HP91" t="str">
            <v>-</v>
          </cell>
          <cell r="HQ91" t="str">
            <v>-</v>
          </cell>
          <cell r="HU91" t="str">
            <v>-</v>
          </cell>
          <cell r="HV91" t="str">
            <v>-</v>
          </cell>
          <cell r="HW91" t="str">
            <v>-</v>
          </cell>
          <cell r="HX91" t="str">
            <v>-</v>
          </cell>
          <cell r="HY91" t="str">
            <v>|</v>
          </cell>
          <cell r="HZ91" t="str">
            <v>-</v>
          </cell>
          <cell r="IA91" t="str">
            <v>-</v>
          </cell>
          <cell r="IB91" t="str">
            <v>-</v>
          </cell>
          <cell r="IC91" t="str">
            <v>-</v>
          </cell>
          <cell r="ID91" t="str">
            <v>-</v>
          </cell>
          <cell r="IE91" t="str">
            <v>-</v>
          </cell>
          <cell r="IF91" t="str">
            <v>-</v>
          </cell>
          <cell r="IG91" t="str">
            <v>-</v>
          </cell>
          <cell r="IH91" t="str">
            <v>-</v>
          </cell>
          <cell r="II91" t="str">
            <v>-</v>
          </cell>
          <cell r="IJ91" t="str">
            <v>-</v>
          </cell>
          <cell r="IK91" t="str">
            <v>-</v>
          </cell>
        </row>
        <row r="92">
          <cell r="A92" t="str">
            <v>G &amp; A EXPENSE</v>
          </cell>
          <cell r="E92" t="str">
            <v>|</v>
          </cell>
          <cell r="F92">
            <v>243</v>
          </cell>
          <cell r="G92">
            <v>245</v>
          </cell>
          <cell r="H92">
            <v>246</v>
          </cell>
          <cell r="I92">
            <v>246</v>
          </cell>
          <cell r="J92">
            <v>246</v>
          </cell>
          <cell r="K92">
            <v>245</v>
          </cell>
          <cell r="L92">
            <v>307</v>
          </cell>
          <cell r="M92">
            <v>246</v>
          </cell>
          <cell r="N92">
            <v>251</v>
          </cell>
          <cell r="O92">
            <v>249</v>
          </cell>
          <cell r="P92">
            <v>251</v>
          </cell>
          <cell r="Q92">
            <v>304</v>
          </cell>
          <cell r="R92" t="str">
            <v>|</v>
          </cell>
          <cell r="S92">
            <v>3079</v>
          </cell>
          <cell r="T92">
            <v>3.9056752162772407E-2</v>
          </cell>
          <cell r="X92" t="str">
            <v>G &amp; A EXPENSE</v>
          </cell>
          <cell r="AB92" t="str">
            <v>|</v>
          </cell>
          <cell r="AC92">
            <v>243</v>
          </cell>
          <cell r="AD92">
            <v>488</v>
          </cell>
          <cell r="AE92">
            <v>734</v>
          </cell>
          <cell r="AF92">
            <v>980</v>
          </cell>
          <cell r="AG92">
            <v>1226</v>
          </cell>
          <cell r="AH92">
            <v>1471</v>
          </cell>
          <cell r="AI92">
            <v>1778</v>
          </cell>
          <cell r="AJ92">
            <v>2024</v>
          </cell>
          <cell r="AK92">
            <v>2275</v>
          </cell>
          <cell r="AL92">
            <v>2524</v>
          </cell>
          <cell r="AM92">
            <v>2775</v>
          </cell>
          <cell r="AN92">
            <v>3079</v>
          </cell>
          <cell r="AP92" t="str">
            <v>G &amp; A EXPENSE</v>
          </cell>
          <cell r="AT92" t="str">
            <v>|</v>
          </cell>
          <cell r="AU92">
            <v>121</v>
          </cell>
          <cell r="AV92">
            <v>121</v>
          </cell>
          <cell r="AW92">
            <v>121</v>
          </cell>
          <cell r="AX92">
            <v>121</v>
          </cell>
          <cell r="AY92">
            <v>121</v>
          </cell>
          <cell r="AZ92">
            <v>120</v>
          </cell>
          <cell r="BA92">
            <v>149</v>
          </cell>
          <cell r="BB92">
            <v>121</v>
          </cell>
          <cell r="BC92">
            <v>122</v>
          </cell>
          <cell r="BD92">
            <v>121</v>
          </cell>
          <cell r="BE92">
            <v>119</v>
          </cell>
          <cell r="BF92">
            <v>155</v>
          </cell>
          <cell r="BG92" t="str">
            <v>|</v>
          </cell>
          <cell r="BH92">
            <v>1512</v>
          </cell>
          <cell r="BI92">
            <v>5.5678303137428192E-2</v>
          </cell>
          <cell r="BM92" t="str">
            <v>G &amp; A EXPENSE</v>
          </cell>
          <cell r="BQ92" t="str">
            <v>|</v>
          </cell>
          <cell r="BR92">
            <v>121</v>
          </cell>
          <cell r="BS92">
            <v>242</v>
          </cell>
          <cell r="BT92">
            <v>363</v>
          </cell>
          <cell r="BU92">
            <v>484</v>
          </cell>
          <cell r="BV92">
            <v>605</v>
          </cell>
          <cell r="BW92">
            <v>725</v>
          </cell>
          <cell r="BX92">
            <v>874</v>
          </cell>
          <cell r="BY92">
            <v>995</v>
          </cell>
          <cell r="BZ92">
            <v>1117</v>
          </cell>
          <cell r="CA92">
            <v>1238</v>
          </cell>
          <cell r="CB92">
            <v>1357</v>
          </cell>
          <cell r="CC92">
            <v>1512</v>
          </cell>
          <cell r="CE92" t="str">
            <v>G &amp; A EXPENSE</v>
          </cell>
          <cell r="CI92" t="str">
            <v>|</v>
          </cell>
          <cell r="CJ92">
            <v>7</v>
          </cell>
          <cell r="CK92">
            <v>7</v>
          </cell>
          <cell r="CL92">
            <v>7</v>
          </cell>
          <cell r="CM92">
            <v>7</v>
          </cell>
          <cell r="CN92">
            <v>9</v>
          </cell>
          <cell r="CO92">
            <v>7</v>
          </cell>
          <cell r="CP92">
            <v>9</v>
          </cell>
          <cell r="CQ92">
            <v>9</v>
          </cell>
          <cell r="CR92">
            <v>11</v>
          </cell>
          <cell r="CS92">
            <v>11</v>
          </cell>
          <cell r="CT92">
            <v>9</v>
          </cell>
          <cell r="CU92">
            <v>8</v>
          </cell>
          <cell r="CV92" t="str">
            <v>|</v>
          </cell>
          <cell r="CW92">
            <v>101</v>
          </cell>
          <cell r="CX92">
            <v>3.3421575115817337E-2</v>
          </cell>
          <cell r="DB92" t="str">
            <v>G &amp; A EXPENSE</v>
          </cell>
          <cell r="DF92" t="str">
            <v>|</v>
          </cell>
          <cell r="DG92">
            <v>7</v>
          </cell>
          <cell r="DH92">
            <v>14</v>
          </cell>
          <cell r="DI92">
            <v>21</v>
          </cell>
          <cell r="DJ92">
            <v>28</v>
          </cell>
          <cell r="DK92">
            <v>37</v>
          </cell>
          <cell r="DL92">
            <v>44</v>
          </cell>
          <cell r="DM92">
            <v>53</v>
          </cell>
          <cell r="DN92">
            <v>62</v>
          </cell>
          <cell r="DO92">
            <v>73</v>
          </cell>
          <cell r="DP92">
            <v>84</v>
          </cell>
          <cell r="DQ92">
            <v>93</v>
          </cell>
          <cell r="DR92">
            <v>101</v>
          </cell>
          <cell r="DT92" t="str">
            <v>G &amp; A EXPENSE</v>
          </cell>
          <cell r="DX92" t="str">
            <v>|</v>
          </cell>
          <cell r="DY92">
            <v>115</v>
          </cell>
          <cell r="DZ92">
            <v>115</v>
          </cell>
          <cell r="EA92">
            <v>115</v>
          </cell>
          <cell r="EB92">
            <v>115</v>
          </cell>
          <cell r="EC92">
            <v>115</v>
          </cell>
          <cell r="ED92">
            <v>163</v>
          </cell>
          <cell r="EE92">
            <v>114</v>
          </cell>
          <cell r="EF92">
            <v>115</v>
          </cell>
          <cell r="EG92">
            <v>115</v>
          </cell>
          <cell r="EH92">
            <v>117</v>
          </cell>
          <cell r="EI92">
            <v>120</v>
          </cell>
          <cell r="EJ92">
            <v>168</v>
          </cell>
          <cell r="EK92" t="str">
            <v>|</v>
          </cell>
          <cell r="EL92">
            <v>1487</v>
          </cell>
          <cell r="EM92">
            <v>6.1057731789439108E-2</v>
          </cell>
          <cell r="EQ92" t="str">
            <v>G &amp; A EXPENSE</v>
          </cell>
          <cell r="EU92" t="str">
            <v>|</v>
          </cell>
          <cell r="EV92">
            <v>115</v>
          </cell>
          <cell r="EW92">
            <v>230</v>
          </cell>
          <cell r="EX92">
            <v>345</v>
          </cell>
          <cell r="EY92">
            <v>460</v>
          </cell>
          <cell r="EZ92">
            <v>575</v>
          </cell>
          <cell r="FA92">
            <v>738</v>
          </cell>
          <cell r="FB92">
            <v>852</v>
          </cell>
          <cell r="FC92">
            <v>967</v>
          </cell>
          <cell r="FD92">
            <v>1082</v>
          </cell>
          <cell r="FE92">
            <v>1199</v>
          </cell>
          <cell r="FF92">
            <v>1319</v>
          </cell>
          <cell r="FG92">
            <v>1487</v>
          </cell>
          <cell r="FI92" t="str">
            <v>G &amp; A EXPENSE</v>
          </cell>
          <cell r="FM92" t="str">
            <v>|</v>
          </cell>
          <cell r="FN92">
            <v>120</v>
          </cell>
          <cell r="FO92">
            <v>120</v>
          </cell>
          <cell r="FP92">
            <v>120</v>
          </cell>
          <cell r="FQ92">
            <v>144</v>
          </cell>
          <cell r="FR92">
            <v>120</v>
          </cell>
          <cell r="FS92">
            <v>121</v>
          </cell>
          <cell r="FT92">
            <v>144</v>
          </cell>
          <cell r="FU92">
            <v>123</v>
          </cell>
          <cell r="FV92">
            <v>123</v>
          </cell>
          <cell r="FW92">
            <v>144</v>
          </cell>
          <cell r="FX92">
            <v>125</v>
          </cell>
          <cell r="FY92">
            <v>143</v>
          </cell>
          <cell r="FZ92" t="str">
            <v>|</v>
          </cell>
          <cell r="GA92">
            <v>1547</v>
          </cell>
          <cell r="GB92">
            <v>4.464131124834074E-2</v>
          </cell>
          <cell r="GF92" t="str">
            <v>G &amp; A EXPENSE</v>
          </cell>
          <cell r="GJ92" t="str">
            <v>|</v>
          </cell>
          <cell r="GK92">
            <v>120</v>
          </cell>
          <cell r="GL92">
            <v>240</v>
          </cell>
          <cell r="GM92">
            <v>360</v>
          </cell>
          <cell r="GN92">
            <v>504</v>
          </cell>
          <cell r="GO92">
            <v>624</v>
          </cell>
          <cell r="GP92">
            <v>745</v>
          </cell>
          <cell r="GQ92">
            <v>889</v>
          </cell>
          <cell r="GR92">
            <v>1012</v>
          </cell>
          <cell r="GS92">
            <v>1135</v>
          </cell>
          <cell r="GT92">
            <v>1279</v>
          </cell>
          <cell r="GU92">
            <v>1404</v>
          </cell>
          <cell r="GV92">
            <v>1547</v>
          </cell>
          <cell r="GX92" t="str">
            <v>G &amp; A EXPENSE</v>
          </cell>
          <cell r="HB92" t="str">
            <v>|</v>
          </cell>
          <cell r="HC92">
            <v>606</v>
          </cell>
          <cell r="HD92">
            <v>608</v>
          </cell>
          <cell r="HE92">
            <v>609</v>
          </cell>
          <cell r="HF92">
            <v>633</v>
          </cell>
          <cell r="HG92">
            <v>611</v>
          </cell>
          <cell r="HH92">
            <v>656</v>
          </cell>
          <cell r="HI92">
            <v>723</v>
          </cell>
          <cell r="HJ92">
            <v>614</v>
          </cell>
          <cell r="HK92">
            <v>622</v>
          </cell>
          <cell r="HL92">
            <v>642</v>
          </cell>
          <cell r="HM92">
            <v>624</v>
          </cell>
          <cell r="HN92">
            <v>778</v>
          </cell>
          <cell r="HO92" t="str">
            <v>|</v>
          </cell>
          <cell r="HP92">
            <v>7726</v>
          </cell>
          <cell r="HQ92">
            <v>4.5982621116533749E-2</v>
          </cell>
          <cell r="HU92" t="str">
            <v>G &amp; A EXPENSE</v>
          </cell>
          <cell r="HY92" t="str">
            <v>|</v>
          </cell>
          <cell r="HZ92">
            <v>606</v>
          </cell>
          <cell r="IA92">
            <v>1214</v>
          </cell>
          <cell r="IB92">
            <v>1823</v>
          </cell>
          <cell r="IC92">
            <v>2456</v>
          </cell>
          <cell r="ID92">
            <v>3067</v>
          </cell>
          <cell r="IE92">
            <v>3723</v>
          </cell>
          <cell r="IF92">
            <v>4446</v>
          </cell>
          <cell r="IG92">
            <v>5060</v>
          </cell>
          <cell r="IH92">
            <v>5682</v>
          </cell>
          <cell r="II92">
            <v>6324</v>
          </cell>
          <cell r="IJ92">
            <v>6948</v>
          </cell>
          <cell r="IK92">
            <v>7726</v>
          </cell>
        </row>
        <row r="93">
          <cell r="B93" t="str">
            <v>SALARY</v>
          </cell>
          <cell r="E93" t="str">
            <v>|</v>
          </cell>
          <cell r="F93">
            <v>99</v>
          </cell>
          <cell r="G93">
            <v>99</v>
          </cell>
          <cell r="H93">
            <v>99</v>
          </cell>
          <cell r="I93">
            <v>99</v>
          </cell>
          <cell r="J93">
            <v>99</v>
          </cell>
          <cell r="K93">
            <v>99</v>
          </cell>
          <cell r="L93">
            <v>149</v>
          </cell>
          <cell r="M93">
            <v>99</v>
          </cell>
          <cell r="N93">
            <v>99</v>
          </cell>
          <cell r="O93">
            <v>99</v>
          </cell>
          <cell r="P93">
            <v>99</v>
          </cell>
          <cell r="Q93">
            <v>150</v>
          </cell>
          <cell r="R93" t="str">
            <v>|</v>
          </cell>
          <cell r="S93">
            <v>1289</v>
          </cell>
          <cell r="T93">
            <v>1.6350813100946292E-2</v>
          </cell>
          <cell r="Y93" t="str">
            <v>SALARY</v>
          </cell>
          <cell r="AB93" t="str">
            <v>|</v>
          </cell>
          <cell r="AC93">
            <v>99</v>
          </cell>
          <cell r="AD93">
            <v>198</v>
          </cell>
          <cell r="AE93">
            <v>297</v>
          </cell>
          <cell r="AF93">
            <v>396</v>
          </cell>
          <cell r="AG93">
            <v>495</v>
          </cell>
          <cell r="AH93">
            <v>594</v>
          </cell>
          <cell r="AI93">
            <v>743</v>
          </cell>
          <cell r="AJ93">
            <v>842</v>
          </cell>
          <cell r="AK93">
            <v>941</v>
          </cell>
          <cell r="AL93">
            <v>1040</v>
          </cell>
          <cell r="AM93">
            <v>1139</v>
          </cell>
          <cell r="AN93">
            <v>1289</v>
          </cell>
          <cell r="AQ93" t="str">
            <v>SALARY</v>
          </cell>
          <cell r="AT93" t="str">
            <v>|</v>
          </cell>
          <cell r="AU93">
            <v>59</v>
          </cell>
          <cell r="AV93">
            <v>59</v>
          </cell>
          <cell r="AW93">
            <v>59</v>
          </cell>
          <cell r="AX93">
            <v>59</v>
          </cell>
          <cell r="AY93">
            <v>59</v>
          </cell>
          <cell r="AZ93">
            <v>59</v>
          </cell>
          <cell r="BA93">
            <v>84</v>
          </cell>
          <cell r="BB93">
            <v>59</v>
          </cell>
          <cell r="BC93">
            <v>59</v>
          </cell>
          <cell r="BD93">
            <v>59</v>
          </cell>
          <cell r="BE93">
            <v>59</v>
          </cell>
          <cell r="BF93">
            <v>86</v>
          </cell>
          <cell r="BG93" t="str">
            <v>|</v>
          </cell>
          <cell r="BH93">
            <v>760</v>
          </cell>
          <cell r="BI93">
            <v>2.7986448666961261E-2</v>
          </cell>
          <cell r="BN93" t="str">
            <v>SALARY</v>
          </cell>
          <cell r="BQ93" t="str">
            <v>|</v>
          </cell>
          <cell r="BR93">
            <v>59</v>
          </cell>
          <cell r="BS93">
            <v>118</v>
          </cell>
          <cell r="BT93">
            <v>177</v>
          </cell>
          <cell r="BU93">
            <v>236</v>
          </cell>
          <cell r="BV93">
            <v>295</v>
          </cell>
          <cell r="BW93">
            <v>354</v>
          </cell>
          <cell r="BX93">
            <v>438</v>
          </cell>
          <cell r="BY93">
            <v>497</v>
          </cell>
          <cell r="BZ93">
            <v>556</v>
          </cell>
          <cell r="CA93">
            <v>615</v>
          </cell>
          <cell r="CB93">
            <v>674</v>
          </cell>
          <cell r="CC93">
            <v>760</v>
          </cell>
          <cell r="CF93" t="str">
            <v>SALARY</v>
          </cell>
          <cell r="CI93" t="str">
            <v>|</v>
          </cell>
          <cell r="CJ93">
            <v>4</v>
          </cell>
          <cell r="CK93">
            <v>4</v>
          </cell>
          <cell r="CL93">
            <v>4</v>
          </cell>
          <cell r="CM93">
            <v>4</v>
          </cell>
          <cell r="CN93">
            <v>4</v>
          </cell>
          <cell r="CO93">
            <v>4</v>
          </cell>
          <cell r="CP93">
            <v>4</v>
          </cell>
          <cell r="CQ93">
            <v>4</v>
          </cell>
          <cell r="CR93">
            <v>5</v>
          </cell>
          <cell r="CS93">
            <v>5</v>
          </cell>
          <cell r="CT93">
            <v>5</v>
          </cell>
          <cell r="CU93">
            <v>5</v>
          </cell>
          <cell r="CV93" t="str">
            <v>|</v>
          </cell>
          <cell r="CW93">
            <v>52</v>
          </cell>
          <cell r="CX93">
            <v>1.7207147584381206E-2</v>
          </cell>
          <cell r="DC93" t="str">
            <v>SALARY</v>
          </cell>
          <cell r="DF93" t="str">
            <v>|</v>
          </cell>
          <cell r="DG93">
            <v>4</v>
          </cell>
          <cell r="DH93">
            <v>8</v>
          </cell>
          <cell r="DI93">
            <v>12</v>
          </cell>
          <cell r="DJ93">
            <v>16</v>
          </cell>
          <cell r="DK93">
            <v>20</v>
          </cell>
          <cell r="DL93">
            <v>24</v>
          </cell>
          <cell r="DM93">
            <v>28</v>
          </cell>
          <cell r="DN93">
            <v>32</v>
          </cell>
          <cell r="DO93">
            <v>37</v>
          </cell>
          <cell r="DP93">
            <v>42</v>
          </cell>
          <cell r="DQ93">
            <v>47</v>
          </cell>
          <cell r="DR93">
            <v>52</v>
          </cell>
          <cell r="DU93" t="str">
            <v>SALARY</v>
          </cell>
          <cell r="DX93" t="str">
            <v>|</v>
          </cell>
          <cell r="DY93">
            <v>38</v>
          </cell>
          <cell r="DZ93">
            <v>38</v>
          </cell>
          <cell r="EA93">
            <v>38</v>
          </cell>
          <cell r="EB93">
            <v>38</v>
          </cell>
          <cell r="EC93">
            <v>38</v>
          </cell>
          <cell r="ED93">
            <v>78</v>
          </cell>
          <cell r="EE93">
            <v>38</v>
          </cell>
          <cell r="EF93">
            <v>38</v>
          </cell>
          <cell r="EG93">
            <v>38</v>
          </cell>
          <cell r="EH93">
            <v>38</v>
          </cell>
          <cell r="EI93">
            <v>38</v>
          </cell>
          <cell r="EJ93">
            <v>79</v>
          </cell>
          <cell r="EK93" t="str">
            <v>|</v>
          </cell>
          <cell r="EL93">
            <v>537</v>
          </cell>
          <cell r="EM93">
            <v>2.2049765952204977E-2</v>
          </cell>
          <cell r="ER93" t="str">
            <v>SALARY</v>
          </cell>
          <cell r="EU93" t="str">
            <v>|</v>
          </cell>
          <cell r="EV93">
            <v>38</v>
          </cell>
          <cell r="EW93">
            <v>76</v>
          </cell>
          <cell r="EX93">
            <v>114</v>
          </cell>
          <cell r="EY93">
            <v>152</v>
          </cell>
          <cell r="EZ93">
            <v>190</v>
          </cell>
          <cell r="FA93">
            <v>268</v>
          </cell>
          <cell r="FB93">
            <v>306</v>
          </cell>
          <cell r="FC93">
            <v>344</v>
          </cell>
          <cell r="FD93">
            <v>382</v>
          </cell>
          <cell r="FE93">
            <v>420</v>
          </cell>
          <cell r="FF93">
            <v>458</v>
          </cell>
          <cell r="FG93">
            <v>537</v>
          </cell>
          <cell r="FJ93" t="str">
            <v>SALARY</v>
          </cell>
          <cell r="FM93" t="str">
            <v>|</v>
          </cell>
          <cell r="FN93">
            <v>44</v>
          </cell>
          <cell r="FO93">
            <v>44</v>
          </cell>
          <cell r="FP93">
            <v>44</v>
          </cell>
          <cell r="FQ93">
            <v>64</v>
          </cell>
          <cell r="FR93">
            <v>44</v>
          </cell>
          <cell r="FS93">
            <v>44</v>
          </cell>
          <cell r="FT93">
            <v>64</v>
          </cell>
          <cell r="FU93">
            <v>44</v>
          </cell>
          <cell r="FV93">
            <v>44</v>
          </cell>
          <cell r="FW93">
            <v>61</v>
          </cell>
          <cell r="FX93">
            <v>44</v>
          </cell>
          <cell r="FY93">
            <v>64</v>
          </cell>
          <cell r="FZ93" t="str">
            <v>|</v>
          </cell>
          <cell r="GA93">
            <v>605</v>
          </cell>
          <cell r="GB93">
            <v>1.7458302071910889E-2</v>
          </cell>
          <cell r="GG93" t="str">
            <v>SALARY</v>
          </cell>
          <cell r="GJ93" t="str">
            <v>|</v>
          </cell>
          <cell r="GK93">
            <v>44</v>
          </cell>
          <cell r="GL93">
            <v>88</v>
          </cell>
          <cell r="GM93">
            <v>132</v>
          </cell>
          <cell r="GN93">
            <v>196</v>
          </cell>
          <cell r="GO93">
            <v>240</v>
          </cell>
          <cell r="GP93">
            <v>284</v>
          </cell>
          <cell r="GQ93">
            <v>348</v>
          </cell>
          <cell r="GR93">
            <v>392</v>
          </cell>
          <cell r="GS93">
            <v>436</v>
          </cell>
          <cell r="GT93">
            <v>497</v>
          </cell>
          <cell r="GU93">
            <v>541</v>
          </cell>
          <cell r="GV93">
            <v>605</v>
          </cell>
          <cell r="GY93" t="str">
            <v>SALARY</v>
          </cell>
          <cell r="HB93" t="str">
            <v>|</v>
          </cell>
          <cell r="HC93">
            <v>244</v>
          </cell>
          <cell r="HD93">
            <v>244</v>
          </cell>
          <cell r="HE93">
            <v>244</v>
          </cell>
          <cell r="HF93">
            <v>264</v>
          </cell>
          <cell r="HG93">
            <v>244</v>
          </cell>
          <cell r="HH93">
            <v>284</v>
          </cell>
          <cell r="HI93">
            <v>339</v>
          </cell>
          <cell r="HJ93">
            <v>244</v>
          </cell>
          <cell r="HK93">
            <v>245</v>
          </cell>
          <cell r="HL93">
            <v>262</v>
          </cell>
          <cell r="HM93">
            <v>245</v>
          </cell>
          <cell r="HN93">
            <v>384</v>
          </cell>
          <cell r="HO93" t="str">
            <v>|</v>
          </cell>
          <cell r="HP93">
            <v>3243</v>
          </cell>
          <cell r="HQ93">
            <v>1.9301273657897869E-2</v>
          </cell>
          <cell r="HV93" t="str">
            <v>SALARY</v>
          </cell>
          <cell r="HY93" t="str">
            <v>|</v>
          </cell>
          <cell r="HZ93">
            <v>244</v>
          </cell>
          <cell r="IA93">
            <v>488</v>
          </cell>
          <cell r="IB93">
            <v>732</v>
          </cell>
          <cell r="IC93">
            <v>996</v>
          </cell>
          <cell r="ID93">
            <v>1240</v>
          </cell>
          <cell r="IE93">
            <v>1524</v>
          </cell>
          <cell r="IF93">
            <v>1863</v>
          </cell>
          <cell r="IG93">
            <v>2107</v>
          </cell>
          <cell r="IH93">
            <v>2352</v>
          </cell>
          <cell r="II93">
            <v>2614</v>
          </cell>
          <cell r="IJ93">
            <v>2859</v>
          </cell>
          <cell r="IK93">
            <v>3243</v>
          </cell>
        </row>
        <row r="94">
          <cell r="C94" t="str">
            <v>H/W</v>
          </cell>
          <cell r="E94" t="str">
            <v>|</v>
          </cell>
          <cell r="F94">
            <v>99</v>
          </cell>
          <cell r="G94">
            <v>99</v>
          </cell>
          <cell r="H94">
            <v>99</v>
          </cell>
          <cell r="I94">
            <v>99</v>
          </cell>
          <cell r="J94">
            <v>99</v>
          </cell>
          <cell r="K94">
            <v>99</v>
          </cell>
          <cell r="L94">
            <v>149</v>
          </cell>
          <cell r="M94">
            <v>99</v>
          </cell>
          <cell r="N94">
            <v>99</v>
          </cell>
          <cell r="O94">
            <v>99</v>
          </cell>
          <cell r="P94">
            <v>99</v>
          </cell>
          <cell r="Q94">
            <v>150</v>
          </cell>
          <cell r="R94" t="str">
            <v>|</v>
          </cell>
          <cell r="S94">
            <v>1289</v>
          </cell>
          <cell r="T94">
            <v>1.6350813100946292E-2</v>
          </cell>
          <cell r="Z94" t="str">
            <v>H/W</v>
          </cell>
          <cell r="AB94" t="str">
            <v>|</v>
          </cell>
          <cell r="AC94">
            <v>99</v>
          </cell>
          <cell r="AD94">
            <v>198</v>
          </cell>
          <cell r="AE94">
            <v>297</v>
          </cell>
          <cell r="AF94">
            <v>396</v>
          </cell>
          <cell r="AG94">
            <v>495</v>
          </cell>
          <cell r="AH94">
            <v>594</v>
          </cell>
          <cell r="AI94">
            <v>743</v>
          </cell>
          <cell r="AJ94">
            <v>842</v>
          </cell>
          <cell r="AK94">
            <v>941</v>
          </cell>
          <cell r="AL94">
            <v>1040</v>
          </cell>
          <cell r="AM94">
            <v>1139</v>
          </cell>
          <cell r="AN94">
            <v>1289</v>
          </cell>
          <cell r="AR94" t="str">
            <v>H/W</v>
          </cell>
          <cell r="AT94" t="str">
            <v>|</v>
          </cell>
          <cell r="AU94">
            <v>59</v>
          </cell>
          <cell r="AV94">
            <v>59</v>
          </cell>
          <cell r="AW94">
            <v>59</v>
          </cell>
          <cell r="AX94">
            <v>59</v>
          </cell>
          <cell r="AY94">
            <v>59</v>
          </cell>
          <cell r="AZ94">
            <v>59</v>
          </cell>
          <cell r="BA94">
            <v>84</v>
          </cell>
          <cell r="BB94">
            <v>59</v>
          </cell>
          <cell r="BC94">
            <v>59</v>
          </cell>
          <cell r="BD94">
            <v>59</v>
          </cell>
          <cell r="BE94">
            <v>59</v>
          </cell>
          <cell r="BF94">
            <v>86</v>
          </cell>
          <cell r="BG94" t="str">
            <v>|</v>
          </cell>
          <cell r="BH94">
            <v>760</v>
          </cell>
          <cell r="BI94">
            <v>2.7986448666961261E-2</v>
          </cell>
          <cell r="BO94" t="str">
            <v>H/W</v>
          </cell>
          <cell r="BQ94" t="str">
            <v>|</v>
          </cell>
          <cell r="BR94">
            <v>59</v>
          </cell>
          <cell r="BS94">
            <v>118</v>
          </cell>
          <cell r="BT94">
            <v>177</v>
          </cell>
          <cell r="BU94">
            <v>236</v>
          </cell>
          <cell r="BV94">
            <v>295</v>
          </cell>
          <cell r="BW94">
            <v>354</v>
          </cell>
          <cell r="BX94">
            <v>438</v>
          </cell>
          <cell r="BY94">
            <v>497</v>
          </cell>
          <cell r="BZ94">
            <v>556</v>
          </cell>
          <cell r="CA94">
            <v>615</v>
          </cell>
          <cell r="CB94">
            <v>674</v>
          </cell>
          <cell r="CC94">
            <v>760</v>
          </cell>
          <cell r="CG94" t="str">
            <v>H/W</v>
          </cell>
          <cell r="CI94" t="str">
            <v>|</v>
          </cell>
          <cell r="CJ94">
            <v>4</v>
          </cell>
          <cell r="CK94">
            <v>4</v>
          </cell>
          <cell r="CL94">
            <v>4</v>
          </cell>
          <cell r="CM94">
            <v>4</v>
          </cell>
          <cell r="CN94">
            <v>4</v>
          </cell>
          <cell r="CO94">
            <v>4</v>
          </cell>
          <cell r="CP94">
            <v>4</v>
          </cell>
          <cell r="CQ94">
            <v>4</v>
          </cell>
          <cell r="CR94">
            <v>5</v>
          </cell>
          <cell r="CS94">
            <v>5</v>
          </cell>
          <cell r="CT94">
            <v>5</v>
          </cell>
          <cell r="CU94">
            <v>5</v>
          </cell>
          <cell r="CV94" t="str">
            <v>|</v>
          </cell>
          <cell r="CW94">
            <v>52</v>
          </cell>
          <cell r="CX94">
            <v>1.7207147584381206E-2</v>
          </cell>
          <cell r="DD94" t="str">
            <v>H/W</v>
          </cell>
          <cell r="DF94" t="str">
            <v>|</v>
          </cell>
          <cell r="DG94">
            <v>4</v>
          </cell>
          <cell r="DH94">
            <v>8</v>
          </cell>
          <cell r="DI94">
            <v>12</v>
          </cell>
          <cell r="DJ94">
            <v>16</v>
          </cell>
          <cell r="DK94">
            <v>20</v>
          </cell>
          <cell r="DL94">
            <v>24</v>
          </cell>
          <cell r="DM94">
            <v>28</v>
          </cell>
          <cell r="DN94">
            <v>32</v>
          </cell>
          <cell r="DO94">
            <v>37</v>
          </cell>
          <cell r="DP94">
            <v>42</v>
          </cell>
          <cell r="DQ94">
            <v>47</v>
          </cell>
          <cell r="DR94">
            <v>52</v>
          </cell>
          <cell r="DV94" t="str">
            <v>H/W</v>
          </cell>
          <cell r="DX94" t="str">
            <v>|</v>
          </cell>
          <cell r="DY94">
            <v>38</v>
          </cell>
          <cell r="DZ94">
            <v>38</v>
          </cell>
          <cell r="EA94">
            <v>38</v>
          </cell>
          <cell r="EB94">
            <v>38</v>
          </cell>
          <cell r="EC94">
            <v>38</v>
          </cell>
          <cell r="ED94">
            <v>78</v>
          </cell>
          <cell r="EE94">
            <v>38</v>
          </cell>
          <cell r="EF94">
            <v>38</v>
          </cell>
          <cell r="EG94">
            <v>38</v>
          </cell>
          <cell r="EH94">
            <v>38</v>
          </cell>
          <cell r="EI94">
            <v>38</v>
          </cell>
          <cell r="EJ94">
            <v>79</v>
          </cell>
          <cell r="EK94" t="str">
            <v>|</v>
          </cell>
          <cell r="EL94">
            <v>537</v>
          </cell>
          <cell r="EM94">
            <v>2.2049765952204977E-2</v>
          </cell>
          <cell r="ES94" t="str">
            <v>H/W</v>
          </cell>
          <cell r="EU94" t="str">
            <v>|</v>
          </cell>
          <cell r="EV94">
            <v>38</v>
          </cell>
          <cell r="EW94">
            <v>76</v>
          </cell>
          <cell r="EX94">
            <v>114</v>
          </cell>
          <cell r="EY94">
            <v>152</v>
          </cell>
          <cell r="EZ94">
            <v>190</v>
          </cell>
          <cell r="FA94">
            <v>268</v>
          </cell>
          <cell r="FB94">
            <v>306</v>
          </cell>
          <cell r="FC94">
            <v>344</v>
          </cell>
          <cell r="FD94">
            <v>382</v>
          </cell>
          <cell r="FE94">
            <v>420</v>
          </cell>
          <cell r="FF94">
            <v>458</v>
          </cell>
          <cell r="FG94">
            <v>537</v>
          </cell>
          <cell r="FK94" t="str">
            <v>H/W</v>
          </cell>
          <cell r="FM94" t="str">
            <v>|</v>
          </cell>
          <cell r="FN94">
            <v>44</v>
          </cell>
          <cell r="FO94">
            <v>44</v>
          </cell>
          <cell r="FP94">
            <v>44</v>
          </cell>
          <cell r="FQ94">
            <v>64</v>
          </cell>
          <cell r="FR94">
            <v>44</v>
          </cell>
          <cell r="FS94">
            <v>44</v>
          </cell>
          <cell r="FT94">
            <v>64</v>
          </cell>
          <cell r="FU94">
            <v>44</v>
          </cell>
          <cell r="FV94">
            <v>44</v>
          </cell>
          <cell r="FW94">
            <v>61</v>
          </cell>
          <cell r="FX94">
            <v>44</v>
          </cell>
          <cell r="FY94">
            <v>64</v>
          </cell>
          <cell r="FZ94" t="str">
            <v>|</v>
          </cell>
          <cell r="GA94">
            <v>605</v>
          </cell>
          <cell r="GB94">
            <v>1.7458302071910889E-2</v>
          </cell>
          <cell r="GH94" t="str">
            <v>H/W</v>
          </cell>
          <cell r="GJ94" t="str">
            <v>|</v>
          </cell>
          <cell r="GK94">
            <v>44</v>
          </cell>
          <cell r="GL94">
            <v>88</v>
          </cell>
          <cell r="GM94">
            <v>132</v>
          </cell>
          <cell r="GN94">
            <v>196</v>
          </cell>
          <cell r="GO94">
            <v>240</v>
          </cell>
          <cell r="GP94">
            <v>284</v>
          </cell>
          <cell r="GQ94">
            <v>348</v>
          </cell>
          <cell r="GR94">
            <v>392</v>
          </cell>
          <cell r="GS94">
            <v>436</v>
          </cell>
          <cell r="GT94">
            <v>497</v>
          </cell>
          <cell r="GU94">
            <v>541</v>
          </cell>
          <cell r="GV94">
            <v>605</v>
          </cell>
          <cell r="GZ94" t="str">
            <v>H/W</v>
          </cell>
          <cell r="HB94" t="str">
            <v>|</v>
          </cell>
          <cell r="HC94">
            <v>244</v>
          </cell>
          <cell r="HD94">
            <v>244</v>
          </cell>
          <cell r="HE94">
            <v>244</v>
          </cell>
          <cell r="HF94">
            <v>264</v>
          </cell>
          <cell r="HG94">
            <v>244</v>
          </cell>
          <cell r="HH94">
            <v>284</v>
          </cell>
          <cell r="HI94">
            <v>339</v>
          </cell>
          <cell r="HJ94">
            <v>244</v>
          </cell>
          <cell r="HK94">
            <v>245</v>
          </cell>
          <cell r="HL94">
            <v>262</v>
          </cell>
          <cell r="HM94">
            <v>245</v>
          </cell>
          <cell r="HN94">
            <v>384</v>
          </cell>
          <cell r="HO94" t="str">
            <v>|</v>
          </cell>
          <cell r="HP94">
            <v>3243</v>
          </cell>
          <cell r="HQ94">
            <v>1.9301273657897869E-2</v>
          </cell>
          <cell r="HW94" t="str">
            <v>H/W</v>
          </cell>
          <cell r="HY94" t="str">
            <v>|</v>
          </cell>
          <cell r="HZ94">
            <v>244</v>
          </cell>
          <cell r="IA94">
            <v>488</v>
          </cell>
          <cell r="IB94">
            <v>732</v>
          </cell>
          <cell r="IC94">
            <v>996</v>
          </cell>
          <cell r="ID94">
            <v>1240</v>
          </cell>
          <cell r="IE94">
            <v>1524</v>
          </cell>
          <cell r="IF94">
            <v>1863</v>
          </cell>
          <cell r="IG94">
            <v>2107</v>
          </cell>
          <cell r="IH94">
            <v>2352</v>
          </cell>
          <cell r="II94">
            <v>2614</v>
          </cell>
          <cell r="IJ94">
            <v>2859</v>
          </cell>
          <cell r="IK94">
            <v>3243</v>
          </cell>
        </row>
        <row r="95">
          <cell r="C95" t="str">
            <v>SVC</v>
          </cell>
          <cell r="E95" t="str">
            <v>|</v>
          </cell>
          <cell r="F95">
            <v>0</v>
          </cell>
          <cell r="G95">
            <v>0</v>
          </cell>
          <cell r="H95">
            <v>0</v>
          </cell>
          <cell r="I95">
            <v>0</v>
          </cell>
          <cell r="J95">
            <v>0</v>
          </cell>
          <cell r="K95">
            <v>0</v>
          </cell>
          <cell r="L95">
            <v>0</v>
          </cell>
          <cell r="M95">
            <v>0</v>
          </cell>
          <cell r="N95">
            <v>0</v>
          </cell>
          <cell r="O95">
            <v>0</v>
          </cell>
          <cell r="P95">
            <v>0</v>
          </cell>
          <cell r="Q95">
            <v>0</v>
          </cell>
          <cell r="R95" t="str">
            <v>|</v>
          </cell>
          <cell r="S95">
            <v>0</v>
          </cell>
          <cell r="T95">
            <v>0</v>
          </cell>
          <cell r="Z95" t="str">
            <v>SVC</v>
          </cell>
          <cell r="AB95" t="str">
            <v>|</v>
          </cell>
          <cell r="AC95">
            <v>0</v>
          </cell>
          <cell r="AD95">
            <v>0</v>
          </cell>
          <cell r="AE95">
            <v>0</v>
          </cell>
          <cell r="AF95">
            <v>0</v>
          </cell>
          <cell r="AG95">
            <v>0</v>
          </cell>
          <cell r="AH95">
            <v>0</v>
          </cell>
          <cell r="AI95">
            <v>0</v>
          </cell>
          <cell r="AJ95">
            <v>0</v>
          </cell>
          <cell r="AK95">
            <v>0</v>
          </cell>
          <cell r="AL95">
            <v>0</v>
          </cell>
          <cell r="AM95">
            <v>0</v>
          </cell>
          <cell r="AN95">
            <v>0</v>
          </cell>
          <cell r="AR95" t="str">
            <v>SVC</v>
          </cell>
          <cell r="AT95" t="str">
            <v>|</v>
          </cell>
          <cell r="AU95">
            <v>0</v>
          </cell>
          <cell r="AV95">
            <v>0</v>
          </cell>
          <cell r="AW95">
            <v>0</v>
          </cell>
          <cell r="AX95">
            <v>0</v>
          </cell>
          <cell r="AY95">
            <v>0</v>
          </cell>
          <cell r="AZ95">
            <v>0</v>
          </cell>
          <cell r="BA95">
            <v>0</v>
          </cell>
          <cell r="BB95">
            <v>0</v>
          </cell>
          <cell r="BC95">
            <v>0</v>
          </cell>
          <cell r="BD95">
            <v>0</v>
          </cell>
          <cell r="BE95">
            <v>0</v>
          </cell>
          <cell r="BF95">
            <v>0</v>
          </cell>
          <cell r="BG95" t="str">
            <v>|</v>
          </cell>
          <cell r="BH95">
            <v>0</v>
          </cell>
          <cell r="BI95">
            <v>0</v>
          </cell>
          <cell r="BO95" t="str">
            <v>SVC</v>
          </cell>
          <cell r="BQ95" t="str">
            <v>|</v>
          </cell>
          <cell r="BR95">
            <v>0</v>
          </cell>
          <cell r="BS95">
            <v>0</v>
          </cell>
          <cell r="BT95">
            <v>0</v>
          </cell>
          <cell r="BU95">
            <v>0</v>
          </cell>
          <cell r="BV95">
            <v>0</v>
          </cell>
          <cell r="BW95">
            <v>0</v>
          </cell>
          <cell r="BX95">
            <v>0</v>
          </cell>
          <cell r="BY95">
            <v>0</v>
          </cell>
          <cell r="BZ95">
            <v>0</v>
          </cell>
          <cell r="CA95">
            <v>0</v>
          </cell>
          <cell r="CB95">
            <v>0</v>
          </cell>
          <cell r="CC95">
            <v>0</v>
          </cell>
          <cell r="CG95" t="str">
            <v>SVC</v>
          </cell>
          <cell r="CI95" t="str">
            <v>|</v>
          </cell>
          <cell r="CJ95">
            <v>0</v>
          </cell>
          <cell r="CK95">
            <v>0</v>
          </cell>
          <cell r="CL95">
            <v>0</v>
          </cell>
          <cell r="CM95">
            <v>0</v>
          </cell>
          <cell r="CN95">
            <v>0</v>
          </cell>
          <cell r="CO95">
            <v>0</v>
          </cell>
          <cell r="CP95">
            <v>0</v>
          </cell>
          <cell r="CQ95">
            <v>0</v>
          </cell>
          <cell r="CR95">
            <v>0</v>
          </cell>
          <cell r="CS95">
            <v>0</v>
          </cell>
          <cell r="CT95">
            <v>0</v>
          </cell>
          <cell r="CU95">
            <v>0</v>
          </cell>
          <cell r="CV95" t="str">
            <v>|</v>
          </cell>
          <cell r="CW95">
            <v>0</v>
          </cell>
          <cell r="CX95">
            <v>0</v>
          </cell>
          <cell r="DD95" t="str">
            <v>SVC</v>
          </cell>
          <cell r="DF95" t="str">
            <v>|</v>
          </cell>
          <cell r="DG95">
            <v>0</v>
          </cell>
          <cell r="DH95">
            <v>0</v>
          </cell>
          <cell r="DI95">
            <v>0</v>
          </cell>
          <cell r="DJ95">
            <v>0</v>
          </cell>
          <cell r="DK95">
            <v>0</v>
          </cell>
          <cell r="DL95">
            <v>0</v>
          </cell>
          <cell r="DM95">
            <v>0</v>
          </cell>
          <cell r="DN95">
            <v>0</v>
          </cell>
          <cell r="DO95">
            <v>0</v>
          </cell>
          <cell r="DP95">
            <v>0</v>
          </cell>
          <cell r="DQ95">
            <v>0</v>
          </cell>
          <cell r="DR95">
            <v>0</v>
          </cell>
          <cell r="DV95" t="str">
            <v>SVC</v>
          </cell>
          <cell r="DX95" t="str">
            <v>|</v>
          </cell>
          <cell r="DY95">
            <v>0</v>
          </cell>
          <cell r="DZ95">
            <v>0</v>
          </cell>
          <cell r="EA95">
            <v>0</v>
          </cell>
          <cell r="EB95">
            <v>0</v>
          </cell>
          <cell r="EC95">
            <v>0</v>
          </cell>
          <cell r="ED95">
            <v>0</v>
          </cell>
          <cell r="EE95">
            <v>0</v>
          </cell>
          <cell r="EF95">
            <v>0</v>
          </cell>
          <cell r="EG95">
            <v>0</v>
          </cell>
          <cell r="EH95">
            <v>0</v>
          </cell>
          <cell r="EI95">
            <v>0</v>
          </cell>
          <cell r="EJ95">
            <v>0</v>
          </cell>
          <cell r="EK95" t="str">
            <v>|</v>
          </cell>
          <cell r="EL95">
            <v>0</v>
          </cell>
          <cell r="EM95">
            <v>0</v>
          </cell>
          <cell r="ES95" t="str">
            <v>SVC</v>
          </cell>
          <cell r="EU95" t="str">
            <v>|</v>
          </cell>
          <cell r="EV95">
            <v>0</v>
          </cell>
          <cell r="EW95">
            <v>0</v>
          </cell>
          <cell r="EX95">
            <v>0</v>
          </cell>
          <cell r="EY95">
            <v>0</v>
          </cell>
          <cell r="EZ95">
            <v>0</v>
          </cell>
          <cell r="FA95">
            <v>0</v>
          </cell>
          <cell r="FB95">
            <v>0</v>
          </cell>
          <cell r="FC95">
            <v>0</v>
          </cell>
          <cell r="FD95">
            <v>0</v>
          </cell>
          <cell r="FE95">
            <v>0</v>
          </cell>
          <cell r="FF95">
            <v>0</v>
          </cell>
          <cell r="FG95">
            <v>0</v>
          </cell>
          <cell r="FK95" t="str">
            <v>SVC</v>
          </cell>
          <cell r="FM95" t="str">
            <v>|</v>
          </cell>
          <cell r="FN95">
            <v>0</v>
          </cell>
          <cell r="FO95">
            <v>0</v>
          </cell>
          <cell r="FP95">
            <v>0</v>
          </cell>
          <cell r="FQ95">
            <v>0</v>
          </cell>
          <cell r="FR95">
            <v>0</v>
          </cell>
          <cell r="FS95">
            <v>0</v>
          </cell>
          <cell r="FT95">
            <v>0</v>
          </cell>
          <cell r="FU95">
            <v>0</v>
          </cell>
          <cell r="FV95">
            <v>0</v>
          </cell>
          <cell r="FW95">
            <v>0</v>
          </cell>
          <cell r="FX95">
            <v>0</v>
          </cell>
          <cell r="FY95">
            <v>0</v>
          </cell>
          <cell r="FZ95" t="str">
            <v>|</v>
          </cell>
          <cell r="GA95">
            <v>0</v>
          </cell>
          <cell r="GB95">
            <v>0</v>
          </cell>
          <cell r="GH95" t="str">
            <v>SVC</v>
          </cell>
          <cell r="GJ95" t="str">
            <v>|</v>
          </cell>
          <cell r="GK95">
            <v>0</v>
          </cell>
          <cell r="GL95">
            <v>0</v>
          </cell>
          <cell r="GM95">
            <v>0</v>
          </cell>
          <cell r="GN95">
            <v>0</v>
          </cell>
          <cell r="GO95">
            <v>0</v>
          </cell>
          <cell r="GP95">
            <v>0</v>
          </cell>
          <cell r="GQ95">
            <v>0</v>
          </cell>
          <cell r="GR95">
            <v>0</v>
          </cell>
          <cell r="GS95">
            <v>0</v>
          </cell>
          <cell r="GT95">
            <v>0</v>
          </cell>
          <cell r="GU95">
            <v>0</v>
          </cell>
          <cell r="GV95">
            <v>0</v>
          </cell>
          <cell r="GZ95" t="str">
            <v>SVC</v>
          </cell>
          <cell r="HB95" t="str">
            <v>|</v>
          </cell>
          <cell r="HC95">
            <v>0</v>
          </cell>
          <cell r="HD95">
            <v>0</v>
          </cell>
          <cell r="HE95">
            <v>0</v>
          </cell>
          <cell r="HF95">
            <v>0</v>
          </cell>
          <cell r="HG95">
            <v>0</v>
          </cell>
          <cell r="HH95">
            <v>0</v>
          </cell>
          <cell r="HI95">
            <v>0</v>
          </cell>
          <cell r="HJ95">
            <v>0</v>
          </cell>
          <cell r="HK95">
            <v>0</v>
          </cell>
          <cell r="HL95">
            <v>0</v>
          </cell>
          <cell r="HM95">
            <v>0</v>
          </cell>
          <cell r="HN95">
            <v>0</v>
          </cell>
          <cell r="HO95" t="str">
            <v>|</v>
          </cell>
          <cell r="HP95">
            <v>0</v>
          </cell>
          <cell r="HQ95">
            <v>0</v>
          </cell>
          <cell r="HW95" t="str">
            <v>SVC</v>
          </cell>
          <cell r="HY95" t="str">
            <v>|</v>
          </cell>
          <cell r="HZ95">
            <v>0</v>
          </cell>
          <cell r="IA95">
            <v>0</v>
          </cell>
          <cell r="IB95">
            <v>0</v>
          </cell>
          <cell r="IC95">
            <v>0</v>
          </cell>
          <cell r="ID95">
            <v>0</v>
          </cell>
          <cell r="IE95">
            <v>0</v>
          </cell>
          <cell r="IF95">
            <v>0</v>
          </cell>
          <cell r="IG95">
            <v>0</v>
          </cell>
          <cell r="IH95">
            <v>0</v>
          </cell>
          <cell r="II95">
            <v>0</v>
          </cell>
          <cell r="IJ95">
            <v>0</v>
          </cell>
          <cell r="IK95">
            <v>0</v>
          </cell>
        </row>
        <row r="96">
          <cell r="B96" t="str">
            <v>WELFARE</v>
          </cell>
          <cell r="E96" t="str">
            <v>|</v>
          </cell>
          <cell r="F96">
            <v>19</v>
          </cell>
          <cell r="G96">
            <v>19</v>
          </cell>
          <cell r="H96">
            <v>19</v>
          </cell>
          <cell r="I96">
            <v>19</v>
          </cell>
          <cell r="J96">
            <v>19</v>
          </cell>
          <cell r="K96">
            <v>19</v>
          </cell>
          <cell r="L96">
            <v>28</v>
          </cell>
          <cell r="M96">
            <v>19</v>
          </cell>
          <cell r="N96">
            <v>19</v>
          </cell>
          <cell r="O96">
            <v>18</v>
          </cell>
          <cell r="P96">
            <v>17</v>
          </cell>
          <cell r="Q96">
            <v>26</v>
          </cell>
          <cell r="R96" t="str">
            <v>|</v>
          </cell>
          <cell r="S96">
            <v>241</v>
          </cell>
          <cell r="T96">
            <v>3.0570565999441866E-3</v>
          </cell>
          <cell r="Y96" t="str">
            <v>WELFARE</v>
          </cell>
          <cell r="AB96" t="str">
            <v>|</v>
          </cell>
          <cell r="AC96">
            <v>19</v>
          </cell>
          <cell r="AD96">
            <v>38</v>
          </cell>
          <cell r="AE96">
            <v>57</v>
          </cell>
          <cell r="AF96">
            <v>76</v>
          </cell>
          <cell r="AG96">
            <v>95</v>
          </cell>
          <cell r="AH96">
            <v>114</v>
          </cell>
          <cell r="AI96">
            <v>142</v>
          </cell>
          <cell r="AJ96">
            <v>161</v>
          </cell>
          <cell r="AK96">
            <v>180</v>
          </cell>
          <cell r="AL96">
            <v>198</v>
          </cell>
          <cell r="AM96">
            <v>215</v>
          </cell>
          <cell r="AN96">
            <v>241</v>
          </cell>
          <cell r="AQ96" t="str">
            <v>WELFARE</v>
          </cell>
          <cell r="AT96" t="str">
            <v>|</v>
          </cell>
          <cell r="AU96">
            <v>7</v>
          </cell>
          <cell r="AV96">
            <v>7</v>
          </cell>
          <cell r="AW96">
            <v>7</v>
          </cell>
          <cell r="AX96">
            <v>7</v>
          </cell>
          <cell r="AY96">
            <v>7</v>
          </cell>
          <cell r="AZ96">
            <v>7</v>
          </cell>
          <cell r="BA96">
            <v>11</v>
          </cell>
          <cell r="BB96">
            <v>7</v>
          </cell>
          <cell r="BC96">
            <v>7</v>
          </cell>
          <cell r="BD96">
            <v>7</v>
          </cell>
          <cell r="BE96">
            <v>7</v>
          </cell>
          <cell r="BF96">
            <v>14</v>
          </cell>
          <cell r="BG96" t="str">
            <v>|</v>
          </cell>
          <cell r="BH96">
            <v>95</v>
          </cell>
          <cell r="BI96">
            <v>3.4983060833701576E-3</v>
          </cell>
          <cell r="BN96" t="str">
            <v>WELFARE</v>
          </cell>
          <cell r="BQ96" t="str">
            <v>|</v>
          </cell>
          <cell r="BR96">
            <v>7</v>
          </cell>
          <cell r="BS96">
            <v>14</v>
          </cell>
          <cell r="BT96">
            <v>21</v>
          </cell>
          <cell r="BU96">
            <v>28</v>
          </cell>
          <cell r="BV96">
            <v>35</v>
          </cell>
          <cell r="BW96">
            <v>42</v>
          </cell>
          <cell r="BX96">
            <v>53</v>
          </cell>
          <cell r="BY96">
            <v>60</v>
          </cell>
          <cell r="BZ96">
            <v>67</v>
          </cell>
          <cell r="CA96">
            <v>74</v>
          </cell>
          <cell r="CB96">
            <v>81</v>
          </cell>
          <cell r="CC96">
            <v>95</v>
          </cell>
          <cell r="CF96" t="str">
            <v>WELFARE</v>
          </cell>
          <cell r="CI96" t="str">
            <v>|</v>
          </cell>
          <cell r="CJ96">
            <v>0</v>
          </cell>
          <cell r="CK96">
            <v>1</v>
          </cell>
          <cell r="CL96">
            <v>0</v>
          </cell>
          <cell r="CM96">
            <v>1</v>
          </cell>
          <cell r="CN96">
            <v>1</v>
          </cell>
          <cell r="CO96">
            <v>0</v>
          </cell>
          <cell r="CP96">
            <v>1</v>
          </cell>
          <cell r="CQ96">
            <v>1</v>
          </cell>
          <cell r="CR96">
            <v>0</v>
          </cell>
          <cell r="CS96">
            <v>1</v>
          </cell>
          <cell r="CT96">
            <v>1</v>
          </cell>
          <cell r="CU96">
            <v>0</v>
          </cell>
          <cell r="CV96" t="str">
            <v>|</v>
          </cell>
          <cell r="CW96">
            <v>7</v>
          </cell>
          <cell r="CX96">
            <v>2.3163467902051621E-3</v>
          </cell>
          <cell r="DC96" t="str">
            <v>WELFARE</v>
          </cell>
          <cell r="DF96" t="str">
            <v>|</v>
          </cell>
          <cell r="DG96">
            <v>0</v>
          </cell>
          <cell r="DH96">
            <v>1</v>
          </cell>
          <cell r="DI96">
            <v>1</v>
          </cell>
          <cell r="DJ96">
            <v>2</v>
          </cell>
          <cell r="DK96">
            <v>3</v>
          </cell>
          <cell r="DL96">
            <v>3</v>
          </cell>
          <cell r="DM96">
            <v>4</v>
          </cell>
          <cell r="DN96">
            <v>5</v>
          </cell>
          <cell r="DO96">
            <v>5</v>
          </cell>
          <cell r="DP96">
            <v>6</v>
          </cell>
          <cell r="DQ96">
            <v>7</v>
          </cell>
          <cell r="DR96">
            <v>7</v>
          </cell>
          <cell r="DU96" t="str">
            <v>WELFARE</v>
          </cell>
          <cell r="DX96" t="str">
            <v>|</v>
          </cell>
          <cell r="DY96">
            <v>8</v>
          </cell>
          <cell r="DZ96">
            <v>8</v>
          </cell>
          <cell r="EA96">
            <v>8</v>
          </cell>
          <cell r="EB96">
            <v>8</v>
          </cell>
          <cell r="EC96">
            <v>8</v>
          </cell>
          <cell r="ED96">
            <v>16</v>
          </cell>
          <cell r="EE96">
            <v>8</v>
          </cell>
          <cell r="EF96">
            <v>8</v>
          </cell>
          <cell r="EG96">
            <v>8</v>
          </cell>
          <cell r="EH96">
            <v>8</v>
          </cell>
          <cell r="EI96">
            <v>8</v>
          </cell>
          <cell r="EJ96">
            <v>16</v>
          </cell>
          <cell r="EK96" t="str">
            <v>|</v>
          </cell>
          <cell r="EL96">
            <v>112</v>
          </cell>
          <cell r="EM96">
            <v>4.5988338671265503E-3</v>
          </cell>
          <cell r="ER96" t="str">
            <v>WELFARE</v>
          </cell>
          <cell r="EU96" t="str">
            <v>|</v>
          </cell>
          <cell r="EV96">
            <v>8</v>
          </cell>
          <cell r="EW96">
            <v>16</v>
          </cell>
          <cell r="EX96">
            <v>24</v>
          </cell>
          <cell r="EY96">
            <v>32</v>
          </cell>
          <cell r="EZ96">
            <v>40</v>
          </cell>
          <cell r="FA96">
            <v>56</v>
          </cell>
          <cell r="FB96">
            <v>64</v>
          </cell>
          <cell r="FC96">
            <v>72</v>
          </cell>
          <cell r="FD96">
            <v>80</v>
          </cell>
          <cell r="FE96">
            <v>88</v>
          </cell>
          <cell r="FF96">
            <v>96</v>
          </cell>
          <cell r="FG96">
            <v>112</v>
          </cell>
          <cell r="FJ96" t="str">
            <v>WELFARE</v>
          </cell>
          <cell r="FM96" t="str">
            <v>|</v>
          </cell>
          <cell r="FN96">
            <v>7</v>
          </cell>
          <cell r="FO96">
            <v>7</v>
          </cell>
          <cell r="FP96">
            <v>7</v>
          </cell>
          <cell r="FQ96">
            <v>10</v>
          </cell>
          <cell r="FR96">
            <v>7</v>
          </cell>
          <cell r="FS96">
            <v>7</v>
          </cell>
          <cell r="FT96">
            <v>10</v>
          </cell>
          <cell r="FU96">
            <v>7</v>
          </cell>
          <cell r="FV96">
            <v>7</v>
          </cell>
          <cell r="FW96">
            <v>10</v>
          </cell>
          <cell r="FX96">
            <v>8</v>
          </cell>
          <cell r="FY96">
            <v>12</v>
          </cell>
          <cell r="FZ96" t="str">
            <v>|</v>
          </cell>
          <cell r="GA96">
            <v>99</v>
          </cell>
          <cell r="GB96">
            <v>2.8568130663126912E-3</v>
          </cell>
          <cell r="GG96" t="str">
            <v>WELFARE</v>
          </cell>
          <cell r="GJ96" t="str">
            <v>|</v>
          </cell>
          <cell r="GK96">
            <v>7</v>
          </cell>
          <cell r="GL96">
            <v>14</v>
          </cell>
          <cell r="GM96">
            <v>21</v>
          </cell>
          <cell r="GN96">
            <v>31</v>
          </cell>
          <cell r="GO96">
            <v>38</v>
          </cell>
          <cell r="GP96">
            <v>45</v>
          </cell>
          <cell r="GQ96">
            <v>55</v>
          </cell>
          <cell r="GR96">
            <v>62</v>
          </cell>
          <cell r="GS96">
            <v>69</v>
          </cell>
          <cell r="GT96">
            <v>79</v>
          </cell>
          <cell r="GU96">
            <v>87</v>
          </cell>
          <cell r="GV96">
            <v>99</v>
          </cell>
          <cell r="GY96" t="str">
            <v>WELFARE</v>
          </cell>
          <cell r="HB96" t="str">
            <v>|</v>
          </cell>
          <cell r="HC96">
            <v>41</v>
          </cell>
          <cell r="HD96">
            <v>42</v>
          </cell>
          <cell r="HE96">
            <v>41</v>
          </cell>
          <cell r="HF96">
            <v>45</v>
          </cell>
          <cell r="HG96">
            <v>42</v>
          </cell>
          <cell r="HH96">
            <v>49</v>
          </cell>
          <cell r="HI96">
            <v>58</v>
          </cell>
          <cell r="HJ96">
            <v>42</v>
          </cell>
          <cell r="HK96">
            <v>41</v>
          </cell>
          <cell r="HL96">
            <v>44</v>
          </cell>
          <cell r="HM96">
            <v>41</v>
          </cell>
          <cell r="HN96">
            <v>68</v>
          </cell>
          <cell r="HO96" t="str">
            <v>|</v>
          </cell>
          <cell r="HP96">
            <v>554</v>
          </cell>
          <cell r="HQ96">
            <v>3.2972265206523033E-3</v>
          </cell>
          <cell r="HV96" t="str">
            <v>WELFARE</v>
          </cell>
          <cell r="HY96" t="str">
            <v>|</v>
          </cell>
          <cell r="HZ96">
            <v>41</v>
          </cell>
          <cell r="IA96">
            <v>83</v>
          </cell>
          <cell r="IB96">
            <v>124</v>
          </cell>
          <cell r="IC96">
            <v>169</v>
          </cell>
          <cell r="ID96">
            <v>211</v>
          </cell>
          <cell r="IE96">
            <v>260</v>
          </cell>
          <cell r="IF96">
            <v>318</v>
          </cell>
          <cell r="IG96">
            <v>360</v>
          </cell>
          <cell r="IH96">
            <v>401</v>
          </cell>
          <cell r="II96">
            <v>445</v>
          </cell>
          <cell r="IJ96">
            <v>486</v>
          </cell>
          <cell r="IK96">
            <v>554</v>
          </cell>
        </row>
        <row r="97">
          <cell r="B97" t="str">
            <v>OFFICE EXP.</v>
          </cell>
          <cell r="E97" t="str">
            <v>|</v>
          </cell>
          <cell r="F97">
            <v>21</v>
          </cell>
          <cell r="G97">
            <v>21</v>
          </cell>
          <cell r="H97">
            <v>21</v>
          </cell>
          <cell r="I97">
            <v>21</v>
          </cell>
          <cell r="J97">
            <v>21</v>
          </cell>
          <cell r="K97">
            <v>21</v>
          </cell>
          <cell r="L97">
            <v>21</v>
          </cell>
          <cell r="M97">
            <v>22</v>
          </cell>
          <cell r="N97">
            <v>22</v>
          </cell>
          <cell r="O97">
            <v>22</v>
          </cell>
          <cell r="P97">
            <v>22</v>
          </cell>
          <cell r="Q97">
            <v>22</v>
          </cell>
          <cell r="R97" t="str">
            <v>|</v>
          </cell>
          <cell r="S97">
            <v>257</v>
          </cell>
          <cell r="T97">
            <v>3.2600147144633026E-3</v>
          </cell>
          <cell r="Y97" t="str">
            <v>OFFICE EXP.</v>
          </cell>
          <cell r="AB97" t="str">
            <v>|</v>
          </cell>
          <cell r="AC97">
            <v>21</v>
          </cell>
          <cell r="AD97">
            <v>42</v>
          </cell>
          <cell r="AE97">
            <v>63</v>
          </cell>
          <cell r="AF97">
            <v>84</v>
          </cell>
          <cell r="AG97">
            <v>105</v>
          </cell>
          <cell r="AH97">
            <v>126</v>
          </cell>
          <cell r="AI97">
            <v>147</v>
          </cell>
          <cell r="AJ97">
            <v>169</v>
          </cell>
          <cell r="AK97">
            <v>191</v>
          </cell>
          <cell r="AL97">
            <v>213</v>
          </cell>
          <cell r="AM97">
            <v>235</v>
          </cell>
          <cell r="AN97">
            <v>257</v>
          </cell>
          <cell r="AQ97" t="str">
            <v>OFFICE EXP.</v>
          </cell>
          <cell r="AT97" t="str">
            <v>|</v>
          </cell>
          <cell r="AU97">
            <v>10</v>
          </cell>
          <cell r="AV97">
            <v>10</v>
          </cell>
          <cell r="AW97">
            <v>10</v>
          </cell>
          <cell r="AX97">
            <v>10</v>
          </cell>
          <cell r="AY97">
            <v>10</v>
          </cell>
          <cell r="AZ97">
            <v>10</v>
          </cell>
          <cell r="BA97">
            <v>10</v>
          </cell>
          <cell r="BB97">
            <v>10</v>
          </cell>
          <cell r="BC97">
            <v>10</v>
          </cell>
          <cell r="BD97">
            <v>10</v>
          </cell>
          <cell r="BE97">
            <v>8</v>
          </cell>
          <cell r="BF97">
            <v>8</v>
          </cell>
          <cell r="BG97" t="str">
            <v>|</v>
          </cell>
          <cell r="BH97">
            <v>116</v>
          </cell>
          <cell r="BI97">
            <v>4.2716158491677711E-3</v>
          </cell>
          <cell r="BN97" t="str">
            <v>OFFICE EXP.</v>
          </cell>
          <cell r="BQ97" t="str">
            <v>|</v>
          </cell>
          <cell r="BR97">
            <v>10</v>
          </cell>
          <cell r="BS97">
            <v>20</v>
          </cell>
          <cell r="BT97">
            <v>30</v>
          </cell>
          <cell r="BU97">
            <v>40</v>
          </cell>
          <cell r="BV97">
            <v>50</v>
          </cell>
          <cell r="BW97">
            <v>60</v>
          </cell>
          <cell r="BX97">
            <v>70</v>
          </cell>
          <cell r="BY97">
            <v>80</v>
          </cell>
          <cell r="BZ97">
            <v>90</v>
          </cell>
          <cell r="CA97">
            <v>100</v>
          </cell>
          <cell r="CB97">
            <v>108</v>
          </cell>
          <cell r="CC97">
            <v>116</v>
          </cell>
          <cell r="CF97" t="str">
            <v>OFFICE EXP.</v>
          </cell>
          <cell r="CI97" t="str">
            <v>|</v>
          </cell>
          <cell r="CJ97">
            <v>1</v>
          </cell>
          <cell r="CK97">
            <v>1</v>
          </cell>
          <cell r="CL97">
            <v>1</v>
          </cell>
          <cell r="CM97">
            <v>0</v>
          </cell>
          <cell r="CN97">
            <v>1</v>
          </cell>
          <cell r="CO97">
            <v>1</v>
          </cell>
          <cell r="CP97">
            <v>1</v>
          </cell>
          <cell r="CQ97">
            <v>1</v>
          </cell>
          <cell r="CR97">
            <v>1</v>
          </cell>
          <cell r="CS97">
            <v>1</v>
          </cell>
          <cell r="CT97">
            <v>1</v>
          </cell>
          <cell r="CU97">
            <v>1</v>
          </cell>
          <cell r="CV97" t="str">
            <v>|</v>
          </cell>
          <cell r="CW97">
            <v>11</v>
          </cell>
          <cell r="CX97">
            <v>3.639973527465255E-3</v>
          </cell>
          <cell r="DC97" t="str">
            <v>OFFICE EXP.</v>
          </cell>
          <cell r="DF97" t="str">
            <v>|</v>
          </cell>
          <cell r="DG97">
            <v>1</v>
          </cell>
          <cell r="DH97">
            <v>2</v>
          </cell>
          <cell r="DI97">
            <v>3</v>
          </cell>
          <cell r="DJ97">
            <v>3</v>
          </cell>
          <cell r="DK97">
            <v>4</v>
          </cell>
          <cell r="DL97">
            <v>5</v>
          </cell>
          <cell r="DM97">
            <v>6</v>
          </cell>
          <cell r="DN97">
            <v>7</v>
          </cell>
          <cell r="DO97">
            <v>8</v>
          </cell>
          <cell r="DP97">
            <v>9</v>
          </cell>
          <cell r="DQ97">
            <v>10</v>
          </cell>
          <cell r="DR97">
            <v>11</v>
          </cell>
          <cell r="DU97" t="str">
            <v>OFFICE EXP.</v>
          </cell>
          <cell r="DX97" t="str">
            <v>|</v>
          </cell>
          <cell r="DY97">
            <v>7</v>
          </cell>
          <cell r="DZ97">
            <v>7</v>
          </cell>
          <cell r="EA97">
            <v>7</v>
          </cell>
          <cell r="EB97">
            <v>7</v>
          </cell>
          <cell r="EC97">
            <v>7</v>
          </cell>
          <cell r="ED97">
            <v>7</v>
          </cell>
          <cell r="EE97">
            <v>6</v>
          </cell>
          <cell r="EF97">
            <v>6</v>
          </cell>
          <cell r="EG97">
            <v>6</v>
          </cell>
          <cell r="EH97">
            <v>6</v>
          </cell>
          <cell r="EI97">
            <v>6</v>
          </cell>
          <cell r="EJ97">
            <v>6</v>
          </cell>
          <cell r="EK97" t="str">
            <v>|</v>
          </cell>
          <cell r="EL97">
            <v>78</v>
          </cell>
          <cell r="EM97">
            <v>3.2027593003202759E-3</v>
          </cell>
          <cell r="ER97" t="str">
            <v>OFFICE EXP.</v>
          </cell>
          <cell r="EU97" t="str">
            <v>|</v>
          </cell>
          <cell r="EV97">
            <v>7</v>
          </cell>
          <cell r="EW97">
            <v>14</v>
          </cell>
          <cell r="EX97">
            <v>21</v>
          </cell>
          <cell r="EY97">
            <v>28</v>
          </cell>
          <cell r="EZ97">
            <v>35</v>
          </cell>
          <cell r="FA97">
            <v>42</v>
          </cell>
          <cell r="FB97">
            <v>48</v>
          </cell>
          <cell r="FC97">
            <v>54</v>
          </cell>
          <cell r="FD97">
            <v>60</v>
          </cell>
          <cell r="FE97">
            <v>66</v>
          </cell>
          <cell r="FF97">
            <v>72</v>
          </cell>
          <cell r="FG97">
            <v>78</v>
          </cell>
          <cell r="FJ97" t="str">
            <v>OFFICE EXP.</v>
          </cell>
          <cell r="FM97" t="str">
            <v>|</v>
          </cell>
          <cell r="FN97">
            <v>6</v>
          </cell>
          <cell r="FO97">
            <v>6</v>
          </cell>
          <cell r="FP97">
            <v>6</v>
          </cell>
          <cell r="FQ97">
            <v>6</v>
          </cell>
          <cell r="FR97">
            <v>6</v>
          </cell>
          <cell r="FS97">
            <v>6</v>
          </cell>
          <cell r="FT97">
            <v>6</v>
          </cell>
          <cell r="FU97">
            <v>6</v>
          </cell>
          <cell r="FV97">
            <v>6</v>
          </cell>
          <cell r="FW97">
            <v>6</v>
          </cell>
          <cell r="FX97">
            <v>5</v>
          </cell>
          <cell r="FY97">
            <v>5</v>
          </cell>
          <cell r="FZ97" t="str">
            <v>|</v>
          </cell>
          <cell r="GA97">
            <v>70</v>
          </cell>
          <cell r="GB97">
            <v>2.0199688347665493E-3</v>
          </cell>
          <cell r="GG97" t="str">
            <v>OFFICE EXP.</v>
          </cell>
          <cell r="GJ97" t="str">
            <v>|</v>
          </cell>
          <cell r="GK97">
            <v>6</v>
          </cell>
          <cell r="GL97">
            <v>12</v>
          </cell>
          <cell r="GM97">
            <v>18</v>
          </cell>
          <cell r="GN97">
            <v>24</v>
          </cell>
          <cell r="GO97">
            <v>30</v>
          </cell>
          <cell r="GP97">
            <v>36</v>
          </cell>
          <cell r="GQ97">
            <v>42</v>
          </cell>
          <cell r="GR97">
            <v>48</v>
          </cell>
          <cell r="GS97">
            <v>54</v>
          </cell>
          <cell r="GT97">
            <v>60</v>
          </cell>
          <cell r="GU97">
            <v>65</v>
          </cell>
          <cell r="GV97">
            <v>70</v>
          </cell>
          <cell r="GY97" t="str">
            <v>OFFICE EXP.</v>
          </cell>
          <cell r="HB97" t="str">
            <v>|</v>
          </cell>
          <cell r="HC97">
            <v>45</v>
          </cell>
          <cell r="HD97">
            <v>45</v>
          </cell>
          <cell r="HE97">
            <v>45</v>
          </cell>
          <cell r="HF97">
            <v>44</v>
          </cell>
          <cell r="HG97">
            <v>45</v>
          </cell>
          <cell r="HH97">
            <v>45</v>
          </cell>
          <cell r="HI97">
            <v>44</v>
          </cell>
          <cell r="HJ97">
            <v>45</v>
          </cell>
          <cell r="HK97">
            <v>45</v>
          </cell>
          <cell r="HL97">
            <v>45</v>
          </cell>
          <cell r="HM97">
            <v>42</v>
          </cell>
          <cell r="HN97">
            <v>42</v>
          </cell>
          <cell r="HO97" t="str">
            <v>|</v>
          </cell>
          <cell r="HP97">
            <v>532</v>
          </cell>
          <cell r="HQ97">
            <v>3.166289727413403E-3</v>
          </cell>
          <cell r="HV97" t="str">
            <v>OFFICE EXP.</v>
          </cell>
          <cell r="HY97" t="str">
            <v>|</v>
          </cell>
          <cell r="HZ97">
            <v>45</v>
          </cell>
          <cell r="IA97">
            <v>90</v>
          </cell>
          <cell r="IB97">
            <v>135</v>
          </cell>
          <cell r="IC97">
            <v>179</v>
          </cell>
          <cell r="ID97">
            <v>224</v>
          </cell>
          <cell r="IE97">
            <v>269</v>
          </cell>
          <cell r="IF97">
            <v>313</v>
          </cell>
          <cell r="IG97">
            <v>358</v>
          </cell>
          <cell r="IH97">
            <v>403</v>
          </cell>
          <cell r="II97">
            <v>448</v>
          </cell>
          <cell r="IJ97">
            <v>490</v>
          </cell>
          <cell r="IK97">
            <v>532</v>
          </cell>
        </row>
        <row r="98">
          <cell r="B98" t="str">
            <v>TRVL &amp; ENTER.</v>
          </cell>
          <cell r="E98" t="str">
            <v>|</v>
          </cell>
          <cell r="F98">
            <v>5</v>
          </cell>
          <cell r="G98">
            <v>4</v>
          </cell>
          <cell r="H98">
            <v>5</v>
          </cell>
          <cell r="I98">
            <v>4</v>
          </cell>
          <cell r="J98">
            <v>5</v>
          </cell>
          <cell r="K98">
            <v>4</v>
          </cell>
          <cell r="L98">
            <v>5</v>
          </cell>
          <cell r="M98">
            <v>4</v>
          </cell>
          <cell r="N98">
            <v>5</v>
          </cell>
          <cell r="O98">
            <v>4</v>
          </cell>
          <cell r="P98">
            <v>4</v>
          </cell>
          <cell r="Q98">
            <v>4</v>
          </cell>
          <cell r="R98" t="str">
            <v>|</v>
          </cell>
          <cell r="S98">
            <v>53</v>
          </cell>
          <cell r="T98">
            <v>6.7229875434457215E-4</v>
          </cell>
          <cell r="Y98" t="str">
            <v>TRVL &amp; ENTER.</v>
          </cell>
          <cell r="AB98" t="str">
            <v>|</v>
          </cell>
          <cell r="AC98">
            <v>5</v>
          </cell>
          <cell r="AD98">
            <v>9</v>
          </cell>
          <cell r="AE98">
            <v>14</v>
          </cell>
          <cell r="AF98">
            <v>18</v>
          </cell>
          <cell r="AG98">
            <v>23</v>
          </cell>
          <cell r="AH98">
            <v>27</v>
          </cell>
          <cell r="AI98">
            <v>32</v>
          </cell>
          <cell r="AJ98">
            <v>36</v>
          </cell>
          <cell r="AK98">
            <v>41</v>
          </cell>
          <cell r="AL98">
            <v>45</v>
          </cell>
          <cell r="AM98">
            <v>49</v>
          </cell>
          <cell r="AN98">
            <v>53</v>
          </cell>
          <cell r="AQ98" t="str">
            <v>TRVL &amp; ENTER.</v>
          </cell>
          <cell r="AT98" t="str">
            <v>|</v>
          </cell>
          <cell r="AU98">
            <v>2</v>
          </cell>
          <cell r="AV98">
            <v>2</v>
          </cell>
          <cell r="AW98">
            <v>2</v>
          </cell>
          <cell r="AX98">
            <v>2</v>
          </cell>
          <cell r="AY98">
            <v>2</v>
          </cell>
          <cell r="AZ98">
            <v>0</v>
          </cell>
          <cell r="BA98">
            <v>2</v>
          </cell>
          <cell r="BB98">
            <v>2</v>
          </cell>
          <cell r="BC98">
            <v>2</v>
          </cell>
          <cell r="BD98">
            <v>2</v>
          </cell>
          <cell r="BE98">
            <v>2</v>
          </cell>
          <cell r="BF98">
            <v>3</v>
          </cell>
          <cell r="BG98" t="str">
            <v>|</v>
          </cell>
          <cell r="BH98">
            <v>23</v>
          </cell>
          <cell r="BI98">
            <v>8.4695831492119609E-4</v>
          </cell>
          <cell r="BN98" t="str">
            <v>TRVL &amp; ENTER.</v>
          </cell>
          <cell r="BQ98" t="str">
            <v>|</v>
          </cell>
          <cell r="BR98">
            <v>2</v>
          </cell>
          <cell r="BS98">
            <v>4</v>
          </cell>
          <cell r="BT98">
            <v>6</v>
          </cell>
          <cell r="BU98">
            <v>8</v>
          </cell>
          <cell r="BV98">
            <v>10</v>
          </cell>
          <cell r="BW98">
            <v>10</v>
          </cell>
          <cell r="BX98">
            <v>12</v>
          </cell>
          <cell r="BY98">
            <v>14</v>
          </cell>
          <cell r="BZ98">
            <v>16</v>
          </cell>
          <cell r="CA98">
            <v>18</v>
          </cell>
          <cell r="CB98">
            <v>20</v>
          </cell>
          <cell r="CC98">
            <v>23</v>
          </cell>
          <cell r="CF98" t="str">
            <v>TRVL &amp; ENTER.</v>
          </cell>
          <cell r="CI98" t="str">
            <v>|</v>
          </cell>
          <cell r="CJ98">
            <v>0</v>
          </cell>
          <cell r="CK98">
            <v>0</v>
          </cell>
          <cell r="CL98">
            <v>0</v>
          </cell>
          <cell r="CM98">
            <v>0</v>
          </cell>
          <cell r="CN98">
            <v>1</v>
          </cell>
          <cell r="CO98">
            <v>0</v>
          </cell>
          <cell r="CP98">
            <v>0</v>
          </cell>
          <cell r="CQ98">
            <v>0</v>
          </cell>
          <cell r="CR98">
            <v>0</v>
          </cell>
          <cell r="CS98">
            <v>0</v>
          </cell>
          <cell r="CT98">
            <v>0</v>
          </cell>
          <cell r="CU98">
            <v>0</v>
          </cell>
          <cell r="CV98" t="str">
            <v>|</v>
          </cell>
          <cell r="CW98">
            <v>1</v>
          </cell>
          <cell r="CX98">
            <v>3.3090668431502316E-4</v>
          </cell>
          <cell r="DC98" t="str">
            <v>TRVL &amp; ENTER.</v>
          </cell>
          <cell r="DF98" t="str">
            <v>|</v>
          </cell>
          <cell r="DG98">
            <v>0</v>
          </cell>
          <cell r="DH98">
            <v>0</v>
          </cell>
          <cell r="DI98">
            <v>0</v>
          </cell>
          <cell r="DJ98">
            <v>0</v>
          </cell>
          <cell r="DK98">
            <v>1</v>
          </cell>
          <cell r="DL98">
            <v>1</v>
          </cell>
          <cell r="DM98">
            <v>1</v>
          </cell>
          <cell r="DN98">
            <v>1</v>
          </cell>
          <cell r="DO98">
            <v>1</v>
          </cell>
          <cell r="DP98">
            <v>1</v>
          </cell>
          <cell r="DQ98">
            <v>1</v>
          </cell>
          <cell r="DR98">
            <v>1</v>
          </cell>
          <cell r="DU98" t="str">
            <v>TRVL &amp; ENTER.</v>
          </cell>
          <cell r="DX98" t="str">
            <v>|</v>
          </cell>
          <cell r="DY98">
            <v>2</v>
          </cell>
          <cell r="DZ98">
            <v>2</v>
          </cell>
          <cell r="EA98">
            <v>2</v>
          </cell>
          <cell r="EB98">
            <v>2</v>
          </cell>
          <cell r="EC98">
            <v>2</v>
          </cell>
          <cell r="ED98">
            <v>2</v>
          </cell>
          <cell r="EE98">
            <v>2</v>
          </cell>
          <cell r="EF98">
            <v>2</v>
          </cell>
          <cell r="EG98">
            <v>3</v>
          </cell>
          <cell r="EH98">
            <v>3</v>
          </cell>
          <cell r="EI98">
            <v>3</v>
          </cell>
          <cell r="EJ98">
            <v>3</v>
          </cell>
          <cell r="EK98" t="str">
            <v>|</v>
          </cell>
          <cell r="EL98">
            <v>28</v>
          </cell>
          <cell r="EM98">
            <v>1.1497084667816376E-3</v>
          </cell>
          <cell r="ER98" t="str">
            <v>TRVL &amp; ENTER.</v>
          </cell>
          <cell r="EU98" t="str">
            <v>|</v>
          </cell>
          <cell r="EV98">
            <v>2</v>
          </cell>
          <cell r="EW98">
            <v>4</v>
          </cell>
          <cell r="EX98">
            <v>6</v>
          </cell>
          <cell r="EY98">
            <v>8</v>
          </cell>
          <cell r="EZ98">
            <v>10</v>
          </cell>
          <cell r="FA98">
            <v>12</v>
          </cell>
          <cell r="FB98">
            <v>14</v>
          </cell>
          <cell r="FC98">
            <v>16</v>
          </cell>
          <cell r="FD98">
            <v>19</v>
          </cell>
          <cell r="FE98">
            <v>22</v>
          </cell>
          <cell r="FF98">
            <v>25</v>
          </cell>
          <cell r="FG98">
            <v>28</v>
          </cell>
          <cell r="FJ98" t="str">
            <v>TRVL &amp; ENTER.</v>
          </cell>
          <cell r="FM98" t="str">
            <v>|</v>
          </cell>
          <cell r="FN98">
            <v>1</v>
          </cell>
          <cell r="FO98">
            <v>1</v>
          </cell>
          <cell r="FP98">
            <v>1</v>
          </cell>
          <cell r="FQ98">
            <v>2</v>
          </cell>
          <cell r="FR98">
            <v>1</v>
          </cell>
          <cell r="FS98">
            <v>2</v>
          </cell>
          <cell r="FT98">
            <v>2</v>
          </cell>
          <cell r="FU98">
            <v>3</v>
          </cell>
          <cell r="FV98">
            <v>3</v>
          </cell>
          <cell r="FW98">
            <v>3</v>
          </cell>
          <cell r="FX98">
            <v>3</v>
          </cell>
          <cell r="FY98">
            <v>3</v>
          </cell>
          <cell r="FZ98" t="str">
            <v>|</v>
          </cell>
          <cell r="GA98">
            <v>25</v>
          </cell>
          <cell r="GB98">
            <v>7.2141744098805328E-4</v>
          </cell>
          <cell r="GG98" t="str">
            <v>TRVL &amp; ENTER.</v>
          </cell>
          <cell r="GJ98" t="str">
            <v>|</v>
          </cell>
          <cell r="GK98">
            <v>1</v>
          </cell>
          <cell r="GL98">
            <v>2</v>
          </cell>
          <cell r="GM98">
            <v>3</v>
          </cell>
          <cell r="GN98">
            <v>5</v>
          </cell>
          <cell r="GO98">
            <v>6</v>
          </cell>
          <cell r="GP98">
            <v>8</v>
          </cell>
          <cell r="GQ98">
            <v>10</v>
          </cell>
          <cell r="GR98">
            <v>13</v>
          </cell>
          <cell r="GS98">
            <v>16</v>
          </cell>
          <cell r="GT98">
            <v>19</v>
          </cell>
          <cell r="GU98">
            <v>22</v>
          </cell>
          <cell r="GV98">
            <v>25</v>
          </cell>
          <cell r="GY98" t="str">
            <v>TRVL &amp; ENTER.</v>
          </cell>
          <cell r="HB98" t="str">
            <v>|</v>
          </cell>
          <cell r="HC98">
            <v>10</v>
          </cell>
          <cell r="HD98">
            <v>9</v>
          </cell>
          <cell r="HE98">
            <v>10</v>
          </cell>
          <cell r="HF98">
            <v>10</v>
          </cell>
          <cell r="HG98">
            <v>11</v>
          </cell>
          <cell r="HH98">
            <v>8</v>
          </cell>
          <cell r="HI98">
            <v>11</v>
          </cell>
          <cell r="HJ98">
            <v>11</v>
          </cell>
          <cell r="HK98">
            <v>13</v>
          </cell>
          <cell r="HL98">
            <v>12</v>
          </cell>
          <cell r="HM98">
            <v>12</v>
          </cell>
          <cell r="HN98">
            <v>13</v>
          </cell>
          <cell r="HO98" t="str">
            <v>|</v>
          </cell>
          <cell r="HP98">
            <v>130</v>
          </cell>
          <cell r="HQ98">
            <v>7.7371741459350074E-4</v>
          </cell>
          <cell r="HV98" t="str">
            <v>TRVL &amp; ENTER.</v>
          </cell>
          <cell r="HY98" t="str">
            <v>|</v>
          </cell>
          <cell r="HZ98">
            <v>10</v>
          </cell>
          <cell r="IA98">
            <v>19</v>
          </cell>
          <cell r="IB98">
            <v>29</v>
          </cell>
          <cell r="IC98">
            <v>39</v>
          </cell>
          <cell r="ID98">
            <v>50</v>
          </cell>
          <cell r="IE98">
            <v>58</v>
          </cell>
          <cell r="IF98">
            <v>69</v>
          </cell>
          <cell r="IG98">
            <v>80</v>
          </cell>
          <cell r="IH98">
            <v>93</v>
          </cell>
          <cell r="II98">
            <v>105</v>
          </cell>
          <cell r="IJ98">
            <v>117</v>
          </cell>
          <cell r="IK98">
            <v>130</v>
          </cell>
        </row>
        <row r="99">
          <cell r="B99" t="str">
            <v>COMMUNICATION</v>
          </cell>
          <cell r="E99" t="str">
            <v>|</v>
          </cell>
          <cell r="F99">
            <v>9</v>
          </cell>
          <cell r="G99">
            <v>10</v>
          </cell>
          <cell r="H99">
            <v>9</v>
          </cell>
          <cell r="I99">
            <v>10</v>
          </cell>
          <cell r="J99">
            <v>9</v>
          </cell>
          <cell r="K99">
            <v>10</v>
          </cell>
          <cell r="L99">
            <v>10</v>
          </cell>
          <cell r="M99">
            <v>9</v>
          </cell>
          <cell r="N99">
            <v>10</v>
          </cell>
          <cell r="O99">
            <v>9</v>
          </cell>
          <cell r="P99">
            <v>10</v>
          </cell>
          <cell r="Q99">
            <v>9</v>
          </cell>
          <cell r="R99" t="str">
            <v>|</v>
          </cell>
          <cell r="S99">
            <v>114</v>
          </cell>
          <cell r="T99">
            <v>1.4460765659487023E-3</v>
          </cell>
          <cell r="Y99" t="str">
            <v>COMMUNICATION</v>
          </cell>
          <cell r="AB99" t="str">
            <v>|</v>
          </cell>
          <cell r="AC99">
            <v>9</v>
          </cell>
          <cell r="AD99">
            <v>19</v>
          </cell>
          <cell r="AE99">
            <v>28</v>
          </cell>
          <cell r="AF99">
            <v>38</v>
          </cell>
          <cell r="AG99">
            <v>47</v>
          </cell>
          <cell r="AH99">
            <v>57</v>
          </cell>
          <cell r="AI99">
            <v>67</v>
          </cell>
          <cell r="AJ99">
            <v>76</v>
          </cell>
          <cell r="AK99">
            <v>86</v>
          </cell>
          <cell r="AL99">
            <v>95</v>
          </cell>
          <cell r="AM99">
            <v>105</v>
          </cell>
          <cell r="AN99">
            <v>114</v>
          </cell>
          <cell r="AQ99" t="str">
            <v>COMMUNICATION</v>
          </cell>
          <cell r="AT99" t="str">
            <v>|</v>
          </cell>
          <cell r="AU99">
            <v>4</v>
          </cell>
          <cell r="AV99">
            <v>4</v>
          </cell>
          <cell r="AW99">
            <v>4</v>
          </cell>
          <cell r="AX99">
            <v>4</v>
          </cell>
          <cell r="AY99">
            <v>4</v>
          </cell>
          <cell r="AZ99">
            <v>4</v>
          </cell>
          <cell r="BA99">
            <v>4</v>
          </cell>
          <cell r="BB99">
            <v>4</v>
          </cell>
          <cell r="BC99">
            <v>4</v>
          </cell>
          <cell r="BD99">
            <v>4</v>
          </cell>
          <cell r="BE99">
            <v>4</v>
          </cell>
          <cell r="BF99">
            <v>4</v>
          </cell>
          <cell r="BG99" t="str">
            <v>|</v>
          </cell>
          <cell r="BH99">
            <v>48</v>
          </cell>
          <cell r="BI99">
            <v>1.7675651789659744E-3</v>
          </cell>
          <cell r="BN99" t="str">
            <v>COMMUNICATION</v>
          </cell>
          <cell r="BQ99" t="str">
            <v>|</v>
          </cell>
          <cell r="BR99">
            <v>4</v>
          </cell>
          <cell r="BS99">
            <v>8</v>
          </cell>
          <cell r="BT99">
            <v>12</v>
          </cell>
          <cell r="BU99">
            <v>16</v>
          </cell>
          <cell r="BV99">
            <v>20</v>
          </cell>
          <cell r="BW99">
            <v>24</v>
          </cell>
          <cell r="BX99">
            <v>28</v>
          </cell>
          <cell r="BY99">
            <v>32</v>
          </cell>
          <cell r="BZ99">
            <v>36</v>
          </cell>
          <cell r="CA99">
            <v>40</v>
          </cell>
          <cell r="CB99">
            <v>44</v>
          </cell>
          <cell r="CC99">
            <v>48</v>
          </cell>
          <cell r="CF99" t="str">
            <v>COMMUNICATION</v>
          </cell>
          <cell r="CI99" t="str">
            <v>|</v>
          </cell>
          <cell r="CJ99">
            <v>0</v>
          </cell>
          <cell r="CK99">
            <v>0</v>
          </cell>
          <cell r="CL99">
            <v>0</v>
          </cell>
          <cell r="CM99">
            <v>0</v>
          </cell>
          <cell r="CN99">
            <v>0</v>
          </cell>
          <cell r="CO99">
            <v>0</v>
          </cell>
          <cell r="CP99">
            <v>0</v>
          </cell>
          <cell r="CQ99">
            <v>1</v>
          </cell>
          <cell r="CR99">
            <v>1</v>
          </cell>
          <cell r="CS99">
            <v>1</v>
          </cell>
          <cell r="CT99">
            <v>0</v>
          </cell>
          <cell r="CU99">
            <v>0</v>
          </cell>
          <cell r="CV99" t="str">
            <v>|</v>
          </cell>
          <cell r="CW99">
            <v>3</v>
          </cell>
          <cell r="CX99">
            <v>9.9272005294506944E-4</v>
          </cell>
          <cell r="DC99" t="str">
            <v>COMMUNICATION</v>
          </cell>
          <cell r="DF99" t="str">
            <v>|</v>
          </cell>
          <cell r="DG99">
            <v>0</v>
          </cell>
          <cell r="DH99">
            <v>0</v>
          </cell>
          <cell r="DI99">
            <v>0</v>
          </cell>
          <cell r="DJ99">
            <v>0</v>
          </cell>
          <cell r="DK99">
            <v>0</v>
          </cell>
          <cell r="DL99">
            <v>0</v>
          </cell>
          <cell r="DM99">
            <v>0</v>
          </cell>
          <cell r="DN99">
            <v>1</v>
          </cell>
          <cell r="DO99">
            <v>2</v>
          </cell>
          <cell r="DP99">
            <v>3</v>
          </cell>
          <cell r="DQ99">
            <v>3</v>
          </cell>
          <cell r="DR99">
            <v>3</v>
          </cell>
          <cell r="DU99" t="str">
            <v>COMMUNICATION</v>
          </cell>
          <cell r="DX99" t="str">
            <v>|</v>
          </cell>
          <cell r="DY99">
            <v>5</v>
          </cell>
          <cell r="DZ99">
            <v>5</v>
          </cell>
          <cell r="EA99">
            <v>5</v>
          </cell>
          <cell r="EB99">
            <v>5</v>
          </cell>
          <cell r="EC99">
            <v>5</v>
          </cell>
          <cell r="ED99">
            <v>5</v>
          </cell>
          <cell r="EE99">
            <v>5</v>
          </cell>
          <cell r="EF99">
            <v>5</v>
          </cell>
          <cell r="EG99">
            <v>5</v>
          </cell>
          <cell r="EH99">
            <v>5</v>
          </cell>
          <cell r="EI99">
            <v>5</v>
          </cell>
          <cell r="EJ99">
            <v>4</v>
          </cell>
          <cell r="EK99" t="str">
            <v>|</v>
          </cell>
          <cell r="EL99">
            <v>59</v>
          </cell>
          <cell r="EM99">
            <v>2.4225999835755935E-3</v>
          </cell>
          <cell r="ER99" t="str">
            <v>COMMUNICATION</v>
          </cell>
          <cell r="EU99" t="str">
            <v>|</v>
          </cell>
          <cell r="EV99">
            <v>5</v>
          </cell>
          <cell r="EW99">
            <v>10</v>
          </cell>
          <cell r="EX99">
            <v>15</v>
          </cell>
          <cell r="EY99">
            <v>20</v>
          </cell>
          <cell r="EZ99">
            <v>25</v>
          </cell>
          <cell r="FA99">
            <v>30</v>
          </cell>
          <cell r="FB99">
            <v>35</v>
          </cell>
          <cell r="FC99">
            <v>40</v>
          </cell>
          <cell r="FD99">
            <v>45</v>
          </cell>
          <cell r="FE99">
            <v>50</v>
          </cell>
          <cell r="FF99">
            <v>55</v>
          </cell>
          <cell r="FG99">
            <v>59</v>
          </cell>
          <cell r="FJ99" t="str">
            <v>COMMUNICATION</v>
          </cell>
          <cell r="FM99" t="str">
            <v>|</v>
          </cell>
          <cell r="FN99">
            <v>4</v>
          </cell>
          <cell r="FO99">
            <v>4</v>
          </cell>
          <cell r="FP99">
            <v>4</v>
          </cell>
          <cell r="FQ99">
            <v>4</v>
          </cell>
          <cell r="FR99">
            <v>4</v>
          </cell>
          <cell r="FS99">
            <v>4</v>
          </cell>
          <cell r="FT99">
            <v>4</v>
          </cell>
          <cell r="FU99">
            <v>4</v>
          </cell>
          <cell r="FV99">
            <v>4</v>
          </cell>
          <cell r="FW99">
            <v>5</v>
          </cell>
          <cell r="FX99">
            <v>6</v>
          </cell>
          <cell r="FY99">
            <v>6</v>
          </cell>
          <cell r="FZ99" t="str">
            <v>|</v>
          </cell>
          <cell r="GA99">
            <v>53</v>
          </cell>
          <cell r="GB99">
            <v>1.5294049748946731E-3</v>
          </cell>
          <cell r="GG99" t="str">
            <v>COMMUNICATION</v>
          </cell>
          <cell r="GJ99" t="str">
            <v>|</v>
          </cell>
          <cell r="GK99">
            <v>4</v>
          </cell>
          <cell r="GL99">
            <v>8</v>
          </cell>
          <cell r="GM99">
            <v>12</v>
          </cell>
          <cell r="GN99">
            <v>16</v>
          </cell>
          <cell r="GO99">
            <v>20</v>
          </cell>
          <cell r="GP99">
            <v>24</v>
          </cell>
          <cell r="GQ99">
            <v>28</v>
          </cell>
          <cell r="GR99">
            <v>32</v>
          </cell>
          <cell r="GS99">
            <v>36</v>
          </cell>
          <cell r="GT99">
            <v>41</v>
          </cell>
          <cell r="GU99">
            <v>47</v>
          </cell>
          <cell r="GV99">
            <v>53</v>
          </cell>
          <cell r="GY99" t="str">
            <v>COMMUNICATION</v>
          </cell>
          <cell r="HB99" t="str">
            <v>|</v>
          </cell>
          <cell r="HC99">
            <v>22</v>
          </cell>
          <cell r="HD99">
            <v>23</v>
          </cell>
          <cell r="HE99">
            <v>22</v>
          </cell>
          <cell r="HF99">
            <v>23</v>
          </cell>
          <cell r="HG99">
            <v>22</v>
          </cell>
          <cell r="HH99">
            <v>23</v>
          </cell>
          <cell r="HI99">
            <v>23</v>
          </cell>
          <cell r="HJ99">
            <v>23</v>
          </cell>
          <cell r="HK99">
            <v>24</v>
          </cell>
          <cell r="HL99">
            <v>24</v>
          </cell>
          <cell r="HM99">
            <v>25</v>
          </cell>
          <cell r="HN99">
            <v>23</v>
          </cell>
          <cell r="HO99" t="str">
            <v>|</v>
          </cell>
          <cell r="HP99">
            <v>277</v>
          </cell>
          <cell r="HQ99">
            <v>1.6486132603261516E-3</v>
          </cell>
          <cell r="HV99" t="str">
            <v>COMMUNICATION</v>
          </cell>
          <cell r="HY99" t="str">
            <v>|</v>
          </cell>
          <cell r="HZ99">
            <v>22</v>
          </cell>
          <cell r="IA99">
            <v>45</v>
          </cell>
          <cell r="IB99">
            <v>67</v>
          </cell>
          <cell r="IC99">
            <v>90</v>
          </cell>
          <cell r="ID99">
            <v>112</v>
          </cell>
          <cell r="IE99">
            <v>135</v>
          </cell>
          <cell r="IF99">
            <v>158</v>
          </cell>
          <cell r="IG99">
            <v>181</v>
          </cell>
          <cell r="IH99">
            <v>205</v>
          </cell>
          <cell r="II99">
            <v>229</v>
          </cell>
          <cell r="IJ99">
            <v>254</v>
          </cell>
          <cell r="IK99">
            <v>277</v>
          </cell>
        </row>
        <row r="100">
          <cell r="B100" t="str">
            <v>INSURANCE</v>
          </cell>
          <cell r="E100" t="str">
            <v>|</v>
          </cell>
          <cell r="F100">
            <v>10</v>
          </cell>
          <cell r="G100">
            <v>10</v>
          </cell>
          <cell r="H100">
            <v>10</v>
          </cell>
          <cell r="I100">
            <v>10</v>
          </cell>
          <cell r="J100">
            <v>10</v>
          </cell>
          <cell r="K100">
            <v>10</v>
          </cell>
          <cell r="L100">
            <v>11</v>
          </cell>
          <cell r="M100">
            <v>10</v>
          </cell>
          <cell r="N100">
            <v>11</v>
          </cell>
          <cell r="O100">
            <v>10</v>
          </cell>
          <cell r="P100">
            <v>11</v>
          </cell>
          <cell r="Q100">
            <v>10</v>
          </cell>
          <cell r="R100" t="str">
            <v>|</v>
          </cell>
          <cell r="S100">
            <v>123</v>
          </cell>
          <cell r="T100">
            <v>1.5602405053657051E-3</v>
          </cell>
          <cell r="Y100" t="str">
            <v>INSURANCE</v>
          </cell>
          <cell r="AB100" t="str">
            <v>|</v>
          </cell>
          <cell r="AC100">
            <v>10</v>
          </cell>
          <cell r="AD100">
            <v>20</v>
          </cell>
          <cell r="AE100">
            <v>30</v>
          </cell>
          <cell r="AF100">
            <v>40</v>
          </cell>
          <cell r="AG100">
            <v>50</v>
          </cell>
          <cell r="AH100">
            <v>60</v>
          </cell>
          <cell r="AI100">
            <v>71</v>
          </cell>
          <cell r="AJ100">
            <v>81</v>
          </cell>
          <cell r="AK100">
            <v>92</v>
          </cell>
          <cell r="AL100">
            <v>102</v>
          </cell>
          <cell r="AM100">
            <v>113</v>
          </cell>
          <cell r="AN100">
            <v>123</v>
          </cell>
          <cell r="AQ100" t="str">
            <v>INSURANCE</v>
          </cell>
          <cell r="AT100" t="str">
            <v>|</v>
          </cell>
          <cell r="AU100">
            <v>4</v>
          </cell>
          <cell r="AV100">
            <v>4</v>
          </cell>
          <cell r="AW100">
            <v>4</v>
          </cell>
          <cell r="AX100">
            <v>4</v>
          </cell>
          <cell r="AY100">
            <v>4</v>
          </cell>
          <cell r="AZ100">
            <v>4</v>
          </cell>
          <cell r="BA100">
            <v>4</v>
          </cell>
          <cell r="BB100">
            <v>4</v>
          </cell>
          <cell r="BC100">
            <v>5</v>
          </cell>
          <cell r="BD100">
            <v>5</v>
          </cell>
          <cell r="BE100">
            <v>5</v>
          </cell>
          <cell r="BF100">
            <v>5</v>
          </cell>
          <cell r="BG100" t="str">
            <v>|</v>
          </cell>
          <cell r="BH100">
            <v>52</v>
          </cell>
          <cell r="BI100">
            <v>1.914862277213139E-3</v>
          </cell>
          <cell r="BN100" t="str">
            <v>INSURANCE</v>
          </cell>
          <cell r="BQ100" t="str">
            <v>|</v>
          </cell>
          <cell r="BR100">
            <v>4</v>
          </cell>
          <cell r="BS100">
            <v>8</v>
          </cell>
          <cell r="BT100">
            <v>12</v>
          </cell>
          <cell r="BU100">
            <v>16</v>
          </cell>
          <cell r="BV100">
            <v>20</v>
          </cell>
          <cell r="BW100">
            <v>24</v>
          </cell>
          <cell r="BX100">
            <v>28</v>
          </cell>
          <cell r="BY100">
            <v>32</v>
          </cell>
          <cell r="BZ100">
            <v>37</v>
          </cell>
          <cell r="CA100">
            <v>42</v>
          </cell>
          <cell r="CB100">
            <v>47</v>
          </cell>
          <cell r="CC100">
            <v>52</v>
          </cell>
          <cell r="CF100" t="str">
            <v>INSURANCE</v>
          </cell>
          <cell r="CI100" t="str">
            <v>|</v>
          </cell>
          <cell r="CJ100">
            <v>0</v>
          </cell>
          <cell r="CK100">
            <v>0</v>
          </cell>
          <cell r="CL100">
            <v>0</v>
          </cell>
          <cell r="CM100">
            <v>1</v>
          </cell>
          <cell r="CN100">
            <v>0</v>
          </cell>
          <cell r="CO100">
            <v>0</v>
          </cell>
          <cell r="CP100">
            <v>1</v>
          </cell>
          <cell r="CQ100">
            <v>0</v>
          </cell>
          <cell r="CR100">
            <v>1</v>
          </cell>
          <cell r="CS100">
            <v>0</v>
          </cell>
          <cell r="CT100">
            <v>0</v>
          </cell>
          <cell r="CU100">
            <v>0</v>
          </cell>
          <cell r="CV100" t="str">
            <v>|</v>
          </cell>
          <cell r="CW100">
            <v>3</v>
          </cell>
          <cell r="CX100">
            <v>9.9272005294506944E-4</v>
          </cell>
          <cell r="DC100" t="str">
            <v>INSURANCE</v>
          </cell>
          <cell r="DF100" t="str">
            <v>|</v>
          </cell>
          <cell r="DG100">
            <v>0</v>
          </cell>
          <cell r="DH100">
            <v>0</v>
          </cell>
          <cell r="DI100">
            <v>0</v>
          </cell>
          <cell r="DJ100">
            <v>1</v>
          </cell>
          <cell r="DK100">
            <v>1</v>
          </cell>
          <cell r="DL100">
            <v>1</v>
          </cell>
          <cell r="DM100">
            <v>2</v>
          </cell>
          <cell r="DN100">
            <v>2</v>
          </cell>
          <cell r="DO100">
            <v>3</v>
          </cell>
          <cell r="DP100">
            <v>3</v>
          </cell>
          <cell r="DQ100">
            <v>3</v>
          </cell>
          <cell r="DR100">
            <v>3</v>
          </cell>
          <cell r="DU100" t="str">
            <v>INSURANCE</v>
          </cell>
          <cell r="DX100" t="str">
            <v>|</v>
          </cell>
          <cell r="DY100">
            <v>5</v>
          </cell>
          <cell r="DZ100">
            <v>5</v>
          </cell>
          <cell r="EA100">
            <v>5</v>
          </cell>
          <cell r="EB100">
            <v>5</v>
          </cell>
          <cell r="EC100">
            <v>5</v>
          </cell>
          <cell r="ED100">
            <v>5</v>
          </cell>
          <cell r="EE100">
            <v>5</v>
          </cell>
          <cell r="EF100">
            <v>6</v>
          </cell>
          <cell r="EG100">
            <v>5</v>
          </cell>
          <cell r="EH100">
            <v>6</v>
          </cell>
          <cell r="EI100">
            <v>6</v>
          </cell>
          <cell r="EJ100">
            <v>6</v>
          </cell>
          <cell r="EK100" t="str">
            <v>|</v>
          </cell>
          <cell r="EL100">
            <v>64</v>
          </cell>
          <cell r="EM100">
            <v>2.627905066929457E-3</v>
          </cell>
          <cell r="ER100" t="str">
            <v>INSURANCE</v>
          </cell>
          <cell r="EU100" t="str">
            <v>|</v>
          </cell>
          <cell r="EV100">
            <v>5</v>
          </cell>
          <cell r="EW100">
            <v>10</v>
          </cell>
          <cell r="EX100">
            <v>15</v>
          </cell>
          <cell r="EY100">
            <v>20</v>
          </cell>
          <cell r="EZ100">
            <v>25</v>
          </cell>
          <cell r="FA100">
            <v>30</v>
          </cell>
          <cell r="FB100">
            <v>35</v>
          </cell>
          <cell r="FC100">
            <v>41</v>
          </cell>
          <cell r="FD100">
            <v>46</v>
          </cell>
          <cell r="FE100">
            <v>52</v>
          </cell>
          <cell r="FF100">
            <v>58</v>
          </cell>
          <cell r="FG100">
            <v>64</v>
          </cell>
          <cell r="FJ100" t="str">
            <v>INSURANCE</v>
          </cell>
          <cell r="FM100" t="str">
            <v>|</v>
          </cell>
          <cell r="FN100">
            <v>5</v>
          </cell>
          <cell r="FO100">
            <v>5</v>
          </cell>
          <cell r="FP100">
            <v>5</v>
          </cell>
          <cell r="FQ100">
            <v>5</v>
          </cell>
          <cell r="FR100">
            <v>5</v>
          </cell>
          <cell r="FS100">
            <v>5</v>
          </cell>
          <cell r="FT100">
            <v>5</v>
          </cell>
          <cell r="FU100">
            <v>5</v>
          </cell>
          <cell r="FV100">
            <v>5</v>
          </cell>
          <cell r="FW100">
            <v>4</v>
          </cell>
          <cell r="FX100">
            <v>4</v>
          </cell>
          <cell r="FY100">
            <v>4</v>
          </cell>
          <cell r="FZ100" t="str">
            <v>|</v>
          </cell>
          <cell r="GA100">
            <v>57</v>
          </cell>
          <cell r="GB100">
            <v>1.6448317654527615E-3</v>
          </cell>
          <cell r="GG100" t="str">
            <v>INSURANCE</v>
          </cell>
          <cell r="GJ100" t="str">
            <v>|</v>
          </cell>
          <cell r="GK100">
            <v>5</v>
          </cell>
          <cell r="GL100">
            <v>10</v>
          </cell>
          <cell r="GM100">
            <v>15</v>
          </cell>
          <cell r="GN100">
            <v>20</v>
          </cell>
          <cell r="GO100">
            <v>25</v>
          </cell>
          <cell r="GP100">
            <v>30</v>
          </cell>
          <cell r="GQ100">
            <v>35</v>
          </cell>
          <cell r="GR100">
            <v>40</v>
          </cell>
          <cell r="GS100">
            <v>45</v>
          </cell>
          <cell r="GT100">
            <v>49</v>
          </cell>
          <cell r="GU100">
            <v>53</v>
          </cell>
          <cell r="GV100">
            <v>57</v>
          </cell>
          <cell r="GY100" t="str">
            <v>INSURANCE</v>
          </cell>
          <cell r="HB100" t="str">
            <v>|</v>
          </cell>
          <cell r="HC100">
            <v>24</v>
          </cell>
          <cell r="HD100">
            <v>24</v>
          </cell>
          <cell r="HE100">
            <v>24</v>
          </cell>
          <cell r="HF100">
            <v>25</v>
          </cell>
          <cell r="HG100">
            <v>24</v>
          </cell>
          <cell r="HH100">
            <v>24</v>
          </cell>
          <cell r="HI100">
            <v>26</v>
          </cell>
          <cell r="HJ100">
            <v>25</v>
          </cell>
          <cell r="HK100">
            <v>27</v>
          </cell>
          <cell r="HL100">
            <v>25</v>
          </cell>
          <cell r="HM100">
            <v>26</v>
          </cell>
          <cell r="HN100">
            <v>25</v>
          </cell>
          <cell r="HO100" t="str">
            <v>|</v>
          </cell>
          <cell r="HP100">
            <v>299</v>
          </cell>
          <cell r="HQ100">
            <v>1.7795500535650519E-3</v>
          </cell>
          <cell r="HV100" t="str">
            <v>INSURANCE</v>
          </cell>
          <cell r="HY100" t="str">
            <v>|</v>
          </cell>
          <cell r="HZ100">
            <v>24</v>
          </cell>
          <cell r="IA100">
            <v>48</v>
          </cell>
          <cell r="IB100">
            <v>72</v>
          </cell>
          <cell r="IC100">
            <v>97</v>
          </cell>
          <cell r="ID100">
            <v>121</v>
          </cell>
          <cell r="IE100">
            <v>145</v>
          </cell>
          <cell r="IF100">
            <v>171</v>
          </cell>
          <cell r="IG100">
            <v>196</v>
          </cell>
          <cell r="IH100">
            <v>223</v>
          </cell>
          <cell r="II100">
            <v>248</v>
          </cell>
          <cell r="IJ100">
            <v>274</v>
          </cell>
          <cell r="IK100">
            <v>299</v>
          </cell>
        </row>
        <row r="101">
          <cell r="B101" t="str">
            <v>PROFESSIONAL FEE</v>
          </cell>
          <cell r="E101" t="str">
            <v>|</v>
          </cell>
          <cell r="F101">
            <v>33</v>
          </cell>
          <cell r="G101">
            <v>33</v>
          </cell>
          <cell r="H101">
            <v>33</v>
          </cell>
          <cell r="I101">
            <v>33</v>
          </cell>
          <cell r="J101">
            <v>33</v>
          </cell>
          <cell r="K101">
            <v>33</v>
          </cell>
          <cell r="L101">
            <v>33</v>
          </cell>
          <cell r="M101">
            <v>33</v>
          </cell>
          <cell r="N101">
            <v>33</v>
          </cell>
          <cell r="O101">
            <v>33</v>
          </cell>
          <cell r="P101">
            <v>34</v>
          </cell>
          <cell r="Q101">
            <v>34</v>
          </cell>
          <cell r="R101" t="str">
            <v>|</v>
          </cell>
          <cell r="S101">
            <v>398</v>
          </cell>
          <cell r="T101">
            <v>5.0485830986630132E-3</v>
          </cell>
          <cell r="Y101" t="str">
            <v>PROFESSIONAL FEE</v>
          </cell>
          <cell r="AB101" t="str">
            <v>|</v>
          </cell>
          <cell r="AC101">
            <v>33</v>
          </cell>
          <cell r="AD101">
            <v>66</v>
          </cell>
          <cell r="AE101">
            <v>99</v>
          </cell>
          <cell r="AF101">
            <v>132</v>
          </cell>
          <cell r="AG101">
            <v>165</v>
          </cell>
          <cell r="AH101">
            <v>198</v>
          </cell>
          <cell r="AI101">
            <v>231</v>
          </cell>
          <cell r="AJ101">
            <v>264</v>
          </cell>
          <cell r="AK101">
            <v>297</v>
          </cell>
          <cell r="AL101">
            <v>330</v>
          </cell>
          <cell r="AM101">
            <v>364</v>
          </cell>
          <cell r="AN101">
            <v>398</v>
          </cell>
          <cell r="AQ101" t="str">
            <v>PROFESSIONAL FEE</v>
          </cell>
          <cell r="AT101" t="str">
            <v>|</v>
          </cell>
          <cell r="AU101">
            <v>14</v>
          </cell>
          <cell r="AV101">
            <v>14</v>
          </cell>
          <cell r="AW101">
            <v>14</v>
          </cell>
          <cell r="AX101">
            <v>14</v>
          </cell>
          <cell r="AY101">
            <v>14</v>
          </cell>
          <cell r="AZ101">
            <v>15</v>
          </cell>
          <cell r="BA101">
            <v>14</v>
          </cell>
          <cell r="BB101">
            <v>14</v>
          </cell>
          <cell r="BC101">
            <v>14</v>
          </cell>
          <cell r="BD101">
            <v>14</v>
          </cell>
          <cell r="BE101">
            <v>14</v>
          </cell>
          <cell r="BF101">
            <v>14</v>
          </cell>
          <cell r="BG101" t="str">
            <v>|</v>
          </cell>
          <cell r="BH101">
            <v>169</v>
          </cell>
          <cell r="BI101">
            <v>6.2233024009427018E-3</v>
          </cell>
          <cell r="BN101" t="str">
            <v>PROFESSIONAL FEE</v>
          </cell>
          <cell r="BQ101" t="str">
            <v>|</v>
          </cell>
          <cell r="BR101">
            <v>14</v>
          </cell>
          <cell r="BS101">
            <v>28</v>
          </cell>
          <cell r="BT101">
            <v>42</v>
          </cell>
          <cell r="BU101">
            <v>56</v>
          </cell>
          <cell r="BV101">
            <v>70</v>
          </cell>
          <cell r="BW101">
            <v>85</v>
          </cell>
          <cell r="BX101">
            <v>99</v>
          </cell>
          <cell r="BY101">
            <v>113</v>
          </cell>
          <cell r="BZ101">
            <v>127</v>
          </cell>
          <cell r="CA101">
            <v>141</v>
          </cell>
          <cell r="CB101">
            <v>155</v>
          </cell>
          <cell r="CC101">
            <v>169</v>
          </cell>
          <cell r="CF101" t="str">
            <v>PROFESSIONAL FEE</v>
          </cell>
          <cell r="CI101" t="str">
            <v>|</v>
          </cell>
          <cell r="CJ101">
            <v>1</v>
          </cell>
          <cell r="CK101">
            <v>0</v>
          </cell>
          <cell r="CL101">
            <v>1</v>
          </cell>
          <cell r="CM101">
            <v>0</v>
          </cell>
          <cell r="CN101">
            <v>1</v>
          </cell>
          <cell r="CO101">
            <v>1</v>
          </cell>
          <cell r="CP101">
            <v>1</v>
          </cell>
          <cell r="CQ101">
            <v>1</v>
          </cell>
          <cell r="CR101">
            <v>1</v>
          </cell>
          <cell r="CS101">
            <v>1</v>
          </cell>
          <cell r="CT101">
            <v>1</v>
          </cell>
          <cell r="CU101">
            <v>1</v>
          </cell>
          <cell r="CV101" t="str">
            <v>|</v>
          </cell>
          <cell r="CW101">
            <v>10</v>
          </cell>
          <cell r="CX101">
            <v>3.3090668431502318E-3</v>
          </cell>
          <cell r="DC101" t="str">
            <v>PROFESSIONAL FEE</v>
          </cell>
          <cell r="DF101" t="str">
            <v>|</v>
          </cell>
          <cell r="DG101">
            <v>1</v>
          </cell>
          <cell r="DH101">
            <v>1</v>
          </cell>
          <cell r="DI101">
            <v>2</v>
          </cell>
          <cell r="DJ101">
            <v>2</v>
          </cell>
          <cell r="DK101">
            <v>3</v>
          </cell>
          <cell r="DL101">
            <v>4</v>
          </cell>
          <cell r="DM101">
            <v>5</v>
          </cell>
          <cell r="DN101">
            <v>6</v>
          </cell>
          <cell r="DO101">
            <v>7</v>
          </cell>
          <cell r="DP101">
            <v>8</v>
          </cell>
          <cell r="DQ101">
            <v>9</v>
          </cell>
          <cell r="DR101">
            <v>10</v>
          </cell>
          <cell r="DU101" t="str">
            <v>PROFESSIONAL FEE</v>
          </cell>
          <cell r="DX101" t="str">
            <v>|</v>
          </cell>
          <cell r="DY101">
            <v>17</v>
          </cell>
          <cell r="DZ101">
            <v>17</v>
          </cell>
          <cell r="EA101">
            <v>17</v>
          </cell>
          <cell r="EB101">
            <v>17</v>
          </cell>
          <cell r="EC101">
            <v>17</v>
          </cell>
          <cell r="ED101">
            <v>17</v>
          </cell>
          <cell r="EE101">
            <v>17</v>
          </cell>
          <cell r="EF101">
            <v>17</v>
          </cell>
          <cell r="EG101">
            <v>17</v>
          </cell>
          <cell r="EH101">
            <v>18</v>
          </cell>
          <cell r="EI101">
            <v>18</v>
          </cell>
          <cell r="EJ101">
            <v>18</v>
          </cell>
          <cell r="EK101" t="str">
            <v>|</v>
          </cell>
          <cell r="EL101">
            <v>207</v>
          </cell>
          <cell r="EM101">
            <v>8.4996304508499626E-3</v>
          </cell>
          <cell r="ER101" t="str">
            <v>PROFESSIONAL FEE</v>
          </cell>
          <cell r="EU101" t="str">
            <v>|</v>
          </cell>
          <cell r="EV101">
            <v>17</v>
          </cell>
          <cell r="EW101">
            <v>34</v>
          </cell>
          <cell r="EX101">
            <v>51</v>
          </cell>
          <cell r="EY101">
            <v>68</v>
          </cell>
          <cell r="EZ101">
            <v>85</v>
          </cell>
          <cell r="FA101">
            <v>102</v>
          </cell>
          <cell r="FB101">
            <v>119</v>
          </cell>
          <cell r="FC101">
            <v>136</v>
          </cell>
          <cell r="FD101">
            <v>153</v>
          </cell>
          <cell r="FE101">
            <v>171</v>
          </cell>
          <cell r="FF101">
            <v>189</v>
          </cell>
          <cell r="FG101">
            <v>207</v>
          </cell>
          <cell r="FJ101" t="str">
            <v>PROFESSIONAL FEE</v>
          </cell>
          <cell r="FM101" t="str">
            <v>|</v>
          </cell>
          <cell r="FN101">
            <v>16</v>
          </cell>
          <cell r="FO101">
            <v>16</v>
          </cell>
          <cell r="FP101">
            <v>16</v>
          </cell>
          <cell r="FQ101">
            <v>16</v>
          </cell>
          <cell r="FR101">
            <v>16</v>
          </cell>
          <cell r="FS101">
            <v>16</v>
          </cell>
          <cell r="FT101">
            <v>16</v>
          </cell>
          <cell r="FU101">
            <v>16</v>
          </cell>
          <cell r="FV101">
            <v>16</v>
          </cell>
          <cell r="FW101">
            <v>16</v>
          </cell>
          <cell r="FX101">
            <v>16</v>
          </cell>
          <cell r="FY101">
            <v>10</v>
          </cell>
          <cell r="FZ101" t="str">
            <v>|</v>
          </cell>
          <cell r="GA101">
            <v>186</v>
          </cell>
          <cell r="GB101">
            <v>5.3673457609511172E-3</v>
          </cell>
          <cell r="GG101" t="str">
            <v>PROFESSIONAL FEE</v>
          </cell>
          <cell r="GJ101" t="str">
            <v>|</v>
          </cell>
          <cell r="GK101">
            <v>16</v>
          </cell>
          <cell r="GL101">
            <v>32</v>
          </cell>
          <cell r="GM101">
            <v>48</v>
          </cell>
          <cell r="GN101">
            <v>64</v>
          </cell>
          <cell r="GO101">
            <v>80</v>
          </cell>
          <cell r="GP101">
            <v>96</v>
          </cell>
          <cell r="GQ101">
            <v>112</v>
          </cell>
          <cell r="GR101">
            <v>128</v>
          </cell>
          <cell r="GS101">
            <v>144</v>
          </cell>
          <cell r="GT101">
            <v>160</v>
          </cell>
          <cell r="GU101">
            <v>176</v>
          </cell>
          <cell r="GV101">
            <v>186</v>
          </cell>
          <cell r="GY101" t="str">
            <v>PROFESSIONAL FEE</v>
          </cell>
          <cell r="HB101" t="str">
            <v>|</v>
          </cell>
          <cell r="HC101">
            <v>81</v>
          </cell>
          <cell r="HD101">
            <v>80</v>
          </cell>
          <cell r="HE101">
            <v>81</v>
          </cell>
          <cell r="HF101">
            <v>80</v>
          </cell>
          <cell r="HG101">
            <v>81</v>
          </cell>
          <cell r="HH101">
            <v>82</v>
          </cell>
          <cell r="HI101">
            <v>81</v>
          </cell>
          <cell r="HJ101">
            <v>81</v>
          </cell>
          <cell r="HK101">
            <v>81</v>
          </cell>
          <cell r="HL101">
            <v>82</v>
          </cell>
          <cell r="HM101">
            <v>83</v>
          </cell>
          <cell r="HN101">
            <v>77</v>
          </cell>
          <cell r="HO101" t="str">
            <v>|</v>
          </cell>
          <cell r="HP101">
            <v>970</v>
          </cell>
          <cell r="HQ101">
            <v>5.7731222473515059E-3</v>
          </cell>
          <cell r="HV101" t="str">
            <v>PROFESSIONAL FEE</v>
          </cell>
          <cell r="HY101" t="str">
            <v>|</v>
          </cell>
          <cell r="HZ101">
            <v>81</v>
          </cell>
          <cell r="IA101">
            <v>161</v>
          </cell>
          <cell r="IB101">
            <v>242</v>
          </cell>
          <cell r="IC101">
            <v>322</v>
          </cell>
          <cell r="ID101">
            <v>403</v>
          </cell>
          <cell r="IE101">
            <v>485</v>
          </cell>
          <cell r="IF101">
            <v>566</v>
          </cell>
          <cell r="IG101">
            <v>647</v>
          </cell>
          <cell r="IH101">
            <v>728</v>
          </cell>
          <cell r="II101">
            <v>810</v>
          </cell>
          <cell r="IJ101">
            <v>893</v>
          </cell>
          <cell r="IK101">
            <v>970</v>
          </cell>
        </row>
        <row r="102">
          <cell r="B102" t="str">
            <v>BAD DEBT</v>
          </cell>
          <cell r="E102" t="str">
            <v>|</v>
          </cell>
          <cell r="F102">
            <v>10</v>
          </cell>
          <cell r="G102">
            <v>11</v>
          </cell>
          <cell r="H102">
            <v>13</v>
          </cell>
          <cell r="I102">
            <v>13</v>
          </cell>
          <cell r="J102">
            <v>13</v>
          </cell>
          <cell r="K102">
            <v>12</v>
          </cell>
          <cell r="L102">
            <v>13</v>
          </cell>
          <cell r="M102">
            <v>14</v>
          </cell>
          <cell r="N102">
            <v>15</v>
          </cell>
          <cell r="O102">
            <v>16</v>
          </cell>
          <cell r="P102">
            <v>16</v>
          </cell>
          <cell r="Q102">
            <v>12</v>
          </cell>
          <cell r="R102" t="str">
            <v>|</v>
          </cell>
          <cell r="S102">
            <v>158</v>
          </cell>
          <cell r="T102">
            <v>2.0042113808762716E-3</v>
          </cell>
          <cell r="Y102" t="str">
            <v>BAD DEBT</v>
          </cell>
          <cell r="AB102" t="str">
            <v>|</v>
          </cell>
          <cell r="AC102">
            <v>10</v>
          </cell>
          <cell r="AD102">
            <v>21</v>
          </cell>
          <cell r="AE102">
            <v>34</v>
          </cell>
          <cell r="AF102">
            <v>47</v>
          </cell>
          <cell r="AG102">
            <v>60</v>
          </cell>
          <cell r="AH102">
            <v>72</v>
          </cell>
          <cell r="AI102">
            <v>85</v>
          </cell>
          <cell r="AJ102">
            <v>99</v>
          </cell>
          <cell r="AK102">
            <v>114</v>
          </cell>
          <cell r="AL102">
            <v>130</v>
          </cell>
          <cell r="AM102">
            <v>146</v>
          </cell>
          <cell r="AN102">
            <v>158</v>
          </cell>
          <cell r="AQ102" t="str">
            <v>BAD DEBT</v>
          </cell>
          <cell r="AT102" t="str">
            <v>|</v>
          </cell>
          <cell r="AU102">
            <v>5</v>
          </cell>
          <cell r="AV102">
            <v>5</v>
          </cell>
          <cell r="AW102">
            <v>5</v>
          </cell>
          <cell r="AX102">
            <v>5</v>
          </cell>
          <cell r="AY102">
            <v>5</v>
          </cell>
          <cell r="AZ102">
            <v>5</v>
          </cell>
          <cell r="BA102">
            <v>5</v>
          </cell>
          <cell r="BB102">
            <v>5</v>
          </cell>
          <cell r="BC102">
            <v>5</v>
          </cell>
          <cell r="BD102">
            <v>5</v>
          </cell>
          <cell r="BE102">
            <v>5</v>
          </cell>
          <cell r="BF102">
            <v>5</v>
          </cell>
          <cell r="BG102" t="str">
            <v>|</v>
          </cell>
          <cell r="BH102">
            <v>60</v>
          </cell>
          <cell r="BI102">
            <v>2.2094564737074681E-3</v>
          </cell>
          <cell r="BN102" t="str">
            <v>BAD DEBT</v>
          </cell>
          <cell r="BQ102" t="str">
            <v>|</v>
          </cell>
          <cell r="BR102">
            <v>5</v>
          </cell>
          <cell r="BS102">
            <v>10</v>
          </cell>
          <cell r="BT102">
            <v>15</v>
          </cell>
          <cell r="BU102">
            <v>20</v>
          </cell>
          <cell r="BV102">
            <v>25</v>
          </cell>
          <cell r="BW102">
            <v>30</v>
          </cell>
          <cell r="BX102">
            <v>35</v>
          </cell>
          <cell r="BY102">
            <v>40</v>
          </cell>
          <cell r="BZ102">
            <v>45</v>
          </cell>
          <cell r="CA102">
            <v>50</v>
          </cell>
          <cell r="CB102">
            <v>55</v>
          </cell>
          <cell r="CC102">
            <v>60</v>
          </cell>
          <cell r="CF102" t="str">
            <v>BAD DEBT</v>
          </cell>
          <cell r="CI102" t="str">
            <v>|</v>
          </cell>
          <cell r="CJ102">
            <v>0</v>
          </cell>
          <cell r="CK102">
            <v>0</v>
          </cell>
          <cell r="CL102">
            <v>0</v>
          </cell>
          <cell r="CM102">
            <v>0</v>
          </cell>
          <cell r="CN102">
            <v>0</v>
          </cell>
          <cell r="CO102">
            <v>0</v>
          </cell>
          <cell r="CP102">
            <v>0</v>
          </cell>
          <cell r="CQ102">
            <v>0</v>
          </cell>
          <cell r="CR102">
            <v>1</v>
          </cell>
          <cell r="CS102">
            <v>1</v>
          </cell>
          <cell r="CT102">
            <v>0</v>
          </cell>
          <cell r="CU102">
            <v>1</v>
          </cell>
          <cell r="CV102" t="str">
            <v>|</v>
          </cell>
          <cell r="CW102">
            <v>3</v>
          </cell>
          <cell r="CX102">
            <v>9.9272005294506944E-4</v>
          </cell>
          <cell r="DC102" t="str">
            <v>BAD DEBT</v>
          </cell>
          <cell r="DF102" t="str">
            <v>|</v>
          </cell>
          <cell r="DG102">
            <v>0</v>
          </cell>
          <cell r="DH102">
            <v>0</v>
          </cell>
          <cell r="DI102">
            <v>0</v>
          </cell>
          <cell r="DJ102">
            <v>0</v>
          </cell>
          <cell r="DK102">
            <v>0</v>
          </cell>
          <cell r="DL102">
            <v>0</v>
          </cell>
          <cell r="DM102">
            <v>0</v>
          </cell>
          <cell r="DN102">
            <v>0</v>
          </cell>
          <cell r="DO102">
            <v>1</v>
          </cell>
          <cell r="DP102">
            <v>2</v>
          </cell>
          <cell r="DQ102">
            <v>2</v>
          </cell>
          <cell r="DR102">
            <v>3</v>
          </cell>
          <cell r="DU102" t="str">
            <v>BAD DEBT</v>
          </cell>
          <cell r="DX102" t="str">
            <v>|</v>
          </cell>
          <cell r="DY102">
            <v>14</v>
          </cell>
          <cell r="DZ102">
            <v>14</v>
          </cell>
          <cell r="EA102">
            <v>14</v>
          </cell>
          <cell r="EB102">
            <v>14</v>
          </cell>
          <cell r="EC102">
            <v>14</v>
          </cell>
          <cell r="ED102">
            <v>14</v>
          </cell>
          <cell r="EE102">
            <v>14</v>
          </cell>
          <cell r="EF102">
            <v>14</v>
          </cell>
          <cell r="EG102">
            <v>14</v>
          </cell>
          <cell r="EH102">
            <v>14</v>
          </cell>
          <cell r="EI102">
            <v>15</v>
          </cell>
          <cell r="EJ102">
            <v>15</v>
          </cell>
          <cell r="EK102" t="str">
            <v>|</v>
          </cell>
          <cell r="EL102">
            <v>170</v>
          </cell>
          <cell r="EM102">
            <v>6.9803728340313703E-3</v>
          </cell>
          <cell r="ER102" t="str">
            <v>BAD DEBT</v>
          </cell>
          <cell r="EU102" t="str">
            <v>|</v>
          </cell>
          <cell r="EV102">
            <v>14</v>
          </cell>
          <cell r="EW102">
            <v>28</v>
          </cell>
          <cell r="EX102">
            <v>42</v>
          </cell>
          <cell r="EY102">
            <v>56</v>
          </cell>
          <cell r="EZ102">
            <v>70</v>
          </cell>
          <cell r="FA102">
            <v>84</v>
          </cell>
          <cell r="FB102">
            <v>98</v>
          </cell>
          <cell r="FC102">
            <v>112</v>
          </cell>
          <cell r="FD102">
            <v>126</v>
          </cell>
          <cell r="FE102">
            <v>140</v>
          </cell>
          <cell r="FF102">
            <v>155</v>
          </cell>
          <cell r="FG102">
            <v>170</v>
          </cell>
          <cell r="FJ102" t="str">
            <v>BAD DEBT</v>
          </cell>
          <cell r="FM102" t="str">
            <v>|</v>
          </cell>
          <cell r="FN102">
            <v>20</v>
          </cell>
          <cell r="FO102">
            <v>20</v>
          </cell>
          <cell r="FP102">
            <v>20</v>
          </cell>
          <cell r="FQ102">
            <v>20</v>
          </cell>
          <cell r="FR102">
            <v>20</v>
          </cell>
          <cell r="FS102">
            <v>20</v>
          </cell>
          <cell r="FT102">
            <v>20</v>
          </cell>
          <cell r="FU102">
            <v>20</v>
          </cell>
          <cell r="FV102">
            <v>20</v>
          </cell>
          <cell r="FW102">
            <v>21</v>
          </cell>
          <cell r="FX102">
            <v>21</v>
          </cell>
          <cell r="FY102">
            <v>21</v>
          </cell>
          <cell r="FZ102" t="str">
            <v>|</v>
          </cell>
          <cell r="GA102">
            <v>243</v>
          </cell>
          <cell r="GB102">
            <v>7.0121775264038785E-3</v>
          </cell>
          <cell r="GG102" t="str">
            <v>BAD DEBT</v>
          </cell>
          <cell r="GJ102" t="str">
            <v>|</v>
          </cell>
          <cell r="GK102">
            <v>20</v>
          </cell>
          <cell r="GL102">
            <v>40</v>
          </cell>
          <cell r="GM102">
            <v>60</v>
          </cell>
          <cell r="GN102">
            <v>80</v>
          </cell>
          <cell r="GO102">
            <v>100</v>
          </cell>
          <cell r="GP102">
            <v>120</v>
          </cell>
          <cell r="GQ102">
            <v>140</v>
          </cell>
          <cell r="GR102">
            <v>160</v>
          </cell>
          <cell r="GS102">
            <v>180</v>
          </cell>
          <cell r="GT102">
            <v>201</v>
          </cell>
          <cell r="GU102">
            <v>222</v>
          </cell>
          <cell r="GV102">
            <v>243</v>
          </cell>
          <cell r="GY102" t="str">
            <v>BAD DEBT</v>
          </cell>
          <cell r="HB102" t="str">
            <v>|</v>
          </cell>
          <cell r="HC102">
            <v>49</v>
          </cell>
          <cell r="HD102">
            <v>50</v>
          </cell>
          <cell r="HE102">
            <v>52</v>
          </cell>
          <cell r="HF102">
            <v>52</v>
          </cell>
          <cell r="HG102">
            <v>52</v>
          </cell>
          <cell r="HH102">
            <v>51</v>
          </cell>
          <cell r="HI102">
            <v>52</v>
          </cell>
          <cell r="HJ102">
            <v>53</v>
          </cell>
          <cell r="HK102">
            <v>55</v>
          </cell>
          <cell r="HL102">
            <v>57</v>
          </cell>
          <cell r="HM102">
            <v>57</v>
          </cell>
          <cell r="HN102">
            <v>54</v>
          </cell>
          <cell r="HO102" t="str">
            <v>|</v>
          </cell>
          <cell r="HP102">
            <v>634</v>
          </cell>
          <cell r="HQ102">
            <v>3.7733603142483039E-3</v>
          </cell>
          <cell r="HV102" t="str">
            <v>BAD DEBT</v>
          </cell>
          <cell r="HY102" t="str">
            <v>|</v>
          </cell>
          <cell r="HZ102">
            <v>49</v>
          </cell>
          <cell r="IA102">
            <v>99</v>
          </cell>
          <cell r="IB102">
            <v>151</v>
          </cell>
          <cell r="IC102">
            <v>203</v>
          </cell>
          <cell r="ID102">
            <v>255</v>
          </cell>
          <cell r="IE102">
            <v>306</v>
          </cell>
          <cell r="IF102">
            <v>358</v>
          </cell>
          <cell r="IG102">
            <v>411</v>
          </cell>
          <cell r="IH102">
            <v>466</v>
          </cell>
          <cell r="II102">
            <v>523</v>
          </cell>
          <cell r="IJ102">
            <v>580</v>
          </cell>
          <cell r="IK102">
            <v>634</v>
          </cell>
        </row>
        <row r="103">
          <cell r="C103" t="str">
            <v>H/W</v>
          </cell>
          <cell r="E103" t="str">
            <v>|</v>
          </cell>
          <cell r="F103">
            <v>10</v>
          </cell>
          <cell r="G103">
            <v>11</v>
          </cell>
          <cell r="H103">
            <v>13</v>
          </cell>
          <cell r="I103">
            <v>13</v>
          </cell>
          <cell r="J103">
            <v>13</v>
          </cell>
          <cell r="K103">
            <v>12</v>
          </cell>
          <cell r="L103">
            <v>13</v>
          </cell>
          <cell r="M103">
            <v>14</v>
          </cell>
          <cell r="N103">
            <v>15</v>
          </cell>
          <cell r="O103">
            <v>16</v>
          </cell>
          <cell r="P103">
            <v>16</v>
          </cell>
          <cell r="Q103">
            <v>12</v>
          </cell>
          <cell r="R103" t="str">
            <v>|</v>
          </cell>
          <cell r="S103">
            <v>158</v>
          </cell>
          <cell r="T103">
            <v>2.0042113808762716E-3</v>
          </cell>
          <cell r="Z103" t="str">
            <v>H/W</v>
          </cell>
          <cell r="AB103" t="str">
            <v>|</v>
          </cell>
          <cell r="AC103">
            <v>10</v>
          </cell>
          <cell r="AD103">
            <v>21</v>
          </cell>
          <cell r="AE103">
            <v>34</v>
          </cell>
          <cell r="AF103">
            <v>47</v>
          </cell>
          <cell r="AG103">
            <v>60</v>
          </cell>
          <cell r="AH103">
            <v>72</v>
          </cell>
          <cell r="AI103">
            <v>85</v>
          </cell>
          <cell r="AJ103">
            <v>99</v>
          </cell>
          <cell r="AK103">
            <v>114</v>
          </cell>
          <cell r="AL103">
            <v>130</v>
          </cell>
          <cell r="AM103">
            <v>146</v>
          </cell>
          <cell r="AN103">
            <v>158</v>
          </cell>
          <cell r="AR103" t="str">
            <v>H/W</v>
          </cell>
          <cell r="AT103" t="str">
            <v>|</v>
          </cell>
          <cell r="AU103">
            <v>5</v>
          </cell>
          <cell r="AV103">
            <v>5</v>
          </cell>
          <cell r="AW103">
            <v>5</v>
          </cell>
          <cell r="AX103">
            <v>5</v>
          </cell>
          <cell r="AY103">
            <v>5</v>
          </cell>
          <cell r="AZ103">
            <v>5</v>
          </cell>
          <cell r="BA103">
            <v>5</v>
          </cell>
          <cell r="BB103">
            <v>5</v>
          </cell>
          <cell r="BC103">
            <v>5</v>
          </cell>
          <cell r="BD103">
            <v>5</v>
          </cell>
          <cell r="BE103">
            <v>5</v>
          </cell>
          <cell r="BF103">
            <v>5</v>
          </cell>
          <cell r="BG103" t="str">
            <v>|</v>
          </cell>
          <cell r="BH103">
            <v>60</v>
          </cell>
          <cell r="BI103">
            <v>2.2094564737074681E-3</v>
          </cell>
          <cell r="BO103" t="str">
            <v>H/W</v>
          </cell>
          <cell r="BQ103" t="str">
            <v>|</v>
          </cell>
          <cell r="BR103">
            <v>5</v>
          </cell>
          <cell r="BS103">
            <v>10</v>
          </cell>
          <cell r="BT103">
            <v>15</v>
          </cell>
          <cell r="BU103">
            <v>20</v>
          </cell>
          <cell r="BV103">
            <v>25</v>
          </cell>
          <cell r="BW103">
            <v>30</v>
          </cell>
          <cell r="BX103">
            <v>35</v>
          </cell>
          <cell r="BY103">
            <v>40</v>
          </cell>
          <cell r="BZ103">
            <v>45</v>
          </cell>
          <cell r="CA103">
            <v>50</v>
          </cell>
          <cell r="CB103">
            <v>55</v>
          </cell>
          <cell r="CC103">
            <v>60</v>
          </cell>
          <cell r="CG103" t="str">
            <v>H/W</v>
          </cell>
          <cell r="CI103" t="str">
            <v>|</v>
          </cell>
          <cell r="CJ103">
            <v>0</v>
          </cell>
          <cell r="CK103">
            <v>0</v>
          </cell>
          <cell r="CL103">
            <v>0</v>
          </cell>
          <cell r="CM103">
            <v>0</v>
          </cell>
          <cell r="CN103">
            <v>0</v>
          </cell>
          <cell r="CO103">
            <v>0</v>
          </cell>
          <cell r="CP103">
            <v>0</v>
          </cell>
          <cell r="CQ103">
            <v>0</v>
          </cell>
          <cell r="CR103">
            <v>1</v>
          </cell>
          <cell r="CS103">
            <v>1</v>
          </cell>
          <cell r="CT103">
            <v>0</v>
          </cell>
          <cell r="CU103">
            <v>1</v>
          </cell>
          <cell r="CV103" t="str">
            <v>|</v>
          </cell>
          <cell r="CW103">
            <v>3</v>
          </cell>
          <cell r="CX103">
            <v>9.9272005294506944E-4</v>
          </cell>
          <cell r="DD103" t="str">
            <v>H/W</v>
          </cell>
          <cell r="DF103" t="str">
            <v>|</v>
          </cell>
          <cell r="DG103">
            <v>0</v>
          </cell>
          <cell r="DH103">
            <v>0</v>
          </cell>
          <cell r="DI103">
            <v>0</v>
          </cell>
          <cell r="DJ103">
            <v>0</v>
          </cell>
          <cell r="DK103">
            <v>0</v>
          </cell>
          <cell r="DL103">
            <v>0</v>
          </cell>
          <cell r="DM103">
            <v>0</v>
          </cell>
          <cell r="DN103">
            <v>0</v>
          </cell>
          <cell r="DO103">
            <v>1</v>
          </cell>
          <cell r="DP103">
            <v>2</v>
          </cell>
          <cell r="DQ103">
            <v>2</v>
          </cell>
          <cell r="DR103">
            <v>3</v>
          </cell>
          <cell r="DV103" t="str">
            <v>H/W</v>
          </cell>
          <cell r="DX103" t="str">
            <v>|</v>
          </cell>
          <cell r="DY103">
            <v>14</v>
          </cell>
          <cell r="DZ103">
            <v>14</v>
          </cell>
          <cell r="EA103">
            <v>14</v>
          </cell>
          <cell r="EB103">
            <v>14</v>
          </cell>
          <cell r="EC103">
            <v>14</v>
          </cell>
          <cell r="ED103">
            <v>14</v>
          </cell>
          <cell r="EE103">
            <v>14</v>
          </cell>
          <cell r="EF103">
            <v>14</v>
          </cell>
          <cell r="EG103">
            <v>14</v>
          </cell>
          <cell r="EH103">
            <v>14</v>
          </cell>
          <cell r="EI103">
            <v>15</v>
          </cell>
          <cell r="EJ103">
            <v>15</v>
          </cell>
          <cell r="EK103" t="str">
            <v>|</v>
          </cell>
          <cell r="EL103">
            <v>170</v>
          </cell>
          <cell r="EM103">
            <v>6.9803728340313703E-3</v>
          </cell>
          <cell r="ES103" t="str">
            <v>H/W</v>
          </cell>
          <cell r="EU103" t="str">
            <v>|</v>
          </cell>
          <cell r="EV103">
            <v>14</v>
          </cell>
          <cell r="EW103">
            <v>28</v>
          </cell>
          <cell r="EX103">
            <v>42</v>
          </cell>
          <cell r="EY103">
            <v>56</v>
          </cell>
          <cell r="EZ103">
            <v>70</v>
          </cell>
          <cell r="FA103">
            <v>84</v>
          </cell>
          <cell r="FB103">
            <v>98</v>
          </cell>
          <cell r="FC103">
            <v>112</v>
          </cell>
          <cell r="FD103">
            <v>126</v>
          </cell>
          <cell r="FE103">
            <v>140</v>
          </cell>
          <cell r="FF103">
            <v>155</v>
          </cell>
          <cell r="FG103">
            <v>170</v>
          </cell>
          <cell r="FK103" t="str">
            <v>H/W</v>
          </cell>
          <cell r="FM103" t="str">
            <v>|</v>
          </cell>
          <cell r="FN103">
            <v>20</v>
          </cell>
          <cell r="FO103">
            <v>20</v>
          </cell>
          <cell r="FP103">
            <v>20</v>
          </cell>
          <cell r="FQ103">
            <v>20</v>
          </cell>
          <cell r="FR103">
            <v>20</v>
          </cell>
          <cell r="FS103">
            <v>20</v>
          </cell>
          <cell r="FT103">
            <v>20</v>
          </cell>
          <cell r="FU103">
            <v>20</v>
          </cell>
          <cell r="FV103">
            <v>20</v>
          </cell>
          <cell r="FW103">
            <v>21</v>
          </cell>
          <cell r="FX103">
            <v>21</v>
          </cell>
          <cell r="FY103">
            <v>21</v>
          </cell>
          <cell r="FZ103" t="str">
            <v>|</v>
          </cell>
          <cell r="GA103">
            <v>243</v>
          </cell>
          <cell r="GB103">
            <v>7.0121775264038785E-3</v>
          </cell>
          <cell r="GH103" t="str">
            <v>H/W</v>
          </cell>
          <cell r="GJ103" t="str">
            <v>|</v>
          </cell>
          <cell r="GK103">
            <v>20</v>
          </cell>
          <cell r="GL103">
            <v>40</v>
          </cell>
          <cell r="GM103">
            <v>60</v>
          </cell>
          <cell r="GN103">
            <v>80</v>
          </cell>
          <cell r="GO103">
            <v>100</v>
          </cell>
          <cell r="GP103">
            <v>120</v>
          </cell>
          <cell r="GQ103">
            <v>140</v>
          </cell>
          <cell r="GR103">
            <v>160</v>
          </cell>
          <cell r="GS103">
            <v>180</v>
          </cell>
          <cell r="GT103">
            <v>201</v>
          </cell>
          <cell r="GU103">
            <v>222</v>
          </cell>
          <cell r="GV103">
            <v>243</v>
          </cell>
          <cell r="GZ103" t="str">
            <v>H/W</v>
          </cell>
          <cell r="HB103" t="str">
            <v>|</v>
          </cell>
          <cell r="HC103">
            <v>49</v>
          </cell>
          <cell r="HD103">
            <v>50</v>
          </cell>
          <cell r="HE103">
            <v>52</v>
          </cell>
          <cell r="HF103">
            <v>52</v>
          </cell>
          <cell r="HG103">
            <v>52</v>
          </cell>
          <cell r="HH103">
            <v>51</v>
          </cell>
          <cell r="HI103">
            <v>52</v>
          </cell>
          <cell r="HJ103">
            <v>53</v>
          </cell>
          <cell r="HK103">
            <v>55</v>
          </cell>
          <cell r="HL103">
            <v>57</v>
          </cell>
          <cell r="HM103">
            <v>57</v>
          </cell>
          <cell r="HN103">
            <v>54</v>
          </cell>
          <cell r="HO103" t="str">
            <v>|</v>
          </cell>
          <cell r="HP103">
            <v>634</v>
          </cell>
          <cell r="HQ103">
            <v>3.7733603142483039E-3</v>
          </cell>
          <cell r="HW103" t="str">
            <v>H/W</v>
          </cell>
          <cell r="HY103" t="str">
            <v>|</v>
          </cell>
          <cell r="HZ103">
            <v>49</v>
          </cell>
          <cell r="IA103">
            <v>99</v>
          </cell>
          <cell r="IB103">
            <v>151</v>
          </cell>
          <cell r="IC103">
            <v>203</v>
          </cell>
          <cell r="ID103">
            <v>255</v>
          </cell>
          <cell r="IE103">
            <v>306</v>
          </cell>
          <cell r="IF103">
            <v>358</v>
          </cell>
          <cell r="IG103">
            <v>411</v>
          </cell>
          <cell r="IH103">
            <v>466</v>
          </cell>
          <cell r="II103">
            <v>523</v>
          </cell>
          <cell r="IJ103">
            <v>580</v>
          </cell>
          <cell r="IK103">
            <v>634</v>
          </cell>
        </row>
        <row r="104">
          <cell r="C104" t="str">
            <v>SVC</v>
          </cell>
          <cell r="E104" t="str">
            <v>|</v>
          </cell>
          <cell r="F104">
            <v>0</v>
          </cell>
          <cell r="G104">
            <v>0</v>
          </cell>
          <cell r="H104">
            <v>0</v>
          </cell>
          <cell r="I104">
            <v>0</v>
          </cell>
          <cell r="J104">
            <v>0</v>
          </cell>
          <cell r="K104">
            <v>0</v>
          </cell>
          <cell r="L104">
            <v>0</v>
          </cell>
          <cell r="M104">
            <v>0</v>
          </cell>
          <cell r="N104">
            <v>0</v>
          </cell>
          <cell r="O104">
            <v>0</v>
          </cell>
          <cell r="P104">
            <v>0</v>
          </cell>
          <cell r="Q104">
            <v>0</v>
          </cell>
          <cell r="R104" t="str">
            <v>|</v>
          </cell>
          <cell r="S104">
            <v>0</v>
          </cell>
          <cell r="T104">
            <v>0</v>
          </cell>
          <cell r="Z104" t="str">
            <v>SVC</v>
          </cell>
          <cell r="AB104" t="str">
            <v>|</v>
          </cell>
          <cell r="AC104">
            <v>0</v>
          </cell>
          <cell r="AD104">
            <v>0</v>
          </cell>
          <cell r="AE104">
            <v>0</v>
          </cell>
          <cell r="AF104">
            <v>0</v>
          </cell>
          <cell r="AG104">
            <v>0</v>
          </cell>
          <cell r="AH104">
            <v>0</v>
          </cell>
          <cell r="AI104">
            <v>0</v>
          </cell>
          <cell r="AJ104">
            <v>0</v>
          </cell>
          <cell r="AK104">
            <v>0</v>
          </cell>
          <cell r="AL104">
            <v>0</v>
          </cell>
          <cell r="AM104">
            <v>0</v>
          </cell>
          <cell r="AN104">
            <v>0</v>
          </cell>
          <cell r="AR104" t="str">
            <v>SVC</v>
          </cell>
          <cell r="AT104" t="str">
            <v>|</v>
          </cell>
          <cell r="AU104">
            <v>0</v>
          </cell>
          <cell r="AV104">
            <v>0</v>
          </cell>
          <cell r="AW104">
            <v>0</v>
          </cell>
          <cell r="AX104">
            <v>0</v>
          </cell>
          <cell r="AY104">
            <v>0</v>
          </cell>
          <cell r="AZ104">
            <v>0</v>
          </cell>
          <cell r="BA104">
            <v>0</v>
          </cell>
          <cell r="BB104">
            <v>0</v>
          </cell>
          <cell r="BC104">
            <v>0</v>
          </cell>
          <cell r="BD104">
            <v>0</v>
          </cell>
          <cell r="BE104">
            <v>0</v>
          </cell>
          <cell r="BF104">
            <v>0</v>
          </cell>
          <cell r="BG104" t="str">
            <v>|</v>
          </cell>
          <cell r="BH104">
            <v>0</v>
          </cell>
          <cell r="BI104">
            <v>0</v>
          </cell>
          <cell r="BO104" t="str">
            <v>SVC</v>
          </cell>
          <cell r="BQ104" t="str">
            <v>|</v>
          </cell>
          <cell r="BR104">
            <v>0</v>
          </cell>
          <cell r="BS104">
            <v>0</v>
          </cell>
          <cell r="BT104">
            <v>0</v>
          </cell>
          <cell r="BU104">
            <v>0</v>
          </cell>
          <cell r="BV104">
            <v>0</v>
          </cell>
          <cell r="BW104">
            <v>0</v>
          </cell>
          <cell r="BX104">
            <v>0</v>
          </cell>
          <cell r="BY104">
            <v>0</v>
          </cell>
          <cell r="BZ104">
            <v>0</v>
          </cell>
          <cell r="CA104">
            <v>0</v>
          </cell>
          <cell r="CB104">
            <v>0</v>
          </cell>
          <cell r="CC104">
            <v>0</v>
          </cell>
          <cell r="CG104" t="str">
            <v>SVC</v>
          </cell>
          <cell r="CI104" t="str">
            <v>|</v>
          </cell>
          <cell r="CJ104">
            <v>0</v>
          </cell>
          <cell r="CK104">
            <v>0</v>
          </cell>
          <cell r="CL104">
            <v>0</v>
          </cell>
          <cell r="CM104">
            <v>0</v>
          </cell>
          <cell r="CN104">
            <v>0</v>
          </cell>
          <cell r="CO104">
            <v>0</v>
          </cell>
          <cell r="CP104">
            <v>0</v>
          </cell>
          <cell r="CQ104">
            <v>0</v>
          </cell>
          <cell r="CR104">
            <v>0</v>
          </cell>
          <cell r="CS104">
            <v>0</v>
          </cell>
          <cell r="CT104">
            <v>0</v>
          </cell>
          <cell r="CU104">
            <v>0</v>
          </cell>
          <cell r="CV104" t="str">
            <v>|</v>
          </cell>
          <cell r="CW104">
            <v>0</v>
          </cell>
          <cell r="CX104">
            <v>0</v>
          </cell>
          <cell r="DD104" t="str">
            <v>SVC</v>
          </cell>
          <cell r="DF104" t="str">
            <v>|</v>
          </cell>
          <cell r="DG104">
            <v>0</v>
          </cell>
          <cell r="DH104">
            <v>0</v>
          </cell>
          <cell r="DI104">
            <v>0</v>
          </cell>
          <cell r="DJ104">
            <v>0</v>
          </cell>
          <cell r="DK104">
            <v>0</v>
          </cell>
          <cell r="DL104">
            <v>0</v>
          </cell>
          <cell r="DM104">
            <v>0</v>
          </cell>
          <cell r="DN104">
            <v>0</v>
          </cell>
          <cell r="DO104">
            <v>0</v>
          </cell>
          <cell r="DP104">
            <v>0</v>
          </cell>
          <cell r="DQ104">
            <v>0</v>
          </cell>
          <cell r="DR104">
            <v>0</v>
          </cell>
          <cell r="DV104" t="str">
            <v>SVC</v>
          </cell>
          <cell r="DX104" t="str">
            <v>|</v>
          </cell>
          <cell r="DY104">
            <v>0</v>
          </cell>
          <cell r="DZ104">
            <v>0</v>
          </cell>
          <cell r="EA104">
            <v>0</v>
          </cell>
          <cell r="EB104">
            <v>0</v>
          </cell>
          <cell r="EC104">
            <v>0</v>
          </cell>
          <cell r="ED104">
            <v>0</v>
          </cell>
          <cell r="EE104">
            <v>0</v>
          </cell>
          <cell r="EF104">
            <v>0</v>
          </cell>
          <cell r="EG104">
            <v>0</v>
          </cell>
          <cell r="EH104">
            <v>0</v>
          </cell>
          <cell r="EI104">
            <v>0</v>
          </cell>
          <cell r="EJ104">
            <v>0</v>
          </cell>
          <cell r="EK104" t="str">
            <v>|</v>
          </cell>
          <cell r="EL104">
            <v>0</v>
          </cell>
          <cell r="EM104">
            <v>0</v>
          </cell>
          <cell r="ES104" t="str">
            <v>SVC</v>
          </cell>
          <cell r="EU104" t="str">
            <v>|</v>
          </cell>
          <cell r="EV104">
            <v>0</v>
          </cell>
          <cell r="EW104">
            <v>0</v>
          </cell>
          <cell r="EX104">
            <v>0</v>
          </cell>
          <cell r="EY104">
            <v>0</v>
          </cell>
          <cell r="EZ104">
            <v>0</v>
          </cell>
          <cell r="FA104">
            <v>0</v>
          </cell>
          <cell r="FB104">
            <v>0</v>
          </cell>
          <cell r="FC104">
            <v>0</v>
          </cell>
          <cell r="FD104">
            <v>0</v>
          </cell>
          <cell r="FE104">
            <v>0</v>
          </cell>
          <cell r="FF104">
            <v>0</v>
          </cell>
          <cell r="FG104">
            <v>0</v>
          </cell>
          <cell r="FK104" t="str">
            <v>SVC</v>
          </cell>
          <cell r="FM104" t="str">
            <v>|</v>
          </cell>
          <cell r="FN104">
            <v>0</v>
          </cell>
          <cell r="FO104">
            <v>0</v>
          </cell>
          <cell r="FP104">
            <v>0</v>
          </cell>
          <cell r="FQ104">
            <v>0</v>
          </cell>
          <cell r="FR104">
            <v>0</v>
          </cell>
          <cell r="FS104">
            <v>0</v>
          </cell>
          <cell r="FT104">
            <v>0</v>
          </cell>
          <cell r="FU104">
            <v>0</v>
          </cell>
          <cell r="FV104">
            <v>0</v>
          </cell>
          <cell r="FW104">
            <v>0</v>
          </cell>
          <cell r="FX104">
            <v>0</v>
          </cell>
          <cell r="FY104">
            <v>0</v>
          </cell>
          <cell r="FZ104" t="str">
            <v>|</v>
          </cell>
          <cell r="GA104">
            <v>0</v>
          </cell>
          <cell r="GB104">
            <v>0</v>
          </cell>
          <cell r="GH104" t="str">
            <v>SVC</v>
          </cell>
          <cell r="GJ104" t="str">
            <v>|</v>
          </cell>
          <cell r="GK104">
            <v>0</v>
          </cell>
          <cell r="GL104">
            <v>0</v>
          </cell>
          <cell r="GM104">
            <v>0</v>
          </cell>
          <cell r="GN104">
            <v>0</v>
          </cell>
          <cell r="GO104">
            <v>0</v>
          </cell>
          <cell r="GP104">
            <v>0</v>
          </cell>
          <cell r="GQ104">
            <v>0</v>
          </cell>
          <cell r="GR104">
            <v>0</v>
          </cell>
          <cell r="GS104">
            <v>0</v>
          </cell>
          <cell r="GT104">
            <v>0</v>
          </cell>
          <cell r="GU104">
            <v>0</v>
          </cell>
          <cell r="GV104">
            <v>0</v>
          </cell>
          <cell r="GZ104" t="str">
            <v>SVC</v>
          </cell>
          <cell r="HB104" t="str">
            <v>|</v>
          </cell>
          <cell r="HC104">
            <v>0</v>
          </cell>
          <cell r="HD104">
            <v>0</v>
          </cell>
          <cell r="HE104">
            <v>0</v>
          </cell>
          <cell r="HF104">
            <v>0</v>
          </cell>
          <cell r="HG104">
            <v>0</v>
          </cell>
          <cell r="HH104">
            <v>0</v>
          </cell>
          <cell r="HI104">
            <v>0</v>
          </cell>
          <cell r="HJ104">
            <v>0</v>
          </cell>
          <cell r="HK104">
            <v>0</v>
          </cell>
          <cell r="HL104">
            <v>0</v>
          </cell>
          <cell r="HM104">
            <v>0</v>
          </cell>
          <cell r="HN104">
            <v>0</v>
          </cell>
          <cell r="HO104" t="str">
            <v>|</v>
          </cell>
          <cell r="HP104">
            <v>0</v>
          </cell>
          <cell r="HQ104">
            <v>0</v>
          </cell>
          <cell r="HW104" t="str">
            <v>SVC</v>
          </cell>
          <cell r="HY104" t="str">
            <v>|</v>
          </cell>
          <cell r="HZ104">
            <v>0</v>
          </cell>
          <cell r="IA104">
            <v>0</v>
          </cell>
          <cell r="IB104">
            <v>0</v>
          </cell>
          <cell r="IC104">
            <v>0</v>
          </cell>
          <cell r="ID104">
            <v>0</v>
          </cell>
          <cell r="IE104">
            <v>0</v>
          </cell>
          <cell r="IF104">
            <v>0</v>
          </cell>
          <cell r="IG104">
            <v>0</v>
          </cell>
          <cell r="IH104">
            <v>0</v>
          </cell>
          <cell r="II104">
            <v>0</v>
          </cell>
          <cell r="IJ104">
            <v>0</v>
          </cell>
          <cell r="IK104">
            <v>0</v>
          </cell>
        </row>
        <row r="105">
          <cell r="B105" t="str">
            <v>DEPRECIATION</v>
          </cell>
          <cell r="E105" t="str">
            <v>|</v>
          </cell>
          <cell r="F105">
            <v>21</v>
          </cell>
          <cell r="G105">
            <v>22</v>
          </cell>
          <cell r="H105">
            <v>21</v>
          </cell>
          <cell r="I105">
            <v>22</v>
          </cell>
          <cell r="J105">
            <v>21</v>
          </cell>
          <cell r="K105">
            <v>22</v>
          </cell>
          <cell r="L105">
            <v>21</v>
          </cell>
          <cell r="M105">
            <v>21</v>
          </cell>
          <cell r="N105">
            <v>21</v>
          </cell>
          <cell r="O105">
            <v>22</v>
          </cell>
          <cell r="P105">
            <v>22</v>
          </cell>
          <cell r="Q105">
            <v>21</v>
          </cell>
          <cell r="R105" t="str">
            <v>|</v>
          </cell>
          <cell r="S105">
            <v>257</v>
          </cell>
          <cell r="T105">
            <v>3.2600147144633026E-3</v>
          </cell>
          <cell r="Y105" t="str">
            <v>DEPRECIATION</v>
          </cell>
          <cell r="AB105" t="str">
            <v>|</v>
          </cell>
          <cell r="AC105">
            <v>21</v>
          </cell>
          <cell r="AD105">
            <v>43</v>
          </cell>
          <cell r="AE105">
            <v>64</v>
          </cell>
          <cell r="AF105">
            <v>86</v>
          </cell>
          <cell r="AG105">
            <v>107</v>
          </cell>
          <cell r="AH105">
            <v>129</v>
          </cell>
          <cell r="AI105">
            <v>150</v>
          </cell>
          <cell r="AJ105">
            <v>171</v>
          </cell>
          <cell r="AK105">
            <v>192</v>
          </cell>
          <cell r="AL105">
            <v>214</v>
          </cell>
          <cell r="AM105">
            <v>236</v>
          </cell>
          <cell r="AN105">
            <v>257</v>
          </cell>
          <cell r="AQ105" t="str">
            <v>DEPRECIATION</v>
          </cell>
          <cell r="AT105" t="str">
            <v>|</v>
          </cell>
          <cell r="AU105">
            <v>9</v>
          </cell>
          <cell r="AV105">
            <v>9</v>
          </cell>
          <cell r="AW105">
            <v>9</v>
          </cell>
          <cell r="AX105">
            <v>9</v>
          </cell>
          <cell r="AY105">
            <v>9</v>
          </cell>
          <cell r="AZ105">
            <v>9</v>
          </cell>
          <cell r="BA105">
            <v>9</v>
          </cell>
          <cell r="BB105">
            <v>9</v>
          </cell>
          <cell r="BC105">
            <v>9</v>
          </cell>
          <cell r="BD105">
            <v>9</v>
          </cell>
          <cell r="BE105">
            <v>9</v>
          </cell>
          <cell r="BF105">
            <v>10</v>
          </cell>
          <cell r="BG105" t="str">
            <v>|</v>
          </cell>
          <cell r="BH105">
            <v>109</v>
          </cell>
          <cell r="BI105">
            <v>4.0138459272352333E-3</v>
          </cell>
          <cell r="BN105" t="str">
            <v>DEPRECIATION</v>
          </cell>
          <cell r="BQ105" t="str">
            <v>|</v>
          </cell>
          <cell r="BR105">
            <v>9</v>
          </cell>
          <cell r="BS105">
            <v>18</v>
          </cell>
          <cell r="BT105">
            <v>27</v>
          </cell>
          <cell r="BU105">
            <v>36</v>
          </cell>
          <cell r="BV105">
            <v>45</v>
          </cell>
          <cell r="BW105">
            <v>54</v>
          </cell>
          <cell r="BX105">
            <v>63</v>
          </cell>
          <cell r="BY105">
            <v>72</v>
          </cell>
          <cell r="BZ105">
            <v>81</v>
          </cell>
          <cell r="CA105">
            <v>90</v>
          </cell>
          <cell r="CB105">
            <v>99</v>
          </cell>
          <cell r="CC105">
            <v>109</v>
          </cell>
          <cell r="CF105" t="str">
            <v>DEPRECIATION</v>
          </cell>
          <cell r="CI105" t="str">
            <v>|</v>
          </cell>
          <cell r="CJ105">
            <v>1</v>
          </cell>
          <cell r="CK105">
            <v>0</v>
          </cell>
          <cell r="CL105">
            <v>1</v>
          </cell>
          <cell r="CM105">
            <v>0</v>
          </cell>
          <cell r="CN105">
            <v>1</v>
          </cell>
          <cell r="CO105">
            <v>0</v>
          </cell>
          <cell r="CP105">
            <v>1</v>
          </cell>
          <cell r="CQ105">
            <v>0</v>
          </cell>
          <cell r="CR105">
            <v>1</v>
          </cell>
          <cell r="CS105">
            <v>0</v>
          </cell>
          <cell r="CT105">
            <v>1</v>
          </cell>
          <cell r="CU105">
            <v>0</v>
          </cell>
          <cell r="CV105" t="str">
            <v>|</v>
          </cell>
          <cell r="CW105">
            <v>6</v>
          </cell>
          <cell r="CX105">
            <v>1.9854401058901389E-3</v>
          </cell>
          <cell r="DC105" t="str">
            <v>DEPRECIATION</v>
          </cell>
          <cell r="DF105" t="str">
            <v>|</v>
          </cell>
          <cell r="DG105">
            <v>1</v>
          </cell>
          <cell r="DH105">
            <v>1</v>
          </cell>
          <cell r="DI105">
            <v>2</v>
          </cell>
          <cell r="DJ105">
            <v>2</v>
          </cell>
          <cell r="DK105">
            <v>3</v>
          </cell>
          <cell r="DL105">
            <v>3</v>
          </cell>
          <cell r="DM105">
            <v>4</v>
          </cell>
          <cell r="DN105">
            <v>4</v>
          </cell>
          <cell r="DO105">
            <v>5</v>
          </cell>
          <cell r="DP105">
            <v>5</v>
          </cell>
          <cell r="DQ105">
            <v>6</v>
          </cell>
          <cell r="DR105">
            <v>6</v>
          </cell>
          <cell r="DU105" t="str">
            <v>DEPRECIATION</v>
          </cell>
          <cell r="DX105" t="str">
            <v>|</v>
          </cell>
          <cell r="DY105">
            <v>11</v>
          </cell>
          <cell r="DZ105">
            <v>11</v>
          </cell>
          <cell r="EA105">
            <v>11</v>
          </cell>
          <cell r="EB105">
            <v>11</v>
          </cell>
          <cell r="EC105">
            <v>11</v>
          </cell>
          <cell r="ED105">
            <v>11</v>
          </cell>
          <cell r="EE105">
            <v>11</v>
          </cell>
          <cell r="EF105">
            <v>11</v>
          </cell>
          <cell r="EG105">
            <v>11</v>
          </cell>
          <cell r="EH105">
            <v>11</v>
          </cell>
          <cell r="EI105">
            <v>12</v>
          </cell>
          <cell r="EJ105">
            <v>12</v>
          </cell>
          <cell r="EK105" t="str">
            <v>|</v>
          </cell>
          <cell r="EL105">
            <v>134</v>
          </cell>
          <cell r="EM105">
            <v>5.5021762338835507E-3</v>
          </cell>
          <cell r="ER105" t="str">
            <v>DEPRECIATION</v>
          </cell>
          <cell r="EU105" t="str">
            <v>|</v>
          </cell>
          <cell r="EV105">
            <v>11</v>
          </cell>
          <cell r="EW105">
            <v>22</v>
          </cell>
          <cell r="EX105">
            <v>33</v>
          </cell>
          <cell r="EY105">
            <v>44</v>
          </cell>
          <cell r="EZ105">
            <v>55</v>
          </cell>
          <cell r="FA105">
            <v>66</v>
          </cell>
          <cell r="FB105">
            <v>77</v>
          </cell>
          <cell r="FC105">
            <v>88</v>
          </cell>
          <cell r="FD105">
            <v>99</v>
          </cell>
          <cell r="FE105">
            <v>110</v>
          </cell>
          <cell r="FF105">
            <v>122</v>
          </cell>
          <cell r="FG105">
            <v>134</v>
          </cell>
          <cell r="FJ105" t="str">
            <v>DEPRECIATION</v>
          </cell>
          <cell r="FM105" t="str">
            <v>|</v>
          </cell>
          <cell r="FN105">
            <v>10</v>
          </cell>
          <cell r="FO105">
            <v>10</v>
          </cell>
          <cell r="FP105">
            <v>10</v>
          </cell>
          <cell r="FQ105">
            <v>10</v>
          </cell>
          <cell r="FR105">
            <v>10</v>
          </cell>
          <cell r="FS105">
            <v>10</v>
          </cell>
          <cell r="FT105">
            <v>10</v>
          </cell>
          <cell r="FU105">
            <v>10</v>
          </cell>
          <cell r="FV105">
            <v>10</v>
          </cell>
          <cell r="FW105">
            <v>10</v>
          </cell>
          <cell r="FX105">
            <v>10</v>
          </cell>
          <cell r="FY105">
            <v>10</v>
          </cell>
          <cell r="FZ105" t="str">
            <v>|</v>
          </cell>
          <cell r="GA105">
            <v>120</v>
          </cell>
          <cell r="GB105">
            <v>3.4628037167426561E-3</v>
          </cell>
          <cell r="GG105" t="str">
            <v>DEPRECIATION</v>
          </cell>
          <cell r="GJ105" t="str">
            <v>|</v>
          </cell>
          <cell r="GK105">
            <v>10</v>
          </cell>
          <cell r="GL105">
            <v>20</v>
          </cell>
          <cell r="GM105">
            <v>30</v>
          </cell>
          <cell r="GN105">
            <v>40</v>
          </cell>
          <cell r="GO105">
            <v>50</v>
          </cell>
          <cell r="GP105">
            <v>60</v>
          </cell>
          <cell r="GQ105">
            <v>70</v>
          </cell>
          <cell r="GR105">
            <v>80</v>
          </cell>
          <cell r="GS105">
            <v>90</v>
          </cell>
          <cell r="GT105">
            <v>100</v>
          </cell>
          <cell r="GU105">
            <v>110</v>
          </cell>
          <cell r="GV105">
            <v>120</v>
          </cell>
          <cell r="GY105" t="str">
            <v>DEPRECIATION</v>
          </cell>
          <cell r="HB105" t="str">
            <v>|</v>
          </cell>
          <cell r="HC105">
            <v>52</v>
          </cell>
          <cell r="HD105">
            <v>52</v>
          </cell>
          <cell r="HE105">
            <v>52</v>
          </cell>
          <cell r="HF105">
            <v>52</v>
          </cell>
          <cell r="HG105">
            <v>52</v>
          </cell>
          <cell r="HH105">
            <v>52</v>
          </cell>
          <cell r="HI105">
            <v>52</v>
          </cell>
          <cell r="HJ105">
            <v>51</v>
          </cell>
          <cell r="HK105">
            <v>52</v>
          </cell>
          <cell r="HL105">
            <v>52</v>
          </cell>
          <cell r="HM105">
            <v>54</v>
          </cell>
          <cell r="HN105">
            <v>53</v>
          </cell>
          <cell r="HO105" t="str">
            <v>|</v>
          </cell>
          <cell r="HP105">
            <v>626</v>
          </cell>
          <cell r="HQ105">
            <v>3.7257469348887036E-3</v>
          </cell>
          <cell r="HV105" t="str">
            <v>DEPRECIATION</v>
          </cell>
          <cell r="HY105" t="str">
            <v>|</v>
          </cell>
          <cell r="HZ105">
            <v>52</v>
          </cell>
          <cell r="IA105">
            <v>104</v>
          </cell>
          <cell r="IB105">
            <v>156</v>
          </cell>
          <cell r="IC105">
            <v>208</v>
          </cell>
          <cell r="ID105">
            <v>260</v>
          </cell>
          <cell r="IE105">
            <v>312</v>
          </cell>
          <cell r="IF105">
            <v>364</v>
          </cell>
          <cell r="IG105">
            <v>415</v>
          </cell>
          <cell r="IH105">
            <v>467</v>
          </cell>
          <cell r="II105">
            <v>519</v>
          </cell>
          <cell r="IJ105">
            <v>573</v>
          </cell>
          <cell r="IK105">
            <v>626</v>
          </cell>
        </row>
        <row r="106">
          <cell r="C106" t="str">
            <v>H/W</v>
          </cell>
          <cell r="E106" t="str">
            <v>|</v>
          </cell>
          <cell r="F106">
            <v>21</v>
          </cell>
          <cell r="G106">
            <v>22</v>
          </cell>
          <cell r="H106">
            <v>21</v>
          </cell>
          <cell r="I106">
            <v>22</v>
          </cell>
          <cell r="J106">
            <v>21</v>
          </cell>
          <cell r="K106">
            <v>22</v>
          </cell>
          <cell r="L106">
            <v>21</v>
          </cell>
          <cell r="M106">
            <v>21</v>
          </cell>
          <cell r="N106">
            <v>21</v>
          </cell>
          <cell r="O106">
            <v>22</v>
          </cell>
          <cell r="P106">
            <v>22</v>
          </cell>
          <cell r="Q106">
            <v>21</v>
          </cell>
          <cell r="R106" t="str">
            <v>|</v>
          </cell>
          <cell r="S106">
            <v>257</v>
          </cell>
          <cell r="T106">
            <v>3.2600147144633026E-3</v>
          </cell>
          <cell r="Z106" t="str">
            <v>H/W</v>
          </cell>
          <cell r="AB106" t="str">
            <v>|</v>
          </cell>
          <cell r="AC106">
            <v>21</v>
          </cell>
          <cell r="AD106">
            <v>43</v>
          </cell>
          <cell r="AE106">
            <v>64</v>
          </cell>
          <cell r="AF106">
            <v>86</v>
          </cell>
          <cell r="AG106">
            <v>107</v>
          </cell>
          <cell r="AH106">
            <v>129</v>
          </cell>
          <cell r="AI106">
            <v>150</v>
          </cell>
          <cell r="AJ106">
            <v>171</v>
          </cell>
          <cell r="AK106">
            <v>192</v>
          </cell>
          <cell r="AL106">
            <v>214</v>
          </cell>
          <cell r="AM106">
            <v>236</v>
          </cell>
          <cell r="AN106">
            <v>257</v>
          </cell>
          <cell r="AR106" t="str">
            <v>H/W</v>
          </cell>
          <cell r="AT106" t="str">
            <v>|</v>
          </cell>
          <cell r="AU106">
            <v>9</v>
          </cell>
          <cell r="AV106">
            <v>9</v>
          </cell>
          <cell r="AW106">
            <v>9</v>
          </cell>
          <cell r="AX106">
            <v>9</v>
          </cell>
          <cell r="AY106">
            <v>9</v>
          </cell>
          <cell r="AZ106">
            <v>9</v>
          </cell>
          <cell r="BA106">
            <v>9</v>
          </cell>
          <cell r="BB106">
            <v>9</v>
          </cell>
          <cell r="BC106">
            <v>9</v>
          </cell>
          <cell r="BD106">
            <v>9</v>
          </cell>
          <cell r="BE106">
            <v>9</v>
          </cell>
          <cell r="BF106">
            <v>10</v>
          </cell>
          <cell r="BG106" t="str">
            <v>|</v>
          </cell>
          <cell r="BH106">
            <v>109</v>
          </cell>
          <cell r="BI106">
            <v>4.0138459272352333E-3</v>
          </cell>
          <cell r="BO106" t="str">
            <v>H/W</v>
          </cell>
          <cell r="BQ106" t="str">
            <v>|</v>
          </cell>
          <cell r="BR106">
            <v>9</v>
          </cell>
          <cell r="BS106">
            <v>18</v>
          </cell>
          <cell r="BT106">
            <v>27</v>
          </cell>
          <cell r="BU106">
            <v>36</v>
          </cell>
          <cell r="BV106">
            <v>45</v>
          </cell>
          <cell r="BW106">
            <v>54</v>
          </cell>
          <cell r="BX106">
            <v>63</v>
          </cell>
          <cell r="BY106">
            <v>72</v>
          </cell>
          <cell r="BZ106">
            <v>81</v>
          </cell>
          <cell r="CA106">
            <v>90</v>
          </cell>
          <cell r="CB106">
            <v>99</v>
          </cell>
          <cell r="CC106">
            <v>109</v>
          </cell>
          <cell r="CG106" t="str">
            <v>H/W</v>
          </cell>
          <cell r="CI106" t="str">
            <v>|</v>
          </cell>
          <cell r="CJ106">
            <v>1</v>
          </cell>
          <cell r="CK106">
            <v>0</v>
          </cell>
          <cell r="CL106">
            <v>1</v>
          </cell>
          <cell r="CM106">
            <v>0</v>
          </cell>
          <cell r="CN106">
            <v>1</v>
          </cell>
          <cell r="CO106">
            <v>0</v>
          </cell>
          <cell r="CP106">
            <v>1</v>
          </cell>
          <cell r="CQ106">
            <v>0</v>
          </cell>
          <cell r="CR106">
            <v>1</v>
          </cell>
          <cell r="CS106">
            <v>0</v>
          </cell>
          <cell r="CT106">
            <v>1</v>
          </cell>
          <cell r="CU106">
            <v>0</v>
          </cell>
          <cell r="CV106" t="str">
            <v>|</v>
          </cell>
          <cell r="CW106">
            <v>6</v>
          </cell>
          <cell r="CX106">
            <v>1.9854401058901389E-3</v>
          </cell>
          <cell r="DD106" t="str">
            <v>H/W</v>
          </cell>
          <cell r="DF106" t="str">
            <v>|</v>
          </cell>
          <cell r="DG106">
            <v>1</v>
          </cell>
          <cell r="DH106">
            <v>1</v>
          </cell>
          <cell r="DI106">
            <v>2</v>
          </cell>
          <cell r="DJ106">
            <v>2</v>
          </cell>
          <cell r="DK106">
            <v>3</v>
          </cell>
          <cell r="DL106">
            <v>3</v>
          </cell>
          <cell r="DM106">
            <v>4</v>
          </cell>
          <cell r="DN106">
            <v>4</v>
          </cell>
          <cell r="DO106">
            <v>5</v>
          </cell>
          <cell r="DP106">
            <v>5</v>
          </cell>
          <cell r="DQ106">
            <v>6</v>
          </cell>
          <cell r="DR106">
            <v>6</v>
          </cell>
          <cell r="DV106" t="str">
            <v>H/W</v>
          </cell>
          <cell r="DX106" t="str">
            <v>|</v>
          </cell>
          <cell r="DY106">
            <v>11</v>
          </cell>
          <cell r="DZ106">
            <v>11</v>
          </cell>
          <cell r="EA106">
            <v>11</v>
          </cell>
          <cell r="EB106">
            <v>11</v>
          </cell>
          <cell r="EC106">
            <v>11</v>
          </cell>
          <cell r="ED106">
            <v>11</v>
          </cell>
          <cell r="EE106">
            <v>11</v>
          </cell>
          <cell r="EF106">
            <v>11</v>
          </cell>
          <cell r="EG106">
            <v>11</v>
          </cell>
          <cell r="EH106">
            <v>11</v>
          </cell>
          <cell r="EI106">
            <v>12</v>
          </cell>
          <cell r="EJ106">
            <v>12</v>
          </cell>
          <cell r="EK106" t="str">
            <v>|</v>
          </cell>
          <cell r="EL106">
            <v>134</v>
          </cell>
          <cell r="EM106">
            <v>5.5021762338835507E-3</v>
          </cell>
          <cell r="ES106" t="str">
            <v>H/W</v>
          </cell>
          <cell r="EU106" t="str">
            <v>|</v>
          </cell>
          <cell r="EV106">
            <v>11</v>
          </cell>
          <cell r="EW106">
            <v>22</v>
          </cell>
          <cell r="EX106">
            <v>33</v>
          </cell>
          <cell r="EY106">
            <v>44</v>
          </cell>
          <cell r="EZ106">
            <v>55</v>
          </cell>
          <cell r="FA106">
            <v>66</v>
          </cell>
          <cell r="FB106">
            <v>77</v>
          </cell>
          <cell r="FC106">
            <v>88</v>
          </cell>
          <cell r="FD106">
            <v>99</v>
          </cell>
          <cell r="FE106">
            <v>110</v>
          </cell>
          <cell r="FF106">
            <v>122</v>
          </cell>
          <cell r="FG106">
            <v>134</v>
          </cell>
          <cell r="FK106" t="str">
            <v>H/W</v>
          </cell>
          <cell r="FM106" t="str">
            <v>|</v>
          </cell>
          <cell r="FN106">
            <v>10</v>
          </cell>
          <cell r="FO106">
            <v>10</v>
          </cell>
          <cell r="FP106">
            <v>10</v>
          </cell>
          <cell r="FQ106">
            <v>10</v>
          </cell>
          <cell r="FR106">
            <v>10</v>
          </cell>
          <cell r="FS106">
            <v>10</v>
          </cell>
          <cell r="FT106">
            <v>10</v>
          </cell>
          <cell r="FU106">
            <v>10</v>
          </cell>
          <cell r="FV106">
            <v>10</v>
          </cell>
          <cell r="FW106">
            <v>10</v>
          </cell>
          <cell r="FX106">
            <v>10</v>
          </cell>
          <cell r="FY106">
            <v>10</v>
          </cell>
          <cell r="FZ106" t="str">
            <v>|</v>
          </cell>
          <cell r="GA106">
            <v>120</v>
          </cell>
          <cell r="GB106">
            <v>3.4628037167426561E-3</v>
          </cell>
          <cell r="GH106" t="str">
            <v>H/W</v>
          </cell>
          <cell r="GJ106" t="str">
            <v>|</v>
          </cell>
          <cell r="GK106">
            <v>10</v>
          </cell>
          <cell r="GL106">
            <v>20</v>
          </cell>
          <cell r="GM106">
            <v>30</v>
          </cell>
          <cell r="GN106">
            <v>40</v>
          </cell>
          <cell r="GO106">
            <v>50</v>
          </cell>
          <cell r="GP106">
            <v>60</v>
          </cell>
          <cell r="GQ106">
            <v>70</v>
          </cell>
          <cell r="GR106">
            <v>80</v>
          </cell>
          <cell r="GS106">
            <v>90</v>
          </cell>
          <cell r="GT106">
            <v>100</v>
          </cell>
          <cell r="GU106">
            <v>110</v>
          </cell>
          <cell r="GV106">
            <v>120</v>
          </cell>
          <cell r="GZ106" t="str">
            <v>H/W</v>
          </cell>
          <cell r="HB106" t="str">
            <v>|</v>
          </cell>
          <cell r="HC106">
            <v>52</v>
          </cell>
          <cell r="HD106">
            <v>52</v>
          </cell>
          <cell r="HE106">
            <v>52</v>
          </cell>
          <cell r="HF106">
            <v>52</v>
          </cell>
          <cell r="HG106">
            <v>52</v>
          </cell>
          <cell r="HH106">
            <v>52</v>
          </cell>
          <cell r="HI106">
            <v>52</v>
          </cell>
          <cell r="HJ106">
            <v>51</v>
          </cell>
          <cell r="HK106">
            <v>52</v>
          </cell>
          <cell r="HL106">
            <v>52</v>
          </cell>
          <cell r="HM106">
            <v>54</v>
          </cell>
          <cell r="HN106">
            <v>53</v>
          </cell>
          <cell r="HO106" t="str">
            <v>|</v>
          </cell>
          <cell r="HP106">
            <v>626</v>
          </cell>
          <cell r="HQ106">
            <v>3.7257469348887036E-3</v>
          </cell>
          <cell r="HW106" t="str">
            <v>H/W</v>
          </cell>
          <cell r="HY106" t="str">
            <v>|</v>
          </cell>
          <cell r="HZ106">
            <v>52</v>
          </cell>
          <cell r="IA106">
            <v>104</v>
          </cell>
          <cell r="IB106">
            <v>156</v>
          </cell>
          <cell r="IC106">
            <v>208</v>
          </cell>
          <cell r="ID106">
            <v>260</v>
          </cell>
          <cell r="IE106">
            <v>312</v>
          </cell>
          <cell r="IF106">
            <v>364</v>
          </cell>
          <cell r="IG106">
            <v>415</v>
          </cell>
          <cell r="IH106">
            <v>467</v>
          </cell>
          <cell r="II106">
            <v>519</v>
          </cell>
          <cell r="IJ106">
            <v>573</v>
          </cell>
          <cell r="IK106">
            <v>626</v>
          </cell>
        </row>
        <row r="107">
          <cell r="C107" t="str">
            <v>SVC</v>
          </cell>
          <cell r="E107" t="str">
            <v>|</v>
          </cell>
          <cell r="F107">
            <v>0</v>
          </cell>
          <cell r="G107">
            <v>0</v>
          </cell>
          <cell r="H107">
            <v>0</v>
          </cell>
          <cell r="I107">
            <v>0</v>
          </cell>
          <cell r="J107">
            <v>0</v>
          </cell>
          <cell r="K107">
            <v>0</v>
          </cell>
          <cell r="L107">
            <v>0</v>
          </cell>
          <cell r="M107">
            <v>0</v>
          </cell>
          <cell r="N107">
            <v>0</v>
          </cell>
          <cell r="O107">
            <v>0</v>
          </cell>
          <cell r="P107">
            <v>0</v>
          </cell>
          <cell r="Q107">
            <v>0</v>
          </cell>
          <cell r="R107" t="str">
            <v>|</v>
          </cell>
          <cell r="S107">
            <v>0</v>
          </cell>
          <cell r="T107">
            <v>0</v>
          </cell>
          <cell r="Z107" t="str">
            <v>SVC</v>
          </cell>
          <cell r="AB107" t="str">
            <v>|</v>
          </cell>
          <cell r="AC107">
            <v>0</v>
          </cell>
          <cell r="AD107">
            <v>0</v>
          </cell>
          <cell r="AE107">
            <v>0</v>
          </cell>
          <cell r="AF107">
            <v>0</v>
          </cell>
          <cell r="AG107">
            <v>0</v>
          </cell>
          <cell r="AH107">
            <v>0</v>
          </cell>
          <cell r="AI107">
            <v>0</v>
          </cell>
          <cell r="AJ107">
            <v>0</v>
          </cell>
          <cell r="AK107">
            <v>0</v>
          </cell>
          <cell r="AL107">
            <v>0</v>
          </cell>
          <cell r="AM107">
            <v>0</v>
          </cell>
          <cell r="AN107">
            <v>0</v>
          </cell>
          <cell r="AR107" t="str">
            <v>SVC</v>
          </cell>
          <cell r="AT107" t="str">
            <v>|</v>
          </cell>
          <cell r="AU107">
            <v>0</v>
          </cell>
          <cell r="AV107">
            <v>0</v>
          </cell>
          <cell r="AW107">
            <v>0</v>
          </cell>
          <cell r="AX107">
            <v>0</v>
          </cell>
          <cell r="AY107">
            <v>0</v>
          </cell>
          <cell r="AZ107">
            <v>0</v>
          </cell>
          <cell r="BA107">
            <v>0</v>
          </cell>
          <cell r="BB107">
            <v>0</v>
          </cell>
          <cell r="BC107">
            <v>0</v>
          </cell>
          <cell r="BD107">
            <v>0</v>
          </cell>
          <cell r="BE107">
            <v>0</v>
          </cell>
          <cell r="BF107">
            <v>0</v>
          </cell>
          <cell r="BG107" t="str">
            <v>|</v>
          </cell>
          <cell r="BH107">
            <v>0</v>
          </cell>
          <cell r="BI107">
            <v>0</v>
          </cell>
          <cell r="BO107" t="str">
            <v>SVC</v>
          </cell>
          <cell r="BQ107" t="str">
            <v>|</v>
          </cell>
          <cell r="BR107">
            <v>0</v>
          </cell>
          <cell r="BS107">
            <v>0</v>
          </cell>
          <cell r="BT107">
            <v>0</v>
          </cell>
          <cell r="BU107">
            <v>0</v>
          </cell>
          <cell r="BV107">
            <v>0</v>
          </cell>
          <cell r="BW107">
            <v>0</v>
          </cell>
          <cell r="BX107">
            <v>0</v>
          </cell>
          <cell r="BY107">
            <v>0</v>
          </cell>
          <cell r="BZ107">
            <v>0</v>
          </cell>
          <cell r="CA107">
            <v>0</v>
          </cell>
          <cell r="CB107">
            <v>0</v>
          </cell>
          <cell r="CC107">
            <v>0</v>
          </cell>
          <cell r="CG107" t="str">
            <v>SVC</v>
          </cell>
          <cell r="CI107" t="str">
            <v>|</v>
          </cell>
          <cell r="CJ107">
            <v>0</v>
          </cell>
          <cell r="CK107">
            <v>0</v>
          </cell>
          <cell r="CL107">
            <v>0</v>
          </cell>
          <cell r="CM107">
            <v>0</v>
          </cell>
          <cell r="CN107">
            <v>0</v>
          </cell>
          <cell r="CO107">
            <v>0</v>
          </cell>
          <cell r="CP107">
            <v>0</v>
          </cell>
          <cell r="CQ107">
            <v>0</v>
          </cell>
          <cell r="CR107">
            <v>0</v>
          </cell>
          <cell r="CS107">
            <v>0</v>
          </cell>
          <cell r="CT107">
            <v>0</v>
          </cell>
          <cell r="CU107">
            <v>0</v>
          </cell>
          <cell r="CV107" t="str">
            <v>|</v>
          </cell>
          <cell r="CW107">
            <v>0</v>
          </cell>
          <cell r="CX107">
            <v>0</v>
          </cell>
          <cell r="DD107" t="str">
            <v>SVC</v>
          </cell>
          <cell r="DF107" t="str">
            <v>|</v>
          </cell>
          <cell r="DG107">
            <v>0</v>
          </cell>
          <cell r="DH107">
            <v>0</v>
          </cell>
          <cell r="DI107">
            <v>0</v>
          </cell>
          <cell r="DJ107">
            <v>0</v>
          </cell>
          <cell r="DK107">
            <v>0</v>
          </cell>
          <cell r="DL107">
            <v>0</v>
          </cell>
          <cell r="DM107">
            <v>0</v>
          </cell>
          <cell r="DN107">
            <v>0</v>
          </cell>
          <cell r="DO107">
            <v>0</v>
          </cell>
          <cell r="DP107">
            <v>0</v>
          </cell>
          <cell r="DQ107">
            <v>0</v>
          </cell>
          <cell r="DR107">
            <v>0</v>
          </cell>
          <cell r="DV107" t="str">
            <v>SVC</v>
          </cell>
          <cell r="DX107" t="str">
            <v>|</v>
          </cell>
          <cell r="DY107">
            <v>0</v>
          </cell>
          <cell r="DZ107">
            <v>0</v>
          </cell>
          <cell r="EA107">
            <v>0</v>
          </cell>
          <cell r="EB107">
            <v>0</v>
          </cell>
          <cell r="EC107">
            <v>0</v>
          </cell>
          <cell r="ED107">
            <v>0</v>
          </cell>
          <cell r="EE107">
            <v>0</v>
          </cell>
          <cell r="EF107">
            <v>0</v>
          </cell>
          <cell r="EG107">
            <v>0</v>
          </cell>
          <cell r="EH107">
            <v>0</v>
          </cell>
          <cell r="EI107">
            <v>0</v>
          </cell>
          <cell r="EJ107">
            <v>0</v>
          </cell>
          <cell r="EK107" t="str">
            <v>|</v>
          </cell>
          <cell r="EL107">
            <v>0</v>
          </cell>
          <cell r="EM107">
            <v>0</v>
          </cell>
          <cell r="ES107" t="str">
            <v>SVC</v>
          </cell>
          <cell r="EU107" t="str">
            <v>|</v>
          </cell>
          <cell r="EV107">
            <v>0</v>
          </cell>
          <cell r="EW107">
            <v>0</v>
          </cell>
          <cell r="EX107">
            <v>0</v>
          </cell>
          <cell r="EY107">
            <v>0</v>
          </cell>
          <cell r="EZ107">
            <v>0</v>
          </cell>
          <cell r="FA107">
            <v>0</v>
          </cell>
          <cell r="FB107">
            <v>0</v>
          </cell>
          <cell r="FC107">
            <v>0</v>
          </cell>
          <cell r="FD107">
            <v>0</v>
          </cell>
          <cell r="FE107">
            <v>0</v>
          </cell>
          <cell r="FF107">
            <v>0</v>
          </cell>
          <cell r="FG107">
            <v>0</v>
          </cell>
          <cell r="FK107" t="str">
            <v>SVC</v>
          </cell>
          <cell r="FM107" t="str">
            <v>|</v>
          </cell>
          <cell r="FN107">
            <v>0</v>
          </cell>
          <cell r="FO107">
            <v>0</v>
          </cell>
          <cell r="FP107">
            <v>0</v>
          </cell>
          <cell r="FQ107">
            <v>0</v>
          </cell>
          <cell r="FR107">
            <v>0</v>
          </cell>
          <cell r="FS107">
            <v>0</v>
          </cell>
          <cell r="FT107">
            <v>0</v>
          </cell>
          <cell r="FU107">
            <v>0</v>
          </cell>
          <cell r="FV107">
            <v>0</v>
          </cell>
          <cell r="FW107">
            <v>0</v>
          </cell>
          <cell r="FX107">
            <v>0</v>
          </cell>
          <cell r="FY107">
            <v>0</v>
          </cell>
          <cell r="FZ107" t="str">
            <v>|</v>
          </cell>
          <cell r="GA107">
            <v>0</v>
          </cell>
          <cell r="GB107">
            <v>0</v>
          </cell>
          <cell r="GH107" t="str">
            <v>SVC</v>
          </cell>
          <cell r="GJ107" t="str">
            <v>|</v>
          </cell>
          <cell r="GK107">
            <v>0</v>
          </cell>
          <cell r="GL107">
            <v>0</v>
          </cell>
          <cell r="GM107">
            <v>0</v>
          </cell>
          <cell r="GN107">
            <v>0</v>
          </cell>
          <cell r="GO107">
            <v>0</v>
          </cell>
          <cell r="GP107">
            <v>0</v>
          </cell>
          <cell r="GQ107">
            <v>0</v>
          </cell>
          <cell r="GR107">
            <v>0</v>
          </cell>
          <cell r="GS107">
            <v>0</v>
          </cell>
          <cell r="GT107">
            <v>0</v>
          </cell>
          <cell r="GU107">
            <v>0</v>
          </cell>
          <cell r="GV107">
            <v>0</v>
          </cell>
          <cell r="GZ107" t="str">
            <v>SVC</v>
          </cell>
          <cell r="HB107" t="str">
            <v>|</v>
          </cell>
          <cell r="HC107">
            <v>0</v>
          </cell>
          <cell r="HD107">
            <v>0</v>
          </cell>
          <cell r="HE107">
            <v>0</v>
          </cell>
          <cell r="HF107">
            <v>0</v>
          </cell>
          <cell r="HG107">
            <v>0</v>
          </cell>
          <cell r="HH107">
            <v>0</v>
          </cell>
          <cell r="HI107">
            <v>0</v>
          </cell>
          <cell r="HJ107">
            <v>0</v>
          </cell>
          <cell r="HK107">
            <v>0</v>
          </cell>
          <cell r="HL107">
            <v>0</v>
          </cell>
          <cell r="HM107">
            <v>0</v>
          </cell>
          <cell r="HN107">
            <v>0</v>
          </cell>
          <cell r="HO107" t="str">
            <v>|</v>
          </cell>
          <cell r="HP107">
            <v>0</v>
          </cell>
          <cell r="HQ107">
            <v>0</v>
          </cell>
          <cell r="HW107" t="str">
            <v>SVC</v>
          </cell>
          <cell r="HY107" t="str">
            <v>|</v>
          </cell>
          <cell r="HZ107">
            <v>0</v>
          </cell>
          <cell r="IA107">
            <v>0</v>
          </cell>
          <cell r="IB107">
            <v>0</v>
          </cell>
          <cell r="IC107">
            <v>0</v>
          </cell>
          <cell r="ID107">
            <v>0</v>
          </cell>
          <cell r="IE107">
            <v>0</v>
          </cell>
          <cell r="IF107">
            <v>0</v>
          </cell>
          <cell r="IG107">
            <v>0</v>
          </cell>
          <cell r="IH107">
            <v>0</v>
          </cell>
          <cell r="II107">
            <v>0</v>
          </cell>
          <cell r="IJ107">
            <v>0</v>
          </cell>
          <cell r="IK107">
            <v>0</v>
          </cell>
        </row>
        <row r="108">
          <cell r="B108" t="str">
            <v>OTHERS</v>
          </cell>
          <cell r="E108" t="str">
            <v>|</v>
          </cell>
          <cell r="F108">
            <v>16</v>
          </cell>
          <cell r="G108">
            <v>16</v>
          </cell>
          <cell r="H108">
            <v>16</v>
          </cell>
          <cell r="I108">
            <v>15</v>
          </cell>
          <cell r="J108">
            <v>16</v>
          </cell>
          <cell r="K108">
            <v>15</v>
          </cell>
          <cell r="L108">
            <v>16</v>
          </cell>
          <cell r="M108">
            <v>15</v>
          </cell>
          <cell r="N108">
            <v>16</v>
          </cell>
          <cell r="O108">
            <v>16</v>
          </cell>
          <cell r="P108">
            <v>16</v>
          </cell>
          <cell r="Q108">
            <v>16</v>
          </cell>
          <cell r="R108" t="str">
            <v>|</v>
          </cell>
          <cell r="S108">
            <v>189</v>
          </cell>
          <cell r="T108">
            <v>2.3974427277570591E-3</v>
          </cell>
          <cell r="Y108" t="str">
            <v>OTHERS</v>
          </cell>
          <cell r="AB108" t="str">
            <v>|</v>
          </cell>
          <cell r="AC108">
            <v>16</v>
          </cell>
          <cell r="AD108">
            <v>32</v>
          </cell>
          <cell r="AE108">
            <v>48</v>
          </cell>
          <cell r="AF108">
            <v>63</v>
          </cell>
          <cell r="AG108">
            <v>79</v>
          </cell>
          <cell r="AH108">
            <v>94</v>
          </cell>
          <cell r="AI108">
            <v>110</v>
          </cell>
          <cell r="AJ108">
            <v>125</v>
          </cell>
          <cell r="AK108">
            <v>141</v>
          </cell>
          <cell r="AL108">
            <v>157</v>
          </cell>
          <cell r="AM108">
            <v>173</v>
          </cell>
          <cell r="AN108">
            <v>189</v>
          </cell>
          <cell r="AQ108" t="str">
            <v>OTHERS</v>
          </cell>
          <cell r="AT108" t="str">
            <v>|</v>
          </cell>
          <cell r="AU108">
            <v>7</v>
          </cell>
          <cell r="AV108">
            <v>7</v>
          </cell>
          <cell r="AW108">
            <v>7</v>
          </cell>
          <cell r="AX108">
            <v>7</v>
          </cell>
          <cell r="AY108">
            <v>7</v>
          </cell>
          <cell r="AZ108">
            <v>7</v>
          </cell>
          <cell r="BA108">
            <v>6</v>
          </cell>
          <cell r="BB108">
            <v>7</v>
          </cell>
          <cell r="BC108">
            <v>7</v>
          </cell>
          <cell r="BD108">
            <v>6</v>
          </cell>
          <cell r="BE108">
            <v>6</v>
          </cell>
          <cell r="BF108">
            <v>6</v>
          </cell>
          <cell r="BG108" t="str">
            <v>|</v>
          </cell>
          <cell r="BH108">
            <v>80</v>
          </cell>
          <cell r="BI108">
            <v>2.9459419649432907E-3</v>
          </cell>
          <cell r="BN108" t="str">
            <v>OTHERS</v>
          </cell>
          <cell r="BQ108" t="str">
            <v>|</v>
          </cell>
          <cell r="BR108">
            <v>7</v>
          </cell>
          <cell r="BS108">
            <v>14</v>
          </cell>
          <cell r="BT108">
            <v>21</v>
          </cell>
          <cell r="BU108">
            <v>28</v>
          </cell>
          <cell r="BV108">
            <v>35</v>
          </cell>
          <cell r="BW108">
            <v>42</v>
          </cell>
          <cell r="BX108">
            <v>48</v>
          </cell>
          <cell r="BY108">
            <v>55</v>
          </cell>
          <cell r="BZ108">
            <v>62</v>
          </cell>
          <cell r="CA108">
            <v>68</v>
          </cell>
          <cell r="CB108">
            <v>74</v>
          </cell>
          <cell r="CC108">
            <v>80</v>
          </cell>
          <cell r="CF108" t="str">
            <v>OTHERS</v>
          </cell>
          <cell r="CI108" t="str">
            <v>|</v>
          </cell>
          <cell r="CJ108">
            <v>0</v>
          </cell>
          <cell r="CK108">
            <v>1</v>
          </cell>
          <cell r="CL108">
            <v>0</v>
          </cell>
          <cell r="CM108">
            <v>1</v>
          </cell>
          <cell r="CN108">
            <v>0</v>
          </cell>
          <cell r="CO108">
            <v>1</v>
          </cell>
          <cell r="CP108">
            <v>0</v>
          </cell>
          <cell r="CQ108">
            <v>1</v>
          </cell>
          <cell r="CR108">
            <v>0</v>
          </cell>
          <cell r="CS108">
            <v>1</v>
          </cell>
          <cell r="CT108">
            <v>0</v>
          </cell>
          <cell r="CU108">
            <v>0</v>
          </cell>
          <cell r="CV108" t="str">
            <v>|</v>
          </cell>
          <cell r="CW108">
            <v>5</v>
          </cell>
          <cell r="CX108">
            <v>1.6545334215751159E-3</v>
          </cell>
          <cell r="DC108" t="str">
            <v>OTHERS</v>
          </cell>
          <cell r="DF108" t="str">
            <v>|</v>
          </cell>
          <cell r="DG108">
            <v>0</v>
          </cell>
          <cell r="DH108">
            <v>1</v>
          </cell>
          <cell r="DI108">
            <v>1</v>
          </cell>
          <cell r="DJ108">
            <v>2</v>
          </cell>
          <cell r="DK108">
            <v>2</v>
          </cell>
          <cell r="DL108">
            <v>3</v>
          </cell>
          <cell r="DM108">
            <v>3</v>
          </cell>
          <cell r="DN108">
            <v>4</v>
          </cell>
          <cell r="DO108">
            <v>4</v>
          </cell>
          <cell r="DP108">
            <v>5</v>
          </cell>
          <cell r="DQ108">
            <v>5</v>
          </cell>
          <cell r="DR108">
            <v>5</v>
          </cell>
          <cell r="DU108" t="str">
            <v>OTHERS</v>
          </cell>
          <cell r="DX108" t="str">
            <v>|</v>
          </cell>
          <cell r="DY108">
            <v>8</v>
          </cell>
          <cell r="DZ108">
            <v>8</v>
          </cell>
          <cell r="EA108">
            <v>8</v>
          </cell>
          <cell r="EB108">
            <v>8</v>
          </cell>
          <cell r="EC108">
            <v>8</v>
          </cell>
          <cell r="ED108">
            <v>8</v>
          </cell>
          <cell r="EE108">
            <v>8</v>
          </cell>
          <cell r="EF108">
            <v>8</v>
          </cell>
          <cell r="EG108">
            <v>8</v>
          </cell>
          <cell r="EH108">
            <v>8</v>
          </cell>
          <cell r="EI108">
            <v>9</v>
          </cell>
          <cell r="EJ108">
            <v>9</v>
          </cell>
          <cell r="EK108" t="str">
            <v>|</v>
          </cell>
          <cell r="EL108">
            <v>98</v>
          </cell>
          <cell r="EM108">
            <v>4.023979633735731E-3</v>
          </cell>
          <cell r="ER108" t="str">
            <v>OTHERS</v>
          </cell>
          <cell r="EU108" t="str">
            <v>|</v>
          </cell>
          <cell r="EV108">
            <v>8</v>
          </cell>
          <cell r="EW108">
            <v>16</v>
          </cell>
          <cell r="EX108">
            <v>24</v>
          </cell>
          <cell r="EY108">
            <v>32</v>
          </cell>
          <cell r="EZ108">
            <v>40</v>
          </cell>
          <cell r="FA108">
            <v>48</v>
          </cell>
          <cell r="FB108">
            <v>56</v>
          </cell>
          <cell r="FC108">
            <v>64</v>
          </cell>
          <cell r="FD108">
            <v>72</v>
          </cell>
          <cell r="FE108">
            <v>80</v>
          </cell>
          <cell r="FF108">
            <v>89</v>
          </cell>
          <cell r="FG108">
            <v>98</v>
          </cell>
          <cell r="FJ108" t="str">
            <v>OTHERS</v>
          </cell>
          <cell r="FM108" t="str">
            <v>|</v>
          </cell>
          <cell r="FN108">
            <v>7</v>
          </cell>
          <cell r="FO108">
            <v>7</v>
          </cell>
          <cell r="FP108">
            <v>7</v>
          </cell>
          <cell r="FQ108">
            <v>7</v>
          </cell>
          <cell r="FR108">
            <v>7</v>
          </cell>
          <cell r="FS108">
            <v>7</v>
          </cell>
          <cell r="FT108">
            <v>7</v>
          </cell>
          <cell r="FU108">
            <v>8</v>
          </cell>
          <cell r="FV108">
            <v>8</v>
          </cell>
          <cell r="FW108">
            <v>8</v>
          </cell>
          <cell r="FX108">
            <v>8</v>
          </cell>
          <cell r="FY108">
            <v>8</v>
          </cell>
          <cell r="FZ108" t="str">
            <v>|</v>
          </cell>
          <cell r="GA108">
            <v>89</v>
          </cell>
          <cell r="GB108">
            <v>2.5682460899174699E-3</v>
          </cell>
          <cell r="GG108" t="str">
            <v>OTHERS</v>
          </cell>
          <cell r="GJ108" t="str">
            <v>|</v>
          </cell>
          <cell r="GK108">
            <v>7</v>
          </cell>
          <cell r="GL108">
            <v>14</v>
          </cell>
          <cell r="GM108">
            <v>21</v>
          </cell>
          <cell r="GN108">
            <v>28</v>
          </cell>
          <cell r="GO108">
            <v>35</v>
          </cell>
          <cell r="GP108">
            <v>42</v>
          </cell>
          <cell r="GQ108">
            <v>49</v>
          </cell>
          <cell r="GR108">
            <v>57</v>
          </cell>
          <cell r="GS108">
            <v>65</v>
          </cell>
          <cell r="GT108">
            <v>73</v>
          </cell>
          <cell r="GU108">
            <v>81</v>
          </cell>
          <cell r="GV108">
            <v>89</v>
          </cell>
          <cell r="GY108" t="str">
            <v>OTHERS</v>
          </cell>
          <cell r="HB108" t="str">
            <v>|</v>
          </cell>
          <cell r="HC108">
            <v>38</v>
          </cell>
          <cell r="HD108">
            <v>39</v>
          </cell>
          <cell r="HE108">
            <v>38</v>
          </cell>
          <cell r="HF108">
            <v>38</v>
          </cell>
          <cell r="HG108">
            <v>38</v>
          </cell>
          <cell r="HH108">
            <v>38</v>
          </cell>
          <cell r="HI108">
            <v>37</v>
          </cell>
          <cell r="HJ108">
            <v>39</v>
          </cell>
          <cell r="HK108">
            <v>39</v>
          </cell>
          <cell r="HL108">
            <v>39</v>
          </cell>
          <cell r="HM108">
            <v>39</v>
          </cell>
          <cell r="HN108">
            <v>39</v>
          </cell>
          <cell r="HO108" t="str">
            <v>|</v>
          </cell>
          <cell r="HP108">
            <v>461</v>
          </cell>
          <cell r="HQ108">
            <v>2.7437209855969528E-3</v>
          </cell>
          <cell r="HV108" t="str">
            <v>OTHERS</v>
          </cell>
          <cell r="HY108" t="str">
            <v>|</v>
          </cell>
          <cell r="HZ108">
            <v>38</v>
          </cell>
          <cell r="IA108">
            <v>77</v>
          </cell>
          <cell r="IB108">
            <v>115</v>
          </cell>
          <cell r="IC108">
            <v>153</v>
          </cell>
          <cell r="ID108">
            <v>191</v>
          </cell>
          <cell r="IE108">
            <v>229</v>
          </cell>
          <cell r="IF108">
            <v>266</v>
          </cell>
          <cell r="IG108">
            <v>305</v>
          </cell>
          <cell r="IH108">
            <v>344</v>
          </cell>
          <cell r="II108">
            <v>383</v>
          </cell>
          <cell r="IJ108">
            <v>422</v>
          </cell>
          <cell r="IK108">
            <v>461</v>
          </cell>
        </row>
        <row r="109">
          <cell r="C109" t="str">
            <v>H/W</v>
          </cell>
          <cell r="E109" t="str">
            <v>|</v>
          </cell>
          <cell r="F109">
            <v>16</v>
          </cell>
          <cell r="G109">
            <v>16</v>
          </cell>
          <cell r="H109">
            <v>16</v>
          </cell>
          <cell r="I109">
            <v>15</v>
          </cell>
          <cell r="J109">
            <v>16</v>
          </cell>
          <cell r="K109">
            <v>15</v>
          </cell>
          <cell r="L109">
            <v>16</v>
          </cell>
          <cell r="M109">
            <v>15</v>
          </cell>
          <cell r="N109">
            <v>16</v>
          </cell>
          <cell r="O109">
            <v>16</v>
          </cell>
          <cell r="P109">
            <v>16</v>
          </cell>
          <cell r="Q109">
            <v>16</v>
          </cell>
          <cell r="R109" t="str">
            <v>|</v>
          </cell>
          <cell r="S109">
            <v>189</v>
          </cell>
          <cell r="T109">
            <v>2.3974427277570591E-3</v>
          </cell>
          <cell r="Z109" t="str">
            <v>H/W</v>
          </cell>
          <cell r="AB109" t="str">
            <v>|</v>
          </cell>
          <cell r="AC109">
            <v>16</v>
          </cell>
          <cell r="AD109">
            <v>32</v>
          </cell>
          <cell r="AE109">
            <v>48</v>
          </cell>
          <cell r="AF109">
            <v>63</v>
          </cell>
          <cell r="AG109">
            <v>79</v>
          </cell>
          <cell r="AH109">
            <v>94</v>
          </cell>
          <cell r="AI109">
            <v>110</v>
          </cell>
          <cell r="AJ109">
            <v>125</v>
          </cell>
          <cell r="AK109">
            <v>141</v>
          </cell>
          <cell r="AL109">
            <v>157</v>
          </cell>
          <cell r="AM109">
            <v>173</v>
          </cell>
          <cell r="AN109">
            <v>189</v>
          </cell>
          <cell r="AR109" t="str">
            <v>H/W</v>
          </cell>
          <cell r="AT109" t="str">
            <v>|</v>
          </cell>
          <cell r="AU109">
            <v>7</v>
          </cell>
          <cell r="AV109">
            <v>7</v>
          </cell>
          <cell r="AW109">
            <v>7</v>
          </cell>
          <cell r="AX109">
            <v>7</v>
          </cell>
          <cell r="AY109">
            <v>7</v>
          </cell>
          <cell r="AZ109">
            <v>7</v>
          </cell>
          <cell r="BA109">
            <v>6</v>
          </cell>
          <cell r="BB109">
            <v>7</v>
          </cell>
          <cell r="BC109">
            <v>7</v>
          </cell>
          <cell r="BD109">
            <v>6</v>
          </cell>
          <cell r="BE109">
            <v>6</v>
          </cell>
          <cell r="BF109">
            <v>6</v>
          </cell>
          <cell r="BG109" t="str">
            <v>|</v>
          </cell>
          <cell r="BH109">
            <v>80</v>
          </cell>
          <cell r="BI109">
            <v>2.9459419649432907E-3</v>
          </cell>
          <cell r="BO109" t="str">
            <v>H/W</v>
          </cell>
          <cell r="BQ109" t="str">
            <v>|</v>
          </cell>
          <cell r="BR109">
            <v>7</v>
          </cell>
          <cell r="BS109">
            <v>14</v>
          </cell>
          <cell r="BT109">
            <v>21</v>
          </cell>
          <cell r="BU109">
            <v>28</v>
          </cell>
          <cell r="BV109">
            <v>35</v>
          </cell>
          <cell r="BW109">
            <v>42</v>
          </cell>
          <cell r="BX109">
            <v>48</v>
          </cell>
          <cell r="BY109">
            <v>55</v>
          </cell>
          <cell r="BZ109">
            <v>62</v>
          </cell>
          <cell r="CA109">
            <v>68</v>
          </cell>
          <cell r="CB109">
            <v>74</v>
          </cell>
          <cell r="CC109">
            <v>80</v>
          </cell>
          <cell r="CG109" t="str">
            <v>H/W</v>
          </cell>
          <cell r="CI109" t="str">
            <v>|</v>
          </cell>
          <cell r="CJ109">
            <v>0</v>
          </cell>
          <cell r="CK109">
            <v>1</v>
          </cell>
          <cell r="CL109">
            <v>0</v>
          </cell>
          <cell r="CM109">
            <v>1</v>
          </cell>
          <cell r="CN109">
            <v>0</v>
          </cell>
          <cell r="CO109">
            <v>1</v>
          </cell>
          <cell r="CP109">
            <v>0</v>
          </cell>
          <cell r="CQ109">
            <v>1</v>
          </cell>
          <cell r="CR109">
            <v>0</v>
          </cell>
          <cell r="CS109">
            <v>1</v>
          </cell>
          <cell r="CT109">
            <v>0</v>
          </cell>
          <cell r="CU109">
            <v>0</v>
          </cell>
          <cell r="CV109" t="str">
            <v>|</v>
          </cell>
          <cell r="CW109">
            <v>5</v>
          </cell>
          <cell r="CX109">
            <v>1.6545334215751159E-3</v>
          </cell>
          <cell r="DD109" t="str">
            <v>H/W</v>
          </cell>
          <cell r="DF109" t="str">
            <v>|</v>
          </cell>
          <cell r="DG109">
            <v>0</v>
          </cell>
          <cell r="DH109">
            <v>1</v>
          </cell>
          <cell r="DI109">
            <v>1</v>
          </cell>
          <cell r="DJ109">
            <v>2</v>
          </cell>
          <cell r="DK109">
            <v>2</v>
          </cell>
          <cell r="DL109">
            <v>3</v>
          </cell>
          <cell r="DM109">
            <v>3</v>
          </cell>
          <cell r="DN109">
            <v>4</v>
          </cell>
          <cell r="DO109">
            <v>4</v>
          </cell>
          <cell r="DP109">
            <v>5</v>
          </cell>
          <cell r="DQ109">
            <v>5</v>
          </cell>
          <cell r="DR109">
            <v>5</v>
          </cell>
          <cell r="DV109" t="str">
            <v>H/W</v>
          </cell>
          <cell r="DX109" t="str">
            <v>|</v>
          </cell>
          <cell r="DY109">
            <v>8</v>
          </cell>
          <cell r="DZ109">
            <v>8</v>
          </cell>
          <cell r="EA109">
            <v>8</v>
          </cell>
          <cell r="EB109">
            <v>8</v>
          </cell>
          <cell r="EC109">
            <v>8</v>
          </cell>
          <cell r="ED109">
            <v>8</v>
          </cell>
          <cell r="EE109">
            <v>8</v>
          </cell>
          <cell r="EF109">
            <v>8</v>
          </cell>
          <cell r="EG109">
            <v>8</v>
          </cell>
          <cell r="EH109">
            <v>8</v>
          </cell>
          <cell r="EI109">
            <v>9</v>
          </cell>
          <cell r="EJ109">
            <v>9</v>
          </cell>
          <cell r="EK109" t="str">
            <v>|</v>
          </cell>
          <cell r="EL109">
            <v>98</v>
          </cell>
          <cell r="EM109">
            <v>4.023979633735731E-3</v>
          </cell>
          <cell r="ES109" t="str">
            <v>H/W</v>
          </cell>
          <cell r="EU109" t="str">
            <v>|</v>
          </cell>
          <cell r="EV109">
            <v>8</v>
          </cell>
          <cell r="EW109">
            <v>16</v>
          </cell>
          <cell r="EX109">
            <v>24</v>
          </cell>
          <cell r="EY109">
            <v>32</v>
          </cell>
          <cell r="EZ109">
            <v>40</v>
          </cell>
          <cell r="FA109">
            <v>48</v>
          </cell>
          <cell r="FB109">
            <v>56</v>
          </cell>
          <cell r="FC109">
            <v>64</v>
          </cell>
          <cell r="FD109">
            <v>72</v>
          </cell>
          <cell r="FE109">
            <v>80</v>
          </cell>
          <cell r="FF109">
            <v>89</v>
          </cell>
          <cell r="FG109">
            <v>98</v>
          </cell>
          <cell r="FK109" t="str">
            <v>H/W</v>
          </cell>
          <cell r="FM109" t="str">
            <v>|</v>
          </cell>
          <cell r="FN109">
            <v>7</v>
          </cell>
          <cell r="FO109">
            <v>7</v>
          </cell>
          <cell r="FP109">
            <v>7</v>
          </cell>
          <cell r="FQ109">
            <v>7</v>
          </cell>
          <cell r="FR109">
            <v>7</v>
          </cell>
          <cell r="FS109">
            <v>7</v>
          </cell>
          <cell r="FT109">
            <v>7</v>
          </cell>
          <cell r="FU109">
            <v>8</v>
          </cell>
          <cell r="FV109">
            <v>8</v>
          </cell>
          <cell r="FW109">
            <v>8</v>
          </cell>
          <cell r="FX109">
            <v>8</v>
          </cell>
          <cell r="FY109">
            <v>8</v>
          </cell>
          <cell r="FZ109" t="str">
            <v>|</v>
          </cell>
          <cell r="GA109">
            <v>89</v>
          </cell>
          <cell r="GB109">
            <v>2.5682460899174699E-3</v>
          </cell>
          <cell r="GH109" t="str">
            <v>H/W</v>
          </cell>
          <cell r="GJ109" t="str">
            <v>|</v>
          </cell>
          <cell r="GK109">
            <v>7</v>
          </cell>
          <cell r="GL109">
            <v>14</v>
          </cell>
          <cell r="GM109">
            <v>21</v>
          </cell>
          <cell r="GN109">
            <v>28</v>
          </cell>
          <cell r="GO109">
            <v>35</v>
          </cell>
          <cell r="GP109">
            <v>42</v>
          </cell>
          <cell r="GQ109">
            <v>49</v>
          </cell>
          <cell r="GR109">
            <v>57</v>
          </cell>
          <cell r="GS109">
            <v>65</v>
          </cell>
          <cell r="GT109">
            <v>73</v>
          </cell>
          <cell r="GU109">
            <v>81</v>
          </cell>
          <cell r="GV109">
            <v>89</v>
          </cell>
          <cell r="GZ109" t="str">
            <v>H/W</v>
          </cell>
          <cell r="HB109" t="str">
            <v>|</v>
          </cell>
          <cell r="HC109">
            <v>38</v>
          </cell>
          <cell r="HD109">
            <v>39</v>
          </cell>
          <cell r="HE109">
            <v>38</v>
          </cell>
          <cell r="HF109">
            <v>38</v>
          </cell>
          <cell r="HG109">
            <v>38</v>
          </cell>
          <cell r="HH109">
            <v>38</v>
          </cell>
          <cell r="HI109">
            <v>37</v>
          </cell>
          <cell r="HJ109">
            <v>39</v>
          </cell>
          <cell r="HK109">
            <v>39</v>
          </cell>
          <cell r="HL109">
            <v>39</v>
          </cell>
          <cell r="HM109">
            <v>39</v>
          </cell>
          <cell r="HN109">
            <v>39</v>
          </cell>
          <cell r="HO109" t="str">
            <v>|</v>
          </cell>
          <cell r="HP109">
            <v>461</v>
          </cell>
          <cell r="HQ109">
            <v>2.7437209855969528E-3</v>
          </cell>
          <cell r="HW109" t="str">
            <v>H/W</v>
          </cell>
          <cell r="HY109" t="str">
            <v>|</v>
          </cell>
          <cell r="HZ109">
            <v>38</v>
          </cell>
          <cell r="IA109">
            <v>77</v>
          </cell>
          <cell r="IB109">
            <v>115</v>
          </cell>
          <cell r="IC109">
            <v>153</v>
          </cell>
          <cell r="ID109">
            <v>191</v>
          </cell>
          <cell r="IE109">
            <v>229</v>
          </cell>
          <cell r="IF109">
            <v>266</v>
          </cell>
          <cell r="IG109">
            <v>305</v>
          </cell>
          <cell r="IH109">
            <v>344</v>
          </cell>
          <cell r="II109">
            <v>383</v>
          </cell>
          <cell r="IJ109">
            <v>422</v>
          </cell>
          <cell r="IK109">
            <v>461</v>
          </cell>
        </row>
        <row r="110">
          <cell r="A110" t="str">
            <v>-</v>
          </cell>
          <cell r="B110" t="str">
            <v>-</v>
          </cell>
          <cell r="C110" t="str">
            <v>-</v>
          </cell>
          <cell r="D110" t="str">
            <v>-</v>
          </cell>
          <cell r="E110" t="str">
            <v>|</v>
          </cell>
          <cell r="F110" t="str">
            <v>-</v>
          </cell>
          <cell r="G110" t="str">
            <v>-</v>
          </cell>
          <cell r="H110" t="str">
            <v>-</v>
          </cell>
          <cell r="I110" t="str">
            <v>-</v>
          </cell>
          <cell r="J110" t="str">
            <v>-</v>
          </cell>
          <cell r="K110" t="str">
            <v>-</v>
          </cell>
          <cell r="L110" t="str">
            <v>-</v>
          </cell>
          <cell r="M110" t="str">
            <v>-</v>
          </cell>
          <cell r="N110" t="str">
            <v>-</v>
          </cell>
          <cell r="O110" t="str">
            <v>-</v>
          </cell>
          <cell r="P110" t="str">
            <v>-</v>
          </cell>
          <cell r="Q110" t="str">
            <v>-</v>
          </cell>
          <cell r="R110" t="str">
            <v>|</v>
          </cell>
          <cell r="S110" t="str">
            <v>-</v>
          </cell>
          <cell r="T110" t="str">
            <v>-</v>
          </cell>
          <cell r="X110" t="str">
            <v>-</v>
          </cell>
          <cell r="Y110" t="str">
            <v>-</v>
          </cell>
          <cell r="Z110" t="str">
            <v>-</v>
          </cell>
          <cell r="AA110" t="str">
            <v>-</v>
          </cell>
          <cell r="AB110" t="str">
            <v>|</v>
          </cell>
          <cell r="AC110" t="str">
            <v>-</v>
          </cell>
          <cell r="AD110" t="str">
            <v>-</v>
          </cell>
          <cell r="AE110" t="str">
            <v>-</v>
          </cell>
          <cell r="AF110" t="str">
            <v>-</v>
          </cell>
          <cell r="AG110" t="str">
            <v>-</v>
          </cell>
          <cell r="AH110" t="str">
            <v>-</v>
          </cell>
          <cell r="AI110" t="str">
            <v>-</v>
          </cell>
          <cell r="AJ110" t="str">
            <v>-</v>
          </cell>
          <cell r="AK110" t="str">
            <v>-</v>
          </cell>
          <cell r="AL110" t="str">
            <v>-</v>
          </cell>
          <cell r="AM110" t="str">
            <v>-</v>
          </cell>
          <cell r="AN110" t="str">
            <v>-</v>
          </cell>
          <cell r="AP110" t="str">
            <v>-</v>
          </cell>
          <cell r="AQ110" t="str">
            <v>-</v>
          </cell>
          <cell r="AR110" t="str">
            <v>-</v>
          </cell>
          <cell r="AS110" t="str">
            <v>-</v>
          </cell>
          <cell r="AT110" t="str">
            <v>|</v>
          </cell>
          <cell r="AU110" t="str">
            <v>-</v>
          </cell>
          <cell r="AV110" t="str">
            <v>-</v>
          </cell>
          <cell r="AW110" t="str">
            <v>-</v>
          </cell>
          <cell r="AX110" t="str">
            <v>-</v>
          </cell>
          <cell r="AY110" t="str">
            <v>-</v>
          </cell>
          <cell r="AZ110" t="str">
            <v>-</v>
          </cell>
          <cell r="BA110" t="str">
            <v>-</v>
          </cell>
          <cell r="BB110" t="str">
            <v>-</v>
          </cell>
          <cell r="BC110" t="str">
            <v>-</v>
          </cell>
          <cell r="BD110" t="str">
            <v>-</v>
          </cell>
          <cell r="BE110" t="str">
            <v>-</v>
          </cell>
          <cell r="BF110" t="str">
            <v>-</v>
          </cell>
          <cell r="BG110" t="str">
            <v>|</v>
          </cell>
          <cell r="BH110" t="str">
            <v>-</v>
          </cell>
          <cell r="BI110" t="str">
            <v>-</v>
          </cell>
          <cell r="BM110" t="str">
            <v>-</v>
          </cell>
          <cell r="BN110" t="str">
            <v>-</v>
          </cell>
          <cell r="BO110" t="str">
            <v>-</v>
          </cell>
          <cell r="BP110" t="str">
            <v>-</v>
          </cell>
          <cell r="BQ110" t="str">
            <v>|</v>
          </cell>
          <cell r="BR110" t="str">
            <v>-</v>
          </cell>
          <cell r="BS110" t="str">
            <v>-</v>
          </cell>
          <cell r="BT110" t="str">
            <v>-</v>
          </cell>
          <cell r="BU110" t="str">
            <v>-</v>
          </cell>
          <cell r="BV110" t="str">
            <v>-</v>
          </cell>
          <cell r="BW110" t="str">
            <v>-</v>
          </cell>
          <cell r="BX110" t="str">
            <v>-</v>
          </cell>
          <cell r="BY110" t="str">
            <v>-</v>
          </cell>
          <cell r="BZ110" t="str">
            <v>-</v>
          </cell>
          <cell r="CA110" t="str">
            <v>-</v>
          </cell>
          <cell r="CB110" t="str">
            <v>-</v>
          </cell>
          <cell r="CC110" t="str">
            <v>-</v>
          </cell>
          <cell r="CE110" t="str">
            <v>-</v>
          </cell>
          <cell r="CF110" t="str">
            <v>-</v>
          </cell>
          <cell r="CG110" t="str">
            <v>-</v>
          </cell>
          <cell r="CH110" t="str">
            <v>-</v>
          </cell>
          <cell r="CI110" t="str">
            <v>|</v>
          </cell>
          <cell r="CJ110" t="str">
            <v>-</v>
          </cell>
          <cell r="CK110" t="str">
            <v>-</v>
          </cell>
          <cell r="CL110" t="str">
            <v>-</v>
          </cell>
          <cell r="CM110" t="str">
            <v>-</v>
          </cell>
          <cell r="CN110" t="str">
            <v>-</v>
          </cell>
          <cell r="CO110" t="str">
            <v>-</v>
          </cell>
          <cell r="CP110" t="str">
            <v>-</v>
          </cell>
          <cell r="CQ110" t="str">
            <v>-</v>
          </cell>
          <cell r="CR110" t="str">
            <v>-</v>
          </cell>
          <cell r="CS110" t="str">
            <v>-</v>
          </cell>
          <cell r="CT110" t="str">
            <v>-</v>
          </cell>
          <cell r="CU110" t="str">
            <v>-</v>
          </cell>
          <cell r="CV110" t="str">
            <v>|</v>
          </cell>
          <cell r="CW110" t="str">
            <v>-</v>
          </cell>
          <cell r="CX110" t="str">
            <v>-</v>
          </cell>
          <cell r="DB110" t="str">
            <v>-</v>
          </cell>
          <cell r="DC110" t="str">
            <v>-</v>
          </cell>
          <cell r="DD110" t="str">
            <v>-</v>
          </cell>
          <cell r="DE110" t="str">
            <v>-</v>
          </cell>
          <cell r="DF110" t="str">
            <v>|</v>
          </cell>
          <cell r="DG110" t="str">
            <v>-</v>
          </cell>
          <cell r="DH110" t="str">
            <v>-</v>
          </cell>
          <cell r="DI110" t="str">
            <v>-</v>
          </cell>
          <cell r="DJ110" t="str">
            <v>-</v>
          </cell>
          <cell r="DK110" t="str">
            <v>-</v>
          </cell>
          <cell r="DL110" t="str">
            <v>-</v>
          </cell>
          <cell r="DM110" t="str">
            <v>-</v>
          </cell>
          <cell r="DN110" t="str">
            <v>-</v>
          </cell>
          <cell r="DO110" t="str">
            <v>-</v>
          </cell>
          <cell r="DP110" t="str">
            <v>-</v>
          </cell>
          <cell r="DQ110" t="str">
            <v>-</v>
          </cell>
          <cell r="DR110" t="str">
            <v>-</v>
          </cell>
          <cell r="DT110" t="str">
            <v>-</v>
          </cell>
          <cell r="DU110" t="str">
            <v>-</v>
          </cell>
          <cell r="DV110" t="str">
            <v>-</v>
          </cell>
          <cell r="DW110" t="str">
            <v>-</v>
          </cell>
          <cell r="DX110" t="str">
            <v>|</v>
          </cell>
          <cell r="DY110" t="str">
            <v>-</v>
          </cell>
          <cell r="DZ110" t="str">
            <v>-</v>
          </cell>
          <cell r="EA110" t="str">
            <v>-</v>
          </cell>
          <cell r="EB110" t="str">
            <v>-</v>
          </cell>
          <cell r="EC110" t="str">
            <v>-</v>
          </cell>
          <cell r="ED110" t="str">
            <v>-</v>
          </cell>
          <cell r="EE110" t="str">
            <v>-</v>
          </cell>
          <cell r="EF110" t="str">
            <v>-</v>
          </cell>
          <cell r="EG110" t="str">
            <v>-</v>
          </cell>
          <cell r="EH110" t="str">
            <v>-</v>
          </cell>
          <cell r="EI110" t="str">
            <v>-</v>
          </cell>
          <cell r="EJ110" t="str">
            <v>-</v>
          </cell>
          <cell r="EK110" t="str">
            <v>|</v>
          </cell>
          <cell r="EL110" t="str">
            <v>-</v>
          </cell>
          <cell r="EM110" t="str">
            <v>-</v>
          </cell>
          <cell r="EQ110" t="str">
            <v>-</v>
          </cell>
          <cell r="ER110" t="str">
            <v>-</v>
          </cell>
          <cell r="ES110" t="str">
            <v>-</v>
          </cell>
          <cell r="ET110" t="str">
            <v>-</v>
          </cell>
          <cell r="EU110" t="str">
            <v>|</v>
          </cell>
          <cell r="EV110" t="str">
            <v>-</v>
          </cell>
          <cell r="EW110" t="str">
            <v>-</v>
          </cell>
          <cell r="EX110" t="str">
            <v>-</v>
          </cell>
          <cell r="EY110" t="str">
            <v>-</v>
          </cell>
          <cell r="EZ110" t="str">
            <v>-</v>
          </cell>
          <cell r="FA110" t="str">
            <v>-</v>
          </cell>
          <cell r="FB110" t="str">
            <v>-</v>
          </cell>
          <cell r="FC110" t="str">
            <v>-</v>
          </cell>
          <cell r="FD110" t="str">
            <v>-</v>
          </cell>
          <cell r="FE110" t="str">
            <v>-</v>
          </cell>
          <cell r="FF110" t="str">
            <v>-</v>
          </cell>
          <cell r="FG110" t="str">
            <v>-</v>
          </cell>
          <cell r="FI110" t="str">
            <v>-</v>
          </cell>
          <cell r="FJ110" t="str">
            <v>-</v>
          </cell>
          <cell r="FK110" t="str">
            <v>-</v>
          </cell>
          <cell r="FL110" t="str">
            <v>-</v>
          </cell>
          <cell r="FM110" t="str">
            <v>|</v>
          </cell>
          <cell r="FN110" t="str">
            <v>-</v>
          </cell>
          <cell r="FO110" t="str">
            <v>-</v>
          </cell>
          <cell r="FP110" t="str">
            <v>-</v>
          </cell>
          <cell r="FQ110" t="str">
            <v>-</v>
          </cell>
          <cell r="FR110" t="str">
            <v>-</v>
          </cell>
          <cell r="FS110" t="str">
            <v>-</v>
          </cell>
          <cell r="FT110" t="str">
            <v>-</v>
          </cell>
          <cell r="FU110" t="str">
            <v>-</v>
          </cell>
          <cell r="FV110" t="str">
            <v>-</v>
          </cell>
          <cell r="FW110" t="str">
            <v>-</v>
          </cell>
          <cell r="FX110" t="str">
            <v>-</v>
          </cell>
          <cell r="FY110" t="str">
            <v>-</v>
          </cell>
          <cell r="FZ110" t="str">
            <v>|</v>
          </cell>
          <cell r="GA110" t="str">
            <v>-</v>
          </cell>
          <cell r="GB110" t="str">
            <v>-</v>
          </cell>
          <cell r="GF110" t="str">
            <v>-</v>
          </cell>
          <cell r="GG110" t="str">
            <v>-</v>
          </cell>
          <cell r="GH110" t="str">
            <v>-</v>
          </cell>
          <cell r="GI110" t="str">
            <v>-</v>
          </cell>
          <cell r="GJ110" t="str">
            <v>|</v>
          </cell>
          <cell r="GK110" t="str">
            <v>-</v>
          </cell>
          <cell r="GL110" t="str">
            <v>-</v>
          </cell>
          <cell r="GM110" t="str">
            <v>-</v>
          </cell>
          <cell r="GN110" t="str">
            <v>-</v>
          </cell>
          <cell r="GO110" t="str">
            <v>-</v>
          </cell>
          <cell r="GP110" t="str">
            <v>-</v>
          </cell>
          <cell r="GQ110" t="str">
            <v>-</v>
          </cell>
          <cell r="GR110" t="str">
            <v>-</v>
          </cell>
          <cell r="GS110" t="str">
            <v>-</v>
          </cell>
          <cell r="GT110" t="str">
            <v>-</v>
          </cell>
          <cell r="GU110" t="str">
            <v>-</v>
          </cell>
          <cell r="GV110" t="str">
            <v>-</v>
          </cell>
          <cell r="GX110" t="str">
            <v>-</v>
          </cell>
          <cell r="GY110" t="str">
            <v>-</v>
          </cell>
          <cell r="GZ110" t="str">
            <v>-</v>
          </cell>
          <cell r="HA110" t="str">
            <v>-</v>
          </cell>
          <cell r="HB110" t="str">
            <v>|</v>
          </cell>
          <cell r="HC110" t="str">
            <v>-</v>
          </cell>
          <cell r="HD110" t="str">
            <v>-</v>
          </cell>
          <cell r="HE110" t="str">
            <v>-</v>
          </cell>
          <cell r="HF110" t="str">
            <v>-</v>
          </cell>
          <cell r="HG110" t="str">
            <v>-</v>
          </cell>
          <cell r="HH110" t="str">
            <v>-</v>
          </cell>
          <cell r="HI110" t="str">
            <v>-</v>
          </cell>
          <cell r="HJ110" t="str">
            <v>-</v>
          </cell>
          <cell r="HK110" t="str">
            <v>-</v>
          </cell>
          <cell r="HL110" t="str">
            <v>-</v>
          </cell>
          <cell r="HM110" t="str">
            <v>-</v>
          </cell>
          <cell r="HN110" t="str">
            <v>-</v>
          </cell>
          <cell r="HO110" t="str">
            <v>|</v>
          </cell>
          <cell r="HP110" t="str">
            <v>-</v>
          </cell>
          <cell r="HQ110" t="str">
            <v>-</v>
          </cell>
          <cell r="HU110" t="str">
            <v>-</v>
          </cell>
          <cell r="HV110" t="str">
            <v>-</v>
          </cell>
          <cell r="HW110" t="str">
            <v>-</v>
          </cell>
          <cell r="HX110" t="str">
            <v>-</v>
          </cell>
          <cell r="HY110" t="str">
            <v>|</v>
          </cell>
          <cell r="HZ110" t="str">
            <v>-</v>
          </cell>
          <cell r="IA110" t="str">
            <v>-</v>
          </cell>
          <cell r="IB110" t="str">
            <v>-</v>
          </cell>
          <cell r="IC110" t="str">
            <v>-</v>
          </cell>
          <cell r="ID110" t="str">
            <v>-</v>
          </cell>
          <cell r="IE110" t="str">
            <v>-</v>
          </cell>
          <cell r="IF110" t="str">
            <v>-</v>
          </cell>
          <cell r="IG110" t="str">
            <v>-</v>
          </cell>
          <cell r="IH110" t="str">
            <v>-</v>
          </cell>
          <cell r="II110" t="str">
            <v>-</v>
          </cell>
          <cell r="IJ110" t="str">
            <v>-</v>
          </cell>
          <cell r="IK110" t="str">
            <v>-</v>
          </cell>
        </row>
        <row r="111">
          <cell r="A111" t="str">
            <v>OTHER INCOME</v>
          </cell>
          <cell r="E111" t="str">
            <v>|</v>
          </cell>
          <cell r="F111">
            <v>33</v>
          </cell>
          <cell r="G111">
            <v>37</v>
          </cell>
          <cell r="H111">
            <v>43</v>
          </cell>
          <cell r="I111">
            <v>44</v>
          </cell>
          <cell r="J111">
            <v>41</v>
          </cell>
          <cell r="K111">
            <v>40</v>
          </cell>
          <cell r="L111">
            <v>40</v>
          </cell>
          <cell r="M111">
            <v>44</v>
          </cell>
          <cell r="N111">
            <v>48</v>
          </cell>
          <cell r="O111">
            <v>50</v>
          </cell>
          <cell r="P111">
            <v>51</v>
          </cell>
          <cell r="Q111">
            <v>40</v>
          </cell>
          <cell r="R111" t="str">
            <v>|</v>
          </cell>
          <cell r="S111">
            <v>511</v>
          </cell>
          <cell r="T111">
            <v>6.4819747824542712E-3</v>
          </cell>
          <cell r="X111" t="str">
            <v>OTHER INCOME</v>
          </cell>
          <cell r="AB111" t="str">
            <v>|</v>
          </cell>
          <cell r="AC111">
            <v>33</v>
          </cell>
          <cell r="AD111">
            <v>70</v>
          </cell>
          <cell r="AE111">
            <v>113</v>
          </cell>
          <cell r="AF111">
            <v>157</v>
          </cell>
          <cell r="AG111">
            <v>198</v>
          </cell>
          <cell r="AH111">
            <v>238</v>
          </cell>
          <cell r="AI111">
            <v>278</v>
          </cell>
          <cell r="AJ111">
            <v>322</v>
          </cell>
          <cell r="AK111">
            <v>370</v>
          </cell>
          <cell r="AL111">
            <v>420</v>
          </cell>
          <cell r="AM111">
            <v>471</v>
          </cell>
          <cell r="AN111">
            <v>511</v>
          </cell>
          <cell r="AP111" t="str">
            <v>OTHER INCOME</v>
          </cell>
          <cell r="AT111" t="str">
            <v>|</v>
          </cell>
          <cell r="AU111">
            <v>6</v>
          </cell>
          <cell r="AV111">
            <v>13</v>
          </cell>
          <cell r="AW111">
            <v>13</v>
          </cell>
          <cell r="AX111">
            <v>6</v>
          </cell>
          <cell r="AY111">
            <v>13</v>
          </cell>
          <cell r="AZ111">
            <v>3</v>
          </cell>
          <cell r="BA111">
            <v>5</v>
          </cell>
          <cell r="BB111">
            <v>15</v>
          </cell>
          <cell r="BC111">
            <v>3</v>
          </cell>
          <cell r="BD111">
            <v>15</v>
          </cell>
          <cell r="BE111">
            <v>9</v>
          </cell>
          <cell r="BF111">
            <v>5</v>
          </cell>
          <cell r="BG111" t="str">
            <v>|</v>
          </cell>
          <cell r="BH111">
            <v>106</v>
          </cell>
          <cell r="BI111">
            <v>3.90337310354986E-3</v>
          </cell>
          <cell r="BM111" t="str">
            <v>OTHER INCOME</v>
          </cell>
          <cell r="BQ111" t="str">
            <v>|</v>
          </cell>
          <cell r="BR111">
            <v>6</v>
          </cell>
          <cell r="BS111">
            <v>19</v>
          </cell>
          <cell r="BT111">
            <v>32</v>
          </cell>
          <cell r="BU111">
            <v>38</v>
          </cell>
          <cell r="BV111">
            <v>51</v>
          </cell>
          <cell r="BW111">
            <v>54</v>
          </cell>
          <cell r="BX111">
            <v>59</v>
          </cell>
          <cell r="BY111">
            <v>74</v>
          </cell>
          <cell r="BZ111">
            <v>77</v>
          </cell>
          <cell r="CA111">
            <v>92</v>
          </cell>
          <cell r="CB111">
            <v>101</v>
          </cell>
          <cell r="CC111">
            <v>106</v>
          </cell>
          <cell r="CE111" t="str">
            <v>OTHER INCOME</v>
          </cell>
          <cell r="CI111" t="str">
            <v>|</v>
          </cell>
          <cell r="CJ111">
            <v>2</v>
          </cell>
          <cell r="CK111">
            <v>4</v>
          </cell>
          <cell r="CL111">
            <v>3</v>
          </cell>
          <cell r="CM111">
            <v>1</v>
          </cell>
          <cell r="CN111">
            <v>3</v>
          </cell>
          <cell r="CO111">
            <v>2</v>
          </cell>
          <cell r="CP111">
            <v>3</v>
          </cell>
          <cell r="CQ111">
            <v>6</v>
          </cell>
          <cell r="CR111">
            <v>3</v>
          </cell>
          <cell r="CS111">
            <v>6</v>
          </cell>
          <cell r="CT111">
            <v>6</v>
          </cell>
          <cell r="CU111">
            <v>5</v>
          </cell>
          <cell r="CV111" t="str">
            <v>|</v>
          </cell>
          <cell r="CW111">
            <v>44</v>
          </cell>
          <cell r="CX111">
            <v>1.455989410986102E-2</v>
          </cell>
          <cell r="DB111" t="str">
            <v>OTHER INCOME</v>
          </cell>
          <cell r="DF111" t="str">
            <v>|</v>
          </cell>
          <cell r="DG111">
            <v>2</v>
          </cell>
          <cell r="DH111">
            <v>6</v>
          </cell>
          <cell r="DI111">
            <v>9</v>
          </cell>
          <cell r="DJ111">
            <v>10</v>
          </cell>
          <cell r="DK111">
            <v>13</v>
          </cell>
          <cell r="DL111">
            <v>15</v>
          </cell>
          <cell r="DM111">
            <v>18</v>
          </cell>
          <cell r="DN111">
            <v>24</v>
          </cell>
          <cell r="DO111">
            <v>27</v>
          </cell>
          <cell r="DP111">
            <v>33</v>
          </cell>
          <cell r="DQ111">
            <v>39</v>
          </cell>
          <cell r="DR111">
            <v>44</v>
          </cell>
          <cell r="DT111" t="str">
            <v>OTHER INCOME</v>
          </cell>
          <cell r="DX111" t="str">
            <v>|</v>
          </cell>
          <cell r="DY111">
            <v>22</v>
          </cell>
          <cell r="DZ111">
            <v>35</v>
          </cell>
          <cell r="EA111">
            <v>35</v>
          </cell>
          <cell r="EB111">
            <v>18</v>
          </cell>
          <cell r="EC111">
            <v>35</v>
          </cell>
          <cell r="ED111">
            <v>12</v>
          </cell>
          <cell r="EE111">
            <v>8</v>
          </cell>
          <cell r="EF111">
            <v>31</v>
          </cell>
          <cell r="EG111">
            <v>11</v>
          </cell>
          <cell r="EH111">
            <v>31</v>
          </cell>
          <cell r="EI111">
            <v>21</v>
          </cell>
          <cell r="EJ111">
            <v>11</v>
          </cell>
          <cell r="EK111" t="str">
            <v>|</v>
          </cell>
          <cell r="EL111">
            <v>270</v>
          </cell>
          <cell r="EM111">
            <v>1.1086474501108648E-2</v>
          </cell>
          <cell r="EQ111" t="str">
            <v>OTHER INCOME</v>
          </cell>
          <cell r="EU111" t="str">
            <v>|</v>
          </cell>
          <cell r="EV111">
            <v>22</v>
          </cell>
          <cell r="EW111">
            <v>57</v>
          </cell>
          <cell r="EX111">
            <v>92</v>
          </cell>
          <cell r="EY111">
            <v>110</v>
          </cell>
          <cell r="EZ111">
            <v>145</v>
          </cell>
          <cell r="FA111">
            <v>157</v>
          </cell>
          <cell r="FB111">
            <v>165</v>
          </cell>
          <cell r="FC111">
            <v>196</v>
          </cell>
          <cell r="FD111">
            <v>207</v>
          </cell>
          <cell r="FE111">
            <v>238</v>
          </cell>
          <cell r="FF111">
            <v>259</v>
          </cell>
          <cell r="FG111">
            <v>270</v>
          </cell>
          <cell r="FI111" t="str">
            <v>OTHER INCOME</v>
          </cell>
          <cell r="FM111" t="str">
            <v>|</v>
          </cell>
          <cell r="FN111">
            <v>5</v>
          </cell>
          <cell r="FO111">
            <v>12</v>
          </cell>
          <cell r="FP111">
            <v>12</v>
          </cell>
          <cell r="FQ111">
            <v>2</v>
          </cell>
          <cell r="FR111">
            <v>13</v>
          </cell>
          <cell r="FS111">
            <v>11</v>
          </cell>
          <cell r="FT111">
            <v>2</v>
          </cell>
          <cell r="FU111">
            <v>20</v>
          </cell>
          <cell r="FV111">
            <v>9</v>
          </cell>
          <cell r="FW111">
            <v>20</v>
          </cell>
          <cell r="FX111">
            <v>6</v>
          </cell>
          <cell r="FY111">
            <v>2</v>
          </cell>
          <cell r="FZ111" t="str">
            <v>|</v>
          </cell>
          <cell r="GA111">
            <v>114</v>
          </cell>
          <cell r="GB111">
            <v>3.2896635309055231E-3</v>
          </cell>
          <cell r="GF111" t="str">
            <v>OTHER INCOME</v>
          </cell>
          <cell r="GJ111" t="str">
            <v>|</v>
          </cell>
          <cell r="GK111">
            <v>5</v>
          </cell>
          <cell r="GL111">
            <v>17</v>
          </cell>
          <cell r="GM111">
            <v>29</v>
          </cell>
          <cell r="GN111">
            <v>31</v>
          </cell>
          <cell r="GO111">
            <v>44</v>
          </cell>
          <cell r="GP111">
            <v>55</v>
          </cell>
          <cell r="GQ111">
            <v>57</v>
          </cell>
          <cell r="GR111">
            <v>77</v>
          </cell>
          <cell r="GS111">
            <v>86</v>
          </cell>
          <cell r="GT111">
            <v>106</v>
          </cell>
          <cell r="GU111">
            <v>112</v>
          </cell>
          <cell r="GV111">
            <v>114</v>
          </cell>
          <cell r="GX111" t="str">
            <v>OTHER INCOME</v>
          </cell>
          <cell r="HB111" t="str">
            <v>|</v>
          </cell>
          <cell r="HC111">
            <v>68</v>
          </cell>
          <cell r="HD111">
            <v>101</v>
          </cell>
          <cell r="HE111">
            <v>106</v>
          </cell>
          <cell r="HF111">
            <v>71</v>
          </cell>
          <cell r="HG111">
            <v>105</v>
          </cell>
          <cell r="HH111">
            <v>68</v>
          </cell>
          <cell r="HI111">
            <v>58</v>
          </cell>
          <cell r="HJ111">
            <v>116</v>
          </cell>
          <cell r="HK111">
            <v>74</v>
          </cell>
          <cell r="HL111">
            <v>122</v>
          </cell>
          <cell r="HM111">
            <v>93</v>
          </cell>
          <cell r="HN111">
            <v>63</v>
          </cell>
          <cell r="HO111" t="str">
            <v>|</v>
          </cell>
          <cell r="HP111">
            <v>1045</v>
          </cell>
          <cell r="HQ111">
            <v>6.2194976788477558E-3</v>
          </cell>
          <cell r="HU111" t="str">
            <v>OTHER INCOME</v>
          </cell>
          <cell r="HY111" t="str">
            <v>|</v>
          </cell>
          <cell r="HZ111">
            <v>68</v>
          </cell>
          <cell r="IA111">
            <v>169</v>
          </cell>
          <cell r="IB111">
            <v>275</v>
          </cell>
          <cell r="IC111">
            <v>346</v>
          </cell>
          <cell r="ID111">
            <v>451</v>
          </cell>
          <cell r="IE111">
            <v>519</v>
          </cell>
          <cell r="IF111">
            <v>577</v>
          </cell>
          <cell r="IG111">
            <v>693</v>
          </cell>
          <cell r="IH111">
            <v>767</v>
          </cell>
          <cell r="II111">
            <v>889</v>
          </cell>
          <cell r="IJ111">
            <v>982</v>
          </cell>
          <cell r="IK111">
            <v>1045</v>
          </cell>
        </row>
        <row r="112">
          <cell r="B112" t="str">
            <v>WARRNTY CLAIM</v>
          </cell>
          <cell r="E112" t="str">
            <v>|</v>
          </cell>
          <cell r="F112">
            <v>0</v>
          </cell>
          <cell r="G112">
            <v>0</v>
          </cell>
          <cell r="H112">
            <v>0</v>
          </cell>
          <cell r="I112">
            <v>0</v>
          </cell>
          <cell r="J112">
            <v>0</v>
          </cell>
          <cell r="K112">
            <v>0</v>
          </cell>
          <cell r="L112">
            <v>0</v>
          </cell>
          <cell r="M112">
            <v>0</v>
          </cell>
          <cell r="N112">
            <v>0</v>
          </cell>
          <cell r="O112">
            <v>0</v>
          </cell>
          <cell r="P112">
            <v>0</v>
          </cell>
          <cell r="Q112">
            <v>0</v>
          </cell>
          <cell r="R112" t="str">
            <v>|</v>
          </cell>
          <cell r="S112">
            <v>0</v>
          </cell>
          <cell r="T112">
            <v>0</v>
          </cell>
          <cell r="Y112" t="str">
            <v>WARRNTY CLAIM</v>
          </cell>
          <cell r="AB112" t="str">
            <v>|</v>
          </cell>
          <cell r="AC112">
            <v>0</v>
          </cell>
          <cell r="AD112">
            <v>0</v>
          </cell>
          <cell r="AE112">
            <v>0</v>
          </cell>
          <cell r="AF112">
            <v>0</v>
          </cell>
          <cell r="AG112">
            <v>0</v>
          </cell>
          <cell r="AH112">
            <v>0</v>
          </cell>
          <cell r="AI112">
            <v>0</v>
          </cell>
          <cell r="AJ112">
            <v>0</v>
          </cell>
          <cell r="AK112">
            <v>0</v>
          </cell>
          <cell r="AL112">
            <v>0</v>
          </cell>
          <cell r="AM112">
            <v>0</v>
          </cell>
          <cell r="AN112">
            <v>0</v>
          </cell>
          <cell r="AQ112" t="str">
            <v>WARRNTY CLAIM</v>
          </cell>
          <cell r="AT112" t="str">
            <v>|</v>
          </cell>
          <cell r="AU112">
            <v>0</v>
          </cell>
          <cell r="AV112">
            <v>0</v>
          </cell>
          <cell r="AW112">
            <v>0</v>
          </cell>
          <cell r="AX112">
            <v>0</v>
          </cell>
          <cell r="AY112">
            <v>0</v>
          </cell>
          <cell r="AZ112">
            <v>0</v>
          </cell>
          <cell r="BA112">
            <v>0</v>
          </cell>
          <cell r="BB112">
            <v>0</v>
          </cell>
          <cell r="BC112">
            <v>0</v>
          </cell>
          <cell r="BD112">
            <v>0</v>
          </cell>
          <cell r="BE112">
            <v>0</v>
          </cell>
          <cell r="BF112">
            <v>0</v>
          </cell>
          <cell r="BG112" t="str">
            <v>|</v>
          </cell>
          <cell r="BH112">
            <v>0</v>
          </cell>
          <cell r="BI112">
            <v>0</v>
          </cell>
          <cell r="BN112" t="str">
            <v>WARRNTY CLAIM</v>
          </cell>
          <cell r="BQ112" t="str">
            <v>|</v>
          </cell>
          <cell r="BR112">
            <v>0</v>
          </cell>
          <cell r="BS112">
            <v>0</v>
          </cell>
          <cell r="BT112">
            <v>0</v>
          </cell>
          <cell r="BU112">
            <v>0</v>
          </cell>
          <cell r="BV112">
            <v>0</v>
          </cell>
          <cell r="BW112">
            <v>0</v>
          </cell>
          <cell r="BX112">
            <v>0</v>
          </cell>
          <cell r="BY112">
            <v>0</v>
          </cell>
          <cell r="BZ112">
            <v>0</v>
          </cell>
          <cell r="CA112">
            <v>0</v>
          </cell>
          <cell r="CB112">
            <v>0</v>
          </cell>
          <cell r="CC112">
            <v>0</v>
          </cell>
          <cell r="CF112" t="str">
            <v>WARRNTY CLAIM</v>
          </cell>
          <cell r="CI112" t="str">
            <v>|</v>
          </cell>
          <cell r="CV112" t="str">
            <v>|</v>
          </cell>
          <cell r="CW112">
            <v>0</v>
          </cell>
          <cell r="CX112">
            <v>0</v>
          </cell>
          <cell r="DC112" t="str">
            <v>WARRNTY CLAIM</v>
          </cell>
          <cell r="DF112" t="str">
            <v>|</v>
          </cell>
          <cell r="DG112">
            <v>0</v>
          </cell>
          <cell r="DH112">
            <v>0</v>
          </cell>
          <cell r="DI112">
            <v>0</v>
          </cell>
          <cell r="DJ112">
            <v>0</v>
          </cell>
          <cell r="DK112">
            <v>0</v>
          </cell>
          <cell r="DL112">
            <v>0</v>
          </cell>
          <cell r="DM112">
            <v>0</v>
          </cell>
          <cell r="DN112">
            <v>0</v>
          </cell>
          <cell r="DO112">
            <v>0</v>
          </cell>
          <cell r="DP112">
            <v>0</v>
          </cell>
          <cell r="DQ112">
            <v>0</v>
          </cell>
          <cell r="DR112">
            <v>0</v>
          </cell>
          <cell r="DU112" t="str">
            <v>WARRNTY CLAIM</v>
          </cell>
          <cell r="DX112" t="str">
            <v>|</v>
          </cell>
          <cell r="EK112" t="str">
            <v>|</v>
          </cell>
          <cell r="EL112">
            <v>0</v>
          </cell>
          <cell r="EM112">
            <v>0</v>
          </cell>
          <cell r="ER112" t="str">
            <v>WARRNTY CLAIM</v>
          </cell>
          <cell r="EU112" t="str">
            <v>|</v>
          </cell>
          <cell r="EV112">
            <v>0</v>
          </cell>
          <cell r="EW112">
            <v>0</v>
          </cell>
          <cell r="EX112">
            <v>0</v>
          </cell>
          <cell r="EY112">
            <v>0</v>
          </cell>
          <cell r="EZ112">
            <v>0</v>
          </cell>
          <cell r="FA112">
            <v>0</v>
          </cell>
          <cell r="FB112">
            <v>0</v>
          </cell>
          <cell r="FC112">
            <v>0</v>
          </cell>
          <cell r="FD112">
            <v>0</v>
          </cell>
          <cell r="FE112">
            <v>0</v>
          </cell>
          <cell r="FF112">
            <v>0</v>
          </cell>
          <cell r="FG112">
            <v>0</v>
          </cell>
          <cell r="FJ112" t="str">
            <v>WARRNTY CLAIM</v>
          </cell>
          <cell r="FM112" t="str">
            <v>|</v>
          </cell>
          <cell r="FZ112" t="str">
            <v>|</v>
          </cell>
          <cell r="GA112">
            <v>0</v>
          </cell>
          <cell r="GB112">
            <v>0</v>
          </cell>
          <cell r="GG112" t="str">
            <v>WARRNTY CLAIM</v>
          </cell>
          <cell r="GJ112" t="str">
            <v>|</v>
          </cell>
          <cell r="GK112">
            <v>0</v>
          </cell>
          <cell r="GL112">
            <v>0</v>
          </cell>
          <cell r="GM112">
            <v>0</v>
          </cell>
          <cell r="GN112">
            <v>0</v>
          </cell>
          <cell r="GO112">
            <v>0</v>
          </cell>
          <cell r="GP112">
            <v>0</v>
          </cell>
          <cell r="GQ112">
            <v>0</v>
          </cell>
          <cell r="GR112">
            <v>0</v>
          </cell>
          <cell r="GS112">
            <v>0</v>
          </cell>
          <cell r="GT112">
            <v>0</v>
          </cell>
          <cell r="GU112">
            <v>0</v>
          </cell>
          <cell r="GV112">
            <v>0</v>
          </cell>
          <cell r="GY112" t="str">
            <v>WARRNTY CLAIM</v>
          </cell>
          <cell r="HB112" t="str">
            <v>|</v>
          </cell>
          <cell r="HC112">
            <v>0</v>
          </cell>
          <cell r="HD112">
            <v>0</v>
          </cell>
          <cell r="HE112">
            <v>0</v>
          </cell>
          <cell r="HF112">
            <v>0</v>
          </cell>
          <cell r="HG112">
            <v>0</v>
          </cell>
          <cell r="HH112">
            <v>0</v>
          </cell>
          <cell r="HI112">
            <v>0</v>
          </cell>
          <cell r="HJ112">
            <v>0</v>
          </cell>
          <cell r="HK112">
            <v>0</v>
          </cell>
          <cell r="HL112">
            <v>0</v>
          </cell>
          <cell r="HM112">
            <v>0</v>
          </cell>
          <cell r="HN112">
            <v>0</v>
          </cell>
          <cell r="HO112" t="str">
            <v>|</v>
          </cell>
          <cell r="HP112">
            <v>0</v>
          </cell>
          <cell r="HQ112">
            <v>0</v>
          </cell>
          <cell r="HV112" t="str">
            <v>WARRNTY CLAIM</v>
          </cell>
          <cell r="HY112" t="str">
            <v>|</v>
          </cell>
          <cell r="HZ112">
            <v>0</v>
          </cell>
          <cell r="IA112">
            <v>0</v>
          </cell>
          <cell r="IB112">
            <v>0</v>
          </cell>
          <cell r="IC112">
            <v>0</v>
          </cell>
          <cell r="ID112">
            <v>0</v>
          </cell>
          <cell r="IE112">
            <v>0</v>
          </cell>
          <cell r="IF112">
            <v>0</v>
          </cell>
          <cell r="IG112">
            <v>0</v>
          </cell>
          <cell r="IH112">
            <v>0</v>
          </cell>
          <cell r="II112">
            <v>0</v>
          </cell>
          <cell r="IJ112">
            <v>0</v>
          </cell>
          <cell r="IK112">
            <v>0</v>
          </cell>
        </row>
        <row r="113">
          <cell r="B113" t="str">
            <v>RETURN CLAIM</v>
          </cell>
          <cell r="E113" t="str">
            <v>|</v>
          </cell>
          <cell r="F113">
            <v>33</v>
          </cell>
          <cell r="G113">
            <v>37</v>
          </cell>
          <cell r="H113">
            <v>43</v>
          </cell>
          <cell r="I113">
            <v>44</v>
          </cell>
          <cell r="J113">
            <v>41</v>
          </cell>
          <cell r="K113">
            <v>40</v>
          </cell>
          <cell r="L113">
            <v>40</v>
          </cell>
          <cell r="M113">
            <v>44</v>
          </cell>
          <cell r="N113">
            <v>48</v>
          </cell>
          <cell r="O113">
            <v>50</v>
          </cell>
          <cell r="P113">
            <v>51</v>
          </cell>
          <cell r="Q113">
            <v>40</v>
          </cell>
          <cell r="R113" t="str">
            <v>|</v>
          </cell>
          <cell r="S113">
            <v>511</v>
          </cell>
          <cell r="T113">
            <v>6.4819747824542712E-3</v>
          </cell>
          <cell r="Y113" t="str">
            <v>RETURN CLAIM</v>
          </cell>
          <cell r="AB113" t="str">
            <v>|</v>
          </cell>
          <cell r="AC113">
            <v>33</v>
          </cell>
          <cell r="AD113">
            <v>70</v>
          </cell>
          <cell r="AE113">
            <v>113</v>
          </cell>
          <cell r="AF113">
            <v>157</v>
          </cell>
          <cell r="AG113">
            <v>198</v>
          </cell>
          <cell r="AH113">
            <v>238</v>
          </cell>
          <cell r="AI113">
            <v>278</v>
          </cell>
          <cell r="AJ113">
            <v>322</v>
          </cell>
          <cell r="AK113">
            <v>370</v>
          </cell>
          <cell r="AL113">
            <v>420</v>
          </cell>
          <cell r="AM113">
            <v>471</v>
          </cell>
          <cell r="AN113">
            <v>511</v>
          </cell>
          <cell r="AQ113" t="str">
            <v>RETURN CLAIM</v>
          </cell>
          <cell r="AT113" t="str">
            <v>|</v>
          </cell>
          <cell r="AU113">
            <v>6</v>
          </cell>
          <cell r="AV113">
            <v>13</v>
          </cell>
          <cell r="AW113">
            <v>13</v>
          </cell>
          <cell r="AX113">
            <v>6</v>
          </cell>
          <cell r="AY113">
            <v>13</v>
          </cell>
          <cell r="AZ113">
            <v>3</v>
          </cell>
          <cell r="BA113">
            <v>5</v>
          </cell>
          <cell r="BB113">
            <v>15</v>
          </cell>
          <cell r="BC113">
            <v>3</v>
          </cell>
          <cell r="BD113">
            <v>15</v>
          </cell>
          <cell r="BE113">
            <v>9</v>
          </cell>
          <cell r="BF113">
            <v>5</v>
          </cell>
          <cell r="BG113" t="str">
            <v>|</v>
          </cell>
          <cell r="BH113">
            <v>106</v>
          </cell>
          <cell r="BI113">
            <v>3.90337310354986E-3</v>
          </cell>
          <cell r="BN113" t="str">
            <v>RETURN CLAIM</v>
          </cell>
          <cell r="BQ113" t="str">
            <v>|</v>
          </cell>
          <cell r="BR113">
            <v>6</v>
          </cell>
          <cell r="BS113">
            <v>19</v>
          </cell>
          <cell r="BT113">
            <v>32</v>
          </cell>
          <cell r="BU113">
            <v>38</v>
          </cell>
          <cell r="BV113">
            <v>51</v>
          </cell>
          <cell r="BW113">
            <v>54</v>
          </cell>
          <cell r="BX113">
            <v>59</v>
          </cell>
          <cell r="BY113">
            <v>74</v>
          </cell>
          <cell r="BZ113">
            <v>77</v>
          </cell>
          <cell r="CA113">
            <v>92</v>
          </cell>
          <cell r="CB113">
            <v>101</v>
          </cell>
          <cell r="CC113">
            <v>106</v>
          </cell>
          <cell r="CF113" t="str">
            <v>RETURN CLAIM</v>
          </cell>
          <cell r="CI113" t="str">
            <v>|</v>
          </cell>
          <cell r="CJ113">
            <v>2</v>
          </cell>
          <cell r="CK113">
            <v>4</v>
          </cell>
          <cell r="CL113">
            <v>3</v>
          </cell>
          <cell r="CM113">
            <v>1</v>
          </cell>
          <cell r="CN113">
            <v>3</v>
          </cell>
          <cell r="CO113">
            <v>2</v>
          </cell>
          <cell r="CP113">
            <v>3</v>
          </cell>
          <cell r="CQ113">
            <v>6</v>
          </cell>
          <cell r="CR113">
            <v>3</v>
          </cell>
          <cell r="CS113">
            <v>6</v>
          </cell>
          <cell r="CT113">
            <v>6</v>
          </cell>
          <cell r="CU113">
            <v>5</v>
          </cell>
          <cell r="CV113" t="str">
            <v>|</v>
          </cell>
          <cell r="CW113">
            <v>44</v>
          </cell>
          <cell r="CX113">
            <v>1.455989410986102E-2</v>
          </cell>
          <cell r="DC113" t="str">
            <v>RETURN CLAIM</v>
          </cell>
          <cell r="DF113" t="str">
            <v>|</v>
          </cell>
          <cell r="DG113">
            <v>2</v>
          </cell>
          <cell r="DH113">
            <v>6</v>
          </cell>
          <cell r="DI113">
            <v>9</v>
          </cell>
          <cell r="DJ113">
            <v>10</v>
          </cell>
          <cell r="DK113">
            <v>13</v>
          </cell>
          <cell r="DL113">
            <v>15</v>
          </cell>
          <cell r="DM113">
            <v>18</v>
          </cell>
          <cell r="DN113">
            <v>24</v>
          </cell>
          <cell r="DO113">
            <v>27</v>
          </cell>
          <cell r="DP113">
            <v>33</v>
          </cell>
          <cell r="DQ113">
            <v>39</v>
          </cell>
          <cell r="DR113">
            <v>44</v>
          </cell>
          <cell r="DU113" t="str">
            <v>RETURN CLAIM</v>
          </cell>
          <cell r="DX113" t="str">
            <v>|</v>
          </cell>
          <cell r="DY113">
            <v>22</v>
          </cell>
          <cell r="DZ113">
            <v>35</v>
          </cell>
          <cell r="EA113">
            <v>35</v>
          </cell>
          <cell r="EB113">
            <v>18</v>
          </cell>
          <cell r="EC113">
            <v>35</v>
          </cell>
          <cell r="ED113">
            <v>12</v>
          </cell>
          <cell r="EE113">
            <v>8</v>
          </cell>
          <cell r="EF113">
            <v>31</v>
          </cell>
          <cell r="EG113">
            <v>11</v>
          </cell>
          <cell r="EH113">
            <v>31</v>
          </cell>
          <cell r="EI113">
            <v>21</v>
          </cell>
          <cell r="EJ113">
            <v>11</v>
          </cell>
          <cell r="EK113" t="str">
            <v>|</v>
          </cell>
          <cell r="EL113">
            <v>270</v>
          </cell>
          <cell r="EM113">
            <v>1.1086474501108648E-2</v>
          </cell>
          <cell r="ER113" t="str">
            <v>RETURN CLAIM</v>
          </cell>
          <cell r="EU113" t="str">
            <v>|</v>
          </cell>
          <cell r="EV113">
            <v>22</v>
          </cell>
          <cell r="EW113">
            <v>57</v>
          </cell>
          <cell r="EX113">
            <v>92</v>
          </cell>
          <cell r="EY113">
            <v>110</v>
          </cell>
          <cell r="EZ113">
            <v>145</v>
          </cell>
          <cell r="FA113">
            <v>157</v>
          </cell>
          <cell r="FB113">
            <v>165</v>
          </cell>
          <cell r="FC113">
            <v>196</v>
          </cell>
          <cell r="FD113">
            <v>207</v>
          </cell>
          <cell r="FE113">
            <v>238</v>
          </cell>
          <cell r="FF113">
            <v>259</v>
          </cell>
          <cell r="FG113">
            <v>270</v>
          </cell>
          <cell r="FJ113" t="str">
            <v>RETURN CLAIM</v>
          </cell>
          <cell r="FM113" t="str">
            <v>|</v>
          </cell>
          <cell r="FN113">
            <v>5</v>
          </cell>
          <cell r="FO113">
            <v>12</v>
          </cell>
          <cell r="FP113">
            <v>12</v>
          </cell>
          <cell r="FQ113">
            <v>2</v>
          </cell>
          <cell r="FR113">
            <v>13</v>
          </cell>
          <cell r="FS113">
            <v>11</v>
          </cell>
          <cell r="FT113">
            <v>2</v>
          </cell>
          <cell r="FU113">
            <v>20</v>
          </cell>
          <cell r="FV113">
            <v>9</v>
          </cell>
          <cell r="FW113">
            <v>20</v>
          </cell>
          <cell r="FX113">
            <v>6</v>
          </cell>
          <cell r="FY113">
            <v>2</v>
          </cell>
          <cell r="FZ113" t="str">
            <v>|</v>
          </cell>
          <cell r="GA113">
            <v>114</v>
          </cell>
          <cell r="GB113">
            <v>3.2896635309055231E-3</v>
          </cell>
          <cell r="GG113" t="str">
            <v>RETURN CLAIM</v>
          </cell>
          <cell r="GJ113" t="str">
            <v>|</v>
          </cell>
          <cell r="GK113">
            <v>5</v>
          </cell>
          <cell r="GL113">
            <v>17</v>
          </cell>
          <cell r="GM113">
            <v>29</v>
          </cell>
          <cell r="GN113">
            <v>31</v>
          </cell>
          <cell r="GO113">
            <v>44</v>
          </cell>
          <cell r="GP113">
            <v>55</v>
          </cell>
          <cell r="GQ113">
            <v>57</v>
          </cell>
          <cell r="GR113">
            <v>77</v>
          </cell>
          <cell r="GS113">
            <v>86</v>
          </cell>
          <cell r="GT113">
            <v>106</v>
          </cell>
          <cell r="GU113">
            <v>112</v>
          </cell>
          <cell r="GV113">
            <v>114</v>
          </cell>
          <cell r="GY113" t="str">
            <v>RETURN CLAIM</v>
          </cell>
          <cell r="HB113" t="str">
            <v>|</v>
          </cell>
          <cell r="HC113">
            <v>68</v>
          </cell>
          <cell r="HD113">
            <v>101</v>
          </cell>
          <cell r="HE113">
            <v>106</v>
          </cell>
          <cell r="HF113">
            <v>71</v>
          </cell>
          <cell r="HG113">
            <v>105</v>
          </cell>
          <cell r="HH113">
            <v>68</v>
          </cell>
          <cell r="HI113">
            <v>58</v>
          </cell>
          <cell r="HJ113">
            <v>116</v>
          </cell>
          <cell r="HK113">
            <v>74</v>
          </cell>
          <cell r="HL113">
            <v>122</v>
          </cell>
          <cell r="HM113">
            <v>93</v>
          </cell>
          <cell r="HN113">
            <v>63</v>
          </cell>
          <cell r="HO113" t="str">
            <v>|</v>
          </cell>
          <cell r="HP113">
            <v>1045</v>
          </cell>
          <cell r="HQ113">
            <v>6.2194976788477558E-3</v>
          </cell>
          <cell r="HV113" t="str">
            <v>RETURN CLAIM</v>
          </cell>
          <cell r="HY113" t="str">
            <v>|</v>
          </cell>
          <cell r="HZ113">
            <v>68</v>
          </cell>
          <cell r="IA113">
            <v>169</v>
          </cell>
          <cell r="IB113">
            <v>275</v>
          </cell>
          <cell r="IC113">
            <v>346</v>
          </cell>
          <cell r="ID113">
            <v>451</v>
          </cell>
          <cell r="IE113">
            <v>519</v>
          </cell>
          <cell r="IF113">
            <v>577</v>
          </cell>
          <cell r="IG113">
            <v>693</v>
          </cell>
          <cell r="IH113">
            <v>767</v>
          </cell>
          <cell r="II113">
            <v>889</v>
          </cell>
          <cell r="IJ113">
            <v>982</v>
          </cell>
          <cell r="IK113">
            <v>1045</v>
          </cell>
        </row>
        <row r="114">
          <cell r="B114" t="str">
            <v>OTHERS</v>
          </cell>
          <cell r="E114" t="str">
            <v>|</v>
          </cell>
          <cell r="F114">
            <v>0</v>
          </cell>
          <cell r="G114">
            <v>0</v>
          </cell>
          <cell r="H114">
            <v>0</v>
          </cell>
          <cell r="I114">
            <v>0</v>
          </cell>
          <cell r="J114">
            <v>0</v>
          </cell>
          <cell r="K114">
            <v>0</v>
          </cell>
          <cell r="L114">
            <v>0</v>
          </cell>
          <cell r="M114">
            <v>0</v>
          </cell>
          <cell r="N114">
            <v>0</v>
          </cell>
          <cell r="O114">
            <v>0</v>
          </cell>
          <cell r="P114">
            <v>0</v>
          </cell>
          <cell r="Q114">
            <v>0</v>
          </cell>
          <cell r="R114" t="str">
            <v>|</v>
          </cell>
          <cell r="S114">
            <v>0</v>
          </cell>
          <cell r="T114">
            <v>0</v>
          </cell>
          <cell r="Y114" t="str">
            <v>OTHERS</v>
          </cell>
          <cell r="AB114" t="str">
            <v>|</v>
          </cell>
          <cell r="AC114">
            <v>0</v>
          </cell>
          <cell r="AD114">
            <v>0</v>
          </cell>
          <cell r="AE114">
            <v>0</v>
          </cell>
          <cell r="AF114">
            <v>0</v>
          </cell>
          <cell r="AG114">
            <v>0</v>
          </cell>
          <cell r="AH114">
            <v>0</v>
          </cell>
          <cell r="AI114">
            <v>0</v>
          </cell>
          <cell r="AJ114">
            <v>0</v>
          </cell>
          <cell r="AK114">
            <v>0</v>
          </cell>
          <cell r="AL114">
            <v>0</v>
          </cell>
          <cell r="AM114">
            <v>0</v>
          </cell>
          <cell r="AN114">
            <v>0</v>
          </cell>
          <cell r="AQ114" t="str">
            <v>OTHERS</v>
          </cell>
          <cell r="AT114" t="str">
            <v>|</v>
          </cell>
          <cell r="AU114">
            <v>0</v>
          </cell>
          <cell r="AV114">
            <v>0</v>
          </cell>
          <cell r="AW114">
            <v>0</v>
          </cell>
          <cell r="AX114">
            <v>0</v>
          </cell>
          <cell r="AY114">
            <v>0</v>
          </cell>
          <cell r="AZ114">
            <v>0</v>
          </cell>
          <cell r="BA114">
            <v>0</v>
          </cell>
          <cell r="BB114">
            <v>0</v>
          </cell>
          <cell r="BC114">
            <v>0</v>
          </cell>
          <cell r="BD114">
            <v>0</v>
          </cell>
          <cell r="BE114">
            <v>0</v>
          </cell>
          <cell r="BF114">
            <v>0</v>
          </cell>
          <cell r="BG114" t="str">
            <v>|</v>
          </cell>
          <cell r="BH114">
            <v>0</v>
          </cell>
          <cell r="BI114">
            <v>0</v>
          </cell>
          <cell r="BN114" t="str">
            <v>OTHERS</v>
          </cell>
          <cell r="BQ114" t="str">
            <v>|</v>
          </cell>
          <cell r="BR114">
            <v>0</v>
          </cell>
          <cell r="BS114">
            <v>0</v>
          </cell>
          <cell r="BT114">
            <v>0</v>
          </cell>
          <cell r="BU114">
            <v>0</v>
          </cell>
          <cell r="BV114">
            <v>0</v>
          </cell>
          <cell r="BW114">
            <v>0</v>
          </cell>
          <cell r="BX114">
            <v>0</v>
          </cell>
          <cell r="BY114">
            <v>0</v>
          </cell>
          <cell r="BZ114">
            <v>0</v>
          </cell>
          <cell r="CA114">
            <v>0</v>
          </cell>
          <cell r="CB114">
            <v>0</v>
          </cell>
          <cell r="CC114">
            <v>0</v>
          </cell>
          <cell r="CF114" t="str">
            <v>OTHERS</v>
          </cell>
          <cell r="CI114" t="str">
            <v>|</v>
          </cell>
          <cell r="CJ114">
            <v>0</v>
          </cell>
          <cell r="CK114">
            <v>0</v>
          </cell>
          <cell r="CL114">
            <v>0</v>
          </cell>
          <cell r="CM114">
            <v>0</v>
          </cell>
          <cell r="CN114">
            <v>0</v>
          </cell>
          <cell r="CO114">
            <v>0</v>
          </cell>
          <cell r="CP114">
            <v>0</v>
          </cell>
          <cell r="CQ114">
            <v>0</v>
          </cell>
          <cell r="CR114">
            <v>0</v>
          </cell>
          <cell r="CS114">
            <v>0</v>
          </cell>
          <cell r="CT114">
            <v>0</v>
          </cell>
          <cell r="CU114">
            <v>0</v>
          </cell>
          <cell r="CV114" t="str">
            <v>|</v>
          </cell>
          <cell r="CW114">
            <v>0</v>
          </cell>
          <cell r="CX114">
            <v>0</v>
          </cell>
          <cell r="DC114" t="str">
            <v>OTHERS</v>
          </cell>
          <cell r="DF114" t="str">
            <v>|</v>
          </cell>
          <cell r="DG114">
            <v>0</v>
          </cell>
          <cell r="DH114">
            <v>0</v>
          </cell>
          <cell r="DI114">
            <v>0</v>
          </cell>
          <cell r="DJ114">
            <v>0</v>
          </cell>
          <cell r="DK114">
            <v>0</v>
          </cell>
          <cell r="DL114">
            <v>0</v>
          </cell>
          <cell r="DM114">
            <v>0</v>
          </cell>
          <cell r="DN114">
            <v>0</v>
          </cell>
          <cell r="DO114">
            <v>0</v>
          </cell>
          <cell r="DP114">
            <v>0</v>
          </cell>
          <cell r="DQ114">
            <v>0</v>
          </cell>
          <cell r="DR114">
            <v>0</v>
          </cell>
          <cell r="DU114" t="str">
            <v>OTHERS</v>
          </cell>
          <cell r="DX114" t="str">
            <v>|</v>
          </cell>
          <cell r="DY114">
            <v>0</v>
          </cell>
          <cell r="DZ114">
            <v>0</v>
          </cell>
          <cell r="EA114">
            <v>0</v>
          </cell>
          <cell r="EB114">
            <v>0</v>
          </cell>
          <cell r="EC114">
            <v>0</v>
          </cell>
          <cell r="ED114">
            <v>0</v>
          </cell>
          <cell r="EE114">
            <v>0</v>
          </cell>
          <cell r="EF114">
            <v>0</v>
          </cell>
          <cell r="EG114">
            <v>0</v>
          </cell>
          <cell r="EH114">
            <v>0</v>
          </cell>
          <cell r="EI114">
            <v>0</v>
          </cell>
          <cell r="EJ114">
            <v>0</v>
          </cell>
          <cell r="EK114" t="str">
            <v>|</v>
          </cell>
          <cell r="EL114">
            <v>0</v>
          </cell>
          <cell r="EM114">
            <v>0</v>
          </cell>
          <cell r="ER114" t="str">
            <v>OTHERS</v>
          </cell>
          <cell r="EU114" t="str">
            <v>|</v>
          </cell>
          <cell r="EV114">
            <v>0</v>
          </cell>
          <cell r="EW114">
            <v>0</v>
          </cell>
          <cell r="EX114">
            <v>0</v>
          </cell>
          <cell r="EY114">
            <v>0</v>
          </cell>
          <cell r="EZ114">
            <v>0</v>
          </cell>
          <cell r="FA114">
            <v>0</v>
          </cell>
          <cell r="FB114">
            <v>0</v>
          </cell>
          <cell r="FC114">
            <v>0</v>
          </cell>
          <cell r="FD114">
            <v>0</v>
          </cell>
          <cell r="FE114">
            <v>0</v>
          </cell>
          <cell r="FF114">
            <v>0</v>
          </cell>
          <cell r="FG114">
            <v>0</v>
          </cell>
          <cell r="FJ114" t="str">
            <v>OTHERS</v>
          </cell>
          <cell r="FM114" t="str">
            <v>|</v>
          </cell>
          <cell r="FN114">
            <v>0</v>
          </cell>
          <cell r="FO114">
            <v>0</v>
          </cell>
          <cell r="FP114">
            <v>0</v>
          </cell>
          <cell r="FQ114">
            <v>0</v>
          </cell>
          <cell r="FR114">
            <v>0</v>
          </cell>
          <cell r="FS114">
            <v>0</v>
          </cell>
          <cell r="FT114">
            <v>0</v>
          </cell>
          <cell r="FU114">
            <v>0</v>
          </cell>
          <cell r="FV114">
            <v>0</v>
          </cell>
          <cell r="FW114">
            <v>0</v>
          </cell>
          <cell r="FX114">
            <v>0</v>
          </cell>
          <cell r="FY114">
            <v>0</v>
          </cell>
          <cell r="FZ114" t="str">
            <v>|</v>
          </cell>
          <cell r="GA114">
            <v>0</v>
          </cell>
          <cell r="GB114">
            <v>0</v>
          </cell>
          <cell r="GG114" t="str">
            <v>OTHERS</v>
          </cell>
          <cell r="GJ114" t="str">
            <v>|</v>
          </cell>
          <cell r="GK114">
            <v>0</v>
          </cell>
          <cell r="GL114">
            <v>0</v>
          </cell>
          <cell r="GM114">
            <v>0</v>
          </cell>
          <cell r="GN114">
            <v>0</v>
          </cell>
          <cell r="GO114">
            <v>0</v>
          </cell>
          <cell r="GP114">
            <v>0</v>
          </cell>
          <cell r="GQ114">
            <v>0</v>
          </cell>
          <cell r="GR114">
            <v>0</v>
          </cell>
          <cell r="GS114">
            <v>0</v>
          </cell>
          <cell r="GT114">
            <v>0</v>
          </cell>
          <cell r="GU114">
            <v>0</v>
          </cell>
          <cell r="GV114">
            <v>0</v>
          </cell>
          <cell r="GY114" t="str">
            <v>OTHERS</v>
          </cell>
          <cell r="HB114" t="str">
            <v>|</v>
          </cell>
          <cell r="HC114">
            <v>0</v>
          </cell>
          <cell r="HD114">
            <v>0</v>
          </cell>
          <cell r="HE114">
            <v>0</v>
          </cell>
          <cell r="HF114">
            <v>0</v>
          </cell>
          <cell r="HG114">
            <v>0</v>
          </cell>
          <cell r="HH114">
            <v>0</v>
          </cell>
          <cell r="HI114">
            <v>0</v>
          </cell>
          <cell r="HJ114">
            <v>0</v>
          </cell>
          <cell r="HK114">
            <v>0</v>
          </cell>
          <cell r="HL114">
            <v>0</v>
          </cell>
          <cell r="HM114">
            <v>0</v>
          </cell>
          <cell r="HN114">
            <v>0</v>
          </cell>
          <cell r="HO114" t="str">
            <v>|</v>
          </cell>
          <cell r="HP114">
            <v>0</v>
          </cell>
          <cell r="HQ114">
            <v>0</v>
          </cell>
          <cell r="HV114" t="str">
            <v>OTHERS</v>
          </cell>
          <cell r="HY114" t="str">
            <v>|</v>
          </cell>
          <cell r="HZ114">
            <v>0</v>
          </cell>
          <cell r="IA114">
            <v>0</v>
          </cell>
          <cell r="IB114">
            <v>0</v>
          </cell>
          <cell r="IC114">
            <v>0</v>
          </cell>
          <cell r="ID114">
            <v>0</v>
          </cell>
          <cell r="IE114">
            <v>0</v>
          </cell>
          <cell r="IF114">
            <v>0</v>
          </cell>
          <cell r="IG114">
            <v>0</v>
          </cell>
          <cell r="IH114">
            <v>0</v>
          </cell>
          <cell r="II114">
            <v>0</v>
          </cell>
          <cell r="IJ114">
            <v>0</v>
          </cell>
          <cell r="IK114">
            <v>0</v>
          </cell>
        </row>
        <row r="115">
          <cell r="C115" t="str">
            <v>H/W</v>
          </cell>
          <cell r="E115" t="str">
            <v>|</v>
          </cell>
          <cell r="F115">
            <v>0</v>
          </cell>
          <cell r="G115">
            <v>0</v>
          </cell>
          <cell r="H115">
            <v>0</v>
          </cell>
          <cell r="I115">
            <v>0</v>
          </cell>
          <cell r="J115">
            <v>0</v>
          </cell>
          <cell r="K115">
            <v>0</v>
          </cell>
          <cell r="L115">
            <v>0</v>
          </cell>
          <cell r="M115">
            <v>0</v>
          </cell>
          <cell r="N115">
            <v>0</v>
          </cell>
          <cell r="O115">
            <v>0</v>
          </cell>
          <cell r="P115">
            <v>0</v>
          </cell>
          <cell r="Q115">
            <v>0</v>
          </cell>
          <cell r="R115" t="str">
            <v>|</v>
          </cell>
          <cell r="S115">
            <v>0</v>
          </cell>
          <cell r="T115">
            <v>0</v>
          </cell>
          <cell r="Z115" t="str">
            <v>H/W</v>
          </cell>
          <cell r="AB115" t="str">
            <v>|</v>
          </cell>
          <cell r="AC115">
            <v>0</v>
          </cell>
          <cell r="AD115">
            <v>0</v>
          </cell>
          <cell r="AE115">
            <v>0</v>
          </cell>
          <cell r="AF115">
            <v>0</v>
          </cell>
          <cell r="AG115">
            <v>0</v>
          </cell>
          <cell r="AH115">
            <v>0</v>
          </cell>
          <cell r="AI115">
            <v>0</v>
          </cell>
          <cell r="AJ115">
            <v>0</v>
          </cell>
          <cell r="AK115">
            <v>0</v>
          </cell>
          <cell r="AL115">
            <v>0</v>
          </cell>
          <cell r="AM115">
            <v>0</v>
          </cell>
          <cell r="AN115">
            <v>0</v>
          </cell>
          <cell r="AR115" t="str">
            <v>H/W</v>
          </cell>
          <cell r="AT115" t="str">
            <v>|</v>
          </cell>
          <cell r="AU115">
            <v>0</v>
          </cell>
          <cell r="AV115">
            <v>0</v>
          </cell>
          <cell r="AW115">
            <v>0</v>
          </cell>
          <cell r="AX115">
            <v>0</v>
          </cell>
          <cell r="AY115">
            <v>0</v>
          </cell>
          <cell r="AZ115">
            <v>0</v>
          </cell>
          <cell r="BA115">
            <v>0</v>
          </cell>
          <cell r="BB115">
            <v>0</v>
          </cell>
          <cell r="BC115">
            <v>0</v>
          </cell>
          <cell r="BD115">
            <v>0</v>
          </cell>
          <cell r="BE115">
            <v>0</v>
          </cell>
          <cell r="BF115">
            <v>0</v>
          </cell>
          <cell r="BG115" t="str">
            <v>|</v>
          </cell>
          <cell r="BH115">
            <v>0</v>
          </cell>
          <cell r="BI115">
            <v>0</v>
          </cell>
          <cell r="BO115" t="str">
            <v>H/W</v>
          </cell>
          <cell r="BQ115" t="str">
            <v>|</v>
          </cell>
          <cell r="BR115">
            <v>0</v>
          </cell>
          <cell r="BS115">
            <v>0</v>
          </cell>
          <cell r="BT115">
            <v>0</v>
          </cell>
          <cell r="BU115">
            <v>0</v>
          </cell>
          <cell r="BV115">
            <v>0</v>
          </cell>
          <cell r="BW115">
            <v>0</v>
          </cell>
          <cell r="BX115">
            <v>0</v>
          </cell>
          <cell r="BY115">
            <v>0</v>
          </cell>
          <cell r="BZ115">
            <v>0</v>
          </cell>
          <cell r="CA115">
            <v>0</v>
          </cell>
          <cell r="CB115">
            <v>0</v>
          </cell>
          <cell r="CC115">
            <v>0</v>
          </cell>
          <cell r="CG115" t="str">
            <v>H/W</v>
          </cell>
          <cell r="CI115" t="str">
            <v>|</v>
          </cell>
          <cell r="CJ115">
            <v>0</v>
          </cell>
          <cell r="CK115">
            <v>0</v>
          </cell>
          <cell r="CL115">
            <v>0</v>
          </cell>
          <cell r="CM115">
            <v>0</v>
          </cell>
          <cell r="CN115">
            <v>0</v>
          </cell>
          <cell r="CO115">
            <v>0</v>
          </cell>
          <cell r="CP115">
            <v>0</v>
          </cell>
          <cell r="CQ115">
            <v>0</v>
          </cell>
          <cell r="CR115">
            <v>0</v>
          </cell>
          <cell r="CS115">
            <v>0</v>
          </cell>
          <cell r="CT115">
            <v>0</v>
          </cell>
          <cell r="CU115">
            <v>0</v>
          </cell>
          <cell r="CV115" t="str">
            <v>|</v>
          </cell>
          <cell r="CW115">
            <v>0</v>
          </cell>
          <cell r="CX115">
            <v>0</v>
          </cell>
          <cell r="DD115" t="str">
            <v>H/W</v>
          </cell>
          <cell r="DF115" t="str">
            <v>|</v>
          </cell>
          <cell r="DG115">
            <v>0</v>
          </cell>
          <cell r="DH115">
            <v>0</v>
          </cell>
          <cell r="DI115">
            <v>0</v>
          </cell>
          <cell r="DJ115">
            <v>0</v>
          </cell>
          <cell r="DK115">
            <v>0</v>
          </cell>
          <cell r="DL115">
            <v>0</v>
          </cell>
          <cell r="DM115">
            <v>0</v>
          </cell>
          <cell r="DN115">
            <v>0</v>
          </cell>
          <cell r="DO115">
            <v>0</v>
          </cell>
          <cell r="DP115">
            <v>0</v>
          </cell>
          <cell r="DQ115">
            <v>0</v>
          </cell>
          <cell r="DR115">
            <v>0</v>
          </cell>
          <cell r="DV115" t="str">
            <v>H/W</v>
          </cell>
          <cell r="DX115" t="str">
            <v>|</v>
          </cell>
          <cell r="DY115">
            <v>0</v>
          </cell>
          <cell r="DZ115">
            <v>0</v>
          </cell>
          <cell r="EA115">
            <v>0</v>
          </cell>
          <cell r="EB115">
            <v>0</v>
          </cell>
          <cell r="EC115">
            <v>0</v>
          </cell>
          <cell r="ED115">
            <v>0</v>
          </cell>
          <cell r="EE115">
            <v>0</v>
          </cell>
          <cell r="EF115">
            <v>0</v>
          </cell>
          <cell r="EG115">
            <v>0</v>
          </cell>
          <cell r="EH115">
            <v>0</v>
          </cell>
          <cell r="EI115">
            <v>0</v>
          </cell>
          <cell r="EJ115">
            <v>0</v>
          </cell>
          <cell r="EK115" t="str">
            <v>|</v>
          </cell>
          <cell r="EL115">
            <v>0</v>
          </cell>
          <cell r="EM115">
            <v>0</v>
          </cell>
          <cell r="ES115" t="str">
            <v>SVC</v>
          </cell>
          <cell r="EU115" t="str">
            <v>|</v>
          </cell>
          <cell r="EV115">
            <v>0</v>
          </cell>
          <cell r="EW115">
            <v>0</v>
          </cell>
          <cell r="EX115">
            <v>0</v>
          </cell>
          <cell r="EY115">
            <v>0</v>
          </cell>
          <cell r="EZ115">
            <v>0</v>
          </cell>
          <cell r="FA115">
            <v>0</v>
          </cell>
          <cell r="FB115">
            <v>0</v>
          </cell>
          <cell r="FC115">
            <v>0</v>
          </cell>
          <cell r="FD115">
            <v>0</v>
          </cell>
          <cell r="FE115">
            <v>0</v>
          </cell>
          <cell r="FF115">
            <v>0</v>
          </cell>
          <cell r="FG115">
            <v>0</v>
          </cell>
          <cell r="FK115" t="str">
            <v>H/W</v>
          </cell>
          <cell r="FM115" t="str">
            <v>|</v>
          </cell>
          <cell r="FN115">
            <v>0</v>
          </cell>
          <cell r="FO115">
            <v>0</v>
          </cell>
          <cell r="FP115">
            <v>0</v>
          </cell>
          <cell r="FQ115">
            <v>0</v>
          </cell>
          <cell r="FR115">
            <v>0</v>
          </cell>
          <cell r="FS115">
            <v>0</v>
          </cell>
          <cell r="FT115">
            <v>0</v>
          </cell>
          <cell r="FU115">
            <v>0</v>
          </cell>
          <cell r="FV115">
            <v>0</v>
          </cell>
          <cell r="FW115">
            <v>0</v>
          </cell>
          <cell r="FX115">
            <v>0</v>
          </cell>
          <cell r="FY115">
            <v>0</v>
          </cell>
          <cell r="FZ115" t="str">
            <v>|</v>
          </cell>
          <cell r="GA115">
            <v>0</v>
          </cell>
          <cell r="GB115">
            <v>0</v>
          </cell>
          <cell r="GH115" t="str">
            <v>SVC</v>
          </cell>
          <cell r="GJ115" t="str">
            <v>|</v>
          </cell>
          <cell r="GK115">
            <v>0</v>
          </cell>
          <cell r="GL115">
            <v>0</v>
          </cell>
          <cell r="GM115">
            <v>0</v>
          </cell>
          <cell r="GN115">
            <v>0</v>
          </cell>
          <cell r="GO115">
            <v>0</v>
          </cell>
          <cell r="GP115">
            <v>0</v>
          </cell>
          <cell r="GQ115">
            <v>0</v>
          </cell>
          <cell r="GR115">
            <v>0</v>
          </cell>
          <cell r="GS115">
            <v>0</v>
          </cell>
          <cell r="GT115">
            <v>0</v>
          </cell>
          <cell r="GU115">
            <v>0</v>
          </cell>
          <cell r="GV115">
            <v>0</v>
          </cell>
          <cell r="GZ115" t="str">
            <v>H/W</v>
          </cell>
          <cell r="HB115" t="str">
            <v>|</v>
          </cell>
          <cell r="HC115">
            <v>0</v>
          </cell>
          <cell r="HD115">
            <v>0</v>
          </cell>
          <cell r="HE115">
            <v>0</v>
          </cell>
          <cell r="HF115">
            <v>0</v>
          </cell>
          <cell r="HG115">
            <v>0</v>
          </cell>
          <cell r="HH115">
            <v>0</v>
          </cell>
          <cell r="HI115">
            <v>0</v>
          </cell>
          <cell r="HJ115">
            <v>0</v>
          </cell>
          <cell r="HK115">
            <v>0</v>
          </cell>
          <cell r="HL115">
            <v>0</v>
          </cell>
          <cell r="HM115">
            <v>0</v>
          </cell>
          <cell r="HN115">
            <v>0</v>
          </cell>
          <cell r="HO115" t="str">
            <v>|</v>
          </cell>
          <cell r="HP115">
            <v>0</v>
          </cell>
          <cell r="HQ115">
            <v>0</v>
          </cell>
          <cell r="HW115" t="str">
            <v>SVC</v>
          </cell>
          <cell r="HY115" t="str">
            <v>|</v>
          </cell>
          <cell r="HZ115">
            <v>0</v>
          </cell>
          <cell r="IA115">
            <v>0</v>
          </cell>
          <cell r="IB115">
            <v>0</v>
          </cell>
          <cell r="IC115">
            <v>0</v>
          </cell>
          <cell r="ID115">
            <v>0</v>
          </cell>
          <cell r="IE115">
            <v>0</v>
          </cell>
          <cell r="IF115">
            <v>0</v>
          </cell>
          <cell r="IG115">
            <v>0</v>
          </cell>
          <cell r="IH115">
            <v>0</v>
          </cell>
          <cell r="II115">
            <v>0</v>
          </cell>
          <cell r="IJ115">
            <v>0</v>
          </cell>
          <cell r="IK115">
            <v>0</v>
          </cell>
        </row>
        <row r="116">
          <cell r="C116" t="str">
            <v>SVC</v>
          </cell>
          <cell r="E116" t="str">
            <v>|</v>
          </cell>
          <cell r="F116">
            <v>0</v>
          </cell>
          <cell r="G116">
            <v>0</v>
          </cell>
          <cell r="H116">
            <v>0</v>
          </cell>
          <cell r="I116">
            <v>0</v>
          </cell>
          <cell r="J116">
            <v>0</v>
          </cell>
          <cell r="K116">
            <v>0</v>
          </cell>
          <cell r="L116">
            <v>0</v>
          </cell>
          <cell r="M116">
            <v>0</v>
          </cell>
          <cell r="N116">
            <v>0</v>
          </cell>
          <cell r="O116">
            <v>0</v>
          </cell>
          <cell r="P116">
            <v>0</v>
          </cell>
          <cell r="Q116">
            <v>0</v>
          </cell>
          <cell r="R116" t="str">
            <v>|</v>
          </cell>
          <cell r="S116">
            <v>0</v>
          </cell>
          <cell r="T116">
            <v>0</v>
          </cell>
          <cell r="Z116" t="str">
            <v>SVC</v>
          </cell>
          <cell r="AB116" t="str">
            <v>|</v>
          </cell>
          <cell r="AC116">
            <v>0</v>
          </cell>
          <cell r="AD116">
            <v>0</v>
          </cell>
          <cell r="AE116">
            <v>0</v>
          </cell>
          <cell r="AF116">
            <v>0</v>
          </cell>
          <cell r="AG116">
            <v>0</v>
          </cell>
          <cell r="AH116">
            <v>0</v>
          </cell>
          <cell r="AI116">
            <v>0</v>
          </cell>
          <cell r="AJ116">
            <v>0</v>
          </cell>
          <cell r="AK116">
            <v>0</v>
          </cell>
          <cell r="AL116">
            <v>0</v>
          </cell>
          <cell r="AM116">
            <v>0</v>
          </cell>
          <cell r="AN116">
            <v>0</v>
          </cell>
          <cell r="AR116" t="str">
            <v>SVC</v>
          </cell>
          <cell r="AT116" t="str">
            <v>|</v>
          </cell>
          <cell r="AU116">
            <v>0</v>
          </cell>
          <cell r="AV116">
            <v>0</v>
          </cell>
          <cell r="AW116">
            <v>0</v>
          </cell>
          <cell r="AX116">
            <v>0</v>
          </cell>
          <cell r="AY116">
            <v>0</v>
          </cell>
          <cell r="AZ116">
            <v>0</v>
          </cell>
          <cell r="BA116">
            <v>0</v>
          </cell>
          <cell r="BB116">
            <v>0</v>
          </cell>
          <cell r="BC116">
            <v>0</v>
          </cell>
          <cell r="BD116">
            <v>0</v>
          </cell>
          <cell r="BE116">
            <v>0</v>
          </cell>
          <cell r="BF116">
            <v>0</v>
          </cell>
          <cell r="BG116" t="str">
            <v>|</v>
          </cell>
          <cell r="BH116">
            <v>0</v>
          </cell>
          <cell r="BI116">
            <v>0</v>
          </cell>
          <cell r="BO116" t="str">
            <v>SVC</v>
          </cell>
          <cell r="BQ116" t="str">
            <v>|</v>
          </cell>
          <cell r="BR116">
            <v>0</v>
          </cell>
          <cell r="BS116">
            <v>0</v>
          </cell>
          <cell r="BT116">
            <v>0</v>
          </cell>
          <cell r="BU116">
            <v>0</v>
          </cell>
          <cell r="BV116">
            <v>0</v>
          </cell>
          <cell r="BW116">
            <v>0</v>
          </cell>
          <cell r="BX116">
            <v>0</v>
          </cell>
          <cell r="BY116">
            <v>0</v>
          </cell>
          <cell r="BZ116">
            <v>0</v>
          </cell>
          <cell r="CA116">
            <v>0</v>
          </cell>
          <cell r="CB116">
            <v>0</v>
          </cell>
          <cell r="CC116">
            <v>0</v>
          </cell>
          <cell r="CG116" t="str">
            <v>SVC</v>
          </cell>
          <cell r="CI116" t="str">
            <v>|</v>
          </cell>
          <cell r="CJ116">
            <v>0</v>
          </cell>
          <cell r="CK116">
            <v>0</v>
          </cell>
          <cell r="CL116">
            <v>0</v>
          </cell>
          <cell r="CM116">
            <v>0</v>
          </cell>
          <cell r="CN116">
            <v>0</v>
          </cell>
          <cell r="CO116">
            <v>0</v>
          </cell>
          <cell r="CP116">
            <v>0</v>
          </cell>
          <cell r="CQ116">
            <v>0</v>
          </cell>
          <cell r="CR116">
            <v>0</v>
          </cell>
          <cell r="CS116">
            <v>0</v>
          </cell>
          <cell r="CT116">
            <v>0</v>
          </cell>
          <cell r="CU116">
            <v>0</v>
          </cell>
          <cell r="CV116" t="str">
            <v>|</v>
          </cell>
          <cell r="CW116">
            <v>0</v>
          </cell>
          <cell r="CX116">
            <v>0</v>
          </cell>
          <cell r="DD116" t="str">
            <v>SVC</v>
          </cell>
          <cell r="DF116" t="str">
            <v>|</v>
          </cell>
          <cell r="DG116">
            <v>0</v>
          </cell>
          <cell r="DH116">
            <v>0</v>
          </cell>
          <cell r="DI116">
            <v>0</v>
          </cell>
          <cell r="DJ116">
            <v>0</v>
          </cell>
          <cell r="DK116">
            <v>0</v>
          </cell>
          <cell r="DL116">
            <v>0</v>
          </cell>
          <cell r="DM116">
            <v>0</v>
          </cell>
          <cell r="DN116">
            <v>0</v>
          </cell>
          <cell r="DO116">
            <v>0</v>
          </cell>
          <cell r="DP116">
            <v>0</v>
          </cell>
          <cell r="DQ116">
            <v>0</v>
          </cell>
          <cell r="DR116">
            <v>0</v>
          </cell>
          <cell r="DV116" t="str">
            <v>SVC</v>
          </cell>
          <cell r="DX116" t="str">
            <v>|</v>
          </cell>
          <cell r="DY116">
            <v>0</v>
          </cell>
          <cell r="DZ116">
            <v>0</v>
          </cell>
          <cell r="EA116">
            <v>0</v>
          </cell>
          <cell r="EB116">
            <v>0</v>
          </cell>
          <cell r="EC116">
            <v>0</v>
          </cell>
          <cell r="ED116">
            <v>0</v>
          </cell>
          <cell r="EE116">
            <v>0</v>
          </cell>
          <cell r="EF116">
            <v>0</v>
          </cell>
          <cell r="EG116">
            <v>0</v>
          </cell>
          <cell r="EH116">
            <v>0</v>
          </cell>
          <cell r="EI116">
            <v>0</v>
          </cell>
          <cell r="EJ116">
            <v>0</v>
          </cell>
          <cell r="EK116" t="str">
            <v>|</v>
          </cell>
          <cell r="EL116">
            <v>0</v>
          </cell>
          <cell r="EM116">
            <v>0</v>
          </cell>
          <cell r="ES116" t="str">
            <v>MMD</v>
          </cell>
          <cell r="EU116" t="str">
            <v>|</v>
          </cell>
          <cell r="EV116">
            <v>0</v>
          </cell>
          <cell r="EW116">
            <v>0</v>
          </cell>
          <cell r="EX116">
            <v>0</v>
          </cell>
          <cell r="EY116">
            <v>0</v>
          </cell>
          <cell r="EZ116">
            <v>0</v>
          </cell>
          <cell r="FA116">
            <v>0</v>
          </cell>
          <cell r="FB116">
            <v>0</v>
          </cell>
          <cell r="FC116">
            <v>0</v>
          </cell>
          <cell r="FD116">
            <v>0</v>
          </cell>
          <cell r="FE116">
            <v>0</v>
          </cell>
          <cell r="FF116">
            <v>0</v>
          </cell>
          <cell r="FG116">
            <v>0</v>
          </cell>
          <cell r="FK116" t="str">
            <v>SVC</v>
          </cell>
          <cell r="FM116" t="str">
            <v>|</v>
          </cell>
          <cell r="FN116">
            <v>0</v>
          </cell>
          <cell r="FO116">
            <v>0</v>
          </cell>
          <cell r="FP116">
            <v>0</v>
          </cell>
          <cell r="FQ116">
            <v>0</v>
          </cell>
          <cell r="FR116">
            <v>0</v>
          </cell>
          <cell r="FS116">
            <v>0</v>
          </cell>
          <cell r="FT116">
            <v>0</v>
          </cell>
          <cell r="FU116">
            <v>0</v>
          </cell>
          <cell r="FV116">
            <v>0</v>
          </cell>
          <cell r="FW116">
            <v>0</v>
          </cell>
          <cell r="FX116">
            <v>0</v>
          </cell>
          <cell r="FY116">
            <v>0</v>
          </cell>
          <cell r="FZ116" t="str">
            <v>|</v>
          </cell>
          <cell r="GA116">
            <v>0</v>
          </cell>
          <cell r="GB116">
            <v>0</v>
          </cell>
          <cell r="GH116" t="str">
            <v>MMD</v>
          </cell>
          <cell r="GJ116" t="str">
            <v>|</v>
          </cell>
          <cell r="GK116">
            <v>0</v>
          </cell>
          <cell r="GL116">
            <v>0</v>
          </cell>
          <cell r="GM116">
            <v>0</v>
          </cell>
          <cell r="GN116">
            <v>0</v>
          </cell>
          <cell r="GO116">
            <v>0</v>
          </cell>
          <cell r="GP116">
            <v>0</v>
          </cell>
          <cell r="GQ116">
            <v>0</v>
          </cell>
          <cell r="GR116">
            <v>0</v>
          </cell>
          <cell r="GS116">
            <v>0</v>
          </cell>
          <cell r="GT116">
            <v>0</v>
          </cell>
          <cell r="GU116">
            <v>0</v>
          </cell>
          <cell r="GV116">
            <v>0</v>
          </cell>
          <cell r="GZ116" t="str">
            <v>SVC</v>
          </cell>
          <cell r="HB116" t="str">
            <v>|</v>
          </cell>
          <cell r="HC116">
            <v>0</v>
          </cell>
          <cell r="HD116">
            <v>0</v>
          </cell>
          <cell r="HE116">
            <v>0</v>
          </cell>
          <cell r="HF116">
            <v>0</v>
          </cell>
          <cell r="HG116">
            <v>0</v>
          </cell>
          <cell r="HH116">
            <v>0</v>
          </cell>
          <cell r="HI116">
            <v>0</v>
          </cell>
          <cell r="HJ116">
            <v>0</v>
          </cell>
          <cell r="HK116">
            <v>0</v>
          </cell>
          <cell r="HL116">
            <v>0</v>
          </cell>
          <cell r="HM116">
            <v>0</v>
          </cell>
          <cell r="HN116">
            <v>0</v>
          </cell>
          <cell r="HO116" t="str">
            <v>|</v>
          </cell>
          <cell r="HP116">
            <v>0</v>
          </cell>
          <cell r="HQ116">
            <v>0</v>
          </cell>
          <cell r="HW116" t="str">
            <v>MMD</v>
          </cell>
          <cell r="HY116" t="str">
            <v>|</v>
          </cell>
          <cell r="HZ116">
            <v>0</v>
          </cell>
          <cell r="IA116">
            <v>0</v>
          </cell>
          <cell r="IB116">
            <v>0</v>
          </cell>
          <cell r="IC116">
            <v>0</v>
          </cell>
          <cell r="ID116">
            <v>0</v>
          </cell>
          <cell r="IE116">
            <v>0</v>
          </cell>
          <cell r="IF116">
            <v>0</v>
          </cell>
          <cell r="IG116">
            <v>0</v>
          </cell>
          <cell r="IH116">
            <v>0</v>
          </cell>
          <cell r="II116">
            <v>0</v>
          </cell>
          <cell r="IJ116">
            <v>0</v>
          </cell>
          <cell r="IK116">
            <v>0</v>
          </cell>
        </row>
        <row r="117">
          <cell r="A117" t="str">
            <v>-</v>
          </cell>
          <cell r="B117" t="str">
            <v>-</v>
          </cell>
          <cell r="C117" t="str">
            <v>-</v>
          </cell>
          <cell r="D117" t="str">
            <v>-</v>
          </cell>
          <cell r="E117" t="str">
            <v>|</v>
          </cell>
          <cell r="F117" t="str">
            <v>-</v>
          </cell>
          <cell r="G117" t="str">
            <v>-</v>
          </cell>
          <cell r="H117" t="str">
            <v>-</v>
          </cell>
          <cell r="I117" t="str">
            <v>-</v>
          </cell>
          <cell r="J117" t="str">
            <v>-</v>
          </cell>
          <cell r="K117" t="str">
            <v>-</v>
          </cell>
          <cell r="L117" t="str">
            <v>-</v>
          </cell>
          <cell r="M117" t="str">
            <v>-</v>
          </cell>
          <cell r="N117" t="str">
            <v>-</v>
          </cell>
          <cell r="O117" t="str">
            <v>-</v>
          </cell>
          <cell r="P117" t="str">
            <v>-</v>
          </cell>
          <cell r="Q117" t="str">
            <v>-</v>
          </cell>
          <cell r="R117" t="str">
            <v>|</v>
          </cell>
          <cell r="S117" t="str">
            <v>-</v>
          </cell>
          <cell r="T117" t="str">
            <v>-</v>
          </cell>
          <cell r="X117" t="str">
            <v>-</v>
          </cell>
          <cell r="Y117" t="str">
            <v>-</v>
          </cell>
          <cell r="Z117" t="str">
            <v>-</v>
          </cell>
          <cell r="AA117" t="str">
            <v>-</v>
          </cell>
          <cell r="AB117" t="str">
            <v>|</v>
          </cell>
          <cell r="AC117" t="str">
            <v>-</v>
          </cell>
          <cell r="AD117" t="str">
            <v>-</v>
          </cell>
          <cell r="AE117" t="str">
            <v>-</v>
          </cell>
          <cell r="AF117" t="str">
            <v>-</v>
          </cell>
          <cell r="AG117" t="str">
            <v>-</v>
          </cell>
          <cell r="AH117" t="str">
            <v>-</v>
          </cell>
          <cell r="AI117" t="str">
            <v>-</v>
          </cell>
          <cell r="AJ117" t="str">
            <v>-</v>
          </cell>
          <cell r="AK117" t="str">
            <v>-</v>
          </cell>
          <cell r="AL117" t="str">
            <v>-</v>
          </cell>
          <cell r="AM117" t="str">
            <v>-</v>
          </cell>
          <cell r="AN117" t="str">
            <v>-</v>
          </cell>
          <cell r="AP117" t="str">
            <v>-</v>
          </cell>
          <cell r="AQ117" t="str">
            <v>-</v>
          </cell>
          <cell r="AR117" t="str">
            <v>-</v>
          </cell>
          <cell r="AS117" t="str">
            <v>-</v>
          </cell>
          <cell r="AT117" t="str">
            <v>|</v>
          </cell>
          <cell r="AU117" t="str">
            <v>-</v>
          </cell>
          <cell r="AV117" t="str">
            <v>-</v>
          </cell>
          <cell r="AW117" t="str">
            <v>-</v>
          </cell>
          <cell r="AX117" t="str">
            <v>-</v>
          </cell>
          <cell r="AY117" t="str">
            <v>-</v>
          </cell>
          <cell r="AZ117" t="str">
            <v>-</v>
          </cell>
          <cell r="BA117" t="str">
            <v>-</v>
          </cell>
          <cell r="BB117" t="str">
            <v>-</v>
          </cell>
          <cell r="BC117" t="str">
            <v>-</v>
          </cell>
          <cell r="BD117" t="str">
            <v>-</v>
          </cell>
          <cell r="BE117" t="str">
            <v>-</v>
          </cell>
          <cell r="BF117" t="str">
            <v>-</v>
          </cell>
          <cell r="BG117" t="str">
            <v>|</v>
          </cell>
          <cell r="BH117" t="str">
            <v>-</v>
          </cell>
          <cell r="BI117" t="str">
            <v>-</v>
          </cell>
          <cell r="BM117" t="str">
            <v>-</v>
          </cell>
          <cell r="BN117" t="str">
            <v>-</v>
          </cell>
          <cell r="BO117" t="str">
            <v>-</v>
          </cell>
          <cell r="BP117" t="str">
            <v>-</v>
          </cell>
          <cell r="BQ117" t="str">
            <v>|</v>
          </cell>
          <cell r="BR117" t="str">
            <v>-</v>
          </cell>
          <cell r="BS117" t="str">
            <v>-</v>
          </cell>
          <cell r="BT117" t="str">
            <v>-</v>
          </cell>
          <cell r="BU117" t="str">
            <v>-</v>
          </cell>
          <cell r="BV117" t="str">
            <v>-</v>
          </cell>
          <cell r="BW117" t="str">
            <v>-</v>
          </cell>
          <cell r="BX117" t="str">
            <v>-</v>
          </cell>
          <cell r="BY117" t="str">
            <v>-</v>
          </cell>
          <cell r="BZ117" t="str">
            <v>-</v>
          </cell>
          <cell r="CA117" t="str">
            <v>-</v>
          </cell>
          <cell r="CB117" t="str">
            <v>-</v>
          </cell>
          <cell r="CC117" t="str">
            <v>-</v>
          </cell>
          <cell r="CE117" t="str">
            <v>-</v>
          </cell>
          <cell r="CF117" t="str">
            <v>-</v>
          </cell>
          <cell r="CG117" t="str">
            <v>-</v>
          </cell>
          <cell r="CH117" t="str">
            <v>-</v>
          </cell>
          <cell r="CI117" t="str">
            <v>|</v>
          </cell>
          <cell r="CJ117" t="str">
            <v>-</v>
          </cell>
          <cell r="CK117" t="str">
            <v>-</v>
          </cell>
          <cell r="CL117" t="str">
            <v>-</v>
          </cell>
          <cell r="CM117" t="str">
            <v>-</v>
          </cell>
          <cell r="CN117" t="str">
            <v>-</v>
          </cell>
          <cell r="CO117" t="str">
            <v>-</v>
          </cell>
          <cell r="CP117" t="str">
            <v>-</v>
          </cell>
          <cell r="CQ117" t="str">
            <v>-</v>
          </cell>
          <cell r="CR117" t="str">
            <v>-</v>
          </cell>
          <cell r="CS117" t="str">
            <v>-</v>
          </cell>
          <cell r="CT117" t="str">
            <v>-</v>
          </cell>
          <cell r="CU117" t="str">
            <v>-</v>
          </cell>
          <cell r="CV117" t="str">
            <v>|</v>
          </cell>
          <cell r="CW117" t="str">
            <v>-</v>
          </cell>
          <cell r="CX117" t="str">
            <v>-</v>
          </cell>
          <cell r="DB117" t="str">
            <v>-</v>
          </cell>
          <cell r="DC117" t="str">
            <v>-</v>
          </cell>
          <cell r="DD117" t="str">
            <v>-</v>
          </cell>
          <cell r="DE117" t="str">
            <v>-</v>
          </cell>
          <cell r="DF117" t="str">
            <v>|</v>
          </cell>
          <cell r="DG117" t="str">
            <v>-</v>
          </cell>
          <cell r="DH117" t="str">
            <v>-</v>
          </cell>
          <cell r="DI117" t="str">
            <v>-</v>
          </cell>
          <cell r="DJ117" t="str">
            <v>-</v>
          </cell>
          <cell r="DK117" t="str">
            <v>-</v>
          </cell>
          <cell r="DL117" t="str">
            <v>-</v>
          </cell>
          <cell r="DM117" t="str">
            <v>-</v>
          </cell>
          <cell r="DN117" t="str">
            <v>-</v>
          </cell>
          <cell r="DO117" t="str">
            <v>-</v>
          </cell>
          <cell r="DP117" t="str">
            <v>-</v>
          </cell>
          <cell r="DQ117" t="str">
            <v>-</v>
          </cell>
          <cell r="DR117" t="str">
            <v>-</v>
          </cell>
          <cell r="DT117" t="str">
            <v>-</v>
          </cell>
          <cell r="DU117" t="str">
            <v>-</v>
          </cell>
          <cell r="DV117" t="str">
            <v>-</v>
          </cell>
          <cell r="DW117" t="str">
            <v>-</v>
          </cell>
          <cell r="DX117" t="str">
            <v>|</v>
          </cell>
          <cell r="DY117" t="str">
            <v>-</v>
          </cell>
          <cell r="DZ117" t="str">
            <v>-</v>
          </cell>
          <cell r="EA117" t="str">
            <v>-</v>
          </cell>
          <cell r="EB117" t="str">
            <v>-</v>
          </cell>
          <cell r="EC117" t="str">
            <v>-</v>
          </cell>
          <cell r="ED117" t="str">
            <v>-</v>
          </cell>
          <cell r="EE117" t="str">
            <v>-</v>
          </cell>
          <cell r="EF117" t="str">
            <v>-</v>
          </cell>
          <cell r="EG117" t="str">
            <v>-</v>
          </cell>
          <cell r="EH117" t="str">
            <v>-</v>
          </cell>
          <cell r="EI117" t="str">
            <v>-</v>
          </cell>
          <cell r="EJ117" t="str">
            <v>-</v>
          </cell>
          <cell r="EK117" t="str">
            <v>|</v>
          </cell>
          <cell r="EL117" t="str">
            <v>-</v>
          </cell>
          <cell r="EM117" t="str">
            <v>-</v>
          </cell>
          <cell r="EQ117" t="str">
            <v>-</v>
          </cell>
          <cell r="ER117" t="str">
            <v>-</v>
          </cell>
          <cell r="ES117" t="str">
            <v>-</v>
          </cell>
          <cell r="ET117" t="str">
            <v>-</v>
          </cell>
          <cell r="EU117" t="str">
            <v>|</v>
          </cell>
          <cell r="EV117" t="str">
            <v>-</v>
          </cell>
          <cell r="EW117" t="str">
            <v>-</v>
          </cell>
          <cell r="EX117" t="str">
            <v>-</v>
          </cell>
          <cell r="EY117" t="str">
            <v>-</v>
          </cell>
          <cell r="EZ117" t="str">
            <v>-</v>
          </cell>
          <cell r="FA117" t="str">
            <v>-</v>
          </cell>
          <cell r="FB117" t="str">
            <v>-</v>
          </cell>
          <cell r="FC117" t="str">
            <v>-</v>
          </cell>
          <cell r="FD117" t="str">
            <v>-</v>
          </cell>
          <cell r="FE117" t="str">
            <v>-</v>
          </cell>
          <cell r="FF117" t="str">
            <v>-</v>
          </cell>
          <cell r="FG117" t="str">
            <v>-</v>
          </cell>
          <cell r="FI117" t="str">
            <v>-</v>
          </cell>
          <cell r="FJ117" t="str">
            <v>-</v>
          </cell>
          <cell r="FK117" t="str">
            <v>-</v>
          </cell>
          <cell r="FL117" t="str">
            <v>-</v>
          </cell>
          <cell r="FM117" t="str">
            <v>|</v>
          </cell>
          <cell r="FN117" t="str">
            <v>-</v>
          </cell>
          <cell r="FO117" t="str">
            <v>-</v>
          </cell>
          <cell r="FP117" t="str">
            <v>-</v>
          </cell>
          <cell r="FQ117" t="str">
            <v>-</v>
          </cell>
          <cell r="FR117" t="str">
            <v>-</v>
          </cell>
          <cell r="FS117" t="str">
            <v>-</v>
          </cell>
          <cell r="FT117" t="str">
            <v>-</v>
          </cell>
          <cell r="FU117" t="str">
            <v>-</v>
          </cell>
          <cell r="FV117" t="str">
            <v>-</v>
          </cell>
          <cell r="FW117" t="str">
            <v>-</v>
          </cell>
          <cell r="FX117" t="str">
            <v>-</v>
          </cell>
          <cell r="FY117" t="str">
            <v>-</v>
          </cell>
          <cell r="FZ117" t="str">
            <v>|</v>
          </cell>
          <cell r="GA117" t="str">
            <v>-</v>
          </cell>
          <cell r="GB117" t="str">
            <v>-</v>
          </cell>
          <cell r="GF117" t="str">
            <v>-</v>
          </cell>
          <cell r="GG117" t="str">
            <v>-</v>
          </cell>
          <cell r="GH117" t="str">
            <v>-</v>
          </cell>
          <cell r="GI117" t="str">
            <v>-</v>
          </cell>
          <cell r="GJ117" t="str">
            <v>|</v>
          </cell>
          <cell r="GK117" t="str">
            <v>-</v>
          </cell>
          <cell r="GL117" t="str">
            <v>-</v>
          </cell>
          <cell r="GM117" t="str">
            <v>-</v>
          </cell>
          <cell r="GN117" t="str">
            <v>-</v>
          </cell>
          <cell r="GO117" t="str">
            <v>-</v>
          </cell>
          <cell r="GP117" t="str">
            <v>-</v>
          </cell>
          <cell r="GQ117" t="str">
            <v>-</v>
          </cell>
          <cell r="GR117" t="str">
            <v>-</v>
          </cell>
          <cell r="GS117" t="str">
            <v>-</v>
          </cell>
          <cell r="GT117" t="str">
            <v>-</v>
          </cell>
          <cell r="GU117" t="str">
            <v>-</v>
          </cell>
          <cell r="GV117" t="str">
            <v>-</v>
          </cell>
          <cell r="GX117" t="str">
            <v>-</v>
          </cell>
          <cell r="GY117" t="str">
            <v>-</v>
          </cell>
          <cell r="GZ117" t="str">
            <v>-</v>
          </cell>
          <cell r="HA117" t="str">
            <v>-</v>
          </cell>
          <cell r="HB117" t="str">
            <v>|</v>
          </cell>
          <cell r="HC117" t="str">
            <v>-</v>
          </cell>
          <cell r="HD117" t="str">
            <v>-</v>
          </cell>
          <cell r="HE117" t="str">
            <v>-</v>
          </cell>
          <cell r="HF117" t="str">
            <v>-</v>
          </cell>
          <cell r="HG117" t="str">
            <v>-</v>
          </cell>
          <cell r="HH117" t="str">
            <v>-</v>
          </cell>
          <cell r="HI117" t="str">
            <v>-</v>
          </cell>
          <cell r="HJ117" t="str">
            <v>-</v>
          </cell>
          <cell r="HK117" t="str">
            <v>-</v>
          </cell>
          <cell r="HL117" t="str">
            <v>-</v>
          </cell>
          <cell r="HM117" t="str">
            <v>-</v>
          </cell>
          <cell r="HN117" t="str">
            <v>-</v>
          </cell>
          <cell r="HO117" t="str">
            <v>|</v>
          </cell>
          <cell r="HP117" t="str">
            <v>-</v>
          </cell>
          <cell r="HQ117" t="str">
            <v>-</v>
          </cell>
          <cell r="HU117" t="str">
            <v>-</v>
          </cell>
          <cell r="HV117" t="str">
            <v>-</v>
          </cell>
          <cell r="HW117" t="str">
            <v>-</v>
          </cell>
          <cell r="HX117" t="str">
            <v>-</v>
          </cell>
          <cell r="HY117" t="str">
            <v>|</v>
          </cell>
          <cell r="HZ117" t="str">
            <v>-</v>
          </cell>
          <cell r="IA117" t="str">
            <v>-</v>
          </cell>
          <cell r="IB117" t="str">
            <v>-</v>
          </cell>
          <cell r="IC117" t="str">
            <v>-</v>
          </cell>
          <cell r="ID117" t="str">
            <v>-</v>
          </cell>
          <cell r="IE117" t="str">
            <v>-</v>
          </cell>
          <cell r="IF117" t="str">
            <v>-</v>
          </cell>
          <cell r="IG117" t="str">
            <v>-</v>
          </cell>
          <cell r="IH117" t="str">
            <v>-</v>
          </cell>
          <cell r="II117" t="str">
            <v>-</v>
          </cell>
          <cell r="IJ117" t="str">
            <v>-</v>
          </cell>
          <cell r="IK117" t="str">
            <v>-</v>
          </cell>
        </row>
        <row r="118">
          <cell r="A118" t="str">
            <v>OTHER EXPENSE</v>
          </cell>
          <cell r="E118" t="str">
            <v>|</v>
          </cell>
          <cell r="F118">
            <v>93</v>
          </cell>
          <cell r="G118">
            <v>105</v>
          </cell>
          <cell r="H118">
            <v>123</v>
          </cell>
          <cell r="I118">
            <v>124</v>
          </cell>
          <cell r="J118">
            <v>115</v>
          </cell>
          <cell r="K118">
            <v>114</v>
          </cell>
          <cell r="L118">
            <v>115</v>
          </cell>
          <cell r="M118">
            <v>124</v>
          </cell>
          <cell r="N118">
            <v>136</v>
          </cell>
          <cell r="O118">
            <v>143</v>
          </cell>
          <cell r="P118">
            <v>144</v>
          </cell>
          <cell r="Q118">
            <v>116</v>
          </cell>
          <cell r="R118" t="str">
            <v>|</v>
          </cell>
          <cell r="S118">
            <v>1452</v>
          </cell>
          <cell r="T118">
            <v>1.8418448892609789E-2</v>
          </cell>
          <cell r="X118" t="str">
            <v>OTHER EXPENSE</v>
          </cell>
          <cell r="AB118" t="str">
            <v>|</v>
          </cell>
          <cell r="AC118">
            <v>93</v>
          </cell>
          <cell r="AD118">
            <v>198</v>
          </cell>
          <cell r="AE118">
            <v>321</v>
          </cell>
          <cell r="AF118">
            <v>445</v>
          </cell>
          <cell r="AG118">
            <v>560</v>
          </cell>
          <cell r="AH118">
            <v>674</v>
          </cell>
          <cell r="AI118">
            <v>789</v>
          </cell>
          <cell r="AJ118">
            <v>913</v>
          </cell>
          <cell r="AK118">
            <v>1049</v>
          </cell>
          <cell r="AL118">
            <v>1192</v>
          </cell>
          <cell r="AM118">
            <v>1336</v>
          </cell>
          <cell r="AN118">
            <v>1452</v>
          </cell>
          <cell r="AP118" t="str">
            <v>OTHER EXPENSE</v>
          </cell>
          <cell r="AT118" t="str">
            <v>|</v>
          </cell>
          <cell r="AU118">
            <v>167</v>
          </cell>
          <cell r="AV118">
            <v>192</v>
          </cell>
          <cell r="AW118">
            <v>144</v>
          </cell>
          <cell r="AX118">
            <v>71</v>
          </cell>
          <cell r="AY118">
            <v>46</v>
          </cell>
          <cell r="AZ118">
            <v>32</v>
          </cell>
          <cell r="BA118">
            <v>31</v>
          </cell>
          <cell r="BB118">
            <v>30</v>
          </cell>
          <cell r="BC118">
            <v>30</v>
          </cell>
          <cell r="BD118">
            <v>31</v>
          </cell>
          <cell r="BE118">
            <v>31</v>
          </cell>
          <cell r="BF118">
            <v>29</v>
          </cell>
          <cell r="BG118" t="str">
            <v>|</v>
          </cell>
          <cell r="BH118">
            <v>834</v>
          </cell>
          <cell r="BI118">
            <v>3.0711444984533806E-2</v>
          </cell>
          <cell r="BM118" t="str">
            <v>OTHER EXPENSE</v>
          </cell>
          <cell r="BQ118" t="str">
            <v>|</v>
          </cell>
          <cell r="BR118">
            <v>167</v>
          </cell>
          <cell r="BS118">
            <v>359</v>
          </cell>
          <cell r="BT118">
            <v>503</v>
          </cell>
          <cell r="BU118">
            <v>574</v>
          </cell>
          <cell r="BV118">
            <v>620</v>
          </cell>
          <cell r="BW118">
            <v>652</v>
          </cell>
          <cell r="BX118">
            <v>683</v>
          </cell>
          <cell r="BY118">
            <v>713</v>
          </cell>
          <cell r="BZ118">
            <v>743</v>
          </cell>
          <cell r="CA118">
            <v>774</v>
          </cell>
          <cell r="CB118">
            <v>805</v>
          </cell>
          <cell r="CC118">
            <v>834</v>
          </cell>
          <cell r="CE118" t="str">
            <v>OTHER EXPENSE</v>
          </cell>
          <cell r="CI118" t="str">
            <v>|</v>
          </cell>
          <cell r="CJ118">
            <v>6</v>
          </cell>
          <cell r="CK118">
            <v>11</v>
          </cell>
          <cell r="CL118">
            <v>12</v>
          </cell>
          <cell r="CM118">
            <v>9</v>
          </cell>
          <cell r="CN118">
            <v>5</v>
          </cell>
          <cell r="CO118">
            <v>15</v>
          </cell>
          <cell r="CP118">
            <v>15</v>
          </cell>
          <cell r="CQ118">
            <v>13</v>
          </cell>
          <cell r="CR118">
            <v>17</v>
          </cell>
          <cell r="CS118">
            <v>13</v>
          </cell>
          <cell r="CT118">
            <v>14</v>
          </cell>
          <cell r="CU118">
            <v>10</v>
          </cell>
          <cell r="CV118" t="str">
            <v>|</v>
          </cell>
          <cell r="CW118">
            <v>140</v>
          </cell>
          <cell r="CX118">
            <v>4.6326935804103242E-2</v>
          </cell>
          <cell r="DB118" t="str">
            <v>OTHER EXPENSE</v>
          </cell>
          <cell r="DF118" t="str">
            <v>|</v>
          </cell>
          <cell r="DG118">
            <v>6</v>
          </cell>
          <cell r="DH118">
            <v>17</v>
          </cell>
          <cell r="DI118">
            <v>29</v>
          </cell>
          <cell r="DJ118">
            <v>38</v>
          </cell>
          <cell r="DK118">
            <v>43</v>
          </cell>
          <cell r="DL118">
            <v>58</v>
          </cell>
          <cell r="DM118">
            <v>73</v>
          </cell>
          <cell r="DN118">
            <v>86</v>
          </cell>
          <cell r="DO118">
            <v>103</v>
          </cell>
          <cell r="DP118">
            <v>116</v>
          </cell>
          <cell r="DQ118">
            <v>130</v>
          </cell>
          <cell r="DR118">
            <v>140</v>
          </cell>
          <cell r="DT118" t="str">
            <v>OTHER EXPENSE</v>
          </cell>
          <cell r="DX118" t="str">
            <v>|</v>
          </cell>
          <cell r="DY118">
            <v>31</v>
          </cell>
          <cell r="DZ118">
            <v>34</v>
          </cell>
          <cell r="EA118">
            <v>37</v>
          </cell>
          <cell r="EB118">
            <v>37</v>
          </cell>
          <cell r="EC118">
            <v>38</v>
          </cell>
          <cell r="ED118">
            <v>38</v>
          </cell>
          <cell r="EE118">
            <v>46</v>
          </cell>
          <cell r="EF118">
            <v>51</v>
          </cell>
          <cell r="EG118">
            <v>52</v>
          </cell>
          <cell r="EH118">
            <v>48</v>
          </cell>
          <cell r="EI118">
            <v>44</v>
          </cell>
          <cell r="EJ118">
            <v>41</v>
          </cell>
          <cell r="EK118" t="str">
            <v>|</v>
          </cell>
          <cell r="EL118">
            <v>497</v>
          </cell>
          <cell r="EM118">
            <v>2.0407325285374065E-2</v>
          </cell>
          <cell r="EQ118" t="str">
            <v>OTHER EXPENSE</v>
          </cell>
          <cell r="EU118" t="str">
            <v>|</v>
          </cell>
          <cell r="EV118">
            <v>31</v>
          </cell>
          <cell r="EW118">
            <v>65</v>
          </cell>
          <cell r="EX118">
            <v>102</v>
          </cell>
          <cell r="EY118">
            <v>139</v>
          </cell>
          <cell r="EZ118">
            <v>177</v>
          </cell>
          <cell r="FA118">
            <v>215</v>
          </cell>
          <cell r="FB118">
            <v>261</v>
          </cell>
          <cell r="FC118">
            <v>312</v>
          </cell>
          <cell r="FD118">
            <v>364</v>
          </cell>
          <cell r="FE118">
            <v>412</v>
          </cell>
          <cell r="FF118">
            <v>456</v>
          </cell>
          <cell r="FG118">
            <v>497</v>
          </cell>
          <cell r="FI118" t="str">
            <v>OTHER EXPENSE</v>
          </cell>
          <cell r="FM118" t="str">
            <v>|</v>
          </cell>
          <cell r="FN118">
            <v>38</v>
          </cell>
          <cell r="FO118">
            <v>47</v>
          </cell>
          <cell r="FP118">
            <v>48</v>
          </cell>
          <cell r="FQ118">
            <v>47</v>
          </cell>
          <cell r="FR118">
            <v>38</v>
          </cell>
          <cell r="FS118">
            <v>36</v>
          </cell>
          <cell r="FT118">
            <v>48</v>
          </cell>
          <cell r="FU118">
            <v>56</v>
          </cell>
          <cell r="FV118">
            <v>57</v>
          </cell>
          <cell r="FW118">
            <v>57</v>
          </cell>
          <cell r="FX118">
            <v>43</v>
          </cell>
          <cell r="FY118">
            <v>38</v>
          </cell>
          <cell r="FZ118" t="str">
            <v>|</v>
          </cell>
          <cell r="GA118">
            <v>553</v>
          </cell>
          <cell r="GB118">
            <v>1.5957753794655739E-2</v>
          </cell>
          <cell r="GF118" t="str">
            <v>OTHER EXPENSE</v>
          </cell>
          <cell r="GJ118" t="str">
            <v>|</v>
          </cell>
          <cell r="GK118">
            <v>38</v>
          </cell>
          <cell r="GL118">
            <v>85</v>
          </cell>
          <cell r="GM118">
            <v>133</v>
          </cell>
          <cell r="GN118">
            <v>180</v>
          </cell>
          <cell r="GO118">
            <v>218</v>
          </cell>
          <cell r="GP118">
            <v>254</v>
          </cell>
          <cell r="GQ118">
            <v>302</v>
          </cell>
          <cell r="GR118">
            <v>358</v>
          </cell>
          <cell r="GS118">
            <v>415</v>
          </cell>
          <cell r="GT118">
            <v>472</v>
          </cell>
          <cell r="GU118">
            <v>515</v>
          </cell>
          <cell r="GV118">
            <v>553</v>
          </cell>
          <cell r="GX118" t="str">
            <v>OTHER EXPENSE</v>
          </cell>
          <cell r="HB118" t="str">
            <v>|</v>
          </cell>
          <cell r="HC118">
            <v>335</v>
          </cell>
          <cell r="HD118">
            <v>389</v>
          </cell>
          <cell r="HE118">
            <v>364</v>
          </cell>
          <cell r="HF118">
            <v>288</v>
          </cell>
          <cell r="HG118">
            <v>242</v>
          </cell>
          <cell r="HH118">
            <v>235</v>
          </cell>
          <cell r="HI118">
            <v>255</v>
          </cell>
          <cell r="HJ118">
            <v>274</v>
          </cell>
          <cell r="HK118">
            <v>292</v>
          </cell>
          <cell r="HL118">
            <v>292</v>
          </cell>
          <cell r="HM118">
            <v>276</v>
          </cell>
          <cell r="HN118">
            <v>234</v>
          </cell>
          <cell r="HO118" t="str">
            <v>|</v>
          </cell>
          <cell r="HP118">
            <v>3476</v>
          </cell>
          <cell r="HQ118">
            <v>2.0688013331746222E-2</v>
          </cell>
          <cell r="HU118" t="str">
            <v>OTHER EXPENSE</v>
          </cell>
          <cell r="HY118" t="str">
            <v>|</v>
          </cell>
          <cell r="HZ118">
            <v>319</v>
          </cell>
          <cell r="IA118">
            <v>685</v>
          </cell>
          <cell r="IB118">
            <v>1020</v>
          </cell>
          <cell r="IC118">
            <v>1279</v>
          </cell>
          <cell r="ID118">
            <v>1496</v>
          </cell>
          <cell r="IE118">
            <v>1710</v>
          </cell>
          <cell r="IF118">
            <v>1938</v>
          </cell>
          <cell r="IG118">
            <v>2182</v>
          </cell>
          <cell r="IH118">
            <v>2443</v>
          </cell>
          <cell r="II118">
            <v>2702</v>
          </cell>
          <cell r="IJ118">
            <v>2944</v>
          </cell>
          <cell r="IK118">
            <v>3149</v>
          </cell>
        </row>
        <row r="119">
          <cell r="B119" t="str">
            <v>INTEREST</v>
          </cell>
          <cell r="E119" t="str">
            <v>|</v>
          </cell>
          <cell r="F119">
            <v>88</v>
          </cell>
          <cell r="G119">
            <v>99</v>
          </cell>
          <cell r="H119">
            <v>116</v>
          </cell>
          <cell r="I119">
            <v>117</v>
          </cell>
          <cell r="J119">
            <v>109</v>
          </cell>
          <cell r="K119">
            <v>108</v>
          </cell>
          <cell r="L119">
            <v>109</v>
          </cell>
          <cell r="M119">
            <v>117</v>
          </cell>
          <cell r="N119">
            <v>129</v>
          </cell>
          <cell r="O119">
            <v>135</v>
          </cell>
          <cell r="P119">
            <v>136</v>
          </cell>
          <cell r="Q119">
            <v>110</v>
          </cell>
          <cell r="R119" t="str">
            <v>|</v>
          </cell>
          <cell r="S119">
            <v>1373</v>
          </cell>
          <cell r="T119">
            <v>1.7416343202171652E-2</v>
          </cell>
          <cell r="Y119" t="str">
            <v>INTEREST</v>
          </cell>
          <cell r="AB119" t="str">
            <v>|</v>
          </cell>
          <cell r="AC119">
            <v>88</v>
          </cell>
          <cell r="AD119">
            <v>187</v>
          </cell>
          <cell r="AE119">
            <v>303</v>
          </cell>
          <cell r="AF119">
            <v>420</v>
          </cell>
          <cell r="AG119">
            <v>529</v>
          </cell>
          <cell r="AH119">
            <v>637</v>
          </cell>
          <cell r="AI119">
            <v>746</v>
          </cell>
          <cell r="AJ119">
            <v>863</v>
          </cell>
          <cell r="AK119">
            <v>992</v>
          </cell>
          <cell r="AL119">
            <v>1127</v>
          </cell>
          <cell r="AM119">
            <v>1263</v>
          </cell>
          <cell r="AN119">
            <v>1373</v>
          </cell>
          <cell r="AQ119" t="str">
            <v>INTEREST</v>
          </cell>
          <cell r="AT119" t="str">
            <v>|</v>
          </cell>
          <cell r="AU119">
            <v>166</v>
          </cell>
          <cell r="AV119">
            <v>189</v>
          </cell>
          <cell r="AW119">
            <v>138</v>
          </cell>
          <cell r="AX119">
            <v>67</v>
          </cell>
          <cell r="AY119">
            <v>40</v>
          </cell>
          <cell r="AZ119">
            <v>30</v>
          </cell>
          <cell r="BA119">
            <v>30</v>
          </cell>
          <cell r="BB119">
            <v>30</v>
          </cell>
          <cell r="BC119">
            <v>30</v>
          </cell>
          <cell r="BD119">
            <v>30</v>
          </cell>
          <cell r="BE119">
            <v>29</v>
          </cell>
          <cell r="BF119">
            <v>28</v>
          </cell>
          <cell r="BG119" t="str">
            <v>|</v>
          </cell>
          <cell r="BH119">
            <v>807</v>
          </cell>
          <cell r="BI119">
            <v>2.9717189571365443E-2</v>
          </cell>
          <cell r="BN119" t="str">
            <v>INTEREST</v>
          </cell>
          <cell r="BQ119" t="str">
            <v>|</v>
          </cell>
          <cell r="BR119">
            <v>166</v>
          </cell>
          <cell r="BS119">
            <v>355</v>
          </cell>
          <cell r="BT119">
            <v>493</v>
          </cell>
          <cell r="BU119">
            <v>560</v>
          </cell>
          <cell r="BV119">
            <v>600</v>
          </cell>
          <cell r="BW119">
            <v>630</v>
          </cell>
          <cell r="BX119">
            <v>660</v>
          </cell>
          <cell r="BY119">
            <v>690</v>
          </cell>
          <cell r="BZ119">
            <v>720</v>
          </cell>
          <cell r="CA119">
            <v>750</v>
          </cell>
          <cell r="CB119">
            <v>779</v>
          </cell>
          <cell r="CC119">
            <v>807</v>
          </cell>
          <cell r="CF119" t="str">
            <v>INTEREST</v>
          </cell>
          <cell r="CI119" t="str">
            <v>|</v>
          </cell>
          <cell r="CJ119">
            <v>6</v>
          </cell>
          <cell r="CK119">
            <v>10</v>
          </cell>
          <cell r="CL119">
            <v>11</v>
          </cell>
          <cell r="CM119">
            <v>8</v>
          </cell>
          <cell r="CN119">
            <v>5</v>
          </cell>
          <cell r="CO119">
            <v>15</v>
          </cell>
          <cell r="CP119">
            <v>15</v>
          </cell>
          <cell r="CQ119">
            <v>13</v>
          </cell>
          <cell r="CR119">
            <v>17</v>
          </cell>
          <cell r="CS119">
            <v>13</v>
          </cell>
          <cell r="CT119">
            <v>14</v>
          </cell>
          <cell r="CU119">
            <v>10</v>
          </cell>
          <cell r="CV119" t="str">
            <v>|</v>
          </cell>
          <cell r="CW119">
            <v>137</v>
          </cell>
          <cell r="CX119">
            <v>4.5334215751158174E-2</v>
          </cell>
          <cell r="DC119" t="str">
            <v>INTEREST</v>
          </cell>
          <cell r="DF119" t="str">
            <v>|</v>
          </cell>
          <cell r="DG119">
            <v>6</v>
          </cell>
          <cell r="DH119">
            <v>16</v>
          </cell>
          <cell r="DI119">
            <v>27</v>
          </cell>
          <cell r="DJ119">
            <v>35</v>
          </cell>
          <cell r="DK119">
            <v>40</v>
          </cell>
          <cell r="DL119">
            <v>55</v>
          </cell>
          <cell r="DM119">
            <v>70</v>
          </cell>
          <cell r="DN119">
            <v>83</v>
          </cell>
          <cell r="DO119">
            <v>100</v>
          </cell>
          <cell r="DP119">
            <v>113</v>
          </cell>
          <cell r="DQ119">
            <v>127</v>
          </cell>
          <cell r="DR119">
            <v>137</v>
          </cell>
          <cell r="DU119" t="str">
            <v>INTEREST</v>
          </cell>
          <cell r="DX119" t="str">
            <v>|</v>
          </cell>
          <cell r="DY119">
            <v>26</v>
          </cell>
          <cell r="DZ119">
            <v>28</v>
          </cell>
          <cell r="EA119">
            <v>30</v>
          </cell>
          <cell r="EB119">
            <v>29</v>
          </cell>
          <cell r="EC119">
            <v>30</v>
          </cell>
          <cell r="ED119">
            <v>31</v>
          </cell>
          <cell r="EE119">
            <v>36</v>
          </cell>
          <cell r="EF119">
            <v>41</v>
          </cell>
          <cell r="EG119">
            <v>42</v>
          </cell>
          <cell r="EH119">
            <v>39</v>
          </cell>
          <cell r="EI119">
            <v>35</v>
          </cell>
          <cell r="EJ119">
            <v>33</v>
          </cell>
          <cell r="EK119" t="str">
            <v>|</v>
          </cell>
          <cell r="EL119">
            <v>400</v>
          </cell>
          <cell r="EM119">
            <v>1.6424406668309108E-2</v>
          </cell>
          <cell r="ER119" t="str">
            <v>INTEREST</v>
          </cell>
          <cell r="EU119" t="str">
            <v>|</v>
          </cell>
          <cell r="EV119">
            <v>26</v>
          </cell>
          <cell r="EW119">
            <v>54</v>
          </cell>
          <cell r="EX119">
            <v>84</v>
          </cell>
          <cell r="EY119">
            <v>113</v>
          </cell>
          <cell r="EZ119">
            <v>143</v>
          </cell>
          <cell r="FA119">
            <v>174</v>
          </cell>
          <cell r="FB119">
            <v>210</v>
          </cell>
          <cell r="FC119">
            <v>251</v>
          </cell>
          <cell r="FD119">
            <v>293</v>
          </cell>
          <cell r="FE119">
            <v>332</v>
          </cell>
          <cell r="FF119">
            <v>367</v>
          </cell>
          <cell r="FG119">
            <v>400</v>
          </cell>
          <cell r="FJ119" t="str">
            <v>INTEREST</v>
          </cell>
          <cell r="FM119" t="str">
            <v>|</v>
          </cell>
          <cell r="FN119">
            <v>33</v>
          </cell>
          <cell r="FO119">
            <v>40</v>
          </cell>
          <cell r="FP119">
            <v>40</v>
          </cell>
          <cell r="FQ119">
            <v>38</v>
          </cell>
          <cell r="FR119">
            <v>33</v>
          </cell>
          <cell r="FS119">
            <v>30</v>
          </cell>
          <cell r="FT119">
            <v>38</v>
          </cell>
          <cell r="FU119">
            <v>43</v>
          </cell>
          <cell r="FV119">
            <v>43</v>
          </cell>
          <cell r="FW119">
            <v>42</v>
          </cell>
          <cell r="FX119">
            <v>28</v>
          </cell>
          <cell r="FY119">
            <v>24</v>
          </cell>
          <cell r="FZ119" t="str">
            <v>|</v>
          </cell>
          <cell r="GA119">
            <v>432</v>
          </cell>
          <cell r="GB119">
            <v>1.2466093380273562E-2</v>
          </cell>
          <cell r="GG119" t="str">
            <v>INTEREST</v>
          </cell>
          <cell r="GJ119" t="str">
            <v>|</v>
          </cell>
          <cell r="GK119">
            <v>33</v>
          </cell>
          <cell r="GL119">
            <v>73</v>
          </cell>
          <cell r="GM119">
            <v>113</v>
          </cell>
          <cell r="GN119">
            <v>151</v>
          </cell>
          <cell r="GO119">
            <v>184</v>
          </cell>
          <cell r="GP119">
            <v>214</v>
          </cell>
          <cell r="GQ119">
            <v>252</v>
          </cell>
          <cell r="GR119">
            <v>295</v>
          </cell>
          <cell r="GS119">
            <v>338</v>
          </cell>
          <cell r="GT119">
            <v>380</v>
          </cell>
          <cell r="GU119">
            <v>408</v>
          </cell>
          <cell r="GV119">
            <v>432</v>
          </cell>
          <cell r="GY119" t="str">
            <v>INTEREST</v>
          </cell>
          <cell r="HB119" t="str">
            <v>|</v>
          </cell>
          <cell r="HC119">
            <v>319</v>
          </cell>
          <cell r="HD119">
            <v>366</v>
          </cell>
          <cell r="HE119">
            <v>335</v>
          </cell>
          <cell r="HF119">
            <v>259</v>
          </cell>
          <cell r="HG119">
            <v>217</v>
          </cell>
          <cell r="HH119">
            <v>214</v>
          </cell>
          <cell r="HI119">
            <v>228</v>
          </cell>
          <cell r="HJ119">
            <v>244</v>
          </cell>
          <cell r="HK119">
            <v>261</v>
          </cell>
          <cell r="HL119">
            <v>259</v>
          </cell>
          <cell r="HM119">
            <v>242</v>
          </cell>
          <cell r="HN119">
            <v>205</v>
          </cell>
          <cell r="HO119" t="str">
            <v>|</v>
          </cell>
          <cell r="HP119">
            <v>3149</v>
          </cell>
          <cell r="HQ119">
            <v>1.8741816450422569E-2</v>
          </cell>
          <cell r="HV119" t="str">
            <v>INTEREST</v>
          </cell>
          <cell r="HY119" t="str">
            <v>|</v>
          </cell>
          <cell r="HZ119">
            <v>319</v>
          </cell>
          <cell r="IA119">
            <v>685</v>
          </cell>
          <cell r="IB119">
            <v>1020</v>
          </cell>
          <cell r="IC119">
            <v>1279</v>
          </cell>
          <cell r="ID119">
            <v>1496</v>
          </cell>
          <cell r="IE119">
            <v>1710</v>
          </cell>
          <cell r="IF119">
            <v>1938</v>
          </cell>
          <cell r="IG119">
            <v>2182</v>
          </cell>
          <cell r="IH119">
            <v>2443</v>
          </cell>
          <cell r="II119">
            <v>2702</v>
          </cell>
          <cell r="IJ119">
            <v>2944</v>
          </cell>
          <cell r="IK119">
            <v>3149</v>
          </cell>
        </row>
        <row r="120">
          <cell r="C120" t="str">
            <v>H/W</v>
          </cell>
          <cell r="E120" t="str">
            <v>|</v>
          </cell>
          <cell r="F120">
            <v>88</v>
          </cell>
          <cell r="G120">
            <v>99</v>
          </cell>
          <cell r="H120">
            <v>116</v>
          </cell>
          <cell r="I120">
            <v>117</v>
          </cell>
          <cell r="J120">
            <v>109</v>
          </cell>
          <cell r="K120">
            <v>108</v>
          </cell>
          <cell r="L120">
            <v>109</v>
          </cell>
          <cell r="M120">
            <v>117</v>
          </cell>
          <cell r="N120">
            <v>129</v>
          </cell>
          <cell r="O120">
            <v>135</v>
          </cell>
          <cell r="P120">
            <v>136</v>
          </cell>
          <cell r="Q120">
            <v>110</v>
          </cell>
          <cell r="R120" t="str">
            <v>|</v>
          </cell>
          <cell r="S120">
            <v>1373</v>
          </cell>
          <cell r="T120">
            <v>1.7416343202171652E-2</v>
          </cell>
          <cell r="Z120" t="str">
            <v>H/W</v>
          </cell>
          <cell r="AB120" t="str">
            <v>|</v>
          </cell>
          <cell r="AC120">
            <v>88</v>
          </cell>
          <cell r="AD120">
            <v>187</v>
          </cell>
          <cell r="AE120">
            <v>303</v>
          </cell>
          <cell r="AF120">
            <v>420</v>
          </cell>
          <cell r="AG120">
            <v>529</v>
          </cell>
          <cell r="AH120">
            <v>637</v>
          </cell>
          <cell r="AI120">
            <v>746</v>
          </cell>
          <cell r="AJ120">
            <v>863</v>
          </cell>
          <cell r="AK120">
            <v>992</v>
          </cell>
          <cell r="AL120">
            <v>1127</v>
          </cell>
          <cell r="AM120">
            <v>1263</v>
          </cell>
          <cell r="AN120">
            <v>1373</v>
          </cell>
          <cell r="AR120" t="str">
            <v>H/W</v>
          </cell>
          <cell r="AT120" t="str">
            <v>|</v>
          </cell>
          <cell r="AU120">
            <v>166</v>
          </cell>
          <cell r="AV120">
            <v>189</v>
          </cell>
          <cell r="AW120">
            <v>138</v>
          </cell>
          <cell r="AX120">
            <v>67</v>
          </cell>
          <cell r="AY120">
            <v>40</v>
          </cell>
          <cell r="AZ120">
            <v>30</v>
          </cell>
          <cell r="BA120">
            <v>30</v>
          </cell>
          <cell r="BB120">
            <v>30</v>
          </cell>
          <cell r="BC120">
            <v>30</v>
          </cell>
          <cell r="BD120">
            <v>30</v>
          </cell>
          <cell r="BE120">
            <v>29</v>
          </cell>
          <cell r="BF120">
            <v>28</v>
          </cell>
          <cell r="BG120" t="str">
            <v>|</v>
          </cell>
          <cell r="BH120">
            <v>807</v>
          </cell>
          <cell r="BI120">
            <v>2.9717189571365443E-2</v>
          </cell>
          <cell r="BO120" t="str">
            <v>H/W</v>
          </cell>
          <cell r="BQ120" t="str">
            <v>|</v>
          </cell>
          <cell r="BR120">
            <v>166</v>
          </cell>
          <cell r="BS120">
            <v>355</v>
          </cell>
          <cell r="BT120">
            <v>493</v>
          </cell>
          <cell r="BU120">
            <v>560</v>
          </cell>
          <cell r="BV120">
            <v>600</v>
          </cell>
          <cell r="BW120">
            <v>630</v>
          </cell>
          <cell r="BX120">
            <v>660</v>
          </cell>
          <cell r="BY120">
            <v>690</v>
          </cell>
          <cell r="BZ120">
            <v>720</v>
          </cell>
          <cell r="CA120">
            <v>750</v>
          </cell>
          <cell r="CB120">
            <v>779</v>
          </cell>
          <cell r="CC120">
            <v>807</v>
          </cell>
          <cell r="CG120" t="str">
            <v>H/W</v>
          </cell>
          <cell r="CI120" t="str">
            <v>|</v>
          </cell>
          <cell r="CJ120">
            <v>6</v>
          </cell>
          <cell r="CK120">
            <v>10</v>
          </cell>
          <cell r="CL120">
            <v>11</v>
          </cell>
          <cell r="CM120">
            <v>8</v>
          </cell>
          <cell r="CN120">
            <v>5</v>
          </cell>
          <cell r="CO120">
            <v>15</v>
          </cell>
          <cell r="CP120">
            <v>15</v>
          </cell>
          <cell r="CQ120">
            <v>13</v>
          </cell>
          <cell r="CR120">
            <v>17</v>
          </cell>
          <cell r="CS120">
            <v>13</v>
          </cell>
          <cell r="CT120">
            <v>14</v>
          </cell>
          <cell r="CU120">
            <v>10</v>
          </cell>
          <cell r="CV120" t="str">
            <v>|</v>
          </cell>
          <cell r="CW120">
            <v>137</v>
          </cell>
          <cell r="CX120">
            <v>4.5334215751158174E-2</v>
          </cell>
          <cell r="DD120" t="str">
            <v>H/W</v>
          </cell>
          <cell r="DF120" t="str">
            <v>|</v>
          </cell>
          <cell r="DG120">
            <v>6</v>
          </cell>
          <cell r="DH120">
            <v>16</v>
          </cell>
          <cell r="DI120">
            <v>27</v>
          </cell>
          <cell r="DJ120">
            <v>35</v>
          </cell>
          <cell r="DK120">
            <v>40</v>
          </cell>
          <cell r="DL120">
            <v>55</v>
          </cell>
          <cell r="DM120">
            <v>70</v>
          </cell>
          <cell r="DN120">
            <v>83</v>
          </cell>
          <cell r="DO120">
            <v>100</v>
          </cell>
          <cell r="DP120">
            <v>113</v>
          </cell>
          <cell r="DQ120">
            <v>127</v>
          </cell>
          <cell r="DR120">
            <v>137</v>
          </cell>
          <cell r="DV120" t="str">
            <v>H/W</v>
          </cell>
          <cell r="DX120" t="str">
            <v>|</v>
          </cell>
          <cell r="DY120">
            <v>26</v>
          </cell>
          <cell r="DZ120">
            <v>28</v>
          </cell>
          <cell r="EA120">
            <v>30</v>
          </cell>
          <cell r="EB120">
            <v>29</v>
          </cell>
          <cell r="EC120">
            <v>30</v>
          </cell>
          <cell r="ED120">
            <v>31</v>
          </cell>
          <cell r="EE120">
            <v>36</v>
          </cell>
          <cell r="EF120">
            <v>41</v>
          </cell>
          <cell r="EG120">
            <v>42</v>
          </cell>
          <cell r="EH120">
            <v>39</v>
          </cell>
          <cell r="EI120">
            <v>35</v>
          </cell>
          <cell r="EJ120">
            <v>33</v>
          </cell>
          <cell r="EK120" t="str">
            <v>|</v>
          </cell>
          <cell r="EL120">
            <v>400</v>
          </cell>
          <cell r="EM120">
            <v>1.6424406668309108E-2</v>
          </cell>
          <cell r="ES120" t="str">
            <v>H/W</v>
          </cell>
          <cell r="EU120" t="str">
            <v>|</v>
          </cell>
          <cell r="EV120">
            <v>26</v>
          </cell>
          <cell r="EW120">
            <v>54</v>
          </cell>
          <cell r="EX120">
            <v>84</v>
          </cell>
          <cell r="EY120">
            <v>113</v>
          </cell>
          <cell r="EZ120">
            <v>143</v>
          </cell>
          <cell r="FA120">
            <v>174</v>
          </cell>
          <cell r="FB120">
            <v>210</v>
          </cell>
          <cell r="FC120">
            <v>251</v>
          </cell>
          <cell r="FD120">
            <v>293</v>
          </cell>
          <cell r="FE120">
            <v>332</v>
          </cell>
          <cell r="FF120">
            <v>367</v>
          </cell>
          <cell r="FG120">
            <v>400</v>
          </cell>
          <cell r="FK120" t="str">
            <v>H/W</v>
          </cell>
          <cell r="FM120" t="str">
            <v>|</v>
          </cell>
          <cell r="FN120">
            <v>33</v>
          </cell>
          <cell r="FO120">
            <v>40</v>
          </cell>
          <cell r="FP120">
            <v>40</v>
          </cell>
          <cell r="FQ120">
            <v>38</v>
          </cell>
          <cell r="FR120">
            <v>33</v>
          </cell>
          <cell r="FS120">
            <v>30</v>
          </cell>
          <cell r="FT120">
            <v>38</v>
          </cell>
          <cell r="FU120">
            <v>43</v>
          </cell>
          <cell r="FV120">
            <v>43</v>
          </cell>
          <cell r="FW120">
            <v>42</v>
          </cell>
          <cell r="FX120">
            <v>28</v>
          </cell>
          <cell r="FY120">
            <v>24</v>
          </cell>
          <cell r="FZ120" t="str">
            <v>|</v>
          </cell>
          <cell r="GA120">
            <v>432</v>
          </cell>
          <cell r="GB120">
            <v>1.2466093380273562E-2</v>
          </cell>
          <cell r="GH120" t="str">
            <v>H/W</v>
          </cell>
          <cell r="GJ120" t="str">
            <v>|</v>
          </cell>
          <cell r="GK120">
            <v>33</v>
          </cell>
          <cell r="GL120">
            <v>73</v>
          </cell>
          <cell r="GM120">
            <v>113</v>
          </cell>
          <cell r="GN120">
            <v>151</v>
          </cell>
          <cell r="GO120">
            <v>184</v>
          </cell>
          <cell r="GP120">
            <v>214</v>
          </cell>
          <cell r="GQ120">
            <v>252</v>
          </cell>
          <cell r="GR120">
            <v>295</v>
          </cell>
          <cell r="GS120">
            <v>338</v>
          </cell>
          <cell r="GT120">
            <v>380</v>
          </cell>
          <cell r="GU120">
            <v>408</v>
          </cell>
          <cell r="GV120">
            <v>432</v>
          </cell>
          <cell r="GZ120" t="str">
            <v>H/W</v>
          </cell>
          <cell r="HB120" t="str">
            <v>|</v>
          </cell>
          <cell r="HC120">
            <v>319</v>
          </cell>
          <cell r="HD120">
            <v>366</v>
          </cell>
          <cell r="HE120">
            <v>335</v>
          </cell>
          <cell r="HF120">
            <v>259</v>
          </cell>
          <cell r="HG120">
            <v>217</v>
          </cell>
          <cell r="HH120">
            <v>214</v>
          </cell>
          <cell r="HI120">
            <v>228</v>
          </cell>
          <cell r="HJ120">
            <v>244</v>
          </cell>
          <cell r="HK120">
            <v>261</v>
          </cell>
          <cell r="HL120">
            <v>259</v>
          </cell>
          <cell r="HM120">
            <v>242</v>
          </cell>
          <cell r="HN120">
            <v>205</v>
          </cell>
          <cell r="HO120" t="str">
            <v>|</v>
          </cell>
          <cell r="HP120">
            <v>3149</v>
          </cell>
          <cell r="HQ120">
            <v>1.8741816450422569E-2</v>
          </cell>
          <cell r="HW120" t="str">
            <v>H/W</v>
          </cell>
          <cell r="HY120" t="str">
            <v>|</v>
          </cell>
          <cell r="HZ120">
            <v>319</v>
          </cell>
          <cell r="IA120">
            <v>685</v>
          </cell>
          <cell r="IB120">
            <v>1020</v>
          </cell>
          <cell r="IC120">
            <v>1279</v>
          </cell>
          <cell r="ID120">
            <v>1496</v>
          </cell>
          <cell r="IE120">
            <v>1710</v>
          </cell>
          <cell r="IF120">
            <v>1938</v>
          </cell>
          <cell r="IG120">
            <v>2182</v>
          </cell>
          <cell r="IH120">
            <v>2443</v>
          </cell>
          <cell r="II120">
            <v>2702</v>
          </cell>
          <cell r="IJ120">
            <v>2944</v>
          </cell>
          <cell r="IK120">
            <v>3149</v>
          </cell>
        </row>
        <row r="121">
          <cell r="C121" t="str">
            <v>SVC</v>
          </cell>
          <cell r="E121" t="str">
            <v>|</v>
          </cell>
          <cell r="F121">
            <v>0</v>
          </cell>
          <cell r="G121">
            <v>0</v>
          </cell>
          <cell r="H121">
            <v>0</v>
          </cell>
          <cell r="I121">
            <v>0</v>
          </cell>
          <cell r="J121">
            <v>0</v>
          </cell>
          <cell r="K121">
            <v>0</v>
          </cell>
          <cell r="L121">
            <v>0</v>
          </cell>
          <cell r="M121">
            <v>0</v>
          </cell>
          <cell r="N121">
            <v>0</v>
          </cell>
          <cell r="O121">
            <v>0</v>
          </cell>
          <cell r="P121">
            <v>0</v>
          </cell>
          <cell r="Q121">
            <v>0</v>
          </cell>
          <cell r="R121" t="str">
            <v>|</v>
          </cell>
          <cell r="S121">
            <v>0</v>
          </cell>
          <cell r="T121">
            <v>0</v>
          </cell>
          <cell r="Z121" t="str">
            <v>SVC</v>
          </cell>
          <cell r="AB121" t="str">
            <v>|</v>
          </cell>
          <cell r="AC121">
            <v>0</v>
          </cell>
          <cell r="AD121">
            <v>0</v>
          </cell>
          <cell r="AE121">
            <v>0</v>
          </cell>
          <cell r="AF121">
            <v>0</v>
          </cell>
          <cell r="AG121">
            <v>0</v>
          </cell>
          <cell r="AH121">
            <v>0</v>
          </cell>
          <cell r="AI121">
            <v>0</v>
          </cell>
          <cell r="AJ121">
            <v>0</v>
          </cell>
          <cell r="AK121">
            <v>0</v>
          </cell>
          <cell r="AL121">
            <v>0</v>
          </cell>
          <cell r="AM121">
            <v>0</v>
          </cell>
          <cell r="AN121">
            <v>0</v>
          </cell>
          <cell r="AR121" t="str">
            <v>SVC</v>
          </cell>
          <cell r="AT121" t="str">
            <v>|</v>
          </cell>
          <cell r="AU121">
            <v>0</v>
          </cell>
          <cell r="AV121">
            <v>0</v>
          </cell>
          <cell r="AW121">
            <v>0</v>
          </cell>
          <cell r="AX121">
            <v>0</v>
          </cell>
          <cell r="AY121">
            <v>0</v>
          </cell>
          <cell r="AZ121">
            <v>0</v>
          </cell>
          <cell r="BA121">
            <v>0</v>
          </cell>
          <cell r="BB121">
            <v>0</v>
          </cell>
          <cell r="BC121">
            <v>0</v>
          </cell>
          <cell r="BD121">
            <v>0</v>
          </cell>
          <cell r="BE121">
            <v>0</v>
          </cell>
          <cell r="BF121">
            <v>0</v>
          </cell>
          <cell r="BG121" t="str">
            <v>|</v>
          </cell>
          <cell r="BH121">
            <v>0</v>
          </cell>
          <cell r="BI121">
            <v>0</v>
          </cell>
          <cell r="BO121" t="str">
            <v>SVC</v>
          </cell>
          <cell r="BQ121" t="str">
            <v>|</v>
          </cell>
          <cell r="BR121">
            <v>0</v>
          </cell>
          <cell r="BS121">
            <v>0</v>
          </cell>
          <cell r="BT121">
            <v>0</v>
          </cell>
          <cell r="BU121">
            <v>0</v>
          </cell>
          <cell r="BV121">
            <v>0</v>
          </cell>
          <cell r="BW121">
            <v>0</v>
          </cell>
          <cell r="BX121">
            <v>0</v>
          </cell>
          <cell r="BY121">
            <v>0</v>
          </cell>
          <cell r="BZ121">
            <v>0</v>
          </cell>
          <cell r="CA121">
            <v>0</v>
          </cell>
          <cell r="CB121">
            <v>0</v>
          </cell>
          <cell r="CC121">
            <v>0</v>
          </cell>
          <cell r="CG121" t="str">
            <v>SVC</v>
          </cell>
          <cell r="CI121" t="str">
            <v>|</v>
          </cell>
          <cell r="CJ121">
            <v>0</v>
          </cell>
          <cell r="CK121">
            <v>0</v>
          </cell>
          <cell r="CL121">
            <v>0</v>
          </cell>
          <cell r="CM121">
            <v>0</v>
          </cell>
          <cell r="CN121">
            <v>0</v>
          </cell>
          <cell r="CO121">
            <v>0</v>
          </cell>
          <cell r="CP121">
            <v>0</v>
          </cell>
          <cell r="CQ121">
            <v>0</v>
          </cell>
          <cell r="CR121">
            <v>0</v>
          </cell>
          <cell r="CS121">
            <v>0</v>
          </cell>
          <cell r="CT121">
            <v>0</v>
          </cell>
          <cell r="CU121">
            <v>0</v>
          </cell>
          <cell r="CV121" t="str">
            <v>|</v>
          </cell>
          <cell r="CW121">
            <v>0</v>
          </cell>
          <cell r="CX121">
            <v>0</v>
          </cell>
          <cell r="DD121" t="str">
            <v>SVC</v>
          </cell>
          <cell r="DF121" t="str">
            <v>|</v>
          </cell>
          <cell r="DG121">
            <v>0</v>
          </cell>
          <cell r="DH121">
            <v>0</v>
          </cell>
          <cell r="DI121">
            <v>0</v>
          </cell>
          <cell r="DJ121">
            <v>0</v>
          </cell>
          <cell r="DK121">
            <v>0</v>
          </cell>
          <cell r="DL121">
            <v>0</v>
          </cell>
          <cell r="DM121">
            <v>0</v>
          </cell>
          <cell r="DN121">
            <v>0</v>
          </cell>
          <cell r="DO121">
            <v>0</v>
          </cell>
          <cell r="DP121">
            <v>0</v>
          </cell>
          <cell r="DQ121">
            <v>0</v>
          </cell>
          <cell r="DR121">
            <v>0</v>
          </cell>
          <cell r="DV121" t="str">
            <v>SVC</v>
          </cell>
          <cell r="DX121" t="str">
            <v>|</v>
          </cell>
          <cell r="DY121">
            <v>0</v>
          </cell>
          <cell r="DZ121">
            <v>0</v>
          </cell>
          <cell r="EA121">
            <v>0</v>
          </cell>
          <cell r="EB121">
            <v>0</v>
          </cell>
          <cell r="EC121">
            <v>0</v>
          </cell>
          <cell r="ED121">
            <v>0</v>
          </cell>
          <cell r="EE121">
            <v>0</v>
          </cell>
          <cell r="EF121">
            <v>0</v>
          </cell>
          <cell r="EG121">
            <v>0</v>
          </cell>
          <cell r="EH121">
            <v>0</v>
          </cell>
          <cell r="EI121">
            <v>0</v>
          </cell>
          <cell r="EJ121">
            <v>0</v>
          </cell>
          <cell r="EK121" t="str">
            <v>|</v>
          </cell>
          <cell r="EL121">
            <v>0</v>
          </cell>
          <cell r="EM121">
            <v>0</v>
          </cell>
          <cell r="ES121" t="str">
            <v>SVC</v>
          </cell>
          <cell r="EU121" t="str">
            <v>|</v>
          </cell>
          <cell r="EV121">
            <v>0</v>
          </cell>
          <cell r="EW121">
            <v>0</v>
          </cell>
          <cell r="EX121">
            <v>0</v>
          </cell>
          <cell r="EY121">
            <v>0</v>
          </cell>
          <cell r="EZ121">
            <v>0</v>
          </cell>
          <cell r="FA121">
            <v>0</v>
          </cell>
          <cell r="FB121">
            <v>0</v>
          </cell>
          <cell r="FC121">
            <v>0</v>
          </cell>
          <cell r="FD121">
            <v>0</v>
          </cell>
          <cell r="FE121">
            <v>0</v>
          </cell>
          <cell r="FF121">
            <v>0</v>
          </cell>
          <cell r="FG121">
            <v>0</v>
          </cell>
          <cell r="FK121" t="str">
            <v>SVC</v>
          </cell>
          <cell r="FM121" t="str">
            <v>|</v>
          </cell>
          <cell r="FN121">
            <v>0</v>
          </cell>
          <cell r="FO121">
            <v>0</v>
          </cell>
          <cell r="FP121">
            <v>0</v>
          </cell>
          <cell r="FQ121">
            <v>0</v>
          </cell>
          <cell r="FR121">
            <v>0</v>
          </cell>
          <cell r="FS121">
            <v>0</v>
          </cell>
          <cell r="FT121">
            <v>0</v>
          </cell>
          <cell r="FU121">
            <v>0</v>
          </cell>
          <cell r="FV121">
            <v>0</v>
          </cell>
          <cell r="FW121">
            <v>0</v>
          </cell>
          <cell r="FX121">
            <v>0</v>
          </cell>
          <cell r="FY121">
            <v>0</v>
          </cell>
          <cell r="FZ121" t="str">
            <v>|</v>
          </cell>
          <cell r="GA121">
            <v>0</v>
          </cell>
          <cell r="GB121">
            <v>0</v>
          </cell>
          <cell r="GH121" t="str">
            <v>SVC</v>
          </cell>
          <cell r="GJ121" t="str">
            <v>|</v>
          </cell>
          <cell r="GK121">
            <v>0</v>
          </cell>
          <cell r="GL121">
            <v>0</v>
          </cell>
          <cell r="GM121">
            <v>0</v>
          </cell>
          <cell r="GN121">
            <v>0</v>
          </cell>
          <cell r="GO121">
            <v>0</v>
          </cell>
          <cell r="GP121">
            <v>0</v>
          </cell>
          <cell r="GQ121">
            <v>0</v>
          </cell>
          <cell r="GR121">
            <v>0</v>
          </cell>
          <cell r="GS121">
            <v>0</v>
          </cell>
          <cell r="GT121">
            <v>0</v>
          </cell>
          <cell r="GU121">
            <v>0</v>
          </cell>
          <cell r="GV121">
            <v>0</v>
          </cell>
          <cell r="GZ121" t="str">
            <v>SVC</v>
          </cell>
          <cell r="HB121" t="str">
            <v>|</v>
          </cell>
          <cell r="HC121">
            <v>0</v>
          </cell>
          <cell r="HD121">
            <v>0</v>
          </cell>
          <cell r="HE121">
            <v>0</v>
          </cell>
          <cell r="HF121">
            <v>0</v>
          </cell>
          <cell r="HG121">
            <v>0</v>
          </cell>
          <cell r="HH121">
            <v>0</v>
          </cell>
          <cell r="HI121">
            <v>0</v>
          </cell>
          <cell r="HJ121">
            <v>0</v>
          </cell>
          <cell r="HK121">
            <v>0</v>
          </cell>
          <cell r="HL121">
            <v>0</v>
          </cell>
          <cell r="HM121">
            <v>0</v>
          </cell>
          <cell r="HN121">
            <v>0</v>
          </cell>
          <cell r="HO121" t="str">
            <v>|</v>
          </cell>
          <cell r="HP121">
            <v>0</v>
          </cell>
          <cell r="HQ121">
            <v>0</v>
          </cell>
          <cell r="HW121" t="str">
            <v>SVC</v>
          </cell>
          <cell r="HY121" t="str">
            <v>|</v>
          </cell>
          <cell r="HZ121">
            <v>0</v>
          </cell>
          <cell r="IA121">
            <v>0</v>
          </cell>
          <cell r="IB121">
            <v>0</v>
          </cell>
          <cell r="IC121">
            <v>0</v>
          </cell>
          <cell r="ID121">
            <v>0</v>
          </cell>
          <cell r="IE121">
            <v>0</v>
          </cell>
          <cell r="IF121">
            <v>0</v>
          </cell>
          <cell r="IG121">
            <v>0</v>
          </cell>
          <cell r="IH121">
            <v>0</v>
          </cell>
          <cell r="II121">
            <v>0</v>
          </cell>
          <cell r="IJ121">
            <v>0</v>
          </cell>
          <cell r="IK121">
            <v>0</v>
          </cell>
        </row>
        <row r="122">
          <cell r="B122" t="str">
            <v>FLOORING</v>
          </cell>
          <cell r="E122" t="str">
            <v>|</v>
          </cell>
          <cell r="F122">
            <v>5</v>
          </cell>
          <cell r="G122">
            <v>6</v>
          </cell>
          <cell r="H122">
            <v>7</v>
          </cell>
          <cell r="I122">
            <v>7</v>
          </cell>
          <cell r="J122">
            <v>6</v>
          </cell>
          <cell r="K122">
            <v>6</v>
          </cell>
          <cell r="L122">
            <v>6</v>
          </cell>
          <cell r="M122">
            <v>7</v>
          </cell>
          <cell r="N122">
            <v>7</v>
          </cell>
          <cell r="O122">
            <v>8</v>
          </cell>
          <cell r="P122">
            <v>8</v>
          </cell>
          <cell r="Q122">
            <v>6</v>
          </cell>
          <cell r="R122" t="str">
            <v>|</v>
          </cell>
          <cell r="S122">
            <v>79</v>
          </cell>
          <cell r="T122">
            <v>1.0021056904381358E-3</v>
          </cell>
          <cell r="Y122" t="str">
            <v>FLOORING</v>
          </cell>
          <cell r="AB122" t="str">
            <v>|</v>
          </cell>
          <cell r="AC122">
            <v>5</v>
          </cell>
          <cell r="AD122">
            <v>11</v>
          </cell>
          <cell r="AE122">
            <v>18</v>
          </cell>
          <cell r="AF122">
            <v>25</v>
          </cell>
          <cell r="AG122">
            <v>31</v>
          </cell>
          <cell r="AH122">
            <v>37</v>
          </cell>
          <cell r="AI122">
            <v>43</v>
          </cell>
          <cell r="AJ122">
            <v>50</v>
          </cell>
          <cell r="AK122">
            <v>57</v>
          </cell>
          <cell r="AL122">
            <v>65</v>
          </cell>
          <cell r="AM122">
            <v>73</v>
          </cell>
          <cell r="AN122">
            <v>79</v>
          </cell>
          <cell r="AQ122" t="str">
            <v>FLOORING</v>
          </cell>
          <cell r="AT122" t="str">
            <v>|</v>
          </cell>
          <cell r="AU122">
            <v>1</v>
          </cell>
          <cell r="AV122">
            <v>3</v>
          </cell>
          <cell r="AW122">
            <v>6</v>
          </cell>
          <cell r="AX122">
            <v>4</v>
          </cell>
          <cell r="AY122">
            <v>6</v>
          </cell>
          <cell r="AZ122">
            <v>2</v>
          </cell>
          <cell r="BA122">
            <v>1</v>
          </cell>
          <cell r="BB122">
            <v>0</v>
          </cell>
          <cell r="BC122">
            <v>0</v>
          </cell>
          <cell r="BD122">
            <v>1</v>
          </cell>
          <cell r="BE122">
            <v>2</v>
          </cell>
          <cell r="BF122">
            <v>1</v>
          </cell>
          <cell r="BG122" t="str">
            <v>|</v>
          </cell>
          <cell r="BH122">
            <v>27</v>
          </cell>
          <cell r="BI122">
            <v>9.9425541316836051E-4</v>
          </cell>
          <cell r="BN122" t="str">
            <v>FLOORING</v>
          </cell>
          <cell r="BQ122" t="str">
            <v>|</v>
          </cell>
          <cell r="BR122">
            <v>1</v>
          </cell>
          <cell r="BS122">
            <v>4</v>
          </cell>
          <cell r="BT122">
            <v>10</v>
          </cell>
          <cell r="BU122">
            <v>14</v>
          </cell>
          <cell r="BV122">
            <v>20</v>
          </cell>
          <cell r="BW122">
            <v>22</v>
          </cell>
          <cell r="BX122">
            <v>23</v>
          </cell>
          <cell r="BY122">
            <v>23</v>
          </cell>
          <cell r="BZ122">
            <v>23</v>
          </cell>
          <cell r="CA122">
            <v>24</v>
          </cell>
          <cell r="CB122">
            <v>26</v>
          </cell>
          <cell r="CC122">
            <v>27</v>
          </cell>
          <cell r="CF122" t="str">
            <v>FLOORING</v>
          </cell>
          <cell r="CI122" t="str">
            <v>|</v>
          </cell>
          <cell r="CJ122">
            <v>0</v>
          </cell>
          <cell r="CK122">
            <v>1</v>
          </cell>
          <cell r="CL122">
            <v>1</v>
          </cell>
          <cell r="CM122">
            <v>1</v>
          </cell>
          <cell r="CN122">
            <v>0</v>
          </cell>
          <cell r="CO122">
            <v>0</v>
          </cell>
          <cell r="CP122">
            <v>0</v>
          </cell>
          <cell r="CQ122">
            <v>0</v>
          </cell>
          <cell r="CR122">
            <v>0</v>
          </cell>
          <cell r="CS122">
            <v>0</v>
          </cell>
          <cell r="CT122">
            <v>0</v>
          </cell>
          <cell r="CU122">
            <v>0</v>
          </cell>
          <cell r="CV122" t="str">
            <v>|</v>
          </cell>
          <cell r="CW122">
            <v>3</v>
          </cell>
          <cell r="CX122">
            <v>9.9272005294506944E-4</v>
          </cell>
          <cell r="DC122" t="str">
            <v>FLOORING</v>
          </cell>
          <cell r="DF122" t="str">
            <v>|</v>
          </cell>
          <cell r="DG122">
            <v>0</v>
          </cell>
          <cell r="DH122">
            <v>1</v>
          </cell>
          <cell r="DI122">
            <v>2</v>
          </cell>
          <cell r="DJ122">
            <v>3</v>
          </cell>
          <cell r="DK122">
            <v>3</v>
          </cell>
          <cell r="DL122">
            <v>3</v>
          </cell>
          <cell r="DM122">
            <v>3</v>
          </cell>
          <cell r="DN122">
            <v>3</v>
          </cell>
          <cell r="DO122">
            <v>3</v>
          </cell>
          <cell r="DP122">
            <v>3</v>
          </cell>
          <cell r="DQ122">
            <v>3</v>
          </cell>
          <cell r="DR122">
            <v>3</v>
          </cell>
          <cell r="DU122" t="str">
            <v>FLOORING</v>
          </cell>
          <cell r="DX122" t="str">
            <v>|</v>
          </cell>
          <cell r="DY122">
            <v>5</v>
          </cell>
          <cell r="DZ122">
            <v>6</v>
          </cell>
          <cell r="EA122">
            <v>7</v>
          </cell>
          <cell r="EB122">
            <v>8</v>
          </cell>
          <cell r="EC122">
            <v>8</v>
          </cell>
          <cell r="ED122">
            <v>7</v>
          </cell>
          <cell r="EE122">
            <v>10</v>
          </cell>
          <cell r="EF122">
            <v>10</v>
          </cell>
          <cell r="EG122">
            <v>10</v>
          </cell>
          <cell r="EH122">
            <v>9</v>
          </cell>
          <cell r="EI122">
            <v>9</v>
          </cell>
          <cell r="EJ122">
            <v>8</v>
          </cell>
          <cell r="EK122" t="str">
            <v>|</v>
          </cell>
          <cell r="EL122">
            <v>97</v>
          </cell>
          <cell r="EM122">
            <v>3.9829186170649584E-3</v>
          </cell>
          <cell r="ER122" t="str">
            <v>FLOORING</v>
          </cell>
          <cell r="EU122" t="str">
            <v>|</v>
          </cell>
          <cell r="EV122">
            <v>5</v>
          </cell>
          <cell r="EW122">
            <v>11</v>
          </cell>
          <cell r="EX122">
            <v>18</v>
          </cell>
          <cell r="EY122">
            <v>26</v>
          </cell>
          <cell r="EZ122">
            <v>34</v>
          </cell>
          <cell r="FA122">
            <v>41</v>
          </cell>
          <cell r="FB122">
            <v>51</v>
          </cell>
          <cell r="FC122">
            <v>61</v>
          </cell>
          <cell r="FD122">
            <v>71</v>
          </cell>
          <cell r="FE122">
            <v>80</v>
          </cell>
          <cell r="FF122">
            <v>89</v>
          </cell>
          <cell r="FG122">
            <v>97</v>
          </cell>
          <cell r="FJ122" t="str">
            <v>FLOORING</v>
          </cell>
          <cell r="FM122" t="str">
            <v>|</v>
          </cell>
          <cell r="FN122">
            <v>5</v>
          </cell>
          <cell r="FO122">
            <v>7</v>
          </cell>
          <cell r="FP122">
            <v>8</v>
          </cell>
          <cell r="FQ122">
            <v>9</v>
          </cell>
          <cell r="FR122">
            <v>5</v>
          </cell>
          <cell r="FS122">
            <v>6</v>
          </cell>
          <cell r="FT122">
            <v>10</v>
          </cell>
          <cell r="FU122">
            <v>13</v>
          </cell>
          <cell r="FV122">
            <v>14</v>
          </cell>
          <cell r="FW122">
            <v>15</v>
          </cell>
          <cell r="FX122">
            <v>15</v>
          </cell>
          <cell r="FY122">
            <v>14</v>
          </cell>
          <cell r="FZ122" t="str">
            <v>|</v>
          </cell>
          <cell r="GA122">
            <v>121</v>
          </cell>
          <cell r="GB122">
            <v>3.491660414382178E-3</v>
          </cell>
          <cell r="GG122" t="str">
            <v>FLOORING</v>
          </cell>
          <cell r="GJ122" t="str">
            <v>|</v>
          </cell>
          <cell r="GK122">
            <v>5</v>
          </cell>
          <cell r="GL122">
            <v>12</v>
          </cell>
          <cell r="GM122">
            <v>20</v>
          </cell>
          <cell r="GN122">
            <v>29</v>
          </cell>
          <cell r="GO122">
            <v>34</v>
          </cell>
          <cell r="GP122">
            <v>40</v>
          </cell>
          <cell r="GQ122">
            <v>50</v>
          </cell>
          <cell r="GR122">
            <v>63</v>
          </cell>
          <cell r="GS122">
            <v>77</v>
          </cell>
          <cell r="GT122">
            <v>92</v>
          </cell>
          <cell r="GU122">
            <v>107</v>
          </cell>
          <cell r="GV122">
            <v>121</v>
          </cell>
          <cell r="GY122" t="str">
            <v>FLOORING</v>
          </cell>
          <cell r="HB122" t="str">
            <v>|</v>
          </cell>
          <cell r="HC122">
            <v>16</v>
          </cell>
          <cell r="HD122">
            <v>23</v>
          </cell>
          <cell r="HE122">
            <v>29</v>
          </cell>
          <cell r="HF122">
            <v>29</v>
          </cell>
          <cell r="HG122">
            <v>25</v>
          </cell>
          <cell r="HH122">
            <v>21</v>
          </cell>
          <cell r="HI122">
            <v>27</v>
          </cell>
          <cell r="HJ122">
            <v>30</v>
          </cell>
          <cell r="HK122">
            <v>31</v>
          </cell>
          <cell r="HL122">
            <v>33</v>
          </cell>
          <cell r="HM122">
            <v>34</v>
          </cell>
          <cell r="HN122">
            <v>29</v>
          </cell>
          <cell r="HO122" t="str">
            <v>|</v>
          </cell>
          <cell r="HP122">
            <v>327</v>
          </cell>
          <cell r="HQ122">
            <v>1.9461968813236519E-3</v>
          </cell>
          <cell r="HV122" t="str">
            <v>FLOORING</v>
          </cell>
          <cell r="HY122" t="str">
            <v>|</v>
          </cell>
          <cell r="HZ122">
            <v>16</v>
          </cell>
          <cell r="IA122">
            <v>39</v>
          </cell>
          <cell r="IB122">
            <v>68</v>
          </cell>
          <cell r="IC122">
            <v>97</v>
          </cell>
          <cell r="ID122">
            <v>122</v>
          </cell>
          <cell r="IE122">
            <v>143</v>
          </cell>
          <cell r="IF122">
            <v>170</v>
          </cell>
          <cell r="IG122">
            <v>200</v>
          </cell>
          <cell r="IH122">
            <v>231</v>
          </cell>
          <cell r="II122">
            <v>264</v>
          </cell>
          <cell r="IJ122">
            <v>298</v>
          </cell>
          <cell r="IK122">
            <v>327</v>
          </cell>
        </row>
        <row r="123">
          <cell r="B123" t="str">
            <v>OTHERS(H/W)</v>
          </cell>
          <cell r="E123" t="str">
            <v>|</v>
          </cell>
          <cell r="F123">
            <v>0</v>
          </cell>
          <cell r="G123">
            <v>0</v>
          </cell>
          <cell r="H123">
            <v>0</v>
          </cell>
          <cell r="I123">
            <v>0</v>
          </cell>
          <cell r="J123">
            <v>0</v>
          </cell>
          <cell r="K123">
            <v>0</v>
          </cell>
          <cell r="L123">
            <v>0</v>
          </cell>
          <cell r="M123">
            <v>0</v>
          </cell>
          <cell r="N123">
            <v>0</v>
          </cell>
          <cell r="O123">
            <v>0</v>
          </cell>
          <cell r="P123">
            <v>0</v>
          </cell>
          <cell r="Q123">
            <v>0</v>
          </cell>
          <cell r="R123" t="str">
            <v>|</v>
          </cell>
          <cell r="S123">
            <v>0</v>
          </cell>
          <cell r="T123">
            <v>0</v>
          </cell>
          <cell r="Y123" t="str">
            <v>OTHERS (H/W)</v>
          </cell>
          <cell r="AB123" t="str">
            <v>|</v>
          </cell>
          <cell r="AC123">
            <v>0</v>
          </cell>
          <cell r="AD123">
            <v>0</v>
          </cell>
          <cell r="AE123">
            <v>0</v>
          </cell>
          <cell r="AF123">
            <v>0</v>
          </cell>
          <cell r="AG123">
            <v>0</v>
          </cell>
          <cell r="AH123">
            <v>0</v>
          </cell>
          <cell r="AI123">
            <v>0</v>
          </cell>
          <cell r="AJ123">
            <v>0</v>
          </cell>
          <cell r="AK123">
            <v>0</v>
          </cell>
          <cell r="AL123">
            <v>0</v>
          </cell>
          <cell r="AM123">
            <v>0</v>
          </cell>
          <cell r="AN123">
            <v>0</v>
          </cell>
          <cell r="AQ123" t="str">
            <v>OTHERS(H/W)</v>
          </cell>
          <cell r="AT123" t="str">
            <v>|</v>
          </cell>
          <cell r="AU123">
            <v>0</v>
          </cell>
          <cell r="AV123">
            <v>0</v>
          </cell>
          <cell r="AW123">
            <v>0</v>
          </cell>
          <cell r="AX123">
            <v>0</v>
          </cell>
          <cell r="AY123">
            <v>0</v>
          </cell>
          <cell r="AZ123">
            <v>0</v>
          </cell>
          <cell r="BA123">
            <v>0</v>
          </cell>
          <cell r="BB123">
            <v>0</v>
          </cell>
          <cell r="BC123">
            <v>0</v>
          </cell>
          <cell r="BD123">
            <v>0</v>
          </cell>
          <cell r="BE123">
            <v>0</v>
          </cell>
          <cell r="BF123">
            <v>0</v>
          </cell>
          <cell r="BG123" t="str">
            <v>|</v>
          </cell>
          <cell r="BH123">
            <v>0</v>
          </cell>
          <cell r="BI123">
            <v>0</v>
          </cell>
          <cell r="BN123" t="str">
            <v>OTHERS (H/W)</v>
          </cell>
          <cell r="BQ123" t="str">
            <v>|</v>
          </cell>
          <cell r="BR123">
            <v>0</v>
          </cell>
          <cell r="BS123">
            <v>0</v>
          </cell>
          <cell r="BT123">
            <v>0</v>
          </cell>
          <cell r="BU123">
            <v>0</v>
          </cell>
          <cell r="BV123">
            <v>0</v>
          </cell>
          <cell r="BW123">
            <v>0</v>
          </cell>
          <cell r="BX123">
            <v>0</v>
          </cell>
          <cell r="BY123">
            <v>0</v>
          </cell>
          <cell r="BZ123">
            <v>0</v>
          </cell>
          <cell r="CA123">
            <v>0</v>
          </cell>
          <cell r="CB123">
            <v>0</v>
          </cell>
          <cell r="CC123">
            <v>0</v>
          </cell>
          <cell r="CF123" t="str">
            <v>OTHERS (H/W)</v>
          </cell>
          <cell r="CI123" t="str">
            <v>|</v>
          </cell>
          <cell r="CJ123">
            <v>0</v>
          </cell>
          <cell r="CK123">
            <v>0</v>
          </cell>
          <cell r="CL123">
            <v>0</v>
          </cell>
          <cell r="CM123">
            <v>0</v>
          </cell>
          <cell r="CN123">
            <v>0</v>
          </cell>
          <cell r="CO123">
            <v>0</v>
          </cell>
          <cell r="CP123">
            <v>0</v>
          </cell>
          <cell r="CQ123">
            <v>0</v>
          </cell>
          <cell r="CR123">
            <v>0</v>
          </cell>
          <cell r="CS123">
            <v>0</v>
          </cell>
          <cell r="CT123">
            <v>0</v>
          </cell>
          <cell r="CU123">
            <v>0</v>
          </cell>
          <cell r="CV123" t="str">
            <v>|</v>
          </cell>
          <cell r="CW123">
            <v>0</v>
          </cell>
          <cell r="CX123">
            <v>0</v>
          </cell>
          <cell r="DC123" t="str">
            <v>OTHERS(H/W)</v>
          </cell>
          <cell r="DF123" t="str">
            <v>|</v>
          </cell>
          <cell r="DG123">
            <v>0</v>
          </cell>
          <cell r="DH123">
            <v>0</v>
          </cell>
          <cell r="DI123">
            <v>0</v>
          </cell>
          <cell r="DJ123">
            <v>0</v>
          </cell>
          <cell r="DK123">
            <v>0</v>
          </cell>
          <cell r="DL123">
            <v>0</v>
          </cell>
          <cell r="DM123">
            <v>0</v>
          </cell>
          <cell r="DN123">
            <v>0</v>
          </cell>
          <cell r="DO123">
            <v>0</v>
          </cell>
          <cell r="DP123">
            <v>0</v>
          </cell>
          <cell r="DQ123">
            <v>0</v>
          </cell>
          <cell r="DR123">
            <v>0</v>
          </cell>
          <cell r="DU123" t="str">
            <v>OTHERS (H/W)</v>
          </cell>
          <cell r="DX123" t="str">
            <v>|</v>
          </cell>
          <cell r="DY123">
            <v>0</v>
          </cell>
          <cell r="DZ123">
            <v>0</v>
          </cell>
          <cell r="EA123">
            <v>0</v>
          </cell>
          <cell r="EB123">
            <v>0</v>
          </cell>
          <cell r="EC123">
            <v>0</v>
          </cell>
          <cell r="ED123">
            <v>0</v>
          </cell>
          <cell r="EE123">
            <v>0</v>
          </cell>
          <cell r="EF123">
            <v>0</v>
          </cell>
          <cell r="EG123">
            <v>0</v>
          </cell>
          <cell r="EH123">
            <v>0</v>
          </cell>
          <cell r="EI123">
            <v>0</v>
          </cell>
          <cell r="EJ123">
            <v>0</v>
          </cell>
          <cell r="EK123" t="str">
            <v>|</v>
          </cell>
          <cell r="EL123">
            <v>0</v>
          </cell>
          <cell r="EM123">
            <v>0</v>
          </cell>
          <cell r="ER123" t="str">
            <v>OTHERS (H/W)</v>
          </cell>
          <cell r="EU123" t="str">
            <v>|</v>
          </cell>
          <cell r="EV123">
            <v>0</v>
          </cell>
          <cell r="EW123">
            <v>0</v>
          </cell>
          <cell r="EX123">
            <v>0</v>
          </cell>
          <cell r="EY123">
            <v>0</v>
          </cell>
          <cell r="EZ123">
            <v>0</v>
          </cell>
          <cell r="FA123">
            <v>0</v>
          </cell>
          <cell r="FB123">
            <v>0</v>
          </cell>
          <cell r="FC123">
            <v>0</v>
          </cell>
          <cell r="FD123">
            <v>0</v>
          </cell>
          <cell r="FE123">
            <v>0</v>
          </cell>
          <cell r="FF123">
            <v>0</v>
          </cell>
          <cell r="FG123">
            <v>0</v>
          </cell>
          <cell r="FJ123" t="str">
            <v>OTHERS (H/W)</v>
          </cell>
          <cell r="FM123" t="str">
            <v>|</v>
          </cell>
          <cell r="FN123">
            <v>0</v>
          </cell>
          <cell r="FO123">
            <v>0</v>
          </cell>
          <cell r="FP123">
            <v>0</v>
          </cell>
          <cell r="FQ123">
            <v>0</v>
          </cell>
          <cell r="FR123">
            <v>0</v>
          </cell>
          <cell r="FS123">
            <v>0</v>
          </cell>
          <cell r="FT123">
            <v>0</v>
          </cell>
          <cell r="FU123">
            <v>0</v>
          </cell>
          <cell r="FV123">
            <v>0</v>
          </cell>
          <cell r="FW123">
            <v>0</v>
          </cell>
          <cell r="FX123">
            <v>0</v>
          </cell>
          <cell r="FY123">
            <v>0</v>
          </cell>
          <cell r="FZ123" t="str">
            <v>|</v>
          </cell>
          <cell r="GA123">
            <v>0</v>
          </cell>
          <cell r="GB123">
            <v>0</v>
          </cell>
          <cell r="GG123" t="str">
            <v>OTHERS (H/W)</v>
          </cell>
          <cell r="GJ123" t="str">
            <v>|</v>
          </cell>
          <cell r="GK123">
            <v>0</v>
          </cell>
          <cell r="GL123">
            <v>0</v>
          </cell>
          <cell r="GM123">
            <v>0</v>
          </cell>
          <cell r="GN123">
            <v>0</v>
          </cell>
          <cell r="GO123">
            <v>0</v>
          </cell>
          <cell r="GP123">
            <v>0</v>
          </cell>
          <cell r="GQ123">
            <v>0</v>
          </cell>
          <cell r="GR123">
            <v>0</v>
          </cell>
          <cell r="GS123">
            <v>0</v>
          </cell>
          <cell r="GT123">
            <v>0</v>
          </cell>
          <cell r="GU123">
            <v>0</v>
          </cell>
          <cell r="GV123">
            <v>0</v>
          </cell>
          <cell r="GZ123" t="str">
            <v>H/W</v>
          </cell>
          <cell r="HB123" t="str">
            <v>|</v>
          </cell>
          <cell r="HC123">
            <v>0</v>
          </cell>
          <cell r="HD123">
            <v>0</v>
          </cell>
          <cell r="HE123">
            <v>0</v>
          </cell>
          <cell r="HF123">
            <v>0</v>
          </cell>
          <cell r="HG123">
            <v>0</v>
          </cell>
          <cell r="HH123">
            <v>0</v>
          </cell>
          <cell r="HI123">
            <v>0</v>
          </cell>
          <cell r="HJ123">
            <v>0</v>
          </cell>
          <cell r="HK123">
            <v>0</v>
          </cell>
          <cell r="HL123">
            <v>0</v>
          </cell>
          <cell r="HM123">
            <v>0</v>
          </cell>
          <cell r="HN123">
            <v>0</v>
          </cell>
          <cell r="HO123" t="str">
            <v>|</v>
          </cell>
          <cell r="HP123">
            <v>0</v>
          </cell>
          <cell r="HQ123">
            <v>0</v>
          </cell>
          <cell r="HW123" t="str">
            <v>H/W</v>
          </cell>
          <cell r="HY123" t="str">
            <v>|</v>
          </cell>
          <cell r="HZ123">
            <v>0</v>
          </cell>
          <cell r="IA123">
            <v>0</v>
          </cell>
          <cell r="IB123">
            <v>0</v>
          </cell>
          <cell r="IC123">
            <v>0</v>
          </cell>
          <cell r="ID123">
            <v>0</v>
          </cell>
          <cell r="IE123">
            <v>0</v>
          </cell>
          <cell r="IF123">
            <v>0</v>
          </cell>
          <cell r="IG123">
            <v>0</v>
          </cell>
          <cell r="IH123">
            <v>0</v>
          </cell>
          <cell r="II123">
            <v>0</v>
          </cell>
          <cell r="IJ123">
            <v>0</v>
          </cell>
          <cell r="IK123">
            <v>0</v>
          </cell>
        </row>
        <row r="124">
          <cell r="B124" t="str">
            <v>OTHERS (SVC)</v>
          </cell>
          <cell r="E124" t="str">
            <v>|</v>
          </cell>
          <cell r="F124">
            <v>0</v>
          </cell>
          <cell r="G124">
            <v>0</v>
          </cell>
          <cell r="H124">
            <v>0</v>
          </cell>
          <cell r="I124">
            <v>0</v>
          </cell>
          <cell r="J124">
            <v>0</v>
          </cell>
          <cell r="K124">
            <v>0</v>
          </cell>
          <cell r="L124">
            <v>0</v>
          </cell>
          <cell r="M124">
            <v>0</v>
          </cell>
          <cell r="N124">
            <v>0</v>
          </cell>
          <cell r="O124">
            <v>0</v>
          </cell>
          <cell r="P124">
            <v>0</v>
          </cell>
          <cell r="Q124">
            <v>0</v>
          </cell>
          <cell r="R124" t="str">
            <v>|</v>
          </cell>
          <cell r="S124">
            <v>0</v>
          </cell>
          <cell r="T124">
            <v>0</v>
          </cell>
          <cell r="Y124" t="str">
            <v>OTHERS (SVC)</v>
          </cell>
          <cell r="AB124" t="str">
            <v>|</v>
          </cell>
          <cell r="AC124">
            <v>0</v>
          </cell>
          <cell r="AD124">
            <v>0</v>
          </cell>
          <cell r="AE124">
            <v>0</v>
          </cell>
          <cell r="AF124">
            <v>0</v>
          </cell>
          <cell r="AG124">
            <v>0</v>
          </cell>
          <cell r="AH124">
            <v>0</v>
          </cell>
          <cell r="AI124">
            <v>0</v>
          </cell>
          <cell r="AJ124">
            <v>0</v>
          </cell>
          <cell r="AK124">
            <v>0</v>
          </cell>
          <cell r="AL124">
            <v>0</v>
          </cell>
          <cell r="AM124">
            <v>0</v>
          </cell>
          <cell r="AN124">
            <v>0</v>
          </cell>
          <cell r="AQ124" t="str">
            <v>OTHERS (SVC)</v>
          </cell>
          <cell r="AT124" t="str">
            <v>|</v>
          </cell>
          <cell r="AU124">
            <v>0</v>
          </cell>
          <cell r="AV124">
            <v>0</v>
          </cell>
          <cell r="AW124">
            <v>0</v>
          </cell>
          <cell r="AX124">
            <v>0</v>
          </cell>
          <cell r="AY124">
            <v>0</v>
          </cell>
          <cell r="AZ124">
            <v>0</v>
          </cell>
          <cell r="BA124">
            <v>0</v>
          </cell>
          <cell r="BB124">
            <v>0</v>
          </cell>
          <cell r="BC124">
            <v>0</v>
          </cell>
          <cell r="BD124">
            <v>0</v>
          </cell>
          <cell r="BE124">
            <v>0</v>
          </cell>
          <cell r="BF124">
            <v>0</v>
          </cell>
          <cell r="BG124" t="str">
            <v>|</v>
          </cell>
          <cell r="BH124">
            <v>0</v>
          </cell>
          <cell r="BI124">
            <v>0</v>
          </cell>
          <cell r="BN124" t="str">
            <v>OTHERS (SVC)</v>
          </cell>
          <cell r="BQ124" t="str">
            <v>|</v>
          </cell>
          <cell r="BR124">
            <v>0</v>
          </cell>
          <cell r="BS124">
            <v>0</v>
          </cell>
          <cell r="BT124">
            <v>0</v>
          </cell>
          <cell r="BU124">
            <v>0</v>
          </cell>
          <cell r="BV124">
            <v>0</v>
          </cell>
          <cell r="BW124">
            <v>0</v>
          </cell>
          <cell r="BX124">
            <v>0</v>
          </cell>
          <cell r="BY124">
            <v>0</v>
          </cell>
          <cell r="BZ124">
            <v>0</v>
          </cell>
          <cell r="CA124">
            <v>0</v>
          </cell>
          <cell r="CB124">
            <v>0</v>
          </cell>
          <cell r="CC124">
            <v>0</v>
          </cell>
          <cell r="CF124" t="str">
            <v>OTHERS (SVC)</v>
          </cell>
          <cell r="CI124" t="str">
            <v>|</v>
          </cell>
          <cell r="CJ124">
            <v>0</v>
          </cell>
          <cell r="CK124">
            <v>0</v>
          </cell>
          <cell r="CL124">
            <v>0</v>
          </cell>
          <cell r="CM124">
            <v>0</v>
          </cell>
          <cell r="CN124">
            <v>0</v>
          </cell>
          <cell r="CO124">
            <v>0</v>
          </cell>
          <cell r="CP124">
            <v>0</v>
          </cell>
          <cell r="CQ124">
            <v>0</v>
          </cell>
          <cell r="CR124">
            <v>0</v>
          </cell>
          <cell r="CS124">
            <v>0</v>
          </cell>
          <cell r="CT124">
            <v>0</v>
          </cell>
          <cell r="CU124">
            <v>0</v>
          </cell>
          <cell r="CV124" t="str">
            <v>|</v>
          </cell>
          <cell r="CW124">
            <v>0</v>
          </cell>
          <cell r="CX124">
            <v>0</v>
          </cell>
          <cell r="DC124" t="str">
            <v>OTHERS (SVC)</v>
          </cell>
          <cell r="DF124" t="str">
            <v>|</v>
          </cell>
          <cell r="DG124">
            <v>0</v>
          </cell>
          <cell r="DH124">
            <v>0</v>
          </cell>
          <cell r="DI124">
            <v>0</v>
          </cell>
          <cell r="DJ124">
            <v>0</v>
          </cell>
          <cell r="DK124">
            <v>0</v>
          </cell>
          <cell r="DL124">
            <v>0</v>
          </cell>
          <cell r="DM124">
            <v>0</v>
          </cell>
          <cell r="DN124">
            <v>0</v>
          </cell>
          <cell r="DO124">
            <v>0</v>
          </cell>
          <cell r="DP124">
            <v>0</v>
          </cell>
          <cell r="DQ124">
            <v>0</v>
          </cell>
          <cell r="DR124">
            <v>0</v>
          </cell>
          <cell r="DU124" t="str">
            <v>OTHERS (SVC)</v>
          </cell>
          <cell r="DX124" t="str">
            <v>|</v>
          </cell>
          <cell r="DY124">
            <v>0</v>
          </cell>
          <cell r="DZ124">
            <v>0</v>
          </cell>
          <cell r="EA124">
            <v>0</v>
          </cell>
          <cell r="EB124">
            <v>0</v>
          </cell>
          <cell r="EC124">
            <v>0</v>
          </cell>
          <cell r="ED124">
            <v>0</v>
          </cell>
          <cell r="EE124">
            <v>0</v>
          </cell>
          <cell r="EF124">
            <v>0</v>
          </cell>
          <cell r="EG124">
            <v>0</v>
          </cell>
          <cell r="EH124">
            <v>0</v>
          </cell>
          <cell r="EI124">
            <v>0</v>
          </cell>
          <cell r="EJ124">
            <v>0</v>
          </cell>
          <cell r="EK124" t="str">
            <v>|</v>
          </cell>
          <cell r="EL124">
            <v>0</v>
          </cell>
          <cell r="EM124">
            <v>0</v>
          </cell>
          <cell r="ER124" t="str">
            <v>OTHERS (SVC)</v>
          </cell>
          <cell r="EU124" t="str">
            <v>|</v>
          </cell>
          <cell r="EV124">
            <v>0</v>
          </cell>
          <cell r="EW124">
            <v>0</v>
          </cell>
          <cell r="EX124">
            <v>0</v>
          </cell>
          <cell r="EY124">
            <v>0</v>
          </cell>
          <cell r="EZ124">
            <v>0</v>
          </cell>
          <cell r="FA124">
            <v>0</v>
          </cell>
          <cell r="FB124">
            <v>0</v>
          </cell>
          <cell r="FC124">
            <v>0</v>
          </cell>
          <cell r="FD124">
            <v>0</v>
          </cell>
          <cell r="FE124">
            <v>0</v>
          </cell>
          <cell r="FF124">
            <v>0</v>
          </cell>
          <cell r="FG124">
            <v>0</v>
          </cell>
          <cell r="FJ124" t="str">
            <v>OTHERS (SVC)</v>
          </cell>
          <cell r="FM124" t="str">
            <v>|</v>
          </cell>
          <cell r="FN124">
            <v>0</v>
          </cell>
          <cell r="FO124">
            <v>0</v>
          </cell>
          <cell r="FP124">
            <v>0</v>
          </cell>
          <cell r="FQ124">
            <v>0</v>
          </cell>
          <cell r="FR124">
            <v>0</v>
          </cell>
          <cell r="FS124">
            <v>0</v>
          </cell>
          <cell r="FT124">
            <v>0</v>
          </cell>
          <cell r="FU124">
            <v>0</v>
          </cell>
          <cell r="FV124">
            <v>0</v>
          </cell>
          <cell r="FW124">
            <v>0</v>
          </cell>
          <cell r="FX124">
            <v>0</v>
          </cell>
          <cell r="FY124">
            <v>0</v>
          </cell>
          <cell r="FZ124" t="str">
            <v>|</v>
          </cell>
          <cell r="GA124">
            <v>0</v>
          </cell>
          <cell r="GB124">
            <v>0</v>
          </cell>
          <cell r="GG124" t="str">
            <v>OTHERS (SVC)</v>
          </cell>
          <cell r="GJ124" t="str">
            <v>|</v>
          </cell>
          <cell r="GK124">
            <v>0</v>
          </cell>
          <cell r="GL124">
            <v>0</v>
          </cell>
          <cell r="GM124">
            <v>0</v>
          </cell>
          <cell r="GN124">
            <v>0</v>
          </cell>
          <cell r="GO124">
            <v>0</v>
          </cell>
          <cell r="GP124">
            <v>0</v>
          </cell>
          <cell r="GQ124">
            <v>0</v>
          </cell>
          <cell r="GR124">
            <v>0</v>
          </cell>
          <cell r="GS124">
            <v>0</v>
          </cell>
          <cell r="GT124">
            <v>0</v>
          </cell>
          <cell r="GU124">
            <v>0</v>
          </cell>
          <cell r="GV124">
            <v>0</v>
          </cell>
          <cell r="GY124" t="str">
            <v>OTHERS (SVC)</v>
          </cell>
          <cell r="HB124" t="str">
            <v>|</v>
          </cell>
          <cell r="HC124">
            <v>0</v>
          </cell>
          <cell r="HD124">
            <v>0</v>
          </cell>
          <cell r="HE124">
            <v>0</v>
          </cell>
          <cell r="HF124">
            <v>0</v>
          </cell>
          <cell r="HG124">
            <v>0</v>
          </cell>
          <cell r="HH124">
            <v>0</v>
          </cell>
          <cell r="HI124">
            <v>0</v>
          </cell>
          <cell r="HJ124">
            <v>0</v>
          </cell>
          <cell r="HK124">
            <v>0</v>
          </cell>
          <cell r="HL124">
            <v>0</v>
          </cell>
          <cell r="HM124">
            <v>0</v>
          </cell>
          <cell r="HN124">
            <v>0</v>
          </cell>
          <cell r="HO124" t="str">
            <v>|</v>
          </cell>
          <cell r="HP124">
            <v>0</v>
          </cell>
          <cell r="HQ124">
            <v>0</v>
          </cell>
          <cell r="HV124" t="str">
            <v>OTHERS</v>
          </cell>
          <cell r="HY124" t="str">
            <v>|</v>
          </cell>
          <cell r="HZ124">
            <v>0</v>
          </cell>
          <cell r="IA124">
            <v>0</v>
          </cell>
          <cell r="IB124">
            <v>0</v>
          </cell>
          <cell r="IC124">
            <v>0</v>
          </cell>
          <cell r="ID124">
            <v>0</v>
          </cell>
          <cell r="IE124">
            <v>0</v>
          </cell>
          <cell r="IF124">
            <v>0</v>
          </cell>
          <cell r="IG124">
            <v>0</v>
          </cell>
          <cell r="IH124">
            <v>0</v>
          </cell>
          <cell r="II124">
            <v>0</v>
          </cell>
          <cell r="IJ124">
            <v>0</v>
          </cell>
          <cell r="IK124">
            <v>0</v>
          </cell>
        </row>
        <row r="125">
          <cell r="A125" t="str">
            <v>=</v>
          </cell>
          <cell r="B125" t="str">
            <v>=</v>
          </cell>
          <cell r="C125" t="str">
            <v>=</v>
          </cell>
          <cell r="D125" t="str">
            <v>=</v>
          </cell>
          <cell r="E125" t="str">
            <v>=</v>
          </cell>
          <cell r="F125" t="str">
            <v>=</v>
          </cell>
          <cell r="G125" t="str">
            <v>=</v>
          </cell>
          <cell r="H125" t="str">
            <v>=</v>
          </cell>
          <cell r="I125" t="str">
            <v>=</v>
          </cell>
          <cell r="J125" t="str">
            <v>=</v>
          </cell>
          <cell r="K125" t="str">
            <v>=</v>
          </cell>
          <cell r="L125" t="str">
            <v>=</v>
          </cell>
          <cell r="M125" t="str">
            <v>=</v>
          </cell>
          <cell r="N125" t="str">
            <v>=</v>
          </cell>
          <cell r="O125" t="str">
            <v>=</v>
          </cell>
          <cell r="P125" t="str">
            <v>=</v>
          </cell>
          <cell r="Q125" t="str">
            <v>=</v>
          </cell>
          <cell r="R125" t="str">
            <v>=</v>
          </cell>
          <cell r="S125" t="str">
            <v>=</v>
          </cell>
          <cell r="T125" t="str">
            <v>=</v>
          </cell>
          <cell r="X125" t="str">
            <v>=</v>
          </cell>
          <cell r="Y125" t="str">
            <v>=</v>
          </cell>
          <cell r="Z125" t="str">
            <v>=</v>
          </cell>
          <cell r="AA125" t="str">
            <v>=</v>
          </cell>
          <cell r="AB125" t="str">
            <v>=</v>
          </cell>
          <cell r="AC125" t="str">
            <v>=</v>
          </cell>
          <cell r="AD125" t="str">
            <v>=</v>
          </cell>
          <cell r="AE125" t="str">
            <v>=</v>
          </cell>
          <cell r="AF125" t="str">
            <v>=</v>
          </cell>
          <cell r="AG125" t="str">
            <v>=</v>
          </cell>
          <cell r="AH125" t="str">
            <v>=</v>
          </cell>
          <cell r="AI125" t="str">
            <v>=</v>
          </cell>
          <cell r="AJ125" t="str">
            <v>=</v>
          </cell>
          <cell r="AK125" t="str">
            <v>=</v>
          </cell>
          <cell r="AL125" t="str">
            <v>=</v>
          </cell>
          <cell r="AM125" t="str">
            <v>=</v>
          </cell>
          <cell r="AN125" t="str">
            <v>=</v>
          </cell>
          <cell r="AP125" t="str">
            <v>=</v>
          </cell>
          <cell r="AQ125" t="str">
            <v>=</v>
          </cell>
          <cell r="AR125" t="str">
            <v>=</v>
          </cell>
          <cell r="AS125" t="str">
            <v>=</v>
          </cell>
          <cell r="AT125" t="str">
            <v>=</v>
          </cell>
          <cell r="AU125" t="str">
            <v>=</v>
          </cell>
          <cell r="AV125" t="str">
            <v>=</v>
          </cell>
          <cell r="AW125" t="str">
            <v>=</v>
          </cell>
          <cell r="AX125" t="str">
            <v>=</v>
          </cell>
          <cell r="AY125" t="str">
            <v>=</v>
          </cell>
          <cell r="AZ125" t="str">
            <v>=</v>
          </cell>
          <cell r="BA125" t="str">
            <v>=</v>
          </cell>
          <cell r="BB125" t="str">
            <v>=</v>
          </cell>
          <cell r="BC125" t="str">
            <v>=</v>
          </cell>
          <cell r="BD125" t="str">
            <v>=</v>
          </cell>
          <cell r="BE125" t="str">
            <v>=</v>
          </cell>
          <cell r="BF125" t="str">
            <v>=</v>
          </cell>
          <cell r="BG125" t="str">
            <v>=</v>
          </cell>
          <cell r="BH125" t="str">
            <v>=</v>
          </cell>
          <cell r="BI125" t="str">
            <v>=</v>
          </cell>
          <cell r="BM125" t="str">
            <v>=</v>
          </cell>
          <cell r="BN125" t="str">
            <v>=</v>
          </cell>
          <cell r="BO125" t="str">
            <v>=</v>
          </cell>
          <cell r="BP125" t="str">
            <v>=</v>
          </cell>
          <cell r="BQ125" t="str">
            <v>=</v>
          </cell>
          <cell r="BR125" t="str">
            <v>=</v>
          </cell>
          <cell r="BS125" t="str">
            <v>=</v>
          </cell>
          <cell r="BT125" t="str">
            <v>=</v>
          </cell>
          <cell r="BU125" t="str">
            <v>=</v>
          </cell>
          <cell r="BV125" t="str">
            <v>=</v>
          </cell>
          <cell r="BW125" t="str">
            <v>=</v>
          </cell>
          <cell r="BX125" t="str">
            <v>=</v>
          </cell>
          <cell r="BY125" t="str">
            <v>=</v>
          </cell>
          <cell r="BZ125" t="str">
            <v>=</v>
          </cell>
          <cell r="CA125" t="str">
            <v>=</v>
          </cell>
          <cell r="CB125" t="str">
            <v>=</v>
          </cell>
          <cell r="CC125" t="str">
            <v>=</v>
          </cell>
          <cell r="CE125" t="str">
            <v>=</v>
          </cell>
          <cell r="CF125" t="str">
            <v>=</v>
          </cell>
          <cell r="CG125" t="str">
            <v>=</v>
          </cell>
          <cell r="CH125" t="str">
            <v>=</v>
          </cell>
          <cell r="CI125" t="str">
            <v>=</v>
          </cell>
          <cell r="CJ125" t="str">
            <v>=</v>
          </cell>
          <cell r="CK125" t="str">
            <v>=</v>
          </cell>
          <cell r="CL125" t="str">
            <v>=</v>
          </cell>
          <cell r="CM125" t="str">
            <v>=</v>
          </cell>
          <cell r="CN125" t="str">
            <v>=</v>
          </cell>
          <cell r="CO125" t="str">
            <v>=</v>
          </cell>
          <cell r="CP125" t="str">
            <v>=</v>
          </cell>
          <cell r="CQ125" t="str">
            <v>=</v>
          </cell>
          <cell r="CR125" t="str">
            <v>=</v>
          </cell>
          <cell r="CS125" t="str">
            <v>=</v>
          </cell>
          <cell r="CT125" t="str">
            <v>=</v>
          </cell>
          <cell r="CU125" t="str">
            <v>=</v>
          </cell>
          <cell r="CV125" t="str">
            <v>=</v>
          </cell>
          <cell r="CW125" t="str">
            <v>=</v>
          </cell>
          <cell r="CX125" t="str">
            <v>=</v>
          </cell>
          <cell r="DB125" t="str">
            <v>=</v>
          </cell>
          <cell r="DC125" t="str">
            <v>=</v>
          </cell>
          <cell r="DD125" t="str">
            <v>=</v>
          </cell>
          <cell r="DE125" t="str">
            <v>=</v>
          </cell>
          <cell r="DF125" t="str">
            <v>=</v>
          </cell>
          <cell r="DG125" t="str">
            <v>=</v>
          </cell>
          <cell r="DH125" t="str">
            <v>=</v>
          </cell>
          <cell r="DI125" t="str">
            <v>=</v>
          </cell>
          <cell r="DJ125" t="str">
            <v>=</v>
          </cell>
          <cell r="DK125" t="str">
            <v>=</v>
          </cell>
          <cell r="DL125" t="str">
            <v>=</v>
          </cell>
          <cell r="DM125" t="str">
            <v>=</v>
          </cell>
          <cell r="DN125" t="str">
            <v>=</v>
          </cell>
          <cell r="DO125" t="str">
            <v>=</v>
          </cell>
          <cell r="DP125" t="str">
            <v>=</v>
          </cell>
          <cell r="DQ125" t="str">
            <v>=</v>
          </cell>
          <cell r="DR125" t="str">
            <v>=</v>
          </cell>
          <cell r="DT125" t="str">
            <v>=</v>
          </cell>
          <cell r="DU125" t="str">
            <v>=</v>
          </cell>
          <cell r="DV125" t="str">
            <v>=</v>
          </cell>
          <cell r="DW125" t="str">
            <v>=</v>
          </cell>
          <cell r="DX125" t="str">
            <v>=</v>
          </cell>
          <cell r="DY125" t="str">
            <v>=</v>
          </cell>
          <cell r="DZ125" t="str">
            <v>=</v>
          </cell>
          <cell r="EA125" t="str">
            <v>=</v>
          </cell>
          <cell r="EB125" t="str">
            <v>=</v>
          </cell>
          <cell r="EC125" t="str">
            <v>=</v>
          </cell>
          <cell r="ED125" t="str">
            <v>=</v>
          </cell>
          <cell r="EE125" t="str">
            <v>=</v>
          </cell>
          <cell r="EF125" t="str">
            <v>=</v>
          </cell>
          <cell r="EG125" t="str">
            <v>=</v>
          </cell>
          <cell r="EH125" t="str">
            <v>=</v>
          </cell>
          <cell r="EI125" t="str">
            <v>=</v>
          </cell>
          <cell r="EJ125" t="str">
            <v>=</v>
          </cell>
          <cell r="EK125" t="str">
            <v>=</v>
          </cell>
          <cell r="EL125" t="str">
            <v>=</v>
          </cell>
          <cell r="EM125" t="str">
            <v>=</v>
          </cell>
          <cell r="EQ125" t="str">
            <v>=</v>
          </cell>
          <cell r="ER125" t="str">
            <v>=</v>
          </cell>
          <cell r="ES125" t="str">
            <v>=</v>
          </cell>
          <cell r="ET125" t="str">
            <v>=</v>
          </cell>
          <cell r="EU125" t="str">
            <v>=</v>
          </cell>
          <cell r="EV125" t="str">
            <v>=</v>
          </cell>
          <cell r="EW125" t="str">
            <v>=</v>
          </cell>
          <cell r="EX125" t="str">
            <v>=</v>
          </cell>
          <cell r="EY125" t="str">
            <v>=</v>
          </cell>
          <cell r="EZ125" t="str">
            <v>=</v>
          </cell>
          <cell r="FA125" t="str">
            <v>=</v>
          </cell>
          <cell r="FB125" t="str">
            <v>=</v>
          </cell>
          <cell r="FC125" t="str">
            <v>=</v>
          </cell>
          <cell r="FD125" t="str">
            <v>=</v>
          </cell>
          <cell r="FE125" t="str">
            <v>=</v>
          </cell>
          <cell r="FF125" t="str">
            <v>=</v>
          </cell>
          <cell r="FG125" t="str">
            <v>=</v>
          </cell>
          <cell r="FI125" t="str">
            <v>=</v>
          </cell>
          <cell r="FJ125" t="str">
            <v>=</v>
          </cell>
          <cell r="FK125" t="str">
            <v>=</v>
          </cell>
          <cell r="FL125" t="str">
            <v>=</v>
          </cell>
          <cell r="FM125" t="str">
            <v>=</v>
          </cell>
          <cell r="FN125" t="str">
            <v>=</v>
          </cell>
          <cell r="FO125" t="str">
            <v>=</v>
          </cell>
          <cell r="FP125" t="str">
            <v>=</v>
          </cell>
          <cell r="FQ125" t="str">
            <v>=</v>
          </cell>
          <cell r="FR125" t="str">
            <v>=</v>
          </cell>
          <cell r="FS125" t="str">
            <v>=</v>
          </cell>
          <cell r="FT125" t="str">
            <v>=</v>
          </cell>
          <cell r="FU125" t="str">
            <v>=</v>
          </cell>
          <cell r="FV125" t="str">
            <v>=</v>
          </cell>
          <cell r="FW125" t="str">
            <v>=</v>
          </cell>
          <cell r="FX125" t="str">
            <v>=</v>
          </cell>
          <cell r="FY125" t="str">
            <v>=</v>
          </cell>
          <cell r="FZ125" t="str">
            <v>=</v>
          </cell>
          <cell r="GA125" t="str">
            <v>=</v>
          </cell>
          <cell r="GB125" t="str">
            <v>=</v>
          </cell>
          <cell r="GF125" t="str">
            <v>=</v>
          </cell>
          <cell r="GG125" t="str">
            <v>=</v>
          </cell>
          <cell r="GH125" t="str">
            <v>=</v>
          </cell>
          <cell r="GI125" t="str">
            <v>=</v>
          </cell>
          <cell r="GJ125" t="str">
            <v>=</v>
          </cell>
          <cell r="GK125" t="str">
            <v>=</v>
          </cell>
          <cell r="GL125" t="str">
            <v>=</v>
          </cell>
          <cell r="GM125" t="str">
            <v>=</v>
          </cell>
          <cell r="GN125" t="str">
            <v>=</v>
          </cell>
          <cell r="GO125" t="str">
            <v>=</v>
          </cell>
          <cell r="GP125" t="str">
            <v>=</v>
          </cell>
          <cell r="GQ125" t="str">
            <v>=</v>
          </cell>
          <cell r="GR125" t="str">
            <v>=</v>
          </cell>
          <cell r="GS125" t="str">
            <v>=</v>
          </cell>
          <cell r="GT125" t="str">
            <v>=</v>
          </cell>
          <cell r="GU125" t="str">
            <v>=</v>
          </cell>
          <cell r="GV125" t="str">
            <v>=</v>
          </cell>
          <cell r="GX125" t="str">
            <v>=</v>
          </cell>
          <cell r="GY125" t="str">
            <v>=</v>
          </cell>
          <cell r="GZ125" t="str">
            <v>=</v>
          </cell>
          <cell r="HA125" t="str">
            <v>=</v>
          </cell>
          <cell r="HB125" t="str">
            <v>=</v>
          </cell>
          <cell r="HC125" t="str">
            <v>=</v>
          </cell>
          <cell r="HD125" t="str">
            <v>=</v>
          </cell>
          <cell r="HE125" t="str">
            <v>=</v>
          </cell>
          <cell r="HF125" t="str">
            <v>=</v>
          </cell>
          <cell r="HG125" t="str">
            <v>=</v>
          </cell>
          <cell r="HH125" t="str">
            <v>=</v>
          </cell>
          <cell r="HI125" t="str">
            <v>=</v>
          </cell>
          <cell r="HJ125" t="str">
            <v>=</v>
          </cell>
          <cell r="HK125" t="str">
            <v>=</v>
          </cell>
          <cell r="HL125" t="str">
            <v>=</v>
          </cell>
          <cell r="HM125" t="str">
            <v>=</v>
          </cell>
          <cell r="HN125" t="str">
            <v>=</v>
          </cell>
          <cell r="HO125" t="str">
            <v>=</v>
          </cell>
          <cell r="HP125" t="str">
            <v>=</v>
          </cell>
          <cell r="HQ125" t="str">
            <v>=</v>
          </cell>
          <cell r="HU125" t="str">
            <v>=</v>
          </cell>
          <cell r="HV125" t="str">
            <v>=</v>
          </cell>
          <cell r="HW125" t="str">
            <v>=</v>
          </cell>
          <cell r="HX125" t="str">
            <v>=</v>
          </cell>
          <cell r="HY125" t="str">
            <v>=</v>
          </cell>
          <cell r="HZ125" t="str">
            <v>=</v>
          </cell>
          <cell r="IA125" t="str">
            <v>=</v>
          </cell>
          <cell r="IB125" t="str">
            <v>=</v>
          </cell>
          <cell r="IC125" t="str">
            <v>=</v>
          </cell>
          <cell r="ID125" t="str">
            <v>=</v>
          </cell>
          <cell r="IE125" t="str">
            <v>=</v>
          </cell>
          <cell r="IF125" t="str">
            <v>=</v>
          </cell>
          <cell r="IG125" t="str">
            <v>=</v>
          </cell>
          <cell r="IH125" t="str">
            <v>=</v>
          </cell>
          <cell r="II125" t="str">
            <v>=</v>
          </cell>
          <cell r="IJ125" t="str">
            <v>=</v>
          </cell>
          <cell r="IK125" t="str">
            <v>=</v>
          </cell>
        </row>
        <row r="161">
          <cell r="A161" t="str">
            <v>1999 BASIC PLAN-MONTHLY P/L (SUM) - H.A. (S.Goal)</v>
          </cell>
          <cell r="X161" t="str">
            <v>1999 BASIC PLAN-ACCUMULATED P/L (SUM) - H.A. (S.Goal)</v>
          </cell>
          <cell r="AP161" t="str">
            <v>1999 BASIC PLAN-MONTHLY P/L (SUM) - ISP (S.Goal)</v>
          </cell>
          <cell r="BM161" t="str">
            <v>1999 BASIC PLAN-ACCUMULATED P/L (SUM) - ISP (S.Goal)</v>
          </cell>
          <cell r="CE161" t="str">
            <v>1999 BASIC PLAN-MONTHLY P/L (SUM) - MCC (S.Goal)</v>
          </cell>
          <cell r="DB161" t="str">
            <v>1999 BASIC PLAN-ACCUMULATED P/L (SUM) - MCC (S.Goal)</v>
          </cell>
          <cell r="DT161" t="str">
            <v>1999 BASIC PLAN-MONTHLY P/L (SUM) - OEM (S.Goal)</v>
          </cell>
          <cell r="EQ161" t="str">
            <v>1999 BASIC PLAN-ACCUMULATED P/L (SUM) - OEM (S.Goal)</v>
          </cell>
          <cell r="FI161" t="str">
            <v>1999 BASIC PLAN-MONTHLY P/L (SUM) - OTHERS (S.Goal)</v>
          </cell>
          <cell r="GF161" t="str">
            <v>1999 BASIC PLAN-ACCUMULATED P/L (SUM) - OTHERS (S.Goal)</v>
          </cell>
          <cell r="GX161" t="str">
            <v>1999 BASIC PLAN-MONTHLY P/L (SUM) - LGEUS TOTAL \1 (S.Goal)</v>
          </cell>
          <cell r="HU161" t="str">
            <v>1999 BASIC PLAN-ACCUMULATED P/L (SUM) - LGEUS TOTAL \4 (S.Goal)</v>
          </cell>
        </row>
        <row r="162">
          <cell r="A162" t="str">
            <v>=</v>
          </cell>
          <cell r="B162" t="str">
            <v>=</v>
          </cell>
          <cell r="C162" t="str">
            <v>=</v>
          </cell>
          <cell r="D162" t="str">
            <v>=</v>
          </cell>
          <cell r="E162" t="str">
            <v>=</v>
          </cell>
          <cell r="F162" t="str">
            <v>=</v>
          </cell>
          <cell r="G162" t="str">
            <v>=</v>
          </cell>
          <cell r="H162" t="str">
            <v>=</v>
          </cell>
          <cell r="I162" t="str">
            <v>=</v>
          </cell>
          <cell r="J162" t="str">
            <v>=</v>
          </cell>
          <cell r="K162" t="str">
            <v>=</v>
          </cell>
          <cell r="L162" t="str">
            <v>=</v>
          </cell>
          <cell r="M162" t="str">
            <v>=</v>
          </cell>
          <cell r="N162" t="str">
            <v>=</v>
          </cell>
          <cell r="O162" t="str">
            <v>=</v>
          </cell>
          <cell r="P162" t="str">
            <v>=</v>
          </cell>
          <cell r="Q162" t="str">
            <v>=</v>
          </cell>
          <cell r="R162" t="str">
            <v>=</v>
          </cell>
          <cell r="S162" t="str">
            <v>=</v>
          </cell>
          <cell r="T162" t="str">
            <v>=</v>
          </cell>
          <cell r="X162" t="str">
            <v>=</v>
          </cell>
          <cell r="Y162" t="str">
            <v>=</v>
          </cell>
          <cell r="Z162" t="str">
            <v>=</v>
          </cell>
          <cell r="AA162" t="str">
            <v>=</v>
          </cell>
          <cell r="AB162" t="str">
            <v>=</v>
          </cell>
          <cell r="AC162" t="str">
            <v>=</v>
          </cell>
          <cell r="AD162" t="str">
            <v>=</v>
          </cell>
          <cell r="AE162" t="str">
            <v>=</v>
          </cell>
          <cell r="AF162" t="str">
            <v>=</v>
          </cell>
          <cell r="AG162" t="str">
            <v>=</v>
          </cell>
          <cell r="AH162" t="str">
            <v>=</v>
          </cell>
          <cell r="AI162" t="str">
            <v>=</v>
          </cell>
          <cell r="AJ162" t="str">
            <v>=</v>
          </cell>
          <cell r="AK162" t="str">
            <v>=</v>
          </cell>
          <cell r="AL162" t="str">
            <v>=</v>
          </cell>
          <cell r="AM162" t="str">
            <v>=</v>
          </cell>
          <cell r="AN162" t="str">
            <v>=</v>
          </cell>
          <cell r="AP162" t="str">
            <v>=</v>
          </cell>
          <cell r="AQ162" t="str">
            <v>=</v>
          </cell>
          <cell r="AR162" t="str">
            <v>=</v>
          </cell>
          <cell r="AS162" t="str">
            <v>=</v>
          </cell>
          <cell r="AT162" t="str">
            <v>=</v>
          </cell>
          <cell r="AU162" t="str">
            <v>=</v>
          </cell>
          <cell r="AV162" t="str">
            <v>=</v>
          </cell>
          <cell r="AW162" t="str">
            <v>=</v>
          </cell>
          <cell r="AX162" t="str">
            <v>=</v>
          </cell>
          <cell r="AY162" t="str">
            <v>=</v>
          </cell>
          <cell r="AZ162" t="str">
            <v>=</v>
          </cell>
          <cell r="BA162" t="str">
            <v>=</v>
          </cell>
          <cell r="BB162" t="str">
            <v>=</v>
          </cell>
          <cell r="BC162" t="str">
            <v>=</v>
          </cell>
          <cell r="BD162" t="str">
            <v>=</v>
          </cell>
          <cell r="BE162" t="str">
            <v>=</v>
          </cell>
          <cell r="BF162" t="str">
            <v>=</v>
          </cell>
          <cell r="BG162" t="str">
            <v>=</v>
          </cell>
          <cell r="BH162" t="str">
            <v>=</v>
          </cell>
          <cell r="BI162" t="str">
            <v>=</v>
          </cell>
          <cell r="BM162" t="str">
            <v>=</v>
          </cell>
          <cell r="BN162" t="str">
            <v>=</v>
          </cell>
          <cell r="BO162" t="str">
            <v>=</v>
          </cell>
          <cell r="BP162" t="str">
            <v>=</v>
          </cell>
          <cell r="BQ162" t="str">
            <v>=</v>
          </cell>
          <cell r="BR162" t="str">
            <v>=</v>
          </cell>
          <cell r="BS162" t="str">
            <v>=</v>
          </cell>
          <cell r="BT162" t="str">
            <v>=</v>
          </cell>
          <cell r="BU162" t="str">
            <v>=</v>
          </cell>
          <cell r="BV162" t="str">
            <v>=</v>
          </cell>
          <cell r="BW162" t="str">
            <v>=</v>
          </cell>
          <cell r="BX162" t="str">
            <v>=</v>
          </cell>
          <cell r="BY162" t="str">
            <v>=</v>
          </cell>
          <cell r="BZ162" t="str">
            <v>=</v>
          </cell>
          <cell r="CA162" t="str">
            <v>=</v>
          </cell>
          <cell r="CB162" t="str">
            <v>=</v>
          </cell>
          <cell r="CC162" t="str">
            <v>=</v>
          </cell>
          <cell r="CE162" t="str">
            <v>=</v>
          </cell>
          <cell r="CF162" t="str">
            <v>=</v>
          </cell>
          <cell r="CG162" t="str">
            <v>=</v>
          </cell>
          <cell r="CH162" t="str">
            <v>=</v>
          </cell>
          <cell r="CI162" t="str">
            <v>=</v>
          </cell>
          <cell r="CJ162" t="str">
            <v>=</v>
          </cell>
          <cell r="CK162" t="str">
            <v>=</v>
          </cell>
          <cell r="CL162" t="str">
            <v>=</v>
          </cell>
          <cell r="CM162" t="str">
            <v>=</v>
          </cell>
          <cell r="CN162" t="str">
            <v>=</v>
          </cell>
          <cell r="CO162" t="str">
            <v>=</v>
          </cell>
          <cell r="CP162" t="str">
            <v>=</v>
          </cell>
          <cell r="CQ162" t="str">
            <v>=</v>
          </cell>
          <cell r="CR162" t="str">
            <v>=</v>
          </cell>
          <cell r="CS162" t="str">
            <v>=</v>
          </cell>
          <cell r="CT162" t="str">
            <v>=</v>
          </cell>
          <cell r="CU162" t="str">
            <v>=</v>
          </cell>
          <cell r="CV162" t="str">
            <v>=</v>
          </cell>
          <cell r="CW162" t="str">
            <v>=</v>
          </cell>
          <cell r="CX162" t="str">
            <v>=</v>
          </cell>
          <cell r="DB162" t="str">
            <v>=</v>
          </cell>
          <cell r="DC162" t="str">
            <v>=</v>
          </cell>
          <cell r="DD162" t="str">
            <v>=</v>
          </cell>
          <cell r="DE162" t="str">
            <v>=</v>
          </cell>
          <cell r="DF162" t="str">
            <v>=</v>
          </cell>
          <cell r="DG162" t="str">
            <v>=</v>
          </cell>
          <cell r="DH162" t="str">
            <v>=</v>
          </cell>
          <cell r="DI162" t="str">
            <v>=</v>
          </cell>
          <cell r="DJ162" t="str">
            <v>=</v>
          </cell>
          <cell r="DK162" t="str">
            <v>=</v>
          </cell>
          <cell r="DL162" t="str">
            <v>=</v>
          </cell>
          <cell r="DM162" t="str">
            <v>=</v>
          </cell>
          <cell r="DN162" t="str">
            <v>=</v>
          </cell>
          <cell r="DO162" t="str">
            <v>=</v>
          </cell>
          <cell r="DP162" t="str">
            <v>=</v>
          </cell>
          <cell r="DQ162" t="str">
            <v>=</v>
          </cell>
          <cell r="DR162" t="str">
            <v>=</v>
          </cell>
          <cell r="DT162" t="str">
            <v>=</v>
          </cell>
          <cell r="DU162" t="str">
            <v>=</v>
          </cell>
          <cell r="DV162" t="str">
            <v>=</v>
          </cell>
          <cell r="DW162" t="str">
            <v>=</v>
          </cell>
          <cell r="DX162" t="str">
            <v>=</v>
          </cell>
          <cell r="DY162" t="str">
            <v>=</v>
          </cell>
          <cell r="DZ162" t="str">
            <v>=</v>
          </cell>
          <cell r="EA162" t="str">
            <v>=</v>
          </cell>
          <cell r="EB162" t="str">
            <v>=</v>
          </cell>
          <cell r="EC162" t="str">
            <v>=</v>
          </cell>
          <cell r="ED162" t="str">
            <v>=</v>
          </cell>
          <cell r="EE162" t="str">
            <v>=</v>
          </cell>
          <cell r="EF162" t="str">
            <v>=</v>
          </cell>
          <cell r="EG162" t="str">
            <v>=</v>
          </cell>
          <cell r="EH162" t="str">
            <v>=</v>
          </cell>
          <cell r="EI162" t="str">
            <v>=</v>
          </cell>
          <cell r="EJ162" t="str">
            <v>=</v>
          </cell>
          <cell r="EK162" t="str">
            <v>=</v>
          </cell>
          <cell r="EL162" t="str">
            <v>=</v>
          </cell>
          <cell r="EM162" t="str">
            <v>=</v>
          </cell>
          <cell r="EQ162" t="str">
            <v>=</v>
          </cell>
          <cell r="ER162" t="str">
            <v>=</v>
          </cell>
          <cell r="ES162" t="str">
            <v>=</v>
          </cell>
          <cell r="ET162" t="str">
            <v>=</v>
          </cell>
          <cell r="EU162" t="str">
            <v>=</v>
          </cell>
          <cell r="EV162" t="str">
            <v>=</v>
          </cell>
          <cell r="EW162" t="str">
            <v>=</v>
          </cell>
          <cell r="EX162" t="str">
            <v>=</v>
          </cell>
          <cell r="EY162" t="str">
            <v>=</v>
          </cell>
          <cell r="EZ162" t="str">
            <v>=</v>
          </cell>
          <cell r="FA162" t="str">
            <v>=</v>
          </cell>
          <cell r="FB162" t="str">
            <v>=</v>
          </cell>
          <cell r="FC162" t="str">
            <v>=</v>
          </cell>
          <cell r="FD162" t="str">
            <v>=</v>
          </cell>
          <cell r="FE162" t="str">
            <v>=</v>
          </cell>
          <cell r="FF162" t="str">
            <v>=</v>
          </cell>
          <cell r="FG162" t="str">
            <v>=</v>
          </cell>
          <cell r="FI162" t="str">
            <v>=</v>
          </cell>
          <cell r="FJ162" t="str">
            <v>=</v>
          </cell>
          <cell r="FK162" t="str">
            <v>=</v>
          </cell>
          <cell r="FL162" t="str">
            <v>=</v>
          </cell>
          <cell r="FM162" t="str">
            <v>=</v>
          </cell>
          <cell r="FN162" t="str">
            <v>=</v>
          </cell>
          <cell r="FO162" t="str">
            <v>=</v>
          </cell>
          <cell r="FP162" t="str">
            <v>=</v>
          </cell>
          <cell r="FQ162" t="str">
            <v>=</v>
          </cell>
          <cell r="FR162" t="str">
            <v>=</v>
          </cell>
          <cell r="FS162" t="str">
            <v>=</v>
          </cell>
          <cell r="FT162" t="str">
            <v>=</v>
          </cell>
          <cell r="FU162" t="str">
            <v>=</v>
          </cell>
          <cell r="FV162" t="str">
            <v>=</v>
          </cell>
          <cell r="FW162" t="str">
            <v>=</v>
          </cell>
          <cell r="FX162" t="str">
            <v>=</v>
          </cell>
          <cell r="FY162" t="str">
            <v>=</v>
          </cell>
          <cell r="FZ162" t="str">
            <v>=</v>
          </cell>
          <cell r="GA162" t="str">
            <v>=</v>
          </cell>
          <cell r="GB162" t="str">
            <v>=</v>
          </cell>
          <cell r="GF162" t="str">
            <v>=</v>
          </cell>
          <cell r="GG162" t="str">
            <v>=</v>
          </cell>
          <cell r="GH162" t="str">
            <v>=</v>
          </cell>
          <cell r="GI162" t="str">
            <v>=</v>
          </cell>
          <cell r="GJ162" t="str">
            <v>=</v>
          </cell>
          <cell r="GK162" t="str">
            <v>=</v>
          </cell>
          <cell r="GL162" t="str">
            <v>=</v>
          </cell>
          <cell r="GM162" t="str">
            <v>=</v>
          </cell>
          <cell r="GN162" t="str">
            <v>=</v>
          </cell>
          <cell r="GO162" t="str">
            <v>=</v>
          </cell>
          <cell r="GP162" t="str">
            <v>=</v>
          </cell>
          <cell r="GQ162" t="str">
            <v>=</v>
          </cell>
          <cell r="GR162" t="str">
            <v>=</v>
          </cell>
          <cell r="GS162" t="str">
            <v>=</v>
          </cell>
          <cell r="GT162" t="str">
            <v>=</v>
          </cell>
          <cell r="GU162" t="str">
            <v>=</v>
          </cell>
          <cell r="GV162" t="str">
            <v>=</v>
          </cell>
          <cell r="GX162" t="str">
            <v>=</v>
          </cell>
          <cell r="GY162" t="str">
            <v>=</v>
          </cell>
          <cell r="GZ162" t="str">
            <v>=</v>
          </cell>
          <cell r="HA162" t="str">
            <v>=</v>
          </cell>
          <cell r="HB162" t="str">
            <v>=</v>
          </cell>
          <cell r="HC162" t="str">
            <v>=</v>
          </cell>
          <cell r="HD162" t="str">
            <v>=</v>
          </cell>
          <cell r="HE162" t="str">
            <v>=</v>
          </cell>
          <cell r="HF162" t="str">
            <v>=</v>
          </cell>
          <cell r="HG162" t="str">
            <v>=</v>
          </cell>
          <cell r="HH162" t="str">
            <v>=</v>
          </cell>
          <cell r="HI162" t="str">
            <v>=</v>
          </cell>
          <cell r="HJ162" t="str">
            <v>=</v>
          </cell>
          <cell r="HK162" t="str">
            <v>=</v>
          </cell>
          <cell r="HL162" t="str">
            <v>=</v>
          </cell>
          <cell r="HM162" t="str">
            <v>=</v>
          </cell>
          <cell r="HN162" t="str">
            <v>=</v>
          </cell>
          <cell r="HO162" t="str">
            <v>=</v>
          </cell>
          <cell r="HP162" t="str">
            <v>=</v>
          </cell>
          <cell r="HQ162" t="str">
            <v>=</v>
          </cell>
          <cell r="HU162" t="str">
            <v>=</v>
          </cell>
          <cell r="HV162" t="str">
            <v>=</v>
          </cell>
          <cell r="HW162" t="str">
            <v>=</v>
          </cell>
          <cell r="HX162" t="str">
            <v>=</v>
          </cell>
          <cell r="HY162" t="str">
            <v>=</v>
          </cell>
          <cell r="HZ162" t="str">
            <v>=</v>
          </cell>
          <cell r="IA162" t="str">
            <v>=</v>
          </cell>
          <cell r="IB162" t="str">
            <v>=</v>
          </cell>
          <cell r="IC162" t="str">
            <v>=</v>
          </cell>
          <cell r="ID162" t="str">
            <v>=</v>
          </cell>
          <cell r="IE162" t="str">
            <v>=</v>
          </cell>
          <cell r="IF162" t="str">
            <v>=</v>
          </cell>
          <cell r="IG162" t="str">
            <v>=</v>
          </cell>
          <cell r="IH162" t="str">
            <v>=</v>
          </cell>
          <cell r="II162" t="str">
            <v>=</v>
          </cell>
          <cell r="IJ162" t="str">
            <v>=</v>
          </cell>
          <cell r="IK162" t="str">
            <v>=</v>
          </cell>
        </row>
        <row r="163">
          <cell r="C163" t="str">
            <v>ITEMS</v>
          </cell>
          <cell r="E163" t="str">
            <v>|</v>
          </cell>
          <cell r="F163" t="str">
            <v>JAN</v>
          </cell>
          <cell r="G163" t="str">
            <v>FEB</v>
          </cell>
          <cell r="H163" t="str">
            <v>MAR</v>
          </cell>
          <cell r="I163" t="str">
            <v>APR</v>
          </cell>
          <cell r="J163" t="str">
            <v>MAY</v>
          </cell>
          <cell r="K163" t="str">
            <v>JUN</v>
          </cell>
          <cell r="L163" t="str">
            <v>JUL</v>
          </cell>
          <cell r="M163" t="str">
            <v>AUG</v>
          </cell>
          <cell r="N163" t="str">
            <v>SEP</v>
          </cell>
          <cell r="O163" t="str">
            <v>OCT</v>
          </cell>
          <cell r="P163" t="str">
            <v>NOV</v>
          </cell>
          <cell r="Q163" t="str">
            <v>DEC</v>
          </cell>
          <cell r="R163" t="str">
            <v>|</v>
          </cell>
          <cell r="S163" t="str">
            <v>YR TTL</v>
          </cell>
          <cell r="T163" t="str">
            <v>%</v>
          </cell>
          <cell r="Z163" t="str">
            <v>ITEMS</v>
          </cell>
          <cell r="AB163" t="str">
            <v>|</v>
          </cell>
          <cell r="AC163" t="str">
            <v>JAN</v>
          </cell>
          <cell r="AD163" t="str">
            <v>FEB</v>
          </cell>
          <cell r="AE163" t="str">
            <v>MAR</v>
          </cell>
          <cell r="AF163" t="str">
            <v>APR</v>
          </cell>
          <cell r="AG163" t="str">
            <v>MAY</v>
          </cell>
          <cell r="AH163" t="str">
            <v>JUN</v>
          </cell>
          <cell r="AI163" t="str">
            <v>JUL</v>
          </cell>
          <cell r="AJ163" t="str">
            <v>AUG</v>
          </cell>
          <cell r="AK163" t="str">
            <v>SEP</v>
          </cell>
          <cell r="AL163" t="str">
            <v>OCT</v>
          </cell>
          <cell r="AM163" t="str">
            <v>NOV</v>
          </cell>
          <cell r="AN163" t="str">
            <v>DEC</v>
          </cell>
          <cell r="AR163" t="str">
            <v>ITEMS</v>
          </cell>
          <cell r="AT163" t="str">
            <v>|</v>
          </cell>
          <cell r="AU163" t="str">
            <v>JAN</v>
          </cell>
          <cell r="AV163" t="str">
            <v>FEB</v>
          </cell>
          <cell r="AW163" t="str">
            <v>MAR</v>
          </cell>
          <cell r="AX163" t="str">
            <v>APR</v>
          </cell>
          <cell r="AY163" t="str">
            <v>MAY</v>
          </cell>
          <cell r="AZ163" t="str">
            <v>JUN</v>
          </cell>
          <cell r="BA163" t="str">
            <v>JUL</v>
          </cell>
          <cell r="BB163" t="str">
            <v>AUG</v>
          </cell>
          <cell r="BC163" t="str">
            <v>SEP</v>
          </cell>
          <cell r="BD163" t="str">
            <v>OCT</v>
          </cell>
          <cell r="BE163" t="str">
            <v>NOV</v>
          </cell>
          <cell r="BF163" t="str">
            <v>DEC</v>
          </cell>
          <cell r="BG163" t="str">
            <v>|</v>
          </cell>
          <cell r="BH163" t="str">
            <v>YR TTL</v>
          </cell>
          <cell r="BI163" t="str">
            <v>%</v>
          </cell>
          <cell r="BO163" t="str">
            <v>ITEMS</v>
          </cell>
          <cell r="BQ163" t="str">
            <v>|</v>
          </cell>
          <cell r="BR163" t="str">
            <v>JAN</v>
          </cell>
          <cell r="BS163" t="str">
            <v>FEB</v>
          </cell>
          <cell r="BT163" t="str">
            <v>MAR</v>
          </cell>
          <cell r="BU163" t="str">
            <v>APR</v>
          </cell>
          <cell r="BV163" t="str">
            <v>MAY</v>
          </cell>
          <cell r="BW163" t="str">
            <v>JUN</v>
          </cell>
          <cell r="BX163" t="str">
            <v>JUL</v>
          </cell>
          <cell r="BY163" t="str">
            <v>AUG</v>
          </cell>
          <cell r="BZ163" t="str">
            <v>SEP</v>
          </cell>
          <cell r="CA163" t="str">
            <v>OCT</v>
          </cell>
          <cell r="CB163" t="str">
            <v>NOV</v>
          </cell>
          <cell r="CC163" t="str">
            <v>DEC</v>
          </cell>
          <cell r="CG163" t="str">
            <v>ITEMS</v>
          </cell>
          <cell r="CI163" t="str">
            <v>|</v>
          </cell>
          <cell r="CJ163" t="str">
            <v>JAN</v>
          </cell>
          <cell r="CK163" t="str">
            <v>FEB</v>
          </cell>
          <cell r="CL163" t="str">
            <v>MAR</v>
          </cell>
          <cell r="CM163" t="str">
            <v>APR</v>
          </cell>
          <cell r="CN163" t="str">
            <v>MAY</v>
          </cell>
          <cell r="CO163" t="str">
            <v>JUN</v>
          </cell>
          <cell r="CP163" t="str">
            <v>JUL</v>
          </cell>
          <cell r="CQ163" t="str">
            <v>AUG</v>
          </cell>
          <cell r="CR163" t="str">
            <v>SEP</v>
          </cell>
          <cell r="CS163" t="str">
            <v>OCT</v>
          </cell>
          <cell r="CT163" t="str">
            <v>NOV</v>
          </cell>
          <cell r="CU163" t="str">
            <v>DEC</v>
          </cell>
          <cell r="CV163" t="str">
            <v>|</v>
          </cell>
          <cell r="CW163" t="str">
            <v>YR TTL</v>
          </cell>
          <cell r="CX163" t="str">
            <v>%</v>
          </cell>
          <cell r="DD163" t="str">
            <v>ITEMS</v>
          </cell>
          <cell r="DF163" t="str">
            <v>|</v>
          </cell>
          <cell r="DG163" t="str">
            <v>JAN</v>
          </cell>
          <cell r="DH163" t="str">
            <v>FEB</v>
          </cell>
          <cell r="DI163" t="str">
            <v>MAR</v>
          </cell>
          <cell r="DJ163" t="str">
            <v>APR</v>
          </cell>
          <cell r="DK163" t="str">
            <v>MAY</v>
          </cell>
          <cell r="DL163" t="str">
            <v>JUN</v>
          </cell>
          <cell r="DM163" t="str">
            <v>JUL</v>
          </cell>
          <cell r="DN163" t="str">
            <v>AUG</v>
          </cell>
          <cell r="DO163" t="str">
            <v>SEP</v>
          </cell>
          <cell r="DP163" t="str">
            <v>OCT</v>
          </cell>
          <cell r="DQ163" t="str">
            <v>NOV</v>
          </cell>
          <cell r="DR163" t="str">
            <v>DEC</v>
          </cell>
          <cell r="DV163" t="str">
            <v>ITEMS</v>
          </cell>
          <cell r="DX163" t="str">
            <v>|</v>
          </cell>
          <cell r="DY163" t="str">
            <v>JAN</v>
          </cell>
          <cell r="DZ163" t="str">
            <v>FEB</v>
          </cell>
          <cell r="EA163" t="str">
            <v>MAR</v>
          </cell>
          <cell r="EB163" t="str">
            <v>APR</v>
          </cell>
          <cell r="EC163" t="str">
            <v>MAY</v>
          </cell>
          <cell r="ED163" t="str">
            <v>JUN</v>
          </cell>
          <cell r="EE163" t="str">
            <v>JUL</v>
          </cell>
          <cell r="EF163" t="str">
            <v>AUG</v>
          </cell>
          <cell r="EG163" t="str">
            <v>SEP</v>
          </cell>
          <cell r="EH163" t="str">
            <v>OCT</v>
          </cell>
          <cell r="EI163" t="str">
            <v>NOV</v>
          </cell>
          <cell r="EJ163" t="str">
            <v>DEC</v>
          </cell>
          <cell r="EK163" t="str">
            <v>|</v>
          </cell>
          <cell r="EL163" t="str">
            <v>YR TTL</v>
          </cell>
          <cell r="EM163" t="str">
            <v>%</v>
          </cell>
          <cell r="ES163" t="str">
            <v>ITEMS</v>
          </cell>
          <cell r="EU163" t="str">
            <v>|</v>
          </cell>
          <cell r="EV163" t="str">
            <v>JAN</v>
          </cell>
          <cell r="EW163" t="str">
            <v>FEB</v>
          </cell>
          <cell r="EX163" t="str">
            <v>MAR</v>
          </cell>
          <cell r="EY163" t="str">
            <v>APR</v>
          </cell>
          <cell r="EZ163" t="str">
            <v>MAY</v>
          </cell>
          <cell r="FA163" t="str">
            <v>JUN</v>
          </cell>
          <cell r="FB163" t="str">
            <v>JUL</v>
          </cell>
          <cell r="FC163" t="str">
            <v>AUG</v>
          </cell>
          <cell r="FD163" t="str">
            <v>SEP</v>
          </cell>
          <cell r="FE163" t="str">
            <v>OCT</v>
          </cell>
          <cell r="FF163" t="str">
            <v>NOV</v>
          </cell>
          <cell r="FG163" t="str">
            <v>DEC</v>
          </cell>
          <cell r="FK163" t="str">
            <v>ITEMS</v>
          </cell>
          <cell r="FM163" t="str">
            <v>|</v>
          </cell>
          <cell r="FN163" t="str">
            <v>JAN</v>
          </cell>
          <cell r="FO163" t="str">
            <v>FEB</v>
          </cell>
          <cell r="FP163" t="str">
            <v>MAR</v>
          </cell>
          <cell r="FQ163" t="str">
            <v>APR</v>
          </cell>
          <cell r="FR163" t="str">
            <v>MAY</v>
          </cell>
          <cell r="FS163" t="str">
            <v>JUN</v>
          </cell>
          <cell r="FT163" t="str">
            <v>JUL</v>
          </cell>
          <cell r="FU163" t="str">
            <v>AUG</v>
          </cell>
          <cell r="FV163" t="str">
            <v>SEP</v>
          </cell>
          <cell r="FW163" t="str">
            <v>OCT</v>
          </cell>
          <cell r="FX163" t="str">
            <v>NOV</v>
          </cell>
          <cell r="FY163" t="str">
            <v>DEC</v>
          </cell>
          <cell r="FZ163" t="str">
            <v>|</v>
          </cell>
          <cell r="GA163" t="str">
            <v>YR TTL</v>
          </cell>
          <cell r="GB163" t="str">
            <v>%</v>
          </cell>
          <cell r="GH163" t="str">
            <v>ITEMS</v>
          </cell>
          <cell r="GJ163" t="str">
            <v>|</v>
          </cell>
          <cell r="GK163" t="str">
            <v>JAN</v>
          </cell>
          <cell r="GL163" t="str">
            <v>FEB</v>
          </cell>
          <cell r="GM163" t="str">
            <v>MAR</v>
          </cell>
          <cell r="GN163" t="str">
            <v>APR</v>
          </cell>
          <cell r="GO163" t="str">
            <v>MAY</v>
          </cell>
          <cell r="GP163" t="str">
            <v>JUN</v>
          </cell>
          <cell r="GQ163" t="str">
            <v>JUL</v>
          </cell>
          <cell r="GR163" t="str">
            <v>AUG</v>
          </cell>
          <cell r="GS163" t="str">
            <v>SEP</v>
          </cell>
          <cell r="GT163" t="str">
            <v>OCT</v>
          </cell>
          <cell r="GU163" t="str">
            <v>NOV</v>
          </cell>
          <cell r="GV163" t="str">
            <v>DEC</v>
          </cell>
          <cell r="GZ163" t="str">
            <v>ITEMS</v>
          </cell>
          <cell r="HB163" t="str">
            <v>|</v>
          </cell>
          <cell r="HC163" t="str">
            <v>JAN</v>
          </cell>
          <cell r="HD163" t="str">
            <v>FEB</v>
          </cell>
          <cell r="HE163" t="str">
            <v>MAR</v>
          </cell>
          <cell r="HF163" t="str">
            <v>APR</v>
          </cell>
          <cell r="HG163" t="str">
            <v>MAY</v>
          </cell>
          <cell r="HH163" t="str">
            <v>JUN</v>
          </cell>
          <cell r="HI163" t="str">
            <v>JUL</v>
          </cell>
          <cell r="HJ163" t="str">
            <v>AUG</v>
          </cell>
          <cell r="HK163" t="str">
            <v>SEP</v>
          </cell>
          <cell r="HL163" t="str">
            <v>OCT</v>
          </cell>
          <cell r="HM163" t="str">
            <v>NOV</v>
          </cell>
          <cell r="HN163" t="str">
            <v>DEC</v>
          </cell>
          <cell r="HO163" t="str">
            <v>|</v>
          </cell>
          <cell r="HP163" t="str">
            <v>YR TTL</v>
          </cell>
          <cell r="HQ163" t="str">
            <v>%</v>
          </cell>
          <cell r="HW163" t="str">
            <v>ITEMS</v>
          </cell>
          <cell r="HY163" t="str">
            <v>|</v>
          </cell>
          <cell r="HZ163" t="str">
            <v>JAN</v>
          </cell>
          <cell r="IA163" t="str">
            <v>FEB</v>
          </cell>
          <cell r="IB163" t="str">
            <v>MAR</v>
          </cell>
          <cell r="IC163" t="str">
            <v>APR</v>
          </cell>
          <cell r="ID163" t="str">
            <v>MAY</v>
          </cell>
          <cell r="IE163" t="str">
            <v>JUN</v>
          </cell>
          <cell r="IF163" t="str">
            <v>JUL</v>
          </cell>
          <cell r="IG163" t="str">
            <v>AUG</v>
          </cell>
          <cell r="IH163" t="str">
            <v>SEP</v>
          </cell>
          <cell r="II163" t="str">
            <v>OCT</v>
          </cell>
          <cell r="IJ163" t="str">
            <v>NOV</v>
          </cell>
          <cell r="IK163" t="str">
            <v>DEC</v>
          </cell>
        </row>
        <row r="164">
          <cell r="A164" t="str">
            <v>-</v>
          </cell>
          <cell r="B164" t="str">
            <v>-</v>
          </cell>
          <cell r="C164" t="str">
            <v>-</v>
          </cell>
          <cell r="D164" t="str">
            <v>-</v>
          </cell>
          <cell r="E164" t="str">
            <v>|</v>
          </cell>
          <cell r="F164" t="str">
            <v>-</v>
          </cell>
          <cell r="G164" t="str">
            <v>-</v>
          </cell>
          <cell r="H164" t="str">
            <v>-</v>
          </cell>
          <cell r="I164" t="str">
            <v>-</v>
          </cell>
          <cell r="J164" t="str">
            <v>-</v>
          </cell>
          <cell r="K164" t="str">
            <v>-</v>
          </cell>
          <cell r="L164" t="str">
            <v>-</v>
          </cell>
          <cell r="M164" t="str">
            <v>-</v>
          </cell>
          <cell r="N164" t="str">
            <v>-</v>
          </cell>
          <cell r="O164" t="str">
            <v>-</v>
          </cell>
          <cell r="P164" t="str">
            <v>-</v>
          </cell>
          <cell r="Q164" t="str">
            <v>-</v>
          </cell>
          <cell r="R164" t="str">
            <v>|</v>
          </cell>
          <cell r="S164" t="str">
            <v>-</v>
          </cell>
          <cell r="T164" t="str">
            <v>-</v>
          </cell>
          <cell r="X164" t="str">
            <v>-</v>
          </cell>
          <cell r="Y164" t="str">
            <v>-</v>
          </cell>
          <cell r="Z164" t="str">
            <v>-</v>
          </cell>
          <cell r="AA164" t="str">
            <v>-</v>
          </cell>
          <cell r="AB164" t="str">
            <v>|</v>
          </cell>
          <cell r="AC164" t="str">
            <v>-</v>
          </cell>
          <cell r="AD164" t="str">
            <v>-</v>
          </cell>
          <cell r="AE164" t="str">
            <v>-</v>
          </cell>
          <cell r="AF164" t="str">
            <v>-</v>
          </cell>
          <cell r="AG164" t="str">
            <v>-</v>
          </cell>
          <cell r="AH164" t="str">
            <v>-</v>
          </cell>
          <cell r="AI164" t="str">
            <v>-</v>
          </cell>
          <cell r="AJ164" t="str">
            <v>-</v>
          </cell>
          <cell r="AK164" t="str">
            <v>-</v>
          </cell>
          <cell r="AL164" t="str">
            <v>-</v>
          </cell>
          <cell r="AM164" t="str">
            <v>-</v>
          </cell>
          <cell r="AN164" t="str">
            <v>-</v>
          </cell>
          <cell r="AP164" t="str">
            <v>-</v>
          </cell>
          <cell r="AQ164" t="str">
            <v>-</v>
          </cell>
          <cell r="AR164" t="str">
            <v>-</v>
          </cell>
          <cell r="AS164" t="str">
            <v>-</v>
          </cell>
          <cell r="AT164" t="str">
            <v>|</v>
          </cell>
          <cell r="AU164" t="str">
            <v>-</v>
          </cell>
          <cell r="AV164" t="str">
            <v>-</v>
          </cell>
          <cell r="AW164" t="str">
            <v>-</v>
          </cell>
          <cell r="AX164" t="str">
            <v>-</v>
          </cell>
          <cell r="AY164" t="str">
            <v>-</v>
          </cell>
          <cell r="AZ164" t="str">
            <v>-</v>
          </cell>
          <cell r="BA164" t="str">
            <v>-</v>
          </cell>
          <cell r="BB164" t="str">
            <v>-</v>
          </cell>
          <cell r="BC164" t="str">
            <v>-</v>
          </cell>
          <cell r="BD164" t="str">
            <v>-</v>
          </cell>
          <cell r="BE164" t="str">
            <v>-</v>
          </cell>
          <cell r="BF164" t="str">
            <v>-</v>
          </cell>
          <cell r="BG164" t="str">
            <v>|</v>
          </cell>
          <cell r="BH164" t="str">
            <v>-</v>
          </cell>
          <cell r="BI164" t="str">
            <v>-</v>
          </cell>
          <cell r="BM164" t="str">
            <v>-</v>
          </cell>
          <cell r="BN164" t="str">
            <v>-</v>
          </cell>
          <cell r="BO164" t="str">
            <v>-</v>
          </cell>
          <cell r="BP164" t="str">
            <v>-</v>
          </cell>
          <cell r="BQ164" t="str">
            <v>|</v>
          </cell>
          <cell r="BR164" t="str">
            <v>-</v>
          </cell>
          <cell r="BS164" t="str">
            <v>-</v>
          </cell>
          <cell r="BT164" t="str">
            <v>-</v>
          </cell>
          <cell r="BU164" t="str">
            <v>-</v>
          </cell>
          <cell r="BV164" t="str">
            <v>-</v>
          </cell>
          <cell r="BW164" t="str">
            <v>-</v>
          </cell>
          <cell r="BX164" t="str">
            <v>-</v>
          </cell>
          <cell r="BY164" t="str">
            <v>-</v>
          </cell>
          <cell r="BZ164" t="str">
            <v>-</v>
          </cell>
          <cell r="CA164" t="str">
            <v>-</v>
          </cell>
          <cell r="CB164" t="str">
            <v>-</v>
          </cell>
          <cell r="CC164" t="str">
            <v>-</v>
          </cell>
          <cell r="CE164" t="str">
            <v>-</v>
          </cell>
          <cell r="CF164" t="str">
            <v>-</v>
          </cell>
          <cell r="CG164" t="str">
            <v>-</v>
          </cell>
          <cell r="CH164" t="str">
            <v>-</v>
          </cell>
          <cell r="CI164" t="str">
            <v>|</v>
          </cell>
          <cell r="CJ164" t="str">
            <v>-</v>
          </cell>
          <cell r="CK164" t="str">
            <v>-</v>
          </cell>
          <cell r="CL164" t="str">
            <v>-</v>
          </cell>
          <cell r="CM164" t="str">
            <v>-</v>
          </cell>
          <cell r="CN164" t="str">
            <v>-</v>
          </cell>
          <cell r="CO164" t="str">
            <v>-</v>
          </cell>
          <cell r="CP164" t="str">
            <v>-</v>
          </cell>
          <cell r="CQ164" t="str">
            <v>-</v>
          </cell>
          <cell r="CR164" t="str">
            <v>-</v>
          </cell>
          <cell r="CS164" t="str">
            <v>-</v>
          </cell>
          <cell r="CT164" t="str">
            <v>-</v>
          </cell>
          <cell r="CU164" t="str">
            <v>-</v>
          </cell>
          <cell r="CV164" t="str">
            <v>|</v>
          </cell>
          <cell r="CW164" t="str">
            <v>-</v>
          </cell>
          <cell r="CX164" t="str">
            <v>-</v>
          </cell>
          <cell r="DB164" t="str">
            <v>-</v>
          </cell>
          <cell r="DC164" t="str">
            <v>-</v>
          </cell>
          <cell r="DD164" t="str">
            <v>-</v>
          </cell>
          <cell r="DE164" t="str">
            <v>-</v>
          </cell>
          <cell r="DF164" t="str">
            <v>|</v>
          </cell>
          <cell r="DG164" t="str">
            <v>-</v>
          </cell>
          <cell r="DH164" t="str">
            <v>-</v>
          </cell>
          <cell r="DI164" t="str">
            <v>-</v>
          </cell>
          <cell r="DJ164" t="str">
            <v>-</v>
          </cell>
          <cell r="DK164" t="str">
            <v>-</v>
          </cell>
          <cell r="DL164" t="str">
            <v>-</v>
          </cell>
          <cell r="DM164" t="str">
            <v>-</v>
          </cell>
          <cell r="DN164" t="str">
            <v>-</v>
          </cell>
          <cell r="DO164" t="str">
            <v>-</v>
          </cell>
          <cell r="DP164" t="str">
            <v>-</v>
          </cell>
          <cell r="DQ164" t="str">
            <v>-</v>
          </cell>
          <cell r="DR164" t="str">
            <v>-</v>
          </cell>
          <cell r="DT164" t="str">
            <v>-</v>
          </cell>
          <cell r="DU164" t="str">
            <v>-</v>
          </cell>
          <cell r="DV164" t="str">
            <v>-</v>
          </cell>
          <cell r="DW164" t="str">
            <v>-</v>
          </cell>
          <cell r="DX164" t="str">
            <v>|</v>
          </cell>
          <cell r="DY164" t="str">
            <v>-</v>
          </cell>
          <cell r="DZ164" t="str">
            <v>-</v>
          </cell>
          <cell r="EA164" t="str">
            <v>-</v>
          </cell>
          <cell r="EB164" t="str">
            <v>-</v>
          </cell>
          <cell r="EC164" t="str">
            <v>-</v>
          </cell>
          <cell r="ED164" t="str">
            <v>-</v>
          </cell>
          <cell r="EE164" t="str">
            <v>-</v>
          </cell>
          <cell r="EF164" t="str">
            <v>-</v>
          </cell>
          <cell r="EG164" t="str">
            <v>-</v>
          </cell>
          <cell r="EH164" t="str">
            <v>-</v>
          </cell>
          <cell r="EI164" t="str">
            <v>-</v>
          </cell>
          <cell r="EJ164" t="str">
            <v>-</v>
          </cell>
          <cell r="EK164" t="str">
            <v>|</v>
          </cell>
          <cell r="EL164" t="str">
            <v>-</v>
          </cell>
          <cell r="EM164" t="str">
            <v>-</v>
          </cell>
          <cell r="EQ164" t="str">
            <v>-</v>
          </cell>
          <cell r="ER164" t="str">
            <v>-</v>
          </cell>
          <cell r="ES164" t="str">
            <v>-</v>
          </cell>
          <cell r="ET164" t="str">
            <v>-</v>
          </cell>
          <cell r="EU164" t="str">
            <v>|</v>
          </cell>
          <cell r="EV164" t="str">
            <v>-</v>
          </cell>
          <cell r="EW164" t="str">
            <v>-</v>
          </cell>
          <cell r="EX164" t="str">
            <v>-</v>
          </cell>
          <cell r="EY164" t="str">
            <v>-</v>
          </cell>
          <cell r="EZ164" t="str">
            <v>-</v>
          </cell>
          <cell r="FA164" t="str">
            <v>-</v>
          </cell>
          <cell r="FB164" t="str">
            <v>-</v>
          </cell>
          <cell r="FC164" t="str">
            <v>-</v>
          </cell>
          <cell r="FD164" t="str">
            <v>-</v>
          </cell>
          <cell r="FE164" t="str">
            <v>-</v>
          </cell>
          <cell r="FF164" t="str">
            <v>-</v>
          </cell>
          <cell r="FG164" t="str">
            <v>-</v>
          </cell>
          <cell r="FI164" t="str">
            <v>-</v>
          </cell>
          <cell r="FJ164" t="str">
            <v>-</v>
          </cell>
          <cell r="FK164" t="str">
            <v>-</v>
          </cell>
          <cell r="FL164" t="str">
            <v>-</v>
          </cell>
          <cell r="FM164" t="str">
            <v>|</v>
          </cell>
          <cell r="FN164" t="str">
            <v>-</v>
          </cell>
          <cell r="FO164" t="str">
            <v>-</v>
          </cell>
          <cell r="FP164" t="str">
            <v>-</v>
          </cell>
          <cell r="FQ164" t="str">
            <v>-</v>
          </cell>
          <cell r="FR164" t="str">
            <v>-</v>
          </cell>
          <cell r="FS164" t="str">
            <v>-</v>
          </cell>
          <cell r="FT164" t="str">
            <v>-</v>
          </cell>
          <cell r="FU164" t="str">
            <v>-</v>
          </cell>
          <cell r="FV164" t="str">
            <v>-</v>
          </cell>
          <cell r="FW164" t="str">
            <v>-</v>
          </cell>
          <cell r="FX164" t="str">
            <v>-</v>
          </cell>
          <cell r="FY164" t="str">
            <v>-</v>
          </cell>
          <cell r="FZ164" t="str">
            <v>|</v>
          </cell>
          <cell r="GA164" t="str">
            <v>-</v>
          </cell>
          <cell r="GB164" t="str">
            <v>-</v>
          </cell>
          <cell r="GF164" t="str">
            <v>-</v>
          </cell>
          <cell r="GG164" t="str">
            <v>-</v>
          </cell>
          <cell r="GH164" t="str">
            <v>-</v>
          </cell>
          <cell r="GI164" t="str">
            <v>-</v>
          </cell>
          <cell r="GJ164" t="str">
            <v>|</v>
          </cell>
          <cell r="GK164" t="str">
            <v>-</v>
          </cell>
          <cell r="GL164" t="str">
            <v>-</v>
          </cell>
          <cell r="GM164" t="str">
            <v>-</v>
          </cell>
          <cell r="GN164" t="str">
            <v>-</v>
          </cell>
          <cell r="GO164" t="str">
            <v>-</v>
          </cell>
          <cell r="GP164" t="str">
            <v>-</v>
          </cell>
          <cell r="GQ164" t="str">
            <v>-</v>
          </cell>
          <cell r="GR164" t="str">
            <v>-</v>
          </cell>
          <cell r="GS164" t="str">
            <v>-</v>
          </cell>
          <cell r="GT164" t="str">
            <v>-</v>
          </cell>
          <cell r="GU164" t="str">
            <v>-</v>
          </cell>
          <cell r="GV164" t="str">
            <v>-</v>
          </cell>
          <cell r="GX164" t="str">
            <v>-</v>
          </cell>
          <cell r="GY164" t="str">
            <v>-</v>
          </cell>
          <cell r="GZ164" t="str">
            <v>-</v>
          </cell>
          <cell r="HA164" t="str">
            <v>-</v>
          </cell>
          <cell r="HB164" t="str">
            <v>|</v>
          </cell>
          <cell r="HC164" t="str">
            <v>-</v>
          </cell>
          <cell r="HD164" t="str">
            <v>-</v>
          </cell>
          <cell r="HE164" t="str">
            <v>-</v>
          </cell>
          <cell r="HF164" t="str">
            <v>-</v>
          </cell>
          <cell r="HG164" t="str">
            <v>-</v>
          </cell>
          <cell r="HH164" t="str">
            <v>-</v>
          </cell>
          <cell r="HI164" t="str">
            <v>-</v>
          </cell>
          <cell r="HJ164" t="str">
            <v>-</v>
          </cell>
          <cell r="HK164" t="str">
            <v>-</v>
          </cell>
          <cell r="HL164" t="str">
            <v>-</v>
          </cell>
          <cell r="HM164" t="str">
            <v>-</v>
          </cell>
          <cell r="HN164" t="str">
            <v>-</v>
          </cell>
          <cell r="HO164" t="str">
            <v>|</v>
          </cell>
          <cell r="HP164" t="str">
            <v>-</v>
          </cell>
          <cell r="HQ164" t="str">
            <v>-</v>
          </cell>
          <cell r="HU164" t="str">
            <v>-</v>
          </cell>
          <cell r="HV164" t="str">
            <v>-</v>
          </cell>
          <cell r="HW164" t="str">
            <v>-</v>
          </cell>
          <cell r="HX164" t="str">
            <v>-</v>
          </cell>
          <cell r="HY164" t="str">
            <v>|</v>
          </cell>
          <cell r="HZ164" t="str">
            <v>-</v>
          </cell>
          <cell r="IA164" t="str">
            <v>-</v>
          </cell>
          <cell r="IB164" t="str">
            <v>-</v>
          </cell>
          <cell r="IC164" t="str">
            <v>-</v>
          </cell>
          <cell r="ID164" t="str">
            <v>-</v>
          </cell>
          <cell r="IE164" t="str">
            <v>-</v>
          </cell>
          <cell r="IF164" t="str">
            <v>-</v>
          </cell>
          <cell r="IG164" t="str">
            <v>-</v>
          </cell>
          <cell r="IH164" t="str">
            <v>-</v>
          </cell>
          <cell r="II164" t="str">
            <v>-</v>
          </cell>
          <cell r="IJ164" t="str">
            <v>-</v>
          </cell>
          <cell r="IK164" t="str">
            <v>-</v>
          </cell>
        </row>
        <row r="165">
          <cell r="A165" t="str">
            <v>GROSS SALES</v>
          </cell>
          <cell r="E165" t="str">
            <v>|</v>
          </cell>
          <cell r="F165">
            <v>5992</v>
          </cell>
          <cell r="G165">
            <v>9359</v>
          </cell>
          <cell r="H165">
            <v>16307</v>
          </cell>
          <cell r="I165">
            <v>14755</v>
          </cell>
          <cell r="J165">
            <v>12532</v>
          </cell>
          <cell r="K165">
            <v>7951</v>
          </cell>
          <cell r="L165">
            <v>6999</v>
          </cell>
          <cell r="M165">
            <v>7232</v>
          </cell>
          <cell r="N165">
            <v>7554</v>
          </cell>
          <cell r="O165">
            <v>7461</v>
          </cell>
          <cell r="P165">
            <v>7575</v>
          </cell>
          <cell r="Q165">
            <v>6186</v>
          </cell>
          <cell r="R165" t="str">
            <v>|</v>
          </cell>
          <cell r="S165">
            <v>109903</v>
          </cell>
          <cell r="T165">
            <v>1.0081734121014201</v>
          </cell>
          <cell r="X165" t="str">
            <v>GROSS SALES</v>
          </cell>
          <cell r="AB165" t="str">
            <v>|</v>
          </cell>
          <cell r="AC165">
            <v>5992</v>
          </cell>
          <cell r="AD165">
            <v>15351</v>
          </cell>
          <cell r="AE165">
            <v>31658</v>
          </cell>
          <cell r="AF165">
            <v>46413</v>
          </cell>
          <cell r="AG165">
            <v>58945</v>
          </cell>
          <cell r="AH165">
            <v>66896</v>
          </cell>
          <cell r="AI165">
            <v>73895</v>
          </cell>
          <cell r="AJ165">
            <v>81127</v>
          </cell>
          <cell r="AK165">
            <v>88681</v>
          </cell>
          <cell r="AL165">
            <v>96142</v>
          </cell>
          <cell r="AM165">
            <v>103717</v>
          </cell>
          <cell r="AN165">
            <v>109903</v>
          </cell>
          <cell r="AP165" t="str">
            <v>GROSS SALES</v>
          </cell>
          <cell r="AT165" t="str">
            <v>|</v>
          </cell>
          <cell r="AU165">
            <v>2889</v>
          </cell>
          <cell r="AV165">
            <v>3724</v>
          </cell>
          <cell r="AW165">
            <v>4196</v>
          </cell>
          <cell r="AX165">
            <v>4662</v>
          </cell>
          <cell r="AY165">
            <v>3654</v>
          </cell>
          <cell r="AZ165">
            <v>3355</v>
          </cell>
          <cell r="BA165">
            <v>5291</v>
          </cell>
          <cell r="BB165">
            <v>6271</v>
          </cell>
          <cell r="BC165">
            <v>6758</v>
          </cell>
          <cell r="BD165">
            <v>6714</v>
          </cell>
          <cell r="BE165">
            <v>6627</v>
          </cell>
          <cell r="BF165">
            <v>5668</v>
          </cell>
          <cell r="BG165" t="str">
            <v>|</v>
          </cell>
          <cell r="BH165">
            <v>59809</v>
          </cell>
          <cell r="BI165">
            <v>1.0135744305856833</v>
          </cell>
          <cell r="BM165" t="str">
            <v>GROSS SALES</v>
          </cell>
          <cell r="BQ165" t="str">
            <v>|</v>
          </cell>
          <cell r="BR165">
            <v>2889</v>
          </cell>
          <cell r="BS165">
            <v>6613</v>
          </cell>
          <cell r="BT165">
            <v>10809</v>
          </cell>
          <cell r="BU165">
            <v>15471</v>
          </cell>
          <cell r="BV165">
            <v>19125</v>
          </cell>
          <cell r="BW165">
            <v>22480</v>
          </cell>
          <cell r="BX165">
            <v>27771</v>
          </cell>
          <cell r="BY165">
            <v>34042</v>
          </cell>
          <cell r="BZ165">
            <v>40800</v>
          </cell>
          <cell r="CA165">
            <v>47514</v>
          </cell>
          <cell r="CB165">
            <v>54141</v>
          </cell>
          <cell r="CC165">
            <v>59809</v>
          </cell>
          <cell r="CE165" t="str">
            <v>GROSS SALES</v>
          </cell>
          <cell r="CI165" t="str">
            <v>|</v>
          </cell>
          <cell r="CJ165">
            <v>1918</v>
          </cell>
          <cell r="CK165">
            <v>1278</v>
          </cell>
          <cell r="CL165">
            <v>639</v>
          </cell>
          <cell r="CM165">
            <v>2397</v>
          </cell>
          <cell r="CN165">
            <v>1798</v>
          </cell>
          <cell r="CO165">
            <v>839</v>
          </cell>
          <cell r="CP165">
            <v>280</v>
          </cell>
          <cell r="CQ165">
            <v>559</v>
          </cell>
          <cell r="CR165">
            <v>2796</v>
          </cell>
          <cell r="CS165">
            <v>2796</v>
          </cell>
          <cell r="CT165">
            <v>1398</v>
          </cell>
          <cell r="CU165">
            <v>1118</v>
          </cell>
          <cell r="CV165" t="str">
            <v>|</v>
          </cell>
          <cell r="CW165">
            <v>17816</v>
          </cell>
          <cell r="CX165">
            <v>1</v>
          </cell>
          <cell r="DB165" t="str">
            <v>GROSS SALES</v>
          </cell>
          <cell r="DF165" t="str">
            <v>|</v>
          </cell>
          <cell r="DG165">
            <v>1918</v>
          </cell>
          <cell r="DH165">
            <v>3196</v>
          </cell>
          <cell r="DI165">
            <v>3835</v>
          </cell>
          <cell r="DJ165">
            <v>6232</v>
          </cell>
          <cell r="DK165">
            <v>8030</v>
          </cell>
          <cell r="DL165">
            <v>8869</v>
          </cell>
          <cell r="DM165">
            <v>9149</v>
          </cell>
          <cell r="DN165">
            <v>9708</v>
          </cell>
          <cell r="DO165">
            <v>12504</v>
          </cell>
          <cell r="DP165">
            <v>15300</v>
          </cell>
          <cell r="DQ165">
            <v>16698</v>
          </cell>
          <cell r="DR165">
            <v>17816</v>
          </cell>
          <cell r="DT165" t="str">
            <v>GROSS SALES</v>
          </cell>
          <cell r="DX165" t="str">
            <v>|</v>
          </cell>
          <cell r="DY165">
            <v>21666</v>
          </cell>
          <cell r="DZ165">
            <v>21667</v>
          </cell>
          <cell r="EA165">
            <v>21667</v>
          </cell>
          <cell r="EB165">
            <v>21666</v>
          </cell>
          <cell r="EC165">
            <v>21667</v>
          </cell>
          <cell r="ED165">
            <v>21667</v>
          </cell>
          <cell r="EE165">
            <v>21666</v>
          </cell>
          <cell r="EF165">
            <v>21667</v>
          </cell>
          <cell r="EG165">
            <v>21667</v>
          </cell>
          <cell r="EH165">
            <v>21666</v>
          </cell>
          <cell r="EI165">
            <v>21667</v>
          </cell>
          <cell r="EJ165">
            <v>21667</v>
          </cell>
          <cell r="EK165" t="str">
            <v>|</v>
          </cell>
          <cell r="EL165">
            <v>260000</v>
          </cell>
          <cell r="EM165">
            <v>1</v>
          </cell>
          <cell r="EQ165" t="str">
            <v>GROSS SALES</v>
          </cell>
          <cell r="EU165" t="str">
            <v>|</v>
          </cell>
          <cell r="EV165">
            <v>21666</v>
          </cell>
          <cell r="EW165">
            <v>43333</v>
          </cell>
          <cell r="EX165">
            <v>65000</v>
          </cell>
          <cell r="EY165">
            <v>86666</v>
          </cell>
          <cell r="EZ165">
            <v>108333</v>
          </cell>
          <cell r="FA165">
            <v>130000</v>
          </cell>
          <cell r="FB165">
            <v>151666</v>
          </cell>
          <cell r="FC165">
            <v>173333</v>
          </cell>
          <cell r="FD165">
            <v>195000</v>
          </cell>
          <cell r="FE165">
            <v>216666</v>
          </cell>
          <cell r="FF165">
            <v>238333</v>
          </cell>
          <cell r="FG165">
            <v>260000</v>
          </cell>
          <cell r="FI165" t="str">
            <v>GROSS SALES</v>
          </cell>
          <cell r="FM165" t="str">
            <v>|</v>
          </cell>
          <cell r="FN165">
            <v>0</v>
          </cell>
          <cell r="FO165">
            <v>0</v>
          </cell>
          <cell r="FP165">
            <v>0</v>
          </cell>
          <cell r="FQ165">
            <v>0</v>
          </cell>
          <cell r="FR165">
            <v>0</v>
          </cell>
          <cell r="FS165">
            <v>0</v>
          </cell>
          <cell r="FT165">
            <v>0</v>
          </cell>
          <cell r="FU165">
            <v>0</v>
          </cell>
          <cell r="FV165">
            <v>0</v>
          </cell>
          <cell r="FW165">
            <v>0</v>
          </cell>
          <cell r="FX165">
            <v>0</v>
          </cell>
          <cell r="FY165">
            <v>0</v>
          </cell>
          <cell r="FZ165" t="str">
            <v>|</v>
          </cell>
          <cell r="GA165">
            <v>0</v>
          </cell>
          <cell r="GB165" t="e">
            <v>#DIV/0!</v>
          </cell>
          <cell r="GF165" t="str">
            <v>GROSS SALES</v>
          </cell>
          <cell r="GJ165" t="str">
            <v>|</v>
          </cell>
          <cell r="GK165">
            <v>0</v>
          </cell>
          <cell r="GL165">
            <v>0</v>
          </cell>
          <cell r="GM165">
            <v>0</v>
          </cell>
          <cell r="GN165">
            <v>0</v>
          </cell>
          <cell r="GO165">
            <v>0</v>
          </cell>
          <cell r="GP165">
            <v>0</v>
          </cell>
          <cell r="GQ165">
            <v>0</v>
          </cell>
          <cell r="GR165">
            <v>0</v>
          </cell>
          <cell r="GS165">
            <v>0</v>
          </cell>
          <cell r="GT165">
            <v>0</v>
          </cell>
          <cell r="GU165">
            <v>0</v>
          </cell>
          <cell r="GV165">
            <v>0</v>
          </cell>
          <cell r="GX165" t="str">
            <v>GROSS SALES</v>
          </cell>
          <cell r="HB165" t="str">
            <v>|</v>
          </cell>
          <cell r="HC165">
            <v>32465</v>
          </cell>
          <cell r="HD165">
            <v>36028</v>
          </cell>
          <cell r="HE165">
            <v>42809</v>
          </cell>
          <cell r="HF165">
            <v>43480</v>
          </cell>
          <cell r="HG165">
            <v>39651</v>
          </cell>
          <cell r="HH165">
            <v>33812</v>
          </cell>
          <cell r="HI165">
            <v>34236</v>
          </cell>
          <cell r="HJ165">
            <v>35729</v>
          </cell>
          <cell r="HK165">
            <v>38775</v>
          </cell>
          <cell r="HL165">
            <v>38637</v>
          </cell>
          <cell r="HM165">
            <v>37267</v>
          </cell>
          <cell r="HN165">
            <v>34639</v>
          </cell>
          <cell r="HO165" t="str">
            <v>|</v>
          </cell>
          <cell r="HP165">
            <v>447528</v>
          </cell>
          <cell r="HQ165">
            <v>1.0037951174871478</v>
          </cell>
          <cell r="HU165" t="str">
            <v>GROSS SALES</v>
          </cell>
          <cell r="HY165" t="str">
            <v>|</v>
          </cell>
          <cell r="HZ165">
            <v>32465</v>
          </cell>
          <cell r="IA165">
            <v>68493</v>
          </cell>
          <cell r="IB165">
            <v>111302</v>
          </cell>
          <cell r="IC165">
            <v>154782</v>
          </cell>
          <cell r="ID165">
            <v>194433</v>
          </cell>
          <cell r="IE165">
            <v>228245</v>
          </cell>
          <cell r="IF165">
            <v>262481</v>
          </cell>
          <cell r="IG165">
            <v>298210</v>
          </cell>
          <cell r="IH165">
            <v>336985</v>
          </cell>
          <cell r="II165">
            <v>375622</v>
          </cell>
          <cell r="IJ165">
            <v>412889</v>
          </cell>
          <cell r="IK165">
            <v>447528</v>
          </cell>
        </row>
        <row r="166">
          <cell r="B166" t="str">
            <v xml:space="preserve">GOOD-SETS </v>
          </cell>
          <cell r="E166" t="str">
            <v>|</v>
          </cell>
          <cell r="F166">
            <v>5932</v>
          </cell>
          <cell r="G166">
            <v>9288</v>
          </cell>
          <cell r="H166">
            <v>16227</v>
          </cell>
          <cell r="I166">
            <v>14680</v>
          </cell>
          <cell r="J166">
            <v>12455</v>
          </cell>
          <cell r="K166">
            <v>7886</v>
          </cell>
          <cell r="L166">
            <v>6932</v>
          </cell>
          <cell r="M166">
            <v>7154</v>
          </cell>
          <cell r="N166">
            <v>7477</v>
          </cell>
          <cell r="O166">
            <v>7374</v>
          </cell>
          <cell r="P166">
            <v>7490</v>
          </cell>
          <cell r="Q166">
            <v>6117</v>
          </cell>
          <cell r="R166" t="str">
            <v>|</v>
          </cell>
          <cell r="S166">
            <v>109012</v>
          </cell>
          <cell r="T166">
            <v>1</v>
          </cell>
          <cell r="Y166" t="str">
            <v xml:space="preserve">GOOD-SETS </v>
          </cell>
          <cell r="AB166" t="str">
            <v>|</v>
          </cell>
          <cell r="AC166">
            <v>5932</v>
          </cell>
          <cell r="AD166">
            <v>15220</v>
          </cell>
          <cell r="AE166">
            <v>31447</v>
          </cell>
          <cell r="AF166">
            <v>46127</v>
          </cell>
          <cell r="AG166">
            <v>58582</v>
          </cell>
          <cell r="AH166">
            <v>66468</v>
          </cell>
          <cell r="AI166">
            <v>73400</v>
          </cell>
          <cell r="AJ166">
            <v>80554</v>
          </cell>
          <cell r="AK166">
            <v>88031</v>
          </cell>
          <cell r="AL166">
            <v>95405</v>
          </cell>
          <cell r="AM166">
            <v>102895</v>
          </cell>
          <cell r="AN166">
            <v>109012</v>
          </cell>
          <cell r="AQ166" t="str">
            <v xml:space="preserve">GOOD-SETS </v>
          </cell>
          <cell r="AT166" t="str">
            <v>|</v>
          </cell>
          <cell r="AU166">
            <v>2832</v>
          </cell>
          <cell r="AV166">
            <v>3636</v>
          </cell>
          <cell r="AW166">
            <v>4108</v>
          </cell>
          <cell r="AX166">
            <v>4613</v>
          </cell>
          <cell r="AY166">
            <v>3566</v>
          </cell>
          <cell r="AZ166">
            <v>3321</v>
          </cell>
          <cell r="BA166">
            <v>5242</v>
          </cell>
          <cell r="BB166">
            <v>6177</v>
          </cell>
          <cell r="BC166">
            <v>6716</v>
          </cell>
          <cell r="BD166">
            <v>6620</v>
          </cell>
          <cell r="BE166">
            <v>6556</v>
          </cell>
          <cell r="BF166">
            <v>5621</v>
          </cell>
          <cell r="BG166" t="str">
            <v>|</v>
          </cell>
          <cell r="BH166">
            <v>59008</v>
          </cell>
          <cell r="BI166">
            <v>1</v>
          </cell>
          <cell r="BN166" t="str">
            <v xml:space="preserve">GOOD-SETS </v>
          </cell>
          <cell r="BQ166" t="str">
            <v>|</v>
          </cell>
          <cell r="BR166">
            <v>2832</v>
          </cell>
          <cell r="BS166">
            <v>6468</v>
          </cell>
          <cell r="BT166">
            <v>10576</v>
          </cell>
          <cell r="BU166">
            <v>15189</v>
          </cell>
          <cell r="BV166">
            <v>18755</v>
          </cell>
          <cell r="BW166">
            <v>22076</v>
          </cell>
          <cell r="BX166">
            <v>27318</v>
          </cell>
          <cell r="BY166">
            <v>33495</v>
          </cell>
          <cell r="BZ166">
            <v>40211</v>
          </cell>
          <cell r="CA166">
            <v>46831</v>
          </cell>
          <cell r="CB166">
            <v>53387</v>
          </cell>
          <cell r="CC166">
            <v>59008</v>
          </cell>
          <cell r="CF166" t="str">
            <v xml:space="preserve">GOOD-SETS </v>
          </cell>
          <cell r="CI166" t="str">
            <v>|</v>
          </cell>
          <cell r="CJ166">
            <v>1918</v>
          </cell>
          <cell r="CK166">
            <v>1278</v>
          </cell>
          <cell r="CL166">
            <v>639</v>
          </cell>
          <cell r="CM166">
            <v>2397</v>
          </cell>
          <cell r="CN166">
            <v>1798</v>
          </cell>
          <cell r="CO166">
            <v>839</v>
          </cell>
          <cell r="CP166">
            <v>280</v>
          </cell>
          <cell r="CQ166">
            <v>559</v>
          </cell>
          <cell r="CR166">
            <v>2796</v>
          </cell>
          <cell r="CS166">
            <v>2796</v>
          </cell>
          <cell r="CT166">
            <v>1398</v>
          </cell>
          <cell r="CU166">
            <v>1118</v>
          </cell>
          <cell r="CV166" t="str">
            <v>|</v>
          </cell>
          <cell r="CW166">
            <v>17816</v>
          </cell>
          <cell r="CX166">
            <v>1</v>
          </cell>
          <cell r="DC166" t="str">
            <v xml:space="preserve">GOOD-SETS </v>
          </cell>
          <cell r="DF166" t="str">
            <v>|</v>
          </cell>
          <cell r="DG166">
            <v>1918</v>
          </cell>
          <cell r="DH166">
            <v>3196</v>
          </cell>
          <cell r="DI166">
            <v>3835</v>
          </cell>
          <cell r="DJ166">
            <v>6232</v>
          </cell>
          <cell r="DK166">
            <v>8030</v>
          </cell>
          <cell r="DL166">
            <v>8869</v>
          </cell>
          <cell r="DM166">
            <v>9149</v>
          </cell>
          <cell r="DN166">
            <v>9708</v>
          </cell>
          <cell r="DO166">
            <v>12504</v>
          </cell>
          <cell r="DP166">
            <v>15300</v>
          </cell>
          <cell r="DQ166">
            <v>16698</v>
          </cell>
          <cell r="DR166">
            <v>17816</v>
          </cell>
          <cell r="DU166" t="str">
            <v xml:space="preserve">GOOD-SETS </v>
          </cell>
          <cell r="DX166" t="str">
            <v>|</v>
          </cell>
          <cell r="DY166">
            <v>21666</v>
          </cell>
          <cell r="DZ166">
            <v>21667</v>
          </cell>
          <cell r="EA166">
            <v>21667</v>
          </cell>
          <cell r="EB166">
            <v>21666</v>
          </cell>
          <cell r="EC166">
            <v>21667</v>
          </cell>
          <cell r="ED166">
            <v>21667</v>
          </cell>
          <cell r="EE166">
            <v>21666</v>
          </cell>
          <cell r="EF166">
            <v>21667</v>
          </cell>
          <cell r="EG166">
            <v>21667</v>
          </cell>
          <cell r="EH166">
            <v>21666</v>
          </cell>
          <cell r="EI166">
            <v>21667</v>
          </cell>
          <cell r="EJ166">
            <v>21667</v>
          </cell>
          <cell r="EK166" t="str">
            <v>|</v>
          </cell>
          <cell r="EL166">
            <v>260000</v>
          </cell>
          <cell r="EM166">
            <v>1</v>
          </cell>
          <cell r="ER166" t="str">
            <v xml:space="preserve">GOOD-SETS </v>
          </cell>
          <cell r="EU166" t="str">
            <v>|</v>
          </cell>
          <cell r="EV166">
            <v>21666</v>
          </cell>
          <cell r="EW166">
            <v>43333</v>
          </cell>
          <cell r="EX166">
            <v>65000</v>
          </cell>
          <cell r="EY166">
            <v>86666</v>
          </cell>
          <cell r="EZ166">
            <v>108333</v>
          </cell>
          <cell r="FA166">
            <v>130000</v>
          </cell>
          <cell r="FB166">
            <v>151666</v>
          </cell>
          <cell r="FC166">
            <v>173333</v>
          </cell>
          <cell r="FD166">
            <v>195000</v>
          </cell>
          <cell r="FE166">
            <v>216666</v>
          </cell>
          <cell r="FF166">
            <v>238333</v>
          </cell>
          <cell r="FG166">
            <v>260000</v>
          </cell>
          <cell r="FJ166" t="str">
            <v xml:space="preserve">GOOD-SETS </v>
          </cell>
          <cell r="FM166" t="str">
            <v>|</v>
          </cell>
          <cell r="FN166">
            <v>0</v>
          </cell>
          <cell r="FO166">
            <v>0</v>
          </cell>
          <cell r="FP166">
            <v>0</v>
          </cell>
          <cell r="FQ166">
            <v>0</v>
          </cell>
          <cell r="FR166">
            <v>0</v>
          </cell>
          <cell r="FS166">
            <v>0</v>
          </cell>
          <cell r="FT166">
            <v>0</v>
          </cell>
          <cell r="FU166">
            <v>0</v>
          </cell>
          <cell r="FV166">
            <v>0</v>
          </cell>
          <cell r="FW166">
            <v>0</v>
          </cell>
          <cell r="FX166">
            <v>0</v>
          </cell>
          <cell r="FY166">
            <v>0</v>
          </cell>
          <cell r="FZ166" t="str">
            <v>|</v>
          </cell>
          <cell r="GA166">
            <v>0</v>
          </cell>
          <cell r="GB166" t="e">
            <v>#DIV/0!</v>
          </cell>
          <cell r="GG166" t="str">
            <v xml:space="preserve">GOOD-SETS </v>
          </cell>
          <cell r="GJ166" t="str">
            <v>|</v>
          </cell>
          <cell r="GK166">
            <v>0</v>
          </cell>
          <cell r="GL166">
            <v>0</v>
          </cell>
          <cell r="GM166">
            <v>0</v>
          </cell>
          <cell r="GN166">
            <v>0</v>
          </cell>
          <cell r="GO166">
            <v>0</v>
          </cell>
          <cell r="GP166">
            <v>0</v>
          </cell>
          <cell r="GQ166">
            <v>0</v>
          </cell>
          <cell r="GR166">
            <v>0</v>
          </cell>
          <cell r="GS166">
            <v>0</v>
          </cell>
          <cell r="GT166">
            <v>0</v>
          </cell>
          <cell r="GU166">
            <v>0</v>
          </cell>
          <cell r="GV166">
            <v>0</v>
          </cell>
          <cell r="GY166" t="str">
            <v xml:space="preserve">GOOD-SETS </v>
          </cell>
          <cell r="HB166" t="str">
            <v>|</v>
          </cell>
          <cell r="HC166">
            <v>32348</v>
          </cell>
          <cell r="HD166">
            <v>35869</v>
          </cell>
          <cell r="HE166">
            <v>42641</v>
          </cell>
          <cell r="HF166">
            <v>43356</v>
          </cell>
          <cell r="HG166">
            <v>39486</v>
          </cell>
          <cell r="HH166">
            <v>33713</v>
          </cell>
          <cell r="HI166">
            <v>34120</v>
          </cell>
          <cell r="HJ166">
            <v>35557</v>
          </cell>
          <cell r="HK166">
            <v>38656</v>
          </cell>
          <cell r="HL166">
            <v>38456</v>
          </cell>
          <cell r="HM166">
            <v>37111</v>
          </cell>
          <cell r="HN166">
            <v>34523</v>
          </cell>
          <cell r="HO166" t="str">
            <v>|</v>
          </cell>
          <cell r="HP166">
            <v>445836</v>
          </cell>
          <cell r="HQ166">
            <v>1</v>
          </cell>
          <cell r="HV166" t="str">
            <v xml:space="preserve">GOOD-SETS </v>
          </cell>
          <cell r="HY166" t="str">
            <v>|</v>
          </cell>
          <cell r="HZ166">
            <v>32348</v>
          </cell>
          <cell r="IA166">
            <v>68217</v>
          </cell>
          <cell r="IB166">
            <v>110858</v>
          </cell>
          <cell r="IC166">
            <v>154214</v>
          </cell>
          <cell r="ID166">
            <v>193700</v>
          </cell>
          <cell r="IE166">
            <v>227413</v>
          </cell>
          <cell r="IF166">
            <v>261533</v>
          </cell>
          <cell r="IG166">
            <v>297090</v>
          </cell>
          <cell r="IH166">
            <v>335746</v>
          </cell>
          <cell r="II166">
            <v>374202</v>
          </cell>
          <cell r="IJ166">
            <v>411313</v>
          </cell>
          <cell r="IK166">
            <v>445836</v>
          </cell>
        </row>
        <row r="167">
          <cell r="C167" t="str">
            <v>H/W</v>
          </cell>
          <cell r="E167" t="str">
            <v>|</v>
          </cell>
          <cell r="F167">
            <v>5932</v>
          </cell>
          <cell r="G167">
            <v>9288</v>
          </cell>
          <cell r="H167">
            <v>16227</v>
          </cell>
          <cell r="I167">
            <v>14680</v>
          </cell>
          <cell r="J167">
            <v>12455</v>
          </cell>
          <cell r="K167">
            <v>7886</v>
          </cell>
          <cell r="L167">
            <v>6932</v>
          </cell>
          <cell r="M167">
            <v>7154</v>
          </cell>
          <cell r="N167">
            <v>7477</v>
          </cell>
          <cell r="O167">
            <v>7374</v>
          </cell>
          <cell r="P167">
            <v>7490</v>
          </cell>
          <cell r="Q167">
            <v>6117</v>
          </cell>
          <cell r="R167" t="str">
            <v>|</v>
          </cell>
          <cell r="S167">
            <v>109012</v>
          </cell>
          <cell r="T167">
            <v>1</v>
          </cell>
          <cell r="AA167" t="str">
            <v>H/W</v>
          </cell>
          <cell r="AB167" t="str">
            <v>|</v>
          </cell>
          <cell r="AC167">
            <v>5932</v>
          </cell>
          <cell r="AD167">
            <v>15220</v>
          </cell>
          <cell r="AE167">
            <v>31447</v>
          </cell>
          <cell r="AF167">
            <v>46127</v>
          </cell>
          <cell r="AG167">
            <v>58582</v>
          </cell>
          <cell r="AH167">
            <v>66468</v>
          </cell>
          <cell r="AI167">
            <v>73400</v>
          </cell>
          <cell r="AJ167">
            <v>80554</v>
          </cell>
          <cell r="AK167">
            <v>88031</v>
          </cell>
          <cell r="AL167">
            <v>95405</v>
          </cell>
          <cell r="AM167">
            <v>102895</v>
          </cell>
          <cell r="AN167">
            <v>109012</v>
          </cell>
          <cell r="AR167" t="str">
            <v>H/W</v>
          </cell>
          <cell r="AT167" t="str">
            <v>|</v>
          </cell>
          <cell r="AU167">
            <v>2832</v>
          </cell>
          <cell r="AV167">
            <v>3636</v>
          </cell>
          <cell r="AW167">
            <v>4108</v>
          </cell>
          <cell r="AX167">
            <v>4613</v>
          </cell>
          <cell r="AY167">
            <v>3566</v>
          </cell>
          <cell r="AZ167">
            <v>3321</v>
          </cell>
          <cell r="BA167">
            <v>5242</v>
          </cell>
          <cell r="BB167">
            <v>6177</v>
          </cell>
          <cell r="BC167">
            <v>6716</v>
          </cell>
          <cell r="BD167">
            <v>6620</v>
          </cell>
          <cell r="BE167">
            <v>6556</v>
          </cell>
          <cell r="BF167">
            <v>5621</v>
          </cell>
          <cell r="BG167" t="str">
            <v>|</v>
          </cell>
          <cell r="BH167">
            <v>59008</v>
          </cell>
          <cell r="BI167">
            <v>1</v>
          </cell>
          <cell r="BP167" t="str">
            <v>H/W</v>
          </cell>
          <cell r="BQ167" t="str">
            <v>|</v>
          </cell>
          <cell r="BR167">
            <v>2832</v>
          </cell>
          <cell r="BS167">
            <v>6468</v>
          </cell>
          <cell r="BT167">
            <v>10576</v>
          </cell>
          <cell r="BU167">
            <v>15189</v>
          </cell>
          <cell r="BV167">
            <v>18755</v>
          </cell>
          <cell r="BW167">
            <v>22076</v>
          </cell>
          <cell r="BX167">
            <v>27318</v>
          </cell>
          <cell r="BY167">
            <v>33495</v>
          </cell>
          <cell r="BZ167">
            <v>40211</v>
          </cell>
          <cell r="CA167">
            <v>46831</v>
          </cell>
          <cell r="CB167">
            <v>53387</v>
          </cell>
          <cell r="CC167">
            <v>59008</v>
          </cell>
          <cell r="CG167" t="str">
            <v>H/W</v>
          </cell>
          <cell r="CI167" t="str">
            <v>|</v>
          </cell>
          <cell r="CJ167">
            <v>1918</v>
          </cell>
          <cell r="CK167">
            <v>1278</v>
          </cell>
          <cell r="CL167">
            <v>639</v>
          </cell>
          <cell r="CM167">
            <v>2397</v>
          </cell>
          <cell r="CN167">
            <v>1798</v>
          </cell>
          <cell r="CO167">
            <v>839</v>
          </cell>
          <cell r="CP167">
            <v>280</v>
          </cell>
          <cell r="CQ167">
            <v>559</v>
          </cell>
          <cell r="CR167">
            <v>2796</v>
          </cell>
          <cell r="CS167">
            <v>2796</v>
          </cell>
          <cell r="CT167">
            <v>1398</v>
          </cell>
          <cell r="CU167">
            <v>1118</v>
          </cell>
          <cell r="CV167" t="str">
            <v>|</v>
          </cell>
          <cell r="CW167">
            <v>17816</v>
          </cell>
          <cell r="CX167">
            <v>1</v>
          </cell>
          <cell r="DE167" t="str">
            <v>H/W</v>
          </cell>
          <cell r="DF167" t="str">
            <v>|</v>
          </cell>
          <cell r="DG167">
            <v>1918</v>
          </cell>
          <cell r="DH167">
            <v>3196</v>
          </cell>
          <cell r="DI167">
            <v>3835</v>
          </cell>
          <cell r="DJ167">
            <v>6232</v>
          </cell>
          <cell r="DK167">
            <v>8030</v>
          </cell>
          <cell r="DL167">
            <v>8869</v>
          </cell>
          <cell r="DM167">
            <v>9149</v>
          </cell>
          <cell r="DN167">
            <v>9708</v>
          </cell>
          <cell r="DO167">
            <v>12504</v>
          </cell>
          <cell r="DP167">
            <v>15300</v>
          </cell>
          <cell r="DQ167">
            <v>16698</v>
          </cell>
          <cell r="DR167">
            <v>17816</v>
          </cell>
          <cell r="DV167" t="str">
            <v>H/W</v>
          </cell>
          <cell r="DX167" t="str">
            <v>|</v>
          </cell>
          <cell r="DY167">
            <v>21666</v>
          </cell>
          <cell r="DZ167">
            <v>21667</v>
          </cell>
          <cell r="EA167">
            <v>21667</v>
          </cell>
          <cell r="EB167">
            <v>21666</v>
          </cell>
          <cell r="EC167">
            <v>21667</v>
          </cell>
          <cell r="ED167">
            <v>21667</v>
          </cell>
          <cell r="EE167">
            <v>21666</v>
          </cell>
          <cell r="EF167">
            <v>21667</v>
          </cell>
          <cell r="EG167">
            <v>21667</v>
          </cell>
          <cell r="EH167">
            <v>21666</v>
          </cell>
          <cell r="EI167">
            <v>21667</v>
          </cell>
          <cell r="EJ167">
            <v>21667</v>
          </cell>
          <cell r="EK167" t="str">
            <v>|</v>
          </cell>
          <cell r="EL167">
            <v>260000</v>
          </cell>
          <cell r="EM167">
            <v>1</v>
          </cell>
          <cell r="ET167" t="str">
            <v>H/W</v>
          </cell>
          <cell r="EU167" t="str">
            <v>|</v>
          </cell>
          <cell r="EV167">
            <v>21666</v>
          </cell>
          <cell r="EW167">
            <v>43333</v>
          </cell>
          <cell r="EX167">
            <v>65000</v>
          </cell>
          <cell r="EY167">
            <v>86666</v>
          </cell>
          <cell r="EZ167">
            <v>108333</v>
          </cell>
          <cell r="FA167">
            <v>130000</v>
          </cell>
          <cell r="FB167">
            <v>151666</v>
          </cell>
          <cell r="FC167">
            <v>173333</v>
          </cell>
          <cell r="FD167">
            <v>195000</v>
          </cell>
          <cell r="FE167">
            <v>216666</v>
          </cell>
          <cell r="FF167">
            <v>238333</v>
          </cell>
          <cell r="FG167">
            <v>260000</v>
          </cell>
          <cell r="FK167" t="str">
            <v>H/W</v>
          </cell>
          <cell r="FM167" t="str">
            <v>|</v>
          </cell>
          <cell r="FZ167" t="str">
            <v>|</v>
          </cell>
          <cell r="GA167">
            <v>0</v>
          </cell>
          <cell r="GB167" t="e">
            <v>#DIV/0!</v>
          </cell>
          <cell r="GI167" t="str">
            <v>H/W</v>
          </cell>
          <cell r="GJ167" t="str">
            <v>|</v>
          </cell>
          <cell r="GK167">
            <v>0</v>
          </cell>
          <cell r="GL167">
            <v>0</v>
          </cell>
          <cell r="GM167">
            <v>0</v>
          </cell>
          <cell r="GN167">
            <v>0</v>
          </cell>
          <cell r="GO167">
            <v>0</v>
          </cell>
          <cell r="GP167">
            <v>0</v>
          </cell>
          <cell r="GQ167">
            <v>0</v>
          </cell>
          <cell r="GR167">
            <v>0</v>
          </cell>
          <cell r="GS167">
            <v>0</v>
          </cell>
          <cell r="GT167">
            <v>0</v>
          </cell>
          <cell r="GU167">
            <v>0</v>
          </cell>
          <cell r="GV167">
            <v>0</v>
          </cell>
          <cell r="GZ167" t="str">
            <v>H/W</v>
          </cell>
          <cell r="HB167" t="str">
            <v>|</v>
          </cell>
          <cell r="HC167">
            <v>32348</v>
          </cell>
          <cell r="HD167">
            <v>35869</v>
          </cell>
          <cell r="HE167">
            <v>42641</v>
          </cell>
          <cell r="HF167">
            <v>43356</v>
          </cell>
          <cell r="HG167">
            <v>39486</v>
          </cell>
          <cell r="HH167">
            <v>33713</v>
          </cell>
          <cell r="HI167">
            <v>34120</v>
          </cell>
          <cell r="HJ167">
            <v>35557</v>
          </cell>
          <cell r="HK167">
            <v>38656</v>
          </cell>
          <cell r="HL167">
            <v>38456</v>
          </cell>
          <cell r="HM167">
            <v>37111</v>
          </cell>
          <cell r="HN167">
            <v>34523</v>
          </cell>
          <cell r="HO167" t="str">
            <v>|</v>
          </cell>
          <cell r="HP167">
            <v>445836</v>
          </cell>
          <cell r="HQ167">
            <v>1</v>
          </cell>
          <cell r="HX167" t="str">
            <v>H/W</v>
          </cell>
          <cell r="HY167" t="str">
            <v>|</v>
          </cell>
          <cell r="HZ167">
            <v>32348</v>
          </cell>
          <cell r="IA167">
            <v>68217</v>
          </cell>
          <cell r="IB167">
            <v>110858</v>
          </cell>
          <cell r="IC167">
            <v>154214</v>
          </cell>
          <cell r="ID167">
            <v>193700</v>
          </cell>
          <cell r="IE167">
            <v>227413</v>
          </cell>
          <cell r="IF167">
            <v>261533</v>
          </cell>
          <cell r="IG167">
            <v>297090</v>
          </cell>
          <cell r="IH167">
            <v>335746</v>
          </cell>
          <cell r="II167">
            <v>374202</v>
          </cell>
          <cell r="IJ167">
            <v>411313</v>
          </cell>
          <cell r="IK167">
            <v>445836</v>
          </cell>
        </row>
        <row r="168">
          <cell r="B168" t="str">
            <v>SVC PARTS</v>
          </cell>
          <cell r="E168" t="str">
            <v>|</v>
          </cell>
          <cell r="F168">
            <v>0</v>
          </cell>
          <cell r="G168">
            <v>0</v>
          </cell>
          <cell r="H168">
            <v>0</v>
          </cell>
          <cell r="I168">
            <v>0</v>
          </cell>
          <cell r="J168">
            <v>0</v>
          </cell>
          <cell r="K168">
            <v>0</v>
          </cell>
          <cell r="L168">
            <v>0</v>
          </cell>
          <cell r="M168">
            <v>0</v>
          </cell>
          <cell r="N168">
            <v>0</v>
          </cell>
          <cell r="O168">
            <v>0</v>
          </cell>
          <cell r="P168">
            <v>0</v>
          </cell>
          <cell r="Q168">
            <v>0</v>
          </cell>
          <cell r="R168" t="str">
            <v>|</v>
          </cell>
          <cell r="S168">
            <v>0</v>
          </cell>
          <cell r="T168">
            <v>0</v>
          </cell>
          <cell r="Y168" t="str">
            <v>SVC PARTS</v>
          </cell>
          <cell r="AB168" t="str">
            <v>|</v>
          </cell>
          <cell r="AC168">
            <v>0</v>
          </cell>
          <cell r="AD168">
            <v>0</v>
          </cell>
          <cell r="AE168">
            <v>0</v>
          </cell>
          <cell r="AF168">
            <v>0</v>
          </cell>
          <cell r="AG168">
            <v>0</v>
          </cell>
          <cell r="AH168">
            <v>0</v>
          </cell>
          <cell r="AI168">
            <v>0</v>
          </cell>
          <cell r="AJ168">
            <v>0</v>
          </cell>
          <cell r="AK168">
            <v>0</v>
          </cell>
          <cell r="AL168">
            <v>0</v>
          </cell>
          <cell r="AM168">
            <v>0</v>
          </cell>
          <cell r="AN168">
            <v>0</v>
          </cell>
          <cell r="AQ168" t="str">
            <v>SVC PARTS</v>
          </cell>
          <cell r="AT168" t="str">
            <v>|</v>
          </cell>
          <cell r="AU168">
            <v>0</v>
          </cell>
          <cell r="AV168">
            <v>0</v>
          </cell>
          <cell r="AW168">
            <v>0</v>
          </cell>
          <cell r="AX168">
            <v>0</v>
          </cell>
          <cell r="AY168">
            <v>0</v>
          </cell>
          <cell r="AZ168">
            <v>0</v>
          </cell>
          <cell r="BA168">
            <v>0</v>
          </cell>
          <cell r="BB168">
            <v>0</v>
          </cell>
          <cell r="BC168">
            <v>0</v>
          </cell>
          <cell r="BD168">
            <v>0</v>
          </cell>
          <cell r="BE168">
            <v>0</v>
          </cell>
          <cell r="BF168">
            <v>0</v>
          </cell>
          <cell r="BG168" t="str">
            <v>|</v>
          </cell>
          <cell r="BH168">
            <v>0</v>
          </cell>
          <cell r="BI168">
            <v>0</v>
          </cell>
          <cell r="BN168" t="str">
            <v>SVC PARTS</v>
          </cell>
          <cell r="BQ168" t="str">
            <v>|</v>
          </cell>
          <cell r="BR168">
            <v>0</v>
          </cell>
          <cell r="BS168">
            <v>0</v>
          </cell>
          <cell r="BT168">
            <v>0</v>
          </cell>
          <cell r="BU168">
            <v>0</v>
          </cell>
          <cell r="BV168">
            <v>0</v>
          </cell>
          <cell r="BW168">
            <v>0</v>
          </cell>
          <cell r="BX168">
            <v>0</v>
          </cell>
          <cell r="BY168">
            <v>0</v>
          </cell>
          <cell r="BZ168">
            <v>0</v>
          </cell>
          <cell r="CA168">
            <v>0</v>
          </cell>
          <cell r="CB168">
            <v>0</v>
          </cell>
          <cell r="CC168">
            <v>0</v>
          </cell>
          <cell r="CF168" t="str">
            <v>SVC PARTS</v>
          </cell>
          <cell r="CI168" t="str">
            <v>|</v>
          </cell>
          <cell r="CV168" t="str">
            <v>|</v>
          </cell>
          <cell r="CW168">
            <v>0</v>
          </cell>
          <cell r="CX168">
            <v>0</v>
          </cell>
          <cell r="DC168" t="str">
            <v>SVC PARTS</v>
          </cell>
          <cell r="DF168" t="str">
            <v>|</v>
          </cell>
          <cell r="DG168">
            <v>0</v>
          </cell>
          <cell r="DH168">
            <v>0</v>
          </cell>
          <cell r="DI168">
            <v>0</v>
          </cell>
          <cell r="DJ168">
            <v>0</v>
          </cell>
          <cell r="DK168">
            <v>0</v>
          </cell>
          <cell r="DL168">
            <v>0</v>
          </cell>
          <cell r="DM168">
            <v>0</v>
          </cell>
          <cell r="DN168">
            <v>0</v>
          </cell>
          <cell r="DO168">
            <v>0</v>
          </cell>
          <cell r="DP168">
            <v>0</v>
          </cell>
          <cell r="DQ168">
            <v>0</v>
          </cell>
          <cell r="DR168">
            <v>0</v>
          </cell>
          <cell r="DU168" t="str">
            <v>SVC PARTS</v>
          </cell>
          <cell r="DX168" t="str">
            <v>|</v>
          </cell>
          <cell r="EK168" t="str">
            <v>|</v>
          </cell>
          <cell r="EL168">
            <v>0</v>
          </cell>
          <cell r="EM168">
            <v>0</v>
          </cell>
          <cell r="ER168" t="str">
            <v>SVC PARTS</v>
          </cell>
          <cell r="EU168" t="str">
            <v>|</v>
          </cell>
          <cell r="EV168">
            <v>0</v>
          </cell>
          <cell r="EW168">
            <v>0</v>
          </cell>
          <cell r="EX168">
            <v>0</v>
          </cell>
          <cell r="EY168">
            <v>0</v>
          </cell>
          <cell r="EZ168">
            <v>0</v>
          </cell>
          <cell r="FA168">
            <v>0</v>
          </cell>
          <cell r="FB168">
            <v>0</v>
          </cell>
          <cell r="FC168">
            <v>0</v>
          </cell>
          <cell r="FD168">
            <v>0</v>
          </cell>
          <cell r="FE168">
            <v>0</v>
          </cell>
          <cell r="FF168">
            <v>0</v>
          </cell>
          <cell r="FG168">
            <v>0</v>
          </cell>
          <cell r="FJ168" t="str">
            <v>SVC PARTS</v>
          </cell>
          <cell r="FM168" t="str">
            <v>|</v>
          </cell>
          <cell r="FZ168" t="str">
            <v>|</v>
          </cell>
          <cell r="GA168">
            <v>0</v>
          </cell>
          <cell r="GB168" t="e">
            <v>#DIV/0!</v>
          </cell>
          <cell r="GG168" t="str">
            <v>SVC PARTS</v>
          </cell>
          <cell r="GJ168" t="str">
            <v>|</v>
          </cell>
          <cell r="GK168">
            <v>0</v>
          </cell>
          <cell r="GL168">
            <v>0</v>
          </cell>
          <cell r="GM168">
            <v>0</v>
          </cell>
          <cell r="GN168">
            <v>0</v>
          </cell>
          <cell r="GO168">
            <v>0</v>
          </cell>
          <cell r="GP168">
            <v>0</v>
          </cell>
          <cell r="GQ168">
            <v>0</v>
          </cell>
          <cell r="GR168">
            <v>0</v>
          </cell>
          <cell r="GS168">
            <v>0</v>
          </cell>
          <cell r="GT168">
            <v>0</v>
          </cell>
          <cell r="GU168">
            <v>0</v>
          </cell>
          <cell r="GV168">
            <v>0</v>
          </cell>
          <cell r="GY168" t="str">
            <v>SVC PARTS</v>
          </cell>
          <cell r="HB168" t="str">
            <v>|</v>
          </cell>
          <cell r="HC168">
            <v>0</v>
          </cell>
          <cell r="HD168">
            <v>0</v>
          </cell>
          <cell r="HE168">
            <v>0</v>
          </cell>
          <cell r="HF168">
            <v>0</v>
          </cell>
          <cell r="HG168">
            <v>0</v>
          </cell>
          <cell r="HH168">
            <v>0</v>
          </cell>
          <cell r="HI168">
            <v>0</v>
          </cell>
          <cell r="HJ168">
            <v>0</v>
          </cell>
          <cell r="HK168">
            <v>0</v>
          </cell>
          <cell r="HL168">
            <v>0</v>
          </cell>
          <cell r="HM168">
            <v>0</v>
          </cell>
          <cell r="HN168">
            <v>0</v>
          </cell>
          <cell r="HO168" t="str">
            <v>|</v>
          </cell>
          <cell r="HP168">
            <v>0</v>
          </cell>
          <cell r="HQ168">
            <v>0</v>
          </cell>
          <cell r="HV168" t="str">
            <v>SVC PARTS</v>
          </cell>
          <cell r="HY168" t="str">
            <v>|</v>
          </cell>
          <cell r="HZ168">
            <v>0</v>
          </cell>
          <cell r="IA168">
            <v>0</v>
          </cell>
          <cell r="IB168">
            <v>0</v>
          </cell>
          <cell r="IC168">
            <v>0</v>
          </cell>
          <cell r="ID168">
            <v>0</v>
          </cell>
          <cell r="IE168">
            <v>0</v>
          </cell>
          <cell r="IF168">
            <v>0</v>
          </cell>
          <cell r="IG168">
            <v>0</v>
          </cell>
          <cell r="IH168">
            <v>0</v>
          </cell>
          <cell r="II168">
            <v>0</v>
          </cell>
          <cell r="IJ168">
            <v>0</v>
          </cell>
          <cell r="IK168">
            <v>0</v>
          </cell>
        </row>
        <row r="169">
          <cell r="B169" t="str">
            <v>RTN-SETS</v>
          </cell>
          <cell r="E169" t="str">
            <v>|</v>
          </cell>
          <cell r="F169">
            <v>60</v>
          </cell>
          <cell r="G169">
            <v>71</v>
          </cell>
          <cell r="H169">
            <v>80</v>
          </cell>
          <cell r="I169">
            <v>75</v>
          </cell>
          <cell r="J169">
            <v>77</v>
          </cell>
          <cell r="K169">
            <v>65</v>
          </cell>
          <cell r="L169">
            <v>67</v>
          </cell>
          <cell r="M169">
            <v>78</v>
          </cell>
          <cell r="N169">
            <v>77</v>
          </cell>
          <cell r="O169">
            <v>87</v>
          </cell>
          <cell r="P169">
            <v>85</v>
          </cell>
          <cell r="Q169">
            <v>69</v>
          </cell>
          <cell r="R169" t="str">
            <v>|</v>
          </cell>
          <cell r="S169">
            <v>891</v>
          </cell>
          <cell r="T169">
            <v>8.1734121014200266E-3</v>
          </cell>
          <cell r="Y169" t="str">
            <v>RTN-SETS</v>
          </cell>
          <cell r="AB169" t="str">
            <v>|</v>
          </cell>
          <cell r="AC169">
            <v>60</v>
          </cell>
          <cell r="AD169">
            <v>131</v>
          </cell>
          <cell r="AE169">
            <v>211</v>
          </cell>
          <cell r="AF169">
            <v>286</v>
          </cell>
          <cell r="AG169">
            <v>363</v>
          </cell>
          <cell r="AH169">
            <v>428</v>
          </cell>
          <cell r="AI169">
            <v>495</v>
          </cell>
          <cell r="AJ169">
            <v>573</v>
          </cell>
          <cell r="AK169">
            <v>650</v>
          </cell>
          <cell r="AL169">
            <v>737</v>
          </cell>
          <cell r="AM169">
            <v>822</v>
          </cell>
          <cell r="AN169">
            <v>891</v>
          </cell>
          <cell r="AQ169" t="str">
            <v>RTN-SETS</v>
          </cell>
          <cell r="AT169" t="str">
            <v>|</v>
          </cell>
          <cell r="AU169">
            <v>57</v>
          </cell>
          <cell r="AV169">
            <v>88</v>
          </cell>
          <cell r="AW169">
            <v>88</v>
          </cell>
          <cell r="AX169">
            <v>49</v>
          </cell>
          <cell r="AY169">
            <v>88</v>
          </cell>
          <cell r="AZ169">
            <v>34</v>
          </cell>
          <cell r="BA169">
            <v>49</v>
          </cell>
          <cell r="BB169">
            <v>94</v>
          </cell>
          <cell r="BC169">
            <v>42</v>
          </cell>
          <cell r="BD169">
            <v>94</v>
          </cell>
          <cell r="BE169">
            <v>71</v>
          </cell>
          <cell r="BF169">
            <v>47</v>
          </cell>
          <cell r="BG169" t="str">
            <v>|</v>
          </cell>
          <cell r="BH169">
            <v>801</v>
          </cell>
          <cell r="BI169">
            <v>1.3574430585683297E-2</v>
          </cell>
          <cell r="BN169" t="str">
            <v>RTN-SETS</v>
          </cell>
          <cell r="BQ169" t="str">
            <v>|</v>
          </cell>
          <cell r="BR169">
            <v>57</v>
          </cell>
          <cell r="BS169">
            <v>145</v>
          </cell>
          <cell r="BT169">
            <v>233</v>
          </cell>
          <cell r="BU169">
            <v>282</v>
          </cell>
          <cell r="BV169">
            <v>370</v>
          </cell>
          <cell r="BW169">
            <v>404</v>
          </cell>
          <cell r="BX169">
            <v>453</v>
          </cell>
          <cell r="BY169">
            <v>547</v>
          </cell>
          <cell r="BZ169">
            <v>589</v>
          </cell>
          <cell r="CA169">
            <v>683</v>
          </cell>
          <cell r="CB169">
            <v>754</v>
          </cell>
          <cell r="CC169">
            <v>801</v>
          </cell>
          <cell r="CF169" t="str">
            <v>RTN-SETS</v>
          </cell>
          <cell r="CI169" t="str">
            <v>|</v>
          </cell>
          <cell r="CJ169">
            <v>0</v>
          </cell>
          <cell r="CK169">
            <v>0</v>
          </cell>
          <cell r="CL169">
            <v>0</v>
          </cell>
          <cell r="CM169">
            <v>0</v>
          </cell>
          <cell r="CN169">
            <v>0</v>
          </cell>
          <cell r="CO169">
            <v>0</v>
          </cell>
          <cell r="CP169">
            <v>0</v>
          </cell>
          <cell r="CQ169">
            <v>0</v>
          </cell>
          <cell r="CR169">
            <v>0</v>
          </cell>
          <cell r="CS169">
            <v>0</v>
          </cell>
          <cell r="CT169">
            <v>0</v>
          </cell>
          <cell r="CU169">
            <v>0</v>
          </cell>
          <cell r="CV169" t="str">
            <v>|</v>
          </cell>
          <cell r="CW169">
            <v>0</v>
          </cell>
          <cell r="CX169">
            <v>0</v>
          </cell>
          <cell r="DC169" t="str">
            <v>RTN-SETS</v>
          </cell>
          <cell r="DF169" t="str">
            <v>|</v>
          </cell>
          <cell r="DG169">
            <v>0</v>
          </cell>
          <cell r="DH169">
            <v>0</v>
          </cell>
          <cell r="DI169">
            <v>0</v>
          </cell>
          <cell r="DJ169">
            <v>0</v>
          </cell>
          <cell r="DK169">
            <v>0</v>
          </cell>
          <cell r="DL169">
            <v>0</v>
          </cell>
          <cell r="DM169">
            <v>0</v>
          </cell>
          <cell r="DN169">
            <v>0</v>
          </cell>
          <cell r="DO169">
            <v>0</v>
          </cell>
          <cell r="DP169">
            <v>0</v>
          </cell>
          <cell r="DQ169">
            <v>0</v>
          </cell>
          <cell r="DR169">
            <v>0</v>
          </cell>
          <cell r="DU169" t="str">
            <v>RTN-SETS</v>
          </cell>
          <cell r="DX169" t="str">
            <v>|</v>
          </cell>
          <cell r="DY169">
            <v>0</v>
          </cell>
          <cell r="DZ169">
            <v>0</v>
          </cell>
          <cell r="EA169">
            <v>0</v>
          </cell>
          <cell r="EB169">
            <v>0</v>
          </cell>
          <cell r="EC169">
            <v>0</v>
          </cell>
          <cell r="ED169">
            <v>0</v>
          </cell>
          <cell r="EE169">
            <v>0</v>
          </cell>
          <cell r="EF169">
            <v>0</v>
          </cell>
          <cell r="EG169">
            <v>0</v>
          </cell>
          <cell r="EH169">
            <v>0</v>
          </cell>
          <cell r="EI169">
            <v>0</v>
          </cell>
          <cell r="EJ169">
            <v>0</v>
          </cell>
          <cell r="EK169" t="str">
            <v>|</v>
          </cell>
          <cell r="EL169">
            <v>0</v>
          </cell>
          <cell r="EM169">
            <v>0</v>
          </cell>
          <cell r="ER169" t="str">
            <v>RTN-SETS</v>
          </cell>
          <cell r="EU169" t="str">
            <v>|</v>
          </cell>
          <cell r="EV169">
            <v>0</v>
          </cell>
          <cell r="EW169">
            <v>0</v>
          </cell>
          <cell r="EX169">
            <v>0</v>
          </cell>
          <cell r="EY169">
            <v>0</v>
          </cell>
          <cell r="EZ169">
            <v>0</v>
          </cell>
          <cell r="FA169">
            <v>0</v>
          </cell>
          <cell r="FB169">
            <v>0</v>
          </cell>
          <cell r="FC169">
            <v>0</v>
          </cell>
          <cell r="FD169">
            <v>0</v>
          </cell>
          <cell r="FE169">
            <v>0</v>
          </cell>
          <cell r="FF169">
            <v>0</v>
          </cell>
          <cell r="FG169">
            <v>0</v>
          </cell>
          <cell r="FJ169" t="str">
            <v>RTN-SETS</v>
          </cell>
          <cell r="FM169" t="str">
            <v>|</v>
          </cell>
          <cell r="FZ169" t="str">
            <v>|</v>
          </cell>
          <cell r="GA169">
            <v>0</v>
          </cell>
          <cell r="GB169" t="e">
            <v>#DIV/0!</v>
          </cell>
          <cell r="GG169" t="str">
            <v>RTN-SETS</v>
          </cell>
          <cell r="GJ169" t="str">
            <v>|</v>
          </cell>
          <cell r="GK169">
            <v>0</v>
          </cell>
          <cell r="GL169">
            <v>0</v>
          </cell>
          <cell r="GM169">
            <v>0</v>
          </cell>
          <cell r="GN169">
            <v>0</v>
          </cell>
          <cell r="GO169">
            <v>0</v>
          </cell>
          <cell r="GP169">
            <v>0</v>
          </cell>
          <cell r="GQ169">
            <v>0</v>
          </cell>
          <cell r="GR169">
            <v>0</v>
          </cell>
          <cell r="GS169">
            <v>0</v>
          </cell>
          <cell r="GT169">
            <v>0</v>
          </cell>
          <cell r="GU169">
            <v>0</v>
          </cell>
          <cell r="GV169">
            <v>0</v>
          </cell>
          <cell r="GY169" t="str">
            <v>RTN-SETS</v>
          </cell>
          <cell r="HB169" t="str">
            <v>|</v>
          </cell>
          <cell r="HC169">
            <v>117</v>
          </cell>
          <cell r="HD169">
            <v>159</v>
          </cell>
          <cell r="HE169">
            <v>168</v>
          </cell>
          <cell r="HF169">
            <v>124</v>
          </cell>
          <cell r="HG169">
            <v>165</v>
          </cell>
          <cell r="HH169">
            <v>99</v>
          </cell>
          <cell r="HI169">
            <v>116</v>
          </cell>
          <cell r="HJ169">
            <v>172</v>
          </cell>
          <cell r="HK169">
            <v>119</v>
          </cell>
          <cell r="HL169">
            <v>181</v>
          </cell>
          <cell r="HM169">
            <v>156</v>
          </cell>
          <cell r="HN169">
            <v>116</v>
          </cell>
          <cell r="HO169" t="str">
            <v>|</v>
          </cell>
          <cell r="HP169">
            <v>1692</v>
          </cell>
          <cell r="HQ169">
            <v>3.7951174871477403E-3</v>
          </cell>
          <cell r="HV169" t="str">
            <v>RTN-SETS</v>
          </cell>
          <cell r="HY169" t="str">
            <v>|</v>
          </cell>
          <cell r="HZ169">
            <v>117</v>
          </cell>
          <cell r="IA169">
            <v>276</v>
          </cell>
          <cell r="IB169">
            <v>444</v>
          </cell>
          <cell r="IC169">
            <v>568</v>
          </cell>
          <cell r="ID169">
            <v>733</v>
          </cell>
          <cell r="IE169">
            <v>832</v>
          </cell>
          <cell r="IF169">
            <v>948</v>
          </cell>
          <cell r="IG169">
            <v>1120</v>
          </cell>
          <cell r="IH169">
            <v>1239</v>
          </cell>
          <cell r="II169">
            <v>1420</v>
          </cell>
          <cell r="IJ169">
            <v>1576</v>
          </cell>
          <cell r="IK169">
            <v>1692</v>
          </cell>
        </row>
        <row r="170">
          <cell r="A170" t="str">
            <v>-</v>
          </cell>
          <cell r="B170" t="str">
            <v>-</v>
          </cell>
          <cell r="C170" t="str">
            <v>-</v>
          </cell>
          <cell r="D170" t="str">
            <v>-</v>
          </cell>
          <cell r="E170" t="str">
            <v>|</v>
          </cell>
          <cell r="F170" t="str">
            <v>-</v>
          </cell>
          <cell r="G170" t="str">
            <v>-</v>
          </cell>
          <cell r="H170" t="str">
            <v>-</v>
          </cell>
          <cell r="I170" t="str">
            <v>-</v>
          </cell>
          <cell r="J170" t="str">
            <v>-</v>
          </cell>
          <cell r="K170" t="str">
            <v>-</v>
          </cell>
          <cell r="L170" t="str">
            <v>-</v>
          </cell>
          <cell r="M170" t="str">
            <v>-</v>
          </cell>
          <cell r="N170" t="str">
            <v>-</v>
          </cell>
          <cell r="O170" t="str">
            <v>-</v>
          </cell>
          <cell r="P170" t="str">
            <v>-</v>
          </cell>
          <cell r="Q170" t="str">
            <v>-</v>
          </cell>
          <cell r="R170" t="str">
            <v>|</v>
          </cell>
          <cell r="S170" t="str">
            <v>-</v>
          </cell>
          <cell r="T170" t="str">
            <v>-</v>
          </cell>
          <cell r="X170" t="str">
            <v>-</v>
          </cell>
          <cell r="Y170" t="str">
            <v>-</v>
          </cell>
          <cell r="Z170" t="str">
            <v>-</v>
          </cell>
          <cell r="AA170" t="str">
            <v>-</v>
          </cell>
          <cell r="AB170" t="str">
            <v>|</v>
          </cell>
          <cell r="AC170" t="str">
            <v>-</v>
          </cell>
          <cell r="AD170" t="str">
            <v>-</v>
          </cell>
          <cell r="AE170" t="str">
            <v>-</v>
          </cell>
          <cell r="AF170" t="str">
            <v>-</v>
          </cell>
          <cell r="AG170" t="str">
            <v>-</v>
          </cell>
          <cell r="AH170" t="str">
            <v>-</v>
          </cell>
          <cell r="AI170" t="str">
            <v>-</v>
          </cell>
          <cell r="AJ170" t="str">
            <v>-</v>
          </cell>
          <cell r="AK170" t="str">
            <v>-</v>
          </cell>
          <cell r="AL170" t="str">
            <v>-</v>
          </cell>
          <cell r="AM170" t="str">
            <v>-</v>
          </cell>
          <cell r="AN170" t="str">
            <v>-</v>
          </cell>
          <cell r="AP170" t="str">
            <v>-</v>
          </cell>
          <cell r="AQ170" t="str">
            <v>-</v>
          </cell>
          <cell r="AR170" t="str">
            <v>-</v>
          </cell>
          <cell r="AS170" t="str">
            <v>-</v>
          </cell>
          <cell r="AT170" t="str">
            <v>|</v>
          </cell>
          <cell r="AU170" t="str">
            <v>-</v>
          </cell>
          <cell r="AV170" t="str">
            <v>-</v>
          </cell>
          <cell r="AW170" t="str">
            <v>-</v>
          </cell>
          <cell r="AX170" t="str">
            <v>-</v>
          </cell>
          <cell r="AY170" t="str">
            <v>-</v>
          </cell>
          <cell r="AZ170" t="str">
            <v>-</v>
          </cell>
          <cell r="BA170" t="str">
            <v>-</v>
          </cell>
          <cell r="BB170" t="str">
            <v>-</v>
          </cell>
          <cell r="BC170" t="str">
            <v>-</v>
          </cell>
          <cell r="BD170" t="str">
            <v>-</v>
          </cell>
          <cell r="BE170" t="str">
            <v>-</v>
          </cell>
          <cell r="BF170" t="str">
            <v>-</v>
          </cell>
          <cell r="BG170" t="str">
            <v>|</v>
          </cell>
          <cell r="BH170" t="str">
            <v>-</v>
          </cell>
          <cell r="BI170" t="str">
            <v>-</v>
          </cell>
          <cell r="BM170" t="str">
            <v>-</v>
          </cell>
          <cell r="BN170" t="str">
            <v>-</v>
          </cell>
          <cell r="BO170" t="str">
            <v>-</v>
          </cell>
          <cell r="BP170" t="str">
            <v>-</v>
          </cell>
          <cell r="BQ170" t="str">
            <v>|</v>
          </cell>
          <cell r="BR170" t="str">
            <v>-</v>
          </cell>
          <cell r="BS170" t="str">
            <v>-</v>
          </cell>
          <cell r="BT170" t="str">
            <v>-</v>
          </cell>
          <cell r="BU170" t="str">
            <v>-</v>
          </cell>
          <cell r="BV170" t="str">
            <v>-</v>
          </cell>
          <cell r="BW170" t="str">
            <v>-</v>
          </cell>
          <cell r="BX170" t="str">
            <v>-</v>
          </cell>
          <cell r="BY170" t="str">
            <v>-</v>
          </cell>
          <cell r="BZ170" t="str">
            <v>-</v>
          </cell>
          <cell r="CA170" t="str">
            <v>-</v>
          </cell>
          <cell r="CB170" t="str">
            <v>-</v>
          </cell>
          <cell r="CC170" t="str">
            <v>-</v>
          </cell>
          <cell r="CE170" t="str">
            <v>-</v>
          </cell>
          <cell r="CF170" t="str">
            <v>-</v>
          </cell>
          <cell r="CG170" t="str">
            <v>-</v>
          </cell>
          <cell r="CH170" t="str">
            <v>-</v>
          </cell>
          <cell r="CI170" t="str">
            <v>|</v>
          </cell>
          <cell r="CJ170" t="str">
            <v>-</v>
          </cell>
          <cell r="CK170" t="str">
            <v>-</v>
          </cell>
          <cell r="CL170" t="str">
            <v>-</v>
          </cell>
          <cell r="CM170" t="str">
            <v>-</v>
          </cell>
          <cell r="CN170" t="str">
            <v>-</v>
          </cell>
          <cell r="CO170" t="str">
            <v>-</v>
          </cell>
          <cell r="CP170" t="str">
            <v>-</v>
          </cell>
          <cell r="CQ170" t="str">
            <v>-</v>
          </cell>
          <cell r="CR170" t="str">
            <v>-</v>
          </cell>
          <cell r="CS170" t="str">
            <v>-</v>
          </cell>
          <cell r="CT170" t="str">
            <v>-</v>
          </cell>
          <cell r="CU170" t="str">
            <v>-</v>
          </cell>
          <cell r="CV170" t="str">
            <v>|</v>
          </cell>
          <cell r="CW170" t="str">
            <v>-</v>
          </cell>
          <cell r="CX170" t="str">
            <v>-</v>
          </cell>
          <cell r="DB170" t="str">
            <v>-</v>
          </cell>
          <cell r="DC170" t="str">
            <v>-</v>
          </cell>
          <cell r="DD170" t="str">
            <v>-</v>
          </cell>
          <cell r="DE170" t="str">
            <v>-</v>
          </cell>
          <cell r="DF170" t="str">
            <v>|</v>
          </cell>
          <cell r="DG170" t="str">
            <v>-</v>
          </cell>
          <cell r="DH170" t="str">
            <v>-</v>
          </cell>
          <cell r="DI170" t="str">
            <v>-</v>
          </cell>
          <cell r="DJ170" t="str">
            <v>-</v>
          </cell>
          <cell r="DK170" t="str">
            <v>-</v>
          </cell>
          <cell r="DL170" t="str">
            <v>-</v>
          </cell>
          <cell r="DM170" t="str">
            <v>-</v>
          </cell>
          <cell r="DN170" t="str">
            <v>-</v>
          </cell>
          <cell r="DO170" t="str">
            <v>-</v>
          </cell>
          <cell r="DP170" t="str">
            <v>-</v>
          </cell>
          <cell r="DQ170" t="str">
            <v>-</v>
          </cell>
          <cell r="DR170" t="str">
            <v>-</v>
          </cell>
          <cell r="DT170" t="str">
            <v>-</v>
          </cell>
          <cell r="DU170" t="str">
            <v>-</v>
          </cell>
          <cell r="DV170" t="str">
            <v>-</v>
          </cell>
          <cell r="DW170" t="str">
            <v>-</v>
          </cell>
          <cell r="DX170" t="str">
            <v>|</v>
          </cell>
          <cell r="DY170" t="str">
            <v>-</v>
          </cell>
          <cell r="DZ170" t="str">
            <v>-</v>
          </cell>
          <cell r="EA170" t="str">
            <v>-</v>
          </cell>
          <cell r="EB170" t="str">
            <v>-</v>
          </cell>
          <cell r="EC170" t="str">
            <v>-</v>
          </cell>
          <cell r="ED170" t="str">
            <v>-</v>
          </cell>
          <cell r="EE170" t="str">
            <v>-</v>
          </cell>
          <cell r="EF170" t="str">
            <v>-</v>
          </cell>
          <cell r="EG170" t="str">
            <v>-</v>
          </cell>
          <cell r="EH170" t="str">
            <v>-</v>
          </cell>
          <cell r="EI170" t="str">
            <v>-</v>
          </cell>
          <cell r="EJ170" t="str">
            <v>-</v>
          </cell>
          <cell r="EK170" t="str">
            <v>|</v>
          </cell>
          <cell r="EL170" t="str">
            <v>-</v>
          </cell>
          <cell r="EM170" t="str">
            <v>-</v>
          </cell>
          <cell r="EQ170" t="str">
            <v>-</v>
          </cell>
          <cell r="ER170" t="str">
            <v>-</v>
          </cell>
          <cell r="ES170" t="str">
            <v>-</v>
          </cell>
          <cell r="ET170" t="str">
            <v>-</v>
          </cell>
          <cell r="EU170" t="str">
            <v>|</v>
          </cell>
          <cell r="EV170" t="str">
            <v>-</v>
          </cell>
          <cell r="EW170" t="str">
            <v>-</v>
          </cell>
          <cell r="EX170" t="str">
            <v>-</v>
          </cell>
          <cell r="EY170" t="str">
            <v>-</v>
          </cell>
          <cell r="EZ170" t="str">
            <v>-</v>
          </cell>
          <cell r="FA170" t="str">
            <v>-</v>
          </cell>
          <cell r="FB170" t="str">
            <v>-</v>
          </cell>
          <cell r="FC170" t="str">
            <v>-</v>
          </cell>
          <cell r="FD170" t="str">
            <v>-</v>
          </cell>
          <cell r="FE170" t="str">
            <v>-</v>
          </cell>
          <cell r="FF170" t="str">
            <v>-</v>
          </cell>
          <cell r="FG170" t="str">
            <v>-</v>
          </cell>
          <cell r="FI170" t="str">
            <v>-</v>
          </cell>
          <cell r="FJ170" t="str">
            <v>-</v>
          </cell>
          <cell r="FK170" t="str">
            <v>-</v>
          </cell>
          <cell r="FL170" t="str">
            <v>-</v>
          </cell>
          <cell r="FM170" t="str">
            <v>|</v>
          </cell>
          <cell r="FN170" t="str">
            <v>-</v>
          </cell>
          <cell r="FO170" t="str">
            <v>-</v>
          </cell>
          <cell r="FP170" t="str">
            <v>-</v>
          </cell>
          <cell r="FQ170" t="str">
            <v>-</v>
          </cell>
          <cell r="FR170" t="str">
            <v>-</v>
          </cell>
          <cell r="FS170" t="str">
            <v>-</v>
          </cell>
          <cell r="FT170" t="str">
            <v>-</v>
          </cell>
          <cell r="FU170" t="str">
            <v>-</v>
          </cell>
          <cell r="FV170" t="str">
            <v>-</v>
          </cell>
          <cell r="FW170" t="str">
            <v>-</v>
          </cell>
          <cell r="FX170" t="str">
            <v>-</v>
          </cell>
          <cell r="FY170" t="str">
            <v>-</v>
          </cell>
          <cell r="FZ170" t="str">
            <v>|</v>
          </cell>
          <cell r="GA170" t="str">
            <v>-</v>
          </cell>
          <cell r="GB170" t="str">
            <v>-</v>
          </cell>
          <cell r="GF170" t="str">
            <v>-</v>
          </cell>
          <cell r="GG170" t="str">
            <v>-</v>
          </cell>
          <cell r="GH170" t="str">
            <v>-</v>
          </cell>
          <cell r="GI170" t="str">
            <v>-</v>
          </cell>
          <cell r="GJ170" t="str">
            <v>|</v>
          </cell>
          <cell r="GK170" t="str">
            <v>-</v>
          </cell>
          <cell r="GL170" t="str">
            <v>-</v>
          </cell>
          <cell r="GM170" t="str">
            <v>-</v>
          </cell>
          <cell r="GN170" t="str">
            <v>-</v>
          </cell>
          <cell r="GO170" t="str">
            <v>-</v>
          </cell>
          <cell r="GP170" t="str">
            <v>-</v>
          </cell>
          <cell r="GQ170" t="str">
            <v>-</v>
          </cell>
          <cell r="GR170" t="str">
            <v>-</v>
          </cell>
          <cell r="GS170" t="str">
            <v>-</v>
          </cell>
          <cell r="GT170" t="str">
            <v>-</v>
          </cell>
          <cell r="GU170" t="str">
            <v>-</v>
          </cell>
          <cell r="GV170" t="str">
            <v>-</v>
          </cell>
          <cell r="GX170" t="str">
            <v>-</v>
          </cell>
          <cell r="GY170" t="str">
            <v>-</v>
          </cell>
          <cell r="GZ170" t="str">
            <v>-</v>
          </cell>
          <cell r="HA170" t="str">
            <v>-</v>
          </cell>
          <cell r="HB170" t="str">
            <v>|</v>
          </cell>
          <cell r="HC170" t="str">
            <v>-</v>
          </cell>
          <cell r="HD170" t="str">
            <v>-</v>
          </cell>
          <cell r="HE170" t="str">
            <v>-</v>
          </cell>
          <cell r="HF170" t="str">
            <v>-</v>
          </cell>
          <cell r="HG170" t="str">
            <v>-</v>
          </cell>
          <cell r="HH170" t="str">
            <v>-</v>
          </cell>
          <cell r="HI170" t="str">
            <v>-</v>
          </cell>
          <cell r="HJ170" t="str">
            <v>-</v>
          </cell>
          <cell r="HK170" t="str">
            <v>-</v>
          </cell>
          <cell r="HL170" t="str">
            <v>-</v>
          </cell>
          <cell r="HM170" t="str">
            <v>-</v>
          </cell>
          <cell r="HN170" t="str">
            <v>-</v>
          </cell>
          <cell r="HO170" t="str">
            <v>|</v>
          </cell>
          <cell r="HP170" t="str">
            <v>-</v>
          </cell>
          <cell r="HQ170" t="str">
            <v>-</v>
          </cell>
          <cell r="HU170" t="str">
            <v>-</v>
          </cell>
          <cell r="HV170" t="str">
            <v>-</v>
          </cell>
          <cell r="HW170" t="str">
            <v>-</v>
          </cell>
          <cell r="HX170" t="str">
            <v>-</v>
          </cell>
          <cell r="HY170" t="str">
            <v>|</v>
          </cell>
          <cell r="HZ170" t="str">
            <v>-</v>
          </cell>
          <cell r="IA170" t="str">
            <v>-</v>
          </cell>
          <cell r="IB170" t="str">
            <v>-</v>
          </cell>
          <cell r="IC170" t="str">
            <v>-</v>
          </cell>
          <cell r="ID170" t="str">
            <v>-</v>
          </cell>
          <cell r="IE170" t="str">
            <v>-</v>
          </cell>
          <cell r="IF170" t="str">
            <v>-</v>
          </cell>
          <cell r="IG170" t="str">
            <v>-</v>
          </cell>
          <cell r="IH170" t="str">
            <v>-</v>
          </cell>
          <cell r="II170" t="str">
            <v>-</v>
          </cell>
          <cell r="IJ170" t="str">
            <v>-</v>
          </cell>
          <cell r="IK170" t="str">
            <v>-</v>
          </cell>
        </row>
        <row r="171">
          <cell r="A171" t="str">
            <v>RTN &amp; ALLWNC</v>
          </cell>
          <cell r="E171" t="str">
            <v>|</v>
          </cell>
          <cell r="F171">
            <v>209</v>
          </cell>
          <cell r="G171">
            <v>323</v>
          </cell>
          <cell r="H171">
            <v>407</v>
          </cell>
          <cell r="I171">
            <v>290</v>
          </cell>
          <cell r="J171">
            <v>366</v>
          </cell>
          <cell r="K171">
            <v>174</v>
          </cell>
          <cell r="L171">
            <v>203</v>
          </cell>
          <cell r="M171">
            <v>325</v>
          </cell>
          <cell r="N171">
            <v>191</v>
          </cell>
          <cell r="O171">
            <v>335</v>
          </cell>
          <cell r="P171">
            <v>277</v>
          </cell>
          <cell r="Q171">
            <v>202</v>
          </cell>
          <cell r="R171" t="str">
            <v>|</v>
          </cell>
          <cell r="S171">
            <v>3302</v>
          </cell>
          <cell r="T171">
            <v>3.0290243275969617E-2</v>
          </cell>
          <cell r="X171" t="str">
            <v>RTN &amp; ALLWNC</v>
          </cell>
          <cell r="AB171" t="str">
            <v>|</v>
          </cell>
          <cell r="AC171">
            <v>209</v>
          </cell>
          <cell r="AD171">
            <v>532</v>
          </cell>
          <cell r="AE171">
            <v>939</v>
          </cell>
          <cell r="AF171">
            <v>1229</v>
          </cell>
          <cell r="AG171">
            <v>1595</v>
          </cell>
          <cell r="AH171">
            <v>1769</v>
          </cell>
          <cell r="AI171">
            <v>1972</v>
          </cell>
          <cell r="AJ171">
            <v>2297</v>
          </cell>
          <cell r="AK171">
            <v>2488</v>
          </cell>
          <cell r="AL171">
            <v>2823</v>
          </cell>
          <cell r="AM171">
            <v>3100</v>
          </cell>
          <cell r="AN171">
            <v>3302</v>
          </cell>
          <cell r="AP171" t="str">
            <v>RTN &amp; ALLWNC</v>
          </cell>
          <cell r="AT171" t="str">
            <v>|</v>
          </cell>
          <cell r="AU171">
            <v>157</v>
          </cell>
          <cell r="AV171">
            <v>235</v>
          </cell>
          <cell r="AW171">
            <v>240</v>
          </cell>
          <cell r="AX171">
            <v>154</v>
          </cell>
          <cell r="AY171">
            <v>240</v>
          </cell>
          <cell r="AZ171">
            <v>106</v>
          </cell>
          <cell r="BA171">
            <v>160</v>
          </cell>
          <cell r="BB171">
            <v>274</v>
          </cell>
          <cell r="BC171">
            <v>151</v>
          </cell>
          <cell r="BD171">
            <v>275</v>
          </cell>
          <cell r="BE171">
            <v>220</v>
          </cell>
          <cell r="BF171">
            <v>150</v>
          </cell>
          <cell r="BG171" t="str">
            <v>|</v>
          </cell>
          <cell r="BH171">
            <v>2362</v>
          </cell>
          <cell r="BI171">
            <v>4.0028470715835138E-2</v>
          </cell>
          <cell r="BM171" t="str">
            <v>RTN &amp; ALLWNC</v>
          </cell>
          <cell r="BQ171" t="str">
            <v>|</v>
          </cell>
          <cell r="BR171">
            <v>157</v>
          </cell>
          <cell r="BS171">
            <v>392</v>
          </cell>
          <cell r="BT171">
            <v>632</v>
          </cell>
          <cell r="BU171">
            <v>786</v>
          </cell>
          <cell r="BV171">
            <v>1026</v>
          </cell>
          <cell r="BW171">
            <v>1132</v>
          </cell>
          <cell r="BX171">
            <v>1292</v>
          </cell>
          <cell r="BY171">
            <v>1566</v>
          </cell>
          <cell r="BZ171">
            <v>1717</v>
          </cell>
          <cell r="CA171">
            <v>1992</v>
          </cell>
          <cell r="CB171">
            <v>2212</v>
          </cell>
          <cell r="CC171">
            <v>2362</v>
          </cell>
          <cell r="CE171" t="str">
            <v>RTN &amp; ALLWNC</v>
          </cell>
          <cell r="CI171" t="str">
            <v>|</v>
          </cell>
          <cell r="CJ171">
            <v>90</v>
          </cell>
          <cell r="CK171">
            <v>60</v>
          </cell>
          <cell r="CL171">
            <v>29</v>
          </cell>
          <cell r="CM171">
            <v>113</v>
          </cell>
          <cell r="CN171">
            <v>85</v>
          </cell>
          <cell r="CO171">
            <v>39</v>
          </cell>
          <cell r="CP171">
            <v>13</v>
          </cell>
          <cell r="CQ171">
            <v>27</v>
          </cell>
          <cell r="CR171">
            <v>132</v>
          </cell>
          <cell r="CS171">
            <v>132</v>
          </cell>
          <cell r="CT171">
            <v>65</v>
          </cell>
          <cell r="CU171">
            <v>53</v>
          </cell>
          <cell r="CV171" t="str">
            <v>|</v>
          </cell>
          <cell r="CW171">
            <v>838</v>
          </cell>
          <cell r="CX171">
            <v>4.7036371800628647E-2</v>
          </cell>
          <cell r="DB171" t="str">
            <v>RTN &amp; ALLWNC</v>
          </cell>
          <cell r="DF171" t="str">
            <v>|</v>
          </cell>
          <cell r="DG171">
            <v>90</v>
          </cell>
          <cell r="DH171">
            <v>150</v>
          </cell>
          <cell r="DI171">
            <v>179</v>
          </cell>
          <cell r="DJ171">
            <v>292</v>
          </cell>
          <cell r="DK171">
            <v>377</v>
          </cell>
          <cell r="DL171">
            <v>416</v>
          </cell>
          <cell r="DM171">
            <v>429</v>
          </cell>
          <cell r="DN171">
            <v>456</v>
          </cell>
          <cell r="DO171">
            <v>588</v>
          </cell>
          <cell r="DP171">
            <v>720</v>
          </cell>
          <cell r="DQ171">
            <v>785</v>
          </cell>
          <cell r="DR171">
            <v>838</v>
          </cell>
          <cell r="DT171" t="str">
            <v>RTN &amp; ALLWNC</v>
          </cell>
          <cell r="DX171" t="str">
            <v>|</v>
          </cell>
          <cell r="DY171">
            <v>0</v>
          </cell>
          <cell r="DZ171">
            <v>0</v>
          </cell>
          <cell r="EA171">
            <v>0</v>
          </cell>
          <cell r="EB171">
            <v>0</v>
          </cell>
          <cell r="EC171">
            <v>0</v>
          </cell>
          <cell r="ED171">
            <v>0</v>
          </cell>
          <cell r="EE171">
            <v>0</v>
          </cell>
          <cell r="EF171">
            <v>0</v>
          </cell>
          <cell r="EG171">
            <v>0</v>
          </cell>
          <cell r="EH171">
            <v>0</v>
          </cell>
          <cell r="EI171">
            <v>0</v>
          </cell>
          <cell r="EJ171">
            <v>0</v>
          </cell>
          <cell r="EK171" t="str">
            <v>|</v>
          </cell>
          <cell r="EL171">
            <v>0</v>
          </cell>
          <cell r="EM171">
            <v>0</v>
          </cell>
          <cell r="EQ171" t="str">
            <v>RTN &amp; ALLWNC</v>
          </cell>
          <cell r="EU171" t="str">
            <v>|</v>
          </cell>
          <cell r="EV171">
            <v>0</v>
          </cell>
          <cell r="EW171">
            <v>0</v>
          </cell>
          <cell r="EX171">
            <v>0</v>
          </cell>
          <cell r="EY171">
            <v>0</v>
          </cell>
          <cell r="EZ171">
            <v>0</v>
          </cell>
          <cell r="FA171">
            <v>0</v>
          </cell>
          <cell r="FB171">
            <v>0</v>
          </cell>
          <cell r="FC171">
            <v>0</v>
          </cell>
          <cell r="FD171">
            <v>0</v>
          </cell>
          <cell r="FE171">
            <v>0</v>
          </cell>
          <cell r="FF171">
            <v>0</v>
          </cell>
          <cell r="FG171">
            <v>0</v>
          </cell>
          <cell r="FI171" t="str">
            <v>RTN &amp; ALLWNC</v>
          </cell>
          <cell r="FM171" t="str">
            <v>|</v>
          </cell>
          <cell r="FN171">
            <v>0</v>
          </cell>
          <cell r="FO171">
            <v>0</v>
          </cell>
          <cell r="FP171">
            <v>0</v>
          </cell>
          <cell r="FQ171">
            <v>0</v>
          </cell>
          <cell r="FR171">
            <v>0</v>
          </cell>
          <cell r="FS171">
            <v>0</v>
          </cell>
          <cell r="FT171">
            <v>0</v>
          </cell>
          <cell r="FU171">
            <v>0</v>
          </cell>
          <cell r="FV171">
            <v>0</v>
          </cell>
          <cell r="FW171">
            <v>0</v>
          </cell>
          <cell r="FX171">
            <v>0</v>
          </cell>
          <cell r="FY171">
            <v>0</v>
          </cell>
          <cell r="FZ171" t="str">
            <v>|</v>
          </cell>
          <cell r="GA171">
            <v>0</v>
          </cell>
          <cell r="GB171" t="e">
            <v>#DIV/0!</v>
          </cell>
          <cell r="GF171" t="str">
            <v>RTN &amp; ALLWNC</v>
          </cell>
          <cell r="GJ171" t="str">
            <v>|</v>
          </cell>
          <cell r="GK171">
            <v>0</v>
          </cell>
          <cell r="GL171">
            <v>0</v>
          </cell>
          <cell r="GM171">
            <v>0</v>
          </cell>
          <cell r="GN171">
            <v>0</v>
          </cell>
          <cell r="GO171">
            <v>0</v>
          </cell>
          <cell r="GP171">
            <v>0</v>
          </cell>
          <cell r="GQ171">
            <v>0</v>
          </cell>
          <cell r="GR171">
            <v>0</v>
          </cell>
          <cell r="GS171">
            <v>0</v>
          </cell>
          <cell r="GT171">
            <v>0</v>
          </cell>
          <cell r="GU171">
            <v>0</v>
          </cell>
          <cell r="GV171">
            <v>0</v>
          </cell>
          <cell r="GX171" t="str">
            <v>RTN &amp; ALLWNC</v>
          </cell>
          <cell r="HB171" t="str">
            <v>|</v>
          </cell>
          <cell r="HC171">
            <v>456</v>
          </cell>
          <cell r="HD171">
            <v>618</v>
          </cell>
          <cell r="HE171">
            <v>676</v>
          </cell>
          <cell r="HF171">
            <v>557</v>
          </cell>
          <cell r="HG171">
            <v>691</v>
          </cell>
          <cell r="HH171">
            <v>319</v>
          </cell>
          <cell r="HI171">
            <v>376</v>
          </cell>
          <cell r="HJ171">
            <v>626</v>
          </cell>
          <cell r="HK171">
            <v>474</v>
          </cell>
          <cell r="HL171">
            <v>742</v>
          </cell>
          <cell r="HM171">
            <v>562</v>
          </cell>
          <cell r="HN171">
            <v>405</v>
          </cell>
          <cell r="HO171" t="str">
            <v>|</v>
          </cell>
          <cell r="HP171">
            <v>6502</v>
          </cell>
          <cell r="HQ171">
            <v>1.4583838003211943E-2</v>
          </cell>
          <cell r="HU171" t="str">
            <v>RTN &amp; ALLWNC</v>
          </cell>
          <cell r="HY171" t="str">
            <v>|</v>
          </cell>
          <cell r="HZ171">
            <v>456</v>
          </cell>
          <cell r="IA171">
            <v>1074</v>
          </cell>
          <cell r="IB171">
            <v>1750</v>
          </cell>
          <cell r="IC171">
            <v>2307</v>
          </cell>
          <cell r="ID171">
            <v>2998</v>
          </cell>
          <cell r="IE171">
            <v>3317</v>
          </cell>
          <cell r="IF171">
            <v>3693</v>
          </cell>
          <cell r="IG171">
            <v>4319</v>
          </cell>
          <cell r="IH171">
            <v>4793</v>
          </cell>
          <cell r="II171">
            <v>5535</v>
          </cell>
          <cell r="IJ171">
            <v>6097</v>
          </cell>
          <cell r="IK171">
            <v>6502</v>
          </cell>
        </row>
        <row r="172">
          <cell r="B172" t="str">
            <v>RETURN</v>
          </cell>
          <cell r="E172" t="str">
            <v>|</v>
          </cell>
          <cell r="F172">
            <v>139</v>
          </cell>
          <cell r="G172">
            <v>219</v>
          </cell>
          <cell r="H172">
            <v>219</v>
          </cell>
          <cell r="I172">
            <v>120</v>
          </cell>
          <cell r="J172">
            <v>219</v>
          </cell>
          <cell r="K172">
            <v>80</v>
          </cell>
          <cell r="L172">
            <v>120</v>
          </cell>
          <cell r="M172">
            <v>239</v>
          </cell>
          <cell r="N172">
            <v>100</v>
          </cell>
          <cell r="O172">
            <v>239</v>
          </cell>
          <cell r="P172">
            <v>179</v>
          </cell>
          <cell r="Q172">
            <v>121</v>
          </cell>
          <cell r="R172" t="str">
            <v>|</v>
          </cell>
          <cell r="S172">
            <v>1994</v>
          </cell>
          <cell r="T172">
            <v>1.8291564231460757E-2</v>
          </cell>
          <cell r="Y172" t="str">
            <v>RETURN</v>
          </cell>
          <cell r="AB172" t="str">
            <v>|</v>
          </cell>
          <cell r="AC172">
            <v>139</v>
          </cell>
          <cell r="AD172">
            <v>358</v>
          </cell>
          <cell r="AE172">
            <v>577</v>
          </cell>
          <cell r="AF172">
            <v>697</v>
          </cell>
          <cell r="AG172">
            <v>916</v>
          </cell>
          <cell r="AH172">
            <v>996</v>
          </cell>
          <cell r="AI172">
            <v>1116</v>
          </cell>
          <cell r="AJ172">
            <v>1355</v>
          </cell>
          <cell r="AK172">
            <v>1455</v>
          </cell>
          <cell r="AL172">
            <v>1694</v>
          </cell>
          <cell r="AM172">
            <v>1873</v>
          </cell>
          <cell r="AN172">
            <v>1994</v>
          </cell>
          <cell r="AQ172" t="str">
            <v>RETURN</v>
          </cell>
          <cell r="AT172" t="str">
            <v>|</v>
          </cell>
          <cell r="AU172">
            <v>128</v>
          </cell>
          <cell r="AV172">
            <v>201</v>
          </cell>
          <cell r="AW172">
            <v>201</v>
          </cell>
          <cell r="AX172">
            <v>109</v>
          </cell>
          <cell r="AY172">
            <v>201</v>
          </cell>
          <cell r="AZ172">
            <v>73</v>
          </cell>
          <cell r="BA172">
            <v>109</v>
          </cell>
          <cell r="BB172">
            <v>218</v>
          </cell>
          <cell r="BC172">
            <v>92</v>
          </cell>
          <cell r="BD172">
            <v>218</v>
          </cell>
          <cell r="BE172">
            <v>164</v>
          </cell>
          <cell r="BF172">
            <v>108</v>
          </cell>
          <cell r="BG172" t="str">
            <v>|</v>
          </cell>
          <cell r="BH172">
            <v>1822</v>
          </cell>
          <cell r="BI172">
            <v>3.0877169197396963E-2</v>
          </cell>
          <cell r="BN172" t="str">
            <v>RETURN</v>
          </cell>
          <cell r="BQ172" t="str">
            <v>|</v>
          </cell>
          <cell r="BR172">
            <v>128</v>
          </cell>
          <cell r="BS172">
            <v>329</v>
          </cell>
          <cell r="BT172">
            <v>530</v>
          </cell>
          <cell r="BU172">
            <v>639</v>
          </cell>
          <cell r="BV172">
            <v>840</v>
          </cell>
          <cell r="BW172">
            <v>913</v>
          </cell>
          <cell r="BX172">
            <v>1022</v>
          </cell>
          <cell r="BY172">
            <v>1240</v>
          </cell>
          <cell r="BZ172">
            <v>1332</v>
          </cell>
          <cell r="CA172">
            <v>1550</v>
          </cell>
          <cell r="CB172">
            <v>1714</v>
          </cell>
          <cell r="CC172">
            <v>1822</v>
          </cell>
          <cell r="CF172" t="str">
            <v>RETURN</v>
          </cell>
          <cell r="CI172" t="str">
            <v>|</v>
          </cell>
          <cell r="CJ172">
            <v>67</v>
          </cell>
          <cell r="CK172">
            <v>45</v>
          </cell>
          <cell r="CL172">
            <v>22</v>
          </cell>
          <cell r="CM172">
            <v>84</v>
          </cell>
          <cell r="CN172">
            <v>63</v>
          </cell>
          <cell r="CO172">
            <v>29</v>
          </cell>
          <cell r="CP172">
            <v>10</v>
          </cell>
          <cell r="CQ172">
            <v>20</v>
          </cell>
          <cell r="CR172">
            <v>98</v>
          </cell>
          <cell r="CS172">
            <v>98</v>
          </cell>
          <cell r="CT172">
            <v>49</v>
          </cell>
          <cell r="CU172">
            <v>39</v>
          </cell>
          <cell r="CV172" t="str">
            <v>|</v>
          </cell>
          <cell r="CW172">
            <v>624</v>
          </cell>
          <cell r="CX172">
            <v>3.5024696901661427E-2</v>
          </cell>
          <cell r="DC172" t="str">
            <v>RETURN</v>
          </cell>
          <cell r="DF172" t="str">
            <v>|</v>
          </cell>
          <cell r="DG172">
            <v>67</v>
          </cell>
          <cell r="DH172">
            <v>112</v>
          </cell>
          <cell r="DI172">
            <v>134</v>
          </cell>
          <cell r="DJ172">
            <v>218</v>
          </cell>
          <cell r="DK172">
            <v>281</v>
          </cell>
          <cell r="DL172">
            <v>310</v>
          </cell>
          <cell r="DM172">
            <v>320</v>
          </cell>
          <cell r="DN172">
            <v>340</v>
          </cell>
          <cell r="DO172">
            <v>438</v>
          </cell>
          <cell r="DP172">
            <v>536</v>
          </cell>
          <cell r="DQ172">
            <v>585</v>
          </cell>
          <cell r="DR172">
            <v>624</v>
          </cell>
          <cell r="DU172" t="str">
            <v>RETURN</v>
          </cell>
          <cell r="DX172" t="str">
            <v>|</v>
          </cell>
          <cell r="DY172">
            <v>0</v>
          </cell>
          <cell r="DZ172">
            <v>0</v>
          </cell>
          <cell r="EA172">
            <v>0</v>
          </cell>
          <cell r="EB172">
            <v>0</v>
          </cell>
          <cell r="EC172">
            <v>0</v>
          </cell>
          <cell r="ED172">
            <v>0</v>
          </cell>
          <cell r="EE172">
            <v>0</v>
          </cell>
          <cell r="EF172">
            <v>0</v>
          </cell>
          <cell r="EG172">
            <v>0</v>
          </cell>
          <cell r="EH172">
            <v>0</v>
          </cell>
          <cell r="EI172">
            <v>0</v>
          </cell>
          <cell r="EJ172">
            <v>0</v>
          </cell>
          <cell r="EK172" t="str">
            <v>|</v>
          </cell>
          <cell r="EL172">
            <v>0</v>
          </cell>
          <cell r="EM172">
            <v>0</v>
          </cell>
          <cell r="ER172" t="str">
            <v>RETURN</v>
          </cell>
          <cell r="EU172" t="str">
            <v>|</v>
          </cell>
          <cell r="EV172">
            <v>0</v>
          </cell>
          <cell r="EW172">
            <v>0</v>
          </cell>
          <cell r="EX172">
            <v>0</v>
          </cell>
          <cell r="EY172">
            <v>0</v>
          </cell>
          <cell r="EZ172">
            <v>0</v>
          </cell>
          <cell r="FA172">
            <v>0</v>
          </cell>
          <cell r="FB172">
            <v>0</v>
          </cell>
          <cell r="FC172">
            <v>0</v>
          </cell>
          <cell r="FD172">
            <v>0</v>
          </cell>
          <cell r="FE172">
            <v>0</v>
          </cell>
          <cell r="FF172">
            <v>0</v>
          </cell>
          <cell r="FG172">
            <v>0</v>
          </cell>
          <cell r="FJ172" t="str">
            <v>RETURN</v>
          </cell>
          <cell r="FM172" t="str">
            <v>|</v>
          </cell>
          <cell r="FN172">
            <v>0</v>
          </cell>
          <cell r="FO172">
            <v>0</v>
          </cell>
          <cell r="FP172">
            <v>0</v>
          </cell>
          <cell r="FQ172">
            <v>0</v>
          </cell>
          <cell r="FR172">
            <v>0</v>
          </cell>
          <cell r="FS172">
            <v>0</v>
          </cell>
          <cell r="FT172">
            <v>0</v>
          </cell>
          <cell r="FU172">
            <v>0</v>
          </cell>
          <cell r="FV172">
            <v>0</v>
          </cell>
          <cell r="FW172">
            <v>0</v>
          </cell>
          <cell r="FX172">
            <v>0</v>
          </cell>
          <cell r="FY172">
            <v>0</v>
          </cell>
          <cell r="FZ172" t="str">
            <v>|</v>
          </cell>
          <cell r="GA172">
            <v>0</v>
          </cell>
          <cell r="GB172" t="e">
            <v>#DIV/0!</v>
          </cell>
          <cell r="GG172" t="str">
            <v>RETURN</v>
          </cell>
          <cell r="GJ172" t="str">
            <v>|</v>
          </cell>
          <cell r="GK172">
            <v>0</v>
          </cell>
          <cell r="GL172">
            <v>0</v>
          </cell>
          <cell r="GM172">
            <v>0</v>
          </cell>
          <cell r="GN172">
            <v>0</v>
          </cell>
          <cell r="GO172">
            <v>0</v>
          </cell>
          <cell r="GP172">
            <v>0</v>
          </cell>
          <cell r="GQ172">
            <v>0</v>
          </cell>
          <cell r="GR172">
            <v>0</v>
          </cell>
          <cell r="GS172">
            <v>0</v>
          </cell>
          <cell r="GT172">
            <v>0</v>
          </cell>
          <cell r="GU172">
            <v>0</v>
          </cell>
          <cell r="GV172">
            <v>0</v>
          </cell>
          <cell r="GY172" t="str">
            <v>RETURN</v>
          </cell>
          <cell r="HB172" t="str">
            <v>|</v>
          </cell>
          <cell r="HC172">
            <v>334</v>
          </cell>
          <cell r="HD172">
            <v>465</v>
          </cell>
          <cell r="HE172">
            <v>442</v>
          </cell>
          <cell r="HF172">
            <v>313</v>
          </cell>
          <cell r="HG172">
            <v>483</v>
          </cell>
          <cell r="HH172">
            <v>182</v>
          </cell>
          <cell r="HI172">
            <v>239</v>
          </cell>
          <cell r="HJ172">
            <v>477</v>
          </cell>
          <cell r="HK172">
            <v>290</v>
          </cell>
          <cell r="HL172">
            <v>555</v>
          </cell>
          <cell r="HM172">
            <v>392</v>
          </cell>
          <cell r="HN172">
            <v>268</v>
          </cell>
          <cell r="HO172" t="str">
            <v>|</v>
          </cell>
          <cell r="HP172">
            <v>4440</v>
          </cell>
          <cell r="HQ172">
            <v>9.9588189379054178E-3</v>
          </cell>
          <cell r="HV172" t="str">
            <v>RETURN</v>
          </cell>
          <cell r="HY172" t="str">
            <v>|</v>
          </cell>
          <cell r="HZ172">
            <v>334</v>
          </cell>
          <cell r="IA172">
            <v>799</v>
          </cell>
          <cell r="IB172">
            <v>1241</v>
          </cell>
          <cell r="IC172">
            <v>1554</v>
          </cell>
          <cell r="ID172">
            <v>2037</v>
          </cell>
          <cell r="IE172">
            <v>2219</v>
          </cell>
          <cell r="IF172">
            <v>2458</v>
          </cell>
          <cell r="IG172">
            <v>2935</v>
          </cell>
          <cell r="IH172">
            <v>3225</v>
          </cell>
          <cell r="II172">
            <v>3780</v>
          </cell>
          <cell r="IJ172">
            <v>4172</v>
          </cell>
          <cell r="IK172">
            <v>4440</v>
          </cell>
        </row>
        <row r="173">
          <cell r="C173" t="str">
            <v>H/W</v>
          </cell>
          <cell r="E173" t="str">
            <v>|</v>
          </cell>
          <cell r="F173">
            <v>139</v>
          </cell>
          <cell r="G173">
            <v>219</v>
          </cell>
          <cell r="H173">
            <v>219</v>
          </cell>
          <cell r="I173">
            <v>120</v>
          </cell>
          <cell r="J173">
            <v>219</v>
          </cell>
          <cell r="K173">
            <v>80</v>
          </cell>
          <cell r="L173">
            <v>120</v>
          </cell>
          <cell r="M173">
            <v>239</v>
          </cell>
          <cell r="N173">
            <v>100</v>
          </cell>
          <cell r="O173">
            <v>239</v>
          </cell>
          <cell r="P173">
            <v>179</v>
          </cell>
          <cell r="Q173">
            <v>121</v>
          </cell>
          <cell r="R173" t="str">
            <v>|</v>
          </cell>
          <cell r="S173">
            <v>1994</v>
          </cell>
          <cell r="T173">
            <v>1.8291564231460757E-2</v>
          </cell>
          <cell r="Z173" t="str">
            <v>H/W</v>
          </cell>
          <cell r="AB173" t="str">
            <v>|</v>
          </cell>
          <cell r="AC173">
            <v>139</v>
          </cell>
          <cell r="AD173">
            <v>358</v>
          </cell>
          <cell r="AE173">
            <v>577</v>
          </cell>
          <cell r="AF173">
            <v>697</v>
          </cell>
          <cell r="AG173">
            <v>916</v>
          </cell>
          <cell r="AH173">
            <v>996</v>
          </cell>
          <cell r="AI173">
            <v>1116</v>
          </cell>
          <cell r="AJ173">
            <v>1355</v>
          </cell>
          <cell r="AK173">
            <v>1455</v>
          </cell>
          <cell r="AL173">
            <v>1694</v>
          </cell>
          <cell r="AM173">
            <v>1873</v>
          </cell>
          <cell r="AN173">
            <v>1994</v>
          </cell>
          <cell r="AR173" t="str">
            <v>H/W</v>
          </cell>
          <cell r="AT173" t="str">
            <v>|</v>
          </cell>
          <cell r="AU173">
            <v>128</v>
          </cell>
          <cell r="AV173">
            <v>201</v>
          </cell>
          <cell r="AW173">
            <v>201</v>
          </cell>
          <cell r="AX173">
            <v>109</v>
          </cell>
          <cell r="AY173">
            <v>201</v>
          </cell>
          <cell r="AZ173">
            <v>73</v>
          </cell>
          <cell r="BA173">
            <v>109</v>
          </cell>
          <cell r="BB173">
            <v>218</v>
          </cell>
          <cell r="BC173">
            <v>92</v>
          </cell>
          <cell r="BD173">
            <v>218</v>
          </cell>
          <cell r="BE173">
            <v>164</v>
          </cell>
          <cell r="BF173">
            <v>108</v>
          </cell>
          <cell r="BG173" t="str">
            <v>|</v>
          </cell>
          <cell r="BH173">
            <v>1822</v>
          </cell>
          <cell r="BI173">
            <v>3.0877169197396963E-2</v>
          </cell>
          <cell r="BO173" t="str">
            <v>H/W</v>
          </cell>
          <cell r="BQ173" t="str">
            <v>|</v>
          </cell>
          <cell r="BR173">
            <v>128</v>
          </cell>
          <cell r="BS173">
            <v>329</v>
          </cell>
          <cell r="BT173">
            <v>530</v>
          </cell>
          <cell r="BU173">
            <v>639</v>
          </cell>
          <cell r="BV173">
            <v>840</v>
          </cell>
          <cell r="BW173">
            <v>913</v>
          </cell>
          <cell r="BX173">
            <v>1022</v>
          </cell>
          <cell r="BY173">
            <v>1240</v>
          </cell>
          <cell r="BZ173">
            <v>1332</v>
          </cell>
          <cell r="CA173">
            <v>1550</v>
          </cell>
          <cell r="CB173">
            <v>1714</v>
          </cell>
          <cell r="CC173">
            <v>1822</v>
          </cell>
          <cell r="CG173" t="str">
            <v>H/W</v>
          </cell>
          <cell r="CI173" t="str">
            <v>|</v>
          </cell>
          <cell r="CJ173">
            <v>67</v>
          </cell>
          <cell r="CK173">
            <v>45</v>
          </cell>
          <cell r="CL173">
            <v>22</v>
          </cell>
          <cell r="CM173">
            <v>84</v>
          </cell>
          <cell r="CN173">
            <v>63</v>
          </cell>
          <cell r="CO173">
            <v>29</v>
          </cell>
          <cell r="CP173">
            <v>10</v>
          </cell>
          <cell r="CQ173">
            <v>20</v>
          </cell>
          <cell r="CR173">
            <v>98</v>
          </cell>
          <cell r="CS173">
            <v>98</v>
          </cell>
          <cell r="CT173">
            <v>49</v>
          </cell>
          <cell r="CU173">
            <v>39</v>
          </cell>
          <cell r="CV173" t="str">
            <v>|</v>
          </cell>
          <cell r="CW173">
            <v>624</v>
          </cell>
          <cell r="CX173">
            <v>3.5024696901661427E-2</v>
          </cell>
          <cell r="DD173" t="str">
            <v>H/W</v>
          </cell>
          <cell r="DF173" t="str">
            <v>|</v>
          </cell>
          <cell r="DG173">
            <v>67</v>
          </cell>
          <cell r="DH173">
            <v>112</v>
          </cell>
          <cell r="DI173">
            <v>134</v>
          </cell>
          <cell r="DJ173">
            <v>218</v>
          </cell>
          <cell r="DK173">
            <v>281</v>
          </cell>
          <cell r="DL173">
            <v>310</v>
          </cell>
          <cell r="DM173">
            <v>320</v>
          </cell>
          <cell r="DN173">
            <v>340</v>
          </cell>
          <cell r="DO173">
            <v>438</v>
          </cell>
          <cell r="DP173">
            <v>536</v>
          </cell>
          <cell r="DQ173">
            <v>585</v>
          </cell>
          <cell r="DR173">
            <v>624</v>
          </cell>
          <cell r="DV173" t="str">
            <v>H/W</v>
          </cell>
          <cell r="DX173" t="str">
            <v>|</v>
          </cell>
          <cell r="DY173">
            <v>0</v>
          </cell>
          <cell r="DZ173">
            <v>0</v>
          </cell>
          <cell r="EA173">
            <v>0</v>
          </cell>
          <cell r="EB173">
            <v>0</v>
          </cell>
          <cell r="EC173">
            <v>0</v>
          </cell>
          <cell r="ED173">
            <v>0</v>
          </cell>
          <cell r="EE173">
            <v>0</v>
          </cell>
          <cell r="EF173">
            <v>0</v>
          </cell>
          <cell r="EG173">
            <v>0</v>
          </cell>
          <cell r="EH173">
            <v>0</v>
          </cell>
          <cell r="EI173">
            <v>0</v>
          </cell>
          <cell r="EJ173">
            <v>0</v>
          </cell>
          <cell r="EK173" t="str">
            <v>|</v>
          </cell>
          <cell r="EL173">
            <v>0</v>
          </cell>
          <cell r="EM173">
            <v>0</v>
          </cell>
          <cell r="ES173" t="str">
            <v>H/W</v>
          </cell>
          <cell r="EU173" t="str">
            <v>|</v>
          </cell>
          <cell r="EV173">
            <v>0</v>
          </cell>
          <cell r="EW173">
            <v>0</v>
          </cell>
          <cell r="EX173">
            <v>0</v>
          </cell>
          <cell r="EY173">
            <v>0</v>
          </cell>
          <cell r="EZ173">
            <v>0</v>
          </cell>
          <cell r="FA173">
            <v>0</v>
          </cell>
          <cell r="FB173">
            <v>0</v>
          </cell>
          <cell r="FC173">
            <v>0</v>
          </cell>
          <cell r="FD173">
            <v>0</v>
          </cell>
          <cell r="FE173">
            <v>0</v>
          </cell>
          <cell r="FF173">
            <v>0</v>
          </cell>
          <cell r="FG173">
            <v>0</v>
          </cell>
          <cell r="FK173" t="str">
            <v>H/W</v>
          </cell>
          <cell r="FM173" t="str">
            <v>|</v>
          </cell>
          <cell r="FZ173" t="str">
            <v>|</v>
          </cell>
          <cell r="GA173">
            <v>0</v>
          </cell>
          <cell r="GB173" t="e">
            <v>#DIV/0!</v>
          </cell>
          <cell r="GH173" t="str">
            <v>H/W</v>
          </cell>
          <cell r="GJ173" t="str">
            <v>|</v>
          </cell>
          <cell r="GK173">
            <v>0</v>
          </cell>
          <cell r="GL173">
            <v>0</v>
          </cell>
          <cell r="GM173">
            <v>0</v>
          </cell>
          <cell r="GN173">
            <v>0</v>
          </cell>
          <cell r="GO173">
            <v>0</v>
          </cell>
          <cell r="GP173">
            <v>0</v>
          </cell>
          <cell r="GQ173">
            <v>0</v>
          </cell>
          <cell r="GR173">
            <v>0</v>
          </cell>
          <cell r="GS173">
            <v>0</v>
          </cell>
          <cell r="GT173">
            <v>0</v>
          </cell>
          <cell r="GU173">
            <v>0</v>
          </cell>
          <cell r="GV173">
            <v>0</v>
          </cell>
          <cell r="GZ173" t="str">
            <v>H/W</v>
          </cell>
          <cell r="HB173" t="str">
            <v>|</v>
          </cell>
          <cell r="HC173">
            <v>334</v>
          </cell>
          <cell r="HD173">
            <v>465</v>
          </cell>
          <cell r="HE173">
            <v>442</v>
          </cell>
          <cell r="HF173">
            <v>313</v>
          </cell>
          <cell r="HG173">
            <v>483</v>
          </cell>
          <cell r="HH173">
            <v>182</v>
          </cell>
          <cell r="HI173">
            <v>239</v>
          </cell>
          <cell r="HJ173">
            <v>477</v>
          </cell>
          <cell r="HK173">
            <v>290</v>
          </cell>
          <cell r="HL173">
            <v>555</v>
          </cell>
          <cell r="HM173">
            <v>392</v>
          </cell>
          <cell r="HN173">
            <v>268</v>
          </cell>
          <cell r="HO173" t="str">
            <v>|</v>
          </cell>
          <cell r="HP173">
            <v>4440</v>
          </cell>
          <cell r="HQ173">
            <v>9.9588189379054178E-3</v>
          </cell>
          <cell r="HW173" t="str">
            <v>H/W</v>
          </cell>
          <cell r="HY173" t="str">
            <v>|</v>
          </cell>
          <cell r="HZ173">
            <v>334</v>
          </cell>
          <cell r="IA173">
            <v>799</v>
          </cell>
          <cell r="IB173">
            <v>1241</v>
          </cell>
          <cell r="IC173">
            <v>1554</v>
          </cell>
          <cell r="ID173">
            <v>2037</v>
          </cell>
          <cell r="IE173">
            <v>2219</v>
          </cell>
          <cell r="IF173">
            <v>2458</v>
          </cell>
          <cell r="IG173">
            <v>2935</v>
          </cell>
          <cell r="IH173">
            <v>3225</v>
          </cell>
          <cell r="II173">
            <v>3780</v>
          </cell>
          <cell r="IJ173">
            <v>4172</v>
          </cell>
          <cell r="IK173">
            <v>4440</v>
          </cell>
        </row>
        <row r="174">
          <cell r="C174" t="str">
            <v>SVC</v>
          </cell>
          <cell r="E174" t="str">
            <v>|</v>
          </cell>
          <cell r="F174">
            <v>0</v>
          </cell>
          <cell r="G174">
            <v>0</v>
          </cell>
          <cell r="H174">
            <v>0</v>
          </cell>
          <cell r="I174">
            <v>0</v>
          </cell>
          <cell r="J174">
            <v>0</v>
          </cell>
          <cell r="K174">
            <v>0</v>
          </cell>
          <cell r="L174">
            <v>0</v>
          </cell>
          <cell r="M174">
            <v>0</v>
          </cell>
          <cell r="N174">
            <v>0</v>
          </cell>
          <cell r="O174">
            <v>0</v>
          </cell>
          <cell r="P174">
            <v>0</v>
          </cell>
          <cell r="Q174">
            <v>0</v>
          </cell>
          <cell r="R174" t="str">
            <v>|</v>
          </cell>
          <cell r="S174">
            <v>0</v>
          </cell>
          <cell r="T174">
            <v>0</v>
          </cell>
          <cell r="Z174" t="str">
            <v>SVC</v>
          </cell>
          <cell r="AB174" t="str">
            <v>|</v>
          </cell>
          <cell r="AC174">
            <v>0</v>
          </cell>
          <cell r="AD174">
            <v>0</v>
          </cell>
          <cell r="AE174">
            <v>0</v>
          </cell>
          <cell r="AF174">
            <v>0</v>
          </cell>
          <cell r="AG174">
            <v>0</v>
          </cell>
          <cell r="AH174">
            <v>0</v>
          </cell>
          <cell r="AI174">
            <v>0</v>
          </cell>
          <cell r="AJ174">
            <v>0</v>
          </cell>
          <cell r="AK174">
            <v>0</v>
          </cell>
          <cell r="AL174">
            <v>0</v>
          </cell>
          <cell r="AM174">
            <v>0</v>
          </cell>
          <cell r="AN174">
            <v>0</v>
          </cell>
          <cell r="AR174" t="str">
            <v>SVC</v>
          </cell>
          <cell r="AT174" t="str">
            <v>|</v>
          </cell>
          <cell r="AU174">
            <v>0</v>
          </cell>
          <cell r="AV174">
            <v>0</v>
          </cell>
          <cell r="AW174">
            <v>0</v>
          </cell>
          <cell r="AX174">
            <v>0</v>
          </cell>
          <cell r="AY174">
            <v>0</v>
          </cell>
          <cell r="AZ174">
            <v>0</v>
          </cell>
          <cell r="BA174">
            <v>0</v>
          </cell>
          <cell r="BB174">
            <v>0</v>
          </cell>
          <cell r="BC174">
            <v>0</v>
          </cell>
          <cell r="BD174">
            <v>0</v>
          </cell>
          <cell r="BE174">
            <v>0</v>
          </cell>
          <cell r="BF174">
            <v>0</v>
          </cell>
          <cell r="BG174" t="str">
            <v>|</v>
          </cell>
          <cell r="BH174">
            <v>0</v>
          </cell>
          <cell r="BI174">
            <v>0</v>
          </cell>
          <cell r="BO174" t="str">
            <v>SVC</v>
          </cell>
          <cell r="BQ174" t="str">
            <v>|</v>
          </cell>
          <cell r="BR174">
            <v>0</v>
          </cell>
          <cell r="BS174">
            <v>0</v>
          </cell>
          <cell r="BT174">
            <v>0</v>
          </cell>
          <cell r="BU174">
            <v>0</v>
          </cell>
          <cell r="BV174">
            <v>0</v>
          </cell>
          <cell r="BW174">
            <v>0</v>
          </cell>
          <cell r="BX174">
            <v>0</v>
          </cell>
          <cell r="BY174">
            <v>0</v>
          </cell>
          <cell r="BZ174">
            <v>0</v>
          </cell>
          <cell r="CA174">
            <v>0</v>
          </cell>
          <cell r="CB174">
            <v>0</v>
          </cell>
          <cell r="CC174">
            <v>0</v>
          </cell>
          <cell r="CG174" t="str">
            <v>SVC</v>
          </cell>
          <cell r="CI174" t="str">
            <v>|</v>
          </cell>
          <cell r="CV174" t="str">
            <v>|</v>
          </cell>
          <cell r="CW174">
            <v>0</v>
          </cell>
          <cell r="CX174">
            <v>0</v>
          </cell>
          <cell r="DD174" t="str">
            <v>SVC</v>
          </cell>
          <cell r="DF174" t="str">
            <v>|</v>
          </cell>
          <cell r="DG174">
            <v>0</v>
          </cell>
          <cell r="DH174">
            <v>0</v>
          </cell>
          <cell r="DI174">
            <v>0</v>
          </cell>
          <cell r="DJ174">
            <v>0</v>
          </cell>
          <cell r="DK174">
            <v>0</v>
          </cell>
          <cell r="DL174">
            <v>0</v>
          </cell>
          <cell r="DM174">
            <v>0</v>
          </cell>
          <cell r="DN174">
            <v>0</v>
          </cell>
          <cell r="DO174">
            <v>0</v>
          </cell>
          <cell r="DP174">
            <v>0</v>
          </cell>
          <cell r="DQ174">
            <v>0</v>
          </cell>
          <cell r="DR174">
            <v>0</v>
          </cell>
          <cell r="DV174" t="str">
            <v>SVC</v>
          </cell>
          <cell r="DX174" t="str">
            <v>|</v>
          </cell>
          <cell r="EK174" t="str">
            <v>|</v>
          </cell>
          <cell r="EL174">
            <v>0</v>
          </cell>
          <cell r="EM174">
            <v>0</v>
          </cell>
          <cell r="ES174" t="str">
            <v>SVC</v>
          </cell>
          <cell r="EU174" t="str">
            <v>|</v>
          </cell>
          <cell r="EV174">
            <v>0</v>
          </cell>
          <cell r="EW174">
            <v>0</v>
          </cell>
          <cell r="EX174">
            <v>0</v>
          </cell>
          <cell r="EY174">
            <v>0</v>
          </cell>
          <cell r="EZ174">
            <v>0</v>
          </cell>
          <cell r="FA174">
            <v>0</v>
          </cell>
          <cell r="FB174">
            <v>0</v>
          </cell>
          <cell r="FC174">
            <v>0</v>
          </cell>
          <cell r="FD174">
            <v>0</v>
          </cell>
          <cell r="FE174">
            <v>0</v>
          </cell>
          <cell r="FF174">
            <v>0</v>
          </cell>
          <cell r="FG174">
            <v>0</v>
          </cell>
          <cell r="FK174" t="str">
            <v>SVC</v>
          </cell>
          <cell r="FM174" t="str">
            <v>|</v>
          </cell>
          <cell r="FZ174" t="str">
            <v>|</v>
          </cell>
          <cell r="GA174">
            <v>0</v>
          </cell>
          <cell r="GB174" t="e">
            <v>#DIV/0!</v>
          </cell>
          <cell r="GH174" t="str">
            <v>SVC</v>
          </cell>
          <cell r="GJ174" t="str">
            <v>|</v>
          </cell>
          <cell r="GK174">
            <v>0</v>
          </cell>
          <cell r="GL174">
            <v>0</v>
          </cell>
          <cell r="GM174">
            <v>0</v>
          </cell>
          <cell r="GN174">
            <v>0</v>
          </cell>
          <cell r="GO174">
            <v>0</v>
          </cell>
          <cell r="GP174">
            <v>0</v>
          </cell>
          <cell r="GQ174">
            <v>0</v>
          </cell>
          <cell r="GR174">
            <v>0</v>
          </cell>
          <cell r="GS174">
            <v>0</v>
          </cell>
          <cell r="GT174">
            <v>0</v>
          </cell>
          <cell r="GU174">
            <v>0</v>
          </cell>
          <cell r="GV174">
            <v>0</v>
          </cell>
          <cell r="GZ174" t="str">
            <v>SVC</v>
          </cell>
          <cell r="HB174" t="str">
            <v>|</v>
          </cell>
          <cell r="HC174">
            <v>0</v>
          </cell>
          <cell r="HD174">
            <v>0</v>
          </cell>
          <cell r="HE174">
            <v>0</v>
          </cell>
          <cell r="HF174">
            <v>0</v>
          </cell>
          <cell r="HG174">
            <v>0</v>
          </cell>
          <cell r="HH174">
            <v>0</v>
          </cell>
          <cell r="HI174">
            <v>0</v>
          </cell>
          <cell r="HJ174">
            <v>0</v>
          </cell>
          <cell r="HK174">
            <v>0</v>
          </cell>
          <cell r="HL174">
            <v>0</v>
          </cell>
          <cell r="HM174">
            <v>0</v>
          </cell>
          <cell r="HN174">
            <v>0</v>
          </cell>
          <cell r="HO174" t="str">
            <v>|</v>
          </cell>
          <cell r="HP174">
            <v>0</v>
          </cell>
          <cell r="HQ174">
            <v>0</v>
          </cell>
          <cell r="HW174" t="str">
            <v>SVC</v>
          </cell>
          <cell r="HY174" t="str">
            <v>|</v>
          </cell>
          <cell r="HZ174">
            <v>0</v>
          </cell>
          <cell r="IA174">
            <v>0</v>
          </cell>
          <cell r="IB174">
            <v>0</v>
          </cell>
          <cell r="IC174">
            <v>0</v>
          </cell>
          <cell r="ID174">
            <v>0</v>
          </cell>
          <cell r="IE174">
            <v>0</v>
          </cell>
          <cell r="IF174">
            <v>0</v>
          </cell>
          <cell r="IG174">
            <v>0</v>
          </cell>
          <cell r="IH174">
            <v>0</v>
          </cell>
          <cell r="II174">
            <v>0</v>
          </cell>
          <cell r="IJ174">
            <v>0</v>
          </cell>
          <cell r="IK174">
            <v>0</v>
          </cell>
        </row>
        <row r="175">
          <cell r="A175" t="str">
            <v>*</v>
          </cell>
          <cell r="B175" t="str">
            <v>DISC. &amp; ALLOWANCE</v>
          </cell>
          <cell r="E175" t="str">
            <v>|</v>
          </cell>
          <cell r="F175">
            <v>70</v>
          </cell>
          <cell r="G175">
            <v>104</v>
          </cell>
          <cell r="H175">
            <v>188</v>
          </cell>
          <cell r="I175">
            <v>170</v>
          </cell>
          <cell r="J175">
            <v>147</v>
          </cell>
          <cell r="K175">
            <v>94</v>
          </cell>
          <cell r="L175">
            <v>83</v>
          </cell>
          <cell r="M175">
            <v>86</v>
          </cell>
          <cell r="N175">
            <v>91</v>
          </cell>
          <cell r="O175">
            <v>96</v>
          </cell>
          <cell r="P175">
            <v>98</v>
          </cell>
          <cell r="Q175">
            <v>81</v>
          </cell>
          <cell r="R175" t="str">
            <v>|</v>
          </cell>
          <cell r="S175">
            <v>1308</v>
          </cell>
          <cell r="T175">
            <v>1.1998679044508862E-2</v>
          </cell>
          <cell r="Y175" t="str">
            <v>DISC. &amp; ALLOWANCE</v>
          </cell>
          <cell r="AB175" t="str">
            <v>|</v>
          </cell>
          <cell r="AC175">
            <v>70</v>
          </cell>
          <cell r="AD175">
            <v>174</v>
          </cell>
          <cell r="AE175">
            <v>362</v>
          </cell>
          <cell r="AF175">
            <v>532</v>
          </cell>
          <cell r="AG175">
            <v>679</v>
          </cell>
          <cell r="AH175">
            <v>773</v>
          </cell>
          <cell r="AI175">
            <v>856</v>
          </cell>
          <cell r="AJ175">
            <v>942</v>
          </cell>
          <cell r="AK175">
            <v>1033</v>
          </cell>
          <cell r="AL175">
            <v>1129</v>
          </cell>
          <cell r="AM175">
            <v>1227</v>
          </cell>
          <cell r="AN175">
            <v>1308</v>
          </cell>
          <cell r="AP175" t="str">
            <v>*</v>
          </cell>
          <cell r="AQ175" t="str">
            <v>DISC. &amp; ALLOWANCE</v>
          </cell>
          <cell r="AT175" t="str">
            <v>|</v>
          </cell>
          <cell r="AU175">
            <v>29</v>
          </cell>
          <cell r="AV175">
            <v>34</v>
          </cell>
          <cell r="AW175">
            <v>39</v>
          </cell>
          <cell r="AX175">
            <v>45</v>
          </cell>
          <cell r="AY175">
            <v>39</v>
          </cell>
          <cell r="AZ175">
            <v>33</v>
          </cell>
          <cell r="BA175">
            <v>51</v>
          </cell>
          <cell r="BB175">
            <v>56</v>
          </cell>
          <cell r="BC175">
            <v>59</v>
          </cell>
          <cell r="BD175">
            <v>57</v>
          </cell>
          <cell r="BE175">
            <v>56</v>
          </cell>
          <cell r="BF175">
            <v>42</v>
          </cell>
          <cell r="BG175" t="str">
            <v>|</v>
          </cell>
          <cell r="BH175">
            <v>540</v>
          </cell>
          <cell r="BI175">
            <v>9.1513015184381784E-3</v>
          </cell>
          <cell r="BN175" t="str">
            <v>DISC. &amp; ALLOWANCE</v>
          </cell>
          <cell r="BQ175" t="str">
            <v>|</v>
          </cell>
          <cell r="BR175">
            <v>29</v>
          </cell>
          <cell r="BS175">
            <v>63</v>
          </cell>
          <cell r="BT175">
            <v>102</v>
          </cell>
          <cell r="BU175">
            <v>147</v>
          </cell>
          <cell r="BV175">
            <v>186</v>
          </cell>
          <cell r="BW175">
            <v>219</v>
          </cell>
          <cell r="BX175">
            <v>270</v>
          </cell>
          <cell r="BY175">
            <v>326</v>
          </cell>
          <cell r="BZ175">
            <v>385</v>
          </cell>
          <cell r="CA175">
            <v>442</v>
          </cell>
          <cell r="CB175">
            <v>498</v>
          </cell>
          <cell r="CC175">
            <v>540</v>
          </cell>
          <cell r="CE175" t="str">
            <v>*</v>
          </cell>
          <cell r="CF175" t="str">
            <v>DISC. &amp; ALLOWANCE</v>
          </cell>
          <cell r="CI175" t="str">
            <v>|</v>
          </cell>
          <cell r="CJ175">
            <v>23</v>
          </cell>
          <cell r="CK175">
            <v>15</v>
          </cell>
          <cell r="CL175">
            <v>7</v>
          </cell>
          <cell r="CM175">
            <v>29</v>
          </cell>
          <cell r="CN175">
            <v>22</v>
          </cell>
          <cell r="CO175">
            <v>10</v>
          </cell>
          <cell r="CP175">
            <v>3</v>
          </cell>
          <cell r="CQ175">
            <v>7</v>
          </cell>
          <cell r="CR175">
            <v>34</v>
          </cell>
          <cell r="CS175">
            <v>34</v>
          </cell>
          <cell r="CT175">
            <v>16</v>
          </cell>
          <cell r="CU175">
            <v>14</v>
          </cell>
          <cell r="CV175" t="str">
            <v>|</v>
          </cell>
          <cell r="CW175">
            <v>214</v>
          </cell>
          <cell r="CX175">
            <v>1.201167489896722E-2</v>
          </cell>
          <cell r="DC175" t="str">
            <v>DISC. &amp; ALLOWANCE</v>
          </cell>
          <cell r="DF175" t="str">
            <v>|</v>
          </cell>
          <cell r="DG175">
            <v>23</v>
          </cell>
          <cell r="DH175">
            <v>38</v>
          </cell>
          <cell r="DI175">
            <v>45</v>
          </cell>
          <cell r="DJ175">
            <v>74</v>
          </cell>
          <cell r="DK175">
            <v>96</v>
          </cell>
          <cell r="DL175">
            <v>106</v>
          </cell>
          <cell r="DM175">
            <v>109</v>
          </cell>
          <cell r="DN175">
            <v>116</v>
          </cell>
          <cell r="DO175">
            <v>150</v>
          </cell>
          <cell r="DP175">
            <v>184</v>
          </cell>
          <cell r="DQ175">
            <v>200</v>
          </cell>
          <cell r="DR175">
            <v>214</v>
          </cell>
          <cell r="DT175" t="str">
            <v>*</v>
          </cell>
          <cell r="DU175" t="str">
            <v>DISC. &amp; ALLOWANCE</v>
          </cell>
          <cell r="DX175" t="str">
            <v>|</v>
          </cell>
          <cell r="DY175">
            <v>0</v>
          </cell>
          <cell r="DZ175">
            <v>0</v>
          </cell>
          <cell r="EA175">
            <v>0</v>
          </cell>
          <cell r="EB175">
            <v>0</v>
          </cell>
          <cell r="EC175">
            <v>0</v>
          </cell>
          <cell r="ED175">
            <v>0</v>
          </cell>
          <cell r="EE175">
            <v>0</v>
          </cell>
          <cell r="EF175">
            <v>0</v>
          </cell>
          <cell r="EG175">
            <v>0</v>
          </cell>
          <cell r="EH175">
            <v>0</v>
          </cell>
          <cell r="EI175">
            <v>0</v>
          </cell>
          <cell r="EJ175">
            <v>0</v>
          </cell>
          <cell r="EK175" t="str">
            <v>|</v>
          </cell>
          <cell r="EL175">
            <v>0</v>
          </cell>
          <cell r="EM175">
            <v>0</v>
          </cell>
          <cell r="ER175" t="str">
            <v>DISC. &amp; ALLOWANCE</v>
          </cell>
          <cell r="EU175" t="str">
            <v>|</v>
          </cell>
          <cell r="EV175">
            <v>0</v>
          </cell>
          <cell r="EW175">
            <v>0</v>
          </cell>
          <cell r="EX175">
            <v>0</v>
          </cell>
          <cell r="EY175">
            <v>0</v>
          </cell>
          <cell r="EZ175">
            <v>0</v>
          </cell>
          <cell r="FA175">
            <v>0</v>
          </cell>
          <cell r="FB175">
            <v>0</v>
          </cell>
          <cell r="FC175">
            <v>0</v>
          </cell>
          <cell r="FD175">
            <v>0</v>
          </cell>
          <cell r="FE175">
            <v>0</v>
          </cell>
          <cell r="FF175">
            <v>0</v>
          </cell>
          <cell r="FG175">
            <v>0</v>
          </cell>
          <cell r="FI175" t="str">
            <v>*</v>
          </cell>
          <cell r="FJ175" t="str">
            <v>DISC. &amp; ALLOWANCE</v>
          </cell>
          <cell r="FM175" t="str">
            <v>|</v>
          </cell>
          <cell r="FN175">
            <v>0</v>
          </cell>
          <cell r="FO175">
            <v>0</v>
          </cell>
          <cell r="FP175">
            <v>0</v>
          </cell>
          <cell r="FQ175">
            <v>0</v>
          </cell>
          <cell r="FR175">
            <v>0</v>
          </cell>
          <cell r="FS175">
            <v>0</v>
          </cell>
          <cell r="FT175">
            <v>0</v>
          </cell>
          <cell r="FU175">
            <v>0</v>
          </cell>
          <cell r="FV175">
            <v>0</v>
          </cell>
          <cell r="FW175">
            <v>0</v>
          </cell>
          <cell r="FX175">
            <v>0</v>
          </cell>
          <cell r="FY175">
            <v>0</v>
          </cell>
          <cell r="FZ175" t="str">
            <v>|</v>
          </cell>
          <cell r="GA175">
            <v>0</v>
          </cell>
          <cell r="GB175" t="e">
            <v>#DIV/0!</v>
          </cell>
          <cell r="GG175" t="str">
            <v>DISC. &amp; ALLOWANCE</v>
          </cell>
          <cell r="GJ175" t="str">
            <v>|</v>
          </cell>
          <cell r="GK175">
            <v>0</v>
          </cell>
          <cell r="GL175">
            <v>0</v>
          </cell>
          <cell r="GM175">
            <v>0</v>
          </cell>
          <cell r="GN175">
            <v>0</v>
          </cell>
          <cell r="GO175">
            <v>0</v>
          </cell>
          <cell r="GP175">
            <v>0</v>
          </cell>
          <cell r="GQ175">
            <v>0</v>
          </cell>
          <cell r="GR175">
            <v>0</v>
          </cell>
          <cell r="GS175">
            <v>0</v>
          </cell>
          <cell r="GT175">
            <v>0</v>
          </cell>
          <cell r="GU175">
            <v>0</v>
          </cell>
          <cell r="GV175">
            <v>0</v>
          </cell>
          <cell r="GX175" t="str">
            <v>*</v>
          </cell>
          <cell r="GY175" t="str">
            <v>DISC. &amp; ALLOWANCE</v>
          </cell>
          <cell r="HB175" t="str">
            <v>|</v>
          </cell>
          <cell r="HC175">
            <v>122</v>
          </cell>
          <cell r="HD175">
            <v>153</v>
          </cell>
          <cell r="HE175">
            <v>234</v>
          </cell>
          <cell r="HF175">
            <v>244</v>
          </cell>
          <cell r="HG175">
            <v>208</v>
          </cell>
          <cell r="HH175">
            <v>137</v>
          </cell>
          <cell r="HI175">
            <v>137</v>
          </cell>
          <cell r="HJ175">
            <v>149</v>
          </cell>
          <cell r="HK175">
            <v>184</v>
          </cell>
          <cell r="HL175">
            <v>187</v>
          </cell>
          <cell r="HM175">
            <v>170</v>
          </cell>
          <cell r="HN175">
            <v>137</v>
          </cell>
          <cell r="HO175" t="str">
            <v>|</v>
          </cell>
          <cell r="HP175">
            <v>2062</v>
          </cell>
          <cell r="HQ175">
            <v>4.6250190653065251E-3</v>
          </cell>
          <cell r="HV175" t="str">
            <v>DISC. &amp; ALLOWANCE</v>
          </cell>
          <cell r="HY175" t="str">
            <v>|</v>
          </cell>
          <cell r="HZ175">
            <v>122</v>
          </cell>
          <cell r="IA175">
            <v>275</v>
          </cell>
          <cell r="IB175">
            <v>509</v>
          </cell>
          <cell r="IC175">
            <v>753</v>
          </cell>
          <cell r="ID175">
            <v>961</v>
          </cell>
          <cell r="IE175">
            <v>1098</v>
          </cell>
          <cell r="IF175">
            <v>1235</v>
          </cell>
          <cell r="IG175">
            <v>1384</v>
          </cell>
          <cell r="IH175">
            <v>1568</v>
          </cell>
          <cell r="II175">
            <v>1755</v>
          </cell>
          <cell r="IJ175">
            <v>1925</v>
          </cell>
          <cell r="IK175">
            <v>2062</v>
          </cell>
        </row>
        <row r="176">
          <cell r="A176" t="str">
            <v>-</v>
          </cell>
          <cell r="B176" t="str">
            <v>-</v>
          </cell>
          <cell r="C176" t="str">
            <v>-</v>
          </cell>
          <cell r="D176" t="str">
            <v>-</v>
          </cell>
          <cell r="E176" t="str">
            <v>|</v>
          </cell>
          <cell r="F176" t="str">
            <v>-</v>
          </cell>
          <cell r="G176" t="str">
            <v>-</v>
          </cell>
          <cell r="H176" t="str">
            <v>-</v>
          </cell>
          <cell r="I176" t="str">
            <v>-</v>
          </cell>
          <cell r="J176" t="str">
            <v>-</v>
          </cell>
          <cell r="K176" t="str">
            <v>-</v>
          </cell>
          <cell r="L176" t="str">
            <v>-</v>
          </cell>
          <cell r="M176" t="str">
            <v>-</v>
          </cell>
          <cell r="N176" t="str">
            <v>-</v>
          </cell>
          <cell r="O176" t="str">
            <v>-</v>
          </cell>
          <cell r="P176" t="str">
            <v>-</v>
          </cell>
          <cell r="Q176" t="str">
            <v>-</v>
          </cell>
          <cell r="R176" t="str">
            <v>|</v>
          </cell>
          <cell r="S176" t="str">
            <v>-</v>
          </cell>
          <cell r="T176" t="str">
            <v>-</v>
          </cell>
          <cell r="X176" t="str">
            <v>-</v>
          </cell>
          <cell r="Y176" t="str">
            <v>-</v>
          </cell>
          <cell r="Z176" t="str">
            <v>-</v>
          </cell>
          <cell r="AA176" t="str">
            <v>-</v>
          </cell>
          <cell r="AB176" t="str">
            <v>|</v>
          </cell>
          <cell r="AC176" t="str">
            <v>-</v>
          </cell>
          <cell r="AD176" t="str">
            <v>-</v>
          </cell>
          <cell r="AE176" t="str">
            <v>-</v>
          </cell>
          <cell r="AF176" t="str">
            <v>-</v>
          </cell>
          <cell r="AG176" t="str">
            <v>-</v>
          </cell>
          <cell r="AH176" t="str">
            <v>-</v>
          </cell>
          <cell r="AI176" t="str">
            <v>-</v>
          </cell>
          <cell r="AJ176" t="str">
            <v>-</v>
          </cell>
          <cell r="AK176" t="str">
            <v>-</v>
          </cell>
          <cell r="AL176" t="str">
            <v>-</v>
          </cell>
          <cell r="AM176" t="str">
            <v>-</v>
          </cell>
          <cell r="AN176" t="str">
            <v>-</v>
          </cell>
          <cell r="AP176" t="str">
            <v>-</v>
          </cell>
          <cell r="AQ176" t="str">
            <v>-</v>
          </cell>
          <cell r="AR176" t="str">
            <v>-</v>
          </cell>
          <cell r="AS176" t="str">
            <v>-</v>
          </cell>
          <cell r="AT176" t="str">
            <v>|</v>
          </cell>
          <cell r="AU176" t="str">
            <v>-</v>
          </cell>
          <cell r="AV176" t="str">
            <v>-</v>
          </cell>
          <cell r="AW176" t="str">
            <v>-</v>
          </cell>
          <cell r="AX176" t="str">
            <v>-</v>
          </cell>
          <cell r="AY176" t="str">
            <v>-</v>
          </cell>
          <cell r="AZ176" t="str">
            <v>-</v>
          </cell>
          <cell r="BA176" t="str">
            <v>-</v>
          </cell>
          <cell r="BB176" t="str">
            <v>-</v>
          </cell>
          <cell r="BC176" t="str">
            <v>-</v>
          </cell>
          <cell r="BD176" t="str">
            <v>-</v>
          </cell>
          <cell r="BE176" t="str">
            <v>-</v>
          </cell>
          <cell r="BF176" t="str">
            <v>-</v>
          </cell>
          <cell r="BG176" t="str">
            <v>|</v>
          </cell>
          <cell r="BH176" t="str">
            <v>-</v>
          </cell>
          <cell r="BI176" t="str">
            <v>-</v>
          </cell>
          <cell r="BM176" t="str">
            <v>-</v>
          </cell>
          <cell r="BN176" t="str">
            <v>-</v>
          </cell>
          <cell r="BO176" t="str">
            <v>-</v>
          </cell>
          <cell r="BP176" t="str">
            <v>-</v>
          </cell>
          <cell r="BQ176" t="str">
            <v>|</v>
          </cell>
          <cell r="BR176" t="str">
            <v>-</v>
          </cell>
          <cell r="BS176" t="str">
            <v>-</v>
          </cell>
          <cell r="BT176" t="str">
            <v>-</v>
          </cell>
          <cell r="BU176" t="str">
            <v>-</v>
          </cell>
          <cell r="BV176" t="str">
            <v>-</v>
          </cell>
          <cell r="BW176" t="str">
            <v>-</v>
          </cell>
          <cell r="BX176" t="str">
            <v>-</v>
          </cell>
          <cell r="BY176" t="str">
            <v>-</v>
          </cell>
          <cell r="BZ176" t="str">
            <v>-</v>
          </cell>
          <cell r="CA176" t="str">
            <v>-</v>
          </cell>
          <cell r="CB176" t="str">
            <v>-</v>
          </cell>
          <cell r="CC176" t="str">
            <v>-</v>
          </cell>
          <cell r="CE176" t="str">
            <v>-</v>
          </cell>
          <cell r="CF176" t="str">
            <v>-</v>
          </cell>
          <cell r="CG176" t="str">
            <v>-</v>
          </cell>
          <cell r="CH176" t="str">
            <v>-</v>
          </cell>
          <cell r="CI176" t="str">
            <v>|</v>
          </cell>
          <cell r="CJ176" t="str">
            <v>-</v>
          </cell>
          <cell r="CK176" t="str">
            <v>-</v>
          </cell>
          <cell r="CL176" t="str">
            <v>-</v>
          </cell>
          <cell r="CM176" t="str">
            <v>-</v>
          </cell>
          <cell r="CN176" t="str">
            <v>-</v>
          </cell>
          <cell r="CO176" t="str">
            <v>-</v>
          </cell>
          <cell r="CP176" t="str">
            <v>-</v>
          </cell>
          <cell r="CQ176" t="str">
            <v>-</v>
          </cell>
          <cell r="CR176" t="str">
            <v>-</v>
          </cell>
          <cell r="CS176" t="str">
            <v>-</v>
          </cell>
          <cell r="CT176" t="str">
            <v>-</v>
          </cell>
          <cell r="CU176" t="str">
            <v>-</v>
          </cell>
          <cell r="CV176" t="str">
            <v>|</v>
          </cell>
          <cell r="CW176" t="str">
            <v>-</v>
          </cell>
          <cell r="CX176" t="str">
            <v>-</v>
          </cell>
          <cell r="DB176" t="str">
            <v>-</v>
          </cell>
          <cell r="DC176" t="str">
            <v>-</v>
          </cell>
          <cell r="DD176" t="str">
            <v>-</v>
          </cell>
          <cell r="DE176" t="str">
            <v>-</v>
          </cell>
          <cell r="DF176" t="str">
            <v>|</v>
          </cell>
          <cell r="DG176" t="str">
            <v>-</v>
          </cell>
          <cell r="DH176" t="str">
            <v>-</v>
          </cell>
          <cell r="DI176" t="str">
            <v>-</v>
          </cell>
          <cell r="DJ176" t="str">
            <v>-</v>
          </cell>
          <cell r="DK176" t="str">
            <v>-</v>
          </cell>
          <cell r="DL176" t="str">
            <v>-</v>
          </cell>
          <cell r="DM176" t="str">
            <v>-</v>
          </cell>
          <cell r="DN176" t="str">
            <v>-</v>
          </cell>
          <cell r="DO176" t="str">
            <v>-</v>
          </cell>
          <cell r="DP176" t="str">
            <v>-</v>
          </cell>
          <cell r="DQ176" t="str">
            <v>-</v>
          </cell>
          <cell r="DR176" t="str">
            <v>-</v>
          </cell>
          <cell r="DT176" t="str">
            <v>-</v>
          </cell>
          <cell r="DU176" t="str">
            <v>-</v>
          </cell>
          <cell r="DV176" t="str">
            <v>-</v>
          </cell>
          <cell r="DW176" t="str">
            <v>-</v>
          </cell>
          <cell r="DX176" t="str">
            <v>|</v>
          </cell>
          <cell r="DY176" t="str">
            <v>-</v>
          </cell>
          <cell r="DZ176" t="str">
            <v>-</v>
          </cell>
          <cell r="EA176" t="str">
            <v>-</v>
          </cell>
          <cell r="EB176" t="str">
            <v>-</v>
          </cell>
          <cell r="EC176" t="str">
            <v>-</v>
          </cell>
          <cell r="ED176" t="str">
            <v>-</v>
          </cell>
          <cell r="EE176" t="str">
            <v>-</v>
          </cell>
          <cell r="EF176" t="str">
            <v>-</v>
          </cell>
          <cell r="EG176" t="str">
            <v>-</v>
          </cell>
          <cell r="EH176" t="str">
            <v>-</v>
          </cell>
          <cell r="EI176" t="str">
            <v>-</v>
          </cell>
          <cell r="EJ176" t="str">
            <v>-</v>
          </cell>
          <cell r="EK176" t="str">
            <v>|</v>
          </cell>
          <cell r="EL176" t="str">
            <v>-</v>
          </cell>
          <cell r="EM176" t="str">
            <v>-</v>
          </cell>
          <cell r="EQ176" t="str">
            <v>-</v>
          </cell>
          <cell r="ER176" t="str">
            <v>-</v>
          </cell>
          <cell r="ES176" t="str">
            <v>-</v>
          </cell>
          <cell r="ET176" t="str">
            <v>-</v>
          </cell>
          <cell r="EU176" t="str">
            <v>|</v>
          </cell>
          <cell r="EV176" t="str">
            <v>-</v>
          </cell>
          <cell r="EW176" t="str">
            <v>-</v>
          </cell>
          <cell r="EX176" t="str">
            <v>-</v>
          </cell>
          <cell r="EY176" t="str">
            <v>-</v>
          </cell>
          <cell r="EZ176" t="str">
            <v>-</v>
          </cell>
          <cell r="FA176" t="str">
            <v>-</v>
          </cell>
          <cell r="FB176" t="str">
            <v>-</v>
          </cell>
          <cell r="FC176" t="str">
            <v>-</v>
          </cell>
          <cell r="FD176" t="str">
            <v>-</v>
          </cell>
          <cell r="FE176" t="str">
            <v>-</v>
          </cell>
          <cell r="FF176" t="str">
            <v>-</v>
          </cell>
          <cell r="FG176" t="str">
            <v>-</v>
          </cell>
          <cell r="FI176" t="str">
            <v>-</v>
          </cell>
          <cell r="FJ176" t="str">
            <v>-</v>
          </cell>
          <cell r="FK176" t="str">
            <v>-</v>
          </cell>
          <cell r="FL176" t="str">
            <v>-</v>
          </cell>
          <cell r="FM176" t="str">
            <v>|</v>
          </cell>
          <cell r="FN176" t="str">
            <v>-</v>
          </cell>
          <cell r="FO176" t="str">
            <v>-</v>
          </cell>
          <cell r="FP176" t="str">
            <v>-</v>
          </cell>
          <cell r="FQ176" t="str">
            <v>-</v>
          </cell>
          <cell r="FR176" t="str">
            <v>-</v>
          </cell>
          <cell r="FS176" t="str">
            <v>-</v>
          </cell>
          <cell r="FT176" t="str">
            <v>-</v>
          </cell>
          <cell r="FU176" t="str">
            <v>-</v>
          </cell>
          <cell r="FV176" t="str">
            <v>-</v>
          </cell>
          <cell r="FW176" t="str">
            <v>-</v>
          </cell>
          <cell r="FX176" t="str">
            <v>-</v>
          </cell>
          <cell r="FY176" t="str">
            <v>-</v>
          </cell>
          <cell r="FZ176" t="str">
            <v>|</v>
          </cell>
          <cell r="GA176" t="str">
            <v>-</v>
          </cell>
          <cell r="GB176" t="str">
            <v>-</v>
          </cell>
          <cell r="GF176" t="str">
            <v>-</v>
          </cell>
          <cell r="GG176" t="str">
            <v>-</v>
          </cell>
          <cell r="GH176" t="str">
            <v>-</v>
          </cell>
          <cell r="GI176" t="str">
            <v>-</v>
          </cell>
          <cell r="GJ176" t="str">
            <v>|</v>
          </cell>
          <cell r="GK176" t="str">
            <v>-</v>
          </cell>
          <cell r="GL176" t="str">
            <v>-</v>
          </cell>
          <cell r="GM176" t="str">
            <v>-</v>
          </cell>
          <cell r="GN176" t="str">
            <v>-</v>
          </cell>
          <cell r="GO176" t="str">
            <v>-</v>
          </cell>
          <cell r="GP176" t="str">
            <v>-</v>
          </cell>
          <cell r="GQ176" t="str">
            <v>-</v>
          </cell>
          <cell r="GR176" t="str">
            <v>-</v>
          </cell>
          <cell r="GS176" t="str">
            <v>-</v>
          </cell>
          <cell r="GT176" t="str">
            <v>-</v>
          </cell>
          <cell r="GU176" t="str">
            <v>-</v>
          </cell>
          <cell r="GV176" t="str">
            <v>-</v>
          </cell>
          <cell r="GX176" t="str">
            <v>-</v>
          </cell>
          <cell r="GY176" t="str">
            <v>-</v>
          </cell>
          <cell r="GZ176" t="str">
            <v>-</v>
          </cell>
          <cell r="HA176" t="str">
            <v>-</v>
          </cell>
          <cell r="HB176" t="str">
            <v>|</v>
          </cell>
          <cell r="HC176" t="str">
            <v>-</v>
          </cell>
          <cell r="HD176" t="str">
            <v>-</v>
          </cell>
          <cell r="HE176" t="str">
            <v>-</v>
          </cell>
          <cell r="HF176" t="str">
            <v>-</v>
          </cell>
          <cell r="HG176" t="str">
            <v>-</v>
          </cell>
          <cell r="HH176" t="str">
            <v>-</v>
          </cell>
          <cell r="HI176" t="str">
            <v>-</v>
          </cell>
          <cell r="HJ176" t="str">
            <v>-</v>
          </cell>
          <cell r="HK176" t="str">
            <v>-</v>
          </cell>
          <cell r="HL176" t="str">
            <v>-</v>
          </cell>
          <cell r="HM176" t="str">
            <v>-</v>
          </cell>
          <cell r="HN176" t="str">
            <v>-</v>
          </cell>
          <cell r="HO176" t="str">
            <v>|</v>
          </cell>
          <cell r="HP176" t="str">
            <v>-</v>
          </cell>
          <cell r="HQ176" t="str">
            <v>-</v>
          </cell>
          <cell r="HU176" t="str">
            <v>-</v>
          </cell>
          <cell r="HV176" t="str">
            <v>-</v>
          </cell>
          <cell r="HW176" t="str">
            <v>-</v>
          </cell>
          <cell r="HX176" t="str">
            <v>-</v>
          </cell>
          <cell r="HY176" t="str">
            <v>|</v>
          </cell>
          <cell r="HZ176" t="str">
            <v>-</v>
          </cell>
          <cell r="IA176" t="str">
            <v>-</v>
          </cell>
          <cell r="IB176" t="str">
            <v>-</v>
          </cell>
          <cell r="IC176" t="str">
            <v>-</v>
          </cell>
          <cell r="ID176" t="str">
            <v>-</v>
          </cell>
          <cell r="IE176" t="str">
            <v>-</v>
          </cell>
          <cell r="IF176" t="str">
            <v>-</v>
          </cell>
          <cell r="IG176" t="str">
            <v>-</v>
          </cell>
          <cell r="IH176" t="str">
            <v>-</v>
          </cell>
          <cell r="II176" t="str">
            <v>-</v>
          </cell>
          <cell r="IJ176" t="str">
            <v>-</v>
          </cell>
          <cell r="IK176" t="str">
            <v>-</v>
          </cell>
        </row>
        <row r="177">
          <cell r="A177" t="str">
            <v>NET SALES</v>
          </cell>
          <cell r="E177" t="str">
            <v>|</v>
          </cell>
          <cell r="F177">
            <v>5783</v>
          </cell>
          <cell r="G177">
            <v>9036</v>
          </cell>
          <cell r="H177">
            <v>15900</v>
          </cell>
          <cell r="I177">
            <v>14465</v>
          </cell>
          <cell r="J177">
            <v>12166</v>
          </cell>
          <cell r="K177">
            <v>7777</v>
          </cell>
          <cell r="L177">
            <v>6796</v>
          </cell>
          <cell r="M177">
            <v>6907</v>
          </cell>
          <cell r="N177">
            <v>7363</v>
          </cell>
          <cell r="O177">
            <v>7126</v>
          </cell>
          <cell r="P177">
            <v>7298</v>
          </cell>
          <cell r="Q177">
            <v>5984</v>
          </cell>
          <cell r="R177" t="str">
            <v>|</v>
          </cell>
          <cell r="S177">
            <v>106601</v>
          </cell>
          <cell r="T177">
            <v>0.97788316882545046</v>
          </cell>
          <cell r="X177" t="str">
            <v>NET SALES</v>
          </cell>
          <cell r="AB177" t="str">
            <v>|</v>
          </cell>
          <cell r="AC177">
            <v>5783</v>
          </cell>
          <cell r="AD177">
            <v>14819</v>
          </cell>
          <cell r="AE177">
            <v>30719</v>
          </cell>
          <cell r="AF177">
            <v>45184</v>
          </cell>
          <cell r="AG177">
            <v>57350</v>
          </cell>
          <cell r="AH177">
            <v>65127</v>
          </cell>
          <cell r="AI177">
            <v>71923</v>
          </cell>
          <cell r="AJ177">
            <v>78830</v>
          </cell>
          <cell r="AK177">
            <v>86193</v>
          </cell>
          <cell r="AL177">
            <v>93319</v>
          </cell>
          <cell r="AM177">
            <v>100617</v>
          </cell>
          <cell r="AN177">
            <v>106601</v>
          </cell>
          <cell r="AP177" t="str">
            <v>NET SALES</v>
          </cell>
          <cell r="AT177" t="str">
            <v>|</v>
          </cell>
          <cell r="AU177">
            <v>2732</v>
          </cell>
          <cell r="AV177">
            <v>3489</v>
          </cell>
          <cell r="AW177">
            <v>3956</v>
          </cell>
          <cell r="AX177">
            <v>4508</v>
          </cell>
          <cell r="AY177">
            <v>3414</v>
          </cell>
          <cell r="AZ177">
            <v>3249</v>
          </cell>
          <cell r="BA177">
            <v>5131</v>
          </cell>
          <cell r="BB177">
            <v>5997</v>
          </cell>
          <cell r="BC177">
            <v>6607</v>
          </cell>
          <cell r="BD177">
            <v>6439</v>
          </cell>
          <cell r="BE177">
            <v>6407</v>
          </cell>
          <cell r="BF177">
            <v>5518</v>
          </cell>
          <cell r="BG177" t="str">
            <v>|</v>
          </cell>
          <cell r="BH177">
            <v>57447</v>
          </cell>
          <cell r="BI177">
            <v>0.97354595986984815</v>
          </cell>
          <cell r="BM177" t="str">
            <v>NET SALES</v>
          </cell>
          <cell r="BQ177" t="str">
            <v>|</v>
          </cell>
          <cell r="BR177">
            <v>2732</v>
          </cell>
          <cell r="BS177">
            <v>6221</v>
          </cell>
          <cell r="BT177">
            <v>10177</v>
          </cell>
          <cell r="BU177">
            <v>14685</v>
          </cell>
          <cell r="BV177">
            <v>18099</v>
          </cell>
          <cell r="BW177">
            <v>21348</v>
          </cell>
          <cell r="BX177">
            <v>26479</v>
          </cell>
          <cell r="BY177">
            <v>32476</v>
          </cell>
          <cell r="BZ177">
            <v>39083</v>
          </cell>
          <cell r="CA177">
            <v>45522</v>
          </cell>
          <cell r="CB177">
            <v>51929</v>
          </cell>
          <cell r="CC177">
            <v>57447</v>
          </cell>
          <cell r="CE177" t="str">
            <v>NET SALES</v>
          </cell>
          <cell r="CI177" t="str">
            <v>|</v>
          </cell>
          <cell r="CJ177">
            <v>1828</v>
          </cell>
          <cell r="CK177">
            <v>1218</v>
          </cell>
          <cell r="CL177">
            <v>610</v>
          </cell>
          <cell r="CM177">
            <v>2284</v>
          </cell>
          <cell r="CN177">
            <v>1713</v>
          </cell>
          <cell r="CO177">
            <v>800</v>
          </cell>
          <cell r="CP177">
            <v>267</v>
          </cell>
          <cell r="CQ177">
            <v>532</v>
          </cell>
          <cell r="CR177">
            <v>2664</v>
          </cell>
          <cell r="CS177">
            <v>2664</v>
          </cell>
          <cell r="CT177">
            <v>1333</v>
          </cell>
          <cell r="CU177">
            <v>1065</v>
          </cell>
          <cell r="CV177" t="str">
            <v>|</v>
          </cell>
          <cell r="CW177">
            <v>16978</v>
          </cell>
          <cell r="CX177">
            <v>0.9529636281993713</v>
          </cell>
          <cell r="DB177" t="str">
            <v>NET SALES</v>
          </cell>
          <cell r="DF177" t="str">
            <v>|</v>
          </cell>
          <cell r="DG177">
            <v>1828</v>
          </cell>
          <cell r="DH177">
            <v>3046</v>
          </cell>
          <cell r="DI177">
            <v>3656</v>
          </cell>
          <cell r="DJ177">
            <v>5940</v>
          </cell>
          <cell r="DK177">
            <v>7653</v>
          </cell>
          <cell r="DL177">
            <v>8453</v>
          </cell>
          <cell r="DM177">
            <v>8720</v>
          </cell>
          <cell r="DN177">
            <v>9252</v>
          </cell>
          <cell r="DO177">
            <v>11916</v>
          </cell>
          <cell r="DP177">
            <v>14580</v>
          </cell>
          <cell r="DQ177">
            <v>15913</v>
          </cell>
          <cell r="DR177">
            <v>16978</v>
          </cell>
          <cell r="DT177" t="str">
            <v>NET SALES</v>
          </cell>
          <cell r="DX177" t="str">
            <v>|</v>
          </cell>
          <cell r="DY177">
            <v>21666</v>
          </cell>
          <cell r="DZ177">
            <v>21667</v>
          </cell>
          <cell r="EA177">
            <v>21667</v>
          </cell>
          <cell r="EB177">
            <v>21666</v>
          </cell>
          <cell r="EC177">
            <v>21667</v>
          </cell>
          <cell r="ED177">
            <v>21667</v>
          </cell>
          <cell r="EE177">
            <v>21666</v>
          </cell>
          <cell r="EF177">
            <v>21667</v>
          </cell>
          <cell r="EG177">
            <v>21667</v>
          </cell>
          <cell r="EH177">
            <v>21666</v>
          </cell>
          <cell r="EI177">
            <v>21667</v>
          </cell>
          <cell r="EJ177">
            <v>21667</v>
          </cell>
          <cell r="EK177" t="str">
            <v>|</v>
          </cell>
          <cell r="EL177">
            <v>260000</v>
          </cell>
          <cell r="EM177">
            <v>1</v>
          </cell>
          <cell r="EQ177" t="str">
            <v>NET SALES</v>
          </cell>
          <cell r="EU177" t="str">
            <v>|</v>
          </cell>
          <cell r="EV177">
            <v>21666</v>
          </cell>
          <cell r="EW177">
            <v>43333</v>
          </cell>
          <cell r="EX177">
            <v>65000</v>
          </cell>
          <cell r="EY177">
            <v>86666</v>
          </cell>
          <cell r="EZ177">
            <v>108333</v>
          </cell>
          <cell r="FA177">
            <v>130000</v>
          </cell>
          <cell r="FB177">
            <v>151666</v>
          </cell>
          <cell r="FC177">
            <v>173333</v>
          </cell>
          <cell r="FD177">
            <v>195000</v>
          </cell>
          <cell r="FE177">
            <v>216666</v>
          </cell>
          <cell r="FF177">
            <v>238333</v>
          </cell>
          <cell r="FG177">
            <v>260000</v>
          </cell>
          <cell r="FI177" t="str">
            <v>NET SALES</v>
          </cell>
          <cell r="FM177" t="str">
            <v>|</v>
          </cell>
          <cell r="FN177">
            <v>0</v>
          </cell>
          <cell r="FO177">
            <v>0</v>
          </cell>
          <cell r="FP177">
            <v>0</v>
          </cell>
          <cell r="FQ177">
            <v>0</v>
          </cell>
          <cell r="FR177">
            <v>0</v>
          </cell>
          <cell r="FS177">
            <v>0</v>
          </cell>
          <cell r="FT177">
            <v>0</v>
          </cell>
          <cell r="FU177">
            <v>0</v>
          </cell>
          <cell r="FV177">
            <v>0</v>
          </cell>
          <cell r="FW177">
            <v>0</v>
          </cell>
          <cell r="FX177">
            <v>0</v>
          </cell>
          <cell r="FY177">
            <v>0</v>
          </cell>
          <cell r="FZ177" t="str">
            <v>|</v>
          </cell>
          <cell r="GA177">
            <v>0</v>
          </cell>
          <cell r="GB177" t="e">
            <v>#DIV/0!</v>
          </cell>
          <cell r="GF177" t="str">
            <v>NET SALES</v>
          </cell>
          <cell r="GJ177" t="str">
            <v>|</v>
          </cell>
          <cell r="GK177">
            <v>0</v>
          </cell>
          <cell r="GL177">
            <v>0</v>
          </cell>
          <cell r="GM177">
            <v>0</v>
          </cell>
          <cell r="GN177">
            <v>0</v>
          </cell>
          <cell r="GO177">
            <v>0</v>
          </cell>
          <cell r="GP177">
            <v>0</v>
          </cell>
          <cell r="GQ177">
            <v>0</v>
          </cell>
          <cell r="GR177">
            <v>0</v>
          </cell>
          <cell r="GS177">
            <v>0</v>
          </cell>
          <cell r="GT177">
            <v>0</v>
          </cell>
          <cell r="GU177">
            <v>0</v>
          </cell>
          <cell r="GV177">
            <v>0</v>
          </cell>
          <cell r="GX177" t="str">
            <v>NET SALES</v>
          </cell>
          <cell r="HB177" t="str">
            <v>|</v>
          </cell>
          <cell r="HC177">
            <v>32009</v>
          </cell>
          <cell r="HD177">
            <v>35410</v>
          </cell>
          <cell r="HE177">
            <v>42133</v>
          </cell>
          <cell r="HF177">
            <v>42923</v>
          </cell>
          <cell r="HG177">
            <v>38960</v>
          </cell>
          <cell r="HH177">
            <v>33493</v>
          </cell>
          <cell r="HI177">
            <v>33860</v>
          </cell>
          <cell r="HJ177">
            <v>35103</v>
          </cell>
          <cell r="HK177">
            <v>38301</v>
          </cell>
          <cell r="HL177">
            <v>37895</v>
          </cell>
          <cell r="HM177">
            <v>36705</v>
          </cell>
          <cell r="HN177">
            <v>34234</v>
          </cell>
          <cell r="HO177" t="str">
            <v>|</v>
          </cell>
          <cell r="HP177">
            <v>441026</v>
          </cell>
          <cell r="HQ177">
            <v>0.98921127948393583</v>
          </cell>
          <cell r="HU177" t="str">
            <v>NET SALES</v>
          </cell>
          <cell r="HY177" t="str">
            <v>|</v>
          </cell>
          <cell r="HZ177">
            <v>32009</v>
          </cell>
          <cell r="IA177">
            <v>67419</v>
          </cell>
          <cell r="IB177">
            <v>109552</v>
          </cell>
          <cell r="IC177">
            <v>152475</v>
          </cell>
          <cell r="ID177">
            <v>191435</v>
          </cell>
          <cell r="IE177">
            <v>224928</v>
          </cell>
          <cell r="IF177">
            <v>258788</v>
          </cell>
          <cell r="IG177">
            <v>293891</v>
          </cell>
          <cell r="IH177">
            <v>332192</v>
          </cell>
          <cell r="II177">
            <v>370087</v>
          </cell>
          <cell r="IJ177">
            <v>406792</v>
          </cell>
          <cell r="IK177">
            <v>441026</v>
          </cell>
        </row>
        <row r="178">
          <cell r="A178" t="str">
            <v>-</v>
          </cell>
          <cell r="B178" t="str">
            <v>-</v>
          </cell>
          <cell r="C178" t="str">
            <v>-</v>
          </cell>
          <cell r="D178" t="str">
            <v>-</v>
          </cell>
          <cell r="E178" t="str">
            <v>|</v>
          </cell>
          <cell r="F178" t="str">
            <v>-</v>
          </cell>
          <cell r="G178" t="str">
            <v>-</v>
          </cell>
          <cell r="H178" t="str">
            <v>-</v>
          </cell>
          <cell r="I178" t="str">
            <v>-</v>
          </cell>
          <cell r="J178" t="str">
            <v>-</v>
          </cell>
          <cell r="K178" t="str">
            <v>-</v>
          </cell>
          <cell r="L178" t="str">
            <v>-</v>
          </cell>
          <cell r="M178" t="str">
            <v>-</v>
          </cell>
          <cell r="N178" t="str">
            <v>-</v>
          </cell>
          <cell r="O178" t="str">
            <v>-</v>
          </cell>
          <cell r="P178" t="str">
            <v>-</v>
          </cell>
          <cell r="Q178" t="str">
            <v>-</v>
          </cell>
          <cell r="R178" t="str">
            <v>|</v>
          </cell>
          <cell r="S178" t="str">
            <v>-</v>
          </cell>
          <cell r="T178" t="str">
            <v>-</v>
          </cell>
          <cell r="X178" t="str">
            <v>-</v>
          </cell>
          <cell r="Y178" t="str">
            <v>-</v>
          </cell>
          <cell r="Z178" t="str">
            <v>-</v>
          </cell>
          <cell r="AA178" t="str">
            <v>-</v>
          </cell>
          <cell r="AB178" t="str">
            <v>|</v>
          </cell>
          <cell r="AC178" t="str">
            <v>-</v>
          </cell>
          <cell r="AD178" t="str">
            <v>-</v>
          </cell>
          <cell r="AE178" t="str">
            <v>-</v>
          </cell>
          <cell r="AF178" t="str">
            <v>-</v>
          </cell>
          <cell r="AG178" t="str">
            <v>-</v>
          </cell>
          <cell r="AH178" t="str">
            <v>-</v>
          </cell>
          <cell r="AI178" t="str">
            <v>-</v>
          </cell>
          <cell r="AJ178" t="str">
            <v>-</v>
          </cell>
          <cell r="AK178" t="str">
            <v>-</v>
          </cell>
          <cell r="AL178" t="str">
            <v>-</v>
          </cell>
          <cell r="AM178" t="str">
            <v>-</v>
          </cell>
          <cell r="AN178" t="str">
            <v>-</v>
          </cell>
          <cell r="AP178" t="str">
            <v>-</v>
          </cell>
          <cell r="AQ178" t="str">
            <v>-</v>
          </cell>
          <cell r="AR178" t="str">
            <v>-</v>
          </cell>
          <cell r="AS178" t="str">
            <v>-</v>
          </cell>
          <cell r="AT178" t="str">
            <v>|</v>
          </cell>
          <cell r="AU178" t="str">
            <v>-</v>
          </cell>
          <cell r="AV178" t="str">
            <v>-</v>
          </cell>
          <cell r="AW178" t="str">
            <v>-</v>
          </cell>
          <cell r="AX178" t="str">
            <v>-</v>
          </cell>
          <cell r="AY178" t="str">
            <v>-</v>
          </cell>
          <cell r="AZ178" t="str">
            <v>-</v>
          </cell>
          <cell r="BA178" t="str">
            <v>-</v>
          </cell>
          <cell r="BB178" t="str">
            <v>-</v>
          </cell>
          <cell r="BC178" t="str">
            <v>-</v>
          </cell>
          <cell r="BD178" t="str">
            <v>-</v>
          </cell>
          <cell r="BE178" t="str">
            <v>-</v>
          </cell>
          <cell r="BF178" t="str">
            <v>-</v>
          </cell>
          <cell r="BG178" t="str">
            <v>|</v>
          </cell>
          <cell r="BH178" t="str">
            <v>-</v>
          </cell>
          <cell r="BI178" t="str">
            <v>-</v>
          </cell>
          <cell r="BM178" t="str">
            <v>-</v>
          </cell>
          <cell r="BN178" t="str">
            <v>-</v>
          </cell>
          <cell r="BO178" t="str">
            <v>-</v>
          </cell>
          <cell r="BP178" t="str">
            <v>-</v>
          </cell>
          <cell r="BQ178" t="str">
            <v>|</v>
          </cell>
          <cell r="BR178" t="str">
            <v>-</v>
          </cell>
          <cell r="BS178" t="str">
            <v>-</v>
          </cell>
          <cell r="BT178" t="str">
            <v>-</v>
          </cell>
          <cell r="BU178" t="str">
            <v>-</v>
          </cell>
          <cell r="BV178" t="str">
            <v>-</v>
          </cell>
          <cell r="BW178" t="str">
            <v>-</v>
          </cell>
          <cell r="BX178" t="str">
            <v>-</v>
          </cell>
          <cell r="BY178" t="str">
            <v>-</v>
          </cell>
          <cell r="BZ178" t="str">
            <v>-</v>
          </cell>
          <cell r="CA178" t="str">
            <v>-</v>
          </cell>
          <cell r="CB178" t="str">
            <v>-</v>
          </cell>
          <cell r="CC178" t="str">
            <v>-</v>
          </cell>
          <cell r="CE178" t="str">
            <v>-</v>
          </cell>
          <cell r="CF178" t="str">
            <v>-</v>
          </cell>
          <cell r="CG178" t="str">
            <v>-</v>
          </cell>
          <cell r="CH178" t="str">
            <v>-</v>
          </cell>
          <cell r="CI178" t="str">
            <v>|</v>
          </cell>
          <cell r="CJ178" t="str">
            <v>-</v>
          </cell>
          <cell r="CK178" t="str">
            <v>-</v>
          </cell>
          <cell r="CL178" t="str">
            <v>-</v>
          </cell>
          <cell r="CM178" t="str">
            <v>-</v>
          </cell>
          <cell r="CN178" t="str">
            <v>-</v>
          </cell>
          <cell r="CO178" t="str">
            <v>-</v>
          </cell>
          <cell r="CP178" t="str">
            <v>-</v>
          </cell>
          <cell r="CQ178" t="str">
            <v>-</v>
          </cell>
          <cell r="CR178" t="str">
            <v>-</v>
          </cell>
          <cell r="CS178" t="str">
            <v>-</v>
          </cell>
          <cell r="CT178" t="str">
            <v>-</v>
          </cell>
          <cell r="CU178" t="str">
            <v>-</v>
          </cell>
          <cell r="CV178" t="str">
            <v>|</v>
          </cell>
          <cell r="CW178" t="str">
            <v>-</v>
          </cell>
          <cell r="CX178" t="str">
            <v>-</v>
          </cell>
          <cell r="DB178" t="str">
            <v>-</v>
          </cell>
          <cell r="DC178" t="str">
            <v>-</v>
          </cell>
          <cell r="DD178" t="str">
            <v>-</v>
          </cell>
          <cell r="DE178" t="str">
            <v>-</v>
          </cell>
          <cell r="DF178" t="str">
            <v>|</v>
          </cell>
          <cell r="DG178" t="str">
            <v>-</v>
          </cell>
          <cell r="DH178" t="str">
            <v>-</v>
          </cell>
          <cell r="DI178" t="str">
            <v>-</v>
          </cell>
          <cell r="DJ178" t="str">
            <v>-</v>
          </cell>
          <cell r="DK178" t="str">
            <v>-</v>
          </cell>
          <cell r="DL178" t="str">
            <v>-</v>
          </cell>
          <cell r="DM178" t="str">
            <v>-</v>
          </cell>
          <cell r="DN178" t="str">
            <v>-</v>
          </cell>
          <cell r="DO178" t="str">
            <v>-</v>
          </cell>
          <cell r="DP178" t="str">
            <v>-</v>
          </cell>
          <cell r="DQ178" t="str">
            <v>-</v>
          </cell>
          <cell r="DR178" t="str">
            <v>-</v>
          </cell>
          <cell r="DT178" t="str">
            <v>-</v>
          </cell>
          <cell r="DU178" t="str">
            <v>-</v>
          </cell>
          <cell r="DV178" t="str">
            <v>-</v>
          </cell>
          <cell r="DW178" t="str">
            <v>-</v>
          </cell>
          <cell r="DX178" t="str">
            <v>|</v>
          </cell>
          <cell r="DY178" t="str">
            <v>-</v>
          </cell>
          <cell r="DZ178" t="str">
            <v>-</v>
          </cell>
          <cell r="EA178" t="str">
            <v>-</v>
          </cell>
          <cell r="EB178" t="str">
            <v>-</v>
          </cell>
          <cell r="EC178" t="str">
            <v>-</v>
          </cell>
          <cell r="ED178" t="str">
            <v>-</v>
          </cell>
          <cell r="EE178" t="str">
            <v>-</v>
          </cell>
          <cell r="EF178" t="str">
            <v>-</v>
          </cell>
          <cell r="EG178" t="str">
            <v>-</v>
          </cell>
          <cell r="EH178" t="str">
            <v>-</v>
          </cell>
          <cell r="EI178" t="str">
            <v>-</v>
          </cell>
          <cell r="EJ178" t="str">
            <v>-</v>
          </cell>
          <cell r="EK178" t="str">
            <v>|</v>
          </cell>
          <cell r="EL178" t="str">
            <v>-</v>
          </cell>
          <cell r="EM178" t="str">
            <v>-</v>
          </cell>
          <cell r="EQ178" t="str">
            <v>-</v>
          </cell>
          <cell r="ER178" t="str">
            <v>-</v>
          </cell>
          <cell r="ES178" t="str">
            <v>-</v>
          </cell>
          <cell r="ET178" t="str">
            <v>-</v>
          </cell>
          <cell r="EU178" t="str">
            <v>|</v>
          </cell>
          <cell r="EV178" t="str">
            <v>-</v>
          </cell>
          <cell r="EW178" t="str">
            <v>-</v>
          </cell>
          <cell r="EX178" t="str">
            <v>-</v>
          </cell>
          <cell r="EY178" t="str">
            <v>-</v>
          </cell>
          <cell r="EZ178" t="str">
            <v>-</v>
          </cell>
          <cell r="FA178" t="str">
            <v>-</v>
          </cell>
          <cell r="FB178" t="str">
            <v>-</v>
          </cell>
          <cell r="FC178" t="str">
            <v>-</v>
          </cell>
          <cell r="FD178" t="str">
            <v>-</v>
          </cell>
          <cell r="FE178" t="str">
            <v>-</v>
          </cell>
          <cell r="FF178" t="str">
            <v>-</v>
          </cell>
          <cell r="FG178" t="str">
            <v>-</v>
          </cell>
          <cell r="FI178" t="str">
            <v>-</v>
          </cell>
          <cell r="FJ178" t="str">
            <v>-</v>
          </cell>
          <cell r="FK178" t="str">
            <v>-</v>
          </cell>
          <cell r="FL178" t="str">
            <v>-</v>
          </cell>
          <cell r="FM178" t="str">
            <v>|</v>
          </cell>
          <cell r="FN178" t="str">
            <v>-</v>
          </cell>
          <cell r="FO178" t="str">
            <v>-</v>
          </cell>
          <cell r="FP178" t="str">
            <v>-</v>
          </cell>
          <cell r="FQ178" t="str">
            <v>-</v>
          </cell>
          <cell r="FR178" t="str">
            <v>-</v>
          </cell>
          <cell r="FS178" t="str">
            <v>-</v>
          </cell>
          <cell r="FT178" t="str">
            <v>-</v>
          </cell>
          <cell r="FU178" t="str">
            <v>-</v>
          </cell>
          <cell r="FV178" t="str">
            <v>-</v>
          </cell>
          <cell r="FW178" t="str">
            <v>-</v>
          </cell>
          <cell r="FX178" t="str">
            <v>-</v>
          </cell>
          <cell r="FY178" t="str">
            <v>-</v>
          </cell>
          <cell r="FZ178" t="str">
            <v>|</v>
          </cell>
          <cell r="GA178" t="str">
            <v>-</v>
          </cell>
          <cell r="GB178" t="str">
            <v>-</v>
          </cell>
          <cell r="GF178" t="str">
            <v>-</v>
          </cell>
          <cell r="GG178" t="str">
            <v>-</v>
          </cell>
          <cell r="GH178" t="str">
            <v>-</v>
          </cell>
          <cell r="GI178" t="str">
            <v>-</v>
          </cell>
          <cell r="GJ178" t="str">
            <v>|</v>
          </cell>
          <cell r="GK178" t="str">
            <v>-</v>
          </cell>
          <cell r="GL178" t="str">
            <v>-</v>
          </cell>
          <cell r="GM178" t="str">
            <v>-</v>
          </cell>
          <cell r="GN178" t="str">
            <v>-</v>
          </cell>
          <cell r="GO178" t="str">
            <v>-</v>
          </cell>
          <cell r="GP178" t="str">
            <v>-</v>
          </cell>
          <cell r="GQ178" t="str">
            <v>-</v>
          </cell>
          <cell r="GR178" t="str">
            <v>-</v>
          </cell>
          <cell r="GS178" t="str">
            <v>-</v>
          </cell>
          <cell r="GT178" t="str">
            <v>-</v>
          </cell>
          <cell r="GU178" t="str">
            <v>-</v>
          </cell>
          <cell r="GV178" t="str">
            <v>-</v>
          </cell>
          <cell r="GX178" t="str">
            <v>-</v>
          </cell>
          <cell r="GY178" t="str">
            <v>-</v>
          </cell>
          <cell r="GZ178" t="str">
            <v>-</v>
          </cell>
          <cell r="HA178" t="str">
            <v>-</v>
          </cell>
          <cell r="HB178" t="str">
            <v>|</v>
          </cell>
          <cell r="HC178" t="str">
            <v>-</v>
          </cell>
          <cell r="HD178" t="str">
            <v>-</v>
          </cell>
          <cell r="HE178" t="str">
            <v>-</v>
          </cell>
          <cell r="HF178" t="str">
            <v>-</v>
          </cell>
          <cell r="HG178" t="str">
            <v>-</v>
          </cell>
          <cell r="HH178" t="str">
            <v>-</v>
          </cell>
          <cell r="HI178" t="str">
            <v>-</v>
          </cell>
          <cell r="HJ178" t="str">
            <v>-</v>
          </cell>
          <cell r="HK178" t="str">
            <v>-</v>
          </cell>
          <cell r="HL178" t="str">
            <v>-</v>
          </cell>
          <cell r="HM178" t="str">
            <v>-</v>
          </cell>
          <cell r="HN178" t="str">
            <v>-</v>
          </cell>
          <cell r="HO178" t="str">
            <v>|</v>
          </cell>
          <cell r="HP178" t="str">
            <v>-</v>
          </cell>
          <cell r="HQ178" t="str">
            <v>-</v>
          </cell>
          <cell r="HU178" t="str">
            <v>-</v>
          </cell>
          <cell r="HV178" t="str">
            <v>-</v>
          </cell>
          <cell r="HW178" t="str">
            <v>-</v>
          </cell>
          <cell r="HX178" t="str">
            <v>-</v>
          </cell>
          <cell r="HY178" t="str">
            <v>|</v>
          </cell>
          <cell r="HZ178" t="str">
            <v>-</v>
          </cell>
          <cell r="IA178" t="str">
            <v>-</v>
          </cell>
          <cell r="IB178" t="str">
            <v>-</v>
          </cell>
          <cell r="IC178" t="str">
            <v>-</v>
          </cell>
          <cell r="ID178" t="str">
            <v>-</v>
          </cell>
          <cell r="IE178" t="str">
            <v>-</v>
          </cell>
          <cell r="IF178" t="str">
            <v>-</v>
          </cell>
          <cell r="IG178" t="str">
            <v>-</v>
          </cell>
          <cell r="IH178" t="str">
            <v>-</v>
          </cell>
          <cell r="II178" t="str">
            <v>-</v>
          </cell>
          <cell r="IJ178" t="str">
            <v>-</v>
          </cell>
          <cell r="IK178" t="str">
            <v>-</v>
          </cell>
        </row>
        <row r="179">
          <cell r="A179" t="str">
            <v>C O G S</v>
          </cell>
          <cell r="E179" t="str">
            <v>|</v>
          </cell>
          <cell r="F179">
            <v>5066</v>
          </cell>
          <cell r="G179">
            <v>7966</v>
          </cell>
          <cell r="H179">
            <v>13840</v>
          </cell>
          <cell r="I179">
            <v>12509</v>
          </cell>
          <cell r="J179">
            <v>10662</v>
          </cell>
          <cell r="K179">
            <v>6703</v>
          </cell>
          <cell r="L179">
            <v>5912</v>
          </cell>
          <cell r="M179">
            <v>6098</v>
          </cell>
          <cell r="N179">
            <v>6383</v>
          </cell>
          <cell r="O179">
            <v>6323</v>
          </cell>
          <cell r="P179">
            <v>6417</v>
          </cell>
          <cell r="Q179">
            <v>5221</v>
          </cell>
          <cell r="R179" t="str">
            <v>|</v>
          </cell>
          <cell r="S179">
            <v>93100</v>
          </cell>
          <cell r="T179">
            <v>0.8540344182291858</v>
          </cell>
          <cell r="X179" t="str">
            <v>C O G S</v>
          </cell>
          <cell r="AB179" t="str">
            <v>|</v>
          </cell>
          <cell r="AC179">
            <v>5066</v>
          </cell>
          <cell r="AD179">
            <v>13032</v>
          </cell>
          <cell r="AE179">
            <v>26872</v>
          </cell>
          <cell r="AF179">
            <v>39381</v>
          </cell>
          <cell r="AG179">
            <v>50043</v>
          </cell>
          <cell r="AH179">
            <v>56746</v>
          </cell>
          <cell r="AI179">
            <v>62658</v>
          </cell>
          <cell r="AJ179">
            <v>68756</v>
          </cell>
          <cell r="AK179">
            <v>75139</v>
          </cell>
          <cell r="AL179">
            <v>81462</v>
          </cell>
          <cell r="AM179">
            <v>87879</v>
          </cell>
          <cell r="AN179">
            <v>93100</v>
          </cell>
          <cell r="AP179" t="str">
            <v>C O G S</v>
          </cell>
          <cell r="AT179" t="str">
            <v>|</v>
          </cell>
          <cell r="AU179">
            <v>2704</v>
          </cell>
          <cell r="AV179">
            <v>3459</v>
          </cell>
          <cell r="AW179">
            <v>3900</v>
          </cell>
          <cell r="AX179">
            <v>4361</v>
          </cell>
          <cell r="AY179">
            <v>3352</v>
          </cell>
          <cell r="AZ179">
            <v>3123</v>
          </cell>
          <cell r="BA179">
            <v>4933</v>
          </cell>
          <cell r="BB179">
            <v>5797</v>
          </cell>
          <cell r="BC179">
            <v>6304</v>
          </cell>
          <cell r="BD179">
            <v>6209</v>
          </cell>
          <cell r="BE179">
            <v>6140</v>
          </cell>
          <cell r="BF179">
            <v>5267</v>
          </cell>
          <cell r="BG179" t="str">
            <v>|</v>
          </cell>
          <cell r="BH179">
            <v>55549</v>
          </cell>
          <cell r="BI179">
            <v>0.9413808297180043</v>
          </cell>
          <cell r="BM179" t="str">
            <v>C O G S</v>
          </cell>
          <cell r="BQ179" t="str">
            <v>|</v>
          </cell>
          <cell r="BR179">
            <v>2704</v>
          </cell>
          <cell r="BS179">
            <v>6163</v>
          </cell>
          <cell r="BT179">
            <v>10063</v>
          </cell>
          <cell r="BU179">
            <v>14424</v>
          </cell>
          <cell r="BV179">
            <v>17776</v>
          </cell>
          <cell r="BW179">
            <v>20899</v>
          </cell>
          <cell r="BX179">
            <v>25832</v>
          </cell>
          <cell r="BY179">
            <v>31629</v>
          </cell>
          <cell r="BZ179">
            <v>37933</v>
          </cell>
          <cell r="CA179">
            <v>44142</v>
          </cell>
          <cell r="CB179">
            <v>50282</v>
          </cell>
          <cell r="CC179">
            <v>55549</v>
          </cell>
          <cell r="CE179" t="str">
            <v>C O G S</v>
          </cell>
          <cell r="CI179" t="str">
            <v>|</v>
          </cell>
          <cell r="CJ179">
            <v>1601</v>
          </cell>
          <cell r="CK179">
            <v>1067</v>
          </cell>
          <cell r="CL179">
            <v>534</v>
          </cell>
          <cell r="CM179">
            <v>1999</v>
          </cell>
          <cell r="CN179">
            <v>1499</v>
          </cell>
          <cell r="CO179">
            <v>699</v>
          </cell>
          <cell r="CP179">
            <v>233</v>
          </cell>
          <cell r="CQ179">
            <v>466</v>
          </cell>
          <cell r="CR179">
            <v>2329</v>
          </cell>
          <cell r="CS179">
            <v>2329</v>
          </cell>
          <cell r="CT179">
            <v>1162</v>
          </cell>
          <cell r="CU179">
            <v>932</v>
          </cell>
          <cell r="CV179" t="str">
            <v>|</v>
          </cell>
          <cell r="CW179">
            <v>14850</v>
          </cell>
          <cell r="CX179">
            <v>0.83352043107319262</v>
          </cell>
          <cell r="DB179" t="str">
            <v>C O G S</v>
          </cell>
          <cell r="DF179" t="str">
            <v>|</v>
          </cell>
          <cell r="DG179">
            <v>1601</v>
          </cell>
          <cell r="DH179">
            <v>2668</v>
          </cell>
          <cell r="DI179">
            <v>3202</v>
          </cell>
          <cell r="DJ179">
            <v>5201</v>
          </cell>
          <cell r="DK179">
            <v>6700</v>
          </cell>
          <cell r="DL179">
            <v>7399</v>
          </cell>
          <cell r="DM179">
            <v>7632</v>
          </cell>
          <cell r="DN179">
            <v>8098</v>
          </cell>
          <cell r="DO179">
            <v>10427</v>
          </cell>
          <cell r="DP179">
            <v>12756</v>
          </cell>
          <cell r="DQ179">
            <v>13918</v>
          </cell>
          <cell r="DR179">
            <v>14850</v>
          </cell>
          <cell r="DT179" t="str">
            <v>C O G S</v>
          </cell>
          <cell r="DX179" t="str">
            <v>|</v>
          </cell>
          <cell r="DY179">
            <v>21262</v>
          </cell>
          <cell r="DZ179">
            <v>21266</v>
          </cell>
          <cell r="EA179">
            <v>21263</v>
          </cell>
          <cell r="EB179">
            <v>21262</v>
          </cell>
          <cell r="EC179">
            <v>21263</v>
          </cell>
          <cell r="ED179">
            <v>21263</v>
          </cell>
          <cell r="EE179">
            <v>21262</v>
          </cell>
          <cell r="EF179">
            <v>21264</v>
          </cell>
          <cell r="EG179">
            <v>21264</v>
          </cell>
          <cell r="EH179">
            <v>21263</v>
          </cell>
          <cell r="EI179">
            <v>21264</v>
          </cell>
          <cell r="EJ179">
            <v>21264</v>
          </cell>
          <cell r="EK179" t="str">
            <v>|</v>
          </cell>
          <cell r="EL179">
            <v>255160</v>
          </cell>
          <cell r="EM179">
            <v>0.98138461538461541</v>
          </cell>
          <cell r="EQ179" t="str">
            <v>C O G S</v>
          </cell>
          <cell r="EU179" t="str">
            <v>|</v>
          </cell>
          <cell r="EV179">
            <v>21262</v>
          </cell>
          <cell r="EW179">
            <v>42528</v>
          </cell>
          <cell r="EX179">
            <v>63791</v>
          </cell>
          <cell r="EY179">
            <v>85053</v>
          </cell>
          <cell r="EZ179">
            <v>106316</v>
          </cell>
          <cell r="FA179">
            <v>127579</v>
          </cell>
          <cell r="FB179">
            <v>148841</v>
          </cell>
          <cell r="FC179">
            <v>170105</v>
          </cell>
          <cell r="FD179">
            <v>191369</v>
          </cell>
          <cell r="FE179">
            <v>212632</v>
          </cell>
          <cell r="FF179">
            <v>233896</v>
          </cell>
          <cell r="FG179">
            <v>255160</v>
          </cell>
          <cell r="FI179" t="str">
            <v>C O G S</v>
          </cell>
          <cell r="FM179" t="str">
            <v>|</v>
          </cell>
          <cell r="FN179">
            <v>0</v>
          </cell>
          <cell r="FO179">
            <v>0</v>
          </cell>
          <cell r="FP179">
            <v>0</v>
          </cell>
          <cell r="FQ179">
            <v>0</v>
          </cell>
          <cell r="FR179">
            <v>0</v>
          </cell>
          <cell r="FS179">
            <v>0</v>
          </cell>
          <cell r="FT179">
            <v>0</v>
          </cell>
          <cell r="FU179">
            <v>0</v>
          </cell>
          <cell r="FV179">
            <v>0</v>
          </cell>
          <cell r="FW179">
            <v>0</v>
          </cell>
          <cell r="FX179">
            <v>0</v>
          </cell>
          <cell r="FY179">
            <v>0</v>
          </cell>
          <cell r="FZ179" t="str">
            <v>|</v>
          </cell>
          <cell r="GA179">
            <v>0</v>
          </cell>
          <cell r="GB179" t="e">
            <v>#DIV/0!</v>
          </cell>
          <cell r="GF179" t="str">
            <v>C O G S</v>
          </cell>
          <cell r="GJ179" t="str">
            <v>|</v>
          </cell>
          <cell r="GK179">
            <v>0</v>
          </cell>
          <cell r="GL179">
            <v>0</v>
          </cell>
          <cell r="GM179">
            <v>0</v>
          </cell>
          <cell r="GN179">
            <v>0</v>
          </cell>
          <cell r="GO179">
            <v>0</v>
          </cell>
          <cell r="GP179">
            <v>0</v>
          </cell>
          <cell r="GQ179">
            <v>0</v>
          </cell>
          <cell r="GR179">
            <v>0</v>
          </cell>
          <cell r="GS179">
            <v>0</v>
          </cell>
          <cell r="GT179">
            <v>0</v>
          </cell>
          <cell r="GU179">
            <v>0</v>
          </cell>
          <cell r="GV179">
            <v>0</v>
          </cell>
          <cell r="GX179" t="str">
            <v>C O G S</v>
          </cell>
          <cell r="HB179" t="str">
            <v>|</v>
          </cell>
          <cell r="HC179">
            <v>30633</v>
          </cell>
          <cell r="HD179">
            <v>33758</v>
          </cell>
          <cell r="HE179">
            <v>39537</v>
          </cell>
          <cell r="HF179">
            <v>40131</v>
          </cell>
          <cell r="HG179">
            <v>36776</v>
          </cell>
          <cell r="HH179">
            <v>31788</v>
          </cell>
          <cell r="HI179">
            <v>32340</v>
          </cell>
          <cell r="HJ179">
            <v>33625</v>
          </cell>
          <cell r="HK179">
            <v>36280</v>
          </cell>
          <cell r="HL179">
            <v>36124</v>
          </cell>
          <cell r="HM179">
            <v>34983</v>
          </cell>
          <cell r="HN179">
            <v>32684</v>
          </cell>
          <cell r="HO179" t="str">
            <v>|</v>
          </cell>
          <cell r="HP179">
            <v>418659</v>
          </cell>
          <cell r="HQ179">
            <v>0.93904260759561808</v>
          </cell>
          <cell r="HU179" t="str">
            <v>C O G S</v>
          </cell>
          <cell r="HY179" t="str">
            <v>|</v>
          </cell>
          <cell r="HZ179">
            <v>30633</v>
          </cell>
          <cell r="IA179">
            <v>64391</v>
          </cell>
          <cell r="IB179">
            <v>103928</v>
          </cell>
          <cell r="IC179">
            <v>144059</v>
          </cell>
          <cell r="ID179">
            <v>180835</v>
          </cell>
          <cell r="IE179">
            <v>212623</v>
          </cell>
          <cell r="IF179">
            <v>244963</v>
          </cell>
          <cell r="IG179">
            <v>278588</v>
          </cell>
          <cell r="IH179">
            <v>314868</v>
          </cell>
          <cell r="II179">
            <v>350992</v>
          </cell>
          <cell r="IJ179">
            <v>385975</v>
          </cell>
          <cell r="IK179">
            <v>418659</v>
          </cell>
        </row>
        <row r="180">
          <cell r="B180" t="str">
            <v>H/W</v>
          </cell>
          <cell r="E180" t="str">
            <v>|</v>
          </cell>
          <cell r="F180">
            <v>5066</v>
          </cell>
          <cell r="G180">
            <v>7966</v>
          </cell>
          <cell r="H180">
            <v>13840</v>
          </cell>
          <cell r="I180">
            <v>12509</v>
          </cell>
          <cell r="J180">
            <v>10662</v>
          </cell>
          <cell r="K180">
            <v>6703</v>
          </cell>
          <cell r="L180">
            <v>5912</v>
          </cell>
          <cell r="M180">
            <v>6098</v>
          </cell>
          <cell r="N180">
            <v>6383</v>
          </cell>
          <cell r="O180">
            <v>6323</v>
          </cell>
          <cell r="P180">
            <v>6417</v>
          </cell>
          <cell r="Q180">
            <v>5221</v>
          </cell>
          <cell r="R180" t="str">
            <v>|</v>
          </cell>
          <cell r="S180">
            <v>93100</v>
          </cell>
          <cell r="T180">
            <v>0.8540344182291858</v>
          </cell>
          <cell r="Y180" t="str">
            <v>H/W</v>
          </cell>
          <cell r="AB180" t="str">
            <v>|</v>
          </cell>
          <cell r="AC180">
            <v>5066</v>
          </cell>
          <cell r="AD180">
            <v>13032</v>
          </cell>
          <cell r="AE180">
            <v>26872</v>
          </cell>
          <cell r="AF180">
            <v>39381</v>
          </cell>
          <cell r="AG180">
            <v>50043</v>
          </cell>
          <cell r="AH180">
            <v>56746</v>
          </cell>
          <cell r="AI180">
            <v>62658</v>
          </cell>
          <cell r="AJ180">
            <v>68756</v>
          </cell>
          <cell r="AK180">
            <v>75139</v>
          </cell>
          <cell r="AL180">
            <v>81462</v>
          </cell>
          <cell r="AM180">
            <v>87879</v>
          </cell>
          <cell r="AN180">
            <v>93100</v>
          </cell>
          <cell r="AQ180" t="str">
            <v>H/W</v>
          </cell>
          <cell r="AT180" t="str">
            <v>|</v>
          </cell>
          <cell r="AU180">
            <v>2704</v>
          </cell>
          <cell r="AV180">
            <v>3459</v>
          </cell>
          <cell r="AW180">
            <v>3900</v>
          </cell>
          <cell r="AX180">
            <v>4361</v>
          </cell>
          <cell r="AY180">
            <v>3352</v>
          </cell>
          <cell r="AZ180">
            <v>3123</v>
          </cell>
          <cell r="BA180">
            <v>4933</v>
          </cell>
          <cell r="BB180">
            <v>5797</v>
          </cell>
          <cell r="BC180">
            <v>6304</v>
          </cell>
          <cell r="BD180">
            <v>6209</v>
          </cell>
          <cell r="BE180">
            <v>6140</v>
          </cell>
          <cell r="BF180">
            <v>5267</v>
          </cell>
          <cell r="BG180" t="str">
            <v>|</v>
          </cell>
          <cell r="BH180">
            <v>55549</v>
          </cell>
          <cell r="BI180">
            <v>0.9413808297180043</v>
          </cell>
          <cell r="BN180" t="str">
            <v>H/W</v>
          </cell>
          <cell r="BQ180" t="str">
            <v>|</v>
          </cell>
          <cell r="BR180">
            <v>2704</v>
          </cell>
          <cell r="BS180">
            <v>6163</v>
          </cell>
          <cell r="BT180">
            <v>10063</v>
          </cell>
          <cell r="BU180">
            <v>14424</v>
          </cell>
          <cell r="BV180">
            <v>17776</v>
          </cell>
          <cell r="BW180">
            <v>20899</v>
          </cell>
          <cell r="BX180">
            <v>25832</v>
          </cell>
          <cell r="BY180">
            <v>31629</v>
          </cell>
          <cell r="BZ180">
            <v>37933</v>
          </cell>
          <cell r="CA180">
            <v>44142</v>
          </cell>
          <cell r="CB180">
            <v>50282</v>
          </cell>
          <cell r="CC180">
            <v>55549</v>
          </cell>
          <cell r="CF180" t="str">
            <v>H/W</v>
          </cell>
          <cell r="CI180" t="str">
            <v>|</v>
          </cell>
          <cell r="CJ180">
            <v>1601</v>
          </cell>
          <cell r="CK180">
            <v>1067</v>
          </cell>
          <cell r="CL180">
            <v>534</v>
          </cell>
          <cell r="CM180">
            <v>1999</v>
          </cell>
          <cell r="CN180">
            <v>1499</v>
          </cell>
          <cell r="CO180">
            <v>699</v>
          </cell>
          <cell r="CP180">
            <v>233</v>
          </cell>
          <cell r="CQ180">
            <v>466</v>
          </cell>
          <cell r="CR180">
            <v>2329</v>
          </cell>
          <cell r="CS180">
            <v>2329</v>
          </cell>
          <cell r="CT180">
            <v>1162</v>
          </cell>
          <cell r="CU180">
            <v>932</v>
          </cell>
          <cell r="CV180" t="str">
            <v>|</v>
          </cell>
          <cell r="CW180">
            <v>14850</v>
          </cell>
          <cell r="CX180">
            <v>0.83352043107319262</v>
          </cell>
          <cell r="DC180" t="str">
            <v>H/W</v>
          </cell>
          <cell r="DF180" t="str">
            <v>|</v>
          </cell>
          <cell r="DG180">
            <v>1601</v>
          </cell>
          <cell r="DH180">
            <v>2668</v>
          </cell>
          <cell r="DI180">
            <v>3202</v>
          </cell>
          <cell r="DJ180">
            <v>5201</v>
          </cell>
          <cell r="DK180">
            <v>6700</v>
          </cell>
          <cell r="DL180">
            <v>7399</v>
          </cell>
          <cell r="DM180">
            <v>7632</v>
          </cell>
          <cell r="DN180">
            <v>8098</v>
          </cell>
          <cell r="DO180">
            <v>10427</v>
          </cell>
          <cell r="DP180">
            <v>12756</v>
          </cell>
          <cell r="DQ180">
            <v>13918</v>
          </cell>
          <cell r="DR180">
            <v>14850</v>
          </cell>
          <cell r="DU180" t="str">
            <v>H/W</v>
          </cell>
          <cell r="DX180" t="str">
            <v>|</v>
          </cell>
          <cell r="DY180">
            <v>21262</v>
          </cell>
          <cell r="DZ180">
            <v>21266</v>
          </cell>
          <cell r="EA180">
            <v>21263</v>
          </cell>
          <cell r="EB180">
            <v>21262</v>
          </cell>
          <cell r="EC180">
            <v>21263</v>
          </cell>
          <cell r="ED180">
            <v>21263</v>
          </cell>
          <cell r="EE180">
            <v>21262</v>
          </cell>
          <cell r="EF180">
            <v>21264</v>
          </cell>
          <cell r="EG180">
            <v>21264</v>
          </cell>
          <cell r="EH180">
            <v>21263</v>
          </cell>
          <cell r="EI180">
            <v>21264</v>
          </cell>
          <cell r="EJ180">
            <v>21264</v>
          </cell>
          <cell r="EK180" t="str">
            <v>|</v>
          </cell>
          <cell r="EL180">
            <v>255160</v>
          </cell>
          <cell r="EM180">
            <v>0.98138461538461541</v>
          </cell>
          <cell r="ER180" t="str">
            <v>H/W</v>
          </cell>
          <cell r="EU180" t="str">
            <v>|</v>
          </cell>
          <cell r="EV180">
            <v>21262</v>
          </cell>
          <cell r="EW180">
            <v>42528</v>
          </cell>
          <cell r="EX180">
            <v>63791</v>
          </cell>
          <cell r="EY180">
            <v>85053</v>
          </cell>
          <cell r="EZ180">
            <v>106316</v>
          </cell>
          <cell r="FA180">
            <v>127579</v>
          </cell>
          <cell r="FB180">
            <v>148841</v>
          </cell>
          <cell r="FC180">
            <v>170105</v>
          </cell>
          <cell r="FD180">
            <v>191369</v>
          </cell>
          <cell r="FE180">
            <v>212632</v>
          </cell>
          <cell r="FF180">
            <v>233896</v>
          </cell>
          <cell r="FG180">
            <v>255160</v>
          </cell>
          <cell r="FJ180" t="str">
            <v>H/W</v>
          </cell>
          <cell r="FM180" t="str">
            <v>|</v>
          </cell>
          <cell r="FZ180" t="str">
            <v>|</v>
          </cell>
          <cell r="GA180">
            <v>0</v>
          </cell>
          <cell r="GB180" t="e">
            <v>#DIV/0!</v>
          </cell>
          <cell r="GG180" t="str">
            <v>H/W</v>
          </cell>
          <cell r="GJ180" t="str">
            <v>|</v>
          </cell>
          <cell r="GK180">
            <v>0</v>
          </cell>
          <cell r="GL180">
            <v>0</v>
          </cell>
          <cell r="GM180">
            <v>0</v>
          </cell>
          <cell r="GN180">
            <v>0</v>
          </cell>
          <cell r="GO180">
            <v>0</v>
          </cell>
          <cell r="GP180">
            <v>0</v>
          </cell>
          <cell r="GQ180">
            <v>0</v>
          </cell>
          <cell r="GR180">
            <v>0</v>
          </cell>
          <cell r="GS180">
            <v>0</v>
          </cell>
          <cell r="GT180">
            <v>0</v>
          </cell>
          <cell r="GU180">
            <v>0</v>
          </cell>
          <cell r="GV180">
            <v>0</v>
          </cell>
          <cell r="GY180" t="str">
            <v>H/W</v>
          </cell>
          <cell r="HB180" t="str">
            <v>|</v>
          </cell>
          <cell r="HC180">
            <v>30633</v>
          </cell>
          <cell r="HD180">
            <v>33758</v>
          </cell>
          <cell r="HE180">
            <v>39537</v>
          </cell>
          <cell r="HF180">
            <v>40131</v>
          </cell>
          <cell r="HG180">
            <v>36776</v>
          </cell>
          <cell r="HH180">
            <v>31788</v>
          </cell>
          <cell r="HI180">
            <v>32340</v>
          </cell>
          <cell r="HJ180">
            <v>33625</v>
          </cell>
          <cell r="HK180">
            <v>36280</v>
          </cell>
          <cell r="HL180">
            <v>36124</v>
          </cell>
          <cell r="HM180">
            <v>34983</v>
          </cell>
          <cell r="HN180">
            <v>32684</v>
          </cell>
          <cell r="HO180" t="str">
            <v>|</v>
          </cell>
          <cell r="HP180">
            <v>418659</v>
          </cell>
          <cell r="HQ180">
            <v>0.93904260759561808</v>
          </cell>
          <cell r="HV180" t="str">
            <v>H/W</v>
          </cell>
          <cell r="HY180" t="str">
            <v>|</v>
          </cell>
          <cell r="HZ180">
            <v>30633</v>
          </cell>
          <cell r="IA180">
            <v>64391</v>
          </cell>
          <cell r="IB180">
            <v>103928</v>
          </cell>
          <cell r="IC180">
            <v>144059</v>
          </cell>
          <cell r="ID180">
            <v>180835</v>
          </cell>
          <cell r="IE180">
            <v>212623</v>
          </cell>
          <cell r="IF180">
            <v>244963</v>
          </cell>
          <cell r="IG180">
            <v>278588</v>
          </cell>
          <cell r="IH180">
            <v>314868</v>
          </cell>
          <cell r="II180">
            <v>350992</v>
          </cell>
          <cell r="IJ180">
            <v>385975</v>
          </cell>
          <cell r="IK180">
            <v>418659</v>
          </cell>
        </row>
        <row r="181">
          <cell r="B181" t="str">
            <v>C/SVC</v>
          </cell>
          <cell r="E181" t="str">
            <v>|</v>
          </cell>
          <cell r="F181">
            <v>0</v>
          </cell>
          <cell r="G181">
            <v>0</v>
          </cell>
          <cell r="H181">
            <v>0</v>
          </cell>
          <cell r="I181">
            <v>0</v>
          </cell>
          <cell r="J181">
            <v>0</v>
          </cell>
          <cell r="K181">
            <v>0</v>
          </cell>
          <cell r="L181">
            <v>0</v>
          </cell>
          <cell r="M181">
            <v>0</v>
          </cell>
          <cell r="N181">
            <v>0</v>
          </cell>
          <cell r="O181">
            <v>0</v>
          </cell>
          <cell r="P181">
            <v>0</v>
          </cell>
          <cell r="Q181">
            <v>0</v>
          </cell>
          <cell r="R181" t="str">
            <v>|</v>
          </cell>
          <cell r="S181">
            <v>0</v>
          </cell>
          <cell r="T181">
            <v>0</v>
          </cell>
          <cell r="Y181" t="str">
            <v>C/SVC</v>
          </cell>
          <cell r="AB181" t="str">
            <v>|</v>
          </cell>
          <cell r="AC181">
            <v>0</v>
          </cell>
          <cell r="AD181">
            <v>0</v>
          </cell>
          <cell r="AE181">
            <v>0</v>
          </cell>
          <cell r="AF181">
            <v>0</v>
          </cell>
          <cell r="AG181">
            <v>0</v>
          </cell>
          <cell r="AH181">
            <v>0</v>
          </cell>
          <cell r="AI181">
            <v>0</v>
          </cell>
          <cell r="AJ181">
            <v>0</v>
          </cell>
          <cell r="AK181">
            <v>0</v>
          </cell>
          <cell r="AL181">
            <v>0</v>
          </cell>
          <cell r="AM181">
            <v>0</v>
          </cell>
          <cell r="AN181">
            <v>0</v>
          </cell>
          <cell r="AQ181" t="str">
            <v>C/SVC</v>
          </cell>
          <cell r="AT181" t="str">
            <v>|</v>
          </cell>
          <cell r="AU181">
            <v>0</v>
          </cell>
          <cell r="AV181">
            <v>0</v>
          </cell>
          <cell r="AW181">
            <v>0</v>
          </cell>
          <cell r="AX181">
            <v>0</v>
          </cell>
          <cell r="AY181">
            <v>0</v>
          </cell>
          <cell r="AZ181">
            <v>0</v>
          </cell>
          <cell r="BA181">
            <v>0</v>
          </cell>
          <cell r="BB181">
            <v>0</v>
          </cell>
          <cell r="BC181">
            <v>0</v>
          </cell>
          <cell r="BD181">
            <v>0</v>
          </cell>
          <cell r="BE181">
            <v>0</v>
          </cell>
          <cell r="BF181">
            <v>0</v>
          </cell>
          <cell r="BG181" t="str">
            <v>|</v>
          </cell>
          <cell r="BH181">
            <v>0</v>
          </cell>
          <cell r="BI181">
            <v>0</v>
          </cell>
          <cell r="BN181" t="str">
            <v>C/SVC</v>
          </cell>
          <cell r="BQ181" t="str">
            <v>|</v>
          </cell>
          <cell r="BR181">
            <v>0</v>
          </cell>
          <cell r="BS181">
            <v>0</v>
          </cell>
          <cell r="BT181">
            <v>0</v>
          </cell>
          <cell r="BU181">
            <v>0</v>
          </cell>
          <cell r="BV181">
            <v>0</v>
          </cell>
          <cell r="BW181">
            <v>0</v>
          </cell>
          <cell r="BX181">
            <v>0</v>
          </cell>
          <cell r="BY181">
            <v>0</v>
          </cell>
          <cell r="BZ181">
            <v>0</v>
          </cell>
          <cell r="CA181">
            <v>0</v>
          </cell>
          <cell r="CB181">
            <v>0</v>
          </cell>
          <cell r="CC181">
            <v>0</v>
          </cell>
          <cell r="CF181" t="str">
            <v>C/SVC</v>
          </cell>
          <cell r="CI181" t="str">
            <v>|</v>
          </cell>
          <cell r="CV181" t="str">
            <v>|</v>
          </cell>
          <cell r="CW181">
            <v>0</v>
          </cell>
          <cell r="CX181">
            <v>0</v>
          </cell>
          <cell r="DC181" t="str">
            <v>C/SVC</v>
          </cell>
          <cell r="DF181" t="str">
            <v>|</v>
          </cell>
          <cell r="DG181">
            <v>0</v>
          </cell>
          <cell r="DH181">
            <v>0</v>
          </cell>
          <cell r="DI181">
            <v>0</v>
          </cell>
          <cell r="DJ181">
            <v>0</v>
          </cell>
          <cell r="DK181">
            <v>0</v>
          </cell>
          <cell r="DL181">
            <v>0</v>
          </cell>
          <cell r="DM181">
            <v>0</v>
          </cell>
          <cell r="DN181">
            <v>0</v>
          </cell>
          <cell r="DO181">
            <v>0</v>
          </cell>
          <cell r="DP181">
            <v>0</v>
          </cell>
          <cell r="DQ181">
            <v>0</v>
          </cell>
          <cell r="DR181">
            <v>0</v>
          </cell>
          <cell r="DU181" t="str">
            <v>C/SVC</v>
          </cell>
          <cell r="DX181" t="str">
            <v>|</v>
          </cell>
          <cell r="EK181" t="str">
            <v>|</v>
          </cell>
          <cell r="EL181">
            <v>0</v>
          </cell>
          <cell r="EM181">
            <v>0</v>
          </cell>
          <cell r="ER181" t="str">
            <v>C/SVC</v>
          </cell>
          <cell r="EU181" t="str">
            <v>|</v>
          </cell>
          <cell r="EV181">
            <v>0</v>
          </cell>
          <cell r="EW181">
            <v>0</v>
          </cell>
          <cell r="EX181">
            <v>0</v>
          </cell>
          <cell r="EY181">
            <v>0</v>
          </cell>
          <cell r="EZ181">
            <v>0</v>
          </cell>
          <cell r="FA181">
            <v>0</v>
          </cell>
          <cell r="FB181">
            <v>0</v>
          </cell>
          <cell r="FC181">
            <v>0</v>
          </cell>
          <cell r="FD181">
            <v>0</v>
          </cell>
          <cell r="FE181">
            <v>0</v>
          </cell>
          <cell r="FF181">
            <v>0</v>
          </cell>
          <cell r="FG181">
            <v>0</v>
          </cell>
          <cell r="FJ181" t="str">
            <v>C/SVC</v>
          </cell>
          <cell r="FM181" t="str">
            <v>|</v>
          </cell>
          <cell r="FZ181" t="str">
            <v>|</v>
          </cell>
          <cell r="GA181">
            <v>0</v>
          </cell>
          <cell r="GB181" t="e">
            <v>#DIV/0!</v>
          </cell>
          <cell r="GG181" t="str">
            <v>C/SVC</v>
          </cell>
          <cell r="GJ181" t="str">
            <v>|</v>
          </cell>
          <cell r="GK181">
            <v>0</v>
          </cell>
          <cell r="GL181">
            <v>0</v>
          </cell>
          <cell r="GM181">
            <v>0</v>
          </cell>
          <cell r="GN181">
            <v>0</v>
          </cell>
          <cell r="GO181">
            <v>0</v>
          </cell>
          <cell r="GP181">
            <v>0</v>
          </cell>
          <cell r="GQ181">
            <v>0</v>
          </cell>
          <cell r="GR181">
            <v>0</v>
          </cell>
          <cell r="GS181">
            <v>0</v>
          </cell>
          <cell r="GT181">
            <v>0</v>
          </cell>
          <cell r="GU181">
            <v>0</v>
          </cell>
          <cell r="GV181">
            <v>0</v>
          </cell>
          <cell r="GY181" t="str">
            <v>C/SVC</v>
          </cell>
          <cell r="HB181" t="str">
            <v>|</v>
          </cell>
          <cell r="HC181">
            <v>0</v>
          </cell>
          <cell r="HD181">
            <v>0</v>
          </cell>
          <cell r="HE181">
            <v>0</v>
          </cell>
          <cell r="HF181">
            <v>0</v>
          </cell>
          <cell r="HG181">
            <v>0</v>
          </cell>
          <cell r="HH181">
            <v>0</v>
          </cell>
          <cell r="HI181">
            <v>0</v>
          </cell>
          <cell r="HJ181">
            <v>0</v>
          </cell>
          <cell r="HK181">
            <v>0</v>
          </cell>
          <cell r="HL181">
            <v>0</v>
          </cell>
          <cell r="HM181">
            <v>0</v>
          </cell>
          <cell r="HN181">
            <v>0</v>
          </cell>
          <cell r="HO181" t="str">
            <v>|</v>
          </cell>
          <cell r="HP181">
            <v>0</v>
          </cell>
          <cell r="HQ181">
            <v>0</v>
          </cell>
          <cell r="HV181" t="str">
            <v>C/SVC</v>
          </cell>
          <cell r="HY181" t="str">
            <v>|</v>
          </cell>
          <cell r="HZ181">
            <v>0</v>
          </cell>
          <cell r="IA181">
            <v>0</v>
          </cell>
          <cell r="IB181">
            <v>0</v>
          </cell>
          <cell r="IC181">
            <v>0</v>
          </cell>
          <cell r="ID181">
            <v>0</v>
          </cell>
          <cell r="IE181">
            <v>0</v>
          </cell>
          <cell r="IF181">
            <v>0</v>
          </cell>
          <cell r="IG181">
            <v>0</v>
          </cell>
          <cell r="IH181">
            <v>0</v>
          </cell>
          <cell r="II181">
            <v>0</v>
          </cell>
          <cell r="IJ181">
            <v>0</v>
          </cell>
          <cell r="IK181">
            <v>0</v>
          </cell>
        </row>
        <row r="182">
          <cell r="A182" t="str">
            <v>-</v>
          </cell>
          <cell r="B182" t="str">
            <v>-</v>
          </cell>
          <cell r="C182" t="str">
            <v>-</v>
          </cell>
          <cell r="D182" t="str">
            <v>-</v>
          </cell>
          <cell r="E182" t="str">
            <v>|</v>
          </cell>
          <cell r="F182" t="str">
            <v>-</v>
          </cell>
          <cell r="G182" t="str">
            <v>-</v>
          </cell>
          <cell r="H182" t="str">
            <v>-</v>
          </cell>
          <cell r="I182" t="str">
            <v>-</v>
          </cell>
          <cell r="J182" t="str">
            <v>-</v>
          </cell>
          <cell r="K182" t="str">
            <v>-</v>
          </cell>
          <cell r="L182" t="str">
            <v>-</v>
          </cell>
          <cell r="M182" t="str">
            <v>-</v>
          </cell>
          <cell r="N182" t="str">
            <v>-</v>
          </cell>
          <cell r="O182" t="str">
            <v>-</v>
          </cell>
          <cell r="P182" t="str">
            <v>-</v>
          </cell>
          <cell r="Q182" t="str">
            <v>-</v>
          </cell>
          <cell r="R182" t="str">
            <v>|</v>
          </cell>
          <cell r="S182" t="str">
            <v>-</v>
          </cell>
          <cell r="T182" t="str">
            <v>-</v>
          </cell>
          <cell r="X182" t="str">
            <v>-</v>
          </cell>
          <cell r="Y182" t="str">
            <v>-</v>
          </cell>
          <cell r="Z182" t="str">
            <v>-</v>
          </cell>
          <cell r="AA182" t="str">
            <v>-</v>
          </cell>
          <cell r="AB182" t="str">
            <v>|</v>
          </cell>
          <cell r="AC182" t="str">
            <v>-</v>
          </cell>
          <cell r="AD182" t="str">
            <v>-</v>
          </cell>
          <cell r="AE182" t="str">
            <v>-</v>
          </cell>
          <cell r="AF182" t="str">
            <v>-</v>
          </cell>
          <cell r="AG182" t="str">
            <v>-</v>
          </cell>
          <cell r="AH182" t="str">
            <v>-</v>
          </cell>
          <cell r="AI182" t="str">
            <v>-</v>
          </cell>
          <cell r="AJ182" t="str">
            <v>-</v>
          </cell>
          <cell r="AK182" t="str">
            <v>-</v>
          </cell>
          <cell r="AL182" t="str">
            <v>-</v>
          </cell>
          <cell r="AM182" t="str">
            <v>-</v>
          </cell>
          <cell r="AN182" t="str">
            <v>-</v>
          </cell>
          <cell r="AP182" t="str">
            <v>-</v>
          </cell>
          <cell r="AQ182" t="str">
            <v>-</v>
          </cell>
          <cell r="AR182" t="str">
            <v>-</v>
          </cell>
          <cell r="AS182" t="str">
            <v>-</v>
          </cell>
          <cell r="AT182" t="str">
            <v>|</v>
          </cell>
          <cell r="AU182" t="str">
            <v>-</v>
          </cell>
          <cell r="AV182" t="str">
            <v>-</v>
          </cell>
          <cell r="AW182" t="str">
            <v>-</v>
          </cell>
          <cell r="AX182" t="str">
            <v>-</v>
          </cell>
          <cell r="AY182" t="str">
            <v>-</v>
          </cell>
          <cell r="AZ182" t="str">
            <v>-</v>
          </cell>
          <cell r="BA182" t="str">
            <v>-</v>
          </cell>
          <cell r="BB182" t="str">
            <v>-</v>
          </cell>
          <cell r="BC182" t="str">
            <v>-</v>
          </cell>
          <cell r="BD182" t="str">
            <v>-</v>
          </cell>
          <cell r="BE182" t="str">
            <v>-</v>
          </cell>
          <cell r="BF182" t="str">
            <v>-</v>
          </cell>
          <cell r="BG182" t="str">
            <v>|</v>
          </cell>
          <cell r="BH182" t="str">
            <v>-</v>
          </cell>
          <cell r="BI182" t="str">
            <v>-</v>
          </cell>
          <cell r="BM182" t="str">
            <v>-</v>
          </cell>
          <cell r="BN182" t="str">
            <v>-</v>
          </cell>
          <cell r="BO182" t="str">
            <v>-</v>
          </cell>
          <cell r="BP182" t="str">
            <v>-</v>
          </cell>
          <cell r="BQ182" t="str">
            <v>|</v>
          </cell>
          <cell r="BR182" t="str">
            <v>-</v>
          </cell>
          <cell r="BS182" t="str">
            <v>-</v>
          </cell>
          <cell r="BT182" t="str">
            <v>-</v>
          </cell>
          <cell r="BU182" t="str">
            <v>-</v>
          </cell>
          <cell r="BV182" t="str">
            <v>-</v>
          </cell>
          <cell r="BW182" t="str">
            <v>-</v>
          </cell>
          <cell r="BX182" t="str">
            <v>-</v>
          </cell>
          <cell r="BY182" t="str">
            <v>-</v>
          </cell>
          <cell r="BZ182" t="str">
            <v>-</v>
          </cell>
          <cell r="CA182" t="str">
            <v>-</v>
          </cell>
          <cell r="CB182" t="str">
            <v>-</v>
          </cell>
          <cell r="CC182" t="str">
            <v>-</v>
          </cell>
          <cell r="CE182" t="str">
            <v>-</v>
          </cell>
          <cell r="CF182" t="str">
            <v>-</v>
          </cell>
          <cell r="CG182" t="str">
            <v>-</v>
          </cell>
          <cell r="CH182" t="str">
            <v>-</v>
          </cell>
          <cell r="CI182" t="str">
            <v>|</v>
          </cell>
          <cell r="CJ182" t="str">
            <v>-</v>
          </cell>
          <cell r="CK182" t="str">
            <v>-</v>
          </cell>
          <cell r="CL182" t="str">
            <v>-</v>
          </cell>
          <cell r="CM182" t="str">
            <v>-</v>
          </cell>
          <cell r="CN182" t="str">
            <v>-</v>
          </cell>
          <cell r="CO182" t="str">
            <v>-</v>
          </cell>
          <cell r="CP182" t="str">
            <v>-</v>
          </cell>
          <cell r="CQ182" t="str">
            <v>-</v>
          </cell>
          <cell r="CR182" t="str">
            <v>-</v>
          </cell>
          <cell r="CS182" t="str">
            <v>-</v>
          </cell>
          <cell r="CT182" t="str">
            <v>-</v>
          </cell>
          <cell r="CU182" t="str">
            <v>-</v>
          </cell>
          <cell r="CV182" t="str">
            <v>|</v>
          </cell>
          <cell r="CW182" t="str">
            <v>-</v>
          </cell>
          <cell r="CX182" t="str">
            <v>-</v>
          </cell>
          <cell r="DB182" t="str">
            <v>-</v>
          </cell>
          <cell r="DC182" t="str">
            <v>-</v>
          </cell>
          <cell r="DD182" t="str">
            <v>-</v>
          </cell>
          <cell r="DE182" t="str">
            <v>-</v>
          </cell>
          <cell r="DF182" t="str">
            <v>|</v>
          </cell>
          <cell r="DG182" t="str">
            <v>-</v>
          </cell>
          <cell r="DH182" t="str">
            <v>-</v>
          </cell>
          <cell r="DI182" t="str">
            <v>-</v>
          </cell>
          <cell r="DJ182" t="str">
            <v>-</v>
          </cell>
          <cell r="DK182" t="str">
            <v>-</v>
          </cell>
          <cell r="DL182" t="str">
            <v>-</v>
          </cell>
          <cell r="DM182" t="str">
            <v>-</v>
          </cell>
          <cell r="DN182" t="str">
            <v>-</v>
          </cell>
          <cell r="DO182" t="str">
            <v>-</v>
          </cell>
          <cell r="DP182" t="str">
            <v>-</v>
          </cell>
          <cell r="DQ182" t="str">
            <v>-</v>
          </cell>
          <cell r="DR182" t="str">
            <v>-</v>
          </cell>
          <cell r="DT182" t="str">
            <v>-</v>
          </cell>
          <cell r="DU182" t="str">
            <v>-</v>
          </cell>
          <cell r="DV182" t="str">
            <v>-</v>
          </cell>
          <cell r="DW182" t="str">
            <v>-</v>
          </cell>
          <cell r="DX182" t="str">
            <v>|</v>
          </cell>
          <cell r="DY182" t="str">
            <v>-</v>
          </cell>
          <cell r="DZ182" t="str">
            <v>-</v>
          </cell>
          <cell r="EA182" t="str">
            <v>-</v>
          </cell>
          <cell r="EB182" t="str">
            <v>-</v>
          </cell>
          <cell r="EC182" t="str">
            <v>-</v>
          </cell>
          <cell r="ED182" t="str">
            <v>-</v>
          </cell>
          <cell r="EE182" t="str">
            <v>-</v>
          </cell>
          <cell r="EF182" t="str">
            <v>-</v>
          </cell>
          <cell r="EG182" t="str">
            <v>-</v>
          </cell>
          <cell r="EH182" t="str">
            <v>-</v>
          </cell>
          <cell r="EI182" t="str">
            <v>-</v>
          </cell>
          <cell r="EJ182" t="str">
            <v>-</v>
          </cell>
          <cell r="EK182" t="str">
            <v>|</v>
          </cell>
          <cell r="EL182" t="str">
            <v>-</v>
          </cell>
          <cell r="EM182" t="str">
            <v>-</v>
          </cell>
          <cell r="EQ182" t="str">
            <v>-</v>
          </cell>
          <cell r="ER182" t="str">
            <v>-</v>
          </cell>
          <cell r="ES182" t="str">
            <v>-</v>
          </cell>
          <cell r="ET182" t="str">
            <v>-</v>
          </cell>
          <cell r="EU182" t="str">
            <v>|</v>
          </cell>
          <cell r="EV182" t="str">
            <v>-</v>
          </cell>
          <cell r="EW182" t="str">
            <v>-</v>
          </cell>
          <cell r="EX182" t="str">
            <v>-</v>
          </cell>
          <cell r="EY182" t="str">
            <v>-</v>
          </cell>
          <cell r="EZ182" t="str">
            <v>-</v>
          </cell>
          <cell r="FA182" t="str">
            <v>-</v>
          </cell>
          <cell r="FB182" t="str">
            <v>-</v>
          </cell>
          <cell r="FC182" t="str">
            <v>-</v>
          </cell>
          <cell r="FD182" t="str">
            <v>-</v>
          </cell>
          <cell r="FE182" t="str">
            <v>-</v>
          </cell>
          <cell r="FF182" t="str">
            <v>-</v>
          </cell>
          <cell r="FG182" t="str">
            <v>-</v>
          </cell>
          <cell r="FI182" t="str">
            <v>-</v>
          </cell>
          <cell r="FJ182" t="str">
            <v>-</v>
          </cell>
          <cell r="FK182" t="str">
            <v>-</v>
          </cell>
          <cell r="FL182" t="str">
            <v>-</v>
          </cell>
          <cell r="FM182" t="str">
            <v>|</v>
          </cell>
          <cell r="FN182" t="str">
            <v>-</v>
          </cell>
          <cell r="FO182" t="str">
            <v>-</v>
          </cell>
          <cell r="FP182" t="str">
            <v>-</v>
          </cell>
          <cell r="FQ182" t="str">
            <v>-</v>
          </cell>
          <cell r="FR182" t="str">
            <v>-</v>
          </cell>
          <cell r="FS182" t="str">
            <v>-</v>
          </cell>
          <cell r="FT182" t="str">
            <v>-</v>
          </cell>
          <cell r="FU182" t="str">
            <v>-</v>
          </cell>
          <cell r="FV182" t="str">
            <v>-</v>
          </cell>
          <cell r="FW182" t="str">
            <v>-</v>
          </cell>
          <cell r="FX182" t="str">
            <v>-</v>
          </cell>
          <cell r="FY182" t="str">
            <v>-</v>
          </cell>
          <cell r="FZ182" t="str">
            <v>|</v>
          </cell>
          <cell r="GA182" t="str">
            <v>-</v>
          </cell>
          <cell r="GB182" t="str">
            <v>-</v>
          </cell>
          <cell r="GF182" t="str">
            <v>-</v>
          </cell>
          <cell r="GG182" t="str">
            <v>-</v>
          </cell>
          <cell r="GH182" t="str">
            <v>-</v>
          </cell>
          <cell r="GI182" t="str">
            <v>-</v>
          </cell>
          <cell r="GJ182" t="str">
            <v>|</v>
          </cell>
          <cell r="GK182" t="str">
            <v>-</v>
          </cell>
          <cell r="GL182" t="str">
            <v>-</v>
          </cell>
          <cell r="GM182" t="str">
            <v>-</v>
          </cell>
          <cell r="GN182" t="str">
            <v>-</v>
          </cell>
          <cell r="GO182" t="str">
            <v>-</v>
          </cell>
          <cell r="GP182" t="str">
            <v>-</v>
          </cell>
          <cell r="GQ182" t="str">
            <v>-</v>
          </cell>
          <cell r="GR182" t="str">
            <v>-</v>
          </cell>
          <cell r="GS182" t="str">
            <v>-</v>
          </cell>
          <cell r="GT182" t="str">
            <v>-</v>
          </cell>
          <cell r="GU182" t="str">
            <v>-</v>
          </cell>
          <cell r="GV182" t="str">
            <v>-</v>
          </cell>
          <cell r="GX182" t="str">
            <v>-</v>
          </cell>
          <cell r="GY182" t="str">
            <v>-</v>
          </cell>
          <cell r="GZ182" t="str">
            <v>-</v>
          </cell>
          <cell r="HA182" t="str">
            <v>-</v>
          </cell>
          <cell r="HB182" t="str">
            <v>|</v>
          </cell>
          <cell r="HC182" t="str">
            <v>-</v>
          </cell>
          <cell r="HD182" t="str">
            <v>-</v>
          </cell>
          <cell r="HE182" t="str">
            <v>-</v>
          </cell>
          <cell r="HF182" t="str">
            <v>-</v>
          </cell>
          <cell r="HG182" t="str">
            <v>-</v>
          </cell>
          <cell r="HH182" t="str">
            <v>-</v>
          </cell>
          <cell r="HI182" t="str">
            <v>-</v>
          </cell>
          <cell r="HJ182" t="str">
            <v>-</v>
          </cell>
          <cell r="HK182" t="str">
            <v>-</v>
          </cell>
          <cell r="HL182" t="str">
            <v>-</v>
          </cell>
          <cell r="HM182" t="str">
            <v>-</v>
          </cell>
          <cell r="HN182" t="str">
            <v>-</v>
          </cell>
          <cell r="HO182" t="str">
            <v>|</v>
          </cell>
          <cell r="HP182" t="str">
            <v>-</v>
          </cell>
          <cell r="HQ182" t="str">
            <v>-</v>
          </cell>
          <cell r="HU182" t="str">
            <v>-</v>
          </cell>
          <cell r="HV182" t="str">
            <v>-</v>
          </cell>
          <cell r="HW182" t="str">
            <v>-</v>
          </cell>
          <cell r="HX182" t="str">
            <v>-</v>
          </cell>
          <cell r="HY182" t="str">
            <v>|</v>
          </cell>
          <cell r="HZ182" t="str">
            <v>-</v>
          </cell>
          <cell r="IA182" t="str">
            <v>-</v>
          </cell>
          <cell r="IB182" t="str">
            <v>-</v>
          </cell>
          <cell r="IC182" t="str">
            <v>-</v>
          </cell>
          <cell r="ID182" t="str">
            <v>-</v>
          </cell>
          <cell r="IE182" t="str">
            <v>-</v>
          </cell>
          <cell r="IF182" t="str">
            <v>-</v>
          </cell>
          <cell r="IG182" t="str">
            <v>-</v>
          </cell>
          <cell r="IH182" t="str">
            <v>-</v>
          </cell>
          <cell r="II182" t="str">
            <v>-</v>
          </cell>
          <cell r="IJ182" t="str">
            <v>-</v>
          </cell>
          <cell r="IK182" t="str">
            <v>-</v>
          </cell>
        </row>
        <row r="183">
          <cell r="A183" t="str">
            <v>GROSS PROFIT</v>
          </cell>
          <cell r="E183" t="str">
            <v>|</v>
          </cell>
          <cell r="F183">
            <v>717</v>
          </cell>
          <cell r="G183">
            <v>1070</v>
          </cell>
          <cell r="H183">
            <v>2060</v>
          </cell>
          <cell r="I183">
            <v>1956</v>
          </cell>
          <cell r="J183">
            <v>1504</v>
          </cell>
          <cell r="K183">
            <v>1074</v>
          </cell>
          <cell r="L183">
            <v>884</v>
          </cell>
          <cell r="M183">
            <v>809</v>
          </cell>
          <cell r="N183">
            <v>980</v>
          </cell>
          <cell r="O183">
            <v>803</v>
          </cell>
          <cell r="P183">
            <v>881</v>
          </cell>
          <cell r="Q183">
            <v>763</v>
          </cell>
          <cell r="R183" t="str">
            <v>|</v>
          </cell>
          <cell r="S183">
            <v>13501</v>
          </cell>
          <cell r="T183">
            <v>0.12384875059626463</v>
          </cell>
          <cell r="X183" t="str">
            <v>GROSS PROFIT</v>
          </cell>
          <cell r="AB183" t="str">
            <v>|</v>
          </cell>
          <cell r="AC183">
            <v>717</v>
          </cell>
          <cell r="AD183">
            <v>1787</v>
          </cell>
          <cell r="AE183">
            <v>3847</v>
          </cell>
          <cell r="AF183">
            <v>5803</v>
          </cell>
          <cell r="AG183">
            <v>7307</v>
          </cell>
          <cell r="AH183">
            <v>8381</v>
          </cell>
          <cell r="AI183">
            <v>9265</v>
          </cell>
          <cell r="AJ183">
            <v>10074</v>
          </cell>
          <cell r="AK183">
            <v>11054</v>
          </cell>
          <cell r="AL183">
            <v>11857</v>
          </cell>
          <cell r="AM183">
            <v>12738</v>
          </cell>
          <cell r="AN183">
            <v>13501</v>
          </cell>
          <cell r="AP183" t="str">
            <v>GROSS PROFIT</v>
          </cell>
          <cell r="AT183" t="str">
            <v>|</v>
          </cell>
          <cell r="AU183">
            <v>28</v>
          </cell>
          <cell r="AV183">
            <v>30</v>
          </cell>
          <cell r="AW183">
            <v>56</v>
          </cell>
          <cell r="AX183">
            <v>147</v>
          </cell>
          <cell r="AY183">
            <v>62</v>
          </cell>
          <cell r="AZ183">
            <v>126</v>
          </cell>
          <cell r="BA183">
            <v>198</v>
          </cell>
          <cell r="BB183">
            <v>200</v>
          </cell>
          <cell r="BC183">
            <v>303</v>
          </cell>
          <cell r="BD183">
            <v>230</v>
          </cell>
          <cell r="BE183">
            <v>267</v>
          </cell>
          <cell r="BF183">
            <v>251</v>
          </cell>
          <cell r="BG183" t="str">
            <v>|</v>
          </cell>
          <cell r="BH183">
            <v>1898</v>
          </cell>
          <cell r="BI183">
            <v>3.2165130151843815E-2</v>
          </cell>
          <cell r="BM183" t="str">
            <v>GROSS PROFIT</v>
          </cell>
          <cell r="BQ183" t="str">
            <v>|</v>
          </cell>
          <cell r="BR183">
            <v>28</v>
          </cell>
          <cell r="BS183">
            <v>58</v>
          </cell>
          <cell r="BT183">
            <v>114</v>
          </cell>
          <cell r="BU183">
            <v>261</v>
          </cell>
          <cell r="BV183">
            <v>323</v>
          </cell>
          <cell r="BW183">
            <v>449</v>
          </cell>
          <cell r="BX183">
            <v>647</v>
          </cell>
          <cell r="BY183">
            <v>847</v>
          </cell>
          <cell r="BZ183">
            <v>1150</v>
          </cell>
          <cell r="CA183">
            <v>1380</v>
          </cell>
          <cell r="CB183">
            <v>1647</v>
          </cell>
          <cell r="CC183">
            <v>1898</v>
          </cell>
          <cell r="CE183" t="str">
            <v>GROSS PROFIT</v>
          </cell>
          <cell r="CI183" t="str">
            <v>|</v>
          </cell>
          <cell r="CJ183">
            <v>227</v>
          </cell>
          <cell r="CK183">
            <v>151</v>
          </cell>
          <cell r="CL183">
            <v>76</v>
          </cell>
          <cell r="CM183">
            <v>285</v>
          </cell>
          <cell r="CN183">
            <v>214</v>
          </cell>
          <cell r="CO183">
            <v>101</v>
          </cell>
          <cell r="CP183">
            <v>34</v>
          </cell>
          <cell r="CQ183">
            <v>66</v>
          </cell>
          <cell r="CR183">
            <v>335</v>
          </cell>
          <cell r="CS183">
            <v>335</v>
          </cell>
          <cell r="CT183">
            <v>171</v>
          </cell>
          <cell r="CU183">
            <v>133</v>
          </cell>
          <cell r="CV183" t="str">
            <v>|</v>
          </cell>
          <cell r="CW183">
            <v>2128</v>
          </cell>
          <cell r="CX183">
            <v>0.11944319712617872</v>
          </cell>
          <cell r="DB183" t="str">
            <v>GROSS PROFIT</v>
          </cell>
          <cell r="DF183" t="str">
            <v>|</v>
          </cell>
          <cell r="DG183">
            <v>227</v>
          </cell>
          <cell r="DH183">
            <v>378</v>
          </cell>
          <cell r="DI183">
            <v>454</v>
          </cell>
          <cell r="DJ183">
            <v>739</v>
          </cell>
          <cell r="DK183">
            <v>953</v>
          </cell>
          <cell r="DL183">
            <v>1054</v>
          </cell>
          <cell r="DM183">
            <v>1088</v>
          </cell>
          <cell r="DN183">
            <v>1154</v>
          </cell>
          <cell r="DO183">
            <v>1489</v>
          </cell>
          <cell r="DP183">
            <v>1824</v>
          </cell>
          <cell r="DQ183">
            <v>1995</v>
          </cell>
          <cell r="DR183">
            <v>2128</v>
          </cell>
          <cell r="DT183" t="str">
            <v>GROSS PROFIT</v>
          </cell>
          <cell r="DX183" t="str">
            <v>|</v>
          </cell>
          <cell r="DY183">
            <v>404</v>
          </cell>
          <cell r="DZ183">
            <v>401</v>
          </cell>
          <cell r="EA183">
            <v>404</v>
          </cell>
          <cell r="EB183">
            <v>404</v>
          </cell>
          <cell r="EC183">
            <v>404</v>
          </cell>
          <cell r="ED183">
            <v>404</v>
          </cell>
          <cell r="EE183">
            <v>404</v>
          </cell>
          <cell r="EF183">
            <v>403</v>
          </cell>
          <cell r="EG183">
            <v>403</v>
          </cell>
          <cell r="EH183">
            <v>403</v>
          </cell>
          <cell r="EI183">
            <v>403</v>
          </cell>
          <cell r="EJ183">
            <v>403</v>
          </cell>
          <cell r="EK183" t="str">
            <v>|</v>
          </cell>
          <cell r="EL183">
            <v>4840</v>
          </cell>
          <cell r="EM183">
            <v>1.8615384615384617E-2</v>
          </cell>
          <cell r="EQ183" t="str">
            <v>GROSS PROFIT</v>
          </cell>
          <cell r="EU183" t="str">
            <v>|</v>
          </cell>
          <cell r="EV183">
            <v>404</v>
          </cell>
          <cell r="EW183">
            <v>805</v>
          </cell>
          <cell r="EX183">
            <v>1209</v>
          </cell>
          <cell r="EY183">
            <v>1613</v>
          </cell>
          <cell r="EZ183">
            <v>2017</v>
          </cell>
          <cell r="FA183">
            <v>2421</v>
          </cell>
          <cell r="FB183">
            <v>2825</v>
          </cell>
          <cell r="FC183">
            <v>3228</v>
          </cell>
          <cell r="FD183">
            <v>3631</v>
          </cell>
          <cell r="FE183">
            <v>4034</v>
          </cell>
          <cell r="FF183">
            <v>4437</v>
          </cell>
          <cell r="FG183">
            <v>4840</v>
          </cell>
          <cell r="FI183" t="str">
            <v>GROSS PROFIT</v>
          </cell>
          <cell r="FM183" t="str">
            <v>|</v>
          </cell>
          <cell r="FN183">
            <v>0</v>
          </cell>
          <cell r="FO183">
            <v>0</v>
          </cell>
          <cell r="FP183">
            <v>0</v>
          </cell>
          <cell r="FQ183">
            <v>0</v>
          </cell>
          <cell r="FR183">
            <v>0</v>
          </cell>
          <cell r="FS183">
            <v>0</v>
          </cell>
          <cell r="FT183">
            <v>0</v>
          </cell>
          <cell r="FU183">
            <v>0</v>
          </cell>
          <cell r="FV183">
            <v>0</v>
          </cell>
          <cell r="FW183">
            <v>0</v>
          </cell>
          <cell r="FX183">
            <v>0</v>
          </cell>
          <cell r="FY183">
            <v>0</v>
          </cell>
          <cell r="FZ183" t="str">
            <v>|</v>
          </cell>
          <cell r="GA183">
            <v>0</v>
          </cell>
          <cell r="GB183" t="e">
            <v>#DIV/0!</v>
          </cell>
          <cell r="GF183" t="str">
            <v>GROSS PROFIT</v>
          </cell>
          <cell r="GJ183" t="str">
            <v>|</v>
          </cell>
          <cell r="GK183">
            <v>0</v>
          </cell>
          <cell r="GL183">
            <v>0</v>
          </cell>
          <cell r="GM183">
            <v>0</v>
          </cell>
          <cell r="GN183">
            <v>0</v>
          </cell>
          <cell r="GO183">
            <v>0</v>
          </cell>
          <cell r="GP183">
            <v>0</v>
          </cell>
          <cell r="GQ183">
            <v>0</v>
          </cell>
          <cell r="GR183">
            <v>0</v>
          </cell>
          <cell r="GS183">
            <v>0</v>
          </cell>
          <cell r="GT183">
            <v>0</v>
          </cell>
          <cell r="GU183">
            <v>0</v>
          </cell>
          <cell r="GV183">
            <v>0</v>
          </cell>
          <cell r="GX183" t="str">
            <v>GROSS PROFIT</v>
          </cell>
          <cell r="HB183" t="str">
            <v>|</v>
          </cell>
          <cell r="HC183">
            <v>1376</v>
          </cell>
          <cell r="HD183">
            <v>1652</v>
          </cell>
          <cell r="HE183">
            <v>2596</v>
          </cell>
          <cell r="HF183">
            <v>2792</v>
          </cell>
          <cell r="HG183">
            <v>2184</v>
          </cell>
          <cell r="HH183">
            <v>1705</v>
          </cell>
          <cell r="HI183">
            <v>1520</v>
          </cell>
          <cell r="HJ183">
            <v>1478</v>
          </cell>
          <cell r="HK183">
            <v>2021</v>
          </cell>
          <cell r="HL183">
            <v>1771</v>
          </cell>
          <cell r="HM183">
            <v>1722</v>
          </cell>
          <cell r="HN183">
            <v>1550</v>
          </cell>
          <cell r="HO183" t="str">
            <v>|</v>
          </cell>
          <cell r="HP183">
            <v>22367</v>
          </cell>
          <cell r="HQ183">
            <v>5.0168671888317674E-2</v>
          </cell>
          <cell r="HU183" t="str">
            <v>GROSS PROFIT</v>
          </cell>
          <cell r="HY183" t="str">
            <v>|</v>
          </cell>
          <cell r="HZ183">
            <v>1376</v>
          </cell>
          <cell r="IA183">
            <v>3028</v>
          </cell>
          <cell r="IB183">
            <v>5624</v>
          </cell>
          <cell r="IC183">
            <v>8416</v>
          </cell>
          <cell r="ID183">
            <v>10600</v>
          </cell>
          <cell r="IE183">
            <v>12305</v>
          </cell>
          <cell r="IF183">
            <v>13825</v>
          </cell>
          <cell r="IG183">
            <v>15303</v>
          </cell>
          <cell r="IH183">
            <v>17324</v>
          </cell>
          <cell r="II183">
            <v>19095</v>
          </cell>
          <cell r="IJ183">
            <v>20817</v>
          </cell>
          <cell r="IK183">
            <v>22367</v>
          </cell>
        </row>
        <row r="184">
          <cell r="A184" t="str">
            <v>-</v>
          </cell>
          <cell r="B184" t="str">
            <v>-</v>
          </cell>
          <cell r="C184" t="str">
            <v>-</v>
          </cell>
          <cell r="D184" t="str">
            <v>-</v>
          </cell>
          <cell r="E184" t="str">
            <v>|</v>
          </cell>
          <cell r="F184" t="str">
            <v>-</v>
          </cell>
          <cell r="G184" t="str">
            <v>-</v>
          </cell>
          <cell r="H184" t="str">
            <v>-</v>
          </cell>
          <cell r="I184" t="str">
            <v>-</v>
          </cell>
          <cell r="J184" t="str">
            <v>-</v>
          </cell>
          <cell r="K184" t="str">
            <v>-</v>
          </cell>
          <cell r="L184" t="str">
            <v>-</v>
          </cell>
          <cell r="M184" t="str">
            <v>-</v>
          </cell>
          <cell r="N184" t="str">
            <v>-</v>
          </cell>
          <cell r="O184" t="str">
            <v>-</v>
          </cell>
          <cell r="P184" t="str">
            <v>-</v>
          </cell>
          <cell r="Q184" t="str">
            <v>-</v>
          </cell>
          <cell r="R184" t="str">
            <v>|</v>
          </cell>
          <cell r="S184" t="str">
            <v>-</v>
          </cell>
          <cell r="T184" t="str">
            <v>-</v>
          </cell>
          <cell r="X184" t="str">
            <v>-</v>
          </cell>
          <cell r="Y184" t="str">
            <v>-</v>
          </cell>
          <cell r="Z184" t="str">
            <v>-</v>
          </cell>
          <cell r="AA184" t="str">
            <v>-</v>
          </cell>
          <cell r="AB184" t="str">
            <v>|</v>
          </cell>
          <cell r="AC184" t="str">
            <v>-</v>
          </cell>
          <cell r="AD184" t="str">
            <v>-</v>
          </cell>
          <cell r="AE184" t="str">
            <v>-</v>
          </cell>
          <cell r="AF184" t="str">
            <v>-</v>
          </cell>
          <cell r="AG184" t="str">
            <v>-</v>
          </cell>
          <cell r="AH184" t="str">
            <v>-</v>
          </cell>
          <cell r="AI184" t="str">
            <v>-</v>
          </cell>
          <cell r="AJ184" t="str">
            <v>-</v>
          </cell>
          <cell r="AK184" t="str">
            <v>-</v>
          </cell>
          <cell r="AL184" t="str">
            <v>-</v>
          </cell>
          <cell r="AM184" t="str">
            <v>-</v>
          </cell>
          <cell r="AN184" t="str">
            <v>-</v>
          </cell>
          <cell r="AP184" t="str">
            <v>-</v>
          </cell>
          <cell r="AQ184" t="str">
            <v>-</v>
          </cell>
          <cell r="AR184" t="str">
            <v>-</v>
          </cell>
          <cell r="AS184" t="str">
            <v>-</v>
          </cell>
          <cell r="AT184" t="str">
            <v>|</v>
          </cell>
          <cell r="AU184" t="str">
            <v>-</v>
          </cell>
          <cell r="AV184" t="str">
            <v>-</v>
          </cell>
          <cell r="AW184" t="str">
            <v>-</v>
          </cell>
          <cell r="AX184" t="str">
            <v>-</v>
          </cell>
          <cell r="AY184" t="str">
            <v>-</v>
          </cell>
          <cell r="AZ184" t="str">
            <v>-</v>
          </cell>
          <cell r="BA184" t="str">
            <v>-</v>
          </cell>
          <cell r="BB184" t="str">
            <v>-</v>
          </cell>
          <cell r="BC184" t="str">
            <v>-</v>
          </cell>
          <cell r="BD184" t="str">
            <v>-</v>
          </cell>
          <cell r="BE184" t="str">
            <v>-</v>
          </cell>
          <cell r="BF184" t="str">
            <v>-</v>
          </cell>
          <cell r="BG184" t="str">
            <v>|</v>
          </cell>
          <cell r="BH184" t="str">
            <v>-</v>
          </cell>
          <cell r="BI184" t="str">
            <v>-</v>
          </cell>
          <cell r="BM184" t="str">
            <v>-</v>
          </cell>
          <cell r="BN184" t="str">
            <v>-</v>
          </cell>
          <cell r="BO184" t="str">
            <v>-</v>
          </cell>
          <cell r="BP184" t="str">
            <v>-</v>
          </cell>
          <cell r="BQ184" t="str">
            <v>|</v>
          </cell>
          <cell r="BR184" t="str">
            <v>-</v>
          </cell>
          <cell r="BS184" t="str">
            <v>-</v>
          </cell>
          <cell r="BT184" t="str">
            <v>-</v>
          </cell>
          <cell r="BU184" t="str">
            <v>-</v>
          </cell>
          <cell r="BV184" t="str">
            <v>-</v>
          </cell>
          <cell r="BW184" t="str">
            <v>-</v>
          </cell>
          <cell r="BX184" t="str">
            <v>-</v>
          </cell>
          <cell r="BY184" t="str">
            <v>-</v>
          </cell>
          <cell r="BZ184" t="str">
            <v>-</v>
          </cell>
          <cell r="CA184" t="str">
            <v>-</v>
          </cell>
          <cell r="CB184" t="str">
            <v>-</v>
          </cell>
          <cell r="CC184" t="str">
            <v>-</v>
          </cell>
          <cell r="CE184" t="str">
            <v>-</v>
          </cell>
          <cell r="CF184" t="str">
            <v>-</v>
          </cell>
          <cell r="CG184" t="str">
            <v>-</v>
          </cell>
          <cell r="CH184" t="str">
            <v>-</v>
          </cell>
          <cell r="CI184" t="str">
            <v>|</v>
          </cell>
          <cell r="CJ184" t="str">
            <v>-</v>
          </cell>
          <cell r="CK184" t="str">
            <v>-</v>
          </cell>
          <cell r="CL184" t="str">
            <v>-</v>
          </cell>
          <cell r="CM184" t="str">
            <v>-</v>
          </cell>
          <cell r="CN184" t="str">
            <v>-</v>
          </cell>
          <cell r="CO184" t="str">
            <v>-</v>
          </cell>
          <cell r="CP184" t="str">
            <v>-</v>
          </cell>
          <cell r="CQ184" t="str">
            <v>-</v>
          </cell>
          <cell r="CR184" t="str">
            <v>-</v>
          </cell>
          <cell r="CS184" t="str">
            <v>-</v>
          </cell>
          <cell r="CT184" t="str">
            <v>-</v>
          </cell>
          <cell r="CU184" t="str">
            <v>-</v>
          </cell>
          <cell r="CV184" t="str">
            <v>|</v>
          </cell>
          <cell r="CW184" t="str">
            <v>-</v>
          </cell>
          <cell r="CX184" t="str">
            <v>-</v>
          </cell>
          <cell r="DB184" t="str">
            <v>-</v>
          </cell>
          <cell r="DC184" t="str">
            <v>-</v>
          </cell>
          <cell r="DD184" t="str">
            <v>-</v>
          </cell>
          <cell r="DE184" t="str">
            <v>-</v>
          </cell>
          <cell r="DF184" t="str">
            <v>|</v>
          </cell>
          <cell r="DG184" t="str">
            <v>-</v>
          </cell>
          <cell r="DH184" t="str">
            <v>-</v>
          </cell>
          <cell r="DI184" t="str">
            <v>-</v>
          </cell>
          <cell r="DJ184" t="str">
            <v>-</v>
          </cell>
          <cell r="DK184" t="str">
            <v>-</v>
          </cell>
          <cell r="DL184" t="str">
            <v>-</v>
          </cell>
          <cell r="DM184" t="str">
            <v>-</v>
          </cell>
          <cell r="DN184" t="str">
            <v>-</v>
          </cell>
          <cell r="DO184" t="str">
            <v>-</v>
          </cell>
          <cell r="DP184" t="str">
            <v>-</v>
          </cell>
          <cell r="DQ184" t="str">
            <v>-</v>
          </cell>
          <cell r="DR184" t="str">
            <v>-</v>
          </cell>
          <cell r="DT184" t="str">
            <v>-</v>
          </cell>
          <cell r="DU184" t="str">
            <v>-</v>
          </cell>
          <cell r="DV184" t="str">
            <v>-</v>
          </cell>
          <cell r="DW184" t="str">
            <v>-</v>
          </cell>
          <cell r="DX184" t="str">
            <v>|</v>
          </cell>
          <cell r="DY184" t="str">
            <v>-</v>
          </cell>
          <cell r="DZ184" t="str">
            <v>-</v>
          </cell>
          <cell r="EA184" t="str">
            <v>-</v>
          </cell>
          <cell r="EB184" t="str">
            <v>-</v>
          </cell>
          <cell r="EC184" t="str">
            <v>-</v>
          </cell>
          <cell r="ED184" t="str">
            <v>-</v>
          </cell>
          <cell r="EE184" t="str">
            <v>-</v>
          </cell>
          <cell r="EF184" t="str">
            <v>-</v>
          </cell>
          <cell r="EG184" t="str">
            <v>-</v>
          </cell>
          <cell r="EH184" t="str">
            <v>-</v>
          </cell>
          <cell r="EI184" t="str">
            <v>-</v>
          </cell>
          <cell r="EJ184" t="str">
            <v>-</v>
          </cell>
          <cell r="EK184" t="str">
            <v>|</v>
          </cell>
          <cell r="EL184" t="str">
            <v>-</v>
          </cell>
          <cell r="EM184" t="str">
            <v>-</v>
          </cell>
          <cell r="EQ184" t="str">
            <v>-</v>
          </cell>
          <cell r="ER184" t="str">
            <v>-</v>
          </cell>
          <cell r="ES184" t="str">
            <v>-</v>
          </cell>
          <cell r="ET184" t="str">
            <v>-</v>
          </cell>
          <cell r="EU184" t="str">
            <v>|</v>
          </cell>
          <cell r="EV184" t="str">
            <v>-</v>
          </cell>
          <cell r="EW184" t="str">
            <v>-</v>
          </cell>
          <cell r="EX184" t="str">
            <v>-</v>
          </cell>
          <cell r="EY184" t="str">
            <v>-</v>
          </cell>
          <cell r="EZ184" t="str">
            <v>-</v>
          </cell>
          <cell r="FA184" t="str">
            <v>-</v>
          </cell>
          <cell r="FB184" t="str">
            <v>-</v>
          </cell>
          <cell r="FC184" t="str">
            <v>-</v>
          </cell>
          <cell r="FD184" t="str">
            <v>-</v>
          </cell>
          <cell r="FE184" t="str">
            <v>-</v>
          </cell>
          <cell r="FF184" t="str">
            <v>-</v>
          </cell>
          <cell r="FG184" t="str">
            <v>-</v>
          </cell>
          <cell r="FI184" t="str">
            <v>-</v>
          </cell>
          <cell r="FJ184" t="str">
            <v>-</v>
          </cell>
          <cell r="FK184" t="str">
            <v>-</v>
          </cell>
          <cell r="FL184" t="str">
            <v>-</v>
          </cell>
          <cell r="FM184" t="str">
            <v>|</v>
          </cell>
          <cell r="FN184" t="str">
            <v>-</v>
          </cell>
          <cell r="FO184" t="str">
            <v>-</v>
          </cell>
          <cell r="FP184" t="str">
            <v>-</v>
          </cell>
          <cell r="FQ184" t="str">
            <v>-</v>
          </cell>
          <cell r="FR184" t="str">
            <v>-</v>
          </cell>
          <cell r="FS184" t="str">
            <v>-</v>
          </cell>
          <cell r="FT184" t="str">
            <v>-</v>
          </cell>
          <cell r="FU184" t="str">
            <v>-</v>
          </cell>
          <cell r="FV184" t="str">
            <v>-</v>
          </cell>
          <cell r="FW184" t="str">
            <v>-</v>
          </cell>
          <cell r="FX184" t="str">
            <v>-</v>
          </cell>
          <cell r="FY184" t="str">
            <v>-</v>
          </cell>
          <cell r="FZ184" t="str">
            <v>|</v>
          </cell>
          <cell r="GA184" t="str">
            <v>-</v>
          </cell>
          <cell r="GB184" t="str">
            <v>-</v>
          </cell>
          <cell r="GF184" t="str">
            <v>-</v>
          </cell>
          <cell r="GG184" t="str">
            <v>-</v>
          </cell>
          <cell r="GH184" t="str">
            <v>-</v>
          </cell>
          <cell r="GI184" t="str">
            <v>-</v>
          </cell>
          <cell r="GJ184" t="str">
            <v>|</v>
          </cell>
          <cell r="GK184" t="str">
            <v>-</v>
          </cell>
          <cell r="GL184" t="str">
            <v>-</v>
          </cell>
          <cell r="GM184" t="str">
            <v>-</v>
          </cell>
          <cell r="GN184" t="str">
            <v>-</v>
          </cell>
          <cell r="GO184" t="str">
            <v>-</v>
          </cell>
          <cell r="GP184" t="str">
            <v>-</v>
          </cell>
          <cell r="GQ184" t="str">
            <v>-</v>
          </cell>
          <cell r="GR184" t="str">
            <v>-</v>
          </cell>
          <cell r="GS184" t="str">
            <v>-</v>
          </cell>
          <cell r="GT184" t="str">
            <v>-</v>
          </cell>
          <cell r="GU184" t="str">
            <v>-</v>
          </cell>
          <cell r="GV184" t="str">
            <v>-</v>
          </cell>
          <cell r="GX184" t="str">
            <v>-</v>
          </cell>
          <cell r="GY184" t="str">
            <v>-</v>
          </cell>
          <cell r="GZ184" t="str">
            <v>-</v>
          </cell>
          <cell r="HA184" t="str">
            <v>-</v>
          </cell>
          <cell r="HB184" t="str">
            <v>|</v>
          </cell>
          <cell r="HC184" t="str">
            <v>-</v>
          </cell>
          <cell r="HD184" t="str">
            <v>-</v>
          </cell>
          <cell r="HE184" t="str">
            <v>-</v>
          </cell>
          <cell r="HF184" t="str">
            <v>-</v>
          </cell>
          <cell r="HG184" t="str">
            <v>-</v>
          </cell>
          <cell r="HH184" t="str">
            <v>-</v>
          </cell>
          <cell r="HI184" t="str">
            <v>-</v>
          </cell>
          <cell r="HJ184" t="str">
            <v>-</v>
          </cell>
          <cell r="HK184" t="str">
            <v>-</v>
          </cell>
          <cell r="HL184" t="str">
            <v>-</v>
          </cell>
          <cell r="HM184" t="str">
            <v>-</v>
          </cell>
          <cell r="HN184" t="str">
            <v>-</v>
          </cell>
          <cell r="HO184" t="str">
            <v>|</v>
          </cell>
          <cell r="HP184" t="str">
            <v>-</v>
          </cell>
          <cell r="HQ184" t="str">
            <v>-</v>
          </cell>
          <cell r="HU184" t="str">
            <v>-</v>
          </cell>
          <cell r="HV184" t="str">
            <v>-</v>
          </cell>
          <cell r="HW184" t="str">
            <v>-</v>
          </cell>
          <cell r="HX184" t="str">
            <v>-</v>
          </cell>
          <cell r="HY184" t="str">
            <v>|</v>
          </cell>
          <cell r="HZ184" t="str">
            <v>-</v>
          </cell>
          <cell r="IA184" t="str">
            <v>-</v>
          </cell>
          <cell r="IB184" t="str">
            <v>-</v>
          </cell>
          <cell r="IC184" t="str">
            <v>-</v>
          </cell>
          <cell r="ID184" t="str">
            <v>-</v>
          </cell>
          <cell r="IE184" t="str">
            <v>-</v>
          </cell>
          <cell r="IF184" t="str">
            <v>-</v>
          </cell>
          <cell r="IG184" t="str">
            <v>-</v>
          </cell>
          <cell r="IH184" t="str">
            <v>-</v>
          </cell>
          <cell r="II184" t="str">
            <v>-</v>
          </cell>
          <cell r="IJ184" t="str">
            <v>-</v>
          </cell>
          <cell r="IK184" t="str">
            <v>-</v>
          </cell>
        </row>
        <row r="185">
          <cell r="A185" t="str">
            <v>OPERATING EXP.</v>
          </cell>
          <cell r="E185" t="str">
            <v>|</v>
          </cell>
          <cell r="F185">
            <v>1083</v>
          </cell>
          <cell r="G185">
            <v>1215</v>
          </cell>
          <cell r="H185">
            <v>1490</v>
          </cell>
          <cell r="I185">
            <v>1346</v>
          </cell>
          <cell r="J185">
            <v>1243</v>
          </cell>
          <cell r="K185">
            <v>1043</v>
          </cell>
          <cell r="L185">
            <v>1091</v>
          </cell>
          <cell r="M185">
            <v>1013</v>
          </cell>
          <cell r="N185">
            <v>1078</v>
          </cell>
          <cell r="O185">
            <v>1062</v>
          </cell>
          <cell r="P185">
            <v>1060</v>
          </cell>
          <cell r="Q185">
            <v>1055</v>
          </cell>
          <cell r="R185" t="str">
            <v>|</v>
          </cell>
          <cell r="S185">
            <v>13779</v>
          </cell>
          <cell r="T185">
            <v>0.12639892855832385</v>
          </cell>
          <cell r="X185" t="str">
            <v>OPERATING EXP.</v>
          </cell>
          <cell r="AB185" t="str">
            <v>|</v>
          </cell>
          <cell r="AC185">
            <v>1083</v>
          </cell>
          <cell r="AD185">
            <v>2298</v>
          </cell>
          <cell r="AE185">
            <v>3788</v>
          </cell>
          <cell r="AF185">
            <v>5134</v>
          </cell>
          <cell r="AG185">
            <v>6377</v>
          </cell>
          <cell r="AH185">
            <v>7420</v>
          </cell>
          <cell r="AI185">
            <v>8511</v>
          </cell>
          <cell r="AJ185">
            <v>9524</v>
          </cell>
          <cell r="AK185">
            <v>10602</v>
          </cell>
          <cell r="AL185">
            <v>11664</v>
          </cell>
          <cell r="AM185">
            <v>12724</v>
          </cell>
          <cell r="AN185">
            <v>13779</v>
          </cell>
          <cell r="AP185" t="str">
            <v>OPERATING EXP.</v>
          </cell>
          <cell r="AT185" t="str">
            <v>|</v>
          </cell>
          <cell r="AU185">
            <v>452</v>
          </cell>
          <cell r="AV185">
            <v>446</v>
          </cell>
          <cell r="AW185">
            <v>485</v>
          </cell>
          <cell r="AX185">
            <v>541</v>
          </cell>
          <cell r="AY185">
            <v>496</v>
          </cell>
          <cell r="AZ185">
            <v>529</v>
          </cell>
          <cell r="BA185">
            <v>529</v>
          </cell>
          <cell r="BB185">
            <v>526</v>
          </cell>
          <cell r="BC185">
            <v>540</v>
          </cell>
          <cell r="BD185">
            <v>563</v>
          </cell>
          <cell r="BE185">
            <v>566</v>
          </cell>
          <cell r="BF185">
            <v>558</v>
          </cell>
          <cell r="BG185" t="str">
            <v>|</v>
          </cell>
          <cell r="BH185">
            <v>6231</v>
          </cell>
          <cell r="BI185">
            <v>0.10559585140997831</v>
          </cell>
          <cell r="BM185" t="str">
            <v>OPERATING EXP.</v>
          </cell>
          <cell r="BQ185" t="str">
            <v>|</v>
          </cell>
          <cell r="BR185">
            <v>452</v>
          </cell>
          <cell r="BS185">
            <v>898</v>
          </cell>
          <cell r="BT185">
            <v>1383</v>
          </cell>
          <cell r="BU185">
            <v>1924</v>
          </cell>
          <cell r="BV185">
            <v>2420</v>
          </cell>
          <cell r="BW185">
            <v>2949</v>
          </cell>
          <cell r="BX185">
            <v>3478</v>
          </cell>
          <cell r="BY185">
            <v>4004</v>
          </cell>
          <cell r="BZ185">
            <v>4544</v>
          </cell>
          <cell r="CA185">
            <v>5107</v>
          </cell>
          <cell r="CB185">
            <v>5673</v>
          </cell>
          <cell r="CC185">
            <v>6231</v>
          </cell>
          <cell r="CE185" t="str">
            <v>OPERATING EXP.</v>
          </cell>
          <cell r="CI185" t="str">
            <v>|</v>
          </cell>
          <cell r="CJ185">
            <v>503</v>
          </cell>
          <cell r="CK185">
            <v>360</v>
          </cell>
          <cell r="CL185">
            <v>213</v>
          </cell>
          <cell r="CM185">
            <v>538</v>
          </cell>
          <cell r="CN185">
            <v>395</v>
          </cell>
          <cell r="CO185">
            <v>292</v>
          </cell>
          <cell r="CP185">
            <v>192</v>
          </cell>
          <cell r="CQ185">
            <v>210</v>
          </cell>
          <cell r="CR185">
            <v>468</v>
          </cell>
          <cell r="CS185">
            <v>464</v>
          </cell>
          <cell r="CT185">
            <v>373</v>
          </cell>
          <cell r="CU185">
            <v>401</v>
          </cell>
          <cell r="CV185" t="str">
            <v>|</v>
          </cell>
          <cell r="CW185">
            <v>4409</v>
          </cell>
          <cell r="CX185">
            <v>0.24747418051189943</v>
          </cell>
          <cell r="DB185" t="str">
            <v>OPERATING EXP.</v>
          </cell>
          <cell r="DF185" t="str">
            <v>|</v>
          </cell>
          <cell r="DG185">
            <v>503</v>
          </cell>
          <cell r="DH185">
            <v>863</v>
          </cell>
          <cell r="DI185">
            <v>1076</v>
          </cell>
          <cell r="DJ185">
            <v>1614</v>
          </cell>
          <cell r="DK185">
            <v>2009</v>
          </cell>
          <cell r="DL185">
            <v>2301</v>
          </cell>
          <cell r="DM185">
            <v>2493</v>
          </cell>
          <cell r="DN185">
            <v>2703</v>
          </cell>
          <cell r="DO185">
            <v>3171</v>
          </cell>
          <cell r="DP185">
            <v>3635</v>
          </cell>
          <cell r="DQ185">
            <v>4008</v>
          </cell>
          <cell r="DR185">
            <v>4409</v>
          </cell>
          <cell r="DT185" t="str">
            <v>OPERATING EXP.</v>
          </cell>
          <cell r="DX185" t="str">
            <v>|</v>
          </cell>
          <cell r="DY185">
            <v>175</v>
          </cell>
          <cell r="DZ185">
            <v>178</v>
          </cell>
          <cell r="EA185">
            <v>181</v>
          </cell>
          <cell r="EB185">
            <v>182</v>
          </cell>
          <cell r="EC185">
            <v>182</v>
          </cell>
          <cell r="ED185">
            <v>183</v>
          </cell>
          <cell r="EE185">
            <v>194</v>
          </cell>
          <cell r="EF185">
            <v>203</v>
          </cell>
          <cell r="EG185">
            <v>204</v>
          </cell>
          <cell r="EH185">
            <v>199</v>
          </cell>
          <cell r="EI185">
            <v>191</v>
          </cell>
          <cell r="EJ185">
            <v>188</v>
          </cell>
          <cell r="EK185" t="str">
            <v>|</v>
          </cell>
          <cell r="EL185">
            <v>2260</v>
          </cell>
          <cell r="EM185">
            <v>8.6923076923076919E-3</v>
          </cell>
          <cell r="EQ185" t="str">
            <v>OPERATING EXP.</v>
          </cell>
          <cell r="EU185" t="str">
            <v>|</v>
          </cell>
          <cell r="EV185">
            <v>175</v>
          </cell>
          <cell r="EW185">
            <v>353</v>
          </cell>
          <cell r="EX185">
            <v>534</v>
          </cell>
          <cell r="EY185">
            <v>716</v>
          </cell>
          <cell r="EZ185">
            <v>898</v>
          </cell>
          <cell r="FA185">
            <v>1081</v>
          </cell>
          <cell r="FB185">
            <v>1275</v>
          </cell>
          <cell r="FC185">
            <v>1478</v>
          </cell>
          <cell r="FD185">
            <v>1682</v>
          </cell>
          <cell r="FE185">
            <v>1881</v>
          </cell>
          <cell r="FF185">
            <v>2072</v>
          </cell>
          <cell r="FG185">
            <v>2260</v>
          </cell>
          <cell r="FI185" t="str">
            <v>OPERATING EXP.</v>
          </cell>
          <cell r="FM185" t="str">
            <v>|</v>
          </cell>
          <cell r="FN185">
            <v>0</v>
          </cell>
          <cell r="FO185">
            <v>0</v>
          </cell>
          <cell r="FP185">
            <v>0</v>
          </cell>
          <cell r="FQ185">
            <v>0</v>
          </cell>
          <cell r="FR185">
            <v>0</v>
          </cell>
          <cell r="FS185">
            <v>0</v>
          </cell>
          <cell r="FT185">
            <v>0</v>
          </cell>
          <cell r="FU185">
            <v>0</v>
          </cell>
          <cell r="FV185">
            <v>0</v>
          </cell>
          <cell r="FW185">
            <v>0</v>
          </cell>
          <cell r="FX185">
            <v>0</v>
          </cell>
          <cell r="FY185">
            <v>0</v>
          </cell>
          <cell r="FZ185" t="str">
            <v>|</v>
          </cell>
          <cell r="GA185">
            <v>0</v>
          </cell>
          <cell r="GB185" t="e">
            <v>#DIV/0!</v>
          </cell>
          <cell r="GF185" t="str">
            <v>OPERATING EXP.</v>
          </cell>
          <cell r="GJ185" t="str">
            <v>|</v>
          </cell>
          <cell r="GK185">
            <v>0</v>
          </cell>
          <cell r="GL185">
            <v>0</v>
          </cell>
          <cell r="GM185">
            <v>0</v>
          </cell>
          <cell r="GN185">
            <v>0</v>
          </cell>
          <cell r="GO185">
            <v>0</v>
          </cell>
          <cell r="GP185">
            <v>0</v>
          </cell>
          <cell r="GQ185">
            <v>0</v>
          </cell>
          <cell r="GR185">
            <v>0</v>
          </cell>
          <cell r="GS185">
            <v>0</v>
          </cell>
          <cell r="GT185">
            <v>0</v>
          </cell>
          <cell r="GU185">
            <v>0</v>
          </cell>
          <cell r="GV185">
            <v>0</v>
          </cell>
          <cell r="GX185" t="str">
            <v>OPERATING EXP.</v>
          </cell>
          <cell r="HB185" t="str">
            <v>|</v>
          </cell>
          <cell r="HC185">
            <v>2213</v>
          </cell>
          <cell r="HD185">
            <v>2199</v>
          </cell>
          <cell r="HE185">
            <v>2369</v>
          </cell>
          <cell r="HF185">
            <v>2607</v>
          </cell>
          <cell r="HG185">
            <v>2316</v>
          </cell>
          <cell r="HH185">
            <v>2047</v>
          </cell>
          <cell r="HI185">
            <v>2006</v>
          </cell>
          <cell r="HJ185">
            <v>1952</v>
          </cell>
          <cell r="HK185">
            <v>2290</v>
          </cell>
          <cell r="HL185">
            <v>2288</v>
          </cell>
          <cell r="HM185">
            <v>2190</v>
          </cell>
          <cell r="HN185">
            <v>2202</v>
          </cell>
          <cell r="HO185" t="str">
            <v>|</v>
          </cell>
          <cell r="HP185">
            <v>26679</v>
          </cell>
          <cell r="HQ185">
            <v>5.9840389739724921E-2</v>
          </cell>
          <cell r="HU185" t="str">
            <v>OPERATING EXP.</v>
          </cell>
          <cell r="HY185" t="str">
            <v>|</v>
          </cell>
          <cell r="HZ185">
            <v>2213</v>
          </cell>
          <cell r="IA185">
            <v>4412</v>
          </cell>
          <cell r="IB185">
            <v>6781</v>
          </cell>
          <cell r="IC185">
            <v>9388</v>
          </cell>
          <cell r="ID185">
            <v>11704</v>
          </cell>
          <cell r="IE185">
            <v>13751</v>
          </cell>
          <cell r="IF185">
            <v>15757</v>
          </cell>
          <cell r="IG185">
            <v>17709</v>
          </cell>
          <cell r="IH185">
            <v>19999</v>
          </cell>
          <cell r="II185">
            <v>22287</v>
          </cell>
          <cell r="IJ185">
            <v>24477</v>
          </cell>
          <cell r="IK185">
            <v>26679</v>
          </cell>
        </row>
        <row r="186">
          <cell r="B186" t="str">
            <v>SELLING</v>
          </cell>
          <cell r="E186" t="str">
            <v>|</v>
          </cell>
          <cell r="F186">
            <v>712</v>
          </cell>
          <cell r="G186">
            <v>842</v>
          </cell>
          <cell r="H186">
            <v>1116</v>
          </cell>
          <cell r="I186">
            <v>972</v>
          </cell>
          <cell r="J186">
            <v>867</v>
          </cell>
          <cell r="K186">
            <v>671</v>
          </cell>
          <cell r="L186">
            <v>626</v>
          </cell>
          <cell r="M186">
            <v>637</v>
          </cell>
          <cell r="N186">
            <v>694</v>
          </cell>
          <cell r="O186">
            <v>681</v>
          </cell>
          <cell r="P186">
            <v>681</v>
          </cell>
          <cell r="Q186">
            <v>588</v>
          </cell>
          <cell r="R186" t="str">
            <v>|</v>
          </cell>
          <cell r="S186">
            <v>9087</v>
          </cell>
          <cell r="T186">
            <v>8.3357795472058127E-2</v>
          </cell>
          <cell r="Y186" t="str">
            <v>SELLING</v>
          </cell>
          <cell r="AB186" t="str">
            <v>|</v>
          </cell>
          <cell r="AC186">
            <v>712</v>
          </cell>
          <cell r="AD186">
            <v>1554</v>
          </cell>
          <cell r="AE186">
            <v>2670</v>
          </cell>
          <cell r="AF186">
            <v>3642</v>
          </cell>
          <cell r="AG186">
            <v>4509</v>
          </cell>
          <cell r="AH186">
            <v>5180</v>
          </cell>
          <cell r="AI186">
            <v>5806</v>
          </cell>
          <cell r="AJ186">
            <v>6443</v>
          </cell>
          <cell r="AK186">
            <v>7137</v>
          </cell>
          <cell r="AL186">
            <v>7818</v>
          </cell>
          <cell r="AM186">
            <v>8499</v>
          </cell>
          <cell r="AN186">
            <v>9087</v>
          </cell>
          <cell r="AQ186" t="str">
            <v>SELLING</v>
          </cell>
          <cell r="AT186" t="str">
            <v>|</v>
          </cell>
          <cell r="AU186">
            <v>217</v>
          </cell>
          <cell r="AV186">
            <v>211</v>
          </cell>
          <cell r="AW186">
            <v>250</v>
          </cell>
          <cell r="AX186">
            <v>282</v>
          </cell>
          <cell r="AY186">
            <v>261</v>
          </cell>
          <cell r="AZ186">
            <v>245</v>
          </cell>
          <cell r="BA186">
            <v>271</v>
          </cell>
          <cell r="BB186">
            <v>288</v>
          </cell>
          <cell r="BC186">
            <v>302</v>
          </cell>
          <cell r="BD186">
            <v>302</v>
          </cell>
          <cell r="BE186">
            <v>321</v>
          </cell>
          <cell r="BF186">
            <v>247</v>
          </cell>
          <cell r="BG186" t="str">
            <v>|</v>
          </cell>
          <cell r="BH186">
            <v>3197</v>
          </cell>
          <cell r="BI186">
            <v>5.417909436008677E-2</v>
          </cell>
          <cell r="BN186" t="str">
            <v>SELLING</v>
          </cell>
          <cell r="BQ186" t="str">
            <v>|</v>
          </cell>
          <cell r="BR186">
            <v>217</v>
          </cell>
          <cell r="BS186">
            <v>428</v>
          </cell>
          <cell r="BT186">
            <v>678</v>
          </cell>
          <cell r="BU186">
            <v>960</v>
          </cell>
          <cell r="BV186">
            <v>1221</v>
          </cell>
          <cell r="BW186">
            <v>1466</v>
          </cell>
          <cell r="BX186">
            <v>1737</v>
          </cell>
          <cell r="BY186">
            <v>2025</v>
          </cell>
          <cell r="BZ186">
            <v>2327</v>
          </cell>
          <cell r="CA186">
            <v>2629</v>
          </cell>
          <cell r="CB186">
            <v>2950</v>
          </cell>
          <cell r="CC186">
            <v>3197</v>
          </cell>
          <cell r="CF186" t="str">
            <v>SELLING</v>
          </cell>
          <cell r="CI186" t="str">
            <v>|</v>
          </cell>
          <cell r="CJ186">
            <v>384</v>
          </cell>
          <cell r="CK186">
            <v>241</v>
          </cell>
          <cell r="CL186">
            <v>97</v>
          </cell>
          <cell r="CM186">
            <v>418</v>
          </cell>
          <cell r="CN186">
            <v>276</v>
          </cell>
          <cell r="CO186">
            <v>116</v>
          </cell>
          <cell r="CP186">
            <v>75</v>
          </cell>
          <cell r="CQ186">
            <v>91</v>
          </cell>
          <cell r="CR186">
            <v>350</v>
          </cell>
          <cell r="CS186">
            <v>349</v>
          </cell>
          <cell r="CT186">
            <v>254</v>
          </cell>
          <cell r="CU186">
            <v>230</v>
          </cell>
          <cell r="CV186" t="str">
            <v>|</v>
          </cell>
          <cell r="CW186">
            <v>2881</v>
          </cell>
          <cell r="CX186">
            <v>0.16170857656039514</v>
          </cell>
          <cell r="DC186" t="str">
            <v>SELLING</v>
          </cell>
          <cell r="DF186" t="str">
            <v>|</v>
          </cell>
          <cell r="DG186">
            <v>384</v>
          </cell>
          <cell r="DH186">
            <v>625</v>
          </cell>
          <cell r="DI186">
            <v>722</v>
          </cell>
          <cell r="DJ186">
            <v>1140</v>
          </cell>
          <cell r="DK186">
            <v>1416</v>
          </cell>
          <cell r="DL186">
            <v>1532</v>
          </cell>
          <cell r="DM186">
            <v>1607</v>
          </cell>
          <cell r="DN186">
            <v>1698</v>
          </cell>
          <cell r="DO186">
            <v>2048</v>
          </cell>
          <cell r="DP186">
            <v>2397</v>
          </cell>
          <cell r="DQ186">
            <v>2651</v>
          </cell>
          <cell r="DR186">
            <v>2881</v>
          </cell>
          <cell r="DU186" t="str">
            <v>SELLING</v>
          </cell>
          <cell r="DX186" t="str">
            <v>|</v>
          </cell>
          <cell r="DY186">
            <v>57</v>
          </cell>
          <cell r="DZ186">
            <v>60</v>
          </cell>
          <cell r="EA186">
            <v>65</v>
          </cell>
          <cell r="EB186">
            <v>64</v>
          </cell>
          <cell r="EC186">
            <v>65</v>
          </cell>
          <cell r="ED186">
            <v>67</v>
          </cell>
          <cell r="EE186">
            <v>77</v>
          </cell>
          <cell r="EF186">
            <v>87</v>
          </cell>
          <cell r="EG186">
            <v>90</v>
          </cell>
          <cell r="EH186">
            <v>83</v>
          </cell>
          <cell r="EI186">
            <v>76</v>
          </cell>
          <cell r="EJ186">
            <v>73</v>
          </cell>
          <cell r="EK186" t="str">
            <v>|</v>
          </cell>
          <cell r="EL186">
            <v>864</v>
          </cell>
          <cell r="EM186">
            <v>3.323076923076923E-3</v>
          </cell>
          <cell r="ER186" t="str">
            <v>SELLING</v>
          </cell>
          <cell r="EU186" t="str">
            <v>|</v>
          </cell>
          <cell r="EV186">
            <v>57</v>
          </cell>
          <cell r="EW186">
            <v>117</v>
          </cell>
          <cell r="EX186">
            <v>182</v>
          </cell>
          <cell r="EY186">
            <v>246</v>
          </cell>
          <cell r="EZ186">
            <v>311</v>
          </cell>
          <cell r="FA186">
            <v>378</v>
          </cell>
          <cell r="FB186">
            <v>455</v>
          </cell>
          <cell r="FC186">
            <v>542</v>
          </cell>
          <cell r="FD186">
            <v>632</v>
          </cell>
          <cell r="FE186">
            <v>715</v>
          </cell>
          <cell r="FF186">
            <v>791</v>
          </cell>
          <cell r="FG186">
            <v>864</v>
          </cell>
          <cell r="FJ186" t="str">
            <v>SELLING</v>
          </cell>
          <cell r="FM186" t="str">
            <v>|</v>
          </cell>
          <cell r="FN186">
            <v>0</v>
          </cell>
          <cell r="FO186">
            <v>0</v>
          </cell>
          <cell r="FP186">
            <v>0</v>
          </cell>
          <cell r="FQ186">
            <v>0</v>
          </cell>
          <cell r="FR186">
            <v>0</v>
          </cell>
          <cell r="FS186">
            <v>0</v>
          </cell>
          <cell r="FT186">
            <v>0</v>
          </cell>
          <cell r="FU186">
            <v>0</v>
          </cell>
          <cell r="FV186">
            <v>0</v>
          </cell>
          <cell r="FW186">
            <v>0</v>
          </cell>
          <cell r="FX186">
            <v>0</v>
          </cell>
          <cell r="FY186">
            <v>0</v>
          </cell>
          <cell r="FZ186" t="str">
            <v>|</v>
          </cell>
          <cell r="GA186">
            <v>0</v>
          </cell>
          <cell r="GB186" t="e">
            <v>#DIV/0!</v>
          </cell>
          <cell r="GG186" t="str">
            <v>SELLING</v>
          </cell>
          <cell r="GJ186" t="str">
            <v>|</v>
          </cell>
          <cell r="GK186">
            <v>0</v>
          </cell>
          <cell r="GL186">
            <v>0</v>
          </cell>
          <cell r="GM186">
            <v>0</v>
          </cell>
          <cell r="GN186">
            <v>0</v>
          </cell>
          <cell r="GO186">
            <v>0</v>
          </cell>
          <cell r="GP186">
            <v>0</v>
          </cell>
          <cell r="GQ186">
            <v>0</v>
          </cell>
          <cell r="GR186">
            <v>0</v>
          </cell>
          <cell r="GS186">
            <v>0</v>
          </cell>
          <cell r="GT186">
            <v>0</v>
          </cell>
          <cell r="GU186">
            <v>0</v>
          </cell>
          <cell r="GV186">
            <v>0</v>
          </cell>
          <cell r="GY186" t="str">
            <v>SELLING</v>
          </cell>
          <cell r="HB186" t="str">
            <v>|</v>
          </cell>
          <cell r="HC186">
            <v>1370</v>
          </cell>
          <cell r="HD186">
            <v>1354</v>
          </cell>
          <cell r="HE186">
            <v>1528</v>
          </cell>
          <cell r="HF186">
            <v>1736</v>
          </cell>
          <cell r="HG186">
            <v>1469</v>
          </cell>
          <cell r="HH186">
            <v>1099</v>
          </cell>
          <cell r="HI186">
            <v>1049</v>
          </cell>
          <cell r="HJ186">
            <v>1103</v>
          </cell>
          <cell r="HK186">
            <v>1436</v>
          </cell>
          <cell r="HL186">
            <v>1415</v>
          </cell>
          <cell r="HM186">
            <v>1332</v>
          </cell>
          <cell r="HN186">
            <v>1138</v>
          </cell>
          <cell r="HO186" t="str">
            <v>|</v>
          </cell>
          <cell r="HP186">
            <v>16029</v>
          </cell>
          <cell r="HQ186">
            <v>3.5952682152181517E-2</v>
          </cell>
          <cell r="HV186" t="str">
            <v>SELLING</v>
          </cell>
          <cell r="HY186" t="str">
            <v>|</v>
          </cell>
          <cell r="HZ186">
            <v>1370</v>
          </cell>
          <cell r="IA186">
            <v>2724</v>
          </cell>
          <cell r="IB186">
            <v>4252</v>
          </cell>
          <cell r="IC186">
            <v>5988</v>
          </cell>
          <cell r="ID186">
            <v>7457</v>
          </cell>
          <cell r="IE186">
            <v>8556</v>
          </cell>
          <cell r="IF186">
            <v>9605</v>
          </cell>
          <cell r="IG186">
            <v>10708</v>
          </cell>
          <cell r="IH186">
            <v>12144</v>
          </cell>
          <cell r="II186">
            <v>13559</v>
          </cell>
          <cell r="IJ186">
            <v>14891</v>
          </cell>
          <cell r="IK186">
            <v>16029</v>
          </cell>
        </row>
        <row r="187">
          <cell r="B187" t="str">
            <v>G &amp; A</v>
          </cell>
          <cell r="E187" t="str">
            <v>|</v>
          </cell>
          <cell r="F187">
            <v>371</v>
          </cell>
          <cell r="G187">
            <v>373</v>
          </cell>
          <cell r="H187">
            <v>374</v>
          </cell>
          <cell r="I187">
            <v>374</v>
          </cell>
          <cell r="J187">
            <v>376</v>
          </cell>
          <cell r="K187">
            <v>372</v>
          </cell>
          <cell r="L187">
            <v>465</v>
          </cell>
          <cell r="M187">
            <v>376</v>
          </cell>
          <cell r="N187">
            <v>384</v>
          </cell>
          <cell r="O187">
            <v>381</v>
          </cell>
          <cell r="P187">
            <v>379</v>
          </cell>
          <cell r="Q187">
            <v>467</v>
          </cell>
          <cell r="R187" t="str">
            <v>|</v>
          </cell>
          <cell r="S187">
            <v>4692</v>
          </cell>
          <cell r="T187">
            <v>4.3041133086265733E-2</v>
          </cell>
          <cell r="Y187" t="str">
            <v>G &amp; A</v>
          </cell>
          <cell r="AB187" t="str">
            <v>|</v>
          </cell>
          <cell r="AC187">
            <v>371</v>
          </cell>
          <cell r="AD187">
            <v>744</v>
          </cell>
          <cell r="AE187">
            <v>1118</v>
          </cell>
          <cell r="AF187">
            <v>1492</v>
          </cell>
          <cell r="AG187">
            <v>1868</v>
          </cell>
          <cell r="AH187">
            <v>2240</v>
          </cell>
          <cell r="AI187">
            <v>2705</v>
          </cell>
          <cell r="AJ187">
            <v>3081</v>
          </cell>
          <cell r="AK187">
            <v>3465</v>
          </cell>
          <cell r="AL187">
            <v>3846</v>
          </cell>
          <cell r="AM187">
            <v>4225</v>
          </cell>
          <cell r="AN187">
            <v>4692</v>
          </cell>
          <cell r="AQ187" t="str">
            <v>G &amp; A</v>
          </cell>
          <cell r="AT187" t="str">
            <v>|</v>
          </cell>
          <cell r="AU187">
            <v>235</v>
          </cell>
          <cell r="AV187">
            <v>235</v>
          </cell>
          <cell r="AW187">
            <v>235</v>
          </cell>
          <cell r="AX187">
            <v>259</v>
          </cell>
          <cell r="AY187">
            <v>235</v>
          </cell>
          <cell r="AZ187">
            <v>284</v>
          </cell>
          <cell r="BA187">
            <v>258</v>
          </cell>
          <cell r="BB187">
            <v>238</v>
          </cell>
          <cell r="BC187">
            <v>238</v>
          </cell>
          <cell r="BD187">
            <v>261</v>
          </cell>
          <cell r="BE187">
            <v>245</v>
          </cell>
          <cell r="BF187">
            <v>311</v>
          </cell>
          <cell r="BG187" t="str">
            <v>|</v>
          </cell>
          <cell r="BH187">
            <v>3034</v>
          </cell>
          <cell r="BI187">
            <v>5.1416757049891543E-2</v>
          </cell>
          <cell r="BN187" t="str">
            <v>G &amp; A</v>
          </cell>
          <cell r="BQ187" t="str">
            <v>|</v>
          </cell>
          <cell r="BR187">
            <v>235</v>
          </cell>
          <cell r="BS187">
            <v>470</v>
          </cell>
          <cell r="BT187">
            <v>705</v>
          </cell>
          <cell r="BU187">
            <v>964</v>
          </cell>
          <cell r="BV187">
            <v>1199</v>
          </cell>
          <cell r="BW187">
            <v>1483</v>
          </cell>
          <cell r="BX187">
            <v>1741</v>
          </cell>
          <cell r="BY187">
            <v>1979</v>
          </cell>
          <cell r="BZ187">
            <v>2217</v>
          </cell>
          <cell r="CA187">
            <v>2478</v>
          </cell>
          <cell r="CB187">
            <v>2723</v>
          </cell>
          <cell r="CC187">
            <v>3034</v>
          </cell>
          <cell r="CF187" t="str">
            <v>G &amp; A</v>
          </cell>
          <cell r="CI187" t="str">
            <v>|</v>
          </cell>
          <cell r="CJ187">
            <v>119</v>
          </cell>
          <cell r="CK187">
            <v>119</v>
          </cell>
          <cell r="CL187">
            <v>116</v>
          </cell>
          <cell r="CM187">
            <v>120</v>
          </cell>
          <cell r="CN187">
            <v>119</v>
          </cell>
          <cell r="CO187">
            <v>176</v>
          </cell>
          <cell r="CP187">
            <v>117</v>
          </cell>
          <cell r="CQ187">
            <v>119</v>
          </cell>
          <cell r="CR187">
            <v>118</v>
          </cell>
          <cell r="CS187">
            <v>115</v>
          </cell>
          <cell r="CT187">
            <v>119</v>
          </cell>
          <cell r="CU187">
            <v>171</v>
          </cell>
          <cell r="CV187" t="str">
            <v>|</v>
          </cell>
          <cell r="CW187">
            <v>1528</v>
          </cell>
          <cell r="CX187">
            <v>8.576560395150426E-2</v>
          </cell>
          <cell r="DC187" t="str">
            <v>G &amp; A</v>
          </cell>
          <cell r="DF187" t="str">
            <v>|</v>
          </cell>
          <cell r="DG187">
            <v>119</v>
          </cell>
          <cell r="DH187">
            <v>238</v>
          </cell>
          <cell r="DI187">
            <v>354</v>
          </cell>
          <cell r="DJ187">
            <v>474</v>
          </cell>
          <cell r="DK187">
            <v>593</v>
          </cell>
          <cell r="DL187">
            <v>769</v>
          </cell>
          <cell r="DM187">
            <v>886</v>
          </cell>
          <cell r="DN187">
            <v>1005</v>
          </cell>
          <cell r="DO187">
            <v>1123</v>
          </cell>
          <cell r="DP187">
            <v>1238</v>
          </cell>
          <cell r="DQ187">
            <v>1357</v>
          </cell>
          <cell r="DR187">
            <v>1528</v>
          </cell>
          <cell r="DU187" t="str">
            <v>G &amp; A</v>
          </cell>
          <cell r="DX187" t="str">
            <v>|</v>
          </cell>
          <cell r="DY187">
            <v>118</v>
          </cell>
          <cell r="DZ187">
            <v>118</v>
          </cell>
          <cell r="EA187">
            <v>116</v>
          </cell>
          <cell r="EB187">
            <v>118</v>
          </cell>
          <cell r="EC187">
            <v>117</v>
          </cell>
          <cell r="ED187">
            <v>116</v>
          </cell>
          <cell r="EE187">
            <v>117</v>
          </cell>
          <cell r="EF187">
            <v>116</v>
          </cell>
          <cell r="EG187">
            <v>114</v>
          </cell>
          <cell r="EH187">
            <v>116</v>
          </cell>
          <cell r="EI187">
            <v>115</v>
          </cell>
          <cell r="EJ187">
            <v>115</v>
          </cell>
          <cell r="EK187" t="str">
            <v>|</v>
          </cell>
          <cell r="EL187">
            <v>1396</v>
          </cell>
          <cell r="EM187">
            <v>5.3692307692307694E-3</v>
          </cell>
          <cell r="ER187" t="str">
            <v>G &amp; A</v>
          </cell>
          <cell r="EU187" t="str">
            <v>|</v>
          </cell>
          <cell r="EV187">
            <v>118</v>
          </cell>
          <cell r="EW187">
            <v>236</v>
          </cell>
          <cell r="EX187">
            <v>352</v>
          </cell>
          <cell r="EY187">
            <v>470</v>
          </cell>
          <cell r="EZ187">
            <v>587</v>
          </cell>
          <cell r="FA187">
            <v>703</v>
          </cell>
          <cell r="FB187">
            <v>820</v>
          </cell>
          <cell r="FC187">
            <v>936</v>
          </cell>
          <cell r="FD187">
            <v>1050</v>
          </cell>
          <cell r="FE187">
            <v>1166</v>
          </cell>
          <cell r="FF187">
            <v>1281</v>
          </cell>
          <cell r="FG187">
            <v>1396</v>
          </cell>
          <cell r="FJ187" t="str">
            <v>G &amp; A</v>
          </cell>
          <cell r="FM187" t="str">
            <v>|</v>
          </cell>
          <cell r="FN187">
            <v>0</v>
          </cell>
          <cell r="FO187">
            <v>0</v>
          </cell>
          <cell r="FP187">
            <v>0</v>
          </cell>
          <cell r="FQ187">
            <v>0</v>
          </cell>
          <cell r="FR187">
            <v>0</v>
          </cell>
          <cell r="FS187">
            <v>0</v>
          </cell>
          <cell r="FT187">
            <v>0</v>
          </cell>
          <cell r="FU187">
            <v>0</v>
          </cell>
          <cell r="FV187">
            <v>0</v>
          </cell>
          <cell r="FW187">
            <v>0</v>
          </cell>
          <cell r="FX187">
            <v>0</v>
          </cell>
          <cell r="FY187">
            <v>0</v>
          </cell>
          <cell r="FZ187" t="str">
            <v>|</v>
          </cell>
          <cell r="GA187">
            <v>0</v>
          </cell>
          <cell r="GB187" t="e">
            <v>#DIV/0!</v>
          </cell>
          <cell r="GG187" t="str">
            <v>G &amp; A</v>
          </cell>
          <cell r="GJ187" t="str">
            <v>|</v>
          </cell>
          <cell r="GK187">
            <v>0</v>
          </cell>
          <cell r="GL187">
            <v>0</v>
          </cell>
          <cell r="GM187">
            <v>0</v>
          </cell>
          <cell r="GN187">
            <v>0</v>
          </cell>
          <cell r="GO187">
            <v>0</v>
          </cell>
          <cell r="GP187">
            <v>0</v>
          </cell>
          <cell r="GQ187">
            <v>0</v>
          </cell>
          <cell r="GR187">
            <v>0</v>
          </cell>
          <cell r="GS187">
            <v>0</v>
          </cell>
          <cell r="GT187">
            <v>0</v>
          </cell>
          <cell r="GU187">
            <v>0</v>
          </cell>
          <cell r="GV187">
            <v>0</v>
          </cell>
          <cell r="GY187" t="str">
            <v>G &amp; A</v>
          </cell>
          <cell r="HB187" t="str">
            <v>|</v>
          </cell>
          <cell r="HC187">
            <v>843</v>
          </cell>
          <cell r="HD187">
            <v>845</v>
          </cell>
          <cell r="HE187">
            <v>841</v>
          </cell>
          <cell r="HF187">
            <v>871</v>
          </cell>
          <cell r="HG187">
            <v>847</v>
          </cell>
          <cell r="HH187">
            <v>948</v>
          </cell>
          <cell r="HI187">
            <v>957</v>
          </cell>
          <cell r="HJ187">
            <v>849</v>
          </cell>
          <cell r="HK187">
            <v>854</v>
          </cell>
          <cell r="HL187">
            <v>873</v>
          </cell>
          <cell r="HM187">
            <v>858</v>
          </cell>
          <cell r="HN187">
            <v>1064</v>
          </cell>
          <cell r="HO187" t="str">
            <v>|</v>
          </cell>
          <cell r="HP187">
            <v>10650</v>
          </cell>
          <cell r="HQ187">
            <v>2.38877075875434E-2</v>
          </cell>
          <cell r="HV187" t="str">
            <v>G &amp; A</v>
          </cell>
          <cell r="HY187" t="str">
            <v>|</v>
          </cell>
          <cell r="HZ187">
            <v>843</v>
          </cell>
          <cell r="IA187">
            <v>1688</v>
          </cell>
          <cell r="IB187">
            <v>2529</v>
          </cell>
          <cell r="IC187">
            <v>3400</v>
          </cell>
          <cell r="ID187">
            <v>4247</v>
          </cell>
          <cell r="IE187">
            <v>5195</v>
          </cell>
          <cell r="IF187">
            <v>6152</v>
          </cell>
          <cell r="IG187">
            <v>7001</v>
          </cell>
          <cell r="IH187">
            <v>7855</v>
          </cell>
          <cell r="II187">
            <v>8728</v>
          </cell>
          <cell r="IJ187">
            <v>9586</v>
          </cell>
          <cell r="IK187">
            <v>10650</v>
          </cell>
        </row>
        <row r="188">
          <cell r="A188" t="str">
            <v>-</v>
          </cell>
          <cell r="B188" t="str">
            <v>-</v>
          </cell>
          <cell r="C188" t="str">
            <v>-</v>
          </cell>
          <cell r="D188" t="str">
            <v>-</v>
          </cell>
          <cell r="E188" t="str">
            <v>|</v>
          </cell>
          <cell r="F188" t="str">
            <v>-</v>
          </cell>
          <cell r="G188" t="str">
            <v>-</v>
          </cell>
          <cell r="H188" t="str">
            <v>-</v>
          </cell>
          <cell r="I188" t="str">
            <v>-</v>
          </cell>
          <cell r="J188" t="str">
            <v>-</v>
          </cell>
          <cell r="K188" t="str">
            <v>-</v>
          </cell>
          <cell r="L188" t="str">
            <v>-</v>
          </cell>
          <cell r="M188" t="str">
            <v>-</v>
          </cell>
          <cell r="N188" t="str">
            <v>-</v>
          </cell>
          <cell r="O188" t="str">
            <v>-</v>
          </cell>
          <cell r="P188" t="str">
            <v>-</v>
          </cell>
          <cell r="Q188" t="str">
            <v>-</v>
          </cell>
          <cell r="R188" t="str">
            <v>|</v>
          </cell>
          <cell r="S188" t="str">
            <v>-</v>
          </cell>
          <cell r="T188" t="str">
            <v>-</v>
          </cell>
          <cell r="X188" t="str">
            <v>-</v>
          </cell>
          <cell r="Y188" t="str">
            <v>-</v>
          </cell>
          <cell r="Z188" t="str">
            <v>-</v>
          </cell>
          <cell r="AA188" t="str">
            <v>-</v>
          </cell>
          <cell r="AB188" t="str">
            <v>|</v>
          </cell>
          <cell r="AC188" t="str">
            <v>-</v>
          </cell>
          <cell r="AD188" t="str">
            <v>-</v>
          </cell>
          <cell r="AE188" t="str">
            <v>-</v>
          </cell>
          <cell r="AF188" t="str">
            <v>-</v>
          </cell>
          <cell r="AG188" t="str">
            <v>-</v>
          </cell>
          <cell r="AH188" t="str">
            <v>-</v>
          </cell>
          <cell r="AI188" t="str">
            <v>-</v>
          </cell>
          <cell r="AJ188" t="str">
            <v>-</v>
          </cell>
          <cell r="AK188" t="str">
            <v>-</v>
          </cell>
          <cell r="AL188" t="str">
            <v>-</v>
          </cell>
          <cell r="AM188" t="str">
            <v>-</v>
          </cell>
          <cell r="AN188" t="str">
            <v>-</v>
          </cell>
          <cell r="AP188" t="str">
            <v>-</v>
          </cell>
          <cell r="AQ188" t="str">
            <v>-</v>
          </cell>
          <cell r="AR188" t="str">
            <v>-</v>
          </cell>
          <cell r="AS188" t="str">
            <v>-</v>
          </cell>
          <cell r="AT188" t="str">
            <v>|</v>
          </cell>
          <cell r="AU188" t="str">
            <v>-</v>
          </cell>
          <cell r="AV188" t="str">
            <v>-</v>
          </cell>
          <cell r="AW188" t="str">
            <v>-</v>
          </cell>
          <cell r="AX188" t="str">
            <v>-</v>
          </cell>
          <cell r="AY188" t="str">
            <v>-</v>
          </cell>
          <cell r="AZ188" t="str">
            <v>-</v>
          </cell>
          <cell r="BA188" t="str">
            <v>-</v>
          </cell>
          <cell r="BB188" t="str">
            <v>-</v>
          </cell>
          <cell r="BC188" t="str">
            <v>-</v>
          </cell>
          <cell r="BD188" t="str">
            <v>-</v>
          </cell>
          <cell r="BE188" t="str">
            <v>-</v>
          </cell>
          <cell r="BF188" t="str">
            <v>-</v>
          </cell>
          <cell r="BG188" t="str">
            <v>|</v>
          </cell>
          <cell r="BH188" t="str">
            <v>-</v>
          </cell>
          <cell r="BI188" t="str">
            <v>-</v>
          </cell>
          <cell r="BM188" t="str">
            <v>-</v>
          </cell>
          <cell r="BN188" t="str">
            <v>-</v>
          </cell>
          <cell r="BO188" t="str">
            <v>-</v>
          </cell>
          <cell r="BP188" t="str">
            <v>-</v>
          </cell>
          <cell r="BQ188" t="str">
            <v>|</v>
          </cell>
          <cell r="BR188" t="str">
            <v>-</v>
          </cell>
          <cell r="BS188" t="str">
            <v>-</v>
          </cell>
          <cell r="BT188" t="str">
            <v>-</v>
          </cell>
          <cell r="BU188" t="str">
            <v>-</v>
          </cell>
          <cell r="BV188" t="str">
            <v>-</v>
          </cell>
          <cell r="BW188" t="str">
            <v>-</v>
          </cell>
          <cell r="BX188" t="str">
            <v>-</v>
          </cell>
          <cell r="BY188" t="str">
            <v>-</v>
          </cell>
          <cell r="BZ188" t="str">
            <v>-</v>
          </cell>
          <cell r="CA188" t="str">
            <v>-</v>
          </cell>
          <cell r="CB188" t="str">
            <v>-</v>
          </cell>
          <cell r="CC188" t="str">
            <v>-</v>
          </cell>
          <cell r="CE188" t="str">
            <v>-</v>
          </cell>
          <cell r="CF188" t="str">
            <v>-</v>
          </cell>
          <cell r="CG188" t="str">
            <v>-</v>
          </cell>
          <cell r="CH188" t="str">
            <v>-</v>
          </cell>
          <cell r="CI188" t="str">
            <v>|</v>
          </cell>
          <cell r="CJ188" t="str">
            <v>-</v>
          </cell>
          <cell r="CK188" t="str">
            <v>-</v>
          </cell>
          <cell r="CL188" t="str">
            <v>-</v>
          </cell>
          <cell r="CM188" t="str">
            <v>-</v>
          </cell>
          <cell r="CN188" t="str">
            <v>-</v>
          </cell>
          <cell r="CO188" t="str">
            <v>-</v>
          </cell>
          <cell r="CP188" t="str">
            <v>-</v>
          </cell>
          <cell r="CQ188" t="str">
            <v>-</v>
          </cell>
          <cell r="CR188" t="str">
            <v>-</v>
          </cell>
          <cell r="CS188" t="str">
            <v>-</v>
          </cell>
          <cell r="CT188" t="str">
            <v>-</v>
          </cell>
          <cell r="CU188" t="str">
            <v>-</v>
          </cell>
          <cell r="CV188" t="str">
            <v>|</v>
          </cell>
          <cell r="CW188" t="str">
            <v>-</v>
          </cell>
          <cell r="CX188" t="str">
            <v>-</v>
          </cell>
          <cell r="DB188" t="str">
            <v>-</v>
          </cell>
          <cell r="DC188" t="str">
            <v>-</v>
          </cell>
          <cell r="DD188" t="str">
            <v>-</v>
          </cell>
          <cell r="DE188" t="str">
            <v>-</v>
          </cell>
          <cell r="DF188" t="str">
            <v>|</v>
          </cell>
          <cell r="DG188" t="str">
            <v>-</v>
          </cell>
          <cell r="DH188" t="str">
            <v>-</v>
          </cell>
          <cell r="DI188" t="str">
            <v>-</v>
          </cell>
          <cell r="DJ188" t="str">
            <v>-</v>
          </cell>
          <cell r="DK188" t="str">
            <v>-</v>
          </cell>
          <cell r="DL188" t="str">
            <v>-</v>
          </cell>
          <cell r="DM188" t="str">
            <v>-</v>
          </cell>
          <cell r="DN188" t="str">
            <v>-</v>
          </cell>
          <cell r="DO188" t="str">
            <v>-</v>
          </cell>
          <cell r="DP188" t="str">
            <v>-</v>
          </cell>
          <cell r="DQ188" t="str">
            <v>-</v>
          </cell>
          <cell r="DR188" t="str">
            <v>-</v>
          </cell>
          <cell r="DT188" t="str">
            <v>-</v>
          </cell>
          <cell r="DU188" t="str">
            <v>-</v>
          </cell>
          <cell r="DV188" t="str">
            <v>-</v>
          </cell>
          <cell r="DW188" t="str">
            <v>-</v>
          </cell>
          <cell r="DX188" t="str">
            <v>|</v>
          </cell>
          <cell r="DY188" t="str">
            <v>-</v>
          </cell>
          <cell r="DZ188" t="str">
            <v>-</v>
          </cell>
          <cell r="EA188" t="str">
            <v>-</v>
          </cell>
          <cell r="EB188" t="str">
            <v>-</v>
          </cell>
          <cell r="EC188" t="str">
            <v>-</v>
          </cell>
          <cell r="ED188" t="str">
            <v>-</v>
          </cell>
          <cell r="EE188" t="str">
            <v>-</v>
          </cell>
          <cell r="EF188" t="str">
            <v>-</v>
          </cell>
          <cell r="EG188" t="str">
            <v>-</v>
          </cell>
          <cell r="EH188" t="str">
            <v>-</v>
          </cell>
          <cell r="EI188" t="str">
            <v>-</v>
          </cell>
          <cell r="EJ188" t="str">
            <v>-</v>
          </cell>
          <cell r="EK188" t="str">
            <v>|</v>
          </cell>
          <cell r="EL188" t="str">
            <v>-</v>
          </cell>
          <cell r="EM188" t="str">
            <v>-</v>
          </cell>
          <cell r="EQ188" t="str">
            <v>-</v>
          </cell>
          <cell r="ER188" t="str">
            <v>-</v>
          </cell>
          <cell r="ES188" t="str">
            <v>-</v>
          </cell>
          <cell r="ET188" t="str">
            <v>-</v>
          </cell>
          <cell r="EU188" t="str">
            <v>|</v>
          </cell>
          <cell r="EV188" t="str">
            <v>-</v>
          </cell>
          <cell r="EW188" t="str">
            <v>-</v>
          </cell>
          <cell r="EX188" t="str">
            <v>-</v>
          </cell>
          <cell r="EY188" t="str">
            <v>-</v>
          </cell>
          <cell r="EZ188" t="str">
            <v>-</v>
          </cell>
          <cell r="FA188" t="str">
            <v>-</v>
          </cell>
          <cell r="FB188" t="str">
            <v>-</v>
          </cell>
          <cell r="FC188" t="str">
            <v>-</v>
          </cell>
          <cell r="FD188" t="str">
            <v>-</v>
          </cell>
          <cell r="FE188" t="str">
            <v>-</v>
          </cell>
          <cell r="FF188" t="str">
            <v>-</v>
          </cell>
          <cell r="FG188" t="str">
            <v>-</v>
          </cell>
          <cell r="FI188" t="str">
            <v>-</v>
          </cell>
          <cell r="FJ188" t="str">
            <v>-</v>
          </cell>
          <cell r="FK188" t="str">
            <v>-</v>
          </cell>
          <cell r="FL188" t="str">
            <v>-</v>
          </cell>
          <cell r="FM188" t="str">
            <v>|</v>
          </cell>
          <cell r="FN188" t="str">
            <v>-</v>
          </cell>
          <cell r="FO188" t="str">
            <v>-</v>
          </cell>
          <cell r="FP188" t="str">
            <v>-</v>
          </cell>
          <cell r="FQ188" t="str">
            <v>-</v>
          </cell>
          <cell r="FR188" t="str">
            <v>-</v>
          </cell>
          <cell r="FS188" t="str">
            <v>-</v>
          </cell>
          <cell r="FT188" t="str">
            <v>-</v>
          </cell>
          <cell r="FU188" t="str">
            <v>-</v>
          </cell>
          <cell r="FV188" t="str">
            <v>-</v>
          </cell>
          <cell r="FW188" t="str">
            <v>-</v>
          </cell>
          <cell r="FX188" t="str">
            <v>-</v>
          </cell>
          <cell r="FY188" t="str">
            <v>-</v>
          </cell>
          <cell r="FZ188" t="str">
            <v>|</v>
          </cell>
          <cell r="GA188" t="str">
            <v>-</v>
          </cell>
          <cell r="GB188" t="str">
            <v>-</v>
          </cell>
          <cell r="GF188" t="str">
            <v>-</v>
          </cell>
          <cell r="GG188" t="str">
            <v>-</v>
          </cell>
          <cell r="GH188" t="str">
            <v>-</v>
          </cell>
          <cell r="GI188" t="str">
            <v>-</v>
          </cell>
          <cell r="GJ188" t="str">
            <v>|</v>
          </cell>
          <cell r="GK188" t="str">
            <v>-</v>
          </cell>
          <cell r="GL188" t="str">
            <v>-</v>
          </cell>
          <cell r="GM188" t="str">
            <v>-</v>
          </cell>
          <cell r="GN188" t="str">
            <v>-</v>
          </cell>
          <cell r="GO188" t="str">
            <v>-</v>
          </cell>
          <cell r="GP188" t="str">
            <v>-</v>
          </cell>
          <cell r="GQ188" t="str">
            <v>-</v>
          </cell>
          <cell r="GR188" t="str">
            <v>-</v>
          </cell>
          <cell r="GS188" t="str">
            <v>-</v>
          </cell>
          <cell r="GT188" t="str">
            <v>-</v>
          </cell>
          <cell r="GU188" t="str">
            <v>-</v>
          </cell>
          <cell r="GV188" t="str">
            <v>-</v>
          </cell>
          <cell r="GX188" t="str">
            <v>-</v>
          </cell>
          <cell r="GY188" t="str">
            <v>-</v>
          </cell>
          <cell r="GZ188" t="str">
            <v>-</v>
          </cell>
          <cell r="HA188" t="str">
            <v>-</v>
          </cell>
          <cell r="HB188" t="str">
            <v>|</v>
          </cell>
          <cell r="HC188" t="str">
            <v>-</v>
          </cell>
          <cell r="HD188" t="str">
            <v>-</v>
          </cell>
          <cell r="HE188" t="str">
            <v>-</v>
          </cell>
          <cell r="HF188" t="str">
            <v>-</v>
          </cell>
          <cell r="HG188" t="str">
            <v>-</v>
          </cell>
          <cell r="HH188" t="str">
            <v>-</v>
          </cell>
          <cell r="HI188" t="str">
            <v>-</v>
          </cell>
          <cell r="HJ188" t="str">
            <v>-</v>
          </cell>
          <cell r="HK188" t="str">
            <v>-</v>
          </cell>
          <cell r="HL188" t="str">
            <v>-</v>
          </cell>
          <cell r="HM188" t="str">
            <v>-</v>
          </cell>
          <cell r="HN188" t="str">
            <v>-</v>
          </cell>
          <cell r="HO188" t="str">
            <v>|</v>
          </cell>
          <cell r="HP188" t="str">
            <v>-</v>
          </cell>
          <cell r="HQ188" t="str">
            <v>-</v>
          </cell>
          <cell r="HU188" t="str">
            <v>-</v>
          </cell>
          <cell r="HV188" t="str">
            <v>-</v>
          </cell>
          <cell r="HW188" t="str">
            <v>-</v>
          </cell>
          <cell r="HX188" t="str">
            <v>-</v>
          </cell>
          <cell r="HY188" t="str">
            <v>|</v>
          </cell>
          <cell r="HZ188" t="str">
            <v>-</v>
          </cell>
          <cell r="IA188" t="str">
            <v>-</v>
          </cell>
          <cell r="IB188" t="str">
            <v>-</v>
          </cell>
          <cell r="IC188" t="str">
            <v>-</v>
          </cell>
          <cell r="ID188" t="str">
            <v>-</v>
          </cell>
          <cell r="IE188" t="str">
            <v>-</v>
          </cell>
          <cell r="IF188" t="str">
            <v>-</v>
          </cell>
          <cell r="IG188" t="str">
            <v>-</v>
          </cell>
          <cell r="IH188" t="str">
            <v>-</v>
          </cell>
          <cell r="II188" t="str">
            <v>-</v>
          </cell>
          <cell r="IJ188" t="str">
            <v>-</v>
          </cell>
          <cell r="IK188" t="str">
            <v>-</v>
          </cell>
        </row>
        <row r="189">
          <cell r="A189" t="str">
            <v>OPERTNG INCOME</v>
          </cell>
          <cell r="E189" t="str">
            <v>|</v>
          </cell>
          <cell r="F189">
            <v>-366</v>
          </cell>
          <cell r="G189">
            <v>-145</v>
          </cell>
          <cell r="H189">
            <v>570</v>
          </cell>
          <cell r="I189">
            <v>610</v>
          </cell>
          <cell r="J189">
            <v>261</v>
          </cell>
          <cell r="K189">
            <v>31</v>
          </cell>
          <cell r="L189">
            <v>-207</v>
          </cell>
          <cell r="M189">
            <v>-204</v>
          </cell>
          <cell r="N189">
            <v>-98</v>
          </cell>
          <cell r="O189">
            <v>-259</v>
          </cell>
          <cell r="P189">
            <v>-179</v>
          </cell>
          <cell r="Q189">
            <v>-292</v>
          </cell>
          <cell r="R189" t="str">
            <v>|</v>
          </cell>
          <cell r="S189">
            <v>-278</v>
          </cell>
          <cell r="T189">
            <v>-2.5501779620592229E-3</v>
          </cell>
          <cell r="X189" t="str">
            <v>OPERTNG INCOME</v>
          </cell>
          <cell r="AB189" t="str">
            <v>|</v>
          </cell>
          <cell r="AC189">
            <v>-366</v>
          </cell>
          <cell r="AD189">
            <v>-511</v>
          </cell>
          <cell r="AE189">
            <v>59</v>
          </cell>
          <cell r="AF189">
            <v>669</v>
          </cell>
          <cell r="AG189">
            <v>930</v>
          </cell>
          <cell r="AH189">
            <v>961</v>
          </cell>
          <cell r="AI189">
            <v>754</v>
          </cell>
          <cell r="AJ189">
            <v>550</v>
          </cell>
          <cell r="AK189">
            <v>452</v>
          </cell>
          <cell r="AL189">
            <v>193</v>
          </cell>
          <cell r="AM189">
            <v>14</v>
          </cell>
          <cell r="AN189">
            <v>-278</v>
          </cell>
          <cell r="AP189" t="str">
            <v>OPERTNG INCOME</v>
          </cell>
          <cell r="AT189" t="str">
            <v>|</v>
          </cell>
          <cell r="AU189">
            <v>-424</v>
          </cell>
          <cell r="AV189">
            <v>-416</v>
          </cell>
          <cell r="AW189">
            <v>-429</v>
          </cell>
          <cell r="AX189">
            <v>-394</v>
          </cell>
          <cell r="AY189">
            <v>-434</v>
          </cell>
          <cell r="AZ189">
            <v>-403</v>
          </cell>
          <cell r="BA189">
            <v>-331</v>
          </cell>
          <cell r="BB189">
            <v>-326</v>
          </cell>
          <cell r="BC189">
            <v>-237</v>
          </cell>
          <cell r="BD189">
            <v>-333</v>
          </cell>
          <cell r="BE189">
            <v>-299</v>
          </cell>
          <cell r="BF189">
            <v>-307</v>
          </cell>
          <cell r="BG189" t="str">
            <v>|</v>
          </cell>
          <cell r="BH189">
            <v>-4333</v>
          </cell>
          <cell r="BI189">
            <v>-7.343072125813449E-2</v>
          </cell>
          <cell r="BM189" t="str">
            <v>OPERTNG INCOME</v>
          </cell>
          <cell r="BQ189" t="str">
            <v>|</v>
          </cell>
          <cell r="BR189">
            <v>-424</v>
          </cell>
          <cell r="BS189">
            <v>-840</v>
          </cell>
          <cell r="BT189">
            <v>-1269</v>
          </cell>
          <cell r="BU189">
            <v>-1663</v>
          </cell>
          <cell r="BV189">
            <v>-2097</v>
          </cell>
          <cell r="BW189">
            <v>-2500</v>
          </cell>
          <cell r="BX189">
            <v>-2831</v>
          </cell>
          <cell r="BY189">
            <v>-3157</v>
          </cell>
          <cell r="BZ189">
            <v>-3394</v>
          </cell>
          <cell r="CA189">
            <v>-3727</v>
          </cell>
          <cell r="CB189">
            <v>-4026</v>
          </cell>
          <cell r="CC189">
            <v>-4333</v>
          </cell>
          <cell r="CE189" t="str">
            <v>OPERTNG INCOME</v>
          </cell>
          <cell r="CI189" t="str">
            <v>|</v>
          </cell>
          <cell r="CJ189">
            <v>-276</v>
          </cell>
          <cell r="CK189">
            <v>-209</v>
          </cell>
          <cell r="CL189">
            <v>-137</v>
          </cell>
          <cell r="CM189">
            <v>-253</v>
          </cell>
          <cell r="CN189">
            <v>-181</v>
          </cell>
          <cell r="CO189">
            <v>-191</v>
          </cell>
          <cell r="CP189">
            <v>-158</v>
          </cell>
          <cell r="CQ189">
            <v>-144</v>
          </cell>
          <cell r="CR189">
            <v>-133</v>
          </cell>
          <cell r="CS189">
            <v>-129</v>
          </cell>
          <cell r="CT189">
            <v>-202</v>
          </cell>
          <cell r="CU189">
            <v>-268</v>
          </cell>
          <cell r="CV189" t="str">
            <v>|</v>
          </cell>
          <cell r="CW189">
            <v>-2281</v>
          </cell>
          <cell r="CX189">
            <v>-0.12803098338572069</v>
          </cell>
          <cell r="DB189" t="str">
            <v>OPERTNG INCOME</v>
          </cell>
          <cell r="DF189" t="str">
            <v>|</v>
          </cell>
          <cell r="DG189">
            <v>-276</v>
          </cell>
          <cell r="DH189">
            <v>-485</v>
          </cell>
          <cell r="DI189">
            <v>-622</v>
          </cell>
          <cell r="DJ189">
            <v>-875</v>
          </cell>
          <cell r="DK189">
            <v>-1056</v>
          </cell>
          <cell r="DL189">
            <v>-1247</v>
          </cell>
          <cell r="DM189">
            <v>-1405</v>
          </cell>
          <cell r="DN189">
            <v>-1549</v>
          </cell>
          <cell r="DO189">
            <v>-1682</v>
          </cell>
          <cell r="DP189">
            <v>-1811</v>
          </cell>
          <cell r="DQ189">
            <v>-2013</v>
          </cell>
          <cell r="DR189">
            <v>-2281</v>
          </cell>
          <cell r="DT189" t="str">
            <v>OPERTNG INCOME</v>
          </cell>
          <cell r="DX189" t="str">
            <v>|</v>
          </cell>
          <cell r="DY189">
            <v>229</v>
          </cell>
          <cell r="DZ189">
            <v>223</v>
          </cell>
          <cell r="EA189">
            <v>223</v>
          </cell>
          <cell r="EB189">
            <v>222</v>
          </cell>
          <cell r="EC189">
            <v>222</v>
          </cell>
          <cell r="ED189">
            <v>221</v>
          </cell>
          <cell r="EE189">
            <v>210</v>
          </cell>
          <cell r="EF189">
            <v>200</v>
          </cell>
          <cell r="EG189">
            <v>199</v>
          </cell>
          <cell r="EH189">
            <v>204</v>
          </cell>
          <cell r="EI189">
            <v>212</v>
          </cell>
          <cell r="EJ189">
            <v>215</v>
          </cell>
          <cell r="EK189" t="str">
            <v>|</v>
          </cell>
          <cell r="EL189">
            <v>2580</v>
          </cell>
          <cell r="EM189">
            <v>9.9230769230769234E-3</v>
          </cell>
          <cell r="EQ189" t="str">
            <v>OPERTNG INCOME</v>
          </cell>
          <cell r="EU189" t="str">
            <v>|</v>
          </cell>
          <cell r="EV189">
            <v>229</v>
          </cell>
          <cell r="EW189">
            <v>452</v>
          </cell>
          <cell r="EX189">
            <v>675</v>
          </cell>
          <cell r="EY189">
            <v>897</v>
          </cell>
          <cell r="EZ189">
            <v>1119</v>
          </cell>
          <cell r="FA189">
            <v>1340</v>
          </cell>
          <cell r="FB189">
            <v>1550</v>
          </cell>
          <cell r="FC189">
            <v>1750</v>
          </cell>
          <cell r="FD189">
            <v>1949</v>
          </cell>
          <cell r="FE189">
            <v>2153</v>
          </cell>
          <cell r="FF189">
            <v>2365</v>
          </cell>
          <cell r="FG189">
            <v>2580</v>
          </cell>
          <cell r="FI189" t="str">
            <v>OPERTNG INCOME</v>
          </cell>
          <cell r="FM189" t="str">
            <v>|</v>
          </cell>
          <cell r="FN189">
            <v>0</v>
          </cell>
          <cell r="FO189">
            <v>0</v>
          </cell>
          <cell r="FP189">
            <v>0</v>
          </cell>
          <cell r="FQ189">
            <v>0</v>
          </cell>
          <cell r="FR189">
            <v>0</v>
          </cell>
          <cell r="FS189">
            <v>0</v>
          </cell>
          <cell r="FT189">
            <v>0</v>
          </cell>
          <cell r="FU189">
            <v>0</v>
          </cell>
          <cell r="FV189">
            <v>0</v>
          </cell>
          <cell r="FW189">
            <v>0</v>
          </cell>
          <cell r="FX189">
            <v>0</v>
          </cell>
          <cell r="FY189">
            <v>0</v>
          </cell>
          <cell r="FZ189" t="str">
            <v>|</v>
          </cell>
          <cell r="GA189">
            <v>0</v>
          </cell>
          <cell r="GB189" t="e">
            <v>#DIV/0!</v>
          </cell>
          <cell r="GF189" t="str">
            <v>OPERTNG INCOME</v>
          </cell>
          <cell r="GJ189" t="str">
            <v>|</v>
          </cell>
          <cell r="GK189">
            <v>0</v>
          </cell>
          <cell r="GL189">
            <v>0</v>
          </cell>
          <cell r="GM189">
            <v>0</v>
          </cell>
          <cell r="GN189">
            <v>0</v>
          </cell>
          <cell r="GO189">
            <v>0</v>
          </cell>
          <cell r="GP189">
            <v>0</v>
          </cell>
          <cell r="GQ189">
            <v>0</v>
          </cell>
          <cell r="GR189">
            <v>0</v>
          </cell>
          <cell r="GS189">
            <v>0</v>
          </cell>
          <cell r="GT189">
            <v>0</v>
          </cell>
          <cell r="GU189">
            <v>0</v>
          </cell>
          <cell r="GV189">
            <v>0</v>
          </cell>
          <cell r="GX189" t="str">
            <v>OPERTNG INCOME</v>
          </cell>
          <cell r="HB189" t="str">
            <v>|</v>
          </cell>
          <cell r="HC189">
            <v>-837</v>
          </cell>
          <cell r="HD189">
            <v>-547</v>
          </cell>
          <cell r="HE189">
            <v>227</v>
          </cell>
          <cell r="HF189">
            <v>185</v>
          </cell>
          <cell r="HG189">
            <v>-132</v>
          </cell>
          <cell r="HH189">
            <v>-342</v>
          </cell>
          <cell r="HI189">
            <v>-486</v>
          </cell>
          <cell r="HJ189">
            <v>-474</v>
          </cell>
          <cell r="HK189">
            <v>-269</v>
          </cell>
          <cell r="HL189">
            <v>-517</v>
          </cell>
          <cell r="HM189">
            <v>-468</v>
          </cell>
          <cell r="HN189">
            <v>-652</v>
          </cell>
          <cell r="HO189" t="str">
            <v>|</v>
          </cell>
          <cell r="HP189">
            <v>-4312</v>
          </cell>
          <cell r="HQ189">
            <v>-9.6717178514072431E-3</v>
          </cell>
          <cell r="HU189" t="str">
            <v>OPERTNG INCOME</v>
          </cell>
          <cell r="HY189" t="str">
            <v>|</v>
          </cell>
          <cell r="HZ189">
            <v>-837</v>
          </cell>
          <cell r="IA189">
            <v>-1384</v>
          </cell>
          <cell r="IB189">
            <v>-1157</v>
          </cell>
          <cell r="IC189">
            <v>-972</v>
          </cell>
          <cell r="ID189">
            <v>-1104</v>
          </cell>
          <cell r="IE189">
            <v>-1446</v>
          </cell>
          <cell r="IF189">
            <v>-1932</v>
          </cell>
          <cell r="IG189">
            <v>-2406</v>
          </cell>
          <cell r="IH189">
            <v>-2675</v>
          </cell>
          <cell r="II189">
            <v>-3192</v>
          </cell>
          <cell r="IJ189">
            <v>-3660</v>
          </cell>
          <cell r="IK189">
            <v>-4312</v>
          </cell>
        </row>
        <row r="190">
          <cell r="A190" t="str">
            <v>-</v>
          </cell>
          <cell r="B190" t="str">
            <v>-</v>
          </cell>
          <cell r="C190" t="str">
            <v>-</v>
          </cell>
          <cell r="D190" t="str">
            <v>-</v>
          </cell>
          <cell r="E190" t="str">
            <v>|</v>
          </cell>
          <cell r="F190" t="str">
            <v>-</v>
          </cell>
          <cell r="G190" t="str">
            <v>-</v>
          </cell>
          <cell r="H190" t="str">
            <v>-</v>
          </cell>
          <cell r="I190" t="str">
            <v>-</v>
          </cell>
          <cell r="J190" t="str">
            <v>-</v>
          </cell>
          <cell r="K190" t="str">
            <v>-</v>
          </cell>
          <cell r="L190" t="str">
            <v>-</v>
          </cell>
          <cell r="M190" t="str">
            <v>-</v>
          </cell>
          <cell r="N190" t="str">
            <v>-</v>
          </cell>
          <cell r="O190" t="str">
            <v>-</v>
          </cell>
          <cell r="P190" t="str">
            <v>-</v>
          </cell>
          <cell r="Q190" t="str">
            <v>-</v>
          </cell>
          <cell r="R190" t="str">
            <v>|</v>
          </cell>
          <cell r="S190" t="str">
            <v>-</v>
          </cell>
          <cell r="T190" t="str">
            <v>-</v>
          </cell>
          <cell r="X190" t="str">
            <v>-</v>
          </cell>
          <cell r="Y190" t="str">
            <v>-</v>
          </cell>
          <cell r="Z190" t="str">
            <v>-</v>
          </cell>
          <cell r="AA190" t="str">
            <v>-</v>
          </cell>
          <cell r="AB190" t="str">
            <v>|</v>
          </cell>
          <cell r="AC190" t="str">
            <v>-</v>
          </cell>
          <cell r="AD190" t="str">
            <v>-</v>
          </cell>
          <cell r="AE190" t="str">
            <v>-</v>
          </cell>
          <cell r="AF190" t="str">
            <v>-</v>
          </cell>
          <cell r="AG190" t="str">
            <v>-</v>
          </cell>
          <cell r="AH190" t="str">
            <v>-</v>
          </cell>
          <cell r="AI190" t="str">
            <v>-</v>
          </cell>
          <cell r="AJ190" t="str">
            <v>-</v>
          </cell>
          <cell r="AK190" t="str">
            <v>-</v>
          </cell>
          <cell r="AL190" t="str">
            <v>-</v>
          </cell>
          <cell r="AM190" t="str">
            <v>-</v>
          </cell>
          <cell r="AN190" t="str">
            <v>-</v>
          </cell>
          <cell r="AP190" t="str">
            <v>-</v>
          </cell>
          <cell r="AQ190" t="str">
            <v>-</v>
          </cell>
          <cell r="AR190" t="str">
            <v>-</v>
          </cell>
          <cell r="AS190" t="str">
            <v>-</v>
          </cell>
          <cell r="AT190" t="str">
            <v>|</v>
          </cell>
          <cell r="AU190" t="str">
            <v>-</v>
          </cell>
          <cell r="AV190" t="str">
            <v>-</v>
          </cell>
          <cell r="AW190" t="str">
            <v>-</v>
          </cell>
          <cell r="AX190" t="str">
            <v>-</v>
          </cell>
          <cell r="AY190" t="str">
            <v>-</v>
          </cell>
          <cell r="AZ190" t="str">
            <v>-</v>
          </cell>
          <cell r="BA190" t="str">
            <v>-</v>
          </cell>
          <cell r="BB190" t="str">
            <v>-</v>
          </cell>
          <cell r="BC190" t="str">
            <v>-</v>
          </cell>
          <cell r="BD190" t="str">
            <v>-</v>
          </cell>
          <cell r="BE190" t="str">
            <v>-</v>
          </cell>
          <cell r="BF190" t="str">
            <v>-</v>
          </cell>
          <cell r="BG190" t="str">
            <v>|</v>
          </cell>
          <cell r="BH190" t="str">
            <v>-</v>
          </cell>
          <cell r="BI190" t="str">
            <v>-</v>
          </cell>
          <cell r="BM190" t="str">
            <v>-</v>
          </cell>
          <cell r="BN190" t="str">
            <v>-</v>
          </cell>
          <cell r="BO190" t="str">
            <v>-</v>
          </cell>
          <cell r="BP190" t="str">
            <v>-</v>
          </cell>
          <cell r="BQ190" t="str">
            <v>|</v>
          </cell>
          <cell r="BR190" t="str">
            <v>-</v>
          </cell>
          <cell r="BS190" t="str">
            <v>-</v>
          </cell>
          <cell r="BT190" t="str">
            <v>-</v>
          </cell>
          <cell r="BU190" t="str">
            <v>-</v>
          </cell>
          <cell r="BV190" t="str">
            <v>-</v>
          </cell>
          <cell r="BW190" t="str">
            <v>-</v>
          </cell>
          <cell r="BX190" t="str">
            <v>-</v>
          </cell>
          <cell r="BY190" t="str">
            <v>-</v>
          </cell>
          <cell r="BZ190" t="str">
            <v>-</v>
          </cell>
          <cell r="CA190" t="str">
            <v>-</v>
          </cell>
          <cell r="CB190" t="str">
            <v>-</v>
          </cell>
          <cell r="CC190" t="str">
            <v>-</v>
          </cell>
          <cell r="CE190" t="str">
            <v>-</v>
          </cell>
          <cell r="CF190" t="str">
            <v>-</v>
          </cell>
          <cell r="CG190" t="str">
            <v>-</v>
          </cell>
          <cell r="CH190" t="str">
            <v>-</v>
          </cell>
          <cell r="CI190" t="str">
            <v>|</v>
          </cell>
          <cell r="CJ190" t="str">
            <v>-</v>
          </cell>
          <cell r="CK190" t="str">
            <v>-</v>
          </cell>
          <cell r="CL190" t="str">
            <v>-</v>
          </cell>
          <cell r="CM190" t="str">
            <v>-</v>
          </cell>
          <cell r="CN190" t="str">
            <v>-</v>
          </cell>
          <cell r="CO190" t="str">
            <v>-</v>
          </cell>
          <cell r="CP190" t="str">
            <v>-</v>
          </cell>
          <cell r="CQ190" t="str">
            <v>-</v>
          </cell>
          <cell r="CR190" t="str">
            <v>-</v>
          </cell>
          <cell r="CS190" t="str">
            <v>-</v>
          </cell>
          <cell r="CT190" t="str">
            <v>-</v>
          </cell>
          <cell r="CU190" t="str">
            <v>-</v>
          </cell>
          <cell r="CV190" t="str">
            <v>|</v>
          </cell>
          <cell r="CW190" t="str">
            <v>-</v>
          </cell>
          <cell r="CX190" t="str">
            <v>-</v>
          </cell>
          <cell r="DB190" t="str">
            <v>-</v>
          </cell>
          <cell r="DC190" t="str">
            <v>-</v>
          </cell>
          <cell r="DD190" t="str">
            <v>-</v>
          </cell>
          <cell r="DE190" t="str">
            <v>-</v>
          </cell>
          <cell r="DF190" t="str">
            <v>|</v>
          </cell>
          <cell r="DG190" t="str">
            <v>-</v>
          </cell>
          <cell r="DH190" t="str">
            <v>-</v>
          </cell>
          <cell r="DI190" t="str">
            <v>-</v>
          </cell>
          <cell r="DJ190" t="str">
            <v>-</v>
          </cell>
          <cell r="DK190" t="str">
            <v>-</v>
          </cell>
          <cell r="DL190" t="str">
            <v>-</v>
          </cell>
          <cell r="DM190" t="str">
            <v>-</v>
          </cell>
          <cell r="DN190" t="str">
            <v>-</v>
          </cell>
          <cell r="DO190" t="str">
            <v>-</v>
          </cell>
          <cell r="DP190" t="str">
            <v>-</v>
          </cell>
          <cell r="DQ190" t="str">
            <v>-</v>
          </cell>
          <cell r="DR190" t="str">
            <v>-</v>
          </cell>
          <cell r="DT190" t="str">
            <v>-</v>
          </cell>
          <cell r="DU190" t="str">
            <v>-</v>
          </cell>
          <cell r="DV190" t="str">
            <v>-</v>
          </cell>
          <cell r="DW190" t="str">
            <v>-</v>
          </cell>
          <cell r="DX190" t="str">
            <v>|</v>
          </cell>
          <cell r="DY190" t="str">
            <v>-</v>
          </cell>
          <cell r="DZ190" t="str">
            <v>-</v>
          </cell>
          <cell r="EA190" t="str">
            <v>-</v>
          </cell>
          <cell r="EB190" t="str">
            <v>-</v>
          </cell>
          <cell r="EC190" t="str">
            <v>-</v>
          </cell>
          <cell r="ED190" t="str">
            <v>-</v>
          </cell>
          <cell r="EE190" t="str">
            <v>-</v>
          </cell>
          <cell r="EF190" t="str">
            <v>-</v>
          </cell>
          <cell r="EG190" t="str">
            <v>-</v>
          </cell>
          <cell r="EH190" t="str">
            <v>-</v>
          </cell>
          <cell r="EI190" t="str">
            <v>-</v>
          </cell>
          <cell r="EJ190" t="str">
            <v>-</v>
          </cell>
          <cell r="EK190" t="str">
            <v>|</v>
          </cell>
          <cell r="EL190" t="str">
            <v>-</v>
          </cell>
          <cell r="EM190" t="str">
            <v>-</v>
          </cell>
          <cell r="EQ190" t="str">
            <v>-</v>
          </cell>
          <cell r="ER190" t="str">
            <v>-</v>
          </cell>
          <cell r="ES190" t="str">
            <v>-</v>
          </cell>
          <cell r="ET190" t="str">
            <v>-</v>
          </cell>
          <cell r="EU190" t="str">
            <v>|</v>
          </cell>
          <cell r="EV190" t="str">
            <v>-</v>
          </cell>
          <cell r="EW190" t="str">
            <v>-</v>
          </cell>
          <cell r="EX190" t="str">
            <v>-</v>
          </cell>
          <cell r="EY190" t="str">
            <v>-</v>
          </cell>
          <cell r="EZ190" t="str">
            <v>-</v>
          </cell>
          <cell r="FA190" t="str">
            <v>-</v>
          </cell>
          <cell r="FB190" t="str">
            <v>-</v>
          </cell>
          <cell r="FC190" t="str">
            <v>-</v>
          </cell>
          <cell r="FD190" t="str">
            <v>-</v>
          </cell>
          <cell r="FE190" t="str">
            <v>-</v>
          </cell>
          <cell r="FF190" t="str">
            <v>-</v>
          </cell>
          <cell r="FG190" t="str">
            <v>-</v>
          </cell>
          <cell r="FI190" t="str">
            <v>-</v>
          </cell>
          <cell r="FJ190" t="str">
            <v>-</v>
          </cell>
          <cell r="FK190" t="str">
            <v>-</v>
          </cell>
          <cell r="FL190" t="str">
            <v>-</v>
          </cell>
          <cell r="FM190" t="str">
            <v>|</v>
          </cell>
          <cell r="FN190" t="str">
            <v>-</v>
          </cell>
          <cell r="FO190" t="str">
            <v>-</v>
          </cell>
          <cell r="FP190" t="str">
            <v>-</v>
          </cell>
          <cell r="FQ190" t="str">
            <v>-</v>
          </cell>
          <cell r="FR190" t="str">
            <v>-</v>
          </cell>
          <cell r="FS190" t="str">
            <v>-</v>
          </cell>
          <cell r="FT190" t="str">
            <v>-</v>
          </cell>
          <cell r="FU190" t="str">
            <v>-</v>
          </cell>
          <cell r="FV190" t="str">
            <v>-</v>
          </cell>
          <cell r="FW190" t="str">
            <v>-</v>
          </cell>
          <cell r="FX190" t="str">
            <v>-</v>
          </cell>
          <cell r="FY190" t="str">
            <v>-</v>
          </cell>
          <cell r="FZ190" t="str">
            <v>|</v>
          </cell>
          <cell r="GA190" t="str">
            <v>-</v>
          </cell>
          <cell r="GB190" t="str">
            <v>-</v>
          </cell>
          <cell r="GF190" t="str">
            <v>-</v>
          </cell>
          <cell r="GG190" t="str">
            <v>-</v>
          </cell>
          <cell r="GH190" t="str">
            <v>-</v>
          </cell>
          <cell r="GI190" t="str">
            <v>-</v>
          </cell>
          <cell r="GJ190" t="str">
            <v>|</v>
          </cell>
          <cell r="GK190" t="str">
            <v>-</v>
          </cell>
          <cell r="GL190" t="str">
            <v>-</v>
          </cell>
          <cell r="GM190" t="str">
            <v>-</v>
          </cell>
          <cell r="GN190" t="str">
            <v>-</v>
          </cell>
          <cell r="GO190" t="str">
            <v>-</v>
          </cell>
          <cell r="GP190" t="str">
            <v>-</v>
          </cell>
          <cell r="GQ190" t="str">
            <v>-</v>
          </cell>
          <cell r="GR190" t="str">
            <v>-</v>
          </cell>
          <cell r="GS190" t="str">
            <v>-</v>
          </cell>
          <cell r="GT190" t="str">
            <v>-</v>
          </cell>
          <cell r="GU190" t="str">
            <v>-</v>
          </cell>
          <cell r="GV190" t="str">
            <v>-</v>
          </cell>
          <cell r="GX190" t="str">
            <v>-</v>
          </cell>
          <cell r="GY190" t="str">
            <v>-</v>
          </cell>
          <cell r="GZ190" t="str">
            <v>-</v>
          </cell>
          <cell r="HA190" t="str">
            <v>-</v>
          </cell>
          <cell r="HB190" t="str">
            <v>|</v>
          </cell>
          <cell r="HC190" t="str">
            <v>-</v>
          </cell>
          <cell r="HD190" t="str">
            <v>-</v>
          </cell>
          <cell r="HE190" t="str">
            <v>-</v>
          </cell>
          <cell r="HF190" t="str">
            <v>-</v>
          </cell>
          <cell r="HG190" t="str">
            <v>-</v>
          </cell>
          <cell r="HH190" t="str">
            <v>-</v>
          </cell>
          <cell r="HI190" t="str">
            <v>-</v>
          </cell>
          <cell r="HJ190" t="str">
            <v>-</v>
          </cell>
          <cell r="HK190" t="str">
            <v>-</v>
          </cell>
          <cell r="HL190" t="str">
            <v>-</v>
          </cell>
          <cell r="HM190" t="str">
            <v>-</v>
          </cell>
          <cell r="HN190" t="str">
            <v>-</v>
          </cell>
          <cell r="HO190" t="str">
            <v>|</v>
          </cell>
          <cell r="HP190" t="str">
            <v>-</v>
          </cell>
          <cell r="HQ190" t="str">
            <v>-</v>
          </cell>
          <cell r="HU190" t="str">
            <v>-</v>
          </cell>
          <cell r="HV190" t="str">
            <v>-</v>
          </cell>
          <cell r="HW190" t="str">
            <v>-</v>
          </cell>
          <cell r="HX190" t="str">
            <v>-</v>
          </cell>
          <cell r="HY190" t="str">
            <v>|</v>
          </cell>
          <cell r="HZ190" t="str">
            <v>-</v>
          </cell>
          <cell r="IA190" t="str">
            <v>-</v>
          </cell>
          <cell r="IB190" t="str">
            <v>-</v>
          </cell>
          <cell r="IC190" t="str">
            <v>-</v>
          </cell>
          <cell r="ID190" t="str">
            <v>-</v>
          </cell>
          <cell r="IE190" t="str">
            <v>-</v>
          </cell>
          <cell r="IF190" t="str">
            <v>-</v>
          </cell>
          <cell r="IG190" t="str">
            <v>-</v>
          </cell>
          <cell r="IH190" t="str">
            <v>-</v>
          </cell>
          <cell r="II190" t="str">
            <v>-</v>
          </cell>
          <cell r="IJ190" t="str">
            <v>-</v>
          </cell>
          <cell r="IK190" t="str">
            <v>-</v>
          </cell>
        </row>
        <row r="191">
          <cell r="A191" t="str">
            <v>OTHER INCOME</v>
          </cell>
          <cell r="E191" t="str">
            <v>|</v>
          </cell>
          <cell r="F191">
            <v>41</v>
          </cell>
          <cell r="G191">
            <v>54</v>
          </cell>
          <cell r="H191">
            <v>59</v>
          </cell>
          <cell r="I191">
            <v>51</v>
          </cell>
          <cell r="J191">
            <v>57</v>
          </cell>
          <cell r="K191">
            <v>45</v>
          </cell>
          <cell r="L191">
            <v>48</v>
          </cell>
          <cell r="M191">
            <v>65</v>
          </cell>
          <cell r="N191">
            <v>54</v>
          </cell>
          <cell r="O191">
            <v>71</v>
          </cell>
          <cell r="P191">
            <v>66</v>
          </cell>
          <cell r="Q191">
            <v>50</v>
          </cell>
          <cell r="R191" t="str">
            <v>|</v>
          </cell>
          <cell r="S191">
            <v>661</v>
          </cell>
          <cell r="T191">
            <v>6.0635526364070007E-3</v>
          </cell>
          <cell r="X191" t="str">
            <v>OTHER INCOME</v>
          </cell>
          <cell r="AB191" t="str">
            <v>|</v>
          </cell>
          <cell r="AC191">
            <v>41</v>
          </cell>
          <cell r="AD191">
            <v>95</v>
          </cell>
          <cell r="AE191">
            <v>154</v>
          </cell>
          <cell r="AF191">
            <v>205</v>
          </cell>
          <cell r="AG191">
            <v>262</v>
          </cell>
          <cell r="AH191">
            <v>307</v>
          </cell>
          <cell r="AI191">
            <v>355</v>
          </cell>
          <cell r="AJ191">
            <v>420</v>
          </cell>
          <cell r="AK191">
            <v>474</v>
          </cell>
          <cell r="AL191">
            <v>545</v>
          </cell>
          <cell r="AM191">
            <v>611</v>
          </cell>
          <cell r="AN191">
            <v>661</v>
          </cell>
          <cell r="AP191" t="str">
            <v>OTHER INCOME</v>
          </cell>
          <cell r="AT191" t="str">
            <v>|</v>
          </cell>
          <cell r="AU191">
            <v>27</v>
          </cell>
          <cell r="AV191">
            <v>47</v>
          </cell>
          <cell r="AW191">
            <v>47</v>
          </cell>
          <cell r="AX191">
            <v>20</v>
          </cell>
          <cell r="AY191">
            <v>48</v>
          </cell>
          <cell r="AZ191">
            <v>23</v>
          </cell>
          <cell r="BA191">
            <v>10</v>
          </cell>
          <cell r="BB191">
            <v>51</v>
          </cell>
          <cell r="BC191">
            <v>20</v>
          </cell>
          <cell r="BD191">
            <v>51</v>
          </cell>
          <cell r="BE191">
            <v>27</v>
          </cell>
          <cell r="BF191">
            <v>13</v>
          </cell>
          <cell r="BG191" t="str">
            <v>|</v>
          </cell>
          <cell r="BH191">
            <v>384</v>
          </cell>
          <cell r="BI191">
            <v>6.5075921908893707E-3</v>
          </cell>
          <cell r="BM191" t="str">
            <v>OTHER INCOME</v>
          </cell>
          <cell r="BQ191" t="str">
            <v>|</v>
          </cell>
          <cell r="BR191">
            <v>27</v>
          </cell>
          <cell r="BS191">
            <v>74</v>
          </cell>
          <cell r="BT191">
            <v>121</v>
          </cell>
          <cell r="BU191">
            <v>141</v>
          </cell>
          <cell r="BV191">
            <v>189</v>
          </cell>
          <cell r="BW191">
            <v>212</v>
          </cell>
          <cell r="BX191">
            <v>222</v>
          </cell>
          <cell r="BY191">
            <v>273</v>
          </cell>
          <cell r="BZ191">
            <v>293</v>
          </cell>
          <cell r="CA191">
            <v>344</v>
          </cell>
          <cell r="CB191">
            <v>371</v>
          </cell>
          <cell r="CC191">
            <v>384</v>
          </cell>
          <cell r="CE191" t="str">
            <v>OTHER INCOME</v>
          </cell>
          <cell r="CI191" t="str">
            <v>|</v>
          </cell>
          <cell r="CJ191">
            <v>320</v>
          </cell>
          <cell r="CK191">
            <v>222</v>
          </cell>
          <cell r="CL191">
            <v>122</v>
          </cell>
          <cell r="CM191">
            <v>337</v>
          </cell>
          <cell r="CN191">
            <v>190</v>
          </cell>
          <cell r="CO191">
            <v>129</v>
          </cell>
          <cell r="CP191">
            <v>210</v>
          </cell>
          <cell r="CQ191">
            <v>220</v>
          </cell>
          <cell r="CR191">
            <v>225</v>
          </cell>
          <cell r="CS191">
            <v>225</v>
          </cell>
          <cell r="CT191">
            <v>176</v>
          </cell>
          <cell r="CU191">
            <v>304</v>
          </cell>
          <cell r="CV191" t="str">
            <v>|</v>
          </cell>
          <cell r="CW191">
            <v>2680</v>
          </cell>
          <cell r="CX191">
            <v>0.15042658284687921</v>
          </cell>
          <cell r="DB191" t="str">
            <v>OTHER INCOME</v>
          </cell>
          <cell r="DF191" t="str">
            <v>|</v>
          </cell>
          <cell r="DG191">
            <v>320</v>
          </cell>
          <cell r="DH191">
            <v>542</v>
          </cell>
          <cell r="DI191">
            <v>664</v>
          </cell>
          <cell r="DJ191">
            <v>1001</v>
          </cell>
          <cell r="DK191">
            <v>1191</v>
          </cell>
          <cell r="DL191">
            <v>1320</v>
          </cell>
          <cell r="DM191">
            <v>1530</v>
          </cell>
          <cell r="DN191">
            <v>1750</v>
          </cell>
          <cell r="DO191">
            <v>1975</v>
          </cell>
          <cell r="DP191">
            <v>2200</v>
          </cell>
          <cell r="DQ191">
            <v>2376</v>
          </cell>
          <cell r="DR191">
            <v>2680</v>
          </cell>
          <cell r="DT191" t="str">
            <v>OTHER INCOME</v>
          </cell>
          <cell r="DX191" t="str">
            <v>|</v>
          </cell>
          <cell r="DY191">
            <v>0</v>
          </cell>
          <cell r="DZ191">
            <v>0</v>
          </cell>
          <cell r="EA191">
            <v>0</v>
          </cell>
          <cell r="EB191">
            <v>0</v>
          </cell>
          <cell r="EC191">
            <v>0</v>
          </cell>
          <cell r="ED191">
            <v>0</v>
          </cell>
          <cell r="EE191">
            <v>0</v>
          </cell>
          <cell r="EF191">
            <v>0</v>
          </cell>
          <cell r="EG191">
            <v>0</v>
          </cell>
          <cell r="EH191">
            <v>0</v>
          </cell>
          <cell r="EI191">
            <v>0</v>
          </cell>
          <cell r="EJ191">
            <v>0</v>
          </cell>
          <cell r="EK191" t="str">
            <v>|</v>
          </cell>
          <cell r="EL191">
            <v>0</v>
          </cell>
          <cell r="EM191">
            <v>0</v>
          </cell>
          <cell r="EQ191" t="str">
            <v>OTHER INCOME</v>
          </cell>
          <cell r="EU191" t="str">
            <v>|</v>
          </cell>
          <cell r="EV191">
            <v>0</v>
          </cell>
          <cell r="EW191">
            <v>0</v>
          </cell>
          <cell r="EX191">
            <v>0</v>
          </cell>
          <cell r="EY191">
            <v>0</v>
          </cell>
          <cell r="EZ191">
            <v>0</v>
          </cell>
          <cell r="FA191">
            <v>0</v>
          </cell>
          <cell r="FB191">
            <v>0</v>
          </cell>
          <cell r="FC191">
            <v>0</v>
          </cell>
          <cell r="FD191">
            <v>0</v>
          </cell>
          <cell r="FE191">
            <v>0</v>
          </cell>
          <cell r="FF191">
            <v>0</v>
          </cell>
          <cell r="FG191">
            <v>0</v>
          </cell>
          <cell r="FI191" t="str">
            <v>OTHER INCOME</v>
          </cell>
          <cell r="FM191" t="str">
            <v>|</v>
          </cell>
          <cell r="FN191">
            <v>0</v>
          </cell>
          <cell r="FO191">
            <v>0</v>
          </cell>
          <cell r="FP191">
            <v>0</v>
          </cell>
          <cell r="FQ191">
            <v>0</v>
          </cell>
          <cell r="FR191">
            <v>0</v>
          </cell>
          <cell r="FS191">
            <v>0</v>
          </cell>
          <cell r="FT191">
            <v>0</v>
          </cell>
          <cell r="FU191">
            <v>0</v>
          </cell>
          <cell r="FV191">
            <v>0</v>
          </cell>
          <cell r="FW191">
            <v>0</v>
          </cell>
          <cell r="FX191">
            <v>0</v>
          </cell>
          <cell r="FY191">
            <v>4650</v>
          </cell>
          <cell r="FZ191" t="str">
            <v>|</v>
          </cell>
          <cell r="GA191">
            <v>4650</v>
          </cell>
          <cell r="GB191" t="e">
            <v>#DIV/0!</v>
          </cell>
          <cell r="GF191" t="str">
            <v>OTHER INCOME</v>
          </cell>
          <cell r="GJ191" t="str">
            <v>|</v>
          </cell>
          <cell r="GK191">
            <v>0</v>
          </cell>
          <cell r="GL191">
            <v>0</v>
          </cell>
          <cell r="GM191">
            <v>0</v>
          </cell>
          <cell r="GN191">
            <v>0</v>
          </cell>
          <cell r="GO191">
            <v>0</v>
          </cell>
          <cell r="GP191">
            <v>0</v>
          </cell>
          <cell r="GQ191">
            <v>0</v>
          </cell>
          <cell r="GR191">
            <v>0</v>
          </cell>
          <cell r="GS191">
            <v>0</v>
          </cell>
          <cell r="GT191">
            <v>0</v>
          </cell>
          <cell r="GU191">
            <v>0</v>
          </cell>
          <cell r="GV191">
            <v>4650</v>
          </cell>
          <cell r="GX191" t="str">
            <v>OTHER INCOME</v>
          </cell>
          <cell r="HB191" t="str">
            <v>|</v>
          </cell>
          <cell r="HC191">
            <v>388</v>
          </cell>
          <cell r="HD191">
            <v>323</v>
          </cell>
          <cell r="HE191">
            <v>228</v>
          </cell>
          <cell r="HF191">
            <v>408</v>
          </cell>
          <cell r="HG191">
            <v>295</v>
          </cell>
          <cell r="HH191">
            <v>197</v>
          </cell>
          <cell r="HI191">
            <v>268</v>
          </cell>
          <cell r="HJ191">
            <v>336</v>
          </cell>
          <cell r="HK191">
            <v>299</v>
          </cell>
          <cell r="HL191">
            <v>347</v>
          </cell>
          <cell r="HM191">
            <v>269</v>
          </cell>
          <cell r="HN191">
            <v>5017</v>
          </cell>
          <cell r="HO191" t="str">
            <v>|</v>
          </cell>
          <cell r="HP191">
            <v>8375</v>
          </cell>
          <cell r="HQ191">
            <v>1.878493437048601E-2</v>
          </cell>
          <cell r="HU191" t="str">
            <v>OTHER INCOME</v>
          </cell>
          <cell r="HY191" t="str">
            <v>|</v>
          </cell>
          <cell r="HZ191">
            <v>388</v>
          </cell>
          <cell r="IA191">
            <v>711</v>
          </cell>
          <cell r="IB191">
            <v>939</v>
          </cell>
          <cell r="IC191">
            <v>1347</v>
          </cell>
          <cell r="ID191">
            <v>1642</v>
          </cell>
          <cell r="IE191">
            <v>1839</v>
          </cell>
          <cell r="IF191">
            <v>2107</v>
          </cell>
          <cell r="IG191">
            <v>2443</v>
          </cell>
          <cell r="IH191">
            <v>2742</v>
          </cell>
          <cell r="II191">
            <v>3089</v>
          </cell>
          <cell r="IJ191">
            <v>3358</v>
          </cell>
          <cell r="IK191">
            <v>8375</v>
          </cell>
        </row>
        <row r="192">
          <cell r="A192" t="str">
            <v>OTHER EXP.</v>
          </cell>
          <cell r="E192" t="str">
            <v>|</v>
          </cell>
          <cell r="F192">
            <v>266</v>
          </cell>
          <cell r="G192">
            <v>308</v>
          </cell>
          <cell r="H192">
            <v>279</v>
          </cell>
          <cell r="I192">
            <v>204</v>
          </cell>
          <cell r="J192">
            <v>166</v>
          </cell>
          <cell r="K192">
            <v>161</v>
          </cell>
          <cell r="L192">
            <v>161</v>
          </cell>
          <cell r="M192">
            <v>167</v>
          </cell>
          <cell r="N192">
            <v>183</v>
          </cell>
          <cell r="O192">
            <v>187</v>
          </cell>
          <cell r="P192">
            <v>189</v>
          </cell>
          <cell r="Q192">
            <v>155</v>
          </cell>
          <cell r="R192" t="str">
            <v>|</v>
          </cell>
          <cell r="S192">
            <v>2426</v>
          </cell>
          <cell r="T192">
            <v>2.2254430704876527E-2</v>
          </cell>
          <cell r="X192" t="str">
            <v>OTHER EXP.</v>
          </cell>
          <cell r="AB192" t="str">
            <v>|</v>
          </cell>
          <cell r="AC192">
            <v>266</v>
          </cell>
          <cell r="AD192">
            <v>574</v>
          </cell>
          <cell r="AE192">
            <v>853</v>
          </cell>
          <cell r="AF192">
            <v>1057</v>
          </cell>
          <cell r="AG192">
            <v>1223</v>
          </cell>
          <cell r="AH192">
            <v>1384</v>
          </cell>
          <cell r="AI192">
            <v>1545</v>
          </cell>
          <cell r="AJ192">
            <v>1712</v>
          </cell>
          <cell r="AK192">
            <v>1895</v>
          </cell>
          <cell r="AL192">
            <v>2082</v>
          </cell>
          <cell r="AM192">
            <v>2271</v>
          </cell>
          <cell r="AN192">
            <v>2426</v>
          </cell>
          <cell r="AP192" t="str">
            <v>OTHER EXP.</v>
          </cell>
          <cell r="AT192" t="str">
            <v>|</v>
          </cell>
          <cell r="AU192">
            <v>69</v>
          </cell>
          <cell r="AV192">
            <v>81</v>
          </cell>
          <cell r="AW192">
            <v>85</v>
          </cell>
          <cell r="AX192">
            <v>84</v>
          </cell>
          <cell r="AY192">
            <v>76</v>
          </cell>
          <cell r="AZ192">
            <v>74</v>
          </cell>
          <cell r="BA192">
            <v>94</v>
          </cell>
          <cell r="BB192">
            <v>107</v>
          </cell>
          <cell r="BC192">
            <v>109</v>
          </cell>
          <cell r="BD192">
            <v>105</v>
          </cell>
          <cell r="BE192">
            <v>87</v>
          </cell>
          <cell r="BF192">
            <v>79</v>
          </cell>
          <cell r="BG192" t="str">
            <v>|</v>
          </cell>
          <cell r="BH192">
            <v>1050</v>
          </cell>
          <cell r="BI192">
            <v>1.7794197396963123E-2</v>
          </cell>
          <cell r="BM192" t="str">
            <v>OTHER EXP.</v>
          </cell>
          <cell r="BQ192" t="str">
            <v>|</v>
          </cell>
          <cell r="BR192">
            <v>69</v>
          </cell>
          <cell r="BS192">
            <v>150</v>
          </cell>
          <cell r="BT192">
            <v>235</v>
          </cell>
          <cell r="BU192">
            <v>319</v>
          </cell>
          <cell r="BV192">
            <v>395</v>
          </cell>
          <cell r="BW192">
            <v>469</v>
          </cell>
          <cell r="BX192">
            <v>563</v>
          </cell>
          <cell r="BY192">
            <v>670</v>
          </cell>
          <cell r="BZ192">
            <v>779</v>
          </cell>
          <cell r="CA192">
            <v>884</v>
          </cell>
          <cell r="CB192">
            <v>971</v>
          </cell>
          <cell r="CC192">
            <v>1050</v>
          </cell>
          <cell r="CE192" t="str">
            <v>OTHER EXP.</v>
          </cell>
          <cell r="CI192" t="str">
            <v>|</v>
          </cell>
          <cell r="CJ192">
            <v>21</v>
          </cell>
          <cell r="CK192">
            <v>27</v>
          </cell>
          <cell r="CL192">
            <v>30</v>
          </cell>
          <cell r="CM192">
            <v>29</v>
          </cell>
          <cell r="CN192">
            <v>19</v>
          </cell>
          <cell r="CO192">
            <v>41</v>
          </cell>
          <cell r="CP192">
            <v>38</v>
          </cell>
          <cell r="CQ192">
            <v>35</v>
          </cell>
          <cell r="CR192">
            <v>51</v>
          </cell>
          <cell r="CS192">
            <v>42</v>
          </cell>
          <cell r="CT192">
            <v>39</v>
          </cell>
          <cell r="CU192">
            <v>27</v>
          </cell>
          <cell r="CV192" t="str">
            <v>|</v>
          </cell>
          <cell r="CW192">
            <v>399</v>
          </cell>
          <cell r="CX192">
            <v>2.2395599461158509E-2</v>
          </cell>
          <cell r="DB192" t="str">
            <v>OTHER EXP.</v>
          </cell>
          <cell r="DF192" t="str">
            <v>|</v>
          </cell>
          <cell r="DG192">
            <v>21</v>
          </cell>
          <cell r="DH192">
            <v>48</v>
          </cell>
          <cell r="DI192">
            <v>78</v>
          </cell>
          <cell r="DJ192">
            <v>107</v>
          </cell>
          <cell r="DK192">
            <v>126</v>
          </cell>
          <cell r="DL192">
            <v>167</v>
          </cell>
          <cell r="DM192">
            <v>205</v>
          </cell>
          <cell r="DN192">
            <v>240</v>
          </cell>
          <cell r="DO192">
            <v>291</v>
          </cell>
          <cell r="DP192">
            <v>333</v>
          </cell>
          <cell r="DQ192">
            <v>372</v>
          </cell>
          <cell r="DR192">
            <v>399</v>
          </cell>
          <cell r="DT192" t="str">
            <v>OTHER EXP.</v>
          </cell>
          <cell r="DX192" t="str">
            <v>|</v>
          </cell>
          <cell r="DY192">
            <v>0</v>
          </cell>
          <cell r="DZ192">
            <v>0</v>
          </cell>
          <cell r="EA192">
            <v>0</v>
          </cell>
          <cell r="EB192">
            <v>0</v>
          </cell>
          <cell r="EC192">
            <v>0</v>
          </cell>
          <cell r="ED192">
            <v>0</v>
          </cell>
          <cell r="EE192">
            <v>0</v>
          </cell>
          <cell r="EF192">
            <v>0</v>
          </cell>
          <cell r="EG192">
            <v>0</v>
          </cell>
          <cell r="EH192">
            <v>0</v>
          </cell>
          <cell r="EI192">
            <v>0</v>
          </cell>
          <cell r="EJ192">
            <v>0</v>
          </cell>
          <cell r="EK192" t="str">
            <v>|</v>
          </cell>
          <cell r="EL192">
            <v>0</v>
          </cell>
          <cell r="EM192">
            <v>0</v>
          </cell>
          <cell r="EQ192" t="str">
            <v>OTHER EXP.</v>
          </cell>
          <cell r="EU192" t="str">
            <v>|</v>
          </cell>
          <cell r="EV192">
            <v>0</v>
          </cell>
          <cell r="EW192">
            <v>0</v>
          </cell>
          <cell r="EX192">
            <v>0</v>
          </cell>
          <cell r="EY192">
            <v>0</v>
          </cell>
          <cell r="EZ192">
            <v>0</v>
          </cell>
          <cell r="FA192">
            <v>0</v>
          </cell>
          <cell r="FB192">
            <v>0</v>
          </cell>
          <cell r="FC192">
            <v>0</v>
          </cell>
          <cell r="FD192">
            <v>0</v>
          </cell>
          <cell r="FE192">
            <v>0</v>
          </cell>
          <cell r="FF192">
            <v>0</v>
          </cell>
          <cell r="FG192">
            <v>0</v>
          </cell>
          <cell r="FI192" t="str">
            <v>OTHER EXP.</v>
          </cell>
          <cell r="FM192" t="str">
            <v>|</v>
          </cell>
          <cell r="FN192">
            <v>34</v>
          </cell>
          <cell r="FO192">
            <v>33</v>
          </cell>
          <cell r="FP192">
            <v>33</v>
          </cell>
          <cell r="FQ192">
            <v>34</v>
          </cell>
          <cell r="FR192">
            <v>33</v>
          </cell>
          <cell r="FS192">
            <v>33</v>
          </cell>
          <cell r="FT192">
            <v>34</v>
          </cell>
          <cell r="FU192">
            <v>33</v>
          </cell>
          <cell r="FV192">
            <v>33</v>
          </cell>
          <cell r="FW192">
            <v>34</v>
          </cell>
          <cell r="FX192">
            <v>33</v>
          </cell>
          <cell r="FY192">
            <v>4683</v>
          </cell>
          <cell r="FZ192" t="str">
            <v>|</v>
          </cell>
          <cell r="GA192">
            <v>5050</v>
          </cell>
          <cell r="GB192" t="e">
            <v>#DIV/0!</v>
          </cell>
          <cell r="GF192" t="str">
            <v>OTHER EXP.</v>
          </cell>
          <cell r="GJ192" t="str">
            <v>|</v>
          </cell>
          <cell r="GK192">
            <v>34</v>
          </cell>
          <cell r="GL192">
            <v>67</v>
          </cell>
          <cell r="GM192">
            <v>100</v>
          </cell>
          <cell r="GN192">
            <v>134</v>
          </cell>
          <cell r="GO192">
            <v>167</v>
          </cell>
          <cell r="GP192">
            <v>200</v>
          </cell>
          <cell r="GQ192">
            <v>234</v>
          </cell>
          <cell r="GR192">
            <v>267</v>
          </cell>
          <cell r="GS192">
            <v>300</v>
          </cell>
          <cell r="GT192">
            <v>334</v>
          </cell>
          <cell r="GU192">
            <v>367</v>
          </cell>
          <cell r="GV192">
            <v>5050</v>
          </cell>
          <cell r="GX192" t="str">
            <v>OTHER EXP.</v>
          </cell>
          <cell r="HB192" t="str">
            <v>|</v>
          </cell>
          <cell r="HC192">
            <v>390</v>
          </cell>
          <cell r="HD192">
            <v>449</v>
          </cell>
          <cell r="HE192">
            <v>427</v>
          </cell>
          <cell r="HF192">
            <v>351</v>
          </cell>
          <cell r="HG192">
            <v>294</v>
          </cell>
          <cell r="HH192">
            <v>309</v>
          </cell>
          <cell r="HI192">
            <v>327</v>
          </cell>
          <cell r="HJ192">
            <v>342</v>
          </cell>
          <cell r="HK192">
            <v>376</v>
          </cell>
          <cell r="HL192">
            <v>368</v>
          </cell>
          <cell r="HM192">
            <v>348</v>
          </cell>
          <cell r="HN192">
            <v>4944</v>
          </cell>
          <cell r="HO192" t="str">
            <v>|</v>
          </cell>
          <cell r="HP192">
            <v>8925</v>
          </cell>
          <cell r="HQ192">
            <v>2.001857185153285E-2</v>
          </cell>
          <cell r="HU192" t="str">
            <v>OTHER EXP.</v>
          </cell>
          <cell r="HY192" t="str">
            <v>|</v>
          </cell>
          <cell r="HZ192">
            <v>390</v>
          </cell>
          <cell r="IA192">
            <v>839</v>
          </cell>
          <cell r="IB192">
            <v>1266</v>
          </cell>
          <cell r="IC192">
            <v>1617</v>
          </cell>
          <cell r="ID192">
            <v>1911</v>
          </cell>
          <cell r="IE192">
            <v>2220</v>
          </cell>
          <cell r="IF192">
            <v>2547</v>
          </cell>
          <cell r="IG192">
            <v>2889</v>
          </cell>
          <cell r="IH192">
            <v>3265</v>
          </cell>
          <cell r="II192">
            <v>3633</v>
          </cell>
          <cell r="IJ192">
            <v>3981</v>
          </cell>
          <cell r="IK192">
            <v>8925</v>
          </cell>
        </row>
        <row r="193">
          <cell r="A193" t="str">
            <v>-</v>
          </cell>
          <cell r="B193" t="str">
            <v>-</v>
          </cell>
          <cell r="C193" t="str">
            <v>-</v>
          </cell>
          <cell r="D193" t="str">
            <v>-</v>
          </cell>
          <cell r="E193" t="str">
            <v>|</v>
          </cell>
          <cell r="F193" t="str">
            <v>-</v>
          </cell>
          <cell r="G193" t="str">
            <v>-</v>
          </cell>
          <cell r="H193" t="str">
            <v>-</v>
          </cell>
          <cell r="I193" t="str">
            <v>-</v>
          </cell>
          <cell r="J193" t="str">
            <v>-</v>
          </cell>
          <cell r="K193" t="str">
            <v>-</v>
          </cell>
          <cell r="L193" t="str">
            <v>-</v>
          </cell>
          <cell r="M193" t="str">
            <v>-</v>
          </cell>
          <cell r="N193" t="str">
            <v>-</v>
          </cell>
          <cell r="O193" t="str">
            <v>-</v>
          </cell>
          <cell r="P193" t="str">
            <v>-</v>
          </cell>
          <cell r="Q193" t="str">
            <v>-</v>
          </cell>
          <cell r="R193" t="str">
            <v>|</v>
          </cell>
          <cell r="S193" t="str">
            <v>-</v>
          </cell>
          <cell r="T193" t="str">
            <v>-</v>
          </cell>
          <cell r="X193" t="str">
            <v>-</v>
          </cell>
          <cell r="Y193" t="str">
            <v>-</v>
          </cell>
          <cell r="Z193" t="str">
            <v>-</v>
          </cell>
          <cell r="AA193" t="str">
            <v>-</v>
          </cell>
          <cell r="AB193" t="str">
            <v>|</v>
          </cell>
          <cell r="AC193" t="str">
            <v>-</v>
          </cell>
          <cell r="AD193" t="str">
            <v>-</v>
          </cell>
          <cell r="AE193" t="str">
            <v>-</v>
          </cell>
          <cell r="AF193" t="str">
            <v>-</v>
          </cell>
          <cell r="AG193" t="str">
            <v>-</v>
          </cell>
          <cell r="AH193" t="str">
            <v>-</v>
          </cell>
          <cell r="AI193" t="str">
            <v>-</v>
          </cell>
          <cell r="AJ193" t="str">
            <v>-</v>
          </cell>
          <cell r="AK193" t="str">
            <v>-</v>
          </cell>
          <cell r="AL193" t="str">
            <v>-</v>
          </cell>
          <cell r="AM193" t="str">
            <v>-</v>
          </cell>
          <cell r="AN193" t="str">
            <v>-</v>
          </cell>
          <cell r="AP193" t="str">
            <v>-</v>
          </cell>
          <cell r="AQ193" t="str">
            <v>-</v>
          </cell>
          <cell r="AR193" t="str">
            <v>-</v>
          </cell>
          <cell r="AS193" t="str">
            <v>-</v>
          </cell>
          <cell r="AT193" t="str">
            <v>|</v>
          </cell>
          <cell r="AU193" t="str">
            <v>-</v>
          </cell>
          <cell r="AV193" t="str">
            <v>-</v>
          </cell>
          <cell r="AW193" t="str">
            <v>-</v>
          </cell>
          <cell r="AX193" t="str">
            <v>-</v>
          </cell>
          <cell r="AY193" t="str">
            <v>-</v>
          </cell>
          <cell r="AZ193" t="str">
            <v>-</v>
          </cell>
          <cell r="BA193" t="str">
            <v>-</v>
          </cell>
          <cell r="BB193" t="str">
            <v>-</v>
          </cell>
          <cell r="BC193" t="str">
            <v>-</v>
          </cell>
          <cell r="BD193" t="str">
            <v>-</v>
          </cell>
          <cell r="BE193" t="str">
            <v>-</v>
          </cell>
          <cell r="BF193" t="str">
            <v>-</v>
          </cell>
          <cell r="BG193" t="str">
            <v>|</v>
          </cell>
          <cell r="BH193" t="str">
            <v>-</v>
          </cell>
          <cell r="BI193" t="str">
            <v>-</v>
          </cell>
          <cell r="BM193" t="str">
            <v>-</v>
          </cell>
          <cell r="BN193" t="str">
            <v>-</v>
          </cell>
          <cell r="BO193" t="str">
            <v>-</v>
          </cell>
          <cell r="BP193" t="str">
            <v>-</v>
          </cell>
          <cell r="BQ193" t="str">
            <v>|</v>
          </cell>
          <cell r="BR193" t="str">
            <v>-</v>
          </cell>
          <cell r="BS193" t="str">
            <v>-</v>
          </cell>
          <cell r="BT193" t="str">
            <v>-</v>
          </cell>
          <cell r="BU193" t="str">
            <v>-</v>
          </cell>
          <cell r="BV193" t="str">
            <v>-</v>
          </cell>
          <cell r="BW193" t="str">
            <v>-</v>
          </cell>
          <cell r="BX193" t="str">
            <v>-</v>
          </cell>
          <cell r="BY193" t="str">
            <v>-</v>
          </cell>
          <cell r="BZ193" t="str">
            <v>-</v>
          </cell>
          <cell r="CA193" t="str">
            <v>-</v>
          </cell>
          <cell r="CB193" t="str">
            <v>-</v>
          </cell>
          <cell r="CC193" t="str">
            <v>-</v>
          </cell>
          <cell r="CE193" t="str">
            <v>-</v>
          </cell>
          <cell r="CF193" t="str">
            <v>-</v>
          </cell>
          <cell r="CG193" t="str">
            <v>-</v>
          </cell>
          <cell r="CH193" t="str">
            <v>-</v>
          </cell>
          <cell r="CI193" t="str">
            <v>|</v>
          </cell>
          <cell r="CJ193" t="str">
            <v>-</v>
          </cell>
          <cell r="CK193" t="str">
            <v>-</v>
          </cell>
          <cell r="CL193" t="str">
            <v>-</v>
          </cell>
          <cell r="CM193" t="str">
            <v>-</v>
          </cell>
          <cell r="CN193" t="str">
            <v>-</v>
          </cell>
          <cell r="CO193" t="str">
            <v>-</v>
          </cell>
          <cell r="CP193" t="str">
            <v>-</v>
          </cell>
          <cell r="CQ193" t="str">
            <v>-</v>
          </cell>
          <cell r="CR193" t="str">
            <v>-</v>
          </cell>
          <cell r="CS193" t="str">
            <v>-</v>
          </cell>
          <cell r="CT193" t="str">
            <v>-</v>
          </cell>
          <cell r="CU193" t="str">
            <v>-</v>
          </cell>
          <cell r="CV193" t="str">
            <v>|</v>
          </cell>
          <cell r="CW193" t="str">
            <v>-</v>
          </cell>
          <cell r="CX193" t="str">
            <v>-</v>
          </cell>
          <cell r="DB193" t="str">
            <v>-</v>
          </cell>
          <cell r="DC193" t="str">
            <v>-</v>
          </cell>
          <cell r="DD193" t="str">
            <v>-</v>
          </cell>
          <cell r="DE193" t="str">
            <v>-</v>
          </cell>
          <cell r="DF193" t="str">
            <v>|</v>
          </cell>
          <cell r="DG193" t="str">
            <v>-</v>
          </cell>
          <cell r="DH193" t="str">
            <v>-</v>
          </cell>
          <cell r="DI193" t="str">
            <v>-</v>
          </cell>
          <cell r="DJ193" t="str">
            <v>-</v>
          </cell>
          <cell r="DK193" t="str">
            <v>-</v>
          </cell>
          <cell r="DL193" t="str">
            <v>-</v>
          </cell>
          <cell r="DM193" t="str">
            <v>-</v>
          </cell>
          <cell r="DN193" t="str">
            <v>-</v>
          </cell>
          <cell r="DO193" t="str">
            <v>-</v>
          </cell>
          <cell r="DP193" t="str">
            <v>-</v>
          </cell>
          <cell r="DQ193" t="str">
            <v>-</v>
          </cell>
          <cell r="DR193" t="str">
            <v>-</v>
          </cell>
          <cell r="DT193" t="str">
            <v>-</v>
          </cell>
          <cell r="DU193" t="str">
            <v>-</v>
          </cell>
          <cell r="DV193" t="str">
            <v>-</v>
          </cell>
          <cell r="DW193" t="str">
            <v>-</v>
          </cell>
          <cell r="DX193" t="str">
            <v>|</v>
          </cell>
          <cell r="DY193" t="str">
            <v>-</v>
          </cell>
          <cell r="DZ193" t="str">
            <v>-</v>
          </cell>
          <cell r="EA193" t="str">
            <v>-</v>
          </cell>
          <cell r="EB193" t="str">
            <v>-</v>
          </cell>
          <cell r="EC193" t="str">
            <v>-</v>
          </cell>
          <cell r="ED193" t="str">
            <v>-</v>
          </cell>
          <cell r="EE193" t="str">
            <v>-</v>
          </cell>
          <cell r="EF193" t="str">
            <v>-</v>
          </cell>
          <cell r="EG193" t="str">
            <v>-</v>
          </cell>
          <cell r="EH193" t="str">
            <v>-</v>
          </cell>
          <cell r="EI193" t="str">
            <v>-</v>
          </cell>
          <cell r="EJ193" t="str">
            <v>-</v>
          </cell>
          <cell r="EK193" t="str">
            <v>|</v>
          </cell>
          <cell r="EL193" t="str">
            <v>-</v>
          </cell>
          <cell r="EM193" t="str">
            <v>-</v>
          </cell>
          <cell r="EQ193" t="str">
            <v>-</v>
          </cell>
          <cell r="ER193" t="str">
            <v>-</v>
          </cell>
          <cell r="ES193" t="str">
            <v>-</v>
          </cell>
          <cell r="ET193" t="str">
            <v>-</v>
          </cell>
          <cell r="EU193" t="str">
            <v>|</v>
          </cell>
          <cell r="EV193" t="str">
            <v>-</v>
          </cell>
          <cell r="EW193" t="str">
            <v>-</v>
          </cell>
          <cell r="EX193" t="str">
            <v>-</v>
          </cell>
          <cell r="EY193" t="str">
            <v>-</v>
          </cell>
          <cell r="EZ193" t="str">
            <v>-</v>
          </cell>
          <cell r="FA193" t="str">
            <v>-</v>
          </cell>
          <cell r="FB193" t="str">
            <v>-</v>
          </cell>
          <cell r="FC193" t="str">
            <v>-</v>
          </cell>
          <cell r="FD193" t="str">
            <v>-</v>
          </cell>
          <cell r="FE193" t="str">
            <v>-</v>
          </cell>
          <cell r="FF193" t="str">
            <v>-</v>
          </cell>
          <cell r="FG193" t="str">
            <v>-</v>
          </cell>
          <cell r="FI193" t="str">
            <v>-</v>
          </cell>
          <cell r="FJ193" t="str">
            <v>-</v>
          </cell>
          <cell r="FK193" t="str">
            <v>-</v>
          </cell>
          <cell r="FL193" t="str">
            <v>-</v>
          </cell>
          <cell r="FM193" t="str">
            <v>|</v>
          </cell>
          <cell r="FN193" t="str">
            <v>-</v>
          </cell>
          <cell r="FO193" t="str">
            <v>-</v>
          </cell>
          <cell r="FP193" t="str">
            <v>-</v>
          </cell>
          <cell r="FQ193" t="str">
            <v>-</v>
          </cell>
          <cell r="FR193" t="str">
            <v>-</v>
          </cell>
          <cell r="FS193" t="str">
            <v>-</v>
          </cell>
          <cell r="FT193" t="str">
            <v>-</v>
          </cell>
          <cell r="FU193" t="str">
            <v>-</v>
          </cell>
          <cell r="FV193" t="str">
            <v>-</v>
          </cell>
          <cell r="FW193" t="str">
            <v>-</v>
          </cell>
          <cell r="FX193" t="str">
            <v>-</v>
          </cell>
          <cell r="FY193" t="str">
            <v>-</v>
          </cell>
          <cell r="FZ193" t="str">
            <v>|</v>
          </cell>
          <cell r="GA193" t="str">
            <v>-</v>
          </cell>
          <cell r="GB193" t="str">
            <v>-</v>
          </cell>
          <cell r="GF193" t="str">
            <v>-</v>
          </cell>
          <cell r="GG193" t="str">
            <v>-</v>
          </cell>
          <cell r="GH193" t="str">
            <v>-</v>
          </cell>
          <cell r="GI193" t="str">
            <v>-</v>
          </cell>
          <cell r="GJ193" t="str">
            <v>|</v>
          </cell>
          <cell r="GK193" t="str">
            <v>-</v>
          </cell>
          <cell r="GL193" t="str">
            <v>-</v>
          </cell>
          <cell r="GM193" t="str">
            <v>-</v>
          </cell>
          <cell r="GN193" t="str">
            <v>-</v>
          </cell>
          <cell r="GO193" t="str">
            <v>-</v>
          </cell>
          <cell r="GP193" t="str">
            <v>-</v>
          </cell>
          <cell r="GQ193" t="str">
            <v>-</v>
          </cell>
          <cell r="GR193" t="str">
            <v>-</v>
          </cell>
          <cell r="GS193" t="str">
            <v>-</v>
          </cell>
          <cell r="GT193" t="str">
            <v>-</v>
          </cell>
          <cell r="GU193" t="str">
            <v>-</v>
          </cell>
          <cell r="GV193" t="str">
            <v>-</v>
          </cell>
          <cell r="GX193" t="str">
            <v>-</v>
          </cell>
          <cell r="GY193" t="str">
            <v>-</v>
          </cell>
          <cell r="GZ193" t="str">
            <v>-</v>
          </cell>
          <cell r="HA193" t="str">
            <v>-</v>
          </cell>
          <cell r="HB193" t="str">
            <v>|</v>
          </cell>
          <cell r="HC193" t="str">
            <v>-</v>
          </cell>
          <cell r="HD193" t="str">
            <v>-</v>
          </cell>
          <cell r="HE193" t="str">
            <v>-</v>
          </cell>
          <cell r="HF193" t="str">
            <v>-</v>
          </cell>
          <cell r="HG193" t="str">
            <v>-</v>
          </cell>
          <cell r="HH193" t="str">
            <v>-</v>
          </cell>
          <cell r="HI193" t="str">
            <v>-</v>
          </cell>
          <cell r="HJ193" t="str">
            <v>-</v>
          </cell>
          <cell r="HK193" t="str">
            <v>-</v>
          </cell>
          <cell r="HL193" t="str">
            <v>-</v>
          </cell>
          <cell r="HM193" t="str">
            <v>-</v>
          </cell>
          <cell r="HN193" t="str">
            <v>-</v>
          </cell>
          <cell r="HO193" t="str">
            <v>|</v>
          </cell>
          <cell r="HP193" t="str">
            <v>-</v>
          </cell>
          <cell r="HQ193" t="str">
            <v>-</v>
          </cell>
          <cell r="HU193" t="str">
            <v>-</v>
          </cell>
          <cell r="HV193" t="str">
            <v>-</v>
          </cell>
          <cell r="HW193" t="str">
            <v>-</v>
          </cell>
          <cell r="HX193" t="str">
            <v>-</v>
          </cell>
          <cell r="HY193" t="str">
            <v>|</v>
          </cell>
          <cell r="HZ193" t="str">
            <v>-</v>
          </cell>
          <cell r="IA193" t="str">
            <v>-</v>
          </cell>
          <cell r="IB193" t="str">
            <v>-</v>
          </cell>
          <cell r="IC193" t="str">
            <v>-</v>
          </cell>
          <cell r="ID193" t="str">
            <v>-</v>
          </cell>
          <cell r="IE193" t="str">
            <v>-</v>
          </cell>
          <cell r="IF193" t="str">
            <v>-</v>
          </cell>
          <cell r="IG193" t="str">
            <v>-</v>
          </cell>
          <cell r="IH193" t="str">
            <v>-</v>
          </cell>
          <cell r="II193" t="str">
            <v>-</v>
          </cell>
          <cell r="IJ193" t="str">
            <v>-</v>
          </cell>
          <cell r="IK193" t="str">
            <v>-</v>
          </cell>
        </row>
        <row r="194">
          <cell r="A194" t="str">
            <v>N.I.B.T.</v>
          </cell>
          <cell r="E194" t="str">
            <v>|</v>
          </cell>
          <cell r="F194">
            <v>-591</v>
          </cell>
          <cell r="G194">
            <v>-399</v>
          </cell>
          <cell r="H194">
            <v>350</v>
          </cell>
          <cell r="I194">
            <v>457</v>
          </cell>
          <cell r="J194">
            <v>152</v>
          </cell>
          <cell r="K194">
            <v>-85</v>
          </cell>
          <cell r="L194">
            <v>-320</v>
          </cell>
          <cell r="M194">
            <v>-306</v>
          </cell>
          <cell r="N194">
            <v>-227</v>
          </cell>
          <cell r="O194">
            <v>-375</v>
          </cell>
          <cell r="P194">
            <v>-302</v>
          </cell>
          <cell r="Q194">
            <v>-397</v>
          </cell>
          <cell r="R194" t="str">
            <v>|</v>
          </cell>
          <cell r="S194">
            <v>-2043</v>
          </cell>
          <cell r="T194">
            <v>-1.8741056030528749E-2</v>
          </cell>
          <cell r="X194" t="str">
            <v>N.I.B.T.</v>
          </cell>
          <cell r="AB194" t="str">
            <v>|</v>
          </cell>
          <cell r="AC194">
            <v>-591</v>
          </cell>
          <cell r="AD194">
            <v>-990</v>
          </cell>
          <cell r="AE194">
            <v>-640</v>
          </cell>
          <cell r="AF194">
            <v>-183</v>
          </cell>
          <cell r="AG194">
            <v>-31</v>
          </cell>
          <cell r="AH194">
            <v>-116</v>
          </cell>
          <cell r="AI194">
            <v>-436</v>
          </cell>
          <cell r="AJ194">
            <v>-742</v>
          </cell>
          <cell r="AK194">
            <v>-969</v>
          </cell>
          <cell r="AL194">
            <v>-1344</v>
          </cell>
          <cell r="AM194">
            <v>-1646</v>
          </cell>
          <cell r="AN194">
            <v>-2043</v>
          </cell>
          <cell r="AP194" t="str">
            <v>N.I.B.T.</v>
          </cell>
          <cell r="AT194" t="str">
            <v>|</v>
          </cell>
          <cell r="AU194">
            <v>-466</v>
          </cell>
          <cell r="AV194">
            <v>-450</v>
          </cell>
          <cell r="AW194">
            <v>-467</v>
          </cell>
          <cell r="AX194">
            <v>-458</v>
          </cell>
          <cell r="AY194">
            <v>-462</v>
          </cell>
          <cell r="AZ194">
            <v>-454</v>
          </cell>
          <cell r="BA194">
            <v>-415</v>
          </cell>
          <cell r="BB194">
            <v>-382</v>
          </cell>
          <cell r="BC194">
            <v>-326</v>
          </cell>
          <cell r="BD194">
            <v>-387</v>
          </cell>
          <cell r="BE194">
            <v>-359</v>
          </cell>
          <cell r="BF194">
            <v>-373</v>
          </cell>
          <cell r="BG194" t="str">
            <v>|</v>
          </cell>
          <cell r="BH194">
            <v>-4999</v>
          </cell>
          <cell r="BI194">
            <v>-8.4717326464208237E-2</v>
          </cell>
          <cell r="BM194" t="str">
            <v>N.I.B.T.</v>
          </cell>
          <cell r="BQ194" t="str">
            <v>|</v>
          </cell>
          <cell r="BR194">
            <v>-466</v>
          </cell>
          <cell r="BS194">
            <v>-916</v>
          </cell>
          <cell r="BT194">
            <v>-1383</v>
          </cell>
          <cell r="BU194">
            <v>-1841</v>
          </cell>
          <cell r="BV194">
            <v>-2303</v>
          </cell>
          <cell r="BW194">
            <v>-2757</v>
          </cell>
          <cell r="BX194">
            <v>-3172</v>
          </cell>
          <cell r="BY194">
            <v>-3554</v>
          </cell>
          <cell r="BZ194">
            <v>-3880</v>
          </cell>
          <cell r="CA194">
            <v>-4267</v>
          </cell>
          <cell r="CB194">
            <v>-4626</v>
          </cell>
          <cell r="CC194">
            <v>-4999</v>
          </cell>
          <cell r="CE194" t="str">
            <v>N.I.B.T.</v>
          </cell>
          <cell r="CI194" t="str">
            <v>|</v>
          </cell>
          <cell r="CJ194">
            <v>23</v>
          </cell>
          <cell r="CK194">
            <v>-14</v>
          </cell>
          <cell r="CL194">
            <v>-45</v>
          </cell>
          <cell r="CM194">
            <v>55</v>
          </cell>
          <cell r="CN194">
            <v>-10</v>
          </cell>
          <cell r="CO194">
            <v>-103</v>
          </cell>
          <cell r="CP194">
            <v>14</v>
          </cell>
          <cell r="CQ194">
            <v>41</v>
          </cell>
          <cell r="CR194">
            <v>41</v>
          </cell>
          <cell r="CS194">
            <v>54</v>
          </cell>
          <cell r="CT194">
            <v>-65</v>
          </cell>
          <cell r="CU194">
            <v>9</v>
          </cell>
          <cell r="CV194" t="str">
            <v>|</v>
          </cell>
          <cell r="CW194">
            <v>0</v>
          </cell>
          <cell r="CX194">
            <v>0</v>
          </cell>
          <cell r="DB194" t="str">
            <v>N.I.B.T.</v>
          </cell>
          <cell r="DF194" t="str">
            <v>|</v>
          </cell>
          <cell r="DG194">
            <v>23</v>
          </cell>
          <cell r="DH194">
            <v>9</v>
          </cell>
          <cell r="DI194">
            <v>-36</v>
          </cell>
          <cell r="DJ194">
            <v>19</v>
          </cell>
          <cell r="DK194">
            <v>9</v>
          </cell>
          <cell r="DL194">
            <v>-94</v>
          </cell>
          <cell r="DM194">
            <v>-80</v>
          </cell>
          <cell r="DN194">
            <v>-39</v>
          </cell>
          <cell r="DO194">
            <v>2</v>
          </cell>
          <cell r="DP194">
            <v>56</v>
          </cell>
          <cell r="DQ194">
            <v>-9</v>
          </cell>
          <cell r="DR194">
            <v>0</v>
          </cell>
          <cell r="DT194" t="str">
            <v>N.I.B.T.</v>
          </cell>
          <cell r="DX194" t="str">
            <v>|</v>
          </cell>
          <cell r="DY194">
            <v>229</v>
          </cell>
          <cell r="DZ194">
            <v>223</v>
          </cell>
          <cell r="EA194">
            <v>223</v>
          </cell>
          <cell r="EB194">
            <v>222</v>
          </cell>
          <cell r="EC194">
            <v>222</v>
          </cell>
          <cell r="ED194">
            <v>221</v>
          </cell>
          <cell r="EE194">
            <v>210</v>
          </cell>
          <cell r="EF194">
            <v>200</v>
          </cell>
          <cell r="EG194">
            <v>199</v>
          </cell>
          <cell r="EH194">
            <v>204</v>
          </cell>
          <cell r="EI194">
            <v>212</v>
          </cell>
          <cell r="EJ194">
            <v>215</v>
          </cell>
          <cell r="EK194" t="str">
            <v>|</v>
          </cell>
          <cell r="EL194">
            <v>2580</v>
          </cell>
          <cell r="EM194">
            <v>9.9230769230769234E-3</v>
          </cell>
          <cell r="EQ194" t="str">
            <v>N.I.B.T.</v>
          </cell>
          <cell r="EU194" t="str">
            <v>|</v>
          </cell>
          <cell r="EV194">
            <v>229</v>
          </cell>
          <cell r="EW194">
            <v>452</v>
          </cell>
          <cell r="EX194">
            <v>675</v>
          </cell>
          <cell r="EY194">
            <v>897</v>
          </cell>
          <cell r="EZ194">
            <v>1119</v>
          </cell>
          <cell r="FA194">
            <v>1340</v>
          </cell>
          <cell r="FB194">
            <v>1550</v>
          </cell>
          <cell r="FC194">
            <v>1750</v>
          </cell>
          <cell r="FD194">
            <v>1949</v>
          </cell>
          <cell r="FE194">
            <v>2153</v>
          </cell>
          <cell r="FF194">
            <v>2365</v>
          </cell>
          <cell r="FG194">
            <v>2580</v>
          </cell>
          <cell r="FI194" t="str">
            <v>N.I.B.T.</v>
          </cell>
          <cell r="FM194" t="str">
            <v>|</v>
          </cell>
          <cell r="FN194">
            <v>-34</v>
          </cell>
          <cell r="FO194">
            <v>-33</v>
          </cell>
          <cell r="FP194">
            <v>-33</v>
          </cell>
          <cell r="FQ194">
            <v>-34</v>
          </cell>
          <cell r="FR194">
            <v>-33</v>
          </cell>
          <cell r="FS194">
            <v>-33</v>
          </cell>
          <cell r="FT194">
            <v>-34</v>
          </cell>
          <cell r="FU194">
            <v>-33</v>
          </cell>
          <cell r="FV194">
            <v>-33</v>
          </cell>
          <cell r="FW194">
            <v>-34</v>
          </cell>
          <cell r="FX194">
            <v>-33</v>
          </cell>
          <cell r="FY194">
            <v>-33</v>
          </cell>
          <cell r="FZ194" t="str">
            <v>|</v>
          </cell>
          <cell r="GA194">
            <v>-400</v>
          </cell>
          <cell r="GB194" t="e">
            <v>#DIV/0!</v>
          </cell>
          <cell r="GF194" t="str">
            <v>N.I.B.T.</v>
          </cell>
          <cell r="GJ194" t="str">
            <v>|</v>
          </cell>
          <cell r="GK194">
            <v>-34</v>
          </cell>
          <cell r="GL194">
            <v>-67</v>
          </cell>
          <cell r="GM194">
            <v>-100</v>
          </cell>
          <cell r="GN194">
            <v>-134</v>
          </cell>
          <cell r="GO194">
            <v>-167</v>
          </cell>
          <cell r="GP194">
            <v>-200</v>
          </cell>
          <cell r="GQ194">
            <v>-234</v>
          </cell>
          <cell r="GR194">
            <v>-267</v>
          </cell>
          <cell r="GS194">
            <v>-300</v>
          </cell>
          <cell r="GT194">
            <v>-334</v>
          </cell>
          <cell r="GU194">
            <v>-367</v>
          </cell>
          <cell r="GV194">
            <v>-400</v>
          </cell>
          <cell r="GX194" t="str">
            <v>N.I.B.T.</v>
          </cell>
          <cell r="HB194" t="str">
            <v>|</v>
          </cell>
          <cell r="HC194">
            <v>-839</v>
          </cell>
          <cell r="HD194">
            <v>-673</v>
          </cell>
          <cell r="HE194">
            <v>28</v>
          </cell>
          <cell r="HF194">
            <v>242</v>
          </cell>
          <cell r="HG194">
            <v>-131</v>
          </cell>
          <cell r="HH194">
            <v>-454</v>
          </cell>
          <cell r="HI194">
            <v>-545</v>
          </cell>
          <cell r="HJ194">
            <v>-480</v>
          </cell>
          <cell r="HK194">
            <v>-346</v>
          </cell>
          <cell r="HL194">
            <v>-538</v>
          </cell>
          <cell r="HM194">
            <v>-547</v>
          </cell>
          <cell r="HN194">
            <v>-579</v>
          </cell>
          <cell r="HO194" t="str">
            <v>|</v>
          </cell>
          <cell r="HP194">
            <v>-4862</v>
          </cell>
          <cell r="HQ194">
            <v>-1.0905355332454087E-2</v>
          </cell>
          <cell r="HU194" t="str">
            <v>N.I.B.T.</v>
          </cell>
          <cell r="HY194" t="str">
            <v>|</v>
          </cell>
          <cell r="HZ194">
            <v>-839</v>
          </cell>
          <cell r="IA194">
            <v>-1512</v>
          </cell>
          <cell r="IB194">
            <v>-1484</v>
          </cell>
          <cell r="IC194">
            <v>-1242</v>
          </cell>
          <cell r="ID194">
            <v>-1373</v>
          </cell>
          <cell r="IE194">
            <v>-1827</v>
          </cell>
          <cell r="IF194">
            <v>-2372</v>
          </cell>
          <cell r="IG194">
            <v>-2852</v>
          </cell>
          <cell r="IH194">
            <v>-3198</v>
          </cell>
          <cell r="II194">
            <v>-3736</v>
          </cell>
          <cell r="IJ194">
            <v>-4283</v>
          </cell>
          <cell r="IK194">
            <v>-4862</v>
          </cell>
        </row>
        <row r="195">
          <cell r="A195" t="str">
            <v>=</v>
          </cell>
          <cell r="B195" t="str">
            <v>=</v>
          </cell>
          <cell r="C195" t="str">
            <v>=</v>
          </cell>
          <cell r="D195" t="str">
            <v>=</v>
          </cell>
          <cell r="E195" t="str">
            <v>=</v>
          </cell>
          <cell r="F195" t="str">
            <v>=</v>
          </cell>
          <cell r="G195" t="str">
            <v>=</v>
          </cell>
          <cell r="H195" t="str">
            <v>=</v>
          </cell>
          <cell r="I195" t="str">
            <v>=</v>
          </cell>
          <cell r="J195" t="str">
            <v>=</v>
          </cell>
          <cell r="K195" t="str">
            <v>=</v>
          </cell>
          <cell r="L195" t="str">
            <v>=</v>
          </cell>
          <cell r="M195" t="str">
            <v>=</v>
          </cell>
          <cell r="N195" t="str">
            <v>=</v>
          </cell>
          <cell r="O195" t="str">
            <v>=</v>
          </cell>
          <cell r="P195" t="str">
            <v>=</v>
          </cell>
          <cell r="Q195" t="str">
            <v>=</v>
          </cell>
          <cell r="R195" t="str">
            <v>=</v>
          </cell>
          <cell r="S195" t="str">
            <v>=</v>
          </cell>
          <cell r="T195" t="str">
            <v>=</v>
          </cell>
          <cell r="X195" t="str">
            <v>=</v>
          </cell>
          <cell r="Y195" t="str">
            <v>=</v>
          </cell>
          <cell r="Z195" t="str">
            <v>=</v>
          </cell>
          <cell r="AA195" t="str">
            <v>=</v>
          </cell>
          <cell r="AB195" t="str">
            <v>=</v>
          </cell>
          <cell r="AC195" t="str">
            <v>=</v>
          </cell>
          <cell r="AD195" t="str">
            <v>=</v>
          </cell>
          <cell r="AE195" t="str">
            <v>=</v>
          </cell>
          <cell r="AF195" t="str">
            <v>=</v>
          </cell>
          <cell r="AG195" t="str">
            <v>=</v>
          </cell>
          <cell r="AH195" t="str">
            <v>=</v>
          </cell>
          <cell r="AI195" t="str">
            <v>=</v>
          </cell>
          <cell r="AJ195" t="str">
            <v>=</v>
          </cell>
          <cell r="AK195" t="str">
            <v>=</v>
          </cell>
          <cell r="AL195" t="str">
            <v>=</v>
          </cell>
          <cell r="AM195" t="str">
            <v>=</v>
          </cell>
          <cell r="AN195" t="str">
            <v>=</v>
          </cell>
          <cell r="AP195" t="str">
            <v>=</v>
          </cell>
          <cell r="AQ195" t="str">
            <v>=</v>
          </cell>
          <cell r="AR195" t="str">
            <v>=</v>
          </cell>
          <cell r="AS195" t="str">
            <v>=</v>
          </cell>
          <cell r="AT195" t="str">
            <v>=</v>
          </cell>
          <cell r="AU195" t="str">
            <v>=</v>
          </cell>
          <cell r="AV195" t="str">
            <v>=</v>
          </cell>
          <cell r="AW195" t="str">
            <v>=</v>
          </cell>
          <cell r="AX195" t="str">
            <v>=</v>
          </cell>
          <cell r="AY195" t="str">
            <v>=</v>
          </cell>
          <cell r="AZ195" t="str">
            <v>=</v>
          </cell>
          <cell r="BA195" t="str">
            <v>=</v>
          </cell>
          <cell r="BB195" t="str">
            <v>=</v>
          </cell>
          <cell r="BC195" t="str">
            <v>=</v>
          </cell>
          <cell r="BD195" t="str">
            <v>=</v>
          </cell>
          <cell r="BE195" t="str">
            <v>=</v>
          </cell>
          <cell r="BF195" t="str">
            <v>=</v>
          </cell>
          <cell r="BG195" t="str">
            <v>=</v>
          </cell>
          <cell r="BH195" t="str">
            <v>=</v>
          </cell>
          <cell r="BI195" t="str">
            <v>=</v>
          </cell>
          <cell r="BM195" t="str">
            <v>=</v>
          </cell>
          <cell r="BN195" t="str">
            <v>=</v>
          </cell>
          <cell r="BO195" t="str">
            <v>=</v>
          </cell>
          <cell r="BP195" t="str">
            <v>=</v>
          </cell>
          <cell r="BQ195" t="str">
            <v>=</v>
          </cell>
          <cell r="BR195" t="str">
            <v>=</v>
          </cell>
          <cell r="BS195" t="str">
            <v>=</v>
          </cell>
          <cell r="BT195" t="str">
            <v>=</v>
          </cell>
          <cell r="BU195" t="str">
            <v>=</v>
          </cell>
          <cell r="BV195" t="str">
            <v>=</v>
          </cell>
          <cell r="BW195" t="str">
            <v>=</v>
          </cell>
          <cell r="BX195" t="str">
            <v>=</v>
          </cell>
          <cell r="BY195" t="str">
            <v>=</v>
          </cell>
          <cell r="BZ195" t="str">
            <v>=</v>
          </cell>
          <cell r="CA195" t="str">
            <v>=</v>
          </cell>
          <cell r="CB195" t="str">
            <v>=</v>
          </cell>
          <cell r="CC195" t="str">
            <v>=</v>
          </cell>
          <cell r="CE195" t="str">
            <v>=</v>
          </cell>
          <cell r="CF195" t="str">
            <v>=</v>
          </cell>
          <cell r="CG195" t="str">
            <v>=</v>
          </cell>
          <cell r="CH195" t="str">
            <v>=</v>
          </cell>
          <cell r="CI195" t="str">
            <v>=</v>
          </cell>
          <cell r="CJ195" t="str">
            <v>=</v>
          </cell>
          <cell r="CK195" t="str">
            <v>=</v>
          </cell>
          <cell r="CL195" t="str">
            <v>=</v>
          </cell>
          <cell r="CM195" t="str">
            <v>=</v>
          </cell>
          <cell r="CN195" t="str">
            <v>=</v>
          </cell>
          <cell r="CO195" t="str">
            <v>=</v>
          </cell>
          <cell r="CP195" t="str">
            <v>=</v>
          </cell>
          <cell r="CQ195" t="str">
            <v>=</v>
          </cell>
          <cell r="CR195" t="str">
            <v>=</v>
          </cell>
          <cell r="CS195" t="str">
            <v>=</v>
          </cell>
          <cell r="CT195" t="str">
            <v>=</v>
          </cell>
          <cell r="CU195" t="str">
            <v>=</v>
          </cell>
          <cell r="CV195" t="str">
            <v>=</v>
          </cell>
          <cell r="CW195" t="str">
            <v>=</v>
          </cell>
          <cell r="CX195" t="str">
            <v>=</v>
          </cell>
          <cell r="DB195" t="str">
            <v>=</v>
          </cell>
          <cell r="DC195" t="str">
            <v>=</v>
          </cell>
          <cell r="DD195" t="str">
            <v>=</v>
          </cell>
          <cell r="DE195" t="str">
            <v>=</v>
          </cell>
          <cell r="DF195" t="str">
            <v>=</v>
          </cell>
          <cell r="DG195" t="str">
            <v>=</v>
          </cell>
          <cell r="DH195" t="str">
            <v>=</v>
          </cell>
          <cell r="DI195" t="str">
            <v>=</v>
          </cell>
          <cell r="DJ195" t="str">
            <v>=</v>
          </cell>
          <cell r="DK195" t="str">
            <v>=</v>
          </cell>
          <cell r="DL195" t="str">
            <v>=</v>
          </cell>
          <cell r="DM195" t="str">
            <v>=</v>
          </cell>
          <cell r="DN195" t="str">
            <v>=</v>
          </cell>
          <cell r="DO195" t="str">
            <v>=</v>
          </cell>
          <cell r="DP195" t="str">
            <v>=</v>
          </cell>
          <cell r="DQ195" t="str">
            <v>=</v>
          </cell>
          <cell r="DR195" t="str">
            <v>=</v>
          </cell>
          <cell r="DT195" t="str">
            <v>=</v>
          </cell>
          <cell r="DU195" t="str">
            <v>=</v>
          </cell>
          <cell r="DV195" t="str">
            <v>=</v>
          </cell>
          <cell r="DW195" t="str">
            <v>=</v>
          </cell>
          <cell r="DX195" t="str">
            <v>=</v>
          </cell>
          <cell r="DY195" t="str">
            <v>=</v>
          </cell>
          <cell r="DZ195" t="str">
            <v>=</v>
          </cell>
          <cell r="EA195" t="str">
            <v>=</v>
          </cell>
          <cell r="EB195" t="str">
            <v>=</v>
          </cell>
          <cell r="EC195" t="str">
            <v>=</v>
          </cell>
          <cell r="ED195" t="str">
            <v>=</v>
          </cell>
          <cell r="EE195" t="str">
            <v>=</v>
          </cell>
          <cell r="EF195" t="str">
            <v>=</v>
          </cell>
          <cell r="EG195" t="str">
            <v>=</v>
          </cell>
          <cell r="EH195" t="str">
            <v>=</v>
          </cell>
          <cell r="EI195" t="str">
            <v>=</v>
          </cell>
          <cell r="EJ195" t="str">
            <v>=</v>
          </cell>
          <cell r="EK195" t="str">
            <v>=</v>
          </cell>
          <cell r="EL195" t="str">
            <v>=</v>
          </cell>
          <cell r="EM195" t="str">
            <v>=</v>
          </cell>
          <cell r="EQ195" t="str">
            <v>=</v>
          </cell>
          <cell r="ER195" t="str">
            <v>=</v>
          </cell>
          <cell r="ES195" t="str">
            <v>=</v>
          </cell>
          <cell r="ET195" t="str">
            <v>=</v>
          </cell>
          <cell r="EU195" t="str">
            <v>=</v>
          </cell>
          <cell r="EV195" t="str">
            <v>=</v>
          </cell>
          <cell r="EW195" t="str">
            <v>=</v>
          </cell>
          <cell r="EX195" t="str">
            <v>=</v>
          </cell>
          <cell r="EY195" t="str">
            <v>=</v>
          </cell>
          <cell r="EZ195" t="str">
            <v>=</v>
          </cell>
          <cell r="FA195" t="str">
            <v>=</v>
          </cell>
          <cell r="FB195" t="str">
            <v>=</v>
          </cell>
          <cell r="FC195" t="str">
            <v>=</v>
          </cell>
          <cell r="FD195" t="str">
            <v>=</v>
          </cell>
          <cell r="FE195" t="str">
            <v>=</v>
          </cell>
          <cell r="FF195" t="str">
            <v>=</v>
          </cell>
          <cell r="FG195" t="str">
            <v>=</v>
          </cell>
          <cell r="FI195" t="str">
            <v>=</v>
          </cell>
          <cell r="FJ195" t="str">
            <v>=</v>
          </cell>
          <cell r="FK195" t="str">
            <v>=</v>
          </cell>
          <cell r="FL195" t="str">
            <v>=</v>
          </cell>
          <cell r="FM195" t="str">
            <v>=</v>
          </cell>
          <cell r="FN195" t="str">
            <v>=</v>
          </cell>
          <cell r="FO195" t="str">
            <v>=</v>
          </cell>
          <cell r="FP195" t="str">
            <v>=</v>
          </cell>
          <cell r="FQ195" t="str">
            <v>=</v>
          </cell>
          <cell r="FR195" t="str">
            <v>=</v>
          </cell>
          <cell r="FS195" t="str">
            <v>=</v>
          </cell>
          <cell r="FT195" t="str">
            <v>=</v>
          </cell>
          <cell r="FU195" t="str">
            <v>=</v>
          </cell>
          <cell r="FV195" t="str">
            <v>=</v>
          </cell>
          <cell r="FW195" t="str">
            <v>=</v>
          </cell>
          <cell r="FX195" t="str">
            <v>=</v>
          </cell>
          <cell r="FY195" t="str">
            <v>=</v>
          </cell>
          <cell r="FZ195" t="str">
            <v>=</v>
          </cell>
          <cell r="GA195" t="str">
            <v>=</v>
          </cell>
          <cell r="GB195" t="str">
            <v>=</v>
          </cell>
          <cell r="GF195" t="str">
            <v>=</v>
          </cell>
          <cell r="GG195" t="str">
            <v>=</v>
          </cell>
          <cell r="GH195" t="str">
            <v>=</v>
          </cell>
          <cell r="GI195" t="str">
            <v>=</v>
          </cell>
          <cell r="GJ195" t="str">
            <v>=</v>
          </cell>
          <cell r="GK195" t="str">
            <v>=</v>
          </cell>
          <cell r="GL195" t="str">
            <v>=</v>
          </cell>
          <cell r="GM195" t="str">
            <v>=</v>
          </cell>
          <cell r="GN195" t="str">
            <v>=</v>
          </cell>
          <cell r="GO195" t="str">
            <v>=</v>
          </cell>
          <cell r="GP195" t="str">
            <v>=</v>
          </cell>
          <cell r="GQ195" t="str">
            <v>=</v>
          </cell>
          <cell r="GR195" t="str">
            <v>=</v>
          </cell>
          <cell r="GS195" t="str">
            <v>=</v>
          </cell>
          <cell r="GT195" t="str">
            <v>=</v>
          </cell>
          <cell r="GU195" t="str">
            <v>=</v>
          </cell>
          <cell r="GV195" t="str">
            <v>=</v>
          </cell>
          <cell r="GX195" t="str">
            <v>=</v>
          </cell>
          <cell r="GY195" t="str">
            <v>=</v>
          </cell>
          <cell r="GZ195" t="str">
            <v>=</v>
          </cell>
          <cell r="HA195" t="str">
            <v>=</v>
          </cell>
          <cell r="HB195" t="str">
            <v>=</v>
          </cell>
          <cell r="HC195" t="str">
            <v>=</v>
          </cell>
          <cell r="HD195" t="str">
            <v>=</v>
          </cell>
          <cell r="HE195" t="str">
            <v>=</v>
          </cell>
          <cell r="HF195" t="str">
            <v>=</v>
          </cell>
          <cell r="HG195" t="str">
            <v>=</v>
          </cell>
          <cell r="HH195" t="str">
            <v>=</v>
          </cell>
          <cell r="HI195" t="str">
            <v>=</v>
          </cell>
          <cell r="HJ195" t="str">
            <v>=</v>
          </cell>
          <cell r="HK195" t="str">
            <v>=</v>
          </cell>
          <cell r="HL195" t="str">
            <v>=</v>
          </cell>
          <cell r="HM195" t="str">
            <v>=</v>
          </cell>
          <cell r="HN195" t="str">
            <v>=</v>
          </cell>
          <cell r="HO195" t="str">
            <v>=</v>
          </cell>
          <cell r="HP195" t="str">
            <v>=</v>
          </cell>
          <cell r="HQ195" t="str">
            <v>=</v>
          </cell>
          <cell r="HU195" t="str">
            <v>=</v>
          </cell>
          <cell r="HV195" t="str">
            <v>=</v>
          </cell>
          <cell r="HW195" t="str">
            <v>=</v>
          </cell>
          <cell r="HX195" t="str">
            <v>=</v>
          </cell>
          <cell r="HY195" t="str">
            <v>=</v>
          </cell>
          <cell r="HZ195" t="str">
            <v>=</v>
          </cell>
          <cell r="IA195" t="str">
            <v>=</v>
          </cell>
          <cell r="IB195" t="str">
            <v>=</v>
          </cell>
          <cell r="IC195" t="str">
            <v>=</v>
          </cell>
          <cell r="ID195" t="str">
            <v>=</v>
          </cell>
          <cell r="IE195" t="str">
            <v>=</v>
          </cell>
          <cell r="IF195" t="str">
            <v>=</v>
          </cell>
          <cell r="IG195" t="str">
            <v>=</v>
          </cell>
          <cell r="IH195" t="str">
            <v>=</v>
          </cell>
          <cell r="II195" t="str">
            <v>=</v>
          </cell>
          <cell r="IJ195" t="str">
            <v>=</v>
          </cell>
          <cell r="IK195" t="str">
            <v>=</v>
          </cell>
        </row>
        <row r="199">
          <cell r="C199" t="str">
            <v>INVENTORY</v>
          </cell>
          <cell r="F199">
            <v>7248</v>
          </cell>
          <cell r="G199">
            <v>8314</v>
          </cell>
          <cell r="H199">
            <v>8605</v>
          </cell>
          <cell r="I199">
            <v>8188</v>
          </cell>
          <cell r="J199">
            <v>7453</v>
          </cell>
          <cell r="K199">
            <v>7308</v>
          </cell>
          <cell r="L199">
            <v>7695</v>
          </cell>
          <cell r="M199">
            <v>8414</v>
          </cell>
          <cell r="N199">
            <v>10491</v>
          </cell>
          <cell r="O199">
            <v>9821</v>
          </cell>
          <cell r="P199">
            <v>8182</v>
          </cell>
          <cell r="Q199">
            <v>7876</v>
          </cell>
          <cell r="S199">
            <v>99595</v>
          </cell>
          <cell r="AR199" t="str">
            <v>INVENTORY</v>
          </cell>
          <cell r="AU199">
            <v>19678</v>
          </cell>
          <cell r="AV199">
            <v>22312</v>
          </cell>
          <cell r="AW199">
            <v>16306</v>
          </cell>
          <cell r="AX199">
            <v>7894</v>
          </cell>
          <cell r="AY199">
            <v>4729</v>
          </cell>
          <cell r="AZ199">
            <v>3499</v>
          </cell>
          <cell r="BA199">
            <v>3499</v>
          </cell>
          <cell r="BB199">
            <v>3499</v>
          </cell>
          <cell r="BC199">
            <v>3499</v>
          </cell>
          <cell r="BD199">
            <v>3499</v>
          </cell>
          <cell r="BE199">
            <v>3499</v>
          </cell>
          <cell r="BF199">
            <v>3499</v>
          </cell>
          <cell r="BH199">
            <v>95412</v>
          </cell>
          <cell r="CG199" t="str">
            <v>INVENTORY</v>
          </cell>
          <cell r="CJ199">
            <v>355</v>
          </cell>
          <cell r="CK199">
            <v>573</v>
          </cell>
          <cell r="CL199">
            <v>676</v>
          </cell>
          <cell r="CM199">
            <v>509</v>
          </cell>
          <cell r="CN199">
            <v>310</v>
          </cell>
          <cell r="CO199">
            <v>922</v>
          </cell>
          <cell r="CP199">
            <v>915</v>
          </cell>
          <cell r="CQ199">
            <v>800</v>
          </cell>
          <cell r="CR199">
            <v>999</v>
          </cell>
          <cell r="CS199">
            <v>784</v>
          </cell>
          <cell r="CT199">
            <v>842</v>
          </cell>
          <cell r="CU199">
            <v>572</v>
          </cell>
          <cell r="CW199">
            <v>8257</v>
          </cell>
          <cell r="DV199" t="str">
            <v>INVENTORY</v>
          </cell>
          <cell r="DY199">
            <v>11726</v>
          </cell>
          <cell r="DZ199">
            <v>12451</v>
          </cell>
          <cell r="EA199">
            <v>13553</v>
          </cell>
          <cell r="EB199">
            <v>13302</v>
          </cell>
          <cell r="EC199">
            <v>13581</v>
          </cell>
          <cell r="ED199">
            <v>13970</v>
          </cell>
          <cell r="EE199">
            <v>16077</v>
          </cell>
          <cell r="EF199">
            <v>18424</v>
          </cell>
          <cell r="EG199">
            <v>19071</v>
          </cell>
          <cell r="EH199">
            <v>17409</v>
          </cell>
          <cell r="EI199">
            <v>16002</v>
          </cell>
          <cell r="EJ199">
            <v>15235</v>
          </cell>
          <cell r="EL199">
            <v>180801</v>
          </cell>
          <cell r="FK199" t="str">
            <v>INVENTORY</v>
          </cell>
          <cell r="FN199">
            <v>26131</v>
          </cell>
          <cell r="FO199">
            <v>31328</v>
          </cell>
          <cell r="FP199">
            <v>30974</v>
          </cell>
          <cell r="FQ199">
            <v>29319</v>
          </cell>
          <cell r="FR199">
            <v>25967</v>
          </cell>
          <cell r="FS199">
            <v>24217</v>
          </cell>
          <cell r="FT199">
            <v>29640</v>
          </cell>
          <cell r="FU199">
            <v>33729</v>
          </cell>
          <cell r="FV199">
            <v>33547</v>
          </cell>
          <cell r="FW199">
            <v>32858</v>
          </cell>
          <cell r="FX199">
            <v>22694</v>
          </cell>
          <cell r="FY199">
            <v>18680</v>
          </cell>
          <cell r="GA199">
            <v>339084</v>
          </cell>
          <cell r="GZ199" t="str">
            <v>INVENTORY</v>
          </cell>
          <cell r="HC199">
            <v>57890</v>
          </cell>
          <cell r="HD199">
            <v>66664</v>
          </cell>
          <cell r="HE199">
            <v>61509</v>
          </cell>
          <cell r="HF199">
            <v>51024</v>
          </cell>
          <cell r="HG199">
            <v>44587</v>
          </cell>
          <cell r="HH199">
            <v>42608</v>
          </cell>
          <cell r="HI199">
            <v>50131</v>
          </cell>
          <cell r="HJ199">
            <v>56452</v>
          </cell>
          <cell r="HK199">
            <v>57116</v>
          </cell>
          <cell r="HL199">
            <v>54550</v>
          </cell>
          <cell r="HM199">
            <v>43037</v>
          </cell>
          <cell r="HN199">
            <v>37986</v>
          </cell>
          <cell r="HO199">
            <v>0</v>
          </cell>
          <cell r="HP199">
            <v>623554</v>
          </cell>
        </row>
        <row r="200">
          <cell r="D200" t="str">
            <v>H/W</v>
          </cell>
          <cell r="F200">
            <v>7248</v>
          </cell>
          <cell r="G200">
            <v>8314</v>
          </cell>
          <cell r="H200">
            <v>8605</v>
          </cell>
          <cell r="I200">
            <v>8188</v>
          </cell>
          <cell r="J200">
            <v>7453</v>
          </cell>
          <cell r="K200">
            <v>7308</v>
          </cell>
          <cell r="L200">
            <v>7695</v>
          </cell>
          <cell r="M200">
            <v>8414</v>
          </cell>
          <cell r="N200">
            <v>10491</v>
          </cell>
          <cell r="O200">
            <v>9821</v>
          </cell>
          <cell r="P200">
            <v>8182</v>
          </cell>
          <cell r="Q200">
            <v>7876</v>
          </cell>
          <cell r="S200">
            <v>99595</v>
          </cell>
          <cell r="AS200" t="str">
            <v>H/W</v>
          </cell>
          <cell r="AU200">
            <v>19678</v>
          </cell>
          <cell r="AV200">
            <v>22312</v>
          </cell>
          <cell r="AW200">
            <v>16306</v>
          </cell>
          <cell r="AX200">
            <v>7894</v>
          </cell>
          <cell r="AY200">
            <v>4729</v>
          </cell>
          <cell r="AZ200">
            <v>3499</v>
          </cell>
          <cell r="BA200">
            <v>3499</v>
          </cell>
          <cell r="BB200">
            <v>3499</v>
          </cell>
          <cell r="BC200">
            <v>3499</v>
          </cell>
          <cell r="BD200">
            <v>3499</v>
          </cell>
          <cell r="BE200">
            <v>3499</v>
          </cell>
          <cell r="BF200">
            <v>3499</v>
          </cell>
          <cell r="BH200">
            <v>95412</v>
          </cell>
          <cell r="CH200" t="str">
            <v>H/W</v>
          </cell>
          <cell r="CJ200">
            <v>355</v>
          </cell>
          <cell r="CK200">
            <v>573</v>
          </cell>
          <cell r="CL200">
            <v>676</v>
          </cell>
          <cell r="CM200">
            <v>509</v>
          </cell>
          <cell r="CN200">
            <v>310</v>
          </cell>
          <cell r="CO200">
            <v>922</v>
          </cell>
          <cell r="CP200">
            <v>915</v>
          </cell>
          <cell r="CQ200">
            <v>800</v>
          </cell>
          <cell r="CR200">
            <v>999</v>
          </cell>
          <cell r="CS200">
            <v>784</v>
          </cell>
          <cell r="CT200">
            <v>842</v>
          </cell>
          <cell r="CU200">
            <v>572</v>
          </cell>
          <cell r="CW200">
            <v>8257</v>
          </cell>
          <cell r="DW200" t="str">
            <v>H/W</v>
          </cell>
          <cell r="DY200">
            <v>11726</v>
          </cell>
          <cell r="DZ200">
            <v>12451</v>
          </cell>
          <cell r="EA200">
            <v>13553</v>
          </cell>
          <cell r="EB200">
            <v>13302</v>
          </cell>
          <cell r="EC200">
            <v>13581</v>
          </cell>
          <cell r="ED200">
            <v>13970</v>
          </cell>
          <cell r="EE200">
            <v>16077</v>
          </cell>
          <cell r="EF200">
            <v>18424</v>
          </cell>
          <cell r="EG200">
            <v>19071</v>
          </cell>
          <cell r="EH200">
            <v>17409</v>
          </cell>
          <cell r="EI200">
            <v>16002</v>
          </cell>
          <cell r="EJ200">
            <v>15235</v>
          </cell>
          <cell r="EL200">
            <v>180801</v>
          </cell>
          <cell r="FL200" t="str">
            <v>H/W</v>
          </cell>
          <cell r="FN200">
            <v>24274</v>
          </cell>
          <cell r="FO200">
            <v>29458</v>
          </cell>
          <cell r="FP200">
            <v>29053</v>
          </cell>
          <cell r="FQ200">
            <v>27388</v>
          </cell>
          <cell r="FR200">
            <v>24058</v>
          </cell>
          <cell r="FS200">
            <v>22247</v>
          </cell>
          <cell r="FT200">
            <v>27536</v>
          </cell>
          <cell r="FU200">
            <v>31434</v>
          </cell>
          <cell r="FV200">
            <v>31398</v>
          </cell>
          <cell r="FW200">
            <v>30753</v>
          </cell>
          <cell r="FX200">
            <v>20781</v>
          </cell>
          <cell r="FY200">
            <v>17034</v>
          </cell>
          <cell r="GA200">
            <v>315414</v>
          </cell>
          <cell r="HA200" t="str">
            <v>H/W</v>
          </cell>
          <cell r="HC200">
            <v>56033</v>
          </cell>
          <cell r="HD200">
            <v>64794</v>
          </cell>
          <cell r="HE200">
            <v>59588</v>
          </cell>
          <cell r="HF200">
            <v>49093</v>
          </cell>
          <cell r="HG200">
            <v>42678</v>
          </cell>
          <cell r="HH200">
            <v>40638</v>
          </cell>
          <cell r="HI200">
            <v>48027</v>
          </cell>
          <cell r="HJ200">
            <v>54157</v>
          </cell>
          <cell r="HK200">
            <v>54967</v>
          </cell>
          <cell r="HL200">
            <v>52445</v>
          </cell>
          <cell r="HM200">
            <v>41124</v>
          </cell>
          <cell r="HN200">
            <v>36340</v>
          </cell>
          <cell r="HO200">
            <v>0</v>
          </cell>
          <cell r="HP200">
            <v>599884</v>
          </cell>
        </row>
        <row r="201">
          <cell r="D201" t="str">
            <v>MMD</v>
          </cell>
          <cell r="S201">
            <v>0</v>
          </cell>
          <cell r="AS201" t="str">
            <v>MMD</v>
          </cell>
          <cell r="BH201">
            <v>0</v>
          </cell>
          <cell r="CH201" t="str">
            <v>MMD</v>
          </cell>
          <cell r="CJ201">
            <v>0</v>
          </cell>
          <cell r="CK201">
            <v>0</v>
          </cell>
          <cell r="CL201">
            <v>0</v>
          </cell>
          <cell r="CM201">
            <v>0</v>
          </cell>
          <cell r="CN201">
            <v>0</v>
          </cell>
          <cell r="CO201">
            <v>0</v>
          </cell>
          <cell r="CP201">
            <v>0</v>
          </cell>
          <cell r="CQ201">
            <v>0</v>
          </cell>
          <cell r="CR201">
            <v>0</v>
          </cell>
          <cell r="CS201">
            <v>0</v>
          </cell>
          <cell r="CT201">
            <v>0</v>
          </cell>
          <cell r="CU201">
            <v>0</v>
          </cell>
          <cell r="CW201">
            <v>0</v>
          </cell>
          <cell r="DW201" t="str">
            <v>MMD</v>
          </cell>
          <cell r="EL201">
            <v>0</v>
          </cell>
          <cell r="FL201" t="str">
            <v>MMD</v>
          </cell>
          <cell r="FN201">
            <v>1857</v>
          </cell>
          <cell r="FO201">
            <v>1870</v>
          </cell>
          <cell r="FP201">
            <v>1921</v>
          </cell>
          <cell r="FQ201">
            <v>1931</v>
          </cell>
          <cell r="FR201">
            <v>1909</v>
          </cell>
          <cell r="FS201">
            <v>1970</v>
          </cell>
          <cell r="FT201">
            <v>2104</v>
          </cell>
          <cell r="FU201">
            <v>2295</v>
          </cell>
          <cell r="FV201">
            <v>2149</v>
          </cell>
          <cell r="FW201">
            <v>2105</v>
          </cell>
          <cell r="FX201">
            <v>1913</v>
          </cell>
          <cell r="FY201">
            <v>1646</v>
          </cell>
          <cell r="GA201">
            <v>23670</v>
          </cell>
          <cell r="HA201" t="str">
            <v>MMD</v>
          </cell>
          <cell r="HC201">
            <v>1857</v>
          </cell>
          <cell r="HD201">
            <v>1870</v>
          </cell>
          <cell r="HE201">
            <v>1921</v>
          </cell>
          <cell r="HF201">
            <v>1931</v>
          </cell>
          <cell r="HG201">
            <v>1909</v>
          </cell>
          <cell r="HH201">
            <v>1970</v>
          </cell>
          <cell r="HI201">
            <v>2104</v>
          </cell>
          <cell r="HJ201">
            <v>2295</v>
          </cell>
          <cell r="HK201">
            <v>2149</v>
          </cell>
          <cell r="HL201">
            <v>2105</v>
          </cell>
          <cell r="HM201">
            <v>1913</v>
          </cell>
          <cell r="HN201">
            <v>1646</v>
          </cell>
          <cell r="HO201">
            <v>0</v>
          </cell>
          <cell r="HP201">
            <v>23670</v>
          </cell>
        </row>
        <row r="205">
          <cell r="A205" t="str">
            <v>1999 BASIC PLAN-MONTHLY P/L (ALLWNCE &amp; SELLING EXP.) - H.A. (S.Goal)</v>
          </cell>
          <cell r="X205" t="str">
            <v>1999 BASIC PLAN-ACCUMULATED P/L (ALLWNCE &amp; SELLING EXP.) - H.A. (S.Goal)</v>
          </cell>
          <cell r="AP205" t="str">
            <v>1999 BASIC PLAN-MONTHLY P/L (ALLWNCE &amp; SELLING EXP.) - ISP (S.Goal)</v>
          </cell>
          <cell r="BM205" t="str">
            <v>1999 BASIC PLAN-ACCUMULATED P/L (ALLWNCE &amp; SELLING EXP.) - ISP (S.Goal)</v>
          </cell>
          <cell r="CE205" t="str">
            <v>1999 BASIC PLAN-MONTHLY P/L (ALLWNCE &amp; SELLING EXP.) - MCC (S.Goal)</v>
          </cell>
          <cell r="DB205" t="str">
            <v>1999 BASIC PLAN-ACCUMULATED P/L (ALLWNCE &amp; SELLING EXP.) - MCC (S.Goal)</v>
          </cell>
          <cell r="DT205" t="str">
            <v>1999 BASIC PLAN-MONTHLY P/L (ALLWNCE &amp; SELLING EXP.) - OEM (S.Goal)</v>
          </cell>
          <cell r="EQ205" t="str">
            <v>1999 BASIC PLAN-ACCUMULATED P/L (ALLWNCE &amp; SELLING EXP.) - OEM (S.Goal)</v>
          </cell>
          <cell r="FI205" t="str">
            <v>1999 BASIC PLAN-MONTHLY P/L (ALLWNCE &amp; SELLING EXP.) - OTHERS (S.Goal)</v>
          </cell>
          <cell r="GF205" t="str">
            <v>1999 BASIC PLAN-ACCUMULATED P/L (ALLWNCE &amp; SELLING EXP.) - OTHERS (S.Goal)</v>
          </cell>
          <cell r="GX205" t="str">
            <v>1999 BASIC PLAN-MONTHLY P/L (ALLWNCE &amp; SELLING EXP.) - LGEUS TOTAL \2 (S.Goal)</v>
          </cell>
          <cell r="HU205" t="str">
            <v>1999 BASIC PLAN-ACCUMULATED P/L (ALLWNCE &amp; SELLING EXP.) - LGEUS TOTAL \5 (S.Goal)</v>
          </cell>
        </row>
        <row r="206">
          <cell r="A206" t="str">
            <v>=</v>
          </cell>
          <cell r="B206" t="str">
            <v>=</v>
          </cell>
          <cell r="C206" t="str">
            <v>=</v>
          </cell>
          <cell r="D206" t="str">
            <v>=</v>
          </cell>
          <cell r="E206" t="str">
            <v>=</v>
          </cell>
          <cell r="F206" t="str">
            <v>=</v>
          </cell>
          <cell r="G206" t="str">
            <v>=</v>
          </cell>
          <cell r="H206" t="str">
            <v>=</v>
          </cell>
          <cell r="I206" t="str">
            <v>=</v>
          </cell>
          <cell r="J206" t="str">
            <v>=</v>
          </cell>
          <cell r="K206" t="str">
            <v>=</v>
          </cell>
          <cell r="L206" t="str">
            <v>=</v>
          </cell>
          <cell r="M206" t="str">
            <v>=</v>
          </cell>
          <cell r="N206" t="str">
            <v>=</v>
          </cell>
          <cell r="O206" t="str">
            <v>=</v>
          </cell>
          <cell r="P206" t="str">
            <v>=</v>
          </cell>
          <cell r="Q206" t="str">
            <v>=</v>
          </cell>
          <cell r="R206" t="str">
            <v>=</v>
          </cell>
          <cell r="S206" t="str">
            <v>=</v>
          </cell>
          <cell r="T206" t="str">
            <v>=</v>
          </cell>
          <cell r="X206" t="str">
            <v>=</v>
          </cell>
          <cell r="Y206" t="str">
            <v>=</v>
          </cell>
          <cell r="Z206" t="str">
            <v>=</v>
          </cell>
          <cell r="AA206" t="str">
            <v>=</v>
          </cell>
          <cell r="AB206" t="str">
            <v>=</v>
          </cell>
          <cell r="AC206" t="str">
            <v>=</v>
          </cell>
          <cell r="AD206" t="str">
            <v>=</v>
          </cell>
          <cell r="AE206" t="str">
            <v>=</v>
          </cell>
          <cell r="AF206" t="str">
            <v>=</v>
          </cell>
          <cell r="AG206" t="str">
            <v>=</v>
          </cell>
          <cell r="AH206" t="str">
            <v>=</v>
          </cell>
          <cell r="AI206" t="str">
            <v>=</v>
          </cell>
          <cell r="AJ206" t="str">
            <v>=</v>
          </cell>
          <cell r="AK206" t="str">
            <v>=</v>
          </cell>
          <cell r="AL206" t="str">
            <v>=</v>
          </cell>
          <cell r="AM206" t="str">
            <v>=</v>
          </cell>
          <cell r="AN206" t="str">
            <v>=</v>
          </cell>
          <cell r="AP206" t="str">
            <v>=</v>
          </cell>
          <cell r="AQ206" t="str">
            <v>=</v>
          </cell>
          <cell r="AR206" t="str">
            <v>=</v>
          </cell>
          <cell r="AS206" t="str">
            <v>=</v>
          </cell>
          <cell r="AT206" t="str">
            <v>=</v>
          </cell>
          <cell r="AU206" t="str">
            <v>=</v>
          </cell>
          <cell r="AV206" t="str">
            <v>=</v>
          </cell>
          <cell r="AW206" t="str">
            <v>=</v>
          </cell>
          <cell r="AX206" t="str">
            <v>=</v>
          </cell>
          <cell r="AY206" t="str">
            <v>=</v>
          </cell>
          <cell r="AZ206" t="str">
            <v>=</v>
          </cell>
          <cell r="BA206" t="str">
            <v>=</v>
          </cell>
          <cell r="BB206" t="str">
            <v>=</v>
          </cell>
          <cell r="BC206" t="str">
            <v>=</v>
          </cell>
          <cell r="BD206" t="str">
            <v>=</v>
          </cell>
          <cell r="BE206" t="str">
            <v>=</v>
          </cell>
          <cell r="BF206" t="str">
            <v>=</v>
          </cell>
          <cell r="BG206" t="str">
            <v>=</v>
          </cell>
          <cell r="BH206" t="str">
            <v>=</v>
          </cell>
          <cell r="BI206" t="str">
            <v>=</v>
          </cell>
          <cell r="BM206" t="str">
            <v>=</v>
          </cell>
          <cell r="BN206" t="str">
            <v>=</v>
          </cell>
          <cell r="BO206" t="str">
            <v>=</v>
          </cell>
          <cell r="BP206" t="str">
            <v>=</v>
          </cell>
          <cell r="BQ206" t="str">
            <v>=</v>
          </cell>
          <cell r="BR206" t="str">
            <v>=</v>
          </cell>
          <cell r="BS206" t="str">
            <v>=</v>
          </cell>
          <cell r="BT206" t="str">
            <v>=</v>
          </cell>
          <cell r="BU206" t="str">
            <v>=</v>
          </cell>
          <cell r="BV206" t="str">
            <v>=</v>
          </cell>
          <cell r="BW206" t="str">
            <v>=</v>
          </cell>
          <cell r="BX206" t="str">
            <v>=</v>
          </cell>
          <cell r="BY206" t="str">
            <v>=</v>
          </cell>
          <cell r="BZ206" t="str">
            <v>=</v>
          </cell>
          <cell r="CA206" t="str">
            <v>=</v>
          </cell>
          <cell r="CB206" t="str">
            <v>=</v>
          </cell>
          <cell r="CC206" t="str">
            <v>=</v>
          </cell>
          <cell r="CE206" t="str">
            <v>=</v>
          </cell>
          <cell r="CF206" t="str">
            <v>=</v>
          </cell>
          <cell r="CG206" t="str">
            <v>=</v>
          </cell>
          <cell r="CH206" t="str">
            <v>=</v>
          </cell>
          <cell r="CI206" t="str">
            <v>=</v>
          </cell>
          <cell r="CJ206" t="str">
            <v>=</v>
          </cell>
          <cell r="CK206" t="str">
            <v>=</v>
          </cell>
          <cell r="CL206" t="str">
            <v>=</v>
          </cell>
          <cell r="CM206" t="str">
            <v>=</v>
          </cell>
          <cell r="CN206" t="str">
            <v>=</v>
          </cell>
          <cell r="CO206" t="str">
            <v>=</v>
          </cell>
          <cell r="CP206" t="str">
            <v>=</v>
          </cell>
          <cell r="CQ206" t="str">
            <v>=</v>
          </cell>
          <cell r="CR206" t="str">
            <v>=</v>
          </cell>
          <cell r="CS206" t="str">
            <v>=</v>
          </cell>
          <cell r="CT206" t="str">
            <v>=</v>
          </cell>
          <cell r="CU206" t="str">
            <v>=</v>
          </cell>
          <cell r="CV206" t="str">
            <v>=</v>
          </cell>
          <cell r="CW206" t="str">
            <v>=</v>
          </cell>
          <cell r="CX206" t="str">
            <v>=</v>
          </cell>
          <cell r="DB206" t="str">
            <v>=</v>
          </cell>
          <cell r="DC206" t="str">
            <v>=</v>
          </cell>
          <cell r="DD206" t="str">
            <v>=</v>
          </cell>
          <cell r="DE206" t="str">
            <v>=</v>
          </cell>
          <cell r="DF206" t="str">
            <v>=</v>
          </cell>
          <cell r="DG206" t="str">
            <v>=</v>
          </cell>
          <cell r="DH206" t="str">
            <v>=</v>
          </cell>
          <cell r="DI206" t="str">
            <v>=</v>
          </cell>
          <cell r="DJ206" t="str">
            <v>=</v>
          </cell>
          <cell r="DK206" t="str">
            <v>=</v>
          </cell>
          <cell r="DL206" t="str">
            <v>=</v>
          </cell>
          <cell r="DM206" t="str">
            <v>=</v>
          </cell>
          <cell r="DN206" t="str">
            <v>=</v>
          </cell>
          <cell r="DO206" t="str">
            <v>=</v>
          </cell>
          <cell r="DP206" t="str">
            <v>=</v>
          </cell>
          <cell r="DQ206" t="str">
            <v>=</v>
          </cell>
          <cell r="DR206" t="str">
            <v>=</v>
          </cell>
          <cell r="DT206" t="str">
            <v>=</v>
          </cell>
          <cell r="DU206" t="str">
            <v>=</v>
          </cell>
          <cell r="DV206" t="str">
            <v>=</v>
          </cell>
          <cell r="DW206" t="str">
            <v>=</v>
          </cell>
          <cell r="DX206" t="str">
            <v>=</v>
          </cell>
          <cell r="DY206" t="str">
            <v>=</v>
          </cell>
          <cell r="DZ206" t="str">
            <v>=</v>
          </cell>
          <cell r="EA206" t="str">
            <v>=</v>
          </cell>
          <cell r="EB206" t="str">
            <v>=</v>
          </cell>
          <cell r="EC206" t="str">
            <v>=</v>
          </cell>
          <cell r="ED206" t="str">
            <v>=</v>
          </cell>
          <cell r="EE206" t="str">
            <v>=</v>
          </cell>
          <cell r="EF206" t="str">
            <v>=</v>
          </cell>
          <cell r="EG206" t="str">
            <v>=</v>
          </cell>
          <cell r="EH206" t="str">
            <v>=</v>
          </cell>
          <cell r="EI206" t="str">
            <v>=</v>
          </cell>
          <cell r="EJ206" t="str">
            <v>=</v>
          </cell>
          <cell r="EK206" t="str">
            <v>=</v>
          </cell>
          <cell r="EL206" t="str">
            <v>=</v>
          </cell>
          <cell r="EM206" t="str">
            <v>=</v>
          </cell>
          <cell r="EQ206" t="str">
            <v>=</v>
          </cell>
          <cell r="ER206" t="str">
            <v>=</v>
          </cell>
          <cell r="ES206" t="str">
            <v>=</v>
          </cell>
          <cell r="ET206" t="str">
            <v>=</v>
          </cell>
          <cell r="EU206" t="str">
            <v>=</v>
          </cell>
          <cell r="EV206" t="str">
            <v>=</v>
          </cell>
          <cell r="EW206" t="str">
            <v>=</v>
          </cell>
          <cell r="EX206" t="str">
            <v>=</v>
          </cell>
          <cell r="EY206" t="str">
            <v>=</v>
          </cell>
          <cell r="EZ206" t="str">
            <v>=</v>
          </cell>
          <cell r="FA206" t="str">
            <v>=</v>
          </cell>
          <cell r="FB206" t="str">
            <v>=</v>
          </cell>
          <cell r="FC206" t="str">
            <v>=</v>
          </cell>
          <cell r="FD206" t="str">
            <v>=</v>
          </cell>
          <cell r="FE206" t="str">
            <v>=</v>
          </cell>
          <cell r="FF206" t="str">
            <v>=</v>
          </cell>
          <cell r="FG206" t="str">
            <v>=</v>
          </cell>
          <cell r="FI206" t="str">
            <v>=</v>
          </cell>
          <cell r="FJ206" t="str">
            <v>=</v>
          </cell>
          <cell r="FK206" t="str">
            <v>=</v>
          </cell>
          <cell r="FL206" t="str">
            <v>=</v>
          </cell>
          <cell r="FM206" t="str">
            <v>=</v>
          </cell>
          <cell r="FN206" t="str">
            <v>=</v>
          </cell>
          <cell r="FO206" t="str">
            <v>=</v>
          </cell>
          <cell r="FP206" t="str">
            <v>=</v>
          </cell>
          <cell r="FQ206" t="str">
            <v>=</v>
          </cell>
          <cell r="FR206" t="str">
            <v>=</v>
          </cell>
          <cell r="FS206" t="str">
            <v>=</v>
          </cell>
          <cell r="FT206" t="str">
            <v>=</v>
          </cell>
          <cell r="FU206" t="str">
            <v>=</v>
          </cell>
          <cell r="FV206" t="str">
            <v>=</v>
          </cell>
          <cell r="FW206" t="str">
            <v>=</v>
          </cell>
          <cell r="FX206" t="str">
            <v>=</v>
          </cell>
          <cell r="FY206" t="str">
            <v>=</v>
          </cell>
          <cell r="FZ206" t="str">
            <v>=</v>
          </cell>
          <cell r="GA206" t="str">
            <v>=</v>
          </cell>
          <cell r="GB206" t="str">
            <v>=</v>
          </cell>
          <cell r="GF206" t="str">
            <v>=</v>
          </cell>
          <cell r="GG206" t="str">
            <v>=</v>
          </cell>
          <cell r="GH206" t="str">
            <v>=</v>
          </cell>
          <cell r="GI206" t="str">
            <v>=</v>
          </cell>
          <cell r="GJ206" t="str">
            <v>=</v>
          </cell>
          <cell r="GK206" t="str">
            <v>=</v>
          </cell>
          <cell r="GL206" t="str">
            <v>=</v>
          </cell>
          <cell r="GM206" t="str">
            <v>=</v>
          </cell>
          <cell r="GN206" t="str">
            <v>=</v>
          </cell>
          <cell r="GO206" t="str">
            <v>=</v>
          </cell>
          <cell r="GP206" t="str">
            <v>=</v>
          </cell>
          <cell r="GQ206" t="str">
            <v>=</v>
          </cell>
          <cell r="GR206" t="str">
            <v>=</v>
          </cell>
          <cell r="GS206" t="str">
            <v>=</v>
          </cell>
          <cell r="GT206" t="str">
            <v>=</v>
          </cell>
          <cell r="GU206" t="str">
            <v>=</v>
          </cell>
          <cell r="GV206" t="str">
            <v>=</v>
          </cell>
          <cell r="GX206" t="str">
            <v>=</v>
          </cell>
          <cell r="GY206" t="str">
            <v>=</v>
          </cell>
          <cell r="GZ206" t="str">
            <v>=</v>
          </cell>
          <cell r="HA206" t="str">
            <v>=</v>
          </cell>
          <cell r="HB206" t="str">
            <v>=</v>
          </cell>
          <cell r="HC206" t="str">
            <v>=</v>
          </cell>
          <cell r="HD206" t="str">
            <v>=</v>
          </cell>
          <cell r="HE206" t="str">
            <v>=</v>
          </cell>
          <cell r="HF206" t="str">
            <v>=</v>
          </cell>
          <cell r="HG206" t="str">
            <v>=</v>
          </cell>
          <cell r="HH206" t="str">
            <v>=</v>
          </cell>
          <cell r="HI206" t="str">
            <v>=</v>
          </cell>
          <cell r="HJ206" t="str">
            <v>=</v>
          </cell>
          <cell r="HK206" t="str">
            <v>=</v>
          </cell>
          <cell r="HL206" t="str">
            <v>=</v>
          </cell>
          <cell r="HM206" t="str">
            <v>=</v>
          </cell>
          <cell r="HN206" t="str">
            <v>=</v>
          </cell>
          <cell r="HO206" t="str">
            <v>=</v>
          </cell>
          <cell r="HP206" t="str">
            <v>=</v>
          </cell>
          <cell r="HQ206" t="str">
            <v>=</v>
          </cell>
          <cell r="HU206" t="str">
            <v>=</v>
          </cell>
          <cell r="HV206" t="str">
            <v>=</v>
          </cell>
          <cell r="HW206" t="str">
            <v>=</v>
          </cell>
          <cell r="HX206" t="str">
            <v>=</v>
          </cell>
          <cell r="HY206" t="str">
            <v>=</v>
          </cell>
          <cell r="HZ206" t="str">
            <v>=</v>
          </cell>
          <cell r="IA206" t="str">
            <v>=</v>
          </cell>
          <cell r="IB206" t="str">
            <v>=</v>
          </cell>
          <cell r="IC206" t="str">
            <v>=</v>
          </cell>
          <cell r="ID206" t="str">
            <v>=</v>
          </cell>
          <cell r="IE206" t="str">
            <v>=</v>
          </cell>
          <cell r="IF206" t="str">
            <v>=</v>
          </cell>
          <cell r="IG206" t="str">
            <v>=</v>
          </cell>
          <cell r="IH206" t="str">
            <v>=</v>
          </cell>
          <cell r="II206" t="str">
            <v>=</v>
          </cell>
          <cell r="IJ206" t="str">
            <v>=</v>
          </cell>
          <cell r="IK206" t="str">
            <v>=</v>
          </cell>
        </row>
        <row r="207">
          <cell r="C207" t="str">
            <v>ITEMS</v>
          </cell>
          <cell r="E207" t="str">
            <v>|</v>
          </cell>
          <cell r="F207" t="str">
            <v>JAN</v>
          </cell>
          <cell r="G207" t="str">
            <v>FEB</v>
          </cell>
          <cell r="H207" t="str">
            <v>MAR</v>
          </cell>
          <cell r="I207" t="str">
            <v>APR</v>
          </cell>
          <cell r="J207" t="str">
            <v>MAY</v>
          </cell>
          <cell r="K207" t="str">
            <v>JUN</v>
          </cell>
          <cell r="L207" t="str">
            <v>JUL</v>
          </cell>
          <cell r="M207" t="str">
            <v>AUG</v>
          </cell>
          <cell r="N207" t="str">
            <v>SEP</v>
          </cell>
          <cell r="O207" t="str">
            <v>OCT</v>
          </cell>
          <cell r="P207" t="str">
            <v>NOV</v>
          </cell>
          <cell r="Q207" t="str">
            <v>DEC</v>
          </cell>
          <cell r="R207" t="str">
            <v>|</v>
          </cell>
          <cell r="S207" t="str">
            <v>YR TTL</v>
          </cell>
          <cell r="T207" t="str">
            <v>%</v>
          </cell>
          <cell r="Z207" t="str">
            <v>ITEMS</v>
          </cell>
          <cell r="AB207" t="str">
            <v>|</v>
          </cell>
          <cell r="AC207" t="str">
            <v>JAN</v>
          </cell>
          <cell r="AD207" t="str">
            <v>FEB</v>
          </cell>
          <cell r="AE207" t="str">
            <v>MAR</v>
          </cell>
          <cell r="AF207" t="str">
            <v>APR</v>
          </cell>
          <cell r="AG207" t="str">
            <v>MAY</v>
          </cell>
          <cell r="AH207" t="str">
            <v>JUN</v>
          </cell>
          <cell r="AI207" t="str">
            <v>JUL</v>
          </cell>
          <cell r="AJ207" t="str">
            <v>AUG</v>
          </cell>
          <cell r="AK207" t="str">
            <v>SEP</v>
          </cell>
          <cell r="AL207" t="str">
            <v>OCT</v>
          </cell>
          <cell r="AM207" t="str">
            <v>NOV</v>
          </cell>
          <cell r="AN207" t="str">
            <v>DEC</v>
          </cell>
          <cell r="AR207" t="str">
            <v>ITEMS</v>
          </cell>
          <cell r="AT207" t="str">
            <v>|</v>
          </cell>
          <cell r="AU207" t="str">
            <v>JAN</v>
          </cell>
          <cell r="AV207" t="str">
            <v>FEB</v>
          </cell>
          <cell r="AW207" t="str">
            <v>MAR</v>
          </cell>
          <cell r="AX207" t="str">
            <v>APR</v>
          </cell>
          <cell r="AY207" t="str">
            <v>MAY</v>
          </cell>
          <cell r="AZ207" t="str">
            <v>JUN</v>
          </cell>
          <cell r="BA207" t="str">
            <v>JUL</v>
          </cell>
          <cell r="BB207" t="str">
            <v>AUG</v>
          </cell>
          <cell r="BC207" t="str">
            <v>SEP</v>
          </cell>
          <cell r="BD207" t="str">
            <v>OCT</v>
          </cell>
          <cell r="BE207" t="str">
            <v>NOV</v>
          </cell>
          <cell r="BF207" t="str">
            <v>DEC</v>
          </cell>
          <cell r="BG207" t="str">
            <v>|</v>
          </cell>
          <cell r="BH207" t="str">
            <v>YR TTL</v>
          </cell>
          <cell r="BI207" t="str">
            <v>%</v>
          </cell>
          <cell r="BO207" t="str">
            <v>ITEMS</v>
          </cell>
          <cell r="BQ207" t="str">
            <v>|</v>
          </cell>
          <cell r="BR207" t="str">
            <v>JAN</v>
          </cell>
          <cell r="BS207" t="str">
            <v>FEB</v>
          </cell>
          <cell r="BT207" t="str">
            <v>MAR</v>
          </cell>
          <cell r="BU207" t="str">
            <v>APR</v>
          </cell>
          <cell r="BV207" t="str">
            <v>MAY</v>
          </cell>
          <cell r="BW207" t="str">
            <v>JUN</v>
          </cell>
          <cell r="BX207" t="str">
            <v>JUL</v>
          </cell>
          <cell r="BY207" t="str">
            <v>AUG</v>
          </cell>
          <cell r="BZ207" t="str">
            <v>SEP</v>
          </cell>
          <cell r="CA207" t="str">
            <v>OCT</v>
          </cell>
          <cell r="CB207" t="str">
            <v>NOV</v>
          </cell>
          <cell r="CC207" t="str">
            <v>DEC</v>
          </cell>
          <cell r="CG207" t="str">
            <v>ITEMS</v>
          </cell>
          <cell r="CI207" t="str">
            <v>|</v>
          </cell>
          <cell r="CJ207" t="str">
            <v>JAN</v>
          </cell>
          <cell r="CK207" t="str">
            <v>FEB</v>
          </cell>
          <cell r="CL207" t="str">
            <v>MAR</v>
          </cell>
          <cell r="CM207" t="str">
            <v>APR</v>
          </cell>
          <cell r="CN207" t="str">
            <v>MAY</v>
          </cell>
          <cell r="CO207" t="str">
            <v>JUN</v>
          </cell>
          <cell r="CP207" t="str">
            <v>JUL</v>
          </cell>
          <cell r="CQ207" t="str">
            <v>AUG</v>
          </cell>
          <cell r="CR207" t="str">
            <v>SEP</v>
          </cell>
          <cell r="CS207" t="str">
            <v>OCT</v>
          </cell>
          <cell r="CT207" t="str">
            <v>NOV</v>
          </cell>
          <cell r="CU207" t="str">
            <v>DEC</v>
          </cell>
          <cell r="CV207" t="str">
            <v>|</v>
          </cell>
          <cell r="CW207" t="str">
            <v>YR TTL</v>
          </cell>
          <cell r="CX207" t="str">
            <v>%</v>
          </cell>
          <cell r="DD207" t="str">
            <v>ITEMS</v>
          </cell>
          <cell r="DF207" t="str">
            <v>|</v>
          </cell>
          <cell r="DG207" t="str">
            <v>JAN</v>
          </cell>
          <cell r="DH207" t="str">
            <v>FEB</v>
          </cell>
          <cell r="DI207" t="str">
            <v>MAR</v>
          </cell>
          <cell r="DJ207" t="str">
            <v>APR</v>
          </cell>
          <cell r="DK207" t="str">
            <v>MAY</v>
          </cell>
          <cell r="DL207" t="str">
            <v>JUN</v>
          </cell>
          <cell r="DM207" t="str">
            <v>JUL</v>
          </cell>
          <cell r="DN207" t="str">
            <v>AUG</v>
          </cell>
          <cell r="DO207" t="str">
            <v>SEP</v>
          </cell>
          <cell r="DP207" t="str">
            <v>OCT</v>
          </cell>
          <cell r="DQ207" t="str">
            <v>NOV</v>
          </cell>
          <cell r="DR207" t="str">
            <v>DEC</v>
          </cell>
          <cell r="DV207" t="str">
            <v>ITEMS</v>
          </cell>
          <cell r="DX207" t="str">
            <v>|</v>
          </cell>
          <cell r="DY207" t="str">
            <v>JAN</v>
          </cell>
          <cell r="DZ207" t="str">
            <v>FEB</v>
          </cell>
          <cell r="EA207" t="str">
            <v>MAR</v>
          </cell>
          <cell r="EB207" t="str">
            <v>APR</v>
          </cell>
          <cell r="EC207" t="str">
            <v>MAY</v>
          </cell>
          <cell r="ED207" t="str">
            <v>JUN</v>
          </cell>
          <cell r="EE207" t="str">
            <v>JUL</v>
          </cell>
          <cell r="EF207" t="str">
            <v>AUG</v>
          </cell>
          <cell r="EG207" t="str">
            <v>SEP</v>
          </cell>
          <cell r="EH207" t="str">
            <v>OCT</v>
          </cell>
          <cell r="EI207" t="str">
            <v>NOV</v>
          </cell>
          <cell r="EJ207" t="str">
            <v>DEC</v>
          </cell>
          <cell r="EK207" t="str">
            <v>|</v>
          </cell>
          <cell r="EL207" t="str">
            <v>YR TTL</v>
          </cell>
          <cell r="EM207" t="str">
            <v>%</v>
          </cell>
          <cell r="ES207" t="str">
            <v>ITEMS</v>
          </cell>
          <cell r="EU207" t="str">
            <v>|</v>
          </cell>
          <cell r="EV207" t="str">
            <v>JAN</v>
          </cell>
          <cell r="EW207" t="str">
            <v>FEB</v>
          </cell>
          <cell r="EX207" t="str">
            <v>MAR</v>
          </cell>
          <cell r="EY207" t="str">
            <v>APR</v>
          </cell>
          <cell r="EZ207" t="str">
            <v>MAY</v>
          </cell>
          <cell r="FA207" t="str">
            <v>JUN</v>
          </cell>
          <cell r="FB207" t="str">
            <v>JUL</v>
          </cell>
          <cell r="FC207" t="str">
            <v>AUG</v>
          </cell>
          <cell r="FD207" t="str">
            <v>SEP</v>
          </cell>
          <cell r="FE207" t="str">
            <v>OCT</v>
          </cell>
          <cell r="FF207" t="str">
            <v>NOV</v>
          </cell>
          <cell r="FG207" t="str">
            <v>DEC</v>
          </cell>
          <cell r="FK207" t="str">
            <v>ITEMS</v>
          </cell>
          <cell r="FM207" t="str">
            <v>|</v>
          </cell>
          <cell r="FN207" t="str">
            <v>JAN</v>
          </cell>
          <cell r="FO207" t="str">
            <v>FEB</v>
          </cell>
          <cell r="FP207" t="str">
            <v>MAR</v>
          </cell>
          <cell r="FQ207" t="str">
            <v>APR</v>
          </cell>
          <cell r="FR207" t="str">
            <v>MAY</v>
          </cell>
          <cell r="FS207" t="str">
            <v>JUN</v>
          </cell>
          <cell r="FT207" t="str">
            <v>JUL</v>
          </cell>
          <cell r="FU207" t="str">
            <v>AUG</v>
          </cell>
          <cell r="FV207" t="str">
            <v>SEP</v>
          </cell>
          <cell r="FW207" t="str">
            <v>OCT</v>
          </cell>
          <cell r="FX207" t="str">
            <v>NOV</v>
          </cell>
          <cell r="FY207" t="str">
            <v>DEC</v>
          </cell>
          <cell r="FZ207" t="str">
            <v>|</v>
          </cell>
          <cell r="GA207" t="str">
            <v>YR TTL</v>
          </cell>
          <cell r="GB207" t="str">
            <v>%</v>
          </cell>
          <cell r="GH207" t="str">
            <v>ITEMS</v>
          </cell>
          <cell r="GJ207" t="str">
            <v>|</v>
          </cell>
          <cell r="GK207" t="str">
            <v>JAN</v>
          </cell>
          <cell r="GL207" t="str">
            <v>FEB</v>
          </cell>
          <cell r="GM207" t="str">
            <v>MAR</v>
          </cell>
          <cell r="GN207" t="str">
            <v>APR</v>
          </cell>
          <cell r="GO207" t="str">
            <v>MAY</v>
          </cell>
          <cell r="GP207" t="str">
            <v>JUN</v>
          </cell>
          <cell r="GQ207" t="str">
            <v>JUL</v>
          </cell>
          <cell r="GR207" t="str">
            <v>AUG</v>
          </cell>
          <cell r="GS207" t="str">
            <v>SEP</v>
          </cell>
          <cell r="GT207" t="str">
            <v>OCT</v>
          </cell>
          <cell r="GU207" t="str">
            <v>NOV</v>
          </cell>
          <cell r="GV207" t="str">
            <v>DEC</v>
          </cell>
          <cell r="GZ207" t="str">
            <v>ITEMS</v>
          </cell>
          <cell r="HB207" t="str">
            <v>|</v>
          </cell>
          <cell r="HC207" t="str">
            <v>JAN</v>
          </cell>
          <cell r="HD207" t="str">
            <v>FEB</v>
          </cell>
          <cell r="HE207" t="str">
            <v>MAR</v>
          </cell>
          <cell r="HF207" t="str">
            <v>APR</v>
          </cell>
          <cell r="HG207" t="str">
            <v>MAY</v>
          </cell>
          <cell r="HH207" t="str">
            <v>JUN</v>
          </cell>
          <cell r="HI207" t="str">
            <v>JUL</v>
          </cell>
          <cell r="HJ207" t="str">
            <v>AUG</v>
          </cell>
          <cell r="HK207" t="str">
            <v>SEP</v>
          </cell>
          <cell r="HL207" t="str">
            <v>OCT</v>
          </cell>
          <cell r="HM207" t="str">
            <v>NOV</v>
          </cell>
          <cell r="HN207" t="str">
            <v>DEC</v>
          </cell>
          <cell r="HO207" t="str">
            <v>|</v>
          </cell>
          <cell r="HP207" t="str">
            <v>YR TTL</v>
          </cell>
          <cell r="HQ207" t="str">
            <v>%</v>
          </cell>
          <cell r="HW207" t="str">
            <v>ITEMS</v>
          </cell>
          <cell r="HY207" t="str">
            <v>|</v>
          </cell>
          <cell r="HZ207" t="str">
            <v>JAN</v>
          </cell>
          <cell r="IA207" t="str">
            <v>FEB</v>
          </cell>
          <cell r="IB207" t="str">
            <v>MAR</v>
          </cell>
          <cell r="IC207" t="str">
            <v>APR</v>
          </cell>
          <cell r="ID207" t="str">
            <v>MAY</v>
          </cell>
          <cell r="IE207" t="str">
            <v>JUN</v>
          </cell>
          <cell r="IF207" t="str">
            <v>JUL</v>
          </cell>
          <cell r="IG207" t="str">
            <v>AUG</v>
          </cell>
          <cell r="IH207" t="str">
            <v>SEP</v>
          </cell>
          <cell r="II207" t="str">
            <v>OCT</v>
          </cell>
          <cell r="IJ207" t="str">
            <v>NOV</v>
          </cell>
          <cell r="IK207" t="str">
            <v>DEC</v>
          </cell>
        </row>
        <row r="208">
          <cell r="A208" t="str">
            <v>-</v>
          </cell>
          <cell r="B208" t="str">
            <v>-</v>
          </cell>
          <cell r="C208" t="str">
            <v>-</v>
          </cell>
          <cell r="D208" t="str">
            <v>-</v>
          </cell>
          <cell r="E208" t="str">
            <v>|</v>
          </cell>
          <cell r="F208" t="str">
            <v>-</v>
          </cell>
          <cell r="G208" t="str">
            <v>-</v>
          </cell>
          <cell r="H208" t="str">
            <v>-</v>
          </cell>
          <cell r="I208" t="str">
            <v>-</v>
          </cell>
          <cell r="J208" t="str">
            <v>-</v>
          </cell>
          <cell r="K208" t="str">
            <v>-</v>
          </cell>
          <cell r="L208" t="str">
            <v>-</v>
          </cell>
          <cell r="M208" t="str">
            <v>-</v>
          </cell>
          <cell r="N208" t="str">
            <v>-</v>
          </cell>
          <cell r="O208" t="str">
            <v>-</v>
          </cell>
          <cell r="P208" t="str">
            <v>-</v>
          </cell>
          <cell r="Q208" t="str">
            <v>-</v>
          </cell>
          <cell r="R208" t="str">
            <v>|</v>
          </cell>
          <cell r="S208" t="str">
            <v>-</v>
          </cell>
          <cell r="T208" t="str">
            <v>-</v>
          </cell>
          <cell r="X208" t="str">
            <v>-</v>
          </cell>
          <cell r="Y208" t="str">
            <v>-</v>
          </cell>
          <cell r="Z208" t="str">
            <v>-</v>
          </cell>
          <cell r="AA208" t="str">
            <v>-</v>
          </cell>
          <cell r="AB208" t="str">
            <v>|</v>
          </cell>
          <cell r="AC208" t="str">
            <v>-</v>
          </cell>
          <cell r="AD208" t="str">
            <v>-</v>
          </cell>
          <cell r="AE208" t="str">
            <v>-</v>
          </cell>
          <cell r="AF208" t="str">
            <v>-</v>
          </cell>
          <cell r="AG208" t="str">
            <v>-</v>
          </cell>
          <cell r="AH208" t="str">
            <v>-</v>
          </cell>
          <cell r="AI208" t="str">
            <v>-</v>
          </cell>
          <cell r="AJ208" t="str">
            <v>-</v>
          </cell>
          <cell r="AK208" t="str">
            <v>-</v>
          </cell>
          <cell r="AL208" t="str">
            <v>-</v>
          </cell>
          <cell r="AM208" t="str">
            <v>-</v>
          </cell>
          <cell r="AN208" t="str">
            <v>-</v>
          </cell>
          <cell r="AP208" t="str">
            <v>-</v>
          </cell>
          <cell r="AQ208" t="str">
            <v>-</v>
          </cell>
          <cell r="AR208" t="str">
            <v>-</v>
          </cell>
          <cell r="AS208" t="str">
            <v>-</v>
          </cell>
          <cell r="AT208" t="str">
            <v>|</v>
          </cell>
          <cell r="AU208" t="str">
            <v>-</v>
          </cell>
          <cell r="AV208" t="str">
            <v>-</v>
          </cell>
          <cell r="AW208" t="str">
            <v>-</v>
          </cell>
          <cell r="AX208" t="str">
            <v>-</v>
          </cell>
          <cell r="AY208" t="str">
            <v>-</v>
          </cell>
          <cell r="AZ208" t="str">
            <v>-</v>
          </cell>
          <cell r="BA208" t="str">
            <v>-</v>
          </cell>
          <cell r="BB208" t="str">
            <v>-</v>
          </cell>
          <cell r="BC208" t="str">
            <v>-</v>
          </cell>
          <cell r="BD208" t="str">
            <v>-</v>
          </cell>
          <cell r="BE208" t="str">
            <v>-</v>
          </cell>
          <cell r="BF208" t="str">
            <v>-</v>
          </cell>
          <cell r="BG208" t="str">
            <v>|</v>
          </cell>
          <cell r="BH208" t="str">
            <v>-</v>
          </cell>
          <cell r="BI208" t="str">
            <v>-</v>
          </cell>
          <cell r="BM208" t="str">
            <v>-</v>
          </cell>
          <cell r="BN208" t="str">
            <v>-</v>
          </cell>
          <cell r="BO208" t="str">
            <v>-</v>
          </cell>
          <cell r="BP208" t="str">
            <v>-</v>
          </cell>
          <cell r="BQ208" t="str">
            <v>|</v>
          </cell>
          <cell r="BR208" t="str">
            <v>-</v>
          </cell>
          <cell r="BS208" t="str">
            <v>-</v>
          </cell>
          <cell r="BT208" t="str">
            <v>-</v>
          </cell>
          <cell r="BU208" t="str">
            <v>-</v>
          </cell>
          <cell r="BV208" t="str">
            <v>-</v>
          </cell>
          <cell r="BW208" t="str">
            <v>-</v>
          </cell>
          <cell r="BX208" t="str">
            <v>-</v>
          </cell>
          <cell r="BY208" t="str">
            <v>-</v>
          </cell>
          <cell r="BZ208" t="str">
            <v>-</v>
          </cell>
          <cell r="CA208" t="str">
            <v>-</v>
          </cell>
          <cell r="CB208" t="str">
            <v>-</v>
          </cell>
          <cell r="CC208" t="str">
            <v>-</v>
          </cell>
          <cell r="CE208" t="str">
            <v>-</v>
          </cell>
          <cell r="CF208" t="str">
            <v>-</v>
          </cell>
          <cell r="CG208" t="str">
            <v>-</v>
          </cell>
          <cell r="CH208" t="str">
            <v>-</v>
          </cell>
          <cell r="CI208" t="str">
            <v>|</v>
          </cell>
          <cell r="CJ208" t="str">
            <v>-</v>
          </cell>
          <cell r="CK208" t="str">
            <v>-</v>
          </cell>
          <cell r="CL208" t="str">
            <v>-</v>
          </cell>
          <cell r="CM208" t="str">
            <v>-</v>
          </cell>
          <cell r="CN208" t="str">
            <v>-</v>
          </cell>
          <cell r="CO208" t="str">
            <v>-</v>
          </cell>
          <cell r="CP208" t="str">
            <v>-</v>
          </cell>
          <cell r="CQ208" t="str">
            <v>-</v>
          </cell>
          <cell r="CR208" t="str">
            <v>-</v>
          </cell>
          <cell r="CS208" t="str">
            <v>-</v>
          </cell>
          <cell r="CT208" t="str">
            <v>-</v>
          </cell>
          <cell r="CU208" t="str">
            <v>-</v>
          </cell>
          <cell r="CV208" t="str">
            <v>|</v>
          </cell>
          <cell r="CW208" t="str">
            <v>-</v>
          </cell>
          <cell r="CX208" t="str">
            <v>-</v>
          </cell>
          <cell r="DB208" t="str">
            <v>-</v>
          </cell>
          <cell r="DC208" t="str">
            <v>-</v>
          </cell>
          <cell r="DD208" t="str">
            <v>-</v>
          </cell>
          <cell r="DE208" t="str">
            <v>-</v>
          </cell>
          <cell r="DF208" t="str">
            <v>|</v>
          </cell>
          <cell r="DG208" t="str">
            <v>-</v>
          </cell>
          <cell r="DH208" t="str">
            <v>-</v>
          </cell>
          <cell r="DI208" t="str">
            <v>-</v>
          </cell>
          <cell r="DJ208" t="str">
            <v>-</v>
          </cell>
          <cell r="DK208" t="str">
            <v>-</v>
          </cell>
          <cell r="DL208" t="str">
            <v>-</v>
          </cell>
          <cell r="DM208" t="str">
            <v>-</v>
          </cell>
          <cell r="DN208" t="str">
            <v>-</v>
          </cell>
          <cell r="DO208" t="str">
            <v>-</v>
          </cell>
          <cell r="DP208" t="str">
            <v>-</v>
          </cell>
          <cell r="DQ208" t="str">
            <v>-</v>
          </cell>
          <cell r="DR208" t="str">
            <v>-</v>
          </cell>
          <cell r="DT208" t="str">
            <v>-</v>
          </cell>
          <cell r="DU208" t="str">
            <v>-</v>
          </cell>
          <cell r="DV208" t="str">
            <v>-</v>
          </cell>
          <cell r="DW208" t="str">
            <v>-</v>
          </cell>
          <cell r="DX208" t="str">
            <v>|</v>
          </cell>
          <cell r="DY208" t="str">
            <v>-</v>
          </cell>
          <cell r="DZ208" t="str">
            <v>-</v>
          </cell>
          <cell r="EA208" t="str">
            <v>-</v>
          </cell>
          <cell r="EB208" t="str">
            <v>-</v>
          </cell>
          <cell r="EC208" t="str">
            <v>-</v>
          </cell>
          <cell r="ED208" t="str">
            <v>-</v>
          </cell>
          <cell r="EE208" t="str">
            <v>-</v>
          </cell>
          <cell r="EF208" t="str">
            <v>-</v>
          </cell>
          <cell r="EG208" t="str">
            <v>-</v>
          </cell>
          <cell r="EH208" t="str">
            <v>-</v>
          </cell>
          <cell r="EI208" t="str">
            <v>-</v>
          </cell>
          <cell r="EJ208" t="str">
            <v>-</v>
          </cell>
          <cell r="EK208" t="str">
            <v>|</v>
          </cell>
          <cell r="EL208" t="str">
            <v>-</v>
          </cell>
          <cell r="EM208" t="str">
            <v>-</v>
          </cell>
          <cell r="EQ208" t="str">
            <v>-</v>
          </cell>
          <cell r="ER208" t="str">
            <v>-</v>
          </cell>
          <cell r="ES208" t="str">
            <v>-</v>
          </cell>
          <cell r="ET208" t="str">
            <v>-</v>
          </cell>
          <cell r="EU208" t="str">
            <v>|</v>
          </cell>
          <cell r="EV208" t="str">
            <v>-</v>
          </cell>
          <cell r="EW208" t="str">
            <v>-</v>
          </cell>
          <cell r="EX208" t="str">
            <v>-</v>
          </cell>
          <cell r="EY208" t="str">
            <v>-</v>
          </cell>
          <cell r="EZ208" t="str">
            <v>-</v>
          </cell>
          <cell r="FA208" t="str">
            <v>-</v>
          </cell>
          <cell r="FB208" t="str">
            <v>-</v>
          </cell>
          <cell r="FC208" t="str">
            <v>-</v>
          </cell>
          <cell r="FD208" t="str">
            <v>-</v>
          </cell>
          <cell r="FE208" t="str">
            <v>-</v>
          </cell>
          <cell r="FF208" t="str">
            <v>-</v>
          </cell>
          <cell r="FG208" t="str">
            <v>-</v>
          </cell>
          <cell r="FI208" t="str">
            <v>-</v>
          </cell>
          <cell r="FJ208" t="str">
            <v>-</v>
          </cell>
          <cell r="FK208" t="str">
            <v>-</v>
          </cell>
          <cell r="FL208" t="str">
            <v>-</v>
          </cell>
          <cell r="FM208" t="str">
            <v>|</v>
          </cell>
          <cell r="FN208" t="str">
            <v>-</v>
          </cell>
          <cell r="FO208" t="str">
            <v>-</v>
          </cell>
          <cell r="FP208" t="str">
            <v>-</v>
          </cell>
          <cell r="FQ208" t="str">
            <v>-</v>
          </cell>
          <cell r="FR208" t="str">
            <v>-</v>
          </cell>
          <cell r="FS208" t="str">
            <v>-</v>
          </cell>
          <cell r="FT208" t="str">
            <v>-</v>
          </cell>
          <cell r="FU208" t="str">
            <v>-</v>
          </cell>
          <cell r="FV208" t="str">
            <v>-</v>
          </cell>
          <cell r="FW208" t="str">
            <v>-</v>
          </cell>
          <cell r="FX208" t="str">
            <v>-</v>
          </cell>
          <cell r="FY208" t="str">
            <v>-</v>
          </cell>
          <cell r="FZ208" t="str">
            <v>|</v>
          </cell>
          <cell r="GA208" t="str">
            <v>-</v>
          </cell>
          <cell r="GB208" t="str">
            <v>-</v>
          </cell>
          <cell r="GF208" t="str">
            <v>-</v>
          </cell>
          <cell r="GG208" t="str">
            <v>-</v>
          </cell>
          <cell r="GH208" t="str">
            <v>-</v>
          </cell>
          <cell r="GI208" t="str">
            <v>-</v>
          </cell>
          <cell r="GJ208" t="str">
            <v>|</v>
          </cell>
          <cell r="GK208" t="str">
            <v>-</v>
          </cell>
          <cell r="GL208" t="str">
            <v>-</v>
          </cell>
          <cell r="GM208" t="str">
            <v>-</v>
          </cell>
          <cell r="GN208" t="str">
            <v>-</v>
          </cell>
          <cell r="GO208" t="str">
            <v>-</v>
          </cell>
          <cell r="GP208" t="str">
            <v>-</v>
          </cell>
          <cell r="GQ208" t="str">
            <v>-</v>
          </cell>
          <cell r="GR208" t="str">
            <v>-</v>
          </cell>
          <cell r="GS208" t="str">
            <v>-</v>
          </cell>
          <cell r="GT208" t="str">
            <v>-</v>
          </cell>
          <cell r="GU208" t="str">
            <v>-</v>
          </cell>
          <cell r="GV208" t="str">
            <v>-</v>
          </cell>
          <cell r="GX208" t="str">
            <v>-</v>
          </cell>
          <cell r="GY208" t="str">
            <v>-</v>
          </cell>
          <cell r="GZ208" t="str">
            <v>-</v>
          </cell>
          <cell r="HA208" t="str">
            <v>-</v>
          </cell>
          <cell r="HB208" t="str">
            <v>|</v>
          </cell>
          <cell r="HC208" t="str">
            <v>-</v>
          </cell>
          <cell r="HD208" t="str">
            <v>-</v>
          </cell>
          <cell r="HE208" t="str">
            <v>-</v>
          </cell>
          <cell r="HF208" t="str">
            <v>-</v>
          </cell>
          <cell r="HG208" t="str">
            <v>-</v>
          </cell>
          <cell r="HH208" t="str">
            <v>-</v>
          </cell>
          <cell r="HI208" t="str">
            <v>-</v>
          </cell>
          <cell r="HJ208" t="str">
            <v>-</v>
          </cell>
          <cell r="HK208" t="str">
            <v>-</v>
          </cell>
          <cell r="HL208" t="str">
            <v>-</v>
          </cell>
          <cell r="HM208" t="str">
            <v>-</v>
          </cell>
          <cell r="HN208" t="str">
            <v>-</v>
          </cell>
          <cell r="HO208" t="str">
            <v>|</v>
          </cell>
          <cell r="HP208" t="str">
            <v>-</v>
          </cell>
          <cell r="HQ208" t="str">
            <v>-</v>
          </cell>
          <cell r="HU208" t="str">
            <v>-</v>
          </cell>
          <cell r="HV208" t="str">
            <v>-</v>
          </cell>
          <cell r="HW208" t="str">
            <v>-</v>
          </cell>
          <cell r="HX208" t="str">
            <v>-</v>
          </cell>
          <cell r="HY208" t="str">
            <v>|</v>
          </cell>
          <cell r="HZ208" t="str">
            <v>-</v>
          </cell>
          <cell r="IA208" t="str">
            <v>-</v>
          </cell>
          <cell r="IB208" t="str">
            <v>-</v>
          </cell>
          <cell r="IC208" t="str">
            <v>-</v>
          </cell>
          <cell r="ID208" t="str">
            <v>-</v>
          </cell>
          <cell r="IE208" t="str">
            <v>-</v>
          </cell>
          <cell r="IF208" t="str">
            <v>-</v>
          </cell>
          <cell r="IG208" t="str">
            <v>-</v>
          </cell>
          <cell r="IH208" t="str">
            <v>-</v>
          </cell>
          <cell r="II208" t="str">
            <v>-</v>
          </cell>
          <cell r="IJ208" t="str">
            <v>-</v>
          </cell>
          <cell r="IK208" t="str">
            <v>-</v>
          </cell>
        </row>
        <row r="209">
          <cell r="A209" t="str">
            <v>DEDUCT.&amp;ALLWNC</v>
          </cell>
          <cell r="E209" t="str">
            <v>|</v>
          </cell>
          <cell r="F209">
            <v>70</v>
          </cell>
          <cell r="G209">
            <v>104</v>
          </cell>
          <cell r="H209">
            <v>188</v>
          </cell>
          <cell r="I209">
            <v>170</v>
          </cell>
          <cell r="J209">
            <v>147</v>
          </cell>
          <cell r="K209">
            <v>94</v>
          </cell>
          <cell r="L209">
            <v>83</v>
          </cell>
          <cell r="M209">
            <v>86</v>
          </cell>
          <cell r="N209">
            <v>91</v>
          </cell>
          <cell r="O209">
            <v>96</v>
          </cell>
          <cell r="P209">
            <v>98</v>
          </cell>
          <cell r="Q209">
            <v>81</v>
          </cell>
          <cell r="R209" t="str">
            <v>|</v>
          </cell>
          <cell r="S209">
            <v>1308</v>
          </cell>
          <cell r="T209">
            <v>1.1998679044508862E-2</v>
          </cell>
          <cell r="X209" t="str">
            <v>DEDUCT.&amp;ALLWNC</v>
          </cell>
          <cell r="AB209" t="str">
            <v>|</v>
          </cell>
          <cell r="AC209">
            <v>70</v>
          </cell>
          <cell r="AD209">
            <v>174</v>
          </cell>
          <cell r="AE209">
            <v>362</v>
          </cell>
          <cell r="AF209">
            <v>532</v>
          </cell>
          <cell r="AG209">
            <v>679</v>
          </cell>
          <cell r="AH209">
            <v>773</v>
          </cell>
          <cell r="AI209">
            <v>856</v>
          </cell>
          <cell r="AJ209">
            <v>942</v>
          </cell>
          <cell r="AK209">
            <v>1033</v>
          </cell>
          <cell r="AL209">
            <v>1129</v>
          </cell>
          <cell r="AM209">
            <v>1227</v>
          </cell>
          <cell r="AN209">
            <v>1308</v>
          </cell>
          <cell r="AP209" t="str">
            <v>DEDUCT.&amp;ALLWNC</v>
          </cell>
          <cell r="AT209" t="str">
            <v>|</v>
          </cell>
          <cell r="AU209">
            <v>29</v>
          </cell>
          <cell r="AV209">
            <v>34</v>
          </cell>
          <cell r="AW209">
            <v>39</v>
          </cell>
          <cell r="AX209">
            <v>45</v>
          </cell>
          <cell r="AY209">
            <v>39</v>
          </cell>
          <cell r="AZ209">
            <v>33</v>
          </cell>
          <cell r="BA209">
            <v>51</v>
          </cell>
          <cell r="BB209">
            <v>56</v>
          </cell>
          <cell r="BC209">
            <v>59</v>
          </cell>
          <cell r="BD209">
            <v>57</v>
          </cell>
          <cell r="BE209">
            <v>56</v>
          </cell>
          <cell r="BF209">
            <v>42</v>
          </cell>
          <cell r="BG209" t="str">
            <v>|</v>
          </cell>
          <cell r="BH209">
            <v>540</v>
          </cell>
          <cell r="BI209">
            <v>9.1513015184381784E-3</v>
          </cell>
          <cell r="BM209" t="str">
            <v>DEDUCT.&amp;ALLWNC</v>
          </cell>
          <cell r="BQ209" t="str">
            <v>|</v>
          </cell>
          <cell r="BR209">
            <v>29</v>
          </cell>
          <cell r="BS209">
            <v>63</v>
          </cell>
          <cell r="BT209">
            <v>102</v>
          </cell>
          <cell r="BU209">
            <v>147</v>
          </cell>
          <cell r="BV209">
            <v>186</v>
          </cell>
          <cell r="BW209">
            <v>219</v>
          </cell>
          <cell r="BX209">
            <v>270</v>
          </cell>
          <cell r="BY209">
            <v>326</v>
          </cell>
          <cell r="BZ209">
            <v>385</v>
          </cell>
          <cell r="CA209">
            <v>442</v>
          </cell>
          <cell r="CB209">
            <v>498</v>
          </cell>
          <cell r="CC209">
            <v>540</v>
          </cell>
          <cell r="CE209" t="str">
            <v>DEDUCT.&amp;ALLWNC</v>
          </cell>
          <cell r="CI209" t="str">
            <v>|</v>
          </cell>
          <cell r="CJ209">
            <v>23</v>
          </cell>
          <cell r="CK209">
            <v>15</v>
          </cell>
          <cell r="CL209">
            <v>7</v>
          </cell>
          <cell r="CM209">
            <v>29</v>
          </cell>
          <cell r="CN209">
            <v>22</v>
          </cell>
          <cell r="CO209">
            <v>10</v>
          </cell>
          <cell r="CP209">
            <v>3</v>
          </cell>
          <cell r="CQ209">
            <v>7</v>
          </cell>
          <cell r="CR209">
            <v>34</v>
          </cell>
          <cell r="CS209">
            <v>34</v>
          </cell>
          <cell r="CT209">
            <v>16</v>
          </cell>
          <cell r="CU209">
            <v>14</v>
          </cell>
          <cell r="CV209" t="str">
            <v>|</v>
          </cell>
          <cell r="CW209">
            <v>214</v>
          </cell>
          <cell r="CX209">
            <v>1.201167489896722E-2</v>
          </cell>
          <cell r="DB209" t="str">
            <v>DEDUCT.&amp;ALLWNC</v>
          </cell>
          <cell r="DF209" t="str">
            <v>|</v>
          </cell>
          <cell r="DG209">
            <v>23</v>
          </cell>
          <cell r="DH209">
            <v>38</v>
          </cell>
          <cell r="DI209">
            <v>45</v>
          </cell>
          <cell r="DJ209">
            <v>74</v>
          </cell>
          <cell r="DK209">
            <v>96</v>
          </cell>
          <cell r="DL209">
            <v>106</v>
          </cell>
          <cell r="DM209">
            <v>109</v>
          </cell>
          <cell r="DN209">
            <v>116</v>
          </cell>
          <cell r="DO209">
            <v>150</v>
          </cell>
          <cell r="DP209">
            <v>184</v>
          </cell>
          <cell r="DQ209">
            <v>200</v>
          </cell>
          <cell r="DR209">
            <v>214</v>
          </cell>
          <cell r="DT209" t="str">
            <v>DEDUCT.&amp;ALLWNC</v>
          </cell>
          <cell r="DX209" t="str">
            <v>|</v>
          </cell>
          <cell r="DY209">
            <v>0</v>
          </cell>
          <cell r="DZ209">
            <v>0</v>
          </cell>
          <cell r="EA209">
            <v>0</v>
          </cell>
          <cell r="EB209">
            <v>0</v>
          </cell>
          <cell r="EC209">
            <v>0</v>
          </cell>
          <cell r="ED209">
            <v>0</v>
          </cell>
          <cell r="EE209">
            <v>0</v>
          </cell>
          <cell r="EF209">
            <v>0</v>
          </cell>
          <cell r="EG209">
            <v>0</v>
          </cell>
          <cell r="EH209">
            <v>0</v>
          </cell>
          <cell r="EI209">
            <v>0</v>
          </cell>
          <cell r="EJ209">
            <v>0</v>
          </cell>
          <cell r="EK209" t="str">
            <v>|</v>
          </cell>
          <cell r="EL209">
            <v>0</v>
          </cell>
          <cell r="EM209">
            <v>0</v>
          </cell>
          <cell r="EQ209" t="str">
            <v>DEDUCT.&amp;ALLWNC</v>
          </cell>
          <cell r="EU209" t="str">
            <v>|</v>
          </cell>
          <cell r="EV209">
            <v>0</v>
          </cell>
          <cell r="EW209">
            <v>0</v>
          </cell>
          <cell r="EX209">
            <v>0</v>
          </cell>
          <cell r="EY209">
            <v>0</v>
          </cell>
          <cell r="EZ209">
            <v>0</v>
          </cell>
          <cell r="FA209">
            <v>0</v>
          </cell>
          <cell r="FB209">
            <v>0</v>
          </cell>
          <cell r="FC209">
            <v>0</v>
          </cell>
          <cell r="FD209">
            <v>0</v>
          </cell>
          <cell r="FE209">
            <v>0</v>
          </cell>
          <cell r="FF209">
            <v>0</v>
          </cell>
          <cell r="FG209">
            <v>0</v>
          </cell>
          <cell r="FI209" t="str">
            <v>DEDUCT.&amp;ALLWNC</v>
          </cell>
          <cell r="FM209" t="str">
            <v>|</v>
          </cell>
          <cell r="FN209">
            <v>0</v>
          </cell>
          <cell r="FO209">
            <v>0</v>
          </cell>
          <cell r="FP209">
            <v>0</v>
          </cell>
          <cell r="FQ209">
            <v>0</v>
          </cell>
          <cell r="FR209">
            <v>0</v>
          </cell>
          <cell r="FS209">
            <v>0</v>
          </cell>
          <cell r="FT209">
            <v>0</v>
          </cell>
          <cell r="FU209">
            <v>0</v>
          </cell>
          <cell r="FV209">
            <v>0</v>
          </cell>
          <cell r="FW209">
            <v>0</v>
          </cell>
          <cell r="FX209">
            <v>0</v>
          </cell>
          <cell r="FY209">
            <v>0</v>
          </cell>
          <cell r="FZ209" t="str">
            <v>|</v>
          </cell>
          <cell r="GA209">
            <v>0</v>
          </cell>
          <cell r="GB209" t="e">
            <v>#DIV/0!</v>
          </cell>
          <cell r="GF209" t="str">
            <v>DEDUCT.&amp;ALLWNC</v>
          </cell>
          <cell r="GJ209" t="str">
            <v>|</v>
          </cell>
          <cell r="GK209">
            <v>0</v>
          </cell>
          <cell r="GL209">
            <v>0</v>
          </cell>
          <cell r="GM209">
            <v>0</v>
          </cell>
          <cell r="GN209">
            <v>0</v>
          </cell>
          <cell r="GO209">
            <v>0</v>
          </cell>
          <cell r="GP209">
            <v>0</v>
          </cell>
          <cell r="GQ209">
            <v>0</v>
          </cell>
          <cell r="GR209">
            <v>0</v>
          </cell>
          <cell r="GS209">
            <v>0</v>
          </cell>
          <cell r="GT209">
            <v>0</v>
          </cell>
          <cell r="GU209">
            <v>0</v>
          </cell>
          <cell r="GV209">
            <v>0</v>
          </cell>
          <cell r="GX209" t="str">
            <v>DEDUCT.&amp;ALLWNC</v>
          </cell>
          <cell r="HB209" t="str">
            <v>|</v>
          </cell>
          <cell r="HC209">
            <v>122</v>
          </cell>
          <cell r="HD209">
            <v>153</v>
          </cell>
          <cell r="HE209">
            <v>234</v>
          </cell>
          <cell r="HF209">
            <v>244</v>
          </cell>
          <cell r="HG209">
            <v>208</v>
          </cell>
          <cell r="HH209">
            <v>137</v>
          </cell>
          <cell r="HI209">
            <v>137</v>
          </cell>
          <cell r="HJ209">
            <v>149</v>
          </cell>
          <cell r="HK209">
            <v>184</v>
          </cell>
          <cell r="HL209">
            <v>187</v>
          </cell>
          <cell r="HM209">
            <v>170</v>
          </cell>
          <cell r="HN209">
            <v>137</v>
          </cell>
          <cell r="HO209" t="str">
            <v>|</v>
          </cell>
          <cell r="HP209">
            <v>2062</v>
          </cell>
          <cell r="HQ209">
            <v>4.6250190653065251E-3</v>
          </cell>
          <cell r="HU209" t="str">
            <v>DEDUCT.&amp;ALLWNC</v>
          </cell>
          <cell r="HY209" t="str">
            <v>|</v>
          </cell>
          <cell r="HZ209">
            <v>122</v>
          </cell>
          <cell r="IA209">
            <v>275</v>
          </cell>
          <cell r="IB209">
            <v>509</v>
          </cell>
          <cell r="IC209">
            <v>753</v>
          </cell>
          <cell r="ID209">
            <v>961</v>
          </cell>
          <cell r="IE209">
            <v>1098</v>
          </cell>
          <cell r="IF209">
            <v>1235</v>
          </cell>
          <cell r="IG209">
            <v>1384</v>
          </cell>
          <cell r="IH209">
            <v>1568</v>
          </cell>
          <cell r="II209">
            <v>1755</v>
          </cell>
          <cell r="IJ209">
            <v>1925</v>
          </cell>
          <cell r="IK209">
            <v>2062</v>
          </cell>
        </row>
        <row r="210">
          <cell r="B210" t="str">
            <v>DISCOUNT</v>
          </cell>
          <cell r="E210" t="str">
            <v>|</v>
          </cell>
          <cell r="F210">
            <v>29</v>
          </cell>
          <cell r="G210">
            <v>42</v>
          </cell>
          <cell r="H210">
            <v>78</v>
          </cell>
          <cell r="I210">
            <v>70</v>
          </cell>
          <cell r="J210">
            <v>60</v>
          </cell>
          <cell r="K210">
            <v>40</v>
          </cell>
          <cell r="L210">
            <v>34</v>
          </cell>
          <cell r="M210">
            <v>36</v>
          </cell>
          <cell r="N210">
            <v>38</v>
          </cell>
          <cell r="O210">
            <v>41</v>
          </cell>
          <cell r="P210">
            <v>42</v>
          </cell>
          <cell r="Q210">
            <v>35</v>
          </cell>
          <cell r="R210" t="str">
            <v>|</v>
          </cell>
          <cell r="S210">
            <v>545</v>
          </cell>
          <cell r="T210">
            <v>4.9994496018786923E-3</v>
          </cell>
          <cell r="Y210" t="str">
            <v>DISCOUNT</v>
          </cell>
          <cell r="AB210" t="str">
            <v>|</v>
          </cell>
          <cell r="AC210">
            <v>29</v>
          </cell>
          <cell r="AD210">
            <v>71</v>
          </cell>
          <cell r="AE210">
            <v>149</v>
          </cell>
          <cell r="AF210">
            <v>219</v>
          </cell>
          <cell r="AG210">
            <v>279</v>
          </cell>
          <cell r="AH210">
            <v>319</v>
          </cell>
          <cell r="AI210">
            <v>353</v>
          </cell>
          <cell r="AJ210">
            <v>389</v>
          </cell>
          <cell r="AK210">
            <v>427</v>
          </cell>
          <cell r="AL210">
            <v>468</v>
          </cell>
          <cell r="AM210">
            <v>510</v>
          </cell>
          <cell r="AN210">
            <v>545</v>
          </cell>
          <cell r="AQ210" t="str">
            <v>DISCOUNT</v>
          </cell>
          <cell r="AT210" t="str">
            <v>|</v>
          </cell>
          <cell r="AU210">
            <v>11</v>
          </cell>
          <cell r="AV210">
            <v>12</v>
          </cell>
          <cell r="AW210">
            <v>14</v>
          </cell>
          <cell r="AX210">
            <v>16</v>
          </cell>
          <cell r="AY210">
            <v>13</v>
          </cell>
          <cell r="AZ210">
            <v>11</v>
          </cell>
          <cell r="BA210">
            <v>18</v>
          </cell>
          <cell r="BB210">
            <v>20</v>
          </cell>
          <cell r="BC210">
            <v>21</v>
          </cell>
          <cell r="BD210">
            <v>20</v>
          </cell>
          <cell r="BE210">
            <v>20</v>
          </cell>
          <cell r="BF210">
            <v>15</v>
          </cell>
          <cell r="BG210" t="str">
            <v>|</v>
          </cell>
          <cell r="BH210">
            <v>191</v>
          </cell>
          <cell r="BI210">
            <v>3.2368492407809112E-3</v>
          </cell>
          <cell r="BN210" t="str">
            <v>DISCOUNT</v>
          </cell>
          <cell r="BQ210" t="str">
            <v>|</v>
          </cell>
          <cell r="BR210">
            <v>11</v>
          </cell>
          <cell r="BS210">
            <v>23</v>
          </cell>
          <cell r="BT210">
            <v>37</v>
          </cell>
          <cell r="BU210">
            <v>53</v>
          </cell>
          <cell r="BV210">
            <v>66</v>
          </cell>
          <cell r="BW210">
            <v>77</v>
          </cell>
          <cell r="BX210">
            <v>95</v>
          </cell>
          <cell r="BY210">
            <v>115</v>
          </cell>
          <cell r="BZ210">
            <v>136</v>
          </cell>
          <cell r="CA210">
            <v>156</v>
          </cell>
          <cell r="CB210">
            <v>176</v>
          </cell>
          <cell r="CC210">
            <v>191</v>
          </cell>
          <cell r="CF210" t="str">
            <v>DISCOUNT</v>
          </cell>
          <cell r="CI210" t="str">
            <v>|</v>
          </cell>
          <cell r="CJ210">
            <v>10</v>
          </cell>
          <cell r="CK210">
            <v>6</v>
          </cell>
          <cell r="CL210">
            <v>3</v>
          </cell>
          <cell r="CM210">
            <v>12</v>
          </cell>
          <cell r="CN210">
            <v>9</v>
          </cell>
          <cell r="CO210">
            <v>4</v>
          </cell>
          <cell r="CP210">
            <v>1</v>
          </cell>
          <cell r="CQ210">
            <v>3</v>
          </cell>
          <cell r="CR210">
            <v>14</v>
          </cell>
          <cell r="CS210">
            <v>14</v>
          </cell>
          <cell r="CT210">
            <v>7</v>
          </cell>
          <cell r="CU210">
            <v>6</v>
          </cell>
          <cell r="CV210" t="str">
            <v>|</v>
          </cell>
          <cell r="CW210">
            <v>89</v>
          </cell>
          <cell r="CX210">
            <v>4.9955096542433769E-3</v>
          </cell>
          <cell r="DC210" t="str">
            <v>DISCOUNT</v>
          </cell>
          <cell r="DF210" t="str">
            <v>|</v>
          </cell>
          <cell r="DG210">
            <v>10</v>
          </cell>
          <cell r="DH210">
            <v>16</v>
          </cell>
          <cell r="DI210">
            <v>19</v>
          </cell>
          <cell r="DJ210">
            <v>31</v>
          </cell>
          <cell r="DK210">
            <v>40</v>
          </cell>
          <cell r="DL210">
            <v>44</v>
          </cell>
          <cell r="DM210">
            <v>45</v>
          </cell>
          <cell r="DN210">
            <v>48</v>
          </cell>
          <cell r="DO210">
            <v>62</v>
          </cell>
          <cell r="DP210">
            <v>76</v>
          </cell>
          <cell r="DQ210">
            <v>83</v>
          </cell>
          <cell r="DR210">
            <v>89</v>
          </cell>
          <cell r="DU210" t="str">
            <v>DISCOUNT</v>
          </cell>
          <cell r="DX210" t="str">
            <v>|</v>
          </cell>
          <cell r="DY210">
            <v>0</v>
          </cell>
          <cell r="DZ210">
            <v>0</v>
          </cell>
          <cell r="EA210">
            <v>0</v>
          </cell>
          <cell r="EB210">
            <v>0</v>
          </cell>
          <cell r="EC210">
            <v>0</v>
          </cell>
          <cell r="ED210">
            <v>0</v>
          </cell>
          <cell r="EE210">
            <v>0</v>
          </cell>
          <cell r="EF210">
            <v>0</v>
          </cell>
          <cell r="EG210">
            <v>0</v>
          </cell>
          <cell r="EH210">
            <v>0</v>
          </cell>
          <cell r="EI210">
            <v>0</v>
          </cell>
          <cell r="EJ210">
            <v>0</v>
          </cell>
          <cell r="EK210" t="str">
            <v>|</v>
          </cell>
          <cell r="EL210">
            <v>0</v>
          </cell>
          <cell r="EM210">
            <v>0</v>
          </cell>
          <cell r="ER210" t="str">
            <v>DISCOUNT</v>
          </cell>
          <cell r="EU210" t="str">
            <v>|</v>
          </cell>
          <cell r="EV210">
            <v>0</v>
          </cell>
          <cell r="EW210">
            <v>0</v>
          </cell>
          <cell r="EX210">
            <v>0</v>
          </cell>
          <cell r="EY210">
            <v>0</v>
          </cell>
          <cell r="EZ210">
            <v>0</v>
          </cell>
          <cell r="FA210">
            <v>0</v>
          </cell>
          <cell r="FB210">
            <v>0</v>
          </cell>
          <cell r="FC210">
            <v>0</v>
          </cell>
          <cell r="FD210">
            <v>0</v>
          </cell>
          <cell r="FE210">
            <v>0</v>
          </cell>
          <cell r="FF210">
            <v>0</v>
          </cell>
          <cell r="FG210">
            <v>0</v>
          </cell>
          <cell r="FJ210" t="str">
            <v>DISCOUNT</v>
          </cell>
          <cell r="FM210" t="str">
            <v>|</v>
          </cell>
          <cell r="FN210">
            <v>0</v>
          </cell>
          <cell r="FO210">
            <v>0</v>
          </cell>
          <cell r="FP210">
            <v>0</v>
          </cell>
          <cell r="FQ210">
            <v>0</v>
          </cell>
          <cell r="FR210">
            <v>0</v>
          </cell>
          <cell r="FS210">
            <v>0</v>
          </cell>
          <cell r="FT210">
            <v>0</v>
          </cell>
          <cell r="FU210">
            <v>0</v>
          </cell>
          <cell r="FV210">
            <v>0</v>
          </cell>
          <cell r="FW210">
            <v>0</v>
          </cell>
          <cell r="FX210">
            <v>0</v>
          </cell>
          <cell r="FY210">
            <v>0</v>
          </cell>
          <cell r="FZ210" t="str">
            <v>|</v>
          </cell>
          <cell r="GA210">
            <v>0</v>
          </cell>
          <cell r="GB210" t="e">
            <v>#DIV/0!</v>
          </cell>
          <cell r="GG210" t="str">
            <v>DISCOUNT</v>
          </cell>
          <cell r="GJ210" t="str">
            <v>|</v>
          </cell>
          <cell r="GK210">
            <v>0</v>
          </cell>
          <cell r="GL210">
            <v>0</v>
          </cell>
          <cell r="GM210">
            <v>0</v>
          </cell>
          <cell r="GN210">
            <v>0</v>
          </cell>
          <cell r="GO210">
            <v>0</v>
          </cell>
          <cell r="GP210">
            <v>0</v>
          </cell>
          <cell r="GQ210">
            <v>0</v>
          </cell>
          <cell r="GR210">
            <v>0</v>
          </cell>
          <cell r="GS210">
            <v>0</v>
          </cell>
          <cell r="GT210">
            <v>0</v>
          </cell>
          <cell r="GU210">
            <v>0</v>
          </cell>
          <cell r="GV210">
            <v>0</v>
          </cell>
          <cell r="GY210" t="str">
            <v>DISCOUNT</v>
          </cell>
          <cell r="HB210" t="str">
            <v>|</v>
          </cell>
          <cell r="HC210">
            <v>50</v>
          </cell>
          <cell r="HD210">
            <v>60</v>
          </cell>
          <cell r="HE210">
            <v>95</v>
          </cell>
          <cell r="HF210">
            <v>98</v>
          </cell>
          <cell r="HG210">
            <v>82</v>
          </cell>
          <cell r="HH210">
            <v>55</v>
          </cell>
          <cell r="HI210">
            <v>53</v>
          </cell>
          <cell r="HJ210">
            <v>59</v>
          </cell>
          <cell r="HK210">
            <v>73</v>
          </cell>
          <cell r="HL210">
            <v>75</v>
          </cell>
          <cell r="HM210">
            <v>69</v>
          </cell>
          <cell r="HN210">
            <v>56</v>
          </cell>
          <cell r="HO210" t="str">
            <v>|</v>
          </cell>
          <cell r="HP210">
            <v>825</v>
          </cell>
          <cell r="HQ210">
            <v>1.8504562215702635E-3</v>
          </cell>
          <cell r="HV210" t="str">
            <v>DISCOUNT</v>
          </cell>
          <cell r="HY210" t="str">
            <v>|</v>
          </cell>
          <cell r="HZ210">
            <v>50</v>
          </cell>
          <cell r="IA210">
            <v>110</v>
          </cell>
          <cell r="IB210">
            <v>205</v>
          </cell>
          <cell r="IC210">
            <v>303</v>
          </cell>
          <cell r="ID210">
            <v>385</v>
          </cell>
          <cell r="IE210">
            <v>440</v>
          </cell>
          <cell r="IF210">
            <v>493</v>
          </cell>
          <cell r="IG210">
            <v>552</v>
          </cell>
          <cell r="IH210">
            <v>625</v>
          </cell>
          <cell r="II210">
            <v>700</v>
          </cell>
          <cell r="IJ210">
            <v>769</v>
          </cell>
          <cell r="IK210">
            <v>825</v>
          </cell>
        </row>
        <row r="211">
          <cell r="C211" t="str">
            <v>H/W</v>
          </cell>
          <cell r="E211" t="str">
            <v>|</v>
          </cell>
          <cell r="F211">
            <v>29</v>
          </cell>
          <cell r="G211">
            <v>42</v>
          </cell>
          <cell r="H211">
            <v>78</v>
          </cell>
          <cell r="I211">
            <v>70</v>
          </cell>
          <cell r="J211">
            <v>60</v>
          </cell>
          <cell r="K211">
            <v>40</v>
          </cell>
          <cell r="L211">
            <v>34</v>
          </cell>
          <cell r="M211">
            <v>36</v>
          </cell>
          <cell r="N211">
            <v>38</v>
          </cell>
          <cell r="O211">
            <v>41</v>
          </cell>
          <cell r="P211">
            <v>42</v>
          </cell>
          <cell r="Q211">
            <v>35</v>
          </cell>
          <cell r="R211" t="str">
            <v>|</v>
          </cell>
          <cell r="S211">
            <v>545</v>
          </cell>
          <cell r="T211">
            <v>4.9994496018786923E-3</v>
          </cell>
          <cell r="Z211" t="str">
            <v>H/W</v>
          </cell>
          <cell r="AB211" t="str">
            <v>|</v>
          </cell>
          <cell r="AC211">
            <v>29</v>
          </cell>
          <cell r="AD211">
            <v>71</v>
          </cell>
          <cell r="AE211">
            <v>149</v>
          </cell>
          <cell r="AF211">
            <v>219</v>
          </cell>
          <cell r="AG211">
            <v>279</v>
          </cell>
          <cell r="AH211">
            <v>319</v>
          </cell>
          <cell r="AI211">
            <v>353</v>
          </cell>
          <cell r="AJ211">
            <v>389</v>
          </cell>
          <cell r="AK211">
            <v>427</v>
          </cell>
          <cell r="AL211">
            <v>468</v>
          </cell>
          <cell r="AM211">
            <v>510</v>
          </cell>
          <cell r="AN211">
            <v>545</v>
          </cell>
          <cell r="AR211" t="str">
            <v>H/W</v>
          </cell>
          <cell r="AT211" t="str">
            <v>|</v>
          </cell>
          <cell r="AU211">
            <v>11</v>
          </cell>
          <cell r="AV211">
            <v>12</v>
          </cell>
          <cell r="AW211">
            <v>14</v>
          </cell>
          <cell r="AX211">
            <v>16</v>
          </cell>
          <cell r="AY211">
            <v>13</v>
          </cell>
          <cell r="AZ211">
            <v>11</v>
          </cell>
          <cell r="BA211">
            <v>18</v>
          </cell>
          <cell r="BB211">
            <v>20</v>
          </cell>
          <cell r="BC211">
            <v>21</v>
          </cell>
          <cell r="BD211">
            <v>20</v>
          </cell>
          <cell r="BE211">
            <v>20</v>
          </cell>
          <cell r="BF211">
            <v>15</v>
          </cell>
          <cell r="BG211" t="str">
            <v>|</v>
          </cell>
          <cell r="BH211">
            <v>191</v>
          </cell>
          <cell r="BI211">
            <v>3.2368492407809112E-3</v>
          </cell>
          <cell r="BO211" t="str">
            <v>H/W</v>
          </cell>
          <cell r="BQ211" t="str">
            <v>|</v>
          </cell>
          <cell r="BR211">
            <v>11</v>
          </cell>
          <cell r="BS211">
            <v>23</v>
          </cell>
          <cell r="BT211">
            <v>37</v>
          </cell>
          <cell r="BU211">
            <v>53</v>
          </cell>
          <cell r="BV211">
            <v>66</v>
          </cell>
          <cell r="BW211">
            <v>77</v>
          </cell>
          <cell r="BX211">
            <v>95</v>
          </cell>
          <cell r="BY211">
            <v>115</v>
          </cell>
          <cell r="BZ211">
            <v>136</v>
          </cell>
          <cell r="CA211">
            <v>156</v>
          </cell>
          <cell r="CB211">
            <v>176</v>
          </cell>
          <cell r="CC211">
            <v>191</v>
          </cell>
          <cell r="CG211" t="str">
            <v>H/W</v>
          </cell>
          <cell r="CI211" t="str">
            <v>|</v>
          </cell>
          <cell r="CJ211">
            <v>10</v>
          </cell>
          <cell r="CK211">
            <v>6</v>
          </cell>
          <cell r="CL211">
            <v>3</v>
          </cell>
          <cell r="CM211">
            <v>12</v>
          </cell>
          <cell r="CN211">
            <v>9</v>
          </cell>
          <cell r="CO211">
            <v>4</v>
          </cell>
          <cell r="CP211">
            <v>1</v>
          </cell>
          <cell r="CQ211">
            <v>3</v>
          </cell>
          <cell r="CR211">
            <v>14</v>
          </cell>
          <cell r="CS211">
            <v>14</v>
          </cell>
          <cell r="CT211">
            <v>7</v>
          </cell>
          <cell r="CU211">
            <v>6</v>
          </cell>
          <cell r="CV211" t="str">
            <v>|</v>
          </cell>
          <cell r="CW211">
            <v>89</v>
          </cell>
          <cell r="CX211">
            <v>4.9955096542433769E-3</v>
          </cell>
          <cell r="DD211" t="str">
            <v>H/W</v>
          </cell>
          <cell r="DF211" t="str">
            <v>|</v>
          </cell>
          <cell r="DG211">
            <v>10</v>
          </cell>
          <cell r="DH211">
            <v>16</v>
          </cell>
          <cell r="DI211">
            <v>19</v>
          </cell>
          <cell r="DJ211">
            <v>31</v>
          </cell>
          <cell r="DK211">
            <v>40</v>
          </cell>
          <cell r="DL211">
            <v>44</v>
          </cell>
          <cell r="DM211">
            <v>45</v>
          </cell>
          <cell r="DN211">
            <v>48</v>
          </cell>
          <cell r="DO211">
            <v>62</v>
          </cell>
          <cell r="DP211">
            <v>76</v>
          </cell>
          <cell r="DQ211">
            <v>83</v>
          </cell>
          <cell r="DR211">
            <v>89</v>
          </cell>
          <cell r="DV211" t="str">
            <v>H/W</v>
          </cell>
          <cell r="DX211" t="str">
            <v>|</v>
          </cell>
          <cell r="EK211" t="str">
            <v>|</v>
          </cell>
          <cell r="EL211">
            <v>0</v>
          </cell>
          <cell r="EM211">
            <v>0</v>
          </cell>
          <cell r="ES211" t="str">
            <v>H/W</v>
          </cell>
          <cell r="EU211" t="str">
            <v>|</v>
          </cell>
          <cell r="EV211">
            <v>0</v>
          </cell>
          <cell r="EW211">
            <v>0</v>
          </cell>
          <cell r="EX211">
            <v>0</v>
          </cell>
          <cell r="EY211">
            <v>0</v>
          </cell>
          <cell r="EZ211">
            <v>0</v>
          </cell>
          <cell r="FA211">
            <v>0</v>
          </cell>
          <cell r="FB211">
            <v>0</v>
          </cell>
          <cell r="FC211">
            <v>0</v>
          </cell>
          <cell r="FD211">
            <v>0</v>
          </cell>
          <cell r="FE211">
            <v>0</v>
          </cell>
          <cell r="FF211">
            <v>0</v>
          </cell>
          <cell r="FG211">
            <v>0</v>
          </cell>
          <cell r="FK211" t="str">
            <v>H/W</v>
          </cell>
          <cell r="FM211" t="str">
            <v>|</v>
          </cell>
          <cell r="FZ211" t="str">
            <v>|</v>
          </cell>
          <cell r="GA211">
            <v>0</v>
          </cell>
          <cell r="GB211" t="e">
            <v>#DIV/0!</v>
          </cell>
          <cell r="GH211" t="str">
            <v>H/W</v>
          </cell>
          <cell r="GJ211" t="str">
            <v>|</v>
          </cell>
          <cell r="GK211">
            <v>0</v>
          </cell>
          <cell r="GL211">
            <v>0</v>
          </cell>
          <cell r="GM211">
            <v>0</v>
          </cell>
          <cell r="GN211">
            <v>0</v>
          </cell>
          <cell r="GO211">
            <v>0</v>
          </cell>
          <cell r="GP211">
            <v>0</v>
          </cell>
          <cell r="GQ211">
            <v>0</v>
          </cell>
          <cell r="GR211">
            <v>0</v>
          </cell>
          <cell r="GS211">
            <v>0</v>
          </cell>
          <cell r="GT211">
            <v>0</v>
          </cell>
          <cell r="GU211">
            <v>0</v>
          </cell>
          <cell r="GV211">
            <v>0</v>
          </cell>
          <cell r="GZ211" t="str">
            <v>H/W</v>
          </cell>
          <cell r="HB211" t="str">
            <v>|</v>
          </cell>
          <cell r="HC211">
            <v>50</v>
          </cell>
          <cell r="HD211">
            <v>60</v>
          </cell>
          <cell r="HE211">
            <v>95</v>
          </cell>
          <cell r="HF211">
            <v>98</v>
          </cell>
          <cell r="HG211">
            <v>82</v>
          </cell>
          <cell r="HH211">
            <v>55</v>
          </cell>
          <cell r="HI211">
            <v>53</v>
          </cell>
          <cell r="HJ211">
            <v>59</v>
          </cell>
          <cell r="HK211">
            <v>73</v>
          </cell>
          <cell r="HL211">
            <v>75</v>
          </cell>
          <cell r="HM211">
            <v>69</v>
          </cell>
          <cell r="HN211">
            <v>56</v>
          </cell>
          <cell r="HO211" t="str">
            <v>|</v>
          </cell>
          <cell r="HP211">
            <v>825</v>
          </cell>
          <cell r="HQ211">
            <v>1.8504562215702635E-3</v>
          </cell>
          <cell r="HW211" t="str">
            <v>H/W</v>
          </cell>
          <cell r="HY211" t="str">
            <v>|</v>
          </cell>
          <cell r="HZ211">
            <v>50</v>
          </cell>
          <cell r="IA211">
            <v>110</v>
          </cell>
          <cell r="IB211">
            <v>205</v>
          </cell>
          <cell r="IC211">
            <v>303</v>
          </cell>
          <cell r="ID211">
            <v>385</v>
          </cell>
          <cell r="IE211">
            <v>440</v>
          </cell>
          <cell r="IF211">
            <v>493</v>
          </cell>
          <cell r="IG211">
            <v>552</v>
          </cell>
          <cell r="IH211">
            <v>625</v>
          </cell>
          <cell r="II211">
            <v>700</v>
          </cell>
          <cell r="IJ211">
            <v>769</v>
          </cell>
          <cell r="IK211">
            <v>825</v>
          </cell>
        </row>
        <row r="212">
          <cell r="C212" t="str">
            <v>SVC</v>
          </cell>
          <cell r="E212" t="str">
            <v>|</v>
          </cell>
          <cell r="F212">
            <v>0</v>
          </cell>
          <cell r="G212">
            <v>0</v>
          </cell>
          <cell r="H212">
            <v>0</v>
          </cell>
          <cell r="I212">
            <v>0</v>
          </cell>
          <cell r="J212">
            <v>0</v>
          </cell>
          <cell r="K212">
            <v>0</v>
          </cell>
          <cell r="L212">
            <v>0</v>
          </cell>
          <cell r="M212">
            <v>0</v>
          </cell>
          <cell r="N212">
            <v>0</v>
          </cell>
          <cell r="O212">
            <v>0</v>
          </cell>
          <cell r="P212">
            <v>0</v>
          </cell>
          <cell r="Q212">
            <v>0</v>
          </cell>
          <cell r="R212" t="str">
            <v>|</v>
          </cell>
          <cell r="S212">
            <v>0</v>
          </cell>
          <cell r="T212">
            <v>0</v>
          </cell>
          <cell r="Z212" t="str">
            <v>SVC</v>
          </cell>
          <cell r="AB212" t="str">
            <v>|</v>
          </cell>
          <cell r="AC212">
            <v>0</v>
          </cell>
          <cell r="AD212">
            <v>0</v>
          </cell>
          <cell r="AE212">
            <v>0</v>
          </cell>
          <cell r="AF212">
            <v>0</v>
          </cell>
          <cell r="AG212">
            <v>0</v>
          </cell>
          <cell r="AH212">
            <v>0</v>
          </cell>
          <cell r="AI212">
            <v>0</v>
          </cell>
          <cell r="AJ212">
            <v>0</v>
          </cell>
          <cell r="AK212">
            <v>0</v>
          </cell>
          <cell r="AL212">
            <v>0</v>
          </cell>
          <cell r="AM212">
            <v>0</v>
          </cell>
          <cell r="AN212">
            <v>0</v>
          </cell>
          <cell r="AR212" t="str">
            <v>SVC</v>
          </cell>
          <cell r="AT212" t="str">
            <v>|</v>
          </cell>
          <cell r="AU212">
            <v>0</v>
          </cell>
          <cell r="AV212">
            <v>0</v>
          </cell>
          <cell r="AW212">
            <v>0</v>
          </cell>
          <cell r="AX212">
            <v>0</v>
          </cell>
          <cell r="AY212">
            <v>0</v>
          </cell>
          <cell r="AZ212">
            <v>0</v>
          </cell>
          <cell r="BA212">
            <v>0</v>
          </cell>
          <cell r="BB212">
            <v>0</v>
          </cell>
          <cell r="BC212">
            <v>0</v>
          </cell>
          <cell r="BD212">
            <v>0</v>
          </cell>
          <cell r="BE212">
            <v>0</v>
          </cell>
          <cell r="BF212">
            <v>0</v>
          </cell>
          <cell r="BG212" t="str">
            <v>|</v>
          </cell>
          <cell r="BH212">
            <v>0</v>
          </cell>
          <cell r="BI212">
            <v>0</v>
          </cell>
          <cell r="BO212" t="str">
            <v>SVC</v>
          </cell>
          <cell r="BQ212" t="str">
            <v>|</v>
          </cell>
          <cell r="BR212">
            <v>0</v>
          </cell>
          <cell r="BS212">
            <v>0</v>
          </cell>
          <cell r="BT212">
            <v>0</v>
          </cell>
          <cell r="BU212">
            <v>0</v>
          </cell>
          <cell r="BV212">
            <v>0</v>
          </cell>
          <cell r="BW212">
            <v>0</v>
          </cell>
          <cell r="BX212">
            <v>0</v>
          </cell>
          <cell r="BY212">
            <v>0</v>
          </cell>
          <cell r="BZ212">
            <v>0</v>
          </cell>
          <cell r="CA212">
            <v>0</v>
          </cell>
          <cell r="CB212">
            <v>0</v>
          </cell>
          <cell r="CC212">
            <v>0</v>
          </cell>
          <cell r="CG212" t="str">
            <v>SVC</v>
          </cell>
          <cell r="CI212" t="str">
            <v>|</v>
          </cell>
          <cell r="CJ212">
            <v>0</v>
          </cell>
          <cell r="CK212">
            <v>0</v>
          </cell>
          <cell r="CL212">
            <v>0</v>
          </cell>
          <cell r="CM212">
            <v>0</v>
          </cell>
          <cell r="CN212">
            <v>0</v>
          </cell>
          <cell r="CO212">
            <v>0</v>
          </cell>
          <cell r="CP212">
            <v>0</v>
          </cell>
          <cell r="CQ212">
            <v>0</v>
          </cell>
          <cell r="CR212">
            <v>0</v>
          </cell>
          <cell r="CS212">
            <v>0</v>
          </cell>
          <cell r="CT212">
            <v>0</v>
          </cell>
          <cell r="CU212">
            <v>0</v>
          </cell>
          <cell r="CV212" t="str">
            <v>|</v>
          </cell>
          <cell r="CW212">
            <v>0</v>
          </cell>
          <cell r="CX212">
            <v>0</v>
          </cell>
          <cell r="DD212" t="str">
            <v>SVC</v>
          </cell>
          <cell r="DF212" t="str">
            <v>|</v>
          </cell>
          <cell r="DG212">
            <v>0</v>
          </cell>
          <cell r="DH212">
            <v>0</v>
          </cell>
          <cell r="DI212">
            <v>0</v>
          </cell>
          <cell r="DJ212">
            <v>0</v>
          </cell>
          <cell r="DK212">
            <v>0</v>
          </cell>
          <cell r="DL212">
            <v>0</v>
          </cell>
          <cell r="DM212">
            <v>0</v>
          </cell>
          <cell r="DN212">
            <v>0</v>
          </cell>
          <cell r="DO212">
            <v>0</v>
          </cell>
          <cell r="DP212">
            <v>0</v>
          </cell>
          <cell r="DQ212">
            <v>0</v>
          </cell>
          <cell r="DR212">
            <v>0</v>
          </cell>
          <cell r="DV212" t="str">
            <v>SVC</v>
          </cell>
          <cell r="DX212" t="str">
            <v>|</v>
          </cell>
          <cell r="EK212" t="str">
            <v>|</v>
          </cell>
          <cell r="EL212">
            <v>0</v>
          </cell>
          <cell r="EM212">
            <v>0</v>
          </cell>
          <cell r="ES212" t="str">
            <v>SVC</v>
          </cell>
          <cell r="EU212" t="str">
            <v>|</v>
          </cell>
          <cell r="EV212">
            <v>0</v>
          </cell>
          <cell r="EW212">
            <v>0</v>
          </cell>
          <cell r="EX212">
            <v>0</v>
          </cell>
          <cell r="EY212">
            <v>0</v>
          </cell>
          <cell r="EZ212">
            <v>0</v>
          </cell>
          <cell r="FA212">
            <v>0</v>
          </cell>
          <cell r="FB212">
            <v>0</v>
          </cell>
          <cell r="FC212">
            <v>0</v>
          </cell>
          <cell r="FD212">
            <v>0</v>
          </cell>
          <cell r="FE212">
            <v>0</v>
          </cell>
          <cell r="FF212">
            <v>0</v>
          </cell>
          <cell r="FG212">
            <v>0</v>
          </cell>
          <cell r="FK212" t="str">
            <v>SVC</v>
          </cell>
          <cell r="FM212" t="str">
            <v>|</v>
          </cell>
          <cell r="FZ212" t="str">
            <v>|</v>
          </cell>
          <cell r="GA212">
            <v>0</v>
          </cell>
          <cell r="GB212" t="e">
            <v>#DIV/0!</v>
          </cell>
          <cell r="GH212" t="str">
            <v>SVC</v>
          </cell>
          <cell r="GJ212" t="str">
            <v>|</v>
          </cell>
          <cell r="GK212">
            <v>0</v>
          </cell>
          <cell r="GL212">
            <v>0</v>
          </cell>
          <cell r="GM212">
            <v>0</v>
          </cell>
          <cell r="GN212">
            <v>0</v>
          </cell>
          <cell r="GO212">
            <v>0</v>
          </cell>
          <cell r="GP212">
            <v>0</v>
          </cell>
          <cell r="GQ212">
            <v>0</v>
          </cell>
          <cell r="GR212">
            <v>0</v>
          </cell>
          <cell r="GS212">
            <v>0</v>
          </cell>
          <cell r="GT212">
            <v>0</v>
          </cell>
          <cell r="GU212">
            <v>0</v>
          </cell>
          <cell r="GV212">
            <v>0</v>
          </cell>
          <cell r="GZ212" t="str">
            <v>SVC</v>
          </cell>
          <cell r="HB212" t="str">
            <v>|</v>
          </cell>
          <cell r="HC212">
            <v>0</v>
          </cell>
          <cell r="HD212">
            <v>0</v>
          </cell>
          <cell r="HE212">
            <v>0</v>
          </cell>
          <cell r="HF212">
            <v>0</v>
          </cell>
          <cell r="HG212">
            <v>0</v>
          </cell>
          <cell r="HH212">
            <v>0</v>
          </cell>
          <cell r="HI212">
            <v>0</v>
          </cell>
          <cell r="HJ212">
            <v>0</v>
          </cell>
          <cell r="HK212">
            <v>0</v>
          </cell>
          <cell r="HL212">
            <v>0</v>
          </cell>
          <cell r="HM212">
            <v>0</v>
          </cell>
          <cell r="HN212">
            <v>0</v>
          </cell>
          <cell r="HO212" t="str">
            <v>|</v>
          </cell>
          <cell r="HP212">
            <v>0</v>
          </cell>
          <cell r="HQ212">
            <v>0</v>
          </cell>
          <cell r="HW212" t="str">
            <v>SVC</v>
          </cell>
          <cell r="HY212" t="str">
            <v>|</v>
          </cell>
          <cell r="HZ212">
            <v>0</v>
          </cell>
          <cell r="IA212">
            <v>0</v>
          </cell>
          <cell r="IB212">
            <v>0</v>
          </cell>
          <cell r="IC212">
            <v>0</v>
          </cell>
          <cell r="ID212">
            <v>0</v>
          </cell>
          <cell r="IE212">
            <v>0</v>
          </cell>
          <cell r="IF212">
            <v>0</v>
          </cell>
          <cell r="IG212">
            <v>0</v>
          </cell>
          <cell r="IH212">
            <v>0</v>
          </cell>
          <cell r="II212">
            <v>0</v>
          </cell>
          <cell r="IJ212">
            <v>0</v>
          </cell>
          <cell r="IK212">
            <v>0</v>
          </cell>
        </row>
        <row r="213">
          <cell r="B213" t="str">
            <v>OTHER ALLW(H/W)</v>
          </cell>
          <cell r="E213" t="str">
            <v>|</v>
          </cell>
          <cell r="F213">
            <v>41</v>
          </cell>
          <cell r="G213">
            <v>62</v>
          </cell>
          <cell r="H213">
            <v>110</v>
          </cell>
          <cell r="I213">
            <v>100</v>
          </cell>
          <cell r="J213">
            <v>87</v>
          </cell>
          <cell r="K213">
            <v>54</v>
          </cell>
          <cell r="L213">
            <v>49</v>
          </cell>
          <cell r="M213">
            <v>50</v>
          </cell>
          <cell r="N213">
            <v>53</v>
          </cell>
          <cell r="O213">
            <v>55</v>
          </cell>
          <cell r="P213">
            <v>56</v>
          </cell>
          <cell r="Q213">
            <v>46</v>
          </cell>
          <cell r="R213" t="str">
            <v>|</v>
          </cell>
          <cell r="S213">
            <v>763</v>
          </cell>
          <cell r="T213">
            <v>6.9992294426301695E-3</v>
          </cell>
          <cell r="Y213" t="str">
            <v>OTHER ALLW(H/W)</v>
          </cell>
          <cell r="AB213" t="str">
            <v>|</v>
          </cell>
          <cell r="AC213">
            <v>41</v>
          </cell>
          <cell r="AD213">
            <v>103</v>
          </cell>
          <cell r="AE213">
            <v>213</v>
          </cell>
          <cell r="AF213">
            <v>313</v>
          </cell>
          <cell r="AG213">
            <v>400</v>
          </cell>
          <cell r="AH213">
            <v>454</v>
          </cell>
          <cell r="AI213">
            <v>503</v>
          </cell>
          <cell r="AJ213">
            <v>553</v>
          </cell>
          <cell r="AK213">
            <v>606</v>
          </cell>
          <cell r="AL213">
            <v>661</v>
          </cell>
          <cell r="AM213">
            <v>717</v>
          </cell>
          <cell r="AN213">
            <v>763</v>
          </cell>
          <cell r="AQ213" t="str">
            <v>OTHER ALLW(H/W)</v>
          </cell>
          <cell r="AT213" t="str">
            <v>|</v>
          </cell>
          <cell r="AU213">
            <v>18</v>
          </cell>
          <cell r="AV213">
            <v>22</v>
          </cell>
          <cell r="AW213">
            <v>25</v>
          </cell>
          <cell r="AX213">
            <v>29</v>
          </cell>
          <cell r="AY213">
            <v>26</v>
          </cell>
          <cell r="AZ213">
            <v>22</v>
          </cell>
          <cell r="BA213">
            <v>33</v>
          </cell>
          <cell r="BB213">
            <v>36</v>
          </cell>
          <cell r="BC213">
            <v>38</v>
          </cell>
          <cell r="BD213">
            <v>37</v>
          </cell>
          <cell r="BE213">
            <v>36</v>
          </cell>
          <cell r="BF213">
            <v>27</v>
          </cell>
          <cell r="BG213" t="str">
            <v>|</v>
          </cell>
          <cell r="BH213">
            <v>349</v>
          </cell>
          <cell r="BI213">
            <v>5.9144522776572667E-3</v>
          </cell>
          <cell r="BN213" t="str">
            <v>OTHER ALLW(H/W)</v>
          </cell>
          <cell r="BQ213" t="str">
            <v>|</v>
          </cell>
          <cell r="BR213">
            <v>18</v>
          </cell>
          <cell r="BS213">
            <v>40</v>
          </cell>
          <cell r="BT213">
            <v>65</v>
          </cell>
          <cell r="BU213">
            <v>94</v>
          </cell>
          <cell r="BV213">
            <v>120</v>
          </cell>
          <cell r="BW213">
            <v>142</v>
          </cell>
          <cell r="BX213">
            <v>175</v>
          </cell>
          <cell r="BY213">
            <v>211</v>
          </cell>
          <cell r="BZ213">
            <v>249</v>
          </cell>
          <cell r="CA213">
            <v>286</v>
          </cell>
          <cell r="CB213">
            <v>322</v>
          </cell>
          <cell r="CC213">
            <v>349</v>
          </cell>
          <cell r="CF213" t="str">
            <v>OTHER ALLW(H/W)</v>
          </cell>
          <cell r="CI213" t="str">
            <v>|</v>
          </cell>
          <cell r="CJ213">
            <v>13</v>
          </cell>
          <cell r="CK213">
            <v>9</v>
          </cell>
          <cell r="CL213">
            <v>4</v>
          </cell>
          <cell r="CM213">
            <v>17</v>
          </cell>
          <cell r="CN213">
            <v>13</v>
          </cell>
          <cell r="CO213">
            <v>6</v>
          </cell>
          <cell r="CP213">
            <v>2</v>
          </cell>
          <cell r="CQ213">
            <v>4</v>
          </cell>
          <cell r="CR213">
            <v>20</v>
          </cell>
          <cell r="CS213">
            <v>20</v>
          </cell>
          <cell r="CT213">
            <v>9</v>
          </cell>
          <cell r="CU213">
            <v>8</v>
          </cell>
          <cell r="CV213" t="str">
            <v>|</v>
          </cell>
          <cell r="CW213">
            <v>125</v>
          </cell>
          <cell r="CX213">
            <v>7.016165244723844E-3</v>
          </cell>
          <cell r="DC213" t="str">
            <v>OTHER ALLW(H/W)</v>
          </cell>
          <cell r="DF213" t="str">
            <v>|</v>
          </cell>
          <cell r="DG213">
            <v>13</v>
          </cell>
          <cell r="DH213">
            <v>22</v>
          </cell>
          <cell r="DI213">
            <v>26</v>
          </cell>
          <cell r="DJ213">
            <v>43</v>
          </cell>
          <cell r="DK213">
            <v>56</v>
          </cell>
          <cell r="DL213">
            <v>62</v>
          </cell>
          <cell r="DM213">
            <v>64</v>
          </cell>
          <cell r="DN213">
            <v>68</v>
          </cell>
          <cell r="DO213">
            <v>88</v>
          </cell>
          <cell r="DP213">
            <v>108</v>
          </cell>
          <cell r="DQ213">
            <v>117</v>
          </cell>
          <cell r="DR213">
            <v>125</v>
          </cell>
          <cell r="DU213" t="str">
            <v>OTHER ALLW(H/W)</v>
          </cell>
          <cell r="DX213" t="str">
            <v>|</v>
          </cell>
          <cell r="EK213" t="str">
            <v>|</v>
          </cell>
          <cell r="EL213">
            <v>0</v>
          </cell>
          <cell r="EM213">
            <v>0</v>
          </cell>
          <cell r="ER213" t="str">
            <v>OTHER ALLW(H/W)</v>
          </cell>
          <cell r="EU213" t="str">
            <v>|</v>
          </cell>
          <cell r="EV213">
            <v>0</v>
          </cell>
          <cell r="EW213">
            <v>0</v>
          </cell>
          <cell r="EX213">
            <v>0</v>
          </cell>
          <cell r="EY213">
            <v>0</v>
          </cell>
          <cell r="EZ213">
            <v>0</v>
          </cell>
          <cell r="FA213">
            <v>0</v>
          </cell>
          <cell r="FB213">
            <v>0</v>
          </cell>
          <cell r="FC213">
            <v>0</v>
          </cell>
          <cell r="FD213">
            <v>0</v>
          </cell>
          <cell r="FE213">
            <v>0</v>
          </cell>
          <cell r="FF213">
            <v>0</v>
          </cell>
          <cell r="FG213">
            <v>0</v>
          </cell>
          <cell r="FJ213" t="str">
            <v>OTHER ALLW(H/W)</v>
          </cell>
          <cell r="FM213" t="str">
            <v>|</v>
          </cell>
          <cell r="FZ213" t="str">
            <v>|</v>
          </cell>
          <cell r="GA213">
            <v>0</v>
          </cell>
          <cell r="GB213" t="e">
            <v>#DIV/0!</v>
          </cell>
          <cell r="GG213" t="str">
            <v>OTHER ALLW(H/W)</v>
          </cell>
          <cell r="GJ213" t="str">
            <v>|</v>
          </cell>
          <cell r="GK213">
            <v>0</v>
          </cell>
          <cell r="GL213">
            <v>0</v>
          </cell>
          <cell r="GM213">
            <v>0</v>
          </cell>
          <cell r="GN213">
            <v>0</v>
          </cell>
          <cell r="GO213">
            <v>0</v>
          </cell>
          <cell r="GP213">
            <v>0</v>
          </cell>
          <cell r="GQ213">
            <v>0</v>
          </cell>
          <cell r="GR213">
            <v>0</v>
          </cell>
          <cell r="GS213">
            <v>0</v>
          </cell>
          <cell r="GT213">
            <v>0</v>
          </cell>
          <cell r="GU213">
            <v>0</v>
          </cell>
          <cell r="GV213">
            <v>0</v>
          </cell>
          <cell r="GY213" t="str">
            <v>OTHER ALLW(H/W)</v>
          </cell>
          <cell r="HB213" t="str">
            <v>|</v>
          </cell>
          <cell r="HC213">
            <v>72</v>
          </cell>
          <cell r="HD213">
            <v>93</v>
          </cell>
          <cell r="HE213">
            <v>139</v>
          </cell>
          <cell r="HF213">
            <v>146</v>
          </cell>
          <cell r="HG213">
            <v>126</v>
          </cell>
          <cell r="HH213">
            <v>82</v>
          </cell>
          <cell r="HI213">
            <v>84</v>
          </cell>
          <cell r="HJ213">
            <v>90</v>
          </cell>
          <cell r="HK213">
            <v>111</v>
          </cell>
          <cell r="HL213">
            <v>112</v>
          </cell>
          <cell r="HM213">
            <v>101</v>
          </cell>
          <cell r="HN213">
            <v>81</v>
          </cell>
          <cell r="HO213" t="str">
            <v>|</v>
          </cell>
          <cell r="HP213">
            <v>1237</v>
          </cell>
          <cell r="HQ213">
            <v>2.7745628437362618E-3</v>
          </cell>
          <cell r="HV213" t="str">
            <v>OTHER ALLW(H/W)</v>
          </cell>
          <cell r="HY213" t="str">
            <v>|</v>
          </cell>
          <cell r="HZ213">
            <v>72</v>
          </cell>
          <cell r="IA213">
            <v>165</v>
          </cell>
          <cell r="IB213">
            <v>304</v>
          </cell>
          <cell r="IC213">
            <v>450</v>
          </cell>
          <cell r="ID213">
            <v>576</v>
          </cell>
          <cell r="IE213">
            <v>658</v>
          </cell>
          <cell r="IF213">
            <v>742</v>
          </cell>
          <cell r="IG213">
            <v>832</v>
          </cell>
          <cell r="IH213">
            <v>943</v>
          </cell>
          <cell r="II213">
            <v>1055</v>
          </cell>
          <cell r="IJ213">
            <v>1156</v>
          </cell>
          <cell r="IK213">
            <v>1237</v>
          </cell>
        </row>
        <row r="214">
          <cell r="B214" t="str">
            <v>CHARGEBACK</v>
          </cell>
          <cell r="E214" t="str">
            <v>|</v>
          </cell>
          <cell r="F214">
            <v>0</v>
          </cell>
          <cell r="G214">
            <v>0</v>
          </cell>
          <cell r="H214">
            <v>0</v>
          </cell>
          <cell r="I214">
            <v>0</v>
          </cell>
          <cell r="J214">
            <v>0</v>
          </cell>
          <cell r="K214">
            <v>0</v>
          </cell>
          <cell r="L214">
            <v>0</v>
          </cell>
          <cell r="M214">
            <v>0</v>
          </cell>
          <cell r="N214">
            <v>0</v>
          </cell>
          <cell r="O214">
            <v>0</v>
          </cell>
          <cell r="P214">
            <v>0</v>
          </cell>
          <cell r="Q214">
            <v>0</v>
          </cell>
          <cell r="R214" t="str">
            <v>|</v>
          </cell>
          <cell r="S214">
            <v>0</v>
          </cell>
          <cell r="T214">
            <v>0</v>
          </cell>
          <cell r="Y214" t="str">
            <v>CHARGEBACK</v>
          </cell>
          <cell r="AB214" t="str">
            <v>|</v>
          </cell>
          <cell r="AC214">
            <v>0</v>
          </cell>
          <cell r="AD214">
            <v>0</v>
          </cell>
          <cell r="AE214">
            <v>0</v>
          </cell>
          <cell r="AF214">
            <v>0</v>
          </cell>
          <cell r="AG214">
            <v>0</v>
          </cell>
          <cell r="AH214">
            <v>0</v>
          </cell>
          <cell r="AI214">
            <v>0</v>
          </cell>
          <cell r="AJ214">
            <v>0</v>
          </cell>
          <cell r="AK214">
            <v>0</v>
          </cell>
          <cell r="AL214">
            <v>0</v>
          </cell>
          <cell r="AM214">
            <v>0</v>
          </cell>
          <cell r="AN214">
            <v>0</v>
          </cell>
          <cell r="AQ214" t="str">
            <v>CHARGEBACK</v>
          </cell>
          <cell r="AT214" t="str">
            <v>|</v>
          </cell>
          <cell r="AU214">
            <v>0</v>
          </cell>
          <cell r="AV214">
            <v>0</v>
          </cell>
          <cell r="AW214">
            <v>0</v>
          </cell>
          <cell r="AX214">
            <v>0</v>
          </cell>
          <cell r="AY214">
            <v>0</v>
          </cell>
          <cell r="AZ214">
            <v>0</v>
          </cell>
          <cell r="BA214">
            <v>0</v>
          </cell>
          <cell r="BB214">
            <v>0</v>
          </cell>
          <cell r="BC214">
            <v>0</v>
          </cell>
          <cell r="BD214">
            <v>0</v>
          </cell>
          <cell r="BE214">
            <v>0</v>
          </cell>
          <cell r="BF214">
            <v>0</v>
          </cell>
          <cell r="BG214" t="str">
            <v>|</v>
          </cell>
          <cell r="BH214">
            <v>0</v>
          </cell>
          <cell r="BI214">
            <v>0</v>
          </cell>
          <cell r="BN214" t="str">
            <v>CHARGEBACK</v>
          </cell>
          <cell r="BQ214" t="str">
            <v>|</v>
          </cell>
          <cell r="BR214">
            <v>0</v>
          </cell>
          <cell r="BS214">
            <v>0</v>
          </cell>
          <cell r="BT214">
            <v>0</v>
          </cell>
          <cell r="BU214">
            <v>0</v>
          </cell>
          <cell r="BV214">
            <v>0</v>
          </cell>
          <cell r="BW214">
            <v>0</v>
          </cell>
          <cell r="BX214">
            <v>0</v>
          </cell>
          <cell r="BY214">
            <v>0</v>
          </cell>
          <cell r="BZ214">
            <v>0</v>
          </cell>
          <cell r="CA214">
            <v>0</v>
          </cell>
          <cell r="CB214">
            <v>0</v>
          </cell>
          <cell r="CC214">
            <v>0</v>
          </cell>
          <cell r="CF214" t="str">
            <v>CHARGEBACK</v>
          </cell>
          <cell r="CI214" t="str">
            <v>|</v>
          </cell>
          <cell r="CJ214">
            <v>0</v>
          </cell>
          <cell r="CK214">
            <v>0</v>
          </cell>
          <cell r="CL214">
            <v>0</v>
          </cell>
          <cell r="CM214">
            <v>0</v>
          </cell>
          <cell r="CN214">
            <v>0</v>
          </cell>
          <cell r="CO214">
            <v>0</v>
          </cell>
          <cell r="CP214">
            <v>0</v>
          </cell>
          <cell r="CQ214">
            <v>0</v>
          </cell>
          <cell r="CR214">
            <v>0</v>
          </cell>
          <cell r="CS214">
            <v>0</v>
          </cell>
          <cell r="CT214">
            <v>0</v>
          </cell>
          <cell r="CU214">
            <v>0</v>
          </cell>
          <cell r="CV214" t="str">
            <v>|</v>
          </cell>
          <cell r="CW214">
            <v>0</v>
          </cell>
          <cell r="CX214">
            <v>0</v>
          </cell>
          <cell r="DC214" t="str">
            <v>CHARGEBACK</v>
          </cell>
          <cell r="DF214" t="str">
            <v>|</v>
          </cell>
          <cell r="DG214">
            <v>0</v>
          </cell>
          <cell r="DH214">
            <v>0</v>
          </cell>
          <cell r="DI214">
            <v>0</v>
          </cell>
          <cell r="DJ214">
            <v>0</v>
          </cell>
          <cell r="DK214">
            <v>0</v>
          </cell>
          <cell r="DL214">
            <v>0</v>
          </cell>
          <cell r="DM214">
            <v>0</v>
          </cell>
          <cell r="DN214">
            <v>0</v>
          </cell>
          <cell r="DO214">
            <v>0</v>
          </cell>
          <cell r="DP214">
            <v>0</v>
          </cell>
          <cell r="DQ214">
            <v>0</v>
          </cell>
          <cell r="DR214">
            <v>0</v>
          </cell>
          <cell r="DU214" t="str">
            <v>CHARGEBACK</v>
          </cell>
          <cell r="DX214" t="str">
            <v>|</v>
          </cell>
          <cell r="EK214" t="str">
            <v>|</v>
          </cell>
          <cell r="EL214">
            <v>0</v>
          </cell>
          <cell r="EM214">
            <v>0</v>
          </cell>
          <cell r="ER214" t="str">
            <v>CHARGEBACK</v>
          </cell>
          <cell r="EU214" t="str">
            <v>|</v>
          </cell>
          <cell r="EV214">
            <v>0</v>
          </cell>
          <cell r="EW214">
            <v>0</v>
          </cell>
          <cell r="EX214">
            <v>0</v>
          </cell>
          <cell r="EY214">
            <v>0</v>
          </cell>
          <cell r="EZ214">
            <v>0</v>
          </cell>
          <cell r="FA214">
            <v>0</v>
          </cell>
          <cell r="FB214">
            <v>0</v>
          </cell>
          <cell r="FC214">
            <v>0</v>
          </cell>
          <cell r="FD214">
            <v>0</v>
          </cell>
          <cell r="FE214">
            <v>0</v>
          </cell>
          <cell r="FF214">
            <v>0</v>
          </cell>
          <cell r="FG214">
            <v>0</v>
          </cell>
          <cell r="FJ214" t="str">
            <v>CHARGEBACK</v>
          </cell>
          <cell r="FM214" t="str">
            <v>|</v>
          </cell>
          <cell r="FZ214" t="str">
            <v>|</v>
          </cell>
          <cell r="GA214">
            <v>0</v>
          </cell>
          <cell r="GB214" t="e">
            <v>#DIV/0!</v>
          </cell>
          <cell r="GG214" t="str">
            <v>CHARGEBACK</v>
          </cell>
          <cell r="GJ214" t="str">
            <v>|</v>
          </cell>
          <cell r="GK214">
            <v>0</v>
          </cell>
          <cell r="GL214">
            <v>0</v>
          </cell>
          <cell r="GM214">
            <v>0</v>
          </cell>
          <cell r="GN214">
            <v>0</v>
          </cell>
          <cell r="GO214">
            <v>0</v>
          </cell>
          <cell r="GP214">
            <v>0</v>
          </cell>
          <cell r="GQ214">
            <v>0</v>
          </cell>
          <cell r="GR214">
            <v>0</v>
          </cell>
          <cell r="GS214">
            <v>0</v>
          </cell>
          <cell r="GT214">
            <v>0</v>
          </cell>
          <cell r="GU214">
            <v>0</v>
          </cell>
          <cell r="GV214">
            <v>0</v>
          </cell>
          <cell r="GY214" t="str">
            <v>CHARGEBACK</v>
          </cell>
          <cell r="HB214" t="str">
            <v>|</v>
          </cell>
          <cell r="HC214">
            <v>0</v>
          </cell>
          <cell r="HD214">
            <v>0</v>
          </cell>
          <cell r="HE214">
            <v>0</v>
          </cell>
          <cell r="HF214">
            <v>0</v>
          </cell>
          <cell r="HG214">
            <v>0</v>
          </cell>
          <cell r="HH214">
            <v>0</v>
          </cell>
          <cell r="HI214">
            <v>0</v>
          </cell>
          <cell r="HJ214">
            <v>0</v>
          </cell>
          <cell r="HK214">
            <v>0</v>
          </cell>
          <cell r="HL214">
            <v>0</v>
          </cell>
          <cell r="HM214">
            <v>0</v>
          </cell>
          <cell r="HN214">
            <v>0</v>
          </cell>
          <cell r="HO214" t="str">
            <v>|</v>
          </cell>
          <cell r="HP214">
            <v>0</v>
          </cell>
          <cell r="HQ214">
            <v>0</v>
          </cell>
          <cell r="HV214" t="str">
            <v>CHARGEBACK</v>
          </cell>
          <cell r="HY214" t="str">
            <v>|</v>
          </cell>
          <cell r="HZ214">
            <v>0</v>
          </cell>
          <cell r="IA214">
            <v>0</v>
          </cell>
          <cell r="IB214">
            <v>0</v>
          </cell>
          <cell r="IC214">
            <v>0</v>
          </cell>
          <cell r="ID214">
            <v>0</v>
          </cell>
          <cell r="IE214">
            <v>0</v>
          </cell>
          <cell r="IF214">
            <v>0</v>
          </cell>
          <cell r="IG214">
            <v>0</v>
          </cell>
          <cell r="IH214">
            <v>0</v>
          </cell>
          <cell r="II214">
            <v>0</v>
          </cell>
          <cell r="IJ214">
            <v>0</v>
          </cell>
          <cell r="IK214">
            <v>0</v>
          </cell>
        </row>
        <row r="215">
          <cell r="A215" t="str">
            <v>-</v>
          </cell>
          <cell r="B215" t="str">
            <v>-</v>
          </cell>
          <cell r="C215" t="str">
            <v>-</v>
          </cell>
          <cell r="D215" t="str">
            <v>-</v>
          </cell>
          <cell r="E215" t="str">
            <v>|</v>
          </cell>
          <cell r="F215" t="str">
            <v>-</v>
          </cell>
          <cell r="G215" t="str">
            <v>-</v>
          </cell>
          <cell r="H215" t="str">
            <v>-</v>
          </cell>
          <cell r="I215" t="str">
            <v>-</v>
          </cell>
          <cell r="J215" t="str">
            <v>-</v>
          </cell>
          <cell r="K215" t="str">
            <v>-</v>
          </cell>
          <cell r="L215" t="str">
            <v>-</v>
          </cell>
          <cell r="M215" t="str">
            <v>-</v>
          </cell>
          <cell r="N215" t="str">
            <v>-</v>
          </cell>
          <cell r="O215" t="str">
            <v>-</v>
          </cell>
          <cell r="P215" t="str">
            <v>-</v>
          </cell>
          <cell r="Q215" t="str">
            <v>-</v>
          </cell>
          <cell r="R215" t="str">
            <v>|</v>
          </cell>
          <cell r="S215" t="str">
            <v>-</v>
          </cell>
          <cell r="T215" t="str">
            <v>-</v>
          </cell>
          <cell r="X215" t="str">
            <v>-</v>
          </cell>
          <cell r="Y215" t="str">
            <v>-</v>
          </cell>
          <cell r="Z215" t="str">
            <v>-</v>
          </cell>
          <cell r="AA215" t="str">
            <v>-</v>
          </cell>
          <cell r="AB215" t="str">
            <v>|</v>
          </cell>
          <cell r="AC215" t="str">
            <v>-</v>
          </cell>
          <cell r="AD215" t="str">
            <v>-</v>
          </cell>
          <cell r="AE215" t="str">
            <v>-</v>
          </cell>
          <cell r="AF215" t="str">
            <v>-</v>
          </cell>
          <cell r="AG215" t="str">
            <v>-</v>
          </cell>
          <cell r="AH215" t="str">
            <v>-</v>
          </cell>
          <cell r="AI215" t="str">
            <v>-</v>
          </cell>
          <cell r="AJ215" t="str">
            <v>-</v>
          </cell>
          <cell r="AK215" t="str">
            <v>-</v>
          </cell>
          <cell r="AL215" t="str">
            <v>-</v>
          </cell>
          <cell r="AM215" t="str">
            <v>-</v>
          </cell>
          <cell r="AN215" t="str">
            <v>-</v>
          </cell>
          <cell r="AP215" t="str">
            <v>-</v>
          </cell>
          <cell r="AQ215" t="str">
            <v>-</v>
          </cell>
          <cell r="AR215" t="str">
            <v>-</v>
          </cell>
          <cell r="AS215" t="str">
            <v>-</v>
          </cell>
          <cell r="AT215" t="str">
            <v>|</v>
          </cell>
          <cell r="AU215" t="str">
            <v>-</v>
          </cell>
          <cell r="AV215" t="str">
            <v>-</v>
          </cell>
          <cell r="AW215" t="str">
            <v>-</v>
          </cell>
          <cell r="AX215" t="str">
            <v>-</v>
          </cell>
          <cell r="AY215" t="str">
            <v>-</v>
          </cell>
          <cell r="AZ215" t="str">
            <v>-</v>
          </cell>
          <cell r="BA215" t="str">
            <v>-</v>
          </cell>
          <cell r="BB215" t="str">
            <v>-</v>
          </cell>
          <cell r="BC215" t="str">
            <v>-</v>
          </cell>
          <cell r="BD215" t="str">
            <v>-</v>
          </cell>
          <cell r="BE215" t="str">
            <v>-</v>
          </cell>
          <cell r="BF215" t="str">
            <v>-</v>
          </cell>
          <cell r="BG215" t="str">
            <v>|</v>
          </cell>
          <cell r="BH215" t="str">
            <v>-</v>
          </cell>
          <cell r="BI215" t="str">
            <v>-</v>
          </cell>
          <cell r="BM215" t="str">
            <v>-</v>
          </cell>
          <cell r="BN215" t="str">
            <v>-</v>
          </cell>
          <cell r="BO215" t="str">
            <v>-</v>
          </cell>
          <cell r="BP215" t="str">
            <v>-</v>
          </cell>
          <cell r="BQ215" t="str">
            <v>|</v>
          </cell>
          <cell r="BR215" t="str">
            <v>-</v>
          </cell>
          <cell r="BS215" t="str">
            <v>-</v>
          </cell>
          <cell r="BT215" t="str">
            <v>-</v>
          </cell>
          <cell r="BU215" t="str">
            <v>-</v>
          </cell>
          <cell r="BV215" t="str">
            <v>-</v>
          </cell>
          <cell r="BW215" t="str">
            <v>-</v>
          </cell>
          <cell r="BX215" t="str">
            <v>-</v>
          </cell>
          <cell r="BY215" t="str">
            <v>-</v>
          </cell>
          <cell r="BZ215" t="str">
            <v>-</v>
          </cell>
          <cell r="CA215" t="str">
            <v>-</v>
          </cell>
          <cell r="CB215" t="str">
            <v>-</v>
          </cell>
          <cell r="CC215" t="str">
            <v>-</v>
          </cell>
          <cell r="CE215" t="str">
            <v>-</v>
          </cell>
          <cell r="CF215" t="str">
            <v>-</v>
          </cell>
          <cell r="CG215" t="str">
            <v>-</v>
          </cell>
          <cell r="CH215" t="str">
            <v>-</v>
          </cell>
          <cell r="CI215" t="str">
            <v>|</v>
          </cell>
          <cell r="CJ215" t="str">
            <v>-</v>
          </cell>
          <cell r="CK215" t="str">
            <v>-</v>
          </cell>
          <cell r="CL215" t="str">
            <v>-</v>
          </cell>
          <cell r="CM215" t="str">
            <v>-</v>
          </cell>
          <cell r="CN215" t="str">
            <v>-</v>
          </cell>
          <cell r="CO215" t="str">
            <v>-</v>
          </cell>
          <cell r="CP215" t="str">
            <v>-</v>
          </cell>
          <cell r="CQ215" t="str">
            <v>-</v>
          </cell>
          <cell r="CR215" t="str">
            <v>-</v>
          </cell>
          <cell r="CS215" t="str">
            <v>-</v>
          </cell>
          <cell r="CT215" t="str">
            <v>-</v>
          </cell>
          <cell r="CU215" t="str">
            <v>-</v>
          </cell>
          <cell r="CV215" t="str">
            <v>|</v>
          </cell>
          <cell r="CW215" t="str">
            <v>-</v>
          </cell>
          <cell r="CX215" t="str">
            <v>-</v>
          </cell>
          <cell r="DB215" t="str">
            <v>-</v>
          </cell>
          <cell r="DC215" t="str">
            <v>-</v>
          </cell>
          <cell r="DD215" t="str">
            <v>-</v>
          </cell>
          <cell r="DE215" t="str">
            <v>-</v>
          </cell>
          <cell r="DF215" t="str">
            <v>|</v>
          </cell>
          <cell r="DG215" t="str">
            <v>-</v>
          </cell>
          <cell r="DH215" t="str">
            <v>-</v>
          </cell>
          <cell r="DI215" t="str">
            <v>-</v>
          </cell>
          <cell r="DJ215" t="str">
            <v>-</v>
          </cell>
          <cell r="DK215" t="str">
            <v>-</v>
          </cell>
          <cell r="DL215" t="str">
            <v>-</v>
          </cell>
          <cell r="DM215" t="str">
            <v>-</v>
          </cell>
          <cell r="DN215" t="str">
            <v>-</v>
          </cell>
          <cell r="DO215" t="str">
            <v>-</v>
          </cell>
          <cell r="DP215" t="str">
            <v>-</v>
          </cell>
          <cell r="DQ215" t="str">
            <v>-</v>
          </cell>
          <cell r="DR215" t="str">
            <v>-</v>
          </cell>
          <cell r="DT215" t="str">
            <v>-</v>
          </cell>
          <cell r="DU215" t="str">
            <v>-</v>
          </cell>
          <cell r="DV215" t="str">
            <v>-</v>
          </cell>
          <cell r="DW215" t="str">
            <v>-</v>
          </cell>
          <cell r="DX215" t="str">
            <v>|</v>
          </cell>
          <cell r="DY215" t="str">
            <v>-</v>
          </cell>
          <cell r="DZ215" t="str">
            <v>-</v>
          </cell>
          <cell r="EA215" t="str">
            <v>-</v>
          </cell>
          <cell r="EB215" t="str">
            <v>-</v>
          </cell>
          <cell r="EC215" t="str">
            <v>-</v>
          </cell>
          <cell r="ED215" t="str">
            <v>-</v>
          </cell>
          <cell r="EE215" t="str">
            <v>-</v>
          </cell>
          <cell r="EF215" t="str">
            <v>-</v>
          </cell>
          <cell r="EG215" t="str">
            <v>-</v>
          </cell>
          <cell r="EH215" t="str">
            <v>-</v>
          </cell>
          <cell r="EI215" t="str">
            <v>-</v>
          </cell>
          <cell r="EJ215" t="str">
            <v>-</v>
          </cell>
          <cell r="EK215" t="str">
            <v>|</v>
          </cell>
          <cell r="EL215" t="str">
            <v>-</v>
          </cell>
          <cell r="EM215" t="str">
            <v>-</v>
          </cell>
          <cell r="EQ215" t="str">
            <v>-</v>
          </cell>
          <cell r="ER215" t="str">
            <v>-</v>
          </cell>
          <cell r="ES215" t="str">
            <v>-</v>
          </cell>
          <cell r="ET215" t="str">
            <v>-</v>
          </cell>
          <cell r="EU215" t="str">
            <v>|</v>
          </cell>
          <cell r="EV215" t="str">
            <v>-</v>
          </cell>
          <cell r="EW215" t="str">
            <v>-</v>
          </cell>
          <cell r="EX215" t="str">
            <v>-</v>
          </cell>
          <cell r="EY215" t="str">
            <v>-</v>
          </cell>
          <cell r="EZ215" t="str">
            <v>-</v>
          </cell>
          <cell r="FA215" t="str">
            <v>-</v>
          </cell>
          <cell r="FB215" t="str">
            <v>-</v>
          </cell>
          <cell r="FC215" t="str">
            <v>-</v>
          </cell>
          <cell r="FD215" t="str">
            <v>-</v>
          </cell>
          <cell r="FE215" t="str">
            <v>-</v>
          </cell>
          <cell r="FF215" t="str">
            <v>-</v>
          </cell>
          <cell r="FG215" t="str">
            <v>-</v>
          </cell>
          <cell r="FI215" t="str">
            <v>-</v>
          </cell>
          <cell r="FJ215" t="str">
            <v>-</v>
          </cell>
          <cell r="FK215" t="str">
            <v>-</v>
          </cell>
          <cell r="FL215" t="str">
            <v>-</v>
          </cell>
          <cell r="FM215" t="str">
            <v>|</v>
          </cell>
          <cell r="FN215" t="str">
            <v>-</v>
          </cell>
          <cell r="FO215" t="str">
            <v>-</v>
          </cell>
          <cell r="FP215" t="str">
            <v>-</v>
          </cell>
          <cell r="FQ215" t="str">
            <v>-</v>
          </cell>
          <cell r="FR215" t="str">
            <v>-</v>
          </cell>
          <cell r="FS215" t="str">
            <v>-</v>
          </cell>
          <cell r="FT215" t="str">
            <v>-</v>
          </cell>
          <cell r="FU215" t="str">
            <v>-</v>
          </cell>
          <cell r="FV215" t="str">
            <v>-</v>
          </cell>
          <cell r="FW215" t="str">
            <v>-</v>
          </cell>
          <cell r="FX215" t="str">
            <v>-</v>
          </cell>
          <cell r="FY215" t="str">
            <v>-</v>
          </cell>
          <cell r="FZ215" t="str">
            <v>|</v>
          </cell>
          <cell r="GA215" t="str">
            <v>-</v>
          </cell>
          <cell r="GB215" t="str">
            <v>-</v>
          </cell>
          <cell r="GF215" t="str">
            <v>-</v>
          </cell>
          <cell r="GG215" t="str">
            <v>-</v>
          </cell>
          <cell r="GH215" t="str">
            <v>-</v>
          </cell>
          <cell r="GI215" t="str">
            <v>-</v>
          </cell>
          <cell r="GJ215" t="str">
            <v>|</v>
          </cell>
          <cell r="GK215" t="str">
            <v>-</v>
          </cell>
          <cell r="GL215" t="str">
            <v>-</v>
          </cell>
          <cell r="GM215" t="str">
            <v>-</v>
          </cell>
          <cell r="GN215" t="str">
            <v>-</v>
          </cell>
          <cell r="GO215" t="str">
            <v>-</v>
          </cell>
          <cell r="GP215" t="str">
            <v>-</v>
          </cell>
          <cell r="GQ215" t="str">
            <v>-</v>
          </cell>
          <cell r="GR215" t="str">
            <v>-</v>
          </cell>
          <cell r="GS215" t="str">
            <v>-</v>
          </cell>
          <cell r="GT215" t="str">
            <v>-</v>
          </cell>
          <cell r="GU215" t="str">
            <v>-</v>
          </cell>
          <cell r="GV215" t="str">
            <v>-</v>
          </cell>
          <cell r="GX215" t="str">
            <v>-</v>
          </cell>
          <cell r="GY215" t="str">
            <v>-</v>
          </cell>
          <cell r="GZ215" t="str">
            <v>-</v>
          </cell>
          <cell r="HA215" t="str">
            <v>-</v>
          </cell>
          <cell r="HB215" t="str">
            <v>|</v>
          </cell>
          <cell r="HC215" t="str">
            <v>-</v>
          </cell>
          <cell r="HD215" t="str">
            <v>-</v>
          </cell>
          <cell r="HE215" t="str">
            <v>-</v>
          </cell>
          <cell r="HF215" t="str">
            <v>-</v>
          </cell>
          <cell r="HG215" t="str">
            <v>-</v>
          </cell>
          <cell r="HH215" t="str">
            <v>-</v>
          </cell>
          <cell r="HI215" t="str">
            <v>-</v>
          </cell>
          <cell r="HJ215" t="str">
            <v>-</v>
          </cell>
          <cell r="HK215" t="str">
            <v>-</v>
          </cell>
          <cell r="HL215" t="str">
            <v>-</v>
          </cell>
          <cell r="HM215" t="str">
            <v>-</v>
          </cell>
          <cell r="HN215" t="str">
            <v>-</v>
          </cell>
          <cell r="HO215" t="str">
            <v>|</v>
          </cell>
          <cell r="HP215" t="str">
            <v>-</v>
          </cell>
          <cell r="HQ215" t="str">
            <v>-</v>
          </cell>
          <cell r="HU215" t="str">
            <v>-</v>
          </cell>
          <cell r="HV215" t="str">
            <v>-</v>
          </cell>
          <cell r="HW215" t="str">
            <v>-</v>
          </cell>
          <cell r="HX215" t="str">
            <v>-</v>
          </cell>
          <cell r="HY215" t="str">
            <v>|</v>
          </cell>
          <cell r="HZ215" t="str">
            <v>-</v>
          </cell>
          <cell r="IA215" t="str">
            <v>-</v>
          </cell>
          <cell r="IB215" t="str">
            <v>-</v>
          </cell>
          <cell r="IC215" t="str">
            <v>-</v>
          </cell>
          <cell r="ID215" t="str">
            <v>-</v>
          </cell>
          <cell r="IE215" t="str">
            <v>-</v>
          </cell>
          <cell r="IF215" t="str">
            <v>-</v>
          </cell>
          <cell r="IG215" t="str">
            <v>-</v>
          </cell>
          <cell r="IH215" t="str">
            <v>-</v>
          </cell>
          <cell r="II215" t="str">
            <v>-</v>
          </cell>
          <cell r="IJ215" t="str">
            <v>-</v>
          </cell>
          <cell r="IK215" t="str">
            <v>-</v>
          </cell>
        </row>
        <row r="216">
          <cell r="A216" t="str">
            <v>SELLING EXPENCE</v>
          </cell>
          <cell r="E216" t="str">
            <v>|</v>
          </cell>
          <cell r="F216">
            <v>712</v>
          </cell>
          <cell r="G216">
            <v>842</v>
          </cell>
          <cell r="H216">
            <v>1116</v>
          </cell>
          <cell r="I216">
            <v>972</v>
          </cell>
          <cell r="J216">
            <v>867</v>
          </cell>
          <cell r="K216">
            <v>671</v>
          </cell>
          <cell r="L216">
            <v>626</v>
          </cell>
          <cell r="M216">
            <v>637</v>
          </cell>
          <cell r="N216">
            <v>694</v>
          </cell>
          <cell r="O216">
            <v>681</v>
          </cell>
          <cell r="P216">
            <v>681</v>
          </cell>
          <cell r="Q216">
            <v>588</v>
          </cell>
          <cell r="R216" t="str">
            <v>|</v>
          </cell>
          <cell r="S216">
            <v>9087</v>
          </cell>
          <cell r="T216">
            <v>8.3357795472058127E-2</v>
          </cell>
          <cell r="X216" t="str">
            <v>SELLING EXPENCE</v>
          </cell>
          <cell r="AB216" t="str">
            <v>|</v>
          </cell>
          <cell r="AC216">
            <v>712</v>
          </cell>
          <cell r="AD216">
            <v>1554</v>
          </cell>
          <cell r="AE216">
            <v>2670</v>
          </cell>
          <cell r="AF216">
            <v>3642</v>
          </cell>
          <cell r="AG216">
            <v>4509</v>
          </cell>
          <cell r="AH216">
            <v>5180</v>
          </cell>
          <cell r="AI216">
            <v>5806</v>
          </cell>
          <cell r="AJ216">
            <v>6443</v>
          </cell>
          <cell r="AK216">
            <v>7137</v>
          </cell>
          <cell r="AL216">
            <v>7818</v>
          </cell>
          <cell r="AM216">
            <v>8499</v>
          </cell>
          <cell r="AN216">
            <v>9087</v>
          </cell>
          <cell r="AP216" t="str">
            <v>SELLING EXPENCE</v>
          </cell>
          <cell r="AT216" t="str">
            <v>|</v>
          </cell>
          <cell r="AU216">
            <v>217</v>
          </cell>
          <cell r="AV216">
            <v>211</v>
          </cell>
          <cell r="AW216">
            <v>250</v>
          </cell>
          <cell r="AX216">
            <v>282</v>
          </cell>
          <cell r="AY216">
            <v>261</v>
          </cell>
          <cell r="AZ216">
            <v>245</v>
          </cell>
          <cell r="BA216">
            <v>271</v>
          </cell>
          <cell r="BB216">
            <v>288</v>
          </cell>
          <cell r="BC216">
            <v>302</v>
          </cell>
          <cell r="BD216">
            <v>302</v>
          </cell>
          <cell r="BE216">
            <v>321</v>
          </cell>
          <cell r="BF216">
            <v>247</v>
          </cell>
          <cell r="BG216" t="str">
            <v>|</v>
          </cell>
          <cell r="BH216">
            <v>3197</v>
          </cell>
          <cell r="BI216">
            <v>5.417909436008677E-2</v>
          </cell>
          <cell r="BM216" t="str">
            <v>SELLING EXPENCE</v>
          </cell>
          <cell r="BQ216" t="str">
            <v>|</v>
          </cell>
          <cell r="BR216">
            <v>217</v>
          </cell>
          <cell r="BS216">
            <v>428</v>
          </cell>
          <cell r="BT216">
            <v>678</v>
          </cell>
          <cell r="BU216">
            <v>960</v>
          </cell>
          <cell r="BV216">
            <v>1221</v>
          </cell>
          <cell r="BW216">
            <v>1466</v>
          </cell>
          <cell r="BX216">
            <v>1737</v>
          </cell>
          <cell r="BY216">
            <v>2025</v>
          </cell>
          <cell r="BZ216">
            <v>2327</v>
          </cell>
          <cell r="CA216">
            <v>2629</v>
          </cell>
          <cell r="CB216">
            <v>2950</v>
          </cell>
          <cell r="CC216">
            <v>3197</v>
          </cell>
          <cell r="CE216" t="str">
            <v>SELLING EXPENCE</v>
          </cell>
          <cell r="CI216" t="str">
            <v>|</v>
          </cell>
          <cell r="CJ216">
            <v>384</v>
          </cell>
          <cell r="CK216">
            <v>241</v>
          </cell>
          <cell r="CL216">
            <v>97</v>
          </cell>
          <cell r="CM216">
            <v>418</v>
          </cell>
          <cell r="CN216">
            <v>276</v>
          </cell>
          <cell r="CO216">
            <v>116</v>
          </cell>
          <cell r="CP216">
            <v>75</v>
          </cell>
          <cell r="CQ216">
            <v>91</v>
          </cell>
          <cell r="CR216">
            <v>350</v>
          </cell>
          <cell r="CS216">
            <v>349</v>
          </cell>
          <cell r="CT216">
            <v>254</v>
          </cell>
          <cell r="CU216">
            <v>230</v>
          </cell>
          <cell r="CV216" t="str">
            <v>|</v>
          </cell>
          <cell r="CW216">
            <v>2881</v>
          </cell>
          <cell r="CX216">
            <v>0.16170857656039514</v>
          </cell>
          <cell r="DB216" t="str">
            <v>SELLING EXPENCE</v>
          </cell>
          <cell r="DF216" t="str">
            <v>|</v>
          </cell>
          <cell r="DG216">
            <v>384</v>
          </cell>
          <cell r="DH216">
            <v>625</v>
          </cell>
          <cell r="DI216">
            <v>722</v>
          </cell>
          <cell r="DJ216">
            <v>1140</v>
          </cell>
          <cell r="DK216">
            <v>1416</v>
          </cell>
          <cell r="DL216">
            <v>1532</v>
          </cell>
          <cell r="DM216">
            <v>1607</v>
          </cell>
          <cell r="DN216">
            <v>1698</v>
          </cell>
          <cell r="DO216">
            <v>2048</v>
          </cell>
          <cell r="DP216">
            <v>2397</v>
          </cell>
          <cell r="DQ216">
            <v>2651</v>
          </cell>
          <cell r="DR216">
            <v>2881</v>
          </cell>
          <cell r="DT216" t="str">
            <v>SELLING EXPENCE</v>
          </cell>
          <cell r="DX216" t="str">
            <v>|</v>
          </cell>
          <cell r="DY216">
            <v>57</v>
          </cell>
          <cell r="DZ216">
            <v>60</v>
          </cell>
          <cell r="EA216">
            <v>65</v>
          </cell>
          <cell r="EB216">
            <v>64</v>
          </cell>
          <cell r="EC216">
            <v>65</v>
          </cell>
          <cell r="ED216">
            <v>67</v>
          </cell>
          <cell r="EE216">
            <v>77</v>
          </cell>
          <cell r="EF216">
            <v>87</v>
          </cell>
          <cell r="EG216">
            <v>90</v>
          </cell>
          <cell r="EH216">
            <v>83</v>
          </cell>
          <cell r="EI216">
            <v>76</v>
          </cell>
          <cell r="EJ216">
            <v>73</v>
          </cell>
          <cell r="EK216" t="str">
            <v>|</v>
          </cell>
          <cell r="EL216">
            <v>864</v>
          </cell>
          <cell r="EM216">
            <v>3.323076923076923E-3</v>
          </cell>
          <cell r="EQ216" t="str">
            <v>SELLING EXPENCE</v>
          </cell>
          <cell r="EU216" t="str">
            <v>|</v>
          </cell>
          <cell r="EV216">
            <v>57</v>
          </cell>
          <cell r="EW216">
            <v>117</v>
          </cell>
          <cell r="EX216">
            <v>182</v>
          </cell>
          <cell r="EY216">
            <v>246</v>
          </cell>
          <cell r="EZ216">
            <v>311</v>
          </cell>
          <cell r="FA216">
            <v>378</v>
          </cell>
          <cell r="FB216">
            <v>455</v>
          </cell>
          <cell r="FC216">
            <v>542</v>
          </cell>
          <cell r="FD216">
            <v>632</v>
          </cell>
          <cell r="FE216">
            <v>715</v>
          </cell>
          <cell r="FF216">
            <v>791</v>
          </cell>
          <cell r="FG216">
            <v>864</v>
          </cell>
          <cell r="FI216" t="str">
            <v>SELLING EXPENCE</v>
          </cell>
          <cell r="FM216" t="str">
            <v>|</v>
          </cell>
          <cell r="FN216">
            <v>0</v>
          </cell>
          <cell r="FO216">
            <v>0</v>
          </cell>
          <cell r="FP216">
            <v>0</v>
          </cell>
          <cell r="FQ216">
            <v>0</v>
          </cell>
          <cell r="FR216">
            <v>0</v>
          </cell>
          <cell r="FS216">
            <v>0</v>
          </cell>
          <cell r="FT216">
            <v>0</v>
          </cell>
          <cell r="FU216">
            <v>0</v>
          </cell>
          <cell r="FV216">
            <v>0</v>
          </cell>
          <cell r="FW216">
            <v>0</v>
          </cell>
          <cell r="FX216">
            <v>0</v>
          </cell>
          <cell r="FY216">
            <v>0</v>
          </cell>
          <cell r="FZ216" t="str">
            <v>|</v>
          </cell>
          <cell r="GA216">
            <v>0</v>
          </cell>
          <cell r="GB216" t="e">
            <v>#DIV/0!</v>
          </cell>
          <cell r="GF216" t="str">
            <v>SELLING EXPENCE</v>
          </cell>
          <cell r="GJ216" t="str">
            <v>|</v>
          </cell>
          <cell r="GK216">
            <v>0</v>
          </cell>
          <cell r="GL216">
            <v>0</v>
          </cell>
          <cell r="GM216">
            <v>0</v>
          </cell>
          <cell r="GN216">
            <v>0</v>
          </cell>
          <cell r="GO216">
            <v>0</v>
          </cell>
          <cell r="GP216">
            <v>0</v>
          </cell>
          <cell r="GQ216">
            <v>0</v>
          </cell>
          <cell r="GR216">
            <v>0</v>
          </cell>
          <cell r="GS216">
            <v>0</v>
          </cell>
          <cell r="GT216">
            <v>0</v>
          </cell>
          <cell r="GU216">
            <v>0</v>
          </cell>
          <cell r="GV216">
            <v>0</v>
          </cell>
          <cell r="GX216" t="str">
            <v>SELLING EXPENCE</v>
          </cell>
          <cell r="HB216" t="str">
            <v>|</v>
          </cell>
          <cell r="HC216">
            <v>1370</v>
          </cell>
          <cell r="HD216">
            <v>1354</v>
          </cell>
          <cell r="HE216">
            <v>1528</v>
          </cell>
          <cell r="HF216">
            <v>1736</v>
          </cell>
          <cell r="HG216">
            <v>1469</v>
          </cell>
          <cell r="HH216">
            <v>1099</v>
          </cell>
          <cell r="HI216">
            <v>1049</v>
          </cell>
          <cell r="HJ216">
            <v>1103</v>
          </cell>
          <cell r="HK216">
            <v>1436</v>
          </cell>
          <cell r="HL216">
            <v>1415</v>
          </cell>
          <cell r="HM216">
            <v>1332</v>
          </cell>
          <cell r="HN216">
            <v>1138</v>
          </cell>
          <cell r="HO216" t="str">
            <v>|</v>
          </cell>
          <cell r="HP216">
            <v>16029</v>
          </cell>
          <cell r="HQ216">
            <v>3.5952682152181517E-2</v>
          </cell>
          <cell r="HU216" t="str">
            <v>SELLING EXPENCE</v>
          </cell>
          <cell r="HY216" t="str">
            <v>|</v>
          </cell>
          <cell r="HZ216">
            <v>1370</v>
          </cell>
          <cell r="IA216">
            <v>2724</v>
          </cell>
          <cell r="IB216">
            <v>4252</v>
          </cell>
          <cell r="IC216">
            <v>5988</v>
          </cell>
          <cell r="ID216">
            <v>7457</v>
          </cell>
          <cell r="IE216">
            <v>8556</v>
          </cell>
          <cell r="IF216">
            <v>9605</v>
          </cell>
          <cell r="IG216">
            <v>10708</v>
          </cell>
          <cell r="IH216">
            <v>12144</v>
          </cell>
          <cell r="II216">
            <v>13559</v>
          </cell>
          <cell r="IJ216">
            <v>14891</v>
          </cell>
          <cell r="IK216">
            <v>16029</v>
          </cell>
        </row>
        <row r="217">
          <cell r="B217" t="str">
            <v>SALES COMM.</v>
          </cell>
          <cell r="E217" t="str">
            <v>|</v>
          </cell>
          <cell r="F217">
            <v>38</v>
          </cell>
          <cell r="G217">
            <v>78</v>
          </cell>
          <cell r="H217">
            <v>161</v>
          </cell>
          <cell r="I217">
            <v>139</v>
          </cell>
          <cell r="J217">
            <v>115</v>
          </cell>
          <cell r="K217">
            <v>56</v>
          </cell>
          <cell r="L217">
            <v>43</v>
          </cell>
          <cell r="M217">
            <v>41</v>
          </cell>
          <cell r="N217">
            <v>41</v>
          </cell>
          <cell r="O217">
            <v>37</v>
          </cell>
          <cell r="P217">
            <v>37</v>
          </cell>
          <cell r="Q217">
            <v>32</v>
          </cell>
          <cell r="R217" t="str">
            <v>|</v>
          </cell>
          <cell r="S217">
            <v>818</v>
          </cell>
          <cell r="T217">
            <v>7.5037610538289364E-3</v>
          </cell>
          <cell r="Y217" t="str">
            <v>SALES COMM.</v>
          </cell>
          <cell r="AB217" t="str">
            <v>|</v>
          </cell>
          <cell r="AC217">
            <v>38</v>
          </cell>
          <cell r="AD217">
            <v>116</v>
          </cell>
          <cell r="AE217">
            <v>277</v>
          </cell>
          <cell r="AF217">
            <v>416</v>
          </cell>
          <cell r="AG217">
            <v>531</v>
          </cell>
          <cell r="AH217">
            <v>587</v>
          </cell>
          <cell r="AI217">
            <v>630</v>
          </cell>
          <cell r="AJ217">
            <v>671</v>
          </cell>
          <cell r="AK217">
            <v>712</v>
          </cell>
          <cell r="AL217">
            <v>749</v>
          </cell>
          <cell r="AM217">
            <v>786</v>
          </cell>
          <cell r="AN217">
            <v>818</v>
          </cell>
          <cell r="AQ217" t="str">
            <v>SALES COMM.</v>
          </cell>
          <cell r="AT217" t="str">
            <v>|</v>
          </cell>
          <cell r="AU217">
            <v>5</v>
          </cell>
          <cell r="AV217">
            <v>5</v>
          </cell>
          <cell r="AW217">
            <v>6</v>
          </cell>
          <cell r="AX217">
            <v>7</v>
          </cell>
          <cell r="AY217">
            <v>6</v>
          </cell>
          <cell r="AZ217">
            <v>5</v>
          </cell>
          <cell r="BA217">
            <v>8</v>
          </cell>
          <cell r="BB217">
            <v>9</v>
          </cell>
          <cell r="BC217">
            <v>9</v>
          </cell>
          <cell r="BD217">
            <v>9</v>
          </cell>
          <cell r="BE217">
            <v>9</v>
          </cell>
          <cell r="BF217">
            <v>6</v>
          </cell>
          <cell r="BG217" t="str">
            <v>|</v>
          </cell>
          <cell r="BH217">
            <v>84</v>
          </cell>
          <cell r="BI217">
            <v>1.42353579175705E-3</v>
          </cell>
          <cell r="BN217" t="str">
            <v>SALES COMM.</v>
          </cell>
          <cell r="BQ217" t="str">
            <v>|</v>
          </cell>
          <cell r="BR217">
            <v>5</v>
          </cell>
          <cell r="BS217">
            <v>10</v>
          </cell>
          <cell r="BT217">
            <v>16</v>
          </cell>
          <cell r="BU217">
            <v>23</v>
          </cell>
          <cell r="BV217">
            <v>29</v>
          </cell>
          <cell r="BW217">
            <v>34</v>
          </cell>
          <cell r="BX217">
            <v>42</v>
          </cell>
          <cell r="BY217">
            <v>51</v>
          </cell>
          <cell r="BZ217">
            <v>60</v>
          </cell>
          <cell r="CA217">
            <v>69</v>
          </cell>
          <cell r="CB217">
            <v>78</v>
          </cell>
          <cell r="CC217">
            <v>84</v>
          </cell>
          <cell r="CF217" t="str">
            <v>SALES COMM.</v>
          </cell>
          <cell r="CI217" t="str">
            <v>|</v>
          </cell>
          <cell r="CJ217">
            <v>38</v>
          </cell>
          <cell r="CK217">
            <v>26</v>
          </cell>
          <cell r="CL217">
            <v>13</v>
          </cell>
          <cell r="CM217">
            <v>48</v>
          </cell>
          <cell r="CN217">
            <v>36</v>
          </cell>
          <cell r="CO217">
            <v>17</v>
          </cell>
          <cell r="CP217">
            <v>6</v>
          </cell>
          <cell r="CQ217">
            <v>11</v>
          </cell>
          <cell r="CR217">
            <v>56</v>
          </cell>
          <cell r="CS217">
            <v>56</v>
          </cell>
          <cell r="CT217">
            <v>28</v>
          </cell>
          <cell r="CU217">
            <v>21</v>
          </cell>
          <cell r="CV217" t="str">
            <v>|</v>
          </cell>
          <cell r="CW217">
            <v>356</v>
          </cell>
          <cell r="CX217">
            <v>1.9982038616973508E-2</v>
          </cell>
          <cell r="DC217" t="str">
            <v>SALES COMM.</v>
          </cell>
          <cell r="DF217" t="str">
            <v>|</v>
          </cell>
          <cell r="DG217">
            <v>38</v>
          </cell>
          <cell r="DH217">
            <v>64</v>
          </cell>
          <cell r="DI217">
            <v>77</v>
          </cell>
          <cell r="DJ217">
            <v>125</v>
          </cell>
          <cell r="DK217">
            <v>161</v>
          </cell>
          <cell r="DL217">
            <v>178</v>
          </cell>
          <cell r="DM217">
            <v>184</v>
          </cell>
          <cell r="DN217">
            <v>195</v>
          </cell>
          <cell r="DO217">
            <v>251</v>
          </cell>
          <cell r="DP217">
            <v>307</v>
          </cell>
          <cell r="DQ217">
            <v>335</v>
          </cell>
          <cell r="DR217">
            <v>356</v>
          </cell>
          <cell r="DU217" t="str">
            <v>SALES COMM.</v>
          </cell>
          <cell r="DX217" t="str">
            <v>|</v>
          </cell>
          <cell r="DY217">
            <v>0</v>
          </cell>
          <cell r="DZ217">
            <v>0</v>
          </cell>
          <cell r="EA217">
            <v>0</v>
          </cell>
          <cell r="EB217">
            <v>0</v>
          </cell>
          <cell r="EC217">
            <v>0</v>
          </cell>
          <cell r="ED217">
            <v>0</v>
          </cell>
          <cell r="EE217">
            <v>0</v>
          </cell>
          <cell r="EF217">
            <v>0</v>
          </cell>
          <cell r="EG217">
            <v>0</v>
          </cell>
          <cell r="EH217">
            <v>0</v>
          </cell>
          <cell r="EI217">
            <v>0</v>
          </cell>
          <cell r="EJ217">
            <v>0</v>
          </cell>
          <cell r="EK217" t="str">
            <v>|</v>
          </cell>
          <cell r="EL217">
            <v>0</v>
          </cell>
          <cell r="EM217">
            <v>0</v>
          </cell>
          <cell r="ER217" t="str">
            <v>SALES COMM.</v>
          </cell>
          <cell r="EU217" t="str">
            <v>|</v>
          </cell>
          <cell r="EV217">
            <v>0</v>
          </cell>
          <cell r="EW217">
            <v>0</v>
          </cell>
          <cell r="EX217">
            <v>0</v>
          </cell>
          <cell r="EY217">
            <v>0</v>
          </cell>
          <cell r="EZ217">
            <v>0</v>
          </cell>
          <cell r="FA217">
            <v>0</v>
          </cell>
          <cell r="FB217">
            <v>0</v>
          </cell>
          <cell r="FC217">
            <v>0</v>
          </cell>
          <cell r="FD217">
            <v>0</v>
          </cell>
          <cell r="FE217">
            <v>0</v>
          </cell>
          <cell r="FF217">
            <v>0</v>
          </cell>
          <cell r="FG217">
            <v>0</v>
          </cell>
          <cell r="FJ217" t="str">
            <v>SALES COMM.</v>
          </cell>
          <cell r="FM217" t="str">
            <v>|</v>
          </cell>
          <cell r="FN217">
            <v>0</v>
          </cell>
          <cell r="FO217">
            <v>0</v>
          </cell>
          <cell r="FP217">
            <v>0</v>
          </cell>
          <cell r="FQ217">
            <v>0</v>
          </cell>
          <cell r="FR217">
            <v>0</v>
          </cell>
          <cell r="FS217">
            <v>0</v>
          </cell>
          <cell r="FT217">
            <v>0</v>
          </cell>
          <cell r="FU217">
            <v>0</v>
          </cell>
          <cell r="FV217">
            <v>0</v>
          </cell>
          <cell r="FW217">
            <v>0</v>
          </cell>
          <cell r="FX217">
            <v>0</v>
          </cell>
          <cell r="FY217">
            <v>0</v>
          </cell>
          <cell r="FZ217" t="str">
            <v>|</v>
          </cell>
          <cell r="GA217">
            <v>0</v>
          </cell>
          <cell r="GB217" t="e">
            <v>#DIV/0!</v>
          </cell>
          <cell r="GG217" t="str">
            <v>SALES COMM.</v>
          </cell>
          <cell r="GJ217" t="str">
            <v>|</v>
          </cell>
          <cell r="GK217">
            <v>0</v>
          </cell>
          <cell r="GL217">
            <v>0</v>
          </cell>
          <cell r="GM217">
            <v>0</v>
          </cell>
          <cell r="GN217">
            <v>0</v>
          </cell>
          <cell r="GO217">
            <v>0</v>
          </cell>
          <cell r="GP217">
            <v>0</v>
          </cell>
          <cell r="GQ217">
            <v>0</v>
          </cell>
          <cell r="GR217">
            <v>0</v>
          </cell>
          <cell r="GS217">
            <v>0</v>
          </cell>
          <cell r="GT217">
            <v>0</v>
          </cell>
          <cell r="GU217">
            <v>0</v>
          </cell>
          <cell r="GV217">
            <v>0</v>
          </cell>
          <cell r="GY217" t="str">
            <v>SALES COMM.</v>
          </cell>
          <cell r="HB217" t="str">
            <v>|</v>
          </cell>
          <cell r="HC217">
            <v>81</v>
          </cell>
          <cell r="HD217">
            <v>109</v>
          </cell>
          <cell r="HE217">
            <v>180</v>
          </cell>
          <cell r="HF217">
            <v>194</v>
          </cell>
          <cell r="HG217">
            <v>157</v>
          </cell>
          <cell r="HH217">
            <v>78</v>
          </cell>
          <cell r="HI217">
            <v>57</v>
          </cell>
          <cell r="HJ217">
            <v>61</v>
          </cell>
          <cell r="HK217">
            <v>106</v>
          </cell>
          <cell r="HL217">
            <v>102</v>
          </cell>
          <cell r="HM217">
            <v>74</v>
          </cell>
          <cell r="HN217">
            <v>59</v>
          </cell>
          <cell r="HO217" t="str">
            <v>|</v>
          </cell>
          <cell r="HP217">
            <v>1258</v>
          </cell>
          <cell r="HQ217">
            <v>2.8216653657398686E-3</v>
          </cell>
          <cell r="HV217" t="str">
            <v>SALES COMM.</v>
          </cell>
          <cell r="HY217" t="str">
            <v>|</v>
          </cell>
          <cell r="HZ217">
            <v>81</v>
          </cell>
          <cell r="IA217">
            <v>190</v>
          </cell>
          <cell r="IB217">
            <v>370</v>
          </cell>
          <cell r="IC217">
            <v>564</v>
          </cell>
          <cell r="ID217">
            <v>721</v>
          </cell>
          <cell r="IE217">
            <v>799</v>
          </cell>
          <cell r="IF217">
            <v>856</v>
          </cell>
          <cell r="IG217">
            <v>917</v>
          </cell>
          <cell r="IH217">
            <v>1023</v>
          </cell>
          <cell r="II217">
            <v>1125</v>
          </cell>
          <cell r="IJ217">
            <v>1199</v>
          </cell>
          <cell r="IK217">
            <v>1258</v>
          </cell>
        </row>
        <row r="218">
          <cell r="C218" t="str">
            <v>H/W</v>
          </cell>
          <cell r="E218" t="str">
            <v>|</v>
          </cell>
          <cell r="F218">
            <v>38</v>
          </cell>
          <cell r="G218">
            <v>78</v>
          </cell>
          <cell r="H218">
            <v>161</v>
          </cell>
          <cell r="I218">
            <v>139</v>
          </cell>
          <cell r="J218">
            <v>115</v>
          </cell>
          <cell r="K218">
            <v>56</v>
          </cell>
          <cell r="L218">
            <v>43</v>
          </cell>
          <cell r="M218">
            <v>41</v>
          </cell>
          <cell r="N218">
            <v>41</v>
          </cell>
          <cell r="O218">
            <v>37</v>
          </cell>
          <cell r="P218">
            <v>37</v>
          </cell>
          <cell r="Q218">
            <v>32</v>
          </cell>
          <cell r="R218" t="str">
            <v>|</v>
          </cell>
          <cell r="S218">
            <v>818</v>
          </cell>
          <cell r="T218">
            <v>7.5037610538289364E-3</v>
          </cell>
          <cell r="Z218" t="str">
            <v>H/W</v>
          </cell>
          <cell r="AB218" t="str">
            <v>|</v>
          </cell>
          <cell r="AC218">
            <v>38</v>
          </cell>
          <cell r="AD218">
            <v>116</v>
          </cell>
          <cell r="AE218">
            <v>277</v>
          </cell>
          <cell r="AF218">
            <v>416</v>
          </cell>
          <cell r="AG218">
            <v>531</v>
          </cell>
          <cell r="AH218">
            <v>587</v>
          </cell>
          <cell r="AI218">
            <v>630</v>
          </cell>
          <cell r="AJ218">
            <v>671</v>
          </cell>
          <cell r="AK218">
            <v>712</v>
          </cell>
          <cell r="AL218">
            <v>749</v>
          </cell>
          <cell r="AM218">
            <v>786</v>
          </cell>
          <cell r="AN218">
            <v>818</v>
          </cell>
          <cell r="AR218" t="str">
            <v>H/W</v>
          </cell>
          <cell r="AT218" t="str">
            <v>|</v>
          </cell>
          <cell r="AU218">
            <v>5</v>
          </cell>
          <cell r="AV218">
            <v>5</v>
          </cell>
          <cell r="AW218">
            <v>6</v>
          </cell>
          <cell r="AX218">
            <v>7</v>
          </cell>
          <cell r="AY218">
            <v>6</v>
          </cell>
          <cell r="AZ218">
            <v>5</v>
          </cell>
          <cell r="BA218">
            <v>8</v>
          </cell>
          <cell r="BB218">
            <v>9</v>
          </cell>
          <cell r="BC218">
            <v>9</v>
          </cell>
          <cell r="BD218">
            <v>9</v>
          </cell>
          <cell r="BE218">
            <v>9</v>
          </cell>
          <cell r="BF218">
            <v>6</v>
          </cell>
          <cell r="BG218" t="str">
            <v>|</v>
          </cell>
          <cell r="BH218">
            <v>84</v>
          </cell>
          <cell r="BI218">
            <v>1.42353579175705E-3</v>
          </cell>
          <cell r="BO218" t="str">
            <v>H/W</v>
          </cell>
          <cell r="BQ218" t="str">
            <v>|</v>
          </cell>
          <cell r="BR218">
            <v>5</v>
          </cell>
          <cell r="BS218">
            <v>10</v>
          </cell>
          <cell r="BT218">
            <v>16</v>
          </cell>
          <cell r="BU218">
            <v>23</v>
          </cell>
          <cell r="BV218">
            <v>29</v>
          </cell>
          <cell r="BW218">
            <v>34</v>
          </cell>
          <cell r="BX218">
            <v>42</v>
          </cell>
          <cell r="BY218">
            <v>51</v>
          </cell>
          <cell r="BZ218">
            <v>60</v>
          </cell>
          <cell r="CA218">
            <v>69</v>
          </cell>
          <cell r="CB218">
            <v>78</v>
          </cell>
          <cell r="CC218">
            <v>84</v>
          </cell>
          <cell r="CG218" t="str">
            <v>H/W</v>
          </cell>
          <cell r="CI218" t="str">
            <v>|</v>
          </cell>
          <cell r="CJ218">
            <v>38</v>
          </cell>
          <cell r="CK218">
            <v>26</v>
          </cell>
          <cell r="CL218">
            <v>13</v>
          </cell>
          <cell r="CM218">
            <v>48</v>
          </cell>
          <cell r="CN218">
            <v>36</v>
          </cell>
          <cell r="CO218">
            <v>17</v>
          </cell>
          <cell r="CP218">
            <v>6</v>
          </cell>
          <cell r="CQ218">
            <v>11</v>
          </cell>
          <cell r="CR218">
            <v>56</v>
          </cell>
          <cell r="CS218">
            <v>56</v>
          </cell>
          <cell r="CT218">
            <v>28</v>
          </cell>
          <cell r="CU218">
            <v>21</v>
          </cell>
          <cell r="CV218" t="str">
            <v>|</v>
          </cell>
          <cell r="CW218">
            <v>356</v>
          </cell>
          <cell r="CX218">
            <v>1.9982038616973508E-2</v>
          </cell>
          <cell r="DD218" t="str">
            <v>H/W</v>
          </cell>
          <cell r="DF218" t="str">
            <v>|</v>
          </cell>
          <cell r="DG218">
            <v>38</v>
          </cell>
          <cell r="DH218">
            <v>64</v>
          </cell>
          <cell r="DI218">
            <v>77</v>
          </cell>
          <cell r="DJ218">
            <v>125</v>
          </cell>
          <cell r="DK218">
            <v>161</v>
          </cell>
          <cell r="DL218">
            <v>178</v>
          </cell>
          <cell r="DM218">
            <v>184</v>
          </cell>
          <cell r="DN218">
            <v>195</v>
          </cell>
          <cell r="DO218">
            <v>251</v>
          </cell>
          <cell r="DP218">
            <v>307</v>
          </cell>
          <cell r="DQ218">
            <v>335</v>
          </cell>
          <cell r="DR218">
            <v>356</v>
          </cell>
          <cell r="DV218" t="str">
            <v>H/W</v>
          </cell>
          <cell r="DX218" t="str">
            <v>|</v>
          </cell>
          <cell r="EK218" t="str">
            <v>|</v>
          </cell>
          <cell r="EL218">
            <v>0</v>
          </cell>
          <cell r="EM218">
            <v>0</v>
          </cell>
          <cell r="ES218" t="str">
            <v>H/W</v>
          </cell>
          <cell r="EU218" t="str">
            <v>|</v>
          </cell>
          <cell r="EV218">
            <v>0</v>
          </cell>
          <cell r="EW218">
            <v>0</v>
          </cell>
          <cell r="EX218">
            <v>0</v>
          </cell>
          <cell r="EY218">
            <v>0</v>
          </cell>
          <cell r="EZ218">
            <v>0</v>
          </cell>
          <cell r="FA218">
            <v>0</v>
          </cell>
          <cell r="FB218">
            <v>0</v>
          </cell>
          <cell r="FC218">
            <v>0</v>
          </cell>
          <cell r="FD218">
            <v>0</v>
          </cell>
          <cell r="FE218">
            <v>0</v>
          </cell>
          <cell r="FF218">
            <v>0</v>
          </cell>
          <cell r="FG218">
            <v>0</v>
          </cell>
          <cell r="FK218" t="str">
            <v>H/W</v>
          </cell>
          <cell r="FM218" t="str">
            <v>|</v>
          </cell>
          <cell r="FZ218" t="str">
            <v>|</v>
          </cell>
          <cell r="GA218">
            <v>0</v>
          </cell>
          <cell r="GB218" t="e">
            <v>#DIV/0!</v>
          </cell>
          <cell r="GH218" t="str">
            <v>H/W</v>
          </cell>
          <cell r="GJ218" t="str">
            <v>|</v>
          </cell>
          <cell r="GK218">
            <v>0</v>
          </cell>
          <cell r="GL218">
            <v>0</v>
          </cell>
          <cell r="GM218">
            <v>0</v>
          </cell>
          <cell r="GN218">
            <v>0</v>
          </cell>
          <cell r="GO218">
            <v>0</v>
          </cell>
          <cell r="GP218">
            <v>0</v>
          </cell>
          <cell r="GQ218">
            <v>0</v>
          </cell>
          <cell r="GR218">
            <v>0</v>
          </cell>
          <cell r="GS218">
            <v>0</v>
          </cell>
          <cell r="GT218">
            <v>0</v>
          </cell>
          <cell r="GU218">
            <v>0</v>
          </cell>
          <cell r="GV218">
            <v>0</v>
          </cell>
          <cell r="GZ218" t="str">
            <v>H/W</v>
          </cell>
          <cell r="HB218" t="str">
            <v>|</v>
          </cell>
          <cell r="HC218">
            <v>81</v>
          </cell>
          <cell r="HD218">
            <v>109</v>
          </cell>
          <cell r="HE218">
            <v>180</v>
          </cell>
          <cell r="HF218">
            <v>194</v>
          </cell>
          <cell r="HG218">
            <v>157</v>
          </cell>
          <cell r="HH218">
            <v>78</v>
          </cell>
          <cell r="HI218">
            <v>57</v>
          </cell>
          <cell r="HJ218">
            <v>61</v>
          </cell>
          <cell r="HK218">
            <v>106</v>
          </cell>
          <cell r="HL218">
            <v>102</v>
          </cell>
          <cell r="HM218">
            <v>74</v>
          </cell>
          <cell r="HN218">
            <v>59</v>
          </cell>
          <cell r="HO218" t="str">
            <v>|</v>
          </cell>
          <cell r="HP218">
            <v>1258</v>
          </cell>
          <cell r="HQ218">
            <v>2.8216653657398686E-3</v>
          </cell>
          <cell r="HW218" t="str">
            <v>H/W</v>
          </cell>
          <cell r="HY218" t="str">
            <v>|</v>
          </cell>
          <cell r="HZ218">
            <v>81</v>
          </cell>
          <cell r="IA218">
            <v>190</v>
          </cell>
          <cell r="IB218">
            <v>370</v>
          </cell>
          <cell r="IC218">
            <v>564</v>
          </cell>
          <cell r="ID218">
            <v>721</v>
          </cell>
          <cell r="IE218">
            <v>799</v>
          </cell>
          <cell r="IF218">
            <v>856</v>
          </cell>
          <cell r="IG218">
            <v>917</v>
          </cell>
          <cell r="IH218">
            <v>1023</v>
          </cell>
          <cell r="II218">
            <v>1125</v>
          </cell>
          <cell r="IJ218">
            <v>1199</v>
          </cell>
          <cell r="IK218">
            <v>1258</v>
          </cell>
        </row>
        <row r="219">
          <cell r="B219" t="str">
            <v>IN-LAND FRGHT</v>
          </cell>
          <cell r="E219" t="str">
            <v>|</v>
          </cell>
          <cell r="F219">
            <v>154</v>
          </cell>
          <cell r="G219">
            <v>205</v>
          </cell>
          <cell r="H219">
            <v>316</v>
          </cell>
          <cell r="I219">
            <v>295</v>
          </cell>
          <cell r="J219">
            <v>258</v>
          </cell>
          <cell r="K219">
            <v>196</v>
          </cell>
          <cell r="L219">
            <v>185</v>
          </cell>
          <cell r="M219">
            <v>195</v>
          </cell>
          <cell r="N219">
            <v>208</v>
          </cell>
          <cell r="O219">
            <v>217</v>
          </cell>
          <cell r="P219">
            <v>220</v>
          </cell>
          <cell r="Q219">
            <v>177</v>
          </cell>
          <cell r="R219" t="str">
            <v>|</v>
          </cell>
          <cell r="S219">
            <v>2626</v>
          </cell>
          <cell r="T219">
            <v>2.408909110923568E-2</v>
          </cell>
          <cell r="Y219" t="str">
            <v>IN-LAND FRGHT</v>
          </cell>
          <cell r="AB219" t="str">
            <v>|</v>
          </cell>
          <cell r="AC219">
            <v>154</v>
          </cell>
          <cell r="AD219">
            <v>359</v>
          </cell>
          <cell r="AE219">
            <v>675</v>
          </cell>
          <cell r="AF219">
            <v>970</v>
          </cell>
          <cell r="AG219">
            <v>1228</v>
          </cell>
          <cell r="AH219">
            <v>1424</v>
          </cell>
          <cell r="AI219">
            <v>1609</v>
          </cell>
          <cell r="AJ219">
            <v>1804</v>
          </cell>
          <cell r="AK219">
            <v>2012</v>
          </cell>
          <cell r="AL219">
            <v>2229</v>
          </cell>
          <cell r="AM219">
            <v>2449</v>
          </cell>
          <cell r="AN219">
            <v>2626</v>
          </cell>
          <cell r="AQ219" t="str">
            <v>IN-LAND FRGHT</v>
          </cell>
          <cell r="AT219" t="str">
            <v>|</v>
          </cell>
          <cell r="AU219">
            <v>37</v>
          </cell>
          <cell r="AV219">
            <v>45</v>
          </cell>
          <cell r="AW219">
            <v>51</v>
          </cell>
          <cell r="AX219">
            <v>59</v>
          </cell>
          <cell r="AY219">
            <v>48</v>
          </cell>
          <cell r="AZ219">
            <v>43</v>
          </cell>
          <cell r="BA219">
            <v>68</v>
          </cell>
          <cell r="BB219">
            <v>76</v>
          </cell>
          <cell r="BC219">
            <v>82</v>
          </cell>
          <cell r="BD219">
            <v>78</v>
          </cell>
          <cell r="BE219">
            <v>77</v>
          </cell>
          <cell r="BF219">
            <v>62</v>
          </cell>
          <cell r="BG219" t="str">
            <v>|</v>
          </cell>
          <cell r="BH219">
            <v>726</v>
          </cell>
          <cell r="BI219">
            <v>1.2303416485900217E-2</v>
          </cell>
          <cell r="BN219" t="str">
            <v>IN-LAND FRGHT</v>
          </cell>
          <cell r="BQ219" t="str">
            <v>|</v>
          </cell>
          <cell r="BR219">
            <v>37</v>
          </cell>
          <cell r="BS219">
            <v>82</v>
          </cell>
          <cell r="BT219">
            <v>133</v>
          </cell>
          <cell r="BU219">
            <v>192</v>
          </cell>
          <cell r="BV219">
            <v>240</v>
          </cell>
          <cell r="BW219">
            <v>283</v>
          </cell>
          <cell r="BX219">
            <v>351</v>
          </cell>
          <cell r="BY219">
            <v>427</v>
          </cell>
          <cell r="BZ219">
            <v>509</v>
          </cell>
          <cell r="CA219">
            <v>587</v>
          </cell>
          <cell r="CB219">
            <v>664</v>
          </cell>
          <cell r="CC219">
            <v>726</v>
          </cell>
          <cell r="CF219" t="str">
            <v>IN-LAND FRGHT</v>
          </cell>
          <cell r="CI219" t="str">
            <v>|</v>
          </cell>
          <cell r="CJ219">
            <v>17</v>
          </cell>
          <cell r="CK219">
            <v>11</v>
          </cell>
          <cell r="CL219">
            <v>6</v>
          </cell>
          <cell r="CM219">
            <v>22</v>
          </cell>
          <cell r="CN219">
            <v>16</v>
          </cell>
          <cell r="CO219">
            <v>8</v>
          </cell>
          <cell r="CP219">
            <v>3</v>
          </cell>
          <cell r="CQ219">
            <v>5</v>
          </cell>
          <cell r="CR219">
            <v>25</v>
          </cell>
          <cell r="CS219">
            <v>25</v>
          </cell>
          <cell r="CT219">
            <v>13</v>
          </cell>
          <cell r="CU219">
            <v>9</v>
          </cell>
          <cell r="CV219" t="str">
            <v>|</v>
          </cell>
          <cell r="CW219">
            <v>160</v>
          </cell>
          <cell r="CX219">
            <v>8.9806915132465207E-3</v>
          </cell>
          <cell r="DC219" t="str">
            <v>IN-LAND FRGHT</v>
          </cell>
          <cell r="DF219" t="str">
            <v>|</v>
          </cell>
          <cell r="DG219">
            <v>17</v>
          </cell>
          <cell r="DH219">
            <v>28</v>
          </cell>
          <cell r="DI219">
            <v>34</v>
          </cell>
          <cell r="DJ219">
            <v>56</v>
          </cell>
          <cell r="DK219">
            <v>72</v>
          </cell>
          <cell r="DL219">
            <v>80</v>
          </cell>
          <cell r="DM219">
            <v>83</v>
          </cell>
          <cell r="DN219">
            <v>88</v>
          </cell>
          <cell r="DO219">
            <v>113</v>
          </cell>
          <cell r="DP219">
            <v>138</v>
          </cell>
          <cell r="DQ219">
            <v>151</v>
          </cell>
          <cell r="DR219">
            <v>160</v>
          </cell>
          <cell r="DU219" t="str">
            <v>IN-LAND FRGHT</v>
          </cell>
          <cell r="DX219" t="str">
            <v>|</v>
          </cell>
          <cell r="DY219">
            <v>0</v>
          </cell>
          <cell r="DZ219">
            <v>0</v>
          </cell>
          <cell r="EA219">
            <v>0</v>
          </cell>
          <cell r="EB219">
            <v>0</v>
          </cell>
          <cell r="EC219">
            <v>0</v>
          </cell>
          <cell r="ED219">
            <v>0</v>
          </cell>
          <cell r="EE219">
            <v>0</v>
          </cell>
          <cell r="EF219">
            <v>0</v>
          </cell>
          <cell r="EG219">
            <v>0</v>
          </cell>
          <cell r="EH219">
            <v>0</v>
          </cell>
          <cell r="EI219">
            <v>0</v>
          </cell>
          <cell r="EJ219">
            <v>0</v>
          </cell>
          <cell r="EK219" t="str">
            <v>|</v>
          </cell>
          <cell r="EL219">
            <v>0</v>
          </cell>
          <cell r="EM219">
            <v>0</v>
          </cell>
          <cell r="ER219" t="str">
            <v>IN-LAND FRGHT</v>
          </cell>
          <cell r="EU219" t="str">
            <v>|</v>
          </cell>
          <cell r="EV219">
            <v>0</v>
          </cell>
          <cell r="EW219">
            <v>0</v>
          </cell>
          <cell r="EX219">
            <v>0</v>
          </cell>
          <cell r="EY219">
            <v>0</v>
          </cell>
          <cell r="EZ219">
            <v>0</v>
          </cell>
          <cell r="FA219">
            <v>0</v>
          </cell>
          <cell r="FB219">
            <v>0</v>
          </cell>
          <cell r="FC219">
            <v>0</v>
          </cell>
          <cell r="FD219">
            <v>0</v>
          </cell>
          <cell r="FE219">
            <v>0</v>
          </cell>
          <cell r="FF219">
            <v>0</v>
          </cell>
          <cell r="FG219">
            <v>0</v>
          </cell>
          <cell r="FJ219" t="str">
            <v>IN-LAND FRGHT</v>
          </cell>
          <cell r="FM219" t="str">
            <v>|</v>
          </cell>
          <cell r="FN219">
            <v>0</v>
          </cell>
          <cell r="FO219">
            <v>0</v>
          </cell>
          <cell r="FP219">
            <v>0</v>
          </cell>
          <cell r="FQ219">
            <v>0</v>
          </cell>
          <cell r="FR219">
            <v>0</v>
          </cell>
          <cell r="FS219">
            <v>0</v>
          </cell>
          <cell r="FT219">
            <v>0</v>
          </cell>
          <cell r="FU219">
            <v>0</v>
          </cell>
          <cell r="FV219">
            <v>0</v>
          </cell>
          <cell r="FW219">
            <v>0</v>
          </cell>
          <cell r="FX219">
            <v>0</v>
          </cell>
          <cell r="FY219">
            <v>0</v>
          </cell>
          <cell r="FZ219" t="str">
            <v>|</v>
          </cell>
          <cell r="GA219">
            <v>0</v>
          </cell>
          <cell r="GB219" t="e">
            <v>#DIV/0!</v>
          </cell>
          <cell r="GG219" t="str">
            <v>IN-LAND FRGHT</v>
          </cell>
          <cell r="GJ219" t="str">
            <v>|</v>
          </cell>
          <cell r="GK219">
            <v>0</v>
          </cell>
          <cell r="GL219">
            <v>0</v>
          </cell>
          <cell r="GM219">
            <v>0</v>
          </cell>
          <cell r="GN219">
            <v>0</v>
          </cell>
          <cell r="GO219">
            <v>0</v>
          </cell>
          <cell r="GP219">
            <v>0</v>
          </cell>
          <cell r="GQ219">
            <v>0</v>
          </cell>
          <cell r="GR219">
            <v>0</v>
          </cell>
          <cell r="GS219">
            <v>0</v>
          </cell>
          <cell r="GT219">
            <v>0</v>
          </cell>
          <cell r="GU219">
            <v>0</v>
          </cell>
          <cell r="GV219">
            <v>0</v>
          </cell>
          <cell r="GY219" t="str">
            <v>IN-LAND FRGHT</v>
          </cell>
          <cell r="HB219" t="str">
            <v>|</v>
          </cell>
          <cell r="HC219">
            <v>208</v>
          </cell>
          <cell r="HD219">
            <v>261</v>
          </cell>
          <cell r="HE219">
            <v>373</v>
          </cell>
          <cell r="HF219">
            <v>376</v>
          </cell>
          <cell r="HG219">
            <v>322</v>
          </cell>
          <cell r="HH219">
            <v>247</v>
          </cell>
          <cell r="HI219">
            <v>256</v>
          </cell>
          <cell r="HJ219">
            <v>276</v>
          </cell>
          <cell r="HK219">
            <v>315</v>
          </cell>
          <cell r="HL219">
            <v>320</v>
          </cell>
          <cell r="HM219">
            <v>310</v>
          </cell>
          <cell r="HN219">
            <v>248</v>
          </cell>
          <cell r="HO219" t="str">
            <v>|</v>
          </cell>
          <cell r="HP219">
            <v>3512</v>
          </cell>
          <cell r="HQ219">
            <v>7.8773360607936552E-3</v>
          </cell>
          <cell r="HV219" t="str">
            <v>IN-LAND FRGHT</v>
          </cell>
          <cell r="HY219" t="str">
            <v>|</v>
          </cell>
          <cell r="HZ219">
            <v>208</v>
          </cell>
          <cell r="IA219">
            <v>469</v>
          </cell>
          <cell r="IB219">
            <v>842</v>
          </cell>
          <cell r="IC219">
            <v>1218</v>
          </cell>
          <cell r="ID219">
            <v>1540</v>
          </cell>
          <cell r="IE219">
            <v>1787</v>
          </cell>
          <cell r="IF219">
            <v>2043</v>
          </cell>
          <cell r="IG219">
            <v>2319</v>
          </cell>
          <cell r="IH219">
            <v>2634</v>
          </cell>
          <cell r="II219">
            <v>2954</v>
          </cell>
          <cell r="IJ219">
            <v>3264</v>
          </cell>
          <cell r="IK219">
            <v>3512</v>
          </cell>
        </row>
        <row r="220">
          <cell r="C220" t="str">
            <v>H/W</v>
          </cell>
          <cell r="E220" t="str">
            <v>|</v>
          </cell>
          <cell r="F220">
            <v>154</v>
          </cell>
          <cell r="G220">
            <v>205</v>
          </cell>
          <cell r="H220">
            <v>316</v>
          </cell>
          <cell r="I220">
            <v>295</v>
          </cell>
          <cell r="J220">
            <v>258</v>
          </cell>
          <cell r="K220">
            <v>196</v>
          </cell>
          <cell r="L220">
            <v>185</v>
          </cell>
          <cell r="M220">
            <v>195</v>
          </cell>
          <cell r="N220">
            <v>208</v>
          </cell>
          <cell r="O220">
            <v>217</v>
          </cell>
          <cell r="P220">
            <v>220</v>
          </cell>
          <cell r="Q220">
            <v>177</v>
          </cell>
          <cell r="R220" t="str">
            <v>|</v>
          </cell>
          <cell r="S220">
            <v>2626</v>
          </cell>
          <cell r="T220">
            <v>2.408909110923568E-2</v>
          </cell>
          <cell r="Z220" t="str">
            <v>H/W</v>
          </cell>
          <cell r="AB220" t="str">
            <v>|</v>
          </cell>
          <cell r="AC220">
            <v>154</v>
          </cell>
          <cell r="AD220">
            <v>359</v>
          </cell>
          <cell r="AE220">
            <v>675</v>
          </cell>
          <cell r="AF220">
            <v>970</v>
          </cell>
          <cell r="AG220">
            <v>1228</v>
          </cell>
          <cell r="AH220">
            <v>1424</v>
          </cell>
          <cell r="AI220">
            <v>1609</v>
          </cell>
          <cell r="AJ220">
            <v>1804</v>
          </cell>
          <cell r="AK220">
            <v>2012</v>
          </cell>
          <cell r="AL220">
            <v>2229</v>
          </cell>
          <cell r="AM220">
            <v>2449</v>
          </cell>
          <cell r="AN220">
            <v>2626</v>
          </cell>
          <cell r="AR220" t="str">
            <v>H/W</v>
          </cell>
          <cell r="AT220" t="str">
            <v>|</v>
          </cell>
          <cell r="AU220">
            <v>37</v>
          </cell>
          <cell r="AV220">
            <v>45</v>
          </cell>
          <cell r="AW220">
            <v>51</v>
          </cell>
          <cell r="AX220">
            <v>59</v>
          </cell>
          <cell r="AY220">
            <v>48</v>
          </cell>
          <cell r="AZ220">
            <v>43</v>
          </cell>
          <cell r="BA220">
            <v>68</v>
          </cell>
          <cell r="BB220">
            <v>76</v>
          </cell>
          <cell r="BC220">
            <v>82</v>
          </cell>
          <cell r="BD220">
            <v>78</v>
          </cell>
          <cell r="BE220">
            <v>77</v>
          </cell>
          <cell r="BF220">
            <v>62</v>
          </cell>
          <cell r="BG220" t="str">
            <v>|</v>
          </cell>
          <cell r="BH220">
            <v>726</v>
          </cell>
          <cell r="BI220">
            <v>1.2303416485900217E-2</v>
          </cell>
          <cell r="BO220" t="str">
            <v>H/W</v>
          </cell>
          <cell r="BQ220" t="str">
            <v>|</v>
          </cell>
          <cell r="BR220">
            <v>37</v>
          </cell>
          <cell r="BS220">
            <v>82</v>
          </cell>
          <cell r="BT220">
            <v>133</v>
          </cell>
          <cell r="BU220">
            <v>192</v>
          </cell>
          <cell r="BV220">
            <v>240</v>
          </cell>
          <cell r="BW220">
            <v>283</v>
          </cell>
          <cell r="BX220">
            <v>351</v>
          </cell>
          <cell r="BY220">
            <v>427</v>
          </cell>
          <cell r="BZ220">
            <v>509</v>
          </cell>
          <cell r="CA220">
            <v>587</v>
          </cell>
          <cell r="CB220">
            <v>664</v>
          </cell>
          <cell r="CC220">
            <v>726</v>
          </cell>
          <cell r="CG220" t="str">
            <v>H/W</v>
          </cell>
          <cell r="CI220" t="str">
            <v>|</v>
          </cell>
          <cell r="CJ220">
            <v>17</v>
          </cell>
          <cell r="CK220">
            <v>11</v>
          </cell>
          <cell r="CL220">
            <v>6</v>
          </cell>
          <cell r="CM220">
            <v>22</v>
          </cell>
          <cell r="CN220">
            <v>16</v>
          </cell>
          <cell r="CO220">
            <v>8</v>
          </cell>
          <cell r="CP220">
            <v>3</v>
          </cell>
          <cell r="CQ220">
            <v>5</v>
          </cell>
          <cell r="CR220">
            <v>25</v>
          </cell>
          <cell r="CS220">
            <v>25</v>
          </cell>
          <cell r="CT220">
            <v>13</v>
          </cell>
          <cell r="CU220">
            <v>9</v>
          </cell>
          <cell r="CV220" t="str">
            <v>|</v>
          </cell>
          <cell r="CW220">
            <v>160</v>
          </cell>
          <cell r="CX220">
            <v>8.9806915132465207E-3</v>
          </cell>
          <cell r="DD220" t="str">
            <v>H/W</v>
          </cell>
          <cell r="DF220" t="str">
            <v>|</v>
          </cell>
          <cell r="DG220">
            <v>17</v>
          </cell>
          <cell r="DH220">
            <v>28</v>
          </cell>
          <cell r="DI220">
            <v>34</v>
          </cell>
          <cell r="DJ220">
            <v>56</v>
          </cell>
          <cell r="DK220">
            <v>72</v>
          </cell>
          <cell r="DL220">
            <v>80</v>
          </cell>
          <cell r="DM220">
            <v>83</v>
          </cell>
          <cell r="DN220">
            <v>88</v>
          </cell>
          <cell r="DO220">
            <v>113</v>
          </cell>
          <cell r="DP220">
            <v>138</v>
          </cell>
          <cell r="DQ220">
            <v>151</v>
          </cell>
          <cell r="DR220">
            <v>160</v>
          </cell>
          <cell r="DV220" t="str">
            <v>H/W</v>
          </cell>
          <cell r="DX220" t="str">
            <v>|</v>
          </cell>
          <cell r="EK220" t="str">
            <v>|</v>
          </cell>
          <cell r="EL220">
            <v>0</v>
          </cell>
          <cell r="EM220">
            <v>0</v>
          </cell>
          <cell r="ES220" t="str">
            <v>H/W</v>
          </cell>
          <cell r="EU220" t="str">
            <v>|</v>
          </cell>
          <cell r="EV220">
            <v>0</v>
          </cell>
          <cell r="EW220">
            <v>0</v>
          </cell>
          <cell r="EX220">
            <v>0</v>
          </cell>
          <cell r="EY220">
            <v>0</v>
          </cell>
          <cell r="EZ220">
            <v>0</v>
          </cell>
          <cell r="FA220">
            <v>0</v>
          </cell>
          <cell r="FB220">
            <v>0</v>
          </cell>
          <cell r="FC220">
            <v>0</v>
          </cell>
          <cell r="FD220">
            <v>0</v>
          </cell>
          <cell r="FE220">
            <v>0</v>
          </cell>
          <cell r="FF220">
            <v>0</v>
          </cell>
          <cell r="FG220">
            <v>0</v>
          </cell>
          <cell r="FK220" t="str">
            <v>H/W</v>
          </cell>
          <cell r="FM220" t="str">
            <v>|</v>
          </cell>
          <cell r="FZ220" t="str">
            <v>|</v>
          </cell>
          <cell r="GA220">
            <v>0</v>
          </cell>
          <cell r="GB220" t="e">
            <v>#DIV/0!</v>
          </cell>
          <cell r="GH220" t="str">
            <v>H/W</v>
          </cell>
          <cell r="GJ220" t="str">
            <v>|</v>
          </cell>
          <cell r="GK220">
            <v>0</v>
          </cell>
          <cell r="GL220">
            <v>0</v>
          </cell>
          <cell r="GM220">
            <v>0</v>
          </cell>
          <cell r="GN220">
            <v>0</v>
          </cell>
          <cell r="GO220">
            <v>0</v>
          </cell>
          <cell r="GP220">
            <v>0</v>
          </cell>
          <cell r="GQ220">
            <v>0</v>
          </cell>
          <cell r="GR220">
            <v>0</v>
          </cell>
          <cell r="GS220">
            <v>0</v>
          </cell>
          <cell r="GT220">
            <v>0</v>
          </cell>
          <cell r="GU220">
            <v>0</v>
          </cell>
          <cell r="GV220">
            <v>0</v>
          </cell>
          <cell r="GZ220" t="str">
            <v>H/W</v>
          </cell>
          <cell r="HB220" t="str">
            <v>|</v>
          </cell>
          <cell r="HC220">
            <v>208</v>
          </cell>
          <cell r="HD220">
            <v>261</v>
          </cell>
          <cell r="HE220">
            <v>373</v>
          </cell>
          <cell r="HF220">
            <v>376</v>
          </cell>
          <cell r="HG220">
            <v>322</v>
          </cell>
          <cell r="HH220">
            <v>247</v>
          </cell>
          <cell r="HI220">
            <v>256</v>
          </cell>
          <cell r="HJ220">
            <v>276</v>
          </cell>
          <cell r="HK220">
            <v>315</v>
          </cell>
          <cell r="HL220">
            <v>320</v>
          </cell>
          <cell r="HM220">
            <v>310</v>
          </cell>
          <cell r="HN220">
            <v>248</v>
          </cell>
          <cell r="HO220" t="str">
            <v>|</v>
          </cell>
          <cell r="HP220">
            <v>3512</v>
          </cell>
          <cell r="HQ220">
            <v>7.8773360607936552E-3</v>
          </cell>
          <cell r="HW220" t="str">
            <v>H/W</v>
          </cell>
          <cell r="HY220" t="str">
            <v>|</v>
          </cell>
          <cell r="HZ220">
            <v>208</v>
          </cell>
          <cell r="IA220">
            <v>469</v>
          </cell>
          <cell r="IB220">
            <v>842</v>
          </cell>
          <cell r="IC220">
            <v>1218</v>
          </cell>
          <cell r="ID220">
            <v>1540</v>
          </cell>
          <cell r="IE220">
            <v>1787</v>
          </cell>
          <cell r="IF220">
            <v>2043</v>
          </cell>
          <cell r="IG220">
            <v>2319</v>
          </cell>
          <cell r="IH220">
            <v>2634</v>
          </cell>
          <cell r="II220">
            <v>2954</v>
          </cell>
          <cell r="IJ220">
            <v>3264</v>
          </cell>
          <cell r="IK220">
            <v>3512</v>
          </cell>
        </row>
        <row r="221">
          <cell r="B221" t="str">
            <v>WAREHOUSING</v>
          </cell>
          <cell r="E221" t="str">
            <v>|</v>
          </cell>
          <cell r="F221">
            <v>74</v>
          </cell>
          <cell r="G221">
            <v>84</v>
          </cell>
          <cell r="H221">
            <v>77</v>
          </cell>
          <cell r="I221">
            <v>59</v>
          </cell>
          <cell r="J221">
            <v>49</v>
          </cell>
          <cell r="K221">
            <v>47</v>
          </cell>
          <cell r="L221">
            <v>47</v>
          </cell>
          <cell r="M221">
            <v>50</v>
          </cell>
          <cell r="N221">
            <v>54</v>
          </cell>
          <cell r="O221">
            <v>57</v>
          </cell>
          <cell r="P221">
            <v>56</v>
          </cell>
          <cell r="Q221">
            <v>49</v>
          </cell>
          <cell r="R221" t="str">
            <v>|</v>
          </cell>
          <cell r="S221">
            <v>703</v>
          </cell>
          <cell r="T221">
            <v>6.448831321322423E-3</v>
          </cell>
          <cell r="Y221" t="str">
            <v>WAREHOUSING</v>
          </cell>
          <cell r="AB221" t="str">
            <v>|</v>
          </cell>
          <cell r="AC221">
            <v>74</v>
          </cell>
          <cell r="AD221">
            <v>158</v>
          </cell>
          <cell r="AE221">
            <v>235</v>
          </cell>
          <cell r="AF221">
            <v>294</v>
          </cell>
          <cell r="AG221">
            <v>343</v>
          </cell>
          <cell r="AH221">
            <v>390</v>
          </cell>
          <cell r="AI221">
            <v>437</v>
          </cell>
          <cell r="AJ221">
            <v>487</v>
          </cell>
          <cell r="AK221">
            <v>541</v>
          </cell>
          <cell r="AL221">
            <v>598</v>
          </cell>
          <cell r="AM221">
            <v>654</v>
          </cell>
          <cell r="AN221">
            <v>703</v>
          </cell>
          <cell r="AQ221" t="str">
            <v>WAREHOUSING</v>
          </cell>
          <cell r="AT221" t="str">
            <v>|</v>
          </cell>
          <cell r="AU221">
            <v>25</v>
          </cell>
          <cell r="AV221">
            <v>31</v>
          </cell>
          <cell r="AW221">
            <v>34</v>
          </cell>
          <cell r="AX221">
            <v>41</v>
          </cell>
          <cell r="AY221">
            <v>37</v>
          </cell>
          <cell r="AZ221">
            <v>31</v>
          </cell>
          <cell r="BA221">
            <v>48</v>
          </cell>
          <cell r="BB221">
            <v>52</v>
          </cell>
          <cell r="BC221">
            <v>55</v>
          </cell>
          <cell r="BD221">
            <v>51</v>
          </cell>
          <cell r="BE221">
            <v>50</v>
          </cell>
          <cell r="BF221">
            <v>41</v>
          </cell>
          <cell r="BG221" t="str">
            <v>|</v>
          </cell>
          <cell r="BH221">
            <v>496</v>
          </cell>
          <cell r="BI221">
            <v>8.405639913232104E-3</v>
          </cell>
          <cell r="BN221" t="str">
            <v>WAREHOUSING</v>
          </cell>
          <cell r="BQ221" t="str">
            <v>|</v>
          </cell>
          <cell r="BR221">
            <v>25</v>
          </cell>
          <cell r="BS221">
            <v>56</v>
          </cell>
          <cell r="BT221">
            <v>90</v>
          </cell>
          <cell r="BU221">
            <v>131</v>
          </cell>
          <cell r="BV221">
            <v>168</v>
          </cell>
          <cell r="BW221">
            <v>199</v>
          </cell>
          <cell r="BX221">
            <v>247</v>
          </cell>
          <cell r="BY221">
            <v>299</v>
          </cell>
          <cell r="BZ221">
            <v>354</v>
          </cell>
          <cell r="CA221">
            <v>405</v>
          </cell>
          <cell r="CB221">
            <v>455</v>
          </cell>
          <cell r="CC221">
            <v>496</v>
          </cell>
          <cell r="CF221" t="str">
            <v>WAREHOUSING</v>
          </cell>
          <cell r="CI221" t="str">
            <v>|</v>
          </cell>
          <cell r="CJ221">
            <v>2</v>
          </cell>
          <cell r="CK221">
            <v>4</v>
          </cell>
          <cell r="CL221">
            <v>4</v>
          </cell>
          <cell r="CM221">
            <v>3</v>
          </cell>
          <cell r="CN221">
            <v>2</v>
          </cell>
          <cell r="CO221">
            <v>6</v>
          </cell>
          <cell r="CP221">
            <v>6</v>
          </cell>
          <cell r="CQ221">
            <v>5</v>
          </cell>
          <cell r="CR221">
            <v>6</v>
          </cell>
          <cell r="CS221">
            <v>5</v>
          </cell>
          <cell r="CT221">
            <v>5</v>
          </cell>
          <cell r="CU221">
            <v>5</v>
          </cell>
          <cell r="CV221" t="str">
            <v>|</v>
          </cell>
          <cell r="CW221">
            <v>53</v>
          </cell>
          <cell r="CX221">
            <v>2.9748540637629097E-3</v>
          </cell>
          <cell r="DC221" t="str">
            <v>WAREHOUSING</v>
          </cell>
          <cell r="DF221" t="str">
            <v>|</v>
          </cell>
          <cell r="DG221">
            <v>2</v>
          </cell>
          <cell r="DH221">
            <v>6</v>
          </cell>
          <cell r="DI221">
            <v>10</v>
          </cell>
          <cell r="DJ221">
            <v>13</v>
          </cell>
          <cell r="DK221">
            <v>15</v>
          </cell>
          <cell r="DL221">
            <v>21</v>
          </cell>
          <cell r="DM221">
            <v>27</v>
          </cell>
          <cell r="DN221">
            <v>32</v>
          </cell>
          <cell r="DO221">
            <v>38</v>
          </cell>
          <cell r="DP221">
            <v>43</v>
          </cell>
          <cell r="DQ221">
            <v>48</v>
          </cell>
          <cell r="DR221">
            <v>53</v>
          </cell>
          <cell r="DU221" t="str">
            <v>WAREHOUSING</v>
          </cell>
          <cell r="DX221" t="str">
            <v>|</v>
          </cell>
          <cell r="DY221">
            <v>53</v>
          </cell>
          <cell r="DZ221">
            <v>56</v>
          </cell>
          <cell r="EA221">
            <v>61</v>
          </cell>
          <cell r="EB221">
            <v>60</v>
          </cell>
          <cell r="EC221">
            <v>61</v>
          </cell>
          <cell r="ED221">
            <v>63</v>
          </cell>
          <cell r="EE221">
            <v>73</v>
          </cell>
          <cell r="EF221">
            <v>83</v>
          </cell>
          <cell r="EG221">
            <v>86</v>
          </cell>
          <cell r="EH221">
            <v>79</v>
          </cell>
          <cell r="EI221">
            <v>72</v>
          </cell>
          <cell r="EJ221">
            <v>69</v>
          </cell>
          <cell r="EK221" t="str">
            <v>|</v>
          </cell>
          <cell r="EL221">
            <v>816</v>
          </cell>
          <cell r="EM221">
            <v>3.1384615384615383E-3</v>
          </cell>
          <cell r="ER221" t="str">
            <v>WAREHOUSING</v>
          </cell>
          <cell r="EU221" t="str">
            <v>|</v>
          </cell>
          <cell r="EV221">
            <v>53</v>
          </cell>
          <cell r="EW221">
            <v>109</v>
          </cell>
          <cell r="EX221">
            <v>170</v>
          </cell>
          <cell r="EY221">
            <v>230</v>
          </cell>
          <cell r="EZ221">
            <v>291</v>
          </cell>
          <cell r="FA221">
            <v>354</v>
          </cell>
          <cell r="FB221">
            <v>427</v>
          </cell>
          <cell r="FC221">
            <v>510</v>
          </cell>
          <cell r="FD221">
            <v>596</v>
          </cell>
          <cell r="FE221">
            <v>675</v>
          </cell>
          <cell r="FF221">
            <v>747</v>
          </cell>
          <cell r="FG221">
            <v>816</v>
          </cell>
          <cell r="FJ221" t="str">
            <v>WAREHOUSING</v>
          </cell>
          <cell r="FM221" t="str">
            <v>|</v>
          </cell>
          <cell r="FN221">
            <v>0</v>
          </cell>
          <cell r="FO221">
            <v>0</v>
          </cell>
          <cell r="FP221">
            <v>0</v>
          </cell>
          <cell r="FQ221">
            <v>0</v>
          </cell>
          <cell r="FR221">
            <v>0</v>
          </cell>
          <cell r="FS221">
            <v>0</v>
          </cell>
          <cell r="FT221">
            <v>0</v>
          </cell>
          <cell r="FU221">
            <v>0</v>
          </cell>
          <cell r="FV221">
            <v>0</v>
          </cell>
          <cell r="FW221">
            <v>0</v>
          </cell>
          <cell r="FX221">
            <v>0</v>
          </cell>
          <cell r="FY221">
            <v>0</v>
          </cell>
          <cell r="FZ221" t="str">
            <v>|</v>
          </cell>
          <cell r="GA221">
            <v>0</v>
          </cell>
          <cell r="GB221" t="e">
            <v>#DIV/0!</v>
          </cell>
          <cell r="GG221" t="str">
            <v>WAREHOUSING</v>
          </cell>
          <cell r="GJ221" t="str">
            <v>|</v>
          </cell>
          <cell r="GK221">
            <v>0</v>
          </cell>
          <cell r="GL221">
            <v>0</v>
          </cell>
          <cell r="GM221">
            <v>0</v>
          </cell>
          <cell r="GN221">
            <v>0</v>
          </cell>
          <cell r="GO221">
            <v>0</v>
          </cell>
          <cell r="GP221">
            <v>0</v>
          </cell>
          <cell r="GQ221">
            <v>0</v>
          </cell>
          <cell r="GR221">
            <v>0</v>
          </cell>
          <cell r="GS221">
            <v>0</v>
          </cell>
          <cell r="GT221">
            <v>0</v>
          </cell>
          <cell r="GU221">
            <v>0</v>
          </cell>
          <cell r="GV221">
            <v>0</v>
          </cell>
          <cell r="GY221" t="str">
            <v>WAREHOUSING</v>
          </cell>
          <cell r="HB221" t="str">
            <v>|</v>
          </cell>
          <cell r="HC221">
            <v>154</v>
          </cell>
          <cell r="HD221">
            <v>175</v>
          </cell>
          <cell r="HE221">
            <v>176</v>
          </cell>
          <cell r="HF221">
            <v>163</v>
          </cell>
          <cell r="HG221">
            <v>149</v>
          </cell>
          <cell r="HH221">
            <v>147</v>
          </cell>
          <cell r="HI221">
            <v>174</v>
          </cell>
          <cell r="HJ221">
            <v>190</v>
          </cell>
          <cell r="HK221">
            <v>201</v>
          </cell>
          <cell r="HL221">
            <v>192</v>
          </cell>
          <cell r="HM221">
            <v>183</v>
          </cell>
          <cell r="HN221">
            <v>164</v>
          </cell>
          <cell r="HO221" t="str">
            <v>|</v>
          </cell>
          <cell r="HP221">
            <v>2068</v>
          </cell>
          <cell r="HQ221">
            <v>4.638476928736127E-3</v>
          </cell>
          <cell r="HV221" t="str">
            <v>WAREHOUSING</v>
          </cell>
          <cell r="HY221" t="str">
            <v>|</v>
          </cell>
          <cell r="HZ221">
            <v>154</v>
          </cell>
          <cell r="IA221">
            <v>329</v>
          </cell>
          <cell r="IB221">
            <v>505</v>
          </cell>
          <cell r="IC221">
            <v>668</v>
          </cell>
          <cell r="ID221">
            <v>817</v>
          </cell>
          <cell r="IE221">
            <v>964</v>
          </cell>
          <cell r="IF221">
            <v>1138</v>
          </cell>
          <cell r="IG221">
            <v>1328</v>
          </cell>
          <cell r="IH221">
            <v>1529</v>
          </cell>
          <cell r="II221">
            <v>1721</v>
          </cell>
          <cell r="IJ221">
            <v>1904</v>
          </cell>
          <cell r="IK221">
            <v>2068</v>
          </cell>
        </row>
        <row r="222">
          <cell r="C222" t="str">
            <v>H/W</v>
          </cell>
          <cell r="E222" t="str">
            <v>|</v>
          </cell>
          <cell r="F222">
            <v>74</v>
          </cell>
          <cell r="G222">
            <v>84</v>
          </cell>
          <cell r="H222">
            <v>77</v>
          </cell>
          <cell r="I222">
            <v>59</v>
          </cell>
          <cell r="J222">
            <v>49</v>
          </cell>
          <cell r="K222">
            <v>47</v>
          </cell>
          <cell r="L222">
            <v>47</v>
          </cell>
          <cell r="M222">
            <v>50</v>
          </cell>
          <cell r="N222">
            <v>54</v>
          </cell>
          <cell r="O222">
            <v>57</v>
          </cell>
          <cell r="P222">
            <v>56</v>
          </cell>
          <cell r="Q222">
            <v>49</v>
          </cell>
          <cell r="R222" t="str">
            <v>|</v>
          </cell>
          <cell r="S222">
            <v>703</v>
          </cell>
          <cell r="T222">
            <v>6.448831321322423E-3</v>
          </cell>
          <cell r="Z222" t="str">
            <v>H/W</v>
          </cell>
          <cell r="AB222" t="str">
            <v>|</v>
          </cell>
          <cell r="AC222">
            <v>74</v>
          </cell>
          <cell r="AD222">
            <v>158</v>
          </cell>
          <cell r="AE222">
            <v>235</v>
          </cell>
          <cell r="AF222">
            <v>294</v>
          </cell>
          <cell r="AG222">
            <v>343</v>
          </cell>
          <cell r="AH222">
            <v>390</v>
          </cell>
          <cell r="AI222">
            <v>437</v>
          </cell>
          <cell r="AJ222">
            <v>487</v>
          </cell>
          <cell r="AK222">
            <v>541</v>
          </cell>
          <cell r="AL222">
            <v>598</v>
          </cell>
          <cell r="AM222">
            <v>654</v>
          </cell>
          <cell r="AN222">
            <v>703</v>
          </cell>
          <cell r="AR222" t="str">
            <v>H/W</v>
          </cell>
          <cell r="AT222" t="str">
            <v>|</v>
          </cell>
          <cell r="AU222">
            <v>25</v>
          </cell>
          <cell r="AV222">
            <v>31</v>
          </cell>
          <cell r="AW222">
            <v>34</v>
          </cell>
          <cell r="AX222">
            <v>41</v>
          </cell>
          <cell r="AY222">
            <v>37</v>
          </cell>
          <cell r="AZ222">
            <v>31</v>
          </cell>
          <cell r="BA222">
            <v>48</v>
          </cell>
          <cell r="BB222">
            <v>52</v>
          </cell>
          <cell r="BC222">
            <v>55</v>
          </cell>
          <cell r="BD222">
            <v>51</v>
          </cell>
          <cell r="BE222">
            <v>50</v>
          </cell>
          <cell r="BF222">
            <v>41</v>
          </cell>
          <cell r="BG222" t="str">
            <v>|</v>
          </cell>
          <cell r="BH222">
            <v>496</v>
          </cell>
          <cell r="BI222">
            <v>8.405639913232104E-3</v>
          </cell>
          <cell r="BO222" t="str">
            <v>H/W</v>
          </cell>
          <cell r="BQ222" t="str">
            <v>|</v>
          </cell>
          <cell r="BR222">
            <v>25</v>
          </cell>
          <cell r="BS222">
            <v>56</v>
          </cell>
          <cell r="BT222">
            <v>90</v>
          </cell>
          <cell r="BU222">
            <v>131</v>
          </cell>
          <cell r="BV222">
            <v>168</v>
          </cell>
          <cell r="BW222">
            <v>199</v>
          </cell>
          <cell r="BX222">
            <v>247</v>
          </cell>
          <cell r="BY222">
            <v>299</v>
          </cell>
          <cell r="BZ222">
            <v>354</v>
          </cell>
          <cell r="CA222">
            <v>405</v>
          </cell>
          <cell r="CB222">
            <v>455</v>
          </cell>
          <cell r="CC222">
            <v>496</v>
          </cell>
          <cell r="CG222" t="str">
            <v>H/W</v>
          </cell>
          <cell r="CI222" t="str">
            <v>|</v>
          </cell>
          <cell r="CJ222">
            <v>2</v>
          </cell>
          <cell r="CK222">
            <v>4</v>
          </cell>
          <cell r="CL222">
            <v>4</v>
          </cell>
          <cell r="CM222">
            <v>3</v>
          </cell>
          <cell r="CN222">
            <v>2</v>
          </cell>
          <cell r="CO222">
            <v>6</v>
          </cell>
          <cell r="CP222">
            <v>6</v>
          </cell>
          <cell r="CQ222">
            <v>5</v>
          </cell>
          <cell r="CR222">
            <v>6</v>
          </cell>
          <cell r="CS222">
            <v>5</v>
          </cell>
          <cell r="CT222">
            <v>5</v>
          </cell>
          <cell r="CU222">
            <v>5</v>
          </cell>
          <cell r="CV222" t="str">
            <v>|</v>
          </cell>
          <cell r="CW222">
            <v>53</v>
          </cell>
          <cell r="CX222">
            <v>2.9748540637629097E-3</v>
          </cell>
          <cell r="DD222" t="str">
            <v>H/W</v>
          </cell>
          <cell r="DF222" t="str">
            <v>|</v>
          </cell>
          <cell r="DG222">
            <v>2</v>
          </cell>
          <cell r="DH222">
            <v>6</v>
          </cell>
          <cell r="DI222">
            <v>10</v>
          </cell>
          <cell r="DJ222">
            <v>13</v>
          </cell>
          <cell r="DK222">
            <v>15</v>
          </cell>
          <cell r="DL222">
            <v>21</v>
          </cell>
          <cell r="DM222">
            <v>27</v>
          </cell>
          <cell r="DN222">
            <v>32</v>
          </cell>
          <cell r="DO222">
            <v>38</v>
          </cell>
          <cell r="DP222">
            <v>43</v>
          </cell>
          <cell r="DQ222">
            <v>48</v>
          </cell>
          <cell r="DR222">
            <v>53</v>
          </cell>
          <cell r="DV222" t="str">
            <v>H/W</v>
          </cell>
          <cell r="DX222" t="str">
            <v>|</v>
          </cell>
          <cell r="DY222">
            <v>53</v>
          </cell>
          <cell r="DZ222">
            <v>56</v>
          </cell>
          <cell r="EA222">
            <v>61</v>
          </cell>
          <cell r="EB222">
            <v>60</v>
          </cell>
          <cell r="EC222">
            <v>61</v>
          </cell>
          <cell r="ED222">
            <v>63</v>
          </cell>
          <cell r="EE222">
            <v>73</v>
          </cell>
          <cell r="EF222">
            <v>83</v>
          </cell>
          <cell r="EG222">
            <v>86</v>
          </cell>
          <cell r="EH222">
            <v>79</v>
          </cell>
          <cell r="EI222">
            <v>72</v>
          </cell>
          <cell r="EJ222">
            <v>69</v>
          </cell>
          <cell r="EK222" t="str">
            <v>|</v>
          </cell>
          <cell r="EL222">
            <v>816</v>
          </cell>
          <cell r="EM222">
            <v>3.1384615384615383E-3</v>
          </cell>
          <cell r="ES222" t="str">
            <v>H/W</v>
          </cell>
          <cell r="EU222" t="str">
            <v>|</v>
          </cell>
          <cell r="EV222">
            <v>53</v>
          </cell>
          <cell r="EW222">
            <v>109</v>
          </cell>
          <cell r="EX222">
            <v>170</v>
          </cell>
          <cell r="EY222">
            <v>230</v>
          </cell>
          <cell r="EZ222">
            <v>291</v>
          </cell>
          <cell r="FA222">
            <v>354</v>
          </cell>
          <cell r="FB222">
            <v>427</v>
          </cell>
          <cell r="FC222">
            <v>510</v>
          </cell>
          <cell r="FD222">
            <v>596</v>
          </cell>
          <cell r="FE222">
            <v>675</v>
          </cell>
          <cell r="FF222">
            <v>747</v>
          </cell>
          <cell r="FG222">
            <v>816</v>
          </cell>
          <cell r="FK222" t="str">
            <v>H/W</v>
          </cell>
          <cell r="FM222" t="str">
            <v>|</v>
          </cell>
          <cell r="FZ222" t="str">
            <v>|</v>
          </cell>
          <cell r="GA222">
            <v>0</v>
          </cell>
          <cell r="GB222" t="e">
            <v>#DIV/0!</v>
          </cell>
          <cell r="GH222" t="str">
            <v>H/W</v>
          </cell>
          <cell r="GJ222" t="str">
            <v>|</v>
          </cell>
          <cell r="GK222">
            <v>0</v>
          </cell>
          <cell r="GL222">
            <v>0</v>
          </cell>
          <cell r="GM222">
            <v>0</v>
          </cell>
          <cell r="GN222">
            <v>0</v>
          </cell>
          <cell r="GO222">
            <v>0</v>
          </cell>
          <cell r="GP222">
            <v>0</v>
          </cell>
          <cell r="GQ222">
            <v>0</v>
          </cell>
          <cell r="GR222">
            <v>0</v>
          </cell>
          <cell r="GS222">
            <v>0</v>
          </cell>
          <cell r="GT222">
            <v>0</v>
          </cell>
          <cell r="GU222">
            <v>0</v>
          </cell>
          <cell r="GV222">
            <v>0</v>
          </cell>
          <cell r="GZ222" t="str">
            <v>H/W</v>
          </cell>
          <cell r="HB222" t="str">
            <v>|</v>
          </cell>
          <cell r="HC222">
            <v>154</v>
          </cell>
          <cell r="HD222">
            <v>175</v>
          </cell>
          <cell r="HE222">
            <v>176</v>
          </cell>
          <cell r="HF222">
            <v>163</v>
          </cell>
          <cell r="HG222">
            <v>149</v>
          </cell>
          <cell r="HH222">
            <v>147</v>
          </cell>
          <cell r="HI222">
            <v>174</v>
          </cell>
          <cell r="HJ222">
            <v>190</v>
          </cell>
          <cell r="HK222">
            <v>201</v>
          </cell>
          <cell r="HL222">
            <v>192</v>
          </cell>
          <cell r="HM222">
            <v>183</v>
          </cell>
          <cell r="HN222">
            <v>164</v>
          </cell>
          <cell r="HO222" t="str">
            <v>|</v>
          </cell>
          <cell r="HP222">
            <v>2068</v>
          </cell>
          <cell r="HQ222">
            <v>4.638476928736127E-3</v>
          </cell>
          <cell r="HW222" t="str">
            <v>H/W</v>
          </cell>
          <cell r="HY222" t="str">
            <v>|</v>
          </cell>
          <cell r="HZ222">
            <v>154</v>
          </cell>
          <cell r="IA222">
            <v>329</v>
          </cell>
          <cell r="IB222">
            <v>505</v>
          </cell>
          <cell r="IC222">
            <v>668</v>
          </cell>
          <cell r="ID222">
            <v>817</v>
          </cell>
          <cell r="IE222">
            <v>964</v>
          </cell>
          <cell r="IF222">
            <v>1138</v>
          </cell>
          <cell r="IG222">
            <v>1328</v>
          </cell>
          <cell r="IH222">
            <v>1529</v>
          </cell>
          <cell r="II222">
            <v>1721</v>
          </cell>
          <cell r="IJ222">
            <v>1904</v>
          </cell>
          <cell r="IK222">
            <v>2068</v>
          </cell>
        </row>
        <row r="223">
          <cell r="B223" t="str">
            <v>LA W/H EXP</v>
          </cell>
          <cell r="E223" t="str">
            <v>|</v>
          </cell>
          <cell r="F223">
            <v>0</v>
          </cell>
          <cell r="G223">
            <v>0</v>
          </cell>
          <cell r="H223">
            <v>0</v>
          </cell>
          <cell r="I223">
            <v>0</v>
          </cell>
          <cell r="J223">
            <v>0</v>
          </cell>
          <cell r="K223">
            <v>0</v>
          </cell>
          <cell r="L223">
            <v>0</v>
          </cell>
          <cell r="M223">
            <v>0</v>
          </cell>
          <cell r="N223">
            <v>0</v>
          </cell>
          <cell r="O223">
            <v>0</v>
          </cell>
          <cell r="P223">
            <v>0</v>
          </cell>
          <cell r="Q223">
            <v>0</v>
          </cell>
          <cell r="R223" t="str">
            <v>|</v>
          </cell>
          <cell r="S223">
            <v>0</v>
          </cell>
          <cell r="T223">
            <v>0</v>
          </cell>
          <cell r="Y223" t="str">
            <v>LA W/H EXP</v>
          </cell>
          <cell r="AB223" t="str">
            <v>|</v>
          </cell>
          <cell r="AC223">
            <v>0</v>
          </cell>
          <cell r="AD223">
            <v>0</v>
          </cell>
          <cell r="AE223">
            <v>0</v>
          </cell>
          <cell r="AF223">
            <v>0</v>
          </cell>
          <cell r="AG223">
            <v>0</v>
          </cell>
          <cell r="AH223">
            <v>0</v>
          </cell>
          <cell r="AI223">
            <v>0</v>
          </cell>
          <cell r="AJ223">
            <v>0</v>
          </cell>
          <cell r="AK223">
            <v>0</v>
          </cell>
          <cell r="AL223">
            <v>0</v>
          </cell>
          <cell r="AM223">
            <v>0</v>
          </cell>
          <cell r="AN223">
            <v>0</v>
          </cell>
          <cell r="AQ223" t="str">
            <v>LA W/H EXP</v>
          </cell>
          <cell r="AT223" t="str">
            <v>|</v>
          </cell>
          <cell r="AU223">
            <v>0</v>
          </cell>
          <cell r="AV223">
            <v>0</v>
          </cell>
          <cell r="AW223">
            <v>0</v>
          </cell>
          <cell r="AX223">
            <v>0</v>
          </cell>
          <cell r="AY223">
            <v>0</v>
          </cell>
          <cell r="AZ223">
            <v>0</v>
          </cell>
          <cell r="BA223">
            <v>0</v>
          </cell>
          <cell r="BB223">
            <v>0</v>
          </cell>
          <cell r="BC223">
            <v>0</v>
          </cell>
          <cell r="BD223">
            <v>0</v>
          </cell>
          <cell r="BE223">
            <v>0</v>
          </cell>
          <cell r="BF223">
            <v>0</v>
          </cell>
          <cell r="BG223" t="str">
            <v>|</v>
          </cell>
          <cell r="BH223">
            <v>0</v>
          </cell>
          <cell r="BI223">
            <v>0</v>
          </cell>
          <cell r="BN223" t="str">
            <v>LA W/H EXP</v>
          </cell>
          <cell r="BQ223" t="str">
            <v>|</v>
          </cell>
          <cell r="BR223">
            <v>0</v>
          </cell>
          <cell r="BS223">
            <v>0</v>
          </cell>
          <cell r="BT223">
            <v>0</v>
          </cell>
          <cell r="BU223">
            <v>0</v>
          </cell>
          <cell r="BV223">
            <v>0</v>
          </cell>
          <cell r="BW223">
            <v>0</v>
          </cell>
          <cell r="BX223">
            <v>0</v>
          </cell>
          <cell r="BY223">
            <v>0</v>
          </cell>
          <cell r="BZ223">
            <v>0</v>
          </cell>
          <cell r="CA223">
            <v>0</v>
          </cell>
          <cell r="CB223">
            <v>0</v>
          </cell>
          <cell r="CC223">
            <v>0</v>
          </cell>
          <cell r="CF223" t="str">
            <v>LA W/H EXP</v>
          </cell>
          <cell r="CI223" t="str">
            <v>|</v>
          </cell>
          <cell r="CJ223">
            <v>0</v>
          </cell>
          <cell r="CK223">
            <v>0</v>
          </cell>
          <cell r="CL223">
            <v>0</v>
          </cell>
          <cell r="CM223">
            <v>0</v>
          </cell>
          <cell r="CN223">
            <v>0</v>
          </cell>
          <cell r="CO223">
            <v>0</v>
          </cell>
          <cell r="CP223">
            <v>0</v>
          </cell>
          <cell r="CQ223">
            <v>0</v>
          </cell>
          <cell r="CR223">
            <v>0</v>
          </cell>
          <cell r="CS223">
            <v>0</v>
          </cell>
          <cell r="CT223">
            <v>0</v>
          </cell>
          <cell r="CU223">
            <v>0</v>
          </cell>
          <cell r="CV223" t="str">
            <v>|</v>
          </cell>
          <cell r="CW223">
            <v>0</v>
          </cell>
          <cell r="CX223">
            <v>0</v>
          </cell>
          <cell r="DC223" t="str">
            <v>LA W/H EXP</v>
          </cell>
          <cell r="DF223" t="str">
            <v>|</v>
          </cell>
          <cell r="DG223">
            <v>0</v>
          </cell>
          <cell r="DH223">
            <v>0</v>
          </cell>
          <cell r="DI223">
            <v>0</v>
          </cell>
          <cell r="DJ223">
            <v>0</v>
          </cell>
          <cell r="DK223">
            <v>0</v>
          </cell>
          <cell r="DL223">
            <v>0</v>
          </cell>
          <cell r="DM223">
            <v>0</v>
          </cell>
          <cell r="DN223">
            <v>0</v>
          </cell>
          <cell r="DO223">
            <v>0</v>
          </cell>
          <cell r="DP223">
            <v>0</v>
          </cell>
          <cell r="DQ223">
            <v>0</v>
          </cell>
          <cell r="DR223">
            <v>0</v>
          </cell>
          <cell r="DU223" t="str">
            <v>LA W/H EXP</v>
          </cell>
          <cell r="DX223" t="str">
            <v>|</v>
          </cell>
          <cell r="EK223" t="str">
            <v>|</v>
          </cell>
          <cell r="EL223">
            <v>0</v>
          </cell>
          <cell r="EM223">
            <v>0</v>
          </cell>
          <cell r="ER223" t="str">
            <v>LA W/H EXP</v>
          </cell>
          <cell r="EU223" t="str">
            <v>|</v>
          </cell>
          <cell r="EV223">
            <v>0</v>
          </cell>
          <cell r="EW223">
            <v>0</v>
          </cell>
          <cell r="EX223">
            <v>0</v>
          </cell>
          <cell r="EY223">
            <v>0</v>
          </cell>
          <cell r="EZ223">
            <v>0</v>
          </cell>
          <cell r="FA223">
            <v>0</v>
          </cell>
          <cell r="FB223">
            <v>0</v>
          </cell>
          <cell r="FC223">
            <v>0</v>
          </cell>
          <cell r="FD223">
            <v>0</v>
          </cell>
          <cell r="FE223">
            <v>0</v>
          </cell>
          <cell r="FF223">
            <v>0</v>
          </cell>
          <cell r="FG223">
            <v>0</v>
          </cell>
          <cell r="FJ223" t="str">
            <v>LA W/H EXP</v>
          </cell>
          <cell r="FM223" t="str">
            <v>|</v>
          </cell>
          <cell r="FZ223" t="str">
            <v>|</v>
          </cell>
          <cell r="GA223">
            <v>0</v>
          </cell>
          <cell r="GB223" t="e">
            <v>#DIV/0!</v>
          </cell>
          <cell r="GG223" t="str">
            <v>LA W/H EXP</v>
          </cell>
          <cell r="GJ223" t="str">
            <v>|</v>
          </cell>
          <cell r="GK223">
            <v>0</v>
          </cell>
          <cell r="GL223">
            <v>0</v>
          </cell>
          <cell r="GM223">
            <v>0</v>
          </cell>
          <cell r="GN223">
            <v>0</v>
          </cell>
          <cell r="GO223">
            <v>0</v>
          </cell>
          <cell r="GP223">
            <v>0</v>
          </cell>
          <cell r="GQ223">
            <v>0</v>
          </cell>
          <cell r="GR223">
            <v>0</v>
          </cell>
          <cell r="GS223">
            <v>0</v>
          </cell>
          <cell r="GT223">
            <v>0</v>
          </cell>
          <cell r="GU223">
            <v>0</v>
          </cell>
          <cell r="GV223">
            <v>0</v>
          </cell>
          <cell r="GY223" t="str">
            <v>LA W/H EXP</v>
          </cell>
          <cell r="HB223" t="str">
            <v>|</v>
          </cell>
          <cell r="HC223">
            <v>0</v>
          </cell>
          <cell r="HD223">
            <v>0</v>
          </cell>
          <cell r="HE223">
            <v>0</v>
          </cell>
          <cell r="HF223">
            <v>0</v>
          </cell>
          <cell r="HG223">
            <v>0</v>
          </cell>
          <cell r="HH223">
            <v>0</v>
          </cell>
          <cell r="HI223">
            <v>0</v>
          </cell>
          <cell r="HJ223">
            <v>0</v>
          </cell>
          <cell r="HK223">
            <v>0</v>
          </cell>
          <cell r="HL223">
            <v>0</v>
          </cell>
          <cell r="HM223">
            <v>0</v>
          </cell>
          <cell r="HN223">
            <v>0</v>
          </cell>
          <cell r="HO223" t="str">
            <v>|</v>
          </cell>
          <cell r="HP223">
            <v>0</v>
          </cell>
          <cell r="HQ223">
            <v>0</v>
          </cell>
          <cell r="HV223" t="str">
            <v>LA W/H EXP</v>
          </cell>
          <cell r="HY223" t="str">
            <v>|</v>
          </cell>
          <cell r="HZ223">
            <v>0</v>
          </cell>
          <cell r="IA223">
            <v>0</v>
          </cell>
          <cell r="IB223">
            <v>0</v>
          </cell>
          <cell r="IC223">
            <v>0</v>
          </cell>
          <cell r="ID223">
            <v>0</v>
          </cell>
          <cell r="IE223">
            <v>0</v>
          </cell>
          <cell r="IF223">
            <v>0</v>
          </cell>
          <cell r="IG223">
            <v>0</v>
          </cell>
          <cell r="IH223">
            <v>0</v>
          </cell>
          <cell r="II223">
            <v>0</v>
          </cell>
          <cell r="IJ223">
            <v>0</v>
          </cell>
          <cell r="IK223">
            <v>0</v>
          </cell>
        </row>
        <row r="224">
          <cell r="B224" t="str">
            <v>W/H INSURANCE</v>
          </cell>
          <cell r="E224" t="str">
            <v>|</v>
          </cell>
          <cell r="F224">
            <v>4</v>
          </cell>
          <cell r="G224">
            <v>4</v>
          </cell>
          <cell r="H224">
            <v>3</v>
          </cell>
          <cell r="I224">
            <v>2</v>
          </cell>
          <cell r="J224">
            <v>2</v>
          </cell>
          <cell r="K224">
            <v>2</v>
          </cell>
          <cell r="L224">
            <v>2</v>
          </cell>
          <cell r="M224">
            <v>2</v>
          </cell>
          <cell r="N224">
            <v>2</v>
          </cell>
          <cell r="O224">
            <v>3</v>
          </cell>
          <cell r="P224">
            <v>3</v>
          </cell>
          <cell r="Q224">
            <v>3</v>
          </cell>
          <cell r="R224" t="str">
            <v>|</v>
          </cell>
          <cell r="S224">
            <v>32</v>
          </cell>
          <cell r="T224">
            <v>2.9354566469746448E-4</v>
          </cell>
          <cell r="Y224" t="str">
            <v>W/H INSURANCE</v>
          </cell>
          <cell r="AB224" t="str">
            <v>|</v>
          </cell>
          <cell r="AC224">
            <v>4</v>
          </cell>
          <cell r="AD224">
            <v>8</v>
          </cell>
          <cell r="AE224">
            <v>11</v>
          </cell>
          <cell r="AF224">
            <v>13</v>
          </cell>
          <cell r="AG224">
            <v>15</v>
          </cell>
          <cell r="AH224">
            <v>17</v>
          </cell>
          <cell r="AI224">
            <v>19</v>
          </cell>
          <cell r="AJ224">
            <v>21</v>
          </cell>
          <cell r="AK224">
            <v>23</v>
          </cell>
          <cell r="AL224">
            <v>26</v>
          </cell>
          <cell r="AM224">
            <v>29</v>
          </cell>
          <cell r="AN224">
            <v>32</v>
          </cell>
          <cell r="AQ224" t="str">
            <v>W/H INSURANCE</v>
          </cell>
          <cell r="AT224" t="str">
            <v>|</v>
          </cell>
          <cell r="AU224">
            <v>2</v>
          </cell>
          <cell r="AV224">
            <v>1</v>
          </cell>
          <cell r="AW224">
            <v>1</v>
          </cell>
          <cell r="AX224">
            <v>1</v>
          </cell>
          <cell r="AY224">
            <v>1</v>
          </cell>
          <cell r="AZ224">
            <v>1</v>
          </cell>
          <cell r="BA224">
            <v>1</v>
          </cell>
          <cell r="BB224">
            <v>2</v>
          </cell>
          <cell r="BC224">
            <v>2</v>
          </cell>
          <cell r="BD224">
            <v>2</v>
          </cell>
          <cell r="BE224">
            <v>2</v>
          </cell>
          <cell r="BF224">
            <v>2</v>
          </cell>
          <cell r="BG224" t="str">
            <v>|</v>
          </cell>
          <cell r="BH224">
            <v>18</v>
          </cell>
          <cell r="BI224">
            <v>3.0504338394793926E-4</v>
          </cell>
          <cell r="BN224" t="str">
            <v>W/H INSURANCE</v>
          </cell>
          <cell r="BQ224" t="str">
            <v>|</v>
          </cell>
          <cell r="BR224">
            <v>2</v>
          </cell>
          <cell r="BS224">
            <v>3</v>
          </cell>
          <cell r="BT224">
            <v>4</v>
          </cell>
          <cell r="BU224">
            <v>5</v>
          </cell>
          <cell r="BV224">
            <v>6</v>
          </cell>
          <cell r="BW224">
            <v>7</v>
          </cell>
          <cell r="BX224">
            <v>8</v>
          </cell>
          <cell r="BY224">
            <v>10</v>
          </cell>
          <cell r="BZ224">
            <v>12</v>
          </cell>
          <cell r="CA224">
            <v>14</v>
          </cell>
          <cell r="CB224">
            <v>16</v>
          </cell>
          <cell r="CC224">
            <v>18</v>
          </cell>
          <cell r="CF224" t="str">
            <v>W/H INSURANCE</v>
          </cell>
          <cell r="CI224" t="str">
            <v>|</v>
          </cell>
          <cell r="CJ224">
            <v>0</v>
          </cell>
          <cell r="CK224">
            <v>0</v>
          </cell>
          <cell r="CL224">
            <v>0</v>
          </cell>
          <cell r="CM224">
            <v>0</v>
          </cell>
          <cell r="CN224">
            <v>0</v>
          </cell>
          <cell r="CO224">
            <v>1</v>
          </cell>
          <cell r="CP224">
            <v>1</v>
          </cell>
          <cell r="CQ224">
            <v>0</v>
          </cell>
          <cell r="CR224">
            <v>1</v>
          </cell>
          <cell r="CS224">
            <v>0</v>
          </cell>
          <cell r="CT224">
            <v>2</v>
          </cell>
          <cell r="CU224">
            <v>0</v>
          </cell>
          <cell r="CV224" t="str">
            <v>|</v>
          </cell>
          <cell r="CW224">
            <v>5</v>
          </cell>
          <cell r="CX224">
            <v>2.8064660978895377E-4</v>
          </cell>
          <cell r="DC224" t="str">
            <v>W/H INSURANCE</v>
          </cell>
          <cell r="DF224" t="str">
            <v>|</v>
          </cell>
          <cell r="DG224">
            <v>0</v>
          </cell>
          <cell r="DH224">
            <v>0</v>
          </cell>
          <cell r="DI224">
            <v>0</v>
          </cell>
          <cell r="DJ224">
            <v>0</v>
          </cell>
          <cell r="DK224">
            <v>0</v>
          </cell>
          <cell r="DL224">
            <v>1</v>
          </cell>
          <cell r="DM224">
            <v>2</v>
          </cell>
          <cell r="DN224">
            <v>2</v>
          </cell>
          <cell r="DO224">
            <v>3</v>
          </cell>
          <cell r="DP224">
            <v>3</v>
          </cell>
          <cell r="DQ224">
            <v>5</v>
          </cell>
          <cell r="DR224">
            <v>5</v>
          </cell>
          <cell r="DU224" t="str">
            <v>W/H INSURANCE</v>
          </cell>
          <cell r="DX224" t="str">
            <v>|</v>
          </cell>
          <cell r="DY224">
            <v>4</v>
          </cell>
          <cell r="DZ224">
            <v>4</v>
          </cell>
          <cell r="EA224">
            <v>4</v>
          </cell>
          <cell r="EB224">
            <v>4</v>
          </cell>
          <cell r="EC224">
            <v>4</v>
          </cell>
          <cell r="ED224">
            <v>4</v>
          </cell>
          <cell r="EE224">
            <v>4</v>
          </cell>
          <cell r="EF224">
            <v>4</v>
          </cell>
          <cell r="EG224">
            <v>4</v>
          </cell>
          <cell r="EH224">
            <v>4</v>
          </cell>
          <cell r="EI224">
            <v>4</v>
          </cell>
          <cell r="EJ224">
            <v>4</v>
          </cell>
          <cell r="EK224" t="str">
            <v>|</v>
          </cell>
          <cell r="EL224">
            <v>48</v>
          </cell>
          <cell r="EM224">
            <v>1.8461538461538461E-4</v>
          </cell>
          <cell r="ER224" t="str">
            <v>W/H INSURANCE</v>
          </cell>
          <cell r="EU224" t="str">
            <v>|</v>
          </cell>
          <cell r="EV224">
            <v>4</v>
          </cell>
          <cell r="EW224">
            <v>8</v>
          </cell>
          <cell r="EX224">
            <v>12</v>
          </cell>
          <cell r="EY224">
            <v>16</v>
          </cell>
          <cell r="EZ224">
            <v>20</v>
          </cell>
          <cell r="FA224">
            <v>24</v>
          </cell>
          <cell r="FB224">
            <v>28</v>
          </cell>
          <cell r="FC224">
            <v>32</v>
          </cell>
          <cell r="FD224">
            <v>36</v>
          </cell>
          <cell r="FE224">
            <v>40</v>
          </cell>
          <cell r="FF224">
            <v>44</v>
          </cell>
          <cell r="FG224">
            <v>48</v>
          </cell>
          <cell r="FJ224" t="str">
            <v>W/H INSURANCE</v>
          </cell>
          <cell r="FM224" t="str">
            <v>|</v>
          </cell>
          <cell r="FZ224" t="str">
            <v>|</v>
          </cell>
          <cell r="GA224">
            <v>0</v>
          </cell>
          <cell r="GB224" t="e">
            <v>#DIV/0!</v>
          </cell>
          <cell r="GG224" t="str">
            <v>W/H INSURANCE</v>
          </cell>
          <cell r="GJ224" t="str">
            <v>|</v>
          </cell>
          <cell r="GK224">
            <v>0</v>
          </cell>
          <cell r="GL224">
            <v>0</v>
          </cell>
          <cell r="GM224">
            <v>0</v>
          </cell>
          <cell r="GN224">
            <v>0</v>
          </cell>
          <cell r="GO224">
            <v>0</v>
          </cell>
          <cell r="GP224">
            <v>0</v>
          </cell>
          <cell r="GQ224">
            <v>0</v>
          </cell>
          <cell r="GR224">
            <v>0</v>
          </cell>
          <cell r="GS224">
            <v>0</v>
          </cell>
          <cell r="GT224">
            <v>0</v>
          </cell>
          <cell r="GU224">
            <v>0</v>
          </cell>
          <cell r="GV224">
            <v>0</v>
          </cell>
          <cell r="GY224" t="str">
            <v>W/H INSURANCE</v>
          </cell>
          <cell r="HB224" t="str">
            <v>|</v>
          </cell>
          <cell r="HC224">
            <v>10</v>
          </cell>
          <cell r="HD224">
            <v>9</v>
          </cell>
          <cell r="HE224">
            <v>8</v>
          </cell>
          <cell r="HF224">
            <v>7</v>
          </cell>
          <cell r="HG224">
            <v>7</v>
          </cell>
          <cell r="HH224">
            <v>8</v>
          </cell>
          <cell r="HI224">
            <v>8</v>
          </cell>
          <cell r="HJ224">
            <v>8</v>
          </cell>
          <cell r="HK224">
            <v>9</v>
          </cell>
          <cell r="HL224">
            <v>9</v>
          </cell>
          <cell r="HM224">
            <v>11</v>
          </cell>
          <cell r="HN224">
            <v>9</v>
          </cell>
          <cell r="HO224" t="str">
            <v>|</v>
          </cell>
          <cell r="HP224">
            <v>103</v>
          </cell>
          <cell r="HQ224">
            <v>2.3102665554149956E-4</v>
          </cell>
          <cell r="HV224" t="str">
            <v>W/H INSURANCE</v>
          </cell>
          <cell r="HY224" t="str">
            <v>|</v>
          </cell>
          <cell r="HZ224">
            <v>10</v>
          </cell>
          <cell r="IA224">
            <v>19</v>
          </cell>
          <cell r="IB224">
            <v>27</v>
          </cell>
          <cell r="IC224">
            <v>34</v>
          </cell>
          <cell r="ID224">
            <v>41</v>
          </cell>
          <cell r="IE224">
            <v>49</v>
          </cell>
          <cell r="IF224">
            <v>57</v>
          </cell>
          <cell r="IG224">
            <v>65</v>
          </cell>
          <cell r="IH224">
            <v>74</v>
          </cell>
          <cell r="II224">
            <v>83</v>
          </cell>
          <cell r="IJ224">
            <v>94</v>
          </cell>
          <cell r="IK224">
            <v>103</v>
          </cell>
        </row>
        <row r="225">
          <cell r="B225" t="str">
            <v>ADVERTISING</v>
          </cell>
          <cell r="E225" t="str">
            <v>|</v>
          </cell>
          <cell r="F225">
            <v>329</v>
          </cell>
          <cell r="G225">
            <v>360</v>
          </cell>
          <cell r="H225">
            <v>447</v>
          </cell>
          <cell r="I225">
            <v>365</v>
          </cell>
          <cell r="J225">
            <v>331</v>
          </cell>
          <cell r="K225">
            <v>260</v>
          </cell>
          <cell r="L225">
            <v>236</v>
          </cell>
          <cell r="M225">
            <v>241</v>
          </cell>
          <cell r="N225">
            <v>279</v>
          </cell>
          <cell r="O225">
            <v>256</v>
          </cell>
          <cell r="P225">
            <v>254</v>
          </cell>
          <cell r="Q225">
            <v>216</v>
          </cell>
          <cell r="R225" t="str">
            <v>|</v>
          </cell>
          <cell r="S225">
            <v>3574</v>
          </cell>
          <cell r="T225">
            <v>3.2785381425898069E-2</v>
          </cell>
          <cell r="Y225" t="str">
            <v>ADVERTISING</v>
          </cell>
          <cell r="AB225" t="str">
            <v>|</v>
          </cell>
          <cell r="AC225">
            <v>329</v>
          </cell>
          <cell r="AD225">
            <v>689</v>
          </cell>
          <cell r="AE225">
            <v>1136</v>
          </cell>
          <cell r="AF225">
            <v>1501</v>
          </cell>
          <cell r="AG225">
            <v>1832</v>
          </cell>
          <cell r="AH225">
            <v>2092</v>
          </cell>
          <cell r="AI225">
            <v>2328</v>
          </cell>
          <cell r="AJ225">
            <v>2569</v>
          </cell>
          <cell r="AK225">
            <v>2848</v>
          </cell>
          <cell r="AL225">
            <v>3104</v>
          </cell>
          <cell r="AM225">
            <v>3358</v>
          </cell>
          <cell r="AN225">
            <v>3574</v>
          </cell>
          <cell r="AQ225" t="str">
            <v>ADVERTISING</v>
          </cell>
          <cell r="AT225" t="str">
            <v>|</v>
          </cell>
          <cell r="AU225">
            <v>57</v>
          </cell>
          <cell r="AV225">
            <v>38</v>
          </cell>
          <cell r="AW225">
            <v>67</v>
          </cell>
          <cell r="AX225">
            <v>83</v>
          </cell>
          <cell r="AY225">
            <v>78</v>
          </cell>
          <cell r="AZ225">
            <v>74</v>
          </cell>
          <cell r="BA225">
            <v>55</v>
          </cell>
          <cell r="BB225">
            <v>59</v>
          </cell>
          <cell r="BC225">
            <v>62</v>
          </cell>
          <cell r="BD225">
            <v>72</v>
          </cell>
          <cell r="BE225">
            <v>94</v>
          </cell>
          <cell r="BF225">
            <v>46</v>
          </cell>
          <cell r="BG225" t="str">
            <v>|</v>
          </cell>
          <cell r="BH225">
            <v>785</v>
          </cell>
          <cell r="BI225">
            <v>1.3303280911062906E-2</v>
          </cell>
          <cell r="BN225" t="str">
            <v>ADVERTISING</v>
          </cell>
          <cell r="BQ225" t="str">
            <v>|</v>
          </cell>
          <cell r="BR225">
            <v>57</v>
          </cell>
          <cell r="BS225">
            <v>95</v>
          </cell>
          <cell r="BT225">
            <v>162</v>
          </cell>
          <cell r="BU225">
            <v>245</v>
          </cell>
          <cell r="BV225">
            <v>323</v>
          </cell>
          <cell r="BW225">
            <v>397</v>
          </cell>
          <cell r="BX225">
            <v>452</v>
          </cell>
          <cell r="BY225">
            <v>511</v>
          </cell>
          <cell r="BZ225">
            <v>573</v>
          </cell>
          <cell r="CA225">
            <v>645</v>
          </cell>
          <cell r="CB225">
            <v>739</v>
          </cell>
          <cell r="CC225">
            <v>785</v>
          </cell>
          <cell r="CF225" t="str">
            <v>ADVERTISING</v>
          </cell>
          <cell r="CI225" t="str">
            <v>|</v>
          </cell>
          <cell r="CJ225">
            <v>277</v>
          </cell>
          <cell r="CK225">
            <v>151</v>
          </cell>
          <cell r="CL225">
            <v>26</v>
          </cell>
          <cell r="CM225">
            <v>296</v>
          </cell>
          <cell r="CN225">
            <v>172</v>
          </cell>
          <cell r="CO225">
            <v>34</v>
          </cell>
          <cell r="CP225">
            <v>11</v>
          </cell>
          <cell r="CQ225">
            <v>22</v>
          </cell>
          <cell r="CR225">
            <v>212</v>
          </cell>
          <cell r="CS225">
            <v>212</v>
          </cell>
          <cell r="CT225">
            <v>156</v>
          </cell>
          <cell r="CU225">
            <v>145</v>
          </cell>
          <cell r="CV225" t="str">
            <v>|</v>
          </cell>
          <cell r="CW225">
            <v>1714</v>
          </cell>
          <cell r="CX225">
            <v>9.6205657835653352E-2</v>
          </cell>
          <cell r="DC225" t="str">
            <v>ADVERTISING</v>
          </cell>
          <cell r="DF225" t="str">
            <v>|</v>
          </cell>
          <cell r="DG225">
            <v>277</v>
          </cell>
          <cell r="DH225">
            <v>428</v>
          </cell>
          <cell r="DI225">
            <v>454</v>
          </cell>
          <cell r="DJ225">
            <v>750</v>
          </cell>
          <cell r="DK225">
            <v>922</v>
          </cell>
          <cell r="DL225">
            <v>956</v>
          </cell>
          <cell r="DM225">
            <v>967</v>
          </cell>
          <cell r="DN225">
            <v>989</v>
          </cell>
          <cell r="DO225">
            <v>1201</v>
          </cell>
          <cell r="DP225">
            <v>1413</v>
          </cell>
          <cell r="DQ225">
            <v>1569</v>
          </cell>
          <cell r="DR225">
            <v>1714</v>
          </cell>
          <cell r="DU225" t="str">
            <v>ADVERTISING</v>
          </cell>
          <cell r="DX225" t="str">
            <v>|</v>
          </cell>
          <cell r="DY225">
            <v>0</v>
          </cell>
          <cell r="DZ225">
            <v>0</v>
          </cell>
          <cell r="EA225">
            <v>0</v>
          </cell>
          <cell r="EB225">
            <v>0</v>
          </cell>
          <cell r="EC225">
            <v>0</v>
          </cell>
          <cell r="ED225">
            <v>0</v>
          </cell>
          <cell r="EE225">
            <v>0</v>
          </cell>
          <cell r="EF225">
            <v>0</v>
          </cell>
          <cell r="EG225">
            <v>0</v>
          </cell>
          <cell r="EH225">
            <v>0</v>
          </cell>
          <cell r="EI225">
            <v>0</v>
          </cell>
          <cell r="EJ225">
            <v>0</v>
          </cell>
          <cell r="EK225" t="str">
            <v>|</v>
          </cell>
          <cell r="EL225">
            <v>0</v>
          </cell>
          <cell r="EM225">
            <v>0</v>
          </cell>
          <cell r="ER225" t="str">
            <v>ADVERTISING</v>
          </cell>
          <cell r="EU225" t="str">
            <v>|</v>
          </cell>
          <cell r="EV225">
            <v>0</v>
          </cell>
          <cell r="EW225">
            <v>0</v>
          </cell>
          <cell r="EX225">
            <v>0</v>
          </cell>
          <cell r="EY225">
            <v>0</v>
          </cell>
          <cell r="EZ225">
            <v>0</v>
          </cell>
          <cell r="FA225">
            <v>0</v>
          </cell>
          <cell r="FB225">
            <v>0</v>
          </cell>
          <cell r="FC225">
            <v>0</v>
          </cell>
          <cell r="FD225">
            <v>0</v>
          </cell>
          <cell r="FE225">
            <v>0</v>
          </cell>
          <cell r="FF225">
            <v>0</v>
          </cell>
          <cell r="FG225">
            <v>0</v>
          </cell>
          <cell r="FJ225" t="str">
            <v>ADVERTISING</v>
          </cell>
          <cell r="FM225" t="str">
            <v>|</v>
          </cell>
          <cell r="FN225">
            <v>0</v>
          </cell>
          <cell r="FO225">
            <v>0</v>
          </cell>
          <cell r="FP225">
            <v>0</v>
          </cell>
          <cell r="FQ225">
            <v>0</v>
          </cell>
          <cell r="FR225">
            <v>0</v>
          </cell>
          <cell r="FS225">
            <v>0</v>
          </cell>
          <cell r="FT225">
            <v>0</v>
          </cell>
          <cell r="FU225">
            <v>0</v>
          </cell>
          <cell r="FV225">
            <v>0</v>
          </cell>
          <cell r="FW225">
            <v>0</v>
          </cell>
          <cell r="FX225">
            <v>0</v>
          </cell>
          <cell r="FY225">
            <v>0</v>
          </cell>
          <cell r="FZ225" t="str">
            <v>|</v>
          </cell>
          <cell r="GA225">
            <v>0</v>
          </cell>
          <cell r="GB225" t="e">
            <v>#DIV/0!</v>
          </cell>
          <cell r="GG225" t="str">
            <v>ADVERTISING</v>
          </cell>
          <cell r="GJ225" t="str">
            <v>|</v>
          </cell>
          <cell r="GK225">
            <v>0</v>
          </cell>
          <cell r="GL225">
            <v>0</v>
          </cell>
          <cell r="GM225">
            <v>0</v>
          </cell>
          <cell r="GN225">
            <v>0</v>
          </cell>
          <cell r="GO225">
            <v>0</v>
          </cell>
          <cell r="GP225">
            <v>0</v>
          </cell>
          <cell r="GQ225">
            <v>0</v>
          </cell>
          <cell r="GR225">
            <v>0</v>
          </cell>
          <cell r="GS225">
            <v>0</v>
          </cell>
          <cell r="GT225">
            <v>0</v>
          </cell>
          <cell r="GU225">
            <v>0</v>
          </cell>
          <cell r="GV225">
            <v>0</v>
          </cell>
          <cell r="GY225" t="str">
            <v>ADVERTISING</v>
          </cell>
          <cell r="HB225" t="str">
            <v>|</v>
          </cell>
          <cell r="HC225">
            <v>663</v>
          </cell>
          <cell r="HD225">
            <v>549</v>
          </cell>
          <cell r="HE225">
            <v>540</v>
          </cell>
          <cell r="HF225">
            <v>744</v>
          </cell>
          <cell r="HG225">
            <v>581</v>
          </cell>
          <cell r="HH225">
            <v>368</v>
          </cell>
          <cell r="HI225">
            <v>302</v>
          </cell>
          <cell r="HJ225">
            <v>322</v>
          </cell>
          <cell r="HK225">
            <v>553</v>
          </cell>
          <cell r="HL225">
            <v>540</v>
          </cell>
          <cell r="HM225">
            <v>504</v>
          </cell>
          <cell r="HN225">
            <v>407</v>
          </cell>
          <cell r="HO225" t="str">
            <v>|</v>
          </cell>
          <cell r="HP225">
            <v>6073</v>
          </cell>
          <cell r="HQ225">
            <v>1.3621600767995406E-2</v>
          </cell>
          <cell r="HV225" t="str">
            <v>ADVERTISING</v>
          </cell>
          <cell r="HY225" t="str">
            <v>|</v>
          </cell>
          <cell r="HZ225">
            <v>663</v>
          </cell>
          <cell r="IA225">
            <v>1212</v>
          </cell>
          <cell r="IB225">
            <v>1752</v>
          </cell>
          <cell r="IC225">
            <v>2496</v>
          </cell>
          <cell r="ID225">
            <v>3077</v>
          </cell>
          <cell r="IE225">
            <v>3445</v>
          </cell>
          <cell r="IF225">
            <v>3747</v>
          </cell>
          <cell r="IG225">
            <v>4069</v>
          </cell>
          <cell r="IH225">
            <v>4622</v>
          </cell>
          <cell r="II225">
            <v>5162</v>
          </cell>
          <cell r="IJ225">
            <v>5666</v>
          </cell>
          <cell r="IK225">
            <v>6073</v>
          </cell>
        </row>
        <row r="226">
          <cell r="C226" t="str">
            <v>Co-op</v>
          </cell>
          <cell r="E226" t="str">
            <v>|</v>
          </cell>
          <cell r="F226">
            <v>105</v>
          </cell>
          <cell r="G226">
            <v>160</v>
          </cell>
          <cell r="H226">
            <v>274</v>
          </cell>
          <cell r="I226">
            <v>248</v>
          </cell>
          <cell r="J226">
            <v>207</v>
          </cell>
          <cell r="K226">
            <v>138</v>
          </cell>
          <cell r="L226">
            <v>121</v>
          </cell>
          <cell r="M226">
            <v>125</v>
          </cell>
          <cell r="N226">
            <v>131</v>
          </cell>
          <cell r="O226">
            <v>140</v>
          </cell>
          <cell r="P226">
            <v>144</v>
          </cell>
          <cell r="Q226">
            <v>116</v>
          </cell>
          <cell r="R226" t="str">
            <v>|</v>
          </cell>
          <cell r="S226">
            <v>1909</v>
          </cell>
          <cell r="T226">
            <v>1.7511833559608118E-2</v>
          </cell>
          <cell r="Z226" t="str">
            <v>Co-op</v>
          </cell>
          <cell r="AB226" t="str">
            <v>|</v>
          </cell>
          <cell r="AC226">
            <v>105</v>
          </cell>
          <cell r="AD226">
            <v>265</v>
          </cell>
          <cell r="AE226">
            <v>539</v>
          </cell>
          <cell r="AF226">
            <v>787</v>
          </cell>
          <cell r="AG226">
            <v>994</v>
          </cell>
          <cell r="AH226">
            <v>1132</v>
          </cell>
          <cell r="AI226">
            <v>1253</v>
          </cell>
          <cell r="AJ226">
            <v>1378</v>
          </cell>
          <cell r="AK226">
            <v>1509</v>
          </cell>
          <cell r="AL226">
            <v>1649</v>
          </cell>
          <cell r="AM226">
            <v>1793</v>
          </cell>
          <cell r="AN226">
            <v>1909</v>
          </cell>
          <cell r="AR226" t="str">
            <v>Co-op</v>
          </cell>
          <cell r="AT226" t="str">
            <v>|</v>
          </cell>
          <cell r="AU226">
            <v>26</v>
          </cell>
          <cell r="AV226">
            <v>31</v>
          </cell>
          <cell r="AW226">
            <v>36</v>
          </cell>
          <cell r="AX226">
            <v>41</v>
          </cell>
          <cell r="AY226">
            <v>35</v>
          </cell>
          <cell r="AZ226">
            <v>30</v>
          </cell>
          <cell r="BA226">
            <v>48</v>
          </cell>
          <cell r="BB226">
            <v>52</v>
          </cell>
          <cell r="BC226">
            <v>55</v>
          </cell>
          <cell r="BD226">
            <v>53</v>
          </cell>
          <cell r="BE226">
            <v>51</v>
          </cell>
          <cell r="BF226">
            <v>41</v>
          </cell>
          <cell r="BG226" t="str">
            <v>|</v>
          </cell>
          <cell r="BH226">
            <v>499</v>
          </cell>
          <cell r="BI226">
            <v>8.456480477223428E-3</v>
          </cell>
          <cell r="BO226" t="str">
            <v>Co-op</v>
          </cell>
          <cell r="BQ226" t="str">
            <v>|</v>
          </cell>
          <cell r="BR226">
            <v>26</v>
          </cell>
          <cell r="BS226">
            <v>57</v>
          </cell>
          <cell r="BT226">
            <v>93</v>
          </cell>
          <cell r="BU226">
            <v>134</v>
          </cell>
          <cell r="BV226">
            <v>169</v>
          </cell>
          <cell r="BW226">
            <v>199</v>
          </cell>
          <cell r="BX226">
            <v>247</v>
          </cell>
          <cell r="BY226">
            <v>299</v>
          </cell>
          <cell r="BZ226">
            <v>354</v>
          </cell>
          <cell r="CA226">
            <v>407</v>
          </cell>
          <cell r="CB226">
            <v>458</v>
          </cell>
          <cell r="CC226">
            <v>499</v>
          </cell>
          <cell r="CG226" t="str">
            <v>Co-op</v>
          </cell>
          <cell r="CI226" t="str">
            <v>|</v>
          </cell>
          <cell r="CJ226">
            <v>77</v>
          </cell>
          <cell r="CK226">
            <v>51</v>
          </cell>
          <cell r="CL226">
            <v>26</v>
          </cell>
          <cell r="CM226">
            <v>96</v>
          </cell>
          <cell r="CN226">
            <v>72</v>
          </cell>
          <cell r="CO226">
            <v>34</v>
          </cell>
          <cell r="CP226">
            <v>11</v>
          </cell>
          <cell r="CQ226">
            <v>22</v>
          </cell>
          <cell r="CR226">
            <v>112</v>
          </cell>
          <cell r="CS226">
            <v>112</v>
          </cell>
          <cell r="CT226">
            <v>56</v>
          </cell>
          <cell r="CU226">
            <v>45</v>
          </cell>
          <cell r="CV226" t="str">
            <v>|</v>
          </cell>
          <cell r="CW226">
            <v>714</v>
          </cell>
          <cell r="CX226">
            <v>4.0076335877862593E-2</v>
          </cell>
          <cell r="DD226" t="str">
            <v>Co-op</v>
          </cell>
          <cell r="DF226" t="str">
            <v>|</v>
          </cell>
          <cell r="DG226">
            <v>77</v>
          </cell>
          <cell r="DH226">
            <v>128</v>
          </cell>
          <cell r="DI226">
            <v>154</v>
          </cell>
          <cell r="DJ226">
            <v>250</v>
          </cell>
          <cell r="DK226">
            <v>322</v>
          </cell>
          <cell r="DL226">
            <v>356</v>
          </cell>
          <cell r="DM226">
            <v>367</v>
          </cell>
          <cell r="DN226">
            <v>389</v>
          </cell>
          <cell r="DO226">
            <v>501</v>
          </cell>
          <cell r="DP226">
            <v>613</v>
          </cell>
          <cell r="DQ226">
            <v>669</v>
          </cell>
          <cell r="DR226">
            <v>714</v>
          </cell>
          <cell r="DV226" t="str">
            <v>Co-op</v>
          </cell>
          <cell r="DX226" t="str">
            <v>|</v>
          </cell>
          <cell r="EK226" t="str">
            <v>|</v>
          </cell>
          <cell r="EL226">
            <v>0</v>
          </cell>
          <cell r="EM226">
            <v>0</v>
          </cell>
          <cell r="ES226" t="str">
            <v>Co-op</v>
          </cell>
          <cell r="EU226" t="str">
            <v>|</v>
          </cell>
          <cell r="EV226">
            <v>0</v>
          </cell>
          <cell r="EW226">
            <v>0</v>
          </cell>
          <cell r="EX226">
            <v>0</v>
          </cell>
          <cell r="EY226">
            <v>0</v>
          </cell>
          <cell r="EZ226">
            <v>0</v>
          </cell>
          <cell r="FA226">
            <v>0</v>
          </cell>
          <cell r="FB226">
            <v>0</v>
          </cell>
          <cell r="FC226">
            <v>0</v>
          </cell>
          <cell r="FD226">
            <v>0</v>
          </cell>
          <cell r="FE226">
            <v>0</v>
          </cell>
          <cell r="FF226">
            <v>0</v>
          </cell>
          <cell r="FG226">
            <v>0</v>
          </cell>
          <cell r="FK226" t="str">
            <v>Co-op</v>
          </cell>
          <cell r="FM226" t="str">
            <v>|</v>
          </cell>
          <cell r="FZ226" t="str">
            <v>|</v>
          </cell>
          <cell r="GA226">
            <v>0</v>
          </cell>
          <cell r="GB226" t="e">
            <v>#DIV/0!</v>
          </cell>
          <cell r="GH226" t="str">
            <v>Co-op</v>
          </cell>
          <cell r="GJ226" t="str">
            <v>|</v>
          </cell>
          <cell r="GK226">
            <v>0</v>
          </cell>
          <cell r="GL226">
            <v>0</v>
          </cell>
          <cell r="GM226">
            <v>0</v>
          </cell>
          <cell r="GN226">
            <v>0</v>
          </cell>
          <cell r="GO226">
            <v>0</v>
          </cell>
          <cell r="GP226">
            <v>0</v>
          </cell>
          <cell r="GQ226">
            <v>0</v>
          </cell>
          <cell r="GR226">
            <v>0</v>
          </cell>
          <cell r="GS226">
            <v>0</v>
          </cell>
          <cell r="GT226">
            <v>0</v>
          </cell>
          <cell r="GU226">
            <v>0</v>
          </cell>
          <cell r="GV226">
            <v>0</v>
          </cell>
          <cell r="GZ226" t="str">
            <v>Co-op</v>
          </cell>
          <cell r="HB226" t="str">
            <v>|</v>
          </cell>
          <cell r="HC226">
            <v>208</v>
          </cell>
          <cell r="HD226">
            <v>242</v>
          </cell>
          <cell r="HE226">
            <v>336</v>
          </cell>
          <cell r="HF226">
            <v>385</v>
          </cell>
          <cell r="HG226">
            <v>314</v>
          </cell>
          <cell r="HH226">
            <v>202</v>
          </cell>
          <cell r="HI226">
            <v>180</v>
          </cell>
          <cell r="HJ226">
            <v>199</v>
          </cell>
          <cell r="HK226">
            <v>298</v>
          </cell>
          <cell r="HL226">
            <v>305</v>
          </cell>
          <cell r="HM226">
            <v>251</v>
          </cell>
          <cell r="HN226">
            <v>202</v>
          </cell>
          <cell r="HP226">
            <v>3122</v>
          </cell>
          <cell r="HQ226">
            <v>7.0025749378695304E-3</v>
          </cell>
          <cell r="HW226" t="str">
            <v>Co-op</v>
          </cell>
          <cell r="HY226" t="str">
            <v>|</v>
          </cell>
          <cell r="HZ226">
            <v>208</v>
          </cell>
          <cell r="IA226">
            <v>450</v>
          </cell>
          <cell r="IB226">
            <v>786</v>
          </cell>
          <cell r="IC226">
            <v>1171</v>
          </cell>
          <cell r="ID226">
            <v>1485</v>
          </cell>
          <cell r="IE226">
            <v>1687</v>
          </cell>
          <cell r="IF226">
            <v>1867</v>
          </cell>
          <cell r="IG226">
            <v>2066</v>
          </cell>
          <cell r="IH226">
            <v>2364</v>
          </cell>
          <cell r="II226">
            <v>2669</v>
          </cell>
          <cell r="IJ226">
            <v>2920</v>
          </cell>
          <cell r="IK226">
            <v>3122</v>
          </cell>
        </row>
        <row r="227">
          <cell r="C227" t="str">
            <v>Adv</v>
          </cell>
          <cell r="E227" t="str">
            <v>|</v>
          </cell>
          <cell r="F227">
            <v>224</v>
          </cell>
          <cell r="G227">
            <v>200</v>
          </cell>
          <cell r="H227">
            <v>173</v>
          </cell>
          <cell r="I227">
            <v>117</v>
          </cell>
          <cell r="J227">
            <v>124</v>
          </cell>
          <cell r="K227">
            <v>122</v>
          </cell>
          <cell r="L227">
            <v>115</v>
          </cell>
          <cell r="M227">
            <v>116</v>
          </cell>
          <cell r="N227">
            <v>148</v>
          </cell>
          <cell r="O227">
            <v>116</v>
          </cell>
          <cell r="P227">
            <v>110</v>
          </cell>
          <cell r="Q227">
            <v>100</v>
          </cell>
          <cell r="R227" t="str">
            <v>|</v>
          </cell>
          <cell r="S227">
            <v>1665</v>
          </cell>
          <cell r="T227">
            <v>1.527354786628995E-2</v>
          </cell>
          <cell r="Z227" t="str">
            <v>Adv</v>
          </cell>
          <cell r="AB227" t="str">
            <v>|</v>
          </cell>
          <cell r="AC227">
            <v>224</v>
          </cell>
          <cell r="AD227">
            <v>424</v>
          </cell>
          <cell r="AE227">
            <v>597</v>
          </cell>
          <cell r="AF227">
            <v>714</v>
          </cell>
          <cell r="AG227">
            <v>838</v>
          </cell>
          <cell r="AH227">
            <v>960</v>
          </cell>
          <cell r="AI227">
            <v>1075</v>
          </cell>
          <cell r="AJ227">
            <v>1191</v>
          </cell>
          <cell r="AK227">
            <v>1339</v>
          </cell>
          <cell r="AL227">
            <v>1455</v>
          </cell>
          <cell r="AM227">
            <v>1565</v>
          </cell>
          <cell r="AN227">
            <v>1665</v>
          </cell>
          <cell r="AR227" t="str">
            <v>Adv</v>
          </cell>
          <cell r="AT227" t="str">
            <v>|</v>
          </cell>
          <cell r="AU227">
            <v>31</v>
          </cell>
          <cell r="AV227">
            <v>7</v>
          </cell>
          <cell r="AW227">
            <v>31</v>
          </cell>
          <cell r="AX227">
            <v>42</v>
          </cell>
          <cell r="AY227">
            <v>43</v>
          </cell>
          <cell r="AZ227">
            <v>44</v>
          </cell>
          <cell r="BA227">
            <v>7</v>
          </cell>
          <cell r="BB227">
            <v>7</v>
          </cell>
          <cell r="BC227">
            <v>7</v>
          </cell>
          <cell r="BD227">
            <v>19</v>
          </cell>
          <cell r="BE227">
            <v>43</v>
          </cell>
          <cell r="BF227">
            <v>5</v>
          </cell>
          <cell r="BG227" t="str">
            <v>|</v>
          </cell>
          <cell r="BH227">
            <v>286</v>
          </cell>
          <cell r="BI227">
            <v>4.8468004338394792E-3</v>
          </cell>
          <cell r="BO227" t="str">
            <v>Adv</v>
          </cell>
          <cell r="BQ227" t="str">
            <v>|</v>
          </cell>
          <cell r="BR227">
            <v>31</v>
          </cell>
          <cell r="BS227">
            <v>38</v>
          </cell>
          <cell r="BT227">
            <v>69</v>
          </cell>
          <cell r="BU227">
            <v>111</v>
          </cell>
          <cell r="BV227">
            <v>154</v>
          </cell>
          <cell r="BW227">
            <v>198</v>
          </cell>
          <cell r="BX227">
            <v>205</v>
          </cell>
          <cell r="BY227">
            <v>212</v>
          </cell>
          <cell r="BZ227">
            <v>219</v>
          </cell>
          <cell r="CA227">
            <v>238</v>
          </cell>
          <cell r="CB227">
            <v>281</v>
          </cell>
          <cell r="CC227">
            <v>286</v>
          </cell>
          <cell r="CG227" t="str">
            <v>Adv</v>
          </cell>
          <cell r="CI227" t="str">
            <v>|</v>
          </cell>
          <cell r="CJ227">
            <v>200</v>
          </cell>
          <cell r="CK227">
            <v>100</v>
          </cell>
          <cell r="CL227">
            <v>0</v>
          </cell>
          <cell r="CM227">
            <v>200</v>
          </cell>
          <cell r="CN227">
            <v>100</v>
          </cell>
          <cell r="CO227">
            <v>0</v>
          </cell>
          <cell r="CP227">
            <v>0</v>
          </cell>
          <cell r="CQ227">
            <v>0</v>
          </cell>
          <cell r="CR227">
            <v>100</v>
          </cell>
          <cell r="CS227">
            <v>100</v>
          </cell>
          <cell r="CT227">
            <v>100</v>
          </cell>
          <cell r="CU227">
            <v>100</v>
          </cell>
          <cell r="CV227" t="str">
            <v>|</v>
          </cell>
          <cell r="CW227">
            <v>1000</v>
          </cell>
          <cell r="CX227">
            <v>5.6129321957790752E-2</v>
          </cell>
          <cell r="DD227" t="str">
            <v>Adv</v>
          </cell>
          <cell r="DF227" t="str">
            <v>|</v>
          </cell>
          <cell r="DG227">
            <v>200</v>
          </cell>
          <cell r="DH227">
            <v>300</v>
          </cell>
          <cell r="DI227">
            <v>300</v>
          </cell>
          <cell r="DJ227">
            <v>500</v>
          </cell>
          <cell r="DK227">
            <v>600</v>
          </cell>
          <cell r="DL227">
            <v>600</v>
          </cell>
          <cell r="DM227">
            <v>600</v>
          </cell>
          <cell r="DN227">
            <v>600</v>
          </cell>
          <cell r="DO227">
            <v>700</v>
          </cell>
          <cell r="DP227">
            <v>800</v>
          </cell>
          <cell r="DQ227">
            <v>900</v>
          </cell>
          <cell r="DR227">
            <v>1000</v>
          </cell>
          <cell r="DV227" t="str">
            <v>Adv</v>
          </cell>
          <cell r="DX227" t="str">
            <v>|</v>
          </cell>
          <cell r="EK227" t="str">
            <v>|</v>
          </cell>
          <cell r="EL227">
            <v>0</v>
          </cell>
          <cell r="EM227">
            <v>0</v>
          </cell>
          <cell r="ES227" t="str">
            <v>Adv</v>
          </cell>
          <cell r="EU227" t="str">
            <v>|</v>
          </cell>
          <cell r="EV227">
            <v>0</v>
          </cell>
          <cell r="EW227">
            <v>0</v>
          </cell>
          <cell r="EX227">
            <v>0</v>
          </cell>
          <cell r="EY227">
            <v>0</v>
          </cell>
          <cell r="EZ227">
            <v>0</v>
          </cell>
          <cell r="FA227">
            <v>0</v>
          </cell>
          <cell r="FB227">
            <v>0</v>
          </cell>
          <cell r="FC227">
            <v>0</v>
          </cell>
          <cell r="FD227">
            <v>0</v>
          </cell>
          <cell r="FE227">
            <v>0</v>
          </cell>
          <cell r="FF227">
            <v>0</v>
          </cell>
          <cell r="FG227">
            <v>0</v>
          </cell>
          <cell r="FK227" t="str">
            <v>Adv</v>
          </cell>
          <cell r="FM227" t="str">
            <v>|</v>
          </cell>
          <cell r="FZ227" t="str">
            <v>|</v>
          </cell>
          <cell r="GA227">
            <v>0</v>
          </cell>
          <cell r="GB227" t="e">
            <v>#DIV/0!</v>
          </cell>
          <cell r="GH227" t="str">
            <v>Adv</v>
          </cell>
          <cell r="GJ227" t="str">
            <v>|</v>
          </cell>
          <cell r="GK227">
            <v>0</v>
          </cell>
          <cell r="GL227">
            <v>0</v>
          </cell>
          <cell r="GM227">
            <v>0</v>
          </cell>
          <cell r="GN227">
            <v>0</v>
          </cell>
          <cell r="GO227">
            <v>0</v>
          </cell>
          <cell r="GP227">
            <v>0</v>
          </cell>
          <cell r="GQ227">
            <v>0</v>
          </cell>
          <cell r="GR227">
            <v>0</v>
          </cell>
          <cell r="GS227">
            <v>0</v>
          </cell>
          <cell r="GT227">
            <v>0</v>
          </cell>
          <cell r="GU227">
            <v>0</v>
          </cell>
          <cell r="GV227">
            <v>0</v>
          </cell>
          <cell r="GZ227" t="str">
            <v>Adv</v>
          </cell>
          <cell r="HB227" t="str">
            <v>|</v>
          </cell>
          <cell r="HC227">
            <v>455</v>
          </cell>
          <cell r="HD227">
            <v>307</v>
          </cell>
          <cell r="HE227">
            <v>204</v>
          </cell>
          <cell r="HF227">
            <v>359</v>
          </cell>
          <cell r="HG227">
            <v>267</v>
          </cell>
          <cell r="HH227">
            <v>166</v>
          </cell>
          <cell r="HI227">
            <v>122</v>
          </cell>
          <cell r="HJ227">
            <v>123</v>
          </cell>
          <cell r="HK227">
            <v>255</v>
          </cell>
          <cell r="HL227">
            <v>235</v>
          </cell>
          <cell r="HM227">
            <v>253</v>
          </cell>
          <cell r="HN227">
            <v>205</v>
          </cell>
          <cell r="HO227" t="str">
            <v>|</v>
          </cell>
          <cell r="HP227">
            <v>2951</v>
          </cell>
          <cell r="HQ227">
            <v>6.6190258301258758E-3</v>
          </cell>
          <cell r="HW227" t="str">
            <v>Adv</v>
          </cell>
          <cell r="HY227" t="str">
            <v>|</v>
          </cell>
          <cell r="HZ227">
            <v>455</v>
          </cell>
          <cell r="IA227">
            <v>762</v>
          </cell>
          <cell r="IB227">
            <v>966</v>
          </cell>
          <cell r="IC227">
            <v>1325</v>
          </cell>
          <cell r="ID227">
            <v>1592</v>
          </cell>
          <cell r="IE227">
            <v>1758</v>
          </cell>
          <cell r="IF227">
            <v>1880</v>
          </cell>
          <cell r="IG227">
            <v>2003</v>
          </cell>
          <cell r="IH227">
            <v>2258</v>
          </cell>
          <cell r="II227">
            <v>2493</v>
          </cell>
          <cell r="IJ227">
            <v>2746</v>
          </cell>
          <cell r="IK227">
            <v>2951</v>
          </cell>
        </row>
        <row r="228">
          <cell r="B228" t="str">
            <v>C.SVC</v>
          </cell>
          <cell r="E228" t="str">
            <v>|</v>
          </cell>
          <cell r="F228">
            <v>71</v>
          </cell>
          <cell r="G228">
            <v>70</v>
          </cell>
          <cell r="H228">
            <v>71</v>
          </cell>
          <cell r="I228">
            <v>70</v>
          </cell>
          <cell r="J228">
            <v>71</v>
          </cell>
          <cell r="K228">
            <v>69</v>
          </cell>
          <cell r="L228">
            <v>71</v>
          </cell>
          <cell r="M228">
            <v>69</v>
          </cell>
          <cell r="N228">
            <v>71</v>
          </cell>
          <cell r="O228">
            <v>69</v>
          </cell>
          <cell r="P228">
            <v>71</v>
          </cell>
          <cell r="Q228">
            <v>69</v>
          </cell>
          <cell r="R228" t="str">
            <v>|</v>
          </cell>
          <cell r="S228">
            <v>842</v>
          </cell>
          <cell r="T228">
            <v>7.7239203023520345E-3</v>
          </cell>
          <cell r="Y228" t="str">
            <v>C.SVC</v>
          </cell>
          <cell r="AB228" t="str">
            <v>|</v>
          </cell>
          <cell r="AC228">
            <v>71</v>
          </cell>
          <cell r="AD228">
            <v>141</v>
          </cell>
          <cell r="AE228">
            <v>212</v>
          </cell>
          <cell r="AF228">
            <v>282</v>
          </cell>
          <cell r="AG228">
            <v>353</v>
          </cell>
          <cell r="AH228">
            <v>422</v>
          </cell>
          <cell r="AI228">
            <v>493</v>
          </cell>
          <cell r="AJ228">
            <v>562</v>
          </cell>
          <cell r="AK228">
            <v>633</v>
          </cell>
          <cell r="AL228">
            <v>702</v>
          </cell>
          <cell r="AM228">
            <v>773</v>
          </cell>
          <cell r="AN228">
            <v>842</v>
          </cell>
          <cell r="AQ228" t="str">
            <v>C.SVC</v>
          </cell>
          <cell r="AT228" t="str">
            <v>|</v>
          </cell>
          <cell r="AU228">
            <v>67</v>
          </cell>
          <cell r="AV228">
            <v>67</v>
          </cell>
          <cell r="AW228">
            <v>67</v>
          </cell>
          <cell r="AX228">
            <v>67</v>
          </cell>
          <cell r="AY228">
            <v>67</v>
          </cell>
          <cell r="AZ228">
            <v>67</v>
          </cell>
          <cell r="BA228">
            <v>67</v>
          </cell>
          <cell r="BB228">
            <v>67</v>
          </cell>
          <cell r="BC228">
            <v>67</v>
          </cell>
          <cell r="BD228">
            <v>67</v>
          </cell>
          <cell r="BE228">
            <v>67</v>
          </cell>
          <cell r="BF228">
            <v>65</v>
          </cell>
          <cell r="BG228" t="str">
            <v>|</v>
          </cell>
          <cell r="BH228">
            <v>802</v>
          </cell>
          <cell r="BI228">
            <v>1.3591377440347071E-2</v>
          </cell>
          <cell r="BN228" t="str">
            <v>C.SVC</v>
          </cell>
          <cell r="BQ228" t="str">
            <v>|</v>
          </cell>
          <cell r="BR228">
            <v>67</v>
          </cell>
          <cell r="BS228">
            <v>134</v>
          </cell>
          <cell r="BT228">
            <v>201</v>
          </cell>
          <cell r="BU228">
            <v>268</v>
          </cell>
          <cell r="BV228">
            <v>335</v>
          </cell>
          <cell r="BW228">
            <v>402</v>
          </cell>
          <cell r="BX228">
            <v>469</v>
          </cell>
          <cell r="BY228">
            <v>536</v>
          </cell>
          <cell r="BZ228">
            <v>603</v>
          </cell>
          <cell r="CA228">
            <v>670</v>
          </cell>
          <cell r="CB228">
            <v>737</v>
          </cell>
          <cell r="CC228">
            <v>802</v>
          </cell>
          <cell r="CF228" t="str">
            <v>C.SVC</v>
          </cell>
          <cell r="CI228" t="str">
            <v>|</v>
          </cell>
          <cell r="CJ228">
            <v>30</v>
          </cell>
          <cell r="CK228">
            <v>29</v>
          </cell>
          <cell r="CL228">
            <v>30</v>
          </cell>
          <cell r="CM228">
            <v>29</v>
          </cell>
          <cell r="CN228">
            <v>30</v>
          </cell>
          <cell r="CO228">
            <v>29</v>
          </cell>
          <cell r="CP228">
            <v>30</v>
          </cell>
          <cell r="CQ228">
            <v>29</v>
          </cell>
          <cell r="CR228">
            <v>30</v>
          </cell>
          <cell r="CS228">
            <v>30</v>
          </cell>
          <cell r="CT228">
            <v>30</v>
          </cell>
          <cell r="CU228">
            <v>30</v>
          </cell>
          <cell r="CV228" t="str">
            <v>|</v>
          </cell>
          <cell r="CW228">
            <v>356</v>
          </cell>
          <cell r="CX228">
            <v>1.9982038616973508E-2</v>
          </cell>
          <cell r="DC228" t="str">
            <v>C.SVC</v>
          </cell>
          <cell r="DF228" t="str">
            <v>|</v>
          </cell>
          <cell r="DG228">
            <v>30</v>
          </cell>
          <cell r="DH228">
            <v>59</v>
          </cell>
          <cell r="DI228">
            <v>89</v>
          </cell>
          <cell r="DJ228">
            <v>118</v>
          </cell>
          <cell r="DK228">
            <v>148</v>
          </cell>
          <cell r="DL228">
            <v>177</v>
          </cell>
          <cell r="DM228">
            <v>207</v>
          </cell>
          <cell r="DN228">
            <v>236</v>
          </cell>
          <cell r="DO228">
            <v>266</v>
          </cell>
          <cell r="DP228">
            <v>296</v>
          </cell>
          <cell r="DQ228">
            <v>326</v>
          </cell>
          <cell r="DR228">
            <v>356</v>
          </cell>
          <cell r="DU228" t="str">
            <v>C.SVC</v>
          </cell>
          <cell r="DX228" t="str">
            <v>|</v>
          </cell>
          <cell r="DY228">
            <v>0</v>
          </cell>
          <cell r="DZ228">
            <v>0</v>
          </cell>
          <cell r="EA228">
            <v>0</v>
          </cell>
          <cell r="EB228">
            <v>0</v>
          </cell>
          <cell r="EC228">
            <v>0</v>
          </cell>
          <cell r="ED228">
            <v>0</v>
          </cell>
          <cell r="EE228">
            <v>0</v>
          </cell>
          <cell r="EF228">
            <v>0</v>
          </cell>
          <cell r="EG228">
            <v>0</v>
          </cell>
          <cell r="EH228">
            <v>0</v>
          </cell>
          <cell r="EI228">
            <v>0</v>
          </cell>
          <cell r="EJ228">
            <v>0</v>
          </cell>
          <cell r="EK228" t="str">
            <v>|</v>
          </cell>
          <cell r="EL228">
            <v>0</v>
          </cell>
          <cell r="EM228">
            <v>0</v>
          </cell>
          <cell r="ER228" t="str">
            <v>C.SVC</v>
          </cell>
          <cell r="EU228" t="str">
            <v>|</v>
          </cell>
          <cell r="EV228">
            <v>0</v>
          </cell>
          <cell r="EW228">
            <v>0</v>
          </cell>
          <cell r="EX228">
            <v>0</v>
          </cell>
          <cell r="EY228">
            <v>0</v>
          </cell>
          <cell r="EZ228">
            <v>0</v>
          </cell>
          <cell r="FA228">
            <v>0</v>
          </cell>
          <cell r="FB228">
            <v>0</v>
          </cell>
          <cell r="FC228">
            <v>0</v>
          </cell>
          <cell r="FD228">
            <v>0</v>
          </cell>
          <cell r="FE228">
            <v>0</v>
          </cell>
          <cell r="FF228">
            <v>0</v>
          </cell>
          <cell r="FG228">
            <v>0</v>
          </cell>
          <cell r="FJ228" t="str">
            <v>C.SVC</v>
          </cell>
          <cell r="FM228" t="str">
            <v>|</v>
          </cell>
          <cell r="FN228">
            <v>0</v>
          </cell>
          <cell r="FO228">
            <v>0</v>
          </cell>
          <cell r="FP228">
            <v>0</v>
          </cell>
          <cell r="FQ228">
            <v>0</v>
          </cell>
          <cell r="FR228">
            <v>0</v>
          </cell>
          <cell r="FS228">
            <v>0</v>
          </cell>
          <cell r="FT228">
            <v>0</v>
          </cell>
          <cell r="FU228">
            <v>0</v>
          </cell>
          <cell r="FV228">
            <v>0</v>
          </cell>
          <cell r="FW228">
            <v>0</v>
          </cell>
          <cell r="FX228">
            <v>0</v>
          </cell>
          <cell r="FY228">
            <v>0</v>
          </cell>
          <cell r="FZ228" t="str">
            <v>|</v>
          </cell>
          <cell r="GA228">
            <v>0</v>
          </cell>
          <cell r="GB228" t="e">
            <v>#DIV/0!</v>
          </cell>
          <cell r="GG228" t="str">
            <v>C.SVC</v>
          </cell>
          <cell r="GJ228" t="str">
            <v>|</v>
          </cell>
          <cell r="GK228">
            <v>0</v>
          </cell>
          <cell r="GL228">
            <v>0</v>
          </cell>
          <cell r="GM228">
            <v>0</v>
          </cell>
          <cell r="GN228">
            <v>0</v>
          </cell>
          <cell r="GO228">
            <v>0</v>
          </cell>
          <cell r="GP228">
            <v>0</v>
          </cell>
          <cell r="GQ228">
            <v>0</v>
          </cell>
          <cell r="GR228">
            <v>0</v>
          </cell>
          <cell r="GS228">
            <v>0</v>
          </cell>
          <cell r="GT228">
            <v>0</v>
          </cell>
          <cell r="GU228">
            <v>0</v>
          </cell>
          <cell r="GV228">
            <v>0</v>
          </cell>
          <cell r="GY228" t="str">
            <v>C.SVC</v>
          </cell>
          <cell r="HB228" t="str">
            <v>|</v>
          </cell>
          <cell r="HC228">
            <v>168</v>
          </cell>
          <cell r="HD228">
            <v>166</v>
          </cell>
          <cell r="HE228">
            <v>168</v>
          </cell>
          <cell r="HF228">
            <v>166</v>
          </cell>
          <cell r="HG228">
            <v>168</v>
          </cell>
          <cell r="HH228">
            <v>165</v>
          </cell>
          <cell r="HI228">
            <v>168</v>
          </cell>
          <cell r="HJ228">
            <v>165</v>
          </cell>
          <cell r="HK228">
            <v>168</v>
          </cell>
          <cell r="HL228">
            <v>166</v>
          </cell>
          <cell r="HM228">
            <v>168</v>
          </cell>
          <cell r="HN228">
            <v>164</v>
          </cell>
          <cell r="HO228" t="str">
            <v>|</v>
          </cell>
          <cell r="HP228">
            <v>2000</v>
          </cell>
          <cell r="HQ228">
            <v>4.4859544765339723E-3</v>
          </cell>
          <cell r="HV228" t="str">
            <v>C.SVC</v>
          </cell>
          <cell r="HY228" t="str">
            <v>|</v>
          </cell>
          <cell r="HZ228">
            <v>168</v>
          </cell>
          <cell r="IA228">
            <v>334</v>
          </cell>
          <cell r="IB228">
            <v>502</v>
          </cell>
          <cell r="IC228">
            <v>668</v>
          </cell>
          <cell r="ID228">
            <v>836</v>
          </cell>
          <cell r="IE228">
            <v>1001</v>
          </cell>
          <cell r="IF228">
            <v>1169</v>
          </cell>
          <cell r="IG228">
            <v>1334</v>
          </cell>
          <cell r="IH228">
            <v>1502</v>
          </cell>
          <cell r="II228">
            <v>1668</v>
          </cell>
          <cell r="IJ228">
            <v>1836</v>
          </cell>
          <cell r="IK228">
            <v>2000</v>
          </cell>
        </row>
        <row r="229">
          <cell r="C229" t="str">
            <v>H/W</v>
          </cell>
          <cell r="E229" t="str">
            <v>|</v>
          </cell>
          <cell r="F229">
            <v>71</v>
          </cell>
          <cell r="G229">
            <v>70</v>
          </cell>
          <cell r="H229">
            <v>71</v>
          </cell>
          <cell r="I229">
            <v>70</v>
          </cell>
          <cell r="J229">
            <v>71</v>
          </cell>
          <cell r="K229">
            <v>69</v>
          </cell>
          <cell r="L229">
            <v>71</v>
          </cell>
          <cell r="M229">
            <v>69</v>
          </cell>
          <cell r="N229">
            <v>71</v>
          </cell>
          <cell r="O229">
            <v>69</v>
          </cell>
          <cell r="P229">
            <v>71</v>
          </cell>
          <cell r="Q229">
            <v>69</v>
          </cell>
          <cell r="R229" t="str">
            <v>|</v>
          </cell>
          <cell r="S229">
            <v>842</v>
          </cell>
          <cell r="T229">
            <v>7.7239203023520345E-3</v>
          </cell>
          <cell r="Z229" t="str">
            <v>H/W</v>
          </cell>
          <cell r="AB229" t="str">
            <v>|</v>
          </cell>
          <cell r="AC229">
            <v>71</v>
          </cell>
          <cell r="AD229">
            <v>141</v>
          </cell>
          <cell r="AE229">
            <v>212</v>
          </cell>
          <cell r="AF229">
            <v>282</v>
          </cell>
          <cell r="AG229">
            <v>353</v>
          </cell>
          <cell r="AH229">
            <v>422</v>
          </cell>
          <cell r="AI229">
            <v>493</v>
          </cell>
          <cell r="AJ229">
            <v>562</v>
          </cell>
          <cell r="AK229">
            <v>633</v>
          </cell>
          <cell r="AL229">
            <v>702</v>
          </cell>
          <cell r="AM229">
            <v>773</v>
          </cell>
          <cell r="AN229">
            <v>842</v>
          </cell>
          <cell r="AR229" t="str">
            <v>H/W</v>
          </cell>
          <cell r="AT229" t="str">
            <v>|</v>
          </cell>
          <cell r="AU229">
            <v>67</v>
          </cell>
          <cell r="AV229">
            <v>67</v>
          </cell>
          <cell r="AW229">
            <v>67</v>
          </cell>
          <cell r="AX229">
            <v>67</v>
          </cell>
          <cell r="AY229">
            <v>67</v>
          </cell>
          <cell r="AZ229">
            <v>67</v>
          </cell>
          <cell r="BA229">
            <v>67</v>
          </cell>
          <cell r="BB229">
            <v>67</v>
          </cell>
          <cell r="BC229">
            <v>67</v>
          </cell>
          <cell r="BD229">
            <v>67</v>
          </cell>
          <cell r="BE229">
            <v>67</v>
          </cell>
          <cell r="BF229">
            <v>65</v>
          </cell>
          <cell r="BG229" t="str">
            <v>|</v>
          </cell>
          <cell r="BH229">
            <v>802</v>
          </cell>
          <cell r="BI229">
            <v>1.3591377440347071E-2</v>
          </cell>
          <cell r="BO229" t="str">
            <v>H/W</v>
          </cell>
          <cell r="BQ229" t="str">
            <v>|</v>
          </cell>
          <cell r="BR229">
            <v>67</v>
          </cell>
          <cell r="BS229">
            <v>134</v>
          </cell>
          <cell r="BT229">
            <v>201</v>
          </cell>
          <cell r="BU229">
            <v>268</v>
          </cell>
          <cell r="BV229">
            <v>335</v>
          </cell>
          <cell r="BW229">
            <v>402</v>
          </cell>
          <cell r="BX229">
            <v>469</v>
          </cell>
          <cell r="BY229">
            <v>536</v>
          </cell>
          <cell r="BZ229">
            <v>603</v>
          </cell>
          <cell r="CA229">
            <v>670</v>
          </cell>
          <cell r="CB229">
            <v>737</v>
          </cell>
          <cell r="CC229">
            <v>802</v>
          </cell>
          <cell r="CG229" t="str">
            <v>H/W</v>
          </cell>
          <cell r="CI229" t="str">
            <v>|</v>
          </cell>
          <cell r="CJ229">
            <v>30</v>
          </cell>
          <cell r="CK229">
            <v>29</v>
          </cell>
          <cell r="CL229">
            <v>30</v>
          </cell>
          <cell r="CM229">
            <v>29</v>
          </cell>
          <cell r="CN229">
            <v>30</v>
          </cell>
          <cell r="CO229">
            <v>29</v>
          </cell>
          <cell r="CP229">
            <v>30</v>
          </cell>
          <cell r="CQ229">
            <v>29</v>
          </cell>
          <cell r="CR229">
            <v>30</v>
          </cell>
          <cell r="CS229">
            <v>30</v>
          </cell>
          <cell r="CT229">
            <v>30</v>
          </cell>
          <cell r="CU229">
            <v>30</v>
          </cell>
          <cell r="CV229" t="str">
            <v>|</v>
          </cell>
          <cell r="CW229">
            <v>356</v>
          </cell>
          <cell r="CX229">
            <v>1.9982038616973508E-2</v>
          </cell>
          <cell r="DD229" t="str">
            <v>H/W</v>
          </cell>
          <cell r="DF229" t="str">
            <v>|</v>
          </cell>
          <cell r="DG229">
            <v>30</v>
          </cell>
          <cell r="DH229">
            <v>59</v>
          </cell>
          <cell r="DI229">
            <v>89</v>
          </cell>
          <cell r="DJ229">
            <v>118</v>
          </cell>
          <cell r="DK229">
            <v>148</v>
          </cell>
          <cell r="DL229">
            <v>177</v>
          </cell>
          <cell r="DM229">
            <v>207</v>
          </cell>
          <cell r="DN229">
            <v>236</v>
          </cell>
          <cell r="DO229">
            <v>266</v>
          </cell>
          <cell r="DP229">
            <v>296</v>
          </cell>
          <cell r="DQ229">
            <v>326</v>
          </cell>
          <cell r="DR229">
            <v>356</v>
          </cell>
          <cell r="DV229" t="str">
            <v>H/W</v>
          </cell>
          <cell r="DX229" t="str">
            <v>|</v>
          </cell>
          <cell r="EK229" t="str">
            <v>|</v>
          </cell>
          <cell r="EL229">
            <v>0</v>
          </cell>
          <cell r="EM229">
            <v>0</v>
          </cell>
          <cell r="ES229" t="str">
            <v>H/W</v>
          </cell>
          <cell r="EU229" t="str">
            <v>|</v>
          </cell>
          <cell r="EV229">
            <v>0</v>
          </cell>
          <cell r="EW229">
            <v>0</v>
          </cell>
          <cell r="EX229">
            <v>0</v>
          </cell>
          <cell r="EY229">
            <v>0</v>
          </cell>
          <cell r="EZ229">
            <v>0</v>
          </cell>
          <cell r="FA229">
            <v>0</v>
          </cell>
          <cell r="FB229">
            <v>0</v>
          </cell>
          <cell r="FC229">
            <v>0</v>
          </cell>
          <cell r="FD229">
            <v>0</v>
          </cell>
          <cell r="FE229">
            <v>0</v>
          </cell>
          <cell r="FF229">
            <v>0</v>
          </cell>
          <cell r="FG229">
            <v>0</v>
          </cell>
          <cell r="FK229" t="str">
            <v>H/W</v>
          </cell>
          <cell r="FM229" t="str">
            <v>|</v>
          </cell>
          <cell r="FZ229" t="str">
            <v>|</v>
          </cell>
          <cell r="GA229">
            <v>0</v>
          </cell>
          <cell r="GB229" t="e">
            <v>#DIV/0!</v>
          </cell>
          <cell r="GH229" t="str">
            <v>H/W</v>
          </cell>
          <cell r="GJ229" t="str">
            <v>|</v>
          </cell>
          <cell r="GK229">
            <v>0</v>
          </cell>
          <cell r="GL229">
            <v>0</v>
          </cell>
          <cell r="GM229">
            <v>0</v>
          </cell>
          <cell r="GN229">
            <v>0</v>
          </cell>
          <cell r="GO229">
            <v>0</v>
          </cell>
          <cell r="GP229">
            <v>0</v>
          </cell>
          <cell r="GQ229">
            <v>0</v>
          </cell>
          <cell r="GR229">
            <v>0</v>
          </cell>
          <cell r="GS229">
            <v>0</v>
          </cell>
          <cell r="GT229">
            <v>0</v>
          </cell>
          <cell r="GU229">
            <v>0</v>
          </cell>
          <cell r="GV229">
            <v>0</v>
          </cell>
          <cell r="GZ229" t="str">
            <v>H/W</v>
          </cell>
          <cell r="HB229" t="str">
            <v>|</v>
          </cell>
          <cell r="HC229">
            <v>168</v>
          </cell>
          <cell r="HD229">
            <v>166</v>
          </cell>
          <cell r="HE229">
            <v>168</v>
          </cell>
          <cell r="HF229">
            <v>166</v>
          </cell>
          <cell r="HG229">
            <v>168</v>
          </cell>
          <cell r="HH229">
            <v>165</v>
          </cell>
          <cell r="HI229">
            <v>168</v>
          </cell>
          <cell r="HJ229">
            <v>165</v>
          </cell>
          <cell r="HK229">
            <v>168</v>
          </cell>
          <cell r="HL229">
            <v>166</v>
          </cell>
          <cell r="HM229">
            <v>168</v>
          </cell>
          <cell r="HN229">
            <v>164</v>
          </cell>
          <cell r="HO229" t="str">
            <v>|</v>
          </cell>
          <cell r="HP229">
            <v>2000</v>
          </cell>
          <cell r="HQ229">
            <v>4.4859544765339723E-3</v>
          </cell>
          <cell r="HW229" t="str">
            <v>H/W</v>
          </cell>
          <cell r="HY229" t="str">
            <v>|</v>
          </cell>
          <cell r="HZ229">
            <v>168</v>
          </cell>
          <cell r="IA229">
            <v>334</v>
          </cell>
          <cell r="IB229">
            <v>502</v>
          </cell>
          <cell r="IC229">
            <v>668</v>
          </cell>
          <cell r="ID229">
            <v>836</v>
          </cell>
          <cell r="IE229">
            <v>1001</v>
          </cell>
          <cell r="IF229">
            <v>1169</v>
          </cell>
          <cell r="IG229">
            <v>1334</v>
          </cell>
          <cell r="IH229">
            <v>1502</v>
          </cell>
          <cell r="II229">
            <v>1668</v>
          </cell>
          <cell r="IJ229">
            <v>1836</v>
          </cell>
          <cell r="IK229">
            <v>2000</v>
          </cell>
        </row>
        <row r="230">
          <cell r="C230" t="str">
            <v>SVC</v>
          </cell>
          <cell r="E230" t="str">
            <v>|</v>
          </cell>
          <cell r="F230">
            <v>0</v>
          </cell>
          <cell r="G230">
            <v>0</v>
          </cell>
          <cell r="H230">
            <v>0</v>
          </cell>
          <cell r="I230">
            <v>0</v>
          </cell>
          <cell r="J230">
            <v>0</v>
          </cell>
          <cell r="K230">
            <v>0</v>
          </cell>
          <cell r="L230">
            <v>0</v>
          </cell>
          <cell r="M230">
            <v>0</v>
          </cell>
          <cell r="N230">
            <v>0</v>
          </cell>
          <cell r="O230">
            <v>0</v>
          </cell>
          <cell r="P230">
            <v>0</v>
          </cell>
          <cell r="Q230">
            <v>0</v>
          </cell>
          <cell r="R230" t="str">
            <v>|</v>
          </cell>
          <cell r="S230">
            <v>0</v>
          </cell>
          <cell r="T230">
            <v>0</v>
          </cell>
          <cell r="Z230" t="str">
            <v>SVC</v>
          </cell>
          <cell r="AB230" t="str">
            <v>|</v>
          </cell>
          <cell r="AC230">
            <v>0</v>
          </cell>
          <cell r="AD230">
            <v>0</v>
          </cell>
          <cell r="AE230">
            <v>0</v>
          </cell>
          <cell r="AF230">
            <v>0</v>
          </cell>
          <cell r="AG230">
            <v>0</v>
          </cell>
          <cell r="AH230">
            <v>0</v>
          </cell>
          <cell r="AI230">
            <v>0</v>
          </cell>
          <cell r="AJ230">
            <v>0</v>
          </cell>
          <cell r="AK230">
            <v>0</v>
          </cell>
          <cell r="AL230">
            <v>0</v>
          </cell>
          <cell r="AM230">
            <v>0</v>
          </cell>
          <cell r="AN230">
            <v>0</v>
          </cell>
          <cell r="AR230" t="str">
            <v>SVC</v>
          </cell>
          <cell r="AT230" t="str">
            <v>|</v>
          </cell>
          <cell r="AU230">
            <v>0</v>
          </cell>
          <cell r="AV230">
            <v>0</v>
          </cell>
          <cell r="AW230">
            <v>0</v>
          </cell>
          <cell r="AX230">
            <v>0</v>
          </cell>
          <cell r="AY230">
            <v>0</v>
          </cell>
          <cell r="AZ230">
            <v>0</v>
          </cell>
          <cell r="BA230">
            <v>0</v>
          </cell>
          <cell r="BB230">
            <v>0</v>
          </cell>
          <cell r="BC230">
            <v>0</v>
          </cell>
          <cell r="BD230">
            <v>0</v>
          </cell>
          <cell r="BE230">
            <v>0</v>
          </cell>
          <cell r="BF230">
            <v>0</v>
          </cell>
          <cell r="BG230" t="str">
            <v>|</v>
          </cell>
          <cell r="BH230">
            <v>0</v>
          </cell>
          <cell r="BI230">
            <v>0</v>
          </cell>
          <cell r="BO230" t="str">
            <v>SVC</v>
          </cell>
          <cell r="BQ230" t="str">
            <v>|</v>
          </cell>
          <cell r="BR230">
            <v>0</v>
          </cell>
          <cell r="BS230">
            <v>0</v>
          </cell>
          <cell r="BT230">
            <v>0</v>
          </cell>
          <cell r="BU230">
            <v>0</v>
          </cell>
          <cell r="BV230">
            <v>0</v>
          </cell>
          <cell r="BW230">
            <v>0</v>
          </cell>
          <cell r="BX230">
            <v>0</v>
          </cell>
          <cell r="BY230">
            <v>0</v>
          </cell>
          <cell r="BZ230">
            <v>0</v>
          </cell>
          <cell r="CA230">
            <v>0</v>
          </cell>
          <cell r="CB230">
            <v>0</v>
          </cell>
          <cell r="CC230">
            <v>0</v>
          </cell>
          <cell r="CG230" t="str">
            <v>SVC</v>
          </cell>
          <cell r="CI230" t="str">
            <v>|</v>
          </cell>
          <cell r="CV230" t="str">
            <v>|</v>
          </cell>
          <cell r="CW230">
            <v>0</v>
          </cell>
          <cell r="CX230">
            <v>0</v>
          </cell>
          <cell r="DD230" t="str">
            <v>SVC</v>
          </cell>
          <cell r="DF230" t="str">
            <v>|</v>
          </cell>
          <cell r="DG230">
            <v>0</v>
          </cell>
          <cell r="DH230">
            <v>0</v>
          </cell>
          <cell r="DI230">
            <v>0</v>
          </cell>
          <cell r="DJ230">
            <v>0</v>
          </cell>
          <cell r="DK230">
            <v>0</v>
          </cell>
          <cell r="DL230">
            <v>0</v>
          </cell>
          <cell r="DM230">
            <v>0</v>
          </cell>
          <cell r="DN230">
            <v>0</v>
          </cell>
          <cell r="DO230">
            <v>0</v>
          </cell>
          <cell r="DP230">
            <v>0</v>
          </cell>
          <cell r="DQ230">
            <v>0</v>
          </cell>
          <cell r="DR230">
            <v>0</v>
          </cell>
          <cell r="DV230" t="str">
            <v>SVC</v>
          </cell>
          <cell r="DX230" t="str">
            <v>|</v>
          </cell>
          <cell r="EK230" t="str">
            <v>|</v>
          </cell>
          <cell r="EL230">
            <v>0</v>
          </cell>
          <cell r="EM230">
            <v>0</v>
          </cell>
          <cell r="ES230" t="str">
            <v>SVC</v>
          </cell>
          <cell r="EU230" t="str">
            <v>|</v>
          </cell>
          <cell r="EV230">
            <v>0</v>
          </cell>
          <cell r="EW230">
            <v>0</v>
          </cell>
          <cell r="EX230">
            <v>0</v>
          </cell>
          <cell r="EY230">
            <v>0</v>
          </cell>
          <cell r="EZ230">
            <v>0</v>
          </cell>
          <cell r="FA230">
            <v>0</v>
          </cell>
          <cell r="FB230">
            <v>0</v>
          </cell>
          <cell r="FC230">
            <v>0</v>
          </cell>
          <cell r="FD230">
            <v>0</v>
          </cell>
          <cell r="FE230">
            <v>0</v>
          </cell>
          <cell r="FF230">
            <v>0</v>
          </cell>
          <cell r="FG230">
            <v>0</v>
          </cell>
          <cell r="FK230" t="str">
            <v>SVC</v>
          </cell>
          <cell r="FM230" t="str">
            <v>|</v>
          </cell>
          <cell r="FZ230" t="str">
            <v>|</v>
          </cell>
          <cell r="GA230">
            <v>0</v>
          </cell>
          <cell r="GB230" t="e">
            <v>#DIV/0!</v>
          </cell>
          <cell r="GH230" t="str">
            <v>SVC</v>
          </cell>
          <cell r="GJ230" t="str">
            <v>|</v>
          </cell>
          <cell r="GK230">
            <v>0</v>
          </cell>
          <cell r="GL230">
            <v>0</v>
          </cell>
          <cell r="GM230">
            <v>0</v>
          </cell>
          <cell r="GN230">
            <v>0</v>
          </cell>
          <cell r="GO230">
            <v>0</v>
          </cell>
          <cell r="GP230">
            <v>0</v>
          </cell>
          <cell r="GQ230">
            <v>0</v>
          </cell>
          <cell r="GR230">
            <v>0</v>
          </cell>
          <cell r="GS230">
            <v>0</v>
          </cell>
          <cell r="GT230">
            <v>0</v>
          </cell>
          <cell r="GU230">
            <v>0</v>
          </cell>
          <cell r="GV230">
            <v>0</v>
          </cell>
          <cell r="GZ230" t="str">
            <v>SVC</v>
          </cell>
          <cell r="HB230" t="str">
            <v>|</v>
          </cell>
          <cell r="HC230">
            <v>0</v>
          </cell>
          <cell r="HD230">
            <v>0</v>
          </cell>
          <cell r="HE230">
            <v>0</v>
          </cell>
          <cell r="HF230">
            <v>0</v>
          </cell>
          <cell r="HG230">
            <v>0</v>
          </cell>
          <cell r="HH230">
            <v>0</v>
          </cell>
          <cell r="HI230">
            <v>0</v>
          </cell>
          <cell r="HJ230">
            <v>0</v>
          </cell>
          <cell r="HK230">
            <v>0</v>
          </cell>
          <cell r="HL230">
            <v>0</v>
          </cell>
          <cell r="HM230">
            <v>0</v>
          </cell>
          <cell r="HN230">
            <v>0</v>
          </cell>
          <cell r="HO230" t="str">
            <v>|</v>
          </cell>
          <cell r="HP230">
            <v>0</v>
          </cell>
          <cell r="HQ230">
            <v>0</v>
          </cell>
          <cell r="HW230" t="str">
            <v>SVC</v>
          </cell>
          <cell r="HY230" t="str">
            <v>|</v>
          </cell>
          <cell r="HZ230">
            <v>0</v>
          </cell>
          <cell r="IA230">
            <v>0</v>
          </cell>
          <cell r="IB230">
            <v>0</v>
          </cell>
          <cell r="IC230">
            <v>0</v>
          </cell>
          <cell r="ID230">
            <v>0</v>
          </cell>
          <cell r="IE230">
            <v>0</v>
          </cell>
          <cell r="IF230">
            <v>0</v>
          </cell>
          <cell r="IG230">
            <v>0</v>
          </cell>
          <cell r="IH230">
            <v>0</v>
          </cell>
          <cell r="II230">
            <v>0</v>
          </cell>
          <cell r="IJ230">
            <v>0</v>
          </cell>
          <cell r="IK230">
            <v>0</v>
          </cell>
        </row>
        <row r="231">
          <cell r="B231" t="str">
            <v>BRANCH EXP</v>
          </cell>
          <cell r="E231" t="str">
            <v>|</v>
          </cell>
          <cell r="F231">
            <v>24</v>
          </cell>
          <cell r="G231">
            <v>22</v>
          </cell>
          <cell r="H231">
            <v>23</v>
          </cell>
          <cell r="I231">
            <v>23</v>
          </cell>
          <cell r="J231">
            <v>23</v>
          </cell>
          <cell r="K231">
            <v>22</v>
          </cell>
          <cell r="L231">
            <v>24</v>
          </cell>
          <cell r="M231">
            <v>21</v>
          </cell>
          <cell r="N231">
            <v>22</v>
          </cell>
          <cell r="O231">
            <v>23</v>
          </cell>
          <cell r="P231">
            <v>22</v>
          </cell>
          <cell r="Q231">
            <v>23</v>
          </cell>
          <cell r="R231" t="str">
            <v>|</v>
          </cell>
          <cell r="S231">
            <v>272</v>
          </cell>
          <cell r="T231">
            <v>2.4951381499284482E-3</v>
          </cell>
          <cell r="Y231" t="str">
            <v>BRANCH EXP</v>
          </cell>
          <cell r="AB231" t="str">
            <v>|</v>
          </cell>
          <cell r="AC231">
            <v>24</v>
          </cell>
          <cell r="AD231">
            <v>46</v>
          </cell>
          <cell r="AE231">
            <v>69</v>
          </cell>
          <cell r="AF231">
            <v>92</v>
          </cell>
          <cell r="AG231">
            <v>115</v>
          </cell>
          <cell r="AH231">
            <v>137</v>
          </cell>
          <cell r="AI231">
            <v>161</v>
          </cell>
          <cell r="AJ231">
            <v>182</v>
          </cell>
          <cell r="AK231">
            <v>204</v>
          </cell>
          <cell r="AL231">
            <v>227</v>
          </cell>
          <cell r="AM231">
            <v>249</v>
          </cell>
          <cell r="AN231">
            <v>272</v>
          </cell>
          <cell r="AQ231" t="str">
            <v>BRANCH EXP</v>
          </cell>
          <cell r="AT231" t="str">
            <v>|</v>
          </cell>
          <cell r="AU231">
            <v>5</v>
          </cell>
          <cell r="AV231">
            <v>5</v>
          </cell>
          <cell r="AW231">
            <v>5</v>
          </cell>
          <cell r="AX231">
            <v>5</v>
          </cell>
          <cell r="AY231">
            <v>5</v>
          </cell>
          <cell r="AZ231">
            <v>5</v>
          </cell>
          <cell r="BA231">
            <v>5</v>
          </cell>
          <cell r="BB231">
            <v>4</v>
          </cell>
          <cell r="BC231">
            <v>5</v>
          </cell>
          <cell r="BD231">
            <v>4</v>
          </cell>
          <cell r="BE231">
            <v>4</v>
          </cell>
          <cell r="BF231">
            <v>4</v>
          </cell>
          <cell r="BG231" t="str">
            <v>|</v>
          </cell>
          <cell r="BH231">
            <v>56</v>
          </cell>
          <cell r="BI231">
            <v>9.4902386117136654E-4</v>
          </cell>
          <cell r="BN231" t="str">
            <v>BRANCH EXP</v>
          </cell>
          <cell r="BQ231" t="str">
            <v>|</v>
          </cell>
          <cell r="BR231">
            <v>5</v>
          </cell>
          <cell r="BS231">
            <v>10</v>
          </cell>
          <cell r="BT231">
            <v>15</v>
          </cell>
          <cell r="BU231">
            <v>20</v>
          </cell>
          <cell r="BV231">
            <v>25</v>
          </cell>
          <cell r="BW231">
            <v>30</v>
          </cell>
          <cell r="BX231">
            <v>35</v>
          </cell>
          <cell r="BY231">
            <v>39</v>
          </cell>
          <cell r="BZ231">
            <v>44</v>
          </cell>
          <cell r="CA231">
            <v>48</v>
          </cell>
          <cell r="CB231">
            <v>52</v>
          </cell>
          <cell r="CC231">
            <v>56</v>
          </cell>
          <cell r="CF231" t="str">
            <v>BRANCH EXP</v>
          </cell>
          <cell r="CI231" t="str">
            <v>|</v>
          </cell>
          <cell r="CJ231">
            <v>2</v>
          </cell>
          <cell r="CK231">
            <v>2</v>
          </cell>
          <cell r="CL231">
            <v>2</v>
          </cell>
          <cell r="CM231">
            <v>2</v>
          </cell>
          <cell r="CN231">
            <v>2</v>
          </cell>
          <cell r="CO231">
            <v>3</v>
          </cell>
          <cell r="CP231">
            <v>2</v>
          </cell>
          <cell r="CQ231">
            <v>3</v>
          </cell>
          <cell r="CR231">
            <v>2</v>
          </cell>
          <cell r="CS231">
            <v>3</v>
          </cell>
          <cell r="CT231">
            <v>2</v>
          </cell>
          <cell r="CU231">
            <v>2</v>
          </cell>
          <cell r="CV231" t="str">
            <v>|</v>
          </cell>
          <cell r="CW231">
            <v>27</v>
          </cell>
          <cell r="CX231">
            <v>1.5154916928603501E-3</v>
          </cell>
          <cell r="DC231" t="str">
            <v>BRANCH EXP</v>
          </cell>
          <cell r="DF231" t="str">
            <v>|</v>
          </cell>
          <cell r="DG231">
            <v>2</v>
          </cell>
          <cell r="DH231">
            <v>4</v>
          </cell>
          <cell r="DI231">
            <v>6</v>
          </cell>
          <cell r="DJ231">
            <v>8</v>
          </cell>
          <cell r="DK231">
            <v>10</v>
          </cell>
          <cell r="DL231">
            <v>13</v>
          </cell>
          <cell r="DM231">
            <v>15</v>
          </cell>
          <cell r="DN231">
            <v>18</v>
          </cell>
          <cell r="DO231">
            <v>20</v>
          </cell>
          <cell r="DP231">
            <v>23</v>
          </cell>
          <cell r="DQ231">
            <v>25</v>
          </cell>
          <cell r="DR231">
            <v>27</v>
          </cell>
          <cell r="DU231" t="str">
            <v>BRANCH EXP</v>
          </cell>
          <cell r="DX231" t="str">
            <v>|</v>
          </cell>
          <cell r="EK231" t="str">
            <v>|</v>
          </cell>
          <cell r="EL231">
            <v>0</v>
          </cell>
          <cell r="EM231">
            <v>0</v>
          </cell>
          <cell r="ER231" t="str">
            <v>BRANCH EXP</v>
          </cell>
          <cell r="EU231" t="str">
            <v>|</v>
          </cell>
          <cell r="EV231">
            <v>0</v>
          </cell>
          <cell r="EW231">
            <v>0</v>
          </cell>
          <cell r="EX231">
            <v>0</v>
          </cell>
          <cell r="EY231">
            <v>0</v>
          </cell>
          <cell r="EZ231">
            <v>0</v>
          </cell>
          <cell r="FA231">
            <v>0</v>
          </cell>
          <cell r="FB231">
            <v>0</v>
          </cell>
          <cell r="FC231">
            <v>0</v>
          </cell>
          <cell r="FD231">
            <v>0</v>
          </cell>
          <cell r="FE231">
            <v>0</v>
          </cell>
          <cell r="FF231">
            <v>0</v>
          </cell>
          <cell r="FG231">
            <v>0</v>
          </cell>
          <cell r="FJ231" t="str">
            <v>BRANCH EXP</v>
          </cell>
          <cell r="FM231" t="str">
            <v>|</v>
          </cell>
          <cell r="FZ231" t="str">
            <v>|</v>
          </cell>
          <cell r="GA231">
            <v>0</v>
          </cell>
          <cell r="GB231" t="e">
            <v>#DIV/0!</v>
          </cell>
          <cell r="GG231" t="str">
            <v>BRANCH EXP</v>
          </cell>
          <cell r="GJ231" t="str">
            <v>|</v>
          </cell>
          <cell r="GK231">
            <v>0</v>
          </cell>
          <cell r="GL231">
            <v>0</v>
          </cell>
          <cell r="GM231">
            <v>0</v>
          </cell>
          <cell r="GN231">
            <v>0</v>
          </cell>
          <cell r="GO231">
            <v>0</v>
          </cell>
          <cell r="GP231">
            <v>0</v>
          </cell>
          <cell r="GQ231">
            <v>0</v>
          </cell>
          <cell r="GR231">
            <v>0</v>
          </cell>
          <cell r="GS231">
            <v>0</v>
          </cell>
          <cell r="GT231">
            <v>0</v>
          </cell>
          <cell r="GU231">
            <v>0</v>
          </cell>
          <cell r="GV231">
            <v>0</v>
          </cell>
          <cell r="GY231" t="str">
            <v>BRANCH EXP</v>
          </cell>
          <cell r="HB231" t="str">
            <v>|</v>
          </cell>
          <cell r="HC231">
            <v>31</v>
          </cell>
          <cell r="HD231">
            <v>29</v>
          </cell>
          <cell r="HE231">
            <v>30</v>
          </cell>
          <cell r="HF231">
            <v>30</v>
          </cell>
          <cell r="HG231">
            <v>30</v>
          </cell>
          <cell r="HH231">
            <v>30</v>
          </cell>
          <cell r="HI231">
            <v>31</v>
          </cell>
          <cell r="HJ231">
            <v>28</v>
          </cell>
          <cell r="HK231">
            <v>29</v>
          </cell>
          <cell r="HL231">
            <v>30</v>
          </cell>
          <cell r="HM231">
            <v>28</v>
          </cell>
          <cell r="HN231">
            <v>29</v>
          </cell>
          <cell r="HO231" t="str">
            <v>|</v>
          </cell>
          <cell r="HP231">
            <v>355</v>
          </cell>
          <cell r="HQ231">
            <v>7.9625691958478003E-4</v>
          </cell>
          <cell r="HV231" t="str">
            <v>BRANCH EXP</v>
          </cell>
          <cell r="HY231" t="str">
            <v>|</v>
          </cell>
          <cell r="HZ231">
            <v>31</v>
          </cell>
          <cell r="IA231">
            <v>60</v>
          </cell>
          <cell r="IB231">
            <v>90</v>
          </cell>
          <cell r="IC231">
            <v>120</v>
          </cell>
          <cell r="ID231">
            <v>150</v>
          </cell>
          <cell r="IE231">
            <v>180</v>
          </cell>
          <cell r="IF231">
            <v>211</v>
          </cell>
          <cell r="IG231">
            <v>239</v>
          </cell>
          <cell r="IH231">
            <v>268</v>
          </cell>
          <cell r="II231">
            <v>298</v>
          </cell>
          <cell r="IJ231">
            <v>326</v>
          </cell>
          <cell r="IK231">
            <v>355</v>
          </cell>
        </row>
        <row r="232">
          <cell r="B232" t="str">
            <v>TRVL &amp; ENTER.</v>
          </cell>
          <cell r="E232" t="str">
            <v>|</v>
          </cell>
          <cell r="F232">
            <v>18</v>
          </cell>
          <cell r="G232">
            <v>19</v>
          </cell>
          <cell r="H232">
            <v>18</v>
          </cell>
          <cell r="I232">
            <v>19</v>
          </cell>
          <cell r="J232">
            <v>18</v>
          </cell>
          <cell r="K232">
            <v>19</v>
          </cell>
          <cell r="L232">
            <v>18</v>
          </cell>
          <cell r="M232">
            <v>18</v>
          </cell>
          <cell r="N232">
            <v>17</v>
          </cell>
          <cell r="O232">
            <v>19</v>
          </cell>
          <cell r="P232">
            <v>18</v>
          </cell>
          <cell r="Q232">
            <v>19</v>
          </cell>
          <cell r="R232" t="str">
            <v>|</v>
          </cell>
          <cell r="S232">
            <v>220</v>
          </cell>
          <cell r="T232">
            <v>2.0181264447950683E-3</v>
          </cell>
          <cell r="Y232" t="str">
            <v>TRVL &amp; ENTER.</v>
          </cell>
          <cell r="AB232" t="str">
            <v>|</v>
          </cell>
          <cell r="AC232">
            <v>18</v>
          </cell>
          <cell r="AD232">
            <v>37</v>
          </cell>
          <cell r="AE232">
            <v>55</v>
          </cell>
          <cell r="AF232">
            <v>74</v>
          </cell>
          <cell r="AG232">
            <v>92</v>
          </cell>
          <cell r="AH232">
            <v>111</v>
          </cell>
          <cell r="AI232">
            <v>129</v>
          </cell>
          <cell r="AJ232">
            <v>147</v>
          </cell>
          <cell r="AK232">
            <v>164</v>
          </cell>
          <cell r="AL232">
            <v>183</v>
          </cell>
          <cell r="AM232">
            <v>201</v>
          </cell>
          <cell r="AN232">
            <v>220</v>
          </cell>
          <cell r="AQ232" t="str">
            <v>TRVL &amp; ENTER.</v>
          </cell>
          <cell r="AT232" t="str">
            <v>|</v>
          </cell>
          <cell r="AU232">
            <v>19</v>
          </cell>
          <cell r="AV232">
            <v>19</v>
          </cell>
          <cell r="AW232">
            <v>19</v>
          </cell>
          <cell r="AX232">
            <v>19</v>
          </cell>
          <cell r="AY232">
            <v>19</v>
          </cell>
          <cell r="AZ232">
            <v>19</v>
          </cell>
          <cell r="BA232">
            <v>19</v>
          </cell>
          <cell r="BB232">
            <v>19</v>
          </cell>
          <cell r="BC232">
            <v>20</v>
          </cell>
          <cell r="BD232">
            <v>19</v>
          </cell>
          <cell r="BE232">
            <v>18</v>
          </cell>
          <cell r="BF232">
            <v>21</v>
          </cell>
          <cell r="BG232" t="str">
            <v>|</v>
          </cell>
          <cell r="BH232">
            <v>230</v>
          </cell>
          <cell r="BI232">
            <v>3.8977765726681129E-3</v>
          </cell>
          <cell r="BN232" t="str">
            <v>TRVL &amp; ENTER.</v>
          </cell>
          <cell r="BQ232" t="str">
            <v>|</v>
          </cell>
          <cell r="BR232">
            <v>19</v>
          </cell>
          <cell r="BS232">
            <v>38</v>
          </cell>
          <cell r="BT232">
            <v>57</v>
          </cell>
          <cell r="BU232">
            <v>76</v>
          </cell>
          <cell r="BV232">
            <v>95</v>
          </cell>
          <cell r="BW232">
            <v>114</v>
          </cell>
          <cell r="BX232">
            <v>133</v>
          </cell>
          <cell r="BY232">
            <v>152</v>
          </cell>
          <cell r="BZ232">
            <v>172</v>
          </cell>
          <cell r="CA232">
            <v>191</v>
          </cell>
          <cell r="CB232">
            <v>209</v>
          </cell>
          <cell r="CC232">
            <v>230</v>
          </cell>
          <cell r="CF232" t="str">
            <v>TRVL &amp; ENTER.</v>
          </cell>
          <cell r="CI232" t="str">
            <v>|</v>
          </cell>
          <cell r="CJ232">
            <v>18</v>
          </cell>
          <cell r="CK232">
            <v>18</v>
          </cell>
          <cell r="CL232">
            <v>16</v>
          </cell>
          <cell r="CM232">
            <v>18</v>
          </cell>
          <cell r="CN232">
            <v>18</v>
          </cell>
          <cell r="CO232">
            <v>18</v>
          </cell>
          <cell r="CP232">
            <v>16</v>
          </cell>
          <cell r="CQ232">
            <v>16</v>
          </cell>
          <cell r="CR232">
            <v>18</v>
          </cell>
          <cell r="CS232">
            <v>18</v>
          </cell>
          <cell r="CT232">
            <v>18</v>
          </cell>
          <cell r="CU232">
            <v>18</v>
          </cell>
          <cell r="CV232" t="str">
            <v>|</v>
          </cell>
          <cell r="CW232">
            <v>210</v>
          </cell>
          <cell r="CX232">
            <v>1.1787157611136058E-2</v>
          </cell>
          <cell r="DC232" t="str">
            <v>TRVL &amp; ENTER.</v>
          </cell>
          <cell r="DF232" t="str">
            <v>|</v>
          </cell>
          <cell r="DG232">
            <v>18</v>
          </cell>
          <cell r="DH232">
            <v>36</v>
          </cell>
          <cell r="DI232">
            <v>52</v>
          </cell>
          <cell r="DJ232">
            <v>70</v>
          </cell>
          <cell r="DK232">
            <v>88</v>
          </cell>
          <cell r="DL232">
            <v>106</v>
          </cell>
          <cell r="DM232">
            <v>122</v>
          </cell>
          <cell r="DN232">
            <v>138</v>
          </cell>
          <cell r="DO232">
            <v>156</v>
          </cell>
          <cell r="DP232">
            <v>174</v>
          </cell>
          <cell r="DQ232">
            <v>192</v>
          </cell>
          <cell r="DR232">
            <v>210</v>
          </cell>
          <cell r="DU232" t="str">
            <v>TRVL &amp; ENTER.</v>
          </cell>
          <cell r="DX232" t="str">
            <v>|</v>
          </cell>
          <cell r="DY232">
            <v>0</v>
          </cell>
          <cell r="DZ232">
            <v>0</v>
          </cell>
          <cell r="EA232">
            <v>0</v>
          </cell>
          <cell r="EB232">
            <v>0</v>
          </cell>
          <cell r="EC232">
            <v>0</v>
          </cell>
          <cell r="ED232">
            <v>0</v>
          </cell>
          <cell r="EE232">
            <v>0</v>
          </cell>
          <cell r="EF232">
            <v>0</v>
          </cell>
          <cell r="EG232">
            <v>0</v>
          </cell>
          <cell r="EH232">
            <v>0</v>
          </cell>
          <cell r="EI232">
            <v>0</v>
          </cell>
          <cell r="EJ232">
            <v>0</v>
          </cell>
          <cell r="EK232" t="str">
            <v>|</v>
          </cell>
          <cell r="EL232">
            <v>0</v>
          </cell>
          <cell r="EM232">
            <v>0</v>
          </cell>
          <cell r="ER232" t="str">
            <v>TRVL &amp; ENTER.</v>
          </cell>
          <cell r="EU232" t="str">
            <v>|</v>
          </cell>
          <cell r="EV232">
            <v>0</v>
          </cell>
          <cell r="EW232">
            <v>0</v>
          </cell>
          <cell r="EX232">
            <v>0</v>
          </cell>
          <cell r="EY232">
            <v>0</v>
          </cell>
          <cell r="EZ232">
            <v>0</v>
          </cell>
          <cell r="FA232">
            <v>0</v>
          </cell>
          <cell r="FB232">
            <v>0</v>
          </cell>
          <cell r="FC232">
            <v>0</v>
          </cell>
          <cell r="FD232">
            <v>0</v>
          </cell>
          <cell r="FE232">
            <v>0</v>
          </cell>
          <cell r="FF232">
            <v>0</v>
          </cell>
          <cell r="FG232">
            <v>0</v>
          </cell>
          <cell r="FJ232" t="str">
            <v>TRVL &amp; ENTER.</v>
          </cell>
          <cell r="FM232" t="str">
            <v>|</v>
          </cell>
          <cell r="FN232">
            <v>0</v>
          </cell>
          <cell r="FO232">
            <v>0</v>
          </cell>
          <cell r="FP232">
            <v>0</v>
          </cell>
          <cell r="FQ232">
            <v>0</v>
          </cell>
          <cell r="FR232">
            <v>0</v>
          </cell>
          <cell r="FS232">
            <v>0</v>
          </cell>
          <cell r="FT232">
            <v>0</v>
          </cell>
          <cell r="FU232">
            <v>0</v>
          </cell>
          <cell r="FV232">
            <v>0</v>
          </cell>
          <cell r="FW232">
            <v>0</v>
          </cell>
          <cell r="FX232">
            <v>0</v>
          </cell>
          <cell r="FY232">
            <v>0</v>
          </cell>
          <cell r="FZ232" t="str">
            <v>|</v>
          </cell>
          <cell r="GA232">
            <v>0</v>
          </cell>
          <cell r="GB232" t="e">
            <v>#DIV/0!</v>
          </cell>
          <cell r="GG232" t="str">
            <v>TRVL &amp; ENTER.</v>
          </cell>
          <cell r="GJ232" t="str">
            <v>|</v>
          </cell>
          <cell r="GK232">
            <v>0</v>
          </cell>
          <cell r="GL232">
            <v>0</v>
          </cell>
          <cell r="GM232">
            <v>0</v>
          </cell>
          <cell r="GN232">
            <v>0</v>
          </cell>
          <cell r="GO232">
            <v>0</v>
          </cell>
          <cell r="GP232">
            <v>0</v>
          </cell>
          <cell r="GQ232">
            <v>0</v>
          </cell>
          <cell r="GR232">
            <v>0</v>
          </cell>
          <cell r="GS232">
            <v>0</v>
          </cell>
          <cell r="GT232">
            <v>0</v>
          </cell>
          <cell r="GU232">
            <v>0</v>
          </cell>
          <cell r="GV232">
            <v>0</v>
          </cell>
          <cell r="GY232" t="str">
            <v>TRVL &amp; ENTER.</v>
          </cell>
          <cell r="HB232" t="str">
            <v>|</v>
          </cell>
          <cell r="HC232">
            <v>55</v>
          </cell>
          <cell r="HD232">
            <v>56</v>
          </cell>
          <cell r="HE232">
            <v>53</v>
          </cell>
          <cell r="HF232">
            <v>56</v>
          </cell>
          <cell r="HG232">
            <v>55</v>
          </cell>
          <cell r="HH232">
            <v>56</v>
          </cell>
          <cell r="HI232">
            <v>53</v>
          </cell>
          <cell r="HJ232">
            <v>53</v>
          </cell>
          <cell r="HK232">
            <v>55</v>
          </cell>
          <cell r="HL232">
            <v>56</v>
          </cell>
          <cell r="HM232">
            <v>54</v>
          </cell>
          <cell r="HN232">
            <v>58</v>
          </cell>
          <cell r="HO232" t="str">
            <v>|</v>
          </cell>
          <cell r="HP232">
            <v>660</v>
          </cell>
          <cell r="HQ232">
            <v>1.4803649772562107E-3</v>
          </cell>
          <cell r="HV232" t="str">
            <v>TRVL &amp; ENTER.</v>
          </cell>
          <cell r="HY232" t="str">
            <v>|</v>
          </cell>
          <cell r="HZ232">
            <v>55</v>
          </cell>
          <cell r="IA232">
            <v>111</v>
          </cell>
          <cell r="IB232">
            <v>164</v>
          </cell>
          <cell r="IC232">
            <v>220</v>
          </cell>
          <cell r="ID232">
            <v>275</v>
          </cell>
          <cell r="IE232">
            <v>331</v>
          </cell>
          <cell r="IF232">
            <v>384</v>
          </cell>
          <cell r="IG232">
            <v>437</v>
          </cell>
          <cell r="IH232">
            <v>492</v>
          </cell>
          <cell r="II232">
            <v>548</v>
          </cell>
          <cell r="IJ232">
            <v>602</v>
          </cell>
          <cell r="IK232">
            <v>660</v>
          </cell>
        </row>
        <row r="233">
          <cell r="C233" t="str">
            <v>H/W</v>
          </cell>
          <cell r="E233" t="str">
            <v>|</v>
          </cell>
          <cell r="F233">
            <v>18</v>
          </cell>
          <cell r="G233">
            <v>19</v>
          </cell>
          <cell r="H233">
            <v>18</v>
          </cell>
          <cell r="I233">
            <v>19</v>
          </cell>
          <cell r="J233">
            <v>18</v>
          </cell>
          <cell r="K233">
            <v>19</v>
          </cell>
          <cell r="L233">
            <v>18</v>
          </cell>
          <cell r="M233">
            <v>18</v>
          </cell>
          <cell r="N233">
            <v>17</v>
          </cell>
          <cell r="O233">
            <v>19</v>
          </cell>
          <cell r="P233">
            <v>18</v>
          </cell>
          <cell r="Q233">
            <v>19</v>
          </cell>
          <cell r="R233" t="str">
            <v>|</v>
          </cell>
          <cell r="S233">
            <v>220</v>
          </cell>
          <cell r="T233">
            <v>2.0181264447950683E-3</v>
          </cell>
          <cell r="Z233" t="str">
            <v>H/W</v>
          </cell>
          <cell r="AB233" t="str">
            <v>|</v>
          </cell>
          <cell r="AC233">
            <v>18</v>
          </cell>
          <cell r="AD233">
            <v>37</v>
          </cell>
          <cell r="AE233">
            <v>55</v>
          </cell>
          <cell r="AF233">
            <v>74</v>
          </cell>
          <cell r="AG233">
            <v>92</v>
          </cell>
          <cell r="AH233">
            <v>111</v>
          </cell>
          <cell r="AI233">
            <v>129</v>
          </cell>
          <cell r="AJ233">
            <v>147</v>
          </cell>
          <cell r="AK233">
            <v>164</v>
          </cell>
          <cell r="AL233">
            <v>183</v>
          </cell>
          <cell r="AM233">
            <v>201</v>
          </cell>
          <cell r="AN233">
            <v>220</v>
          </cell>
          <cell r="AR233" t="str">
            <v>H/W</v>
          </cell>
          <cell r="AT233" t="str">
            <v>|</v>
          </cell>
          <cell r="AU233">
            <v>19</v>
          </cell>
          <cell r="AV233">
            <v>19</v>
          </cell>
          <cell r="AW233">
            <v>19</v>
          </cell>
          <cell r="AX233">
            <v>19</v>
          </cell>
          <cell r="AY233">
            <v>19</v>
          </cell>
          <cell r="AZ233">
            <v>19</v>
          </cell>
          <cell r="BA233">
            <v>19</v>
          </cell>
          <cell r="BB233">
            <v>19</v>
          </cell>
          <cell r="BC233">
            <v>20</v>
          </cell>
          <cell r="BD233">
            <v>19</v>
          </cell>
          <cell r="BE233">
            <v>18</v>
          </cell>
          <cell r="BF233">
            <v>21</v>
          </cell>
          <cell r="BG233" t="str">
            <v>|</v>
          </cell>
          <cell r="BH233">
            <v>230</v>
          </cell>
          <cell r="BI233">
            <v>3.8977765726681129E-3</v>
          </cell>
          <cell r="BO233" t="str">
            <v>H/W</v>
          </cell>
          <cell r="BQ233" t="str">
            <v>|</v>
          </cell>
          <cell r="BR233">
            <v>19</v>
          </cell>
          <cell r="BS233">
            <v>38</v>
          </cell>
          <cell r="BT233">
            <v>57</v>
          </cell>
          <cell r="BU233">
            <v>76</v>
          </cell>
          <cell r="BV233">
            <v>95</v>
          </cell>
          <cell r="BW233">
            <v>114</v>
          </cell>
          <cell r="BX233">
            <v>133</v>
          </cell>
          <cell r="BY233">
            <v>152</v>
          </cell>
          <cell r="BZ233">
            <v>172</v>
          </cell>
          <cell r="CA233">
            <v>191</v>
          </cell>
          <cell r="CB233">
            <v>209</v>
          </cell>
          <cell r="CC233">
            <v>230</v>
          </cell>
          <cell r="CG233" t="str">
            <v>H/W</v>
          </cell>
          <cell r="CI233" t="str">
            <v>|</v>
          </cell>
          <cell r="CJ233">
            <v>18</v>
          </cell>
          <cell r="CK233">
            <v>18</v>
          </cell>
          <cell r="CL233">
            <v>16</v>
          </cell>
          <cell r="CM233">
            <v>18</v>
          </cell>
          <cell r="CN233">
            <v>18</v>
          </cell>
          <cell r="CO233">
            <v>18</v>
          </cell>
          <cell r="CP233">
            <v>16</v>
          </cell>
          <cell r="CQ233">
            <v>16</v>
          </cell>
          <cell r="CR233">
            <v>18</v>
          </cell>
          <cell r="CS233">
            <v>18</v>
          </cell>
          <cell r="CT233">
            <v>18</v>
          </cell>
          <cell r="CU233">
            <v>18</v>
          </cell>
          <cell r="CV233" t="str">
            <v>|</v>
          </cell>
          <cell r="CW233">
            <v>210</v>
          </cell>
          <cell r="CX233">
            <v>1.1787157611136058E-2</v>
          </cell>
          <cell r="DD233" t="str">
            <v>H/W</v>
          </cell>
          <cell r="DF233" t="str">
            <v>|</v>
          </cell>
          <cell r="DG233">
            <v>18</v>
          </cell>
          <cell r="DH233">
            <v>36</v>
          </cell>
          <cell r="DI233">
            <v>52</v>
          </cell>
          <cell r="DJ233">
            <v>70</v>
          </cell>
          <cell r="DK233">
            <v>88</v>
          </cell>
          <cell r="DL233">
            <v>106</v>
          </cell>
          <cell r="DM233">
            <v>122</v>
          </cell>
          <cell r="DN233">
            <v>138</v>
          </cell>
          <cell r="DO233">
            <v>156</v>
          </cell>
          <cell r="DP233">
            <v>174</v>
          </cell>
          <cell r="DQ233">
            <v>192</v>
          </cell>
          <cell r="DR233">
            <v>210</v>
          </cell>
          <cell r="DV233" t="str">
            <v>H/W</v>
          </cell>
          <cell r="DX233" t="str">
            <v>|</v>
          </cell>
          <cell r="EK233" t="str">
            <v>|</v>
          </cell>
          <cell r="EL233">
            <v>0</v>
          </cell>
          <cell r="EM233">
            <v>0</v>
          </cell>
          <cell r="ES233" t="str">
            <v>H/W</v>
          </cell>
          <cell r="EU233" t="str">
            <v>|</v>
          </cell>
          <cell r="EV233">
            <v>0</v>
          </cell>
          <cell r="EW233">
            <v>0</v>
          </cell>
          <cell r="EX233">
            <v>0</v>
          </cell>
          <cell r="EY233">
            <v>0</v>
          </cell>
          <cell r="EZ233">
            <v>0</v>
          </cell>
          <cell r="FA233">
            <v>0</v>
          </cell>
          <cell r="FB233">
            <v>0</v>
          </cell>
          <cell r="FC233">
            <v>0</v>
          </cell>
          <cell r="FD233">
            <v>0</v>
          </cell>
          <cell r="FE233">
            <v>0</v>
          </cell>
          <cell r="FF233">
            <v>0</v>
          </cell>
          <cell r="FG233">
            <v>0</v>
          </cell>
          <cell r="FK233" t="str">
            <v>H/W</v>
          </cell>
          <cell r="FM233" t="str">
            <v>|</v>
          </cell>
          <cell r="FZ233" t="str">
            <v>|</v>
          </cell>
          <cell r="GA233">
            <v>0</v>
          </cell>
          <cell r="GB233" t="e">
            <v>#DIV/0!</v>
          </cell>
          <cell r="GH233" t="str">
            <v>H/W</v>
          </cell>
          <cell r="GJ233" t="str">
            <v>|</v>
          </cell>
          <cell r="GK233">
            <v>0</v>
          </cell>
          <cell r="GL233">
            <v>0</v>
          </cell>
          <cell r="GM233">
            <v>0</v>
          </cell>
          <cell r="GN233">
            <v>0</v>
          </cell>
          <cell r="GO233">
            <v>0</v>
          </cell>
          <cell r="GP233">
            <v>0</v>
          </cell>
          <cell r="GQ233">
            <v>0</v>
          </cell>
          <cell r="GR233">
            <v>0</v>
          </cell>
          <cell r="GS233">
            <v>0</v>
          </cell>
          <cell r="GT233">
            <v>0</v>
          </cell>
          <cell r="GU233">
            <v>0</v>
          </cell>
          <cell r="GV233">
            <v>0</v>
          </cell>
          <cell r="GZ233" t="str">
            <v>H/W</v>
          </cell>
          <cell r="HB233" t="str">
            <v>|</v>
          </cell>
          <cell r="HC233">
            <v>55</v>
          </cell>
          <cell r="HD233">
            <v>56</v>
          </cell>
          <cell r="HE233">
            <v>53</v>
          </cell>
          <cell r="HF233">
            <v>56</v>
          </cell>
          <cell r="HG233">
            <v>55</v>
          </cell>
          <cell r="HH233">
            <v>56</v>
          </cell>
          <cell r="HI233">
            <v>53</v>
          </cell>
          <cell r="HJ233">
            <v>53</v>
          </cell>
          <cell r="HK233">
            <v>55</v>
          </cell>
          <cell r="HL233">
            <v>56</v>
          </cell>
          <cell r="HM233">
            <v>54</v>
          </cell>
          <cell r="HN233">
            <v>58</v>
          </cell>
          <cell r="HO233" t="str">
            <v>|</v>
          </cell>
          <cell r="HP233">
            <v>660</v>
          </cell>
          <cell r="HQ233">
            <v>1.4803649772562107E-3</v>
          </cell>
          <cell r="HW233" t="str">
            <v>H/W</v>
          </cell>
          <cell r="HY233" t="str">
            <v>|</v>
          </cell>
          <cell r="HZ233">
            <v>55</v>
          </cell>
          <cell r="IA233">
            <v>111</v>
          </cell>
          <cell r="IB233">
            <v>164</v>
          </cell>
          <cell r="IC233">
            <v>220</v>
          </cell>
          <cell r="ID233">
            <v>275</v>
          </cell>
          <cell r="IE233">
            <v>331</v>
          </cell>
          <cell r="IF233">
            <v>384</v>
          </cell>
          <cell r="IG233">
            <v>437</v>
          </cell>
          <cell r="IH233">
            <v>492</v>
          </cell>
          <cell r="II233">
            <v>548</v>
          </cell>
          <cell r="IJ233">
            <v>602</v>
          </cell>
          <cell r="IK233">
            <v>660</v>
          </cell>
        </row>
        <row r="234">
          <cell r="C234" t="str">
            <v>SVC</v>
          </cell>
          <cell r="E234" t="str">
            <v>|</v>
          </cell>
          <cell r="F234">
            <v>0</v>
          </cell>
          <cell r="G234">
            <v>0</v>
          </cell>
          <cell r="H234">
            <v>0</v>
          </cell>
          <cell r="I234">
            <v>0</v>
          </cell>
          <cell r="J234">
            <v>0</v>
          </cell>
          <cell r="K234">
            <v>0</v>
          </cell>
          <cell r="L234">
            <v>0</v>
          </cell>
          <cell r="M234">
            <v>0</v>
          </cell>
          <cell r="N234">
            <v>0</v>
          </cell>
          <cell r="O234">
            <v>0</v>
          </cell>
          <cell r="P234">
            <v>0</v>
          </cell>
          <cell r="Q234">
            <v>0</v>
          </cell>
          <cell r="R234" t="str">
            <v>|</v>
          </cell>
          <cell r="S234">
            <v>0</v>
          </cell>
          <cell r="T234">
            <v>0</v>
          </cell>
          <cell r="Z234" t="str">
            <v>SVC</v>
          </cell>
          <cell r="AB234" t="str">
            <v>|</v>
          </cell>
          <cell r="AC234">
            <v>0</v>
          </cell>
          <cell r="AD234">
            <v>0</v>
          </cell>
          <cell r="AE234">
            <v>0</v>
          </cell>
          <cell r="AF234">
            <v>0</v>
          </cell>
          <cell r="AG234">
            <v>0</v>
          </cell>
          <cell r="AH234">
            <v>0</v>
          </cell>
          <cell r="AI234">
            <v>0</v>
          </cell>
          <cell r="AJ234">
            <v>0</v>
          </cell>
          <cell r="AK234">
            <v>0</v>
          </cell>
          <cell r="AL234">
            <v>0</v>
          </cell>
          <cell r="AM234">
            <v>0</v>
          </cell>
          <cell r="AN234">
            <v>0</v>
          </cell>
          <cell r="AR234" t="str">
            <v>SVC</v>
          </cell>
          <cell r="AT234" t="str">
            <v>|</v>
          </cell>
          <cell r="AU234">
            <v>0</v>
          </cell>
          <cell r="AV234">
            <v>0</v>
          </cell>
          <cell r="AW234">
            <v>0</v>
          </cell>
          <cell r="AX234">
            <v>0</v>
          </cell>
          <cell r="AY234">
            <v>0</v>
          </cell>
          <cell r="AZ234">
            <v>0</v>
          </cell>
          <cell r="BA234">
            <v>0</v>
          </cell>
          <cell r="BB234">
            <v>0</v>
          </cell>
          <cell r="BC234">
            <v>0</v>
          </cell>
          <cell r="BD234">
            <v>0</v>
          </cell>
          <cell r="BE234">
            <v>0</v>
          </cell>
          <cell r="BF234">
            <v>0</v>
          </cell>
          <cell r="BG234" t="str">
            <v>|</v>
          </cell>
          <cell r="BH234">
            <v>0</v>
          </cell>
          <cell r="BI234">
            <v>0</v>
          </cell>
          <cell r="BO234" t="str">
            <v>SVC</v>
          </cell>
          <cell r="BQ234" t="str">
            <v>|</v>
          </cell>
          <cell r="BR234">
            <v>0</v>
          </cell>
          <cell r="BS234">
            <v>0</v>
          </cell>
          <cell r="BT234">
            <v>0</v>
          </cell>
          <cell r="BU234">
            <v>0</v>
          </cell>
          <cell r="BV234">
            <v>0</v>
          </cell>
          <cell r="BW234">
            <v>0</v>
          </cell>
          <cell r="BX234">
            <v>0</v>
          </cell>
          <cell r="BY234">
            <v>0</v>
          </cell>
          <cell r="BZ234">
            <v>0</v>
          </cell>
          <cell r="CA234">
            <v>0</v>
          </cell>
          <cell r="CB234">
            <v>0</v>
          </cell>
          <cell r="CC234">
            <v>0</v>
          </cell>
          <cell r="CG234" t="str">
            <v>SVC</v>
          </cell>
          <cell r="CI234" t="str">
            <v>|</v>
          </cell>
          <cell r="CJ234">
            <v>0</v>
          </cell>
          <cell r="CK234">
            <v>0</v>
          </cell>
          <cell r="CL234">
            <v>0</v>
          </cell>
          <cell r="CM234">
            <v>0</v>
          </cell>
          <cell r="CN234">
            <v>0</v>
          </cell>
          <cell r="CO234">
            <v>0</v>
          </cell>
          <cell r="CP234">
            <v>0</v>
          </cell>
          <cell r="CQ234">
            <v>0</v>
          </cell>
          <cell r="CR234">
            <v>0</v>
          </cell>
          <cell r="CS234">
            <v>0</v>
          </cell>
          <cell r="CT234">
            <v>0</v>
          </cell>
          <cell r="CU234">
            <v>0</v>
          </cell>
          <cell r="CV234" t="str">
            <v>|</v>
          </cell>
          <cell r="CW234">
            <v>0</v>
          </cell>
          <cell r="CX234">
            <v>0</v>
          </cell>
          <cell r="DD234" t="str">
            <v>SVC</v>
          </cell>
          <cell r="DF234" t="str">
            <v>|</v>
          </cell>
          <cell r="DG234">
            <v>0</v>
          </cell>
          <cell r="DH234">
            <v>0</v>
          </cell>
          <cell r="DI234">
            <v>0</v>
          </cell>
          <cell r="DJ234">
            <v>0</v>
          </cell>
          <cell r="DK234" t="str">
            <v>s</v>
          </cell>
          <cell r="DL234">
            <v>0</v>
          </cell>
          <cell r="DM234">
            <v>0</v>
          </cell>
          <cell r="DN234">
            <v>0</v>
          </cell>
          <cell r="DO234">
            <v>0</v>
          </cell>
          <cell r="DP234">
            <v>0</v>
          </cell>
          <cell r="DQ234">
            <v>0</v>
          </cell>
          <cell r="DR234">
            <v>0</v>
          </cell>
          <cell r="DV234" t="str">
            <v>SVC</v>
          </cell>
          <cell r="DX234" t="str">
            <v>|</v>
          </cell>
          <cell r="DY234">
            <v>0</v>
          </cell>
          <cell r="DZ234">
            <v>0</v>
          </cell>
          <cell r="EA234">
            <v>0</v>
          </cell>
          <cell r="EB234">
            <v>0</v>
          </cell>
          <cell r="EC234">
            <v>0</v>
          </cell>
          <cell r="ED234">
            <v>0</v>
          </cell>
          <cell r="EE234">
            <v>0</v>
          </cell>
          <cell r="EF234">
            <v>0</v>
          </cell>
          <cell r="EG234">
            <v>0</v>
          </cell>
          <cell r="EH234">
            <v>0</v>
          </cell>
          <cell r="EI234">
            <v>0</v>
          </cell>
          <cell r="EJ234">
            <v>0</v>
          </cell>
          <cell r="EK234" t="str">
            <v>|</v>
          </cell>
          <cell r="EL234">
            <v>0</v>
          </cell>
          <cell r="EM234">
            <v>0</v>
          </cell>
          <cell r="ES234" t="str">
            <v>SVC</v>
          </cell>
          <cell r="EU234" t="str">
            <v>|</v>
          </cell>
          <cell r="EV234">
            <v>0</v>
          </cell>
          <cell r="EW234">
            <v>0</v>
          </cell>
          <cell r="EX234">
            <v>0</v>
          </cell>
          <cell r="EY234">
            <v>0</v>
          </cell>
          <cell r="EZ234">
            <v>0</v>
          </cell>
          <cell r="FA234">
            <v>0</v>
          </cell>
          <cell r="FB234">
            <v>0</v>
          </cell>
          <cell r="FC234">
            <v>0</v>
          </cell>
          <cell r="FD234">
            <v>0</v>
          </cell>
          <cell r="FE234">
            <v>0</v>
          </cell>
          <cell r="FF234">
            <v>0</v>
          </cell>
          <cell r="FG234">
            <v>0</v>
          </cell>
          <cell r="FK234" t="str">
            <v>SVC</v>
          </cell>
          <cell r="FM234" t="str">
            <v>|</v>
          </cell>
          <cell r="FZ234" t="str">
            <v>|</v>
          </cell>
          <cell r="GA234">
            <v>0</v>
          </cell>
          <cell r="GB234" t="e">
            <v>#DIV/0!</v>
          </cell>
          <cell r="GH234" t="str">
            <v>SVC</v>
          </cell>
          <cell r="GJ234" t="str">
            <v>|</v>
          </cell>
          <cell r="GK234">
            <v>0</v>
          </cell>
          <cell r="GL234">
            <v>0</v>
          </cell>
          <cell r="GM234">
            <v>0</v>
          </cell>
          <cell r="GN234">
            <v>0</v>
          </cell>
          <cell r="GO234">
            <v>0</v>
          </cell>
          <cell r="GP234">
            <v>0</v>
          </cell>
          <cell r="GQ234">
            <v>0</v>
          </cell>
          <cell r="GR234">
            <v>0</v>
          </cell>
          <cell r="GS234">
            <v>0</v>
          </cell>
          <cell r="GT234">
            <v>0</v>
          </cell>
          <cell r="GU234">
            <v>0</v>
          </cell>
          <cell r="GV234">
            <v>0</v>
          </cell>
          <cell r="GZ234" t="str">
            <v>SVC</v>
          </cell>
          <cell r="HB234" t="str">
            <v>|</v>
          </cell>
          <cell r="HC234">
            <v>0</v>
          </cell>
          <cell r="HD234">
            <v>0</v>
          </cell>
          <cell r="HE234">
            <v>0</v>
          </cell>
          <cell r="HF234">
            <v>0</v>
          </cell>
          <cell r="HG234">
            <v>0</v>
          </cell>
          <cell r="HH234">
            <v>0</v>
          </cell>
          <cell r="HI234">
            <v>0</v>
          </cell>
          <cell r="HJ234">
            <v>0</v>
          </cell>
          <cell r="HK234">
            <v>0</v>
          </cell>
          <cell r="HL234">
            <v>0</v>
          </cell>
          <cell r="HM234">
            <v>0</v>
          </cell>
          <cell r="HN234">
            <v>0</v>
          </cell>
          <cell r="HO234" t="str">
            <v>|</v>
          </cell>
          <cell r="HP234">
            <v>0</v>
          </cell>
          <cell r="HQ234">
            <v>0</v>
          </cell>
          <cell r="HW234" t="str">
            <v>SVC</v>
          </cell>
          <cell r="HY234" t="str">
            <v>|</v>
          </cell>
          <cell r="HZ234">
            <v>0</v>
          </cell>
          <cell r="IA234">
            <v>0</v>
          </cell>
          <cell r="IB234">
            <v>0</v>
          </cell>
          <cell r="IC234">
            <v>0</v>
          </cell>
          <cell r="ID234">
            <v>0</v>
          </cell>
          <cell r="IE234">
            <v>0</v>
          </cell>
          <cell r="IF234">
            <v>0</v>
          </cell>
          <cell r="IG234">
            <v>0</v>
          </cell>
          <cell r="IH234">
            <v>0</v>
          </cell>
          <cell r="II234">
            <v>0</v>
          </cell>
          <cell r="IJ234">
            <v>0</v>
          </cell>
          <cell r="IK234">
            <v>0</v>
          </cell>
        </row>
        <row r="235">
          <cell r="A235" t="str">
            <v>=</v>
          </cell>
          <cell r="B235" t="str">
            <v>=</v>
          </cell>
          <cell r="C235" t="str">
            <v>=</v>
          </cell>
          <cell r="D235" t="str">
            <v>=</v>
          </cell>
          <cell r="E235" t="str">
            <v>=</v>
          </cell>
          <cell r="F235" t="str">
            <v>=</v>
          </cell>
          <cell r="G235" t="str">
            <v>=</v>
          </cell>
          <cell r="H235" t="str">
            <v>=</v>
          </cell>
          <cell r="I235" t="str">
            <v>=</v>
          </cell>
          <cell r="J235" t="str">
            <v>=</v>
          </cell>
          <cell r="K235" t="str">
            <v>=</v>
          </cell>
          <cell r="L235" t="str">
            <v>=</v>
          </cell>
          <cell r="M235" t="str">
            <v>=</v>
          </cell>
          <cell r="N235" t="str">
            <v>=</v>
          </cell>
          <cell r="O235" t="str">
            <v>=</v>
          </cell>
          <cell r="P235" t="str">
            <v>=</v>
          </cell>
          <cell r="Q235" t="str">
            <v>=</v>
          </cell>
          <cell r="R235" t="str">
            <v>=</v>
          </cell>
          <cell r="S235" t="str">
            <v>=</v>
          </cell>
          <cell r="T235" t="str">
            <v>=</v>
          </cell>
          <cell r="X235" t="str">
            <v>=</v>
          </cell>
          <cell r="Y235" t="str">
            <v>=</v>
          </cell>
          <cell r="Z235" t="str">
            <v>=</v>
          </cell>
          <cell r="AA235" t="str">
            <v>=</v>
          </cell>
          <cell r="AB235" t="str">
            <v>=</v>
          </cell>
          <cell r="AC235" t="str">
            <v>=</v>
          </cell>
          <cell r="AD235" t="str">
            <v>=</v>
          </cell>
          <cell r="AE235" t="str">
            <v>=</v>
          </cell>
          <cell r="AF235" t="str">
            <v>=</v>
          </cell>
          <cell r="AG235" t="str">
            <v>=</v>
          </cell>
          <cell r="AH235" t="str">
            <v>=</v>
          </cell>
          <cell r="AI235" t="str">
            <v>=</v>
          </cell>
          <cell r="AJ235" t="str">
            <v>=</v>
          </cell>
          <cell r="AK235" t="str">
            <v>=</v>
          </cell>
          <cell r="AL235" t="str">
            <v>=</v>
          </cell>
          <cell r="AM235" t="str">
            <v>=</v>
          </cell>
          <cell r="AN235" t="str">
            <v>=</v>
          </cell>
          <cell r="AP235" t="str">
            <v>=</v>
          </cell>
          <cell r="AQ235" t="str">
            <v>=</v>
          </cell>
          <cell r="AR235" t="str">
            <v>=</v>
          </cell>
          <cell r="AS235" t="str">
            <v>=</v>
          </cell>
          <cell r="AT235" t="str">
            <v>=</v>
          </cell>
          <cell r="AU235" t="str">
            <v>=</v>
          </cell>
          <cell r="AV235" t="str">
            <v>=</v>
          </cell>
          <cell r="AW235" t="str">
            <v>=</v>
          </cell>
          <cell r="AX235" t="str">
            <v>=</v>
          </cell>
          <cell r="AY235" t="str">
            <v>=</v>
          </cell>
          <cell r="AZ235" t="str">
            <v>=</v>
          </cell>
          <cell r="BA235" t="str">
            <v>=</v>
          </cell>
          <cell r="BB235" t="str">
            <v>=</v>
          </cell>
          <cell r="BC235" t="str">
            <v>=</v>
          </cell>
          <cell r="BD235" t="str">
            <v>=</v>
          </cell>
          <cell r="BE235" t="str">
            <v>=</v>
          </cell>
          <cell r="BF235" t="str">
            <v>=</v>
          </cell>
          <cell r="BG235" t="str">
            <v>=</v>
          </cell>
          <cell r="BH235" t="str">
            <v>=</v>
          </cell>
          <cell r="BI235" t="str">
            <v>=</v>
          </cell>
          <cell r="BM235" t="str">
            <v>=</v>
          </cell>
          <cell r="BN235" t="str">
            <v>=</v>
          </cell>
          <cell r="BO235" t="str">
            <v>=</v>
          </cell>
          <cell r="BP235" t="str">
            <v>=</v>
          </cell>
          <cell r="BQ235" t="str">
            <v>=</v>
          </cell>
          <cell r="BR235" t="str">
            <v>=</v>
          </cell>
          <cell r="BS235" t="str">
            <v>=</v>
          </cell>
          <cell r="BT235" t="str">
            <v>=</v>
          </cell>
          <cell r="BU235" t="str">
            <v>=</v>
          </cell>
          <cell r="BV235" t="str">
            <v>=</v>
          </cell>
          <cell r="BW235" t="str">
            <v>=</v>
          </cell>
          <cell r="BX235" t="str">
            <v>=</v>
          </cell>
          <cell r="BY235" t="str">
            <v>=</v>
          </cell>
          <cell r="BZ235" t="str">
            <v>=</v>
          </cell>
          <cell r="CA235" t="str">
            <v>=</v>
          </cell>
          <cell r="CB235" t="str">
            <v>=</v>
          </cell>
          <cell r="CC235" t="str">
            <v>=</v>
          </cell>
          <cell r="CE235" t="str">
            <v>=</v>
          </cell>
          <cell r="CF235" t="str">
            <v>=</v>
          </cell>
          <cell r="CG235" t="str">
            <v>=</v>
          </cell>
          <cell r="CH235" t="str">
            <v>=</v>
          </cell>
          <cell r="CI235" t="str">
            <v>=</v>
          </cell>
          <cell r="CJ235" t="str">
            <v>=</v>
          </cell>
          <cell r="CK235" t="str">
            <v>=</v>
          </cell>
          <cell r="CL235" t="str">
            <v>=</v>
          </cell>
          <cell r="CM235" t="str">
            <v>=</v>
          </cell>
          <cell r="CN235" t="str">
            <v>=</v>
          </cell>
          <cell r="CO235" t="str">
            <v>=</v>
          </cell>
          <cell r="CP235" t="str">
            <v>=</v>
          </cell>
          <cell r="CQ235" t="str">
            <v>=</v>
          </cell>
          <cell r="CR235" t="str">
            <v>=</v>
          </cell>
          <cell r="CS235" t="str">
            <v>=</v>
          </cell>
          <cell r="CT235" t="str">
            <v>=</v>
          </cell>
          <cell r="CU235" t="str">
            <v>=</v>
          </cell>
          <cell r="CV235" t="str">
            <v>=</v>
          </cell>
          <cell r="CW235" t="str">
            <v>=</v>
          </cell>
          <cell r="CX235" t="str">
            <v>=</v>
          </cell>
          <cell r="DB235" t="str">
            <v>=</v>
          </cell>
          <cell r="DC235" t="str">
            <v>=</v>
          </cell>
          <cell r="DD235" t="str">
            <v>=</v>
          </cell>
          <cell r="DE235" t="str">
            <v>=</v>
          </cell>
          <cell r="DF235" t="str">
            <v>=</v>
          </cell>
          <cell r="DG235" t="str">
            <v>=</v>
          </cell>
          <cell r="DH235" t="str">
            <v>=</v>
          </cell>
          <cell r="DI235" t="str">
            <v>=</v>
          </cell>
          <cell r="DJ235" t="str">
            <v>=</v>
          </cell>
          <cell r="DK235" t="str">
            <v>=</v>
          </cell>
          <cell r="DL235" t="str">
            <v>=</v>
          </cell>
          <cell r="DM235" t="str">
            <v>=</v>
          </cell>
          <cell r="DN235" t="str">
            <v>=</v>
          </cell>
          <cell r="DO235" t="str">
            <v>=</v>
          </cell>
          <cell r="DP235" t="str">
            <v>=</v>
          </cell>
          <cell r="DQ235" t="str">
            <v>=</v>
          </cell>
          <cell r="DR235" t="str">
            <v>=</v>
          </cell>
          <cell r="DT235" t="str">
            <v>=</v>
          </cell>
          <cell r="DU235" t="str">
            <v>=</v>
          </cell>
          <cell r="DV235" t="str">
            <v>=</v>
          </cell>
          <cell r="DW235" t="str">
            <v>=</v>
          </cell>
          <cell r="DX235" t="str">
            <v>=</v>
          </cell>
          <cell r="DY235" t="str">
            <v>=</v>
          </cell>
          <cell r="DZ235" t="str">
            <v>=</v>
          </cell>
          <cell r="EA235" t="str">
            <v>=</v>
          </cell>
          <cell r="EB235" t="str">
            <v>=</v>
          </cell>
          <cell r="EC235" t="str">
            <v>=</v>
          </cell>
          <cell r="ED235" t="str">
            <v>=</v>
          </cell>
          <cell r="EE235" t="str">
            <v>=</v>
          </cell>
          <cell r="EF235" t="str">
            <v>=</v>
          </cell>
          <cell r="EG235" t="str">
            <v>=</v>
          </cell>
          <cell r="EH235" t="str">
            <v>=</v>
          </cell>
          <cell r="EI235" t="str">
            <v>=</v>
          </cell>
          <cell r="EJ235" t="str">
            <v>=</v>
          </cell>
          <cell r="EK235" t="str">
            <v>=</v>
          </cell>
          <cell r="EL235" t="str">
            <v>=</v>
          </cell>
          <cell r="EM235" t="str">
            <v>=</v>
          </cell>
          <cell r="EQ235" t="str">
            <v>=</v>
          </cell>
          <cell r="ER235" t="str">
            <v>=</v>
          </cell>
          <cell r="ES235" t="str">
            <v>=</v>
          </cell>
          <cell r="ET235" t="str">
            <v>=</v>
          </cell>
          <cell r="EU235" t="str">
            <v>=</v>
          </cell>
          <cell r="EV235" t="str">
            <v>=</v>
          </cell>
          <cell r="EW235" t="str">
            <v>=</v>
          </cell>
          <cell r="EX235" t="str">
            <v>=</v>
          </cell>
          <cell r="EY235" t="str">
            <v>=</v>
          </cell>
          <cell r="EZ235" t="str">
            <v>=</v>
          </cell>
          <cell r="FA235" t="str">
            <v>=</v>
          </cell>
          <cell r="FB235" t="str">
            <v>=</v>
          </cell>
          <cell r="FC235" t="str">
            <v>=</v>
          </cell>
          <cell r="FD235" t="str">
            <v>=</v>
          </cell>
          <cell r="FE235" t="str">
            <v>=</v>
          </cell>
          <cell r="FF235" t="str">
            <v>=</v>
          </cell>
          <cell r="FG235" t="str">
            <v>=</v>
          </cell>
          <cell r="FI235" t="str">
            <v>=</v>
          </cell>
          <cell r="FJ235" t="str">
            <v>=</v>
          </cell>
          <cell r="FK235" t="str">
            <v>=</v>
          </cell>
          <cell r="FL235" t="str">
            <v>=</v>
          </cell>
          <cell r="FM235" t="str">
            <v>=</v>
          </cell>
          <cell r="FN235" t="str">
            <v>=</v>
          </cell>
          <cell r="FO235" t="str">
            <v>=</v>
          </cell>
          <cell r="FP235" t="str">
            <v>=</v>
          </cell>
          <cell r="FQ235" t="str">
            <v>=</v>
          </cell>
          <cell r="FR235" t="str">
            <v>=</v>
          </cell>
          <cell r="FS235" t="str">
            <v>=</v>
          </cell>
          <cell r="FT235" t="str">
            <v>=</v>
          </cell>
          <cell r="FU235" t="str">
            <v>=</v>
          </cell>
          <cell r="FV235" t="str">
            <v>=</v>
          </cell>
          <cell r="FW235" t="str">
            <v>=</v>
          </cell>
          <cell r="FX235" t="str">
            <v>=</v>
          </cell>
          <cell r="FY235" t="str">
            <v>=</v>
          </cell>
          <cell r="FZ235" t="str">
            <v>=</v>
          </cell>
          <cell r="GA235" t="str">
            <v>=</v>
          </cell>
          <cell r="GB235" t="str">
            <v>=</v>
          </cell>
          <cell r="GF235" t="str">
            <v>=</v>
          </cell>
          <cell r="GG235" t="str">
            <v>=</v>
          </cell>
          <cell r="GH235" t="str">
            <v>=</v>
          </cell>
          <cell r="GI235" t="str">
            <v>=</v>
          </cell>
          <cell r="GJ235" t="str">
            <v>=</v>
          </cell>
          <cell r="GK235" t="str">
            <v>=</v>
          </cell>
          <cell r="GL235" t="str">
            <v>=</v>
          </cell>
          <cell r="GM235" t="str">
            <v>=</v>
          </cell>
          <cell r="GN235" t="str">
            <v>=</v>
          </cell>
          <cell r="GO235" t="str">
            <v>=</v>
          </cell>
          <cell r="GP235" t="str">
            <v>=</v>
          </cell>
          <cell r="GQ235" t="str">
            <v>=</v>
          </cell>
          <cell r="GR235" t="str">
            <v>=</v>
          </cell>
          <cell r="GS235" t="str">
            <v>=</v>
          </cell>
          <cell r="GT235" t="str">
            <v>=</v>
          </cell>
          <cell r="GU235" t="str">
            <v>=</v>
          </cell>
          <cell r="GV235" t="str">
            <v>=</v>
          </cell>
          <cell r="GX235" t="str">
            <v>=</v>
          </cell>
          <cell r="GY235" t="str">
            <v>=</v>
          </cell>
          <cell r="GZ235" t="str">
            <v>=</v>
          </cell>
          <cell r="HA235" t="str">
            <v>=</v>
          </cell>
          <cell r="HB235" t="str">
            <v>=</v>
          </cell>
          <cell r="HC235" t="str">
            <v>=</v>
          </cell>
          <cell r="HD235" t="str">
            <v>=</v>
          </cell>
          <cell r="HE235" t="str">
            <v>=</v>
          </cell>
          <cell r="HF235" t="str">
            <v>=</v>
          </cell>
          <cell r="HG235" t="str">
            <v>=</v>
          </cell>
          <cell r="HH235" t="str">
            <v>=</v>
          </cell>
          <cell r="HI235" t="str">
            <v>=</v>
          </cell>
          <cell r="HJ235" t="str">
            <v>=</v>
          </cell>
          <cell r="HK235" t="str">
            <v>=</v>
          </cell>
          <cell r="HL235" t="str">
            <v>=</v>
          </cell>
          <cell r="HM235" t="str">
            <v>=</v>
          </cell>
          <cell r="HN235" t="str">
            <v>=</v>
          </cell>
          <cell r="HO235" t="str">
            <v>=</v>
          </cell>
          <cell r="HP235" t="str">
            <v>=</v>
          </cell>
          <cell r="HQ235" t="str">
            <v>=</v>
          </cell>
          <cell r="HU235" t="str">
            <v>=</v>
          </cell>
          <cell r="HV235" t="str">
            <v>=</v>
          </cell>
          <cell r="HW235" t="str">
            <v>=</v>
          </cell>
          <cell r="HX235" t="str">
            <v>=</v>
          </cell>
          <cell r="HY235" t="str">
            <v>=</v>
          </cell>
          <cell r="HZ235" t="str">
            <v>=</v>
          </cell>
          <cell r="IA235" t="str">
            <v>=</v>
          </cell>
          <cell r="IB235" t="str">
            <v>=</v>
          </cell>
          <cell r="IC235" t="str">
            <v>=</v>
          </cell>
          <cell r="ID235" t="str">
            <v>=</v>
          </cell>
          <cell r="IE235" t="str">
            <v>=</v>
          </cell>
          <cell r="IF235" t="str">
            <v>=</v>
          </cell>
          <cell r="IG235" t="str">
            <v>=</v>
          </cell>
          <cell r="IH235" t="str">
            <v>=</v>
          </cell>
          <cell r="II235" t="str">
            <v>=</v>
          </cell>
          <cell r="IJ235" t="str">
            <v>=</v>
          </cell>
          <cell r="IK235" t="str">
            <v>=</v>
          </cell>
        </row>
        <row r="236">
          <cell r="F236">
            <v>535</v>
          </cell>
          <cell r="G236">
            <v>317</v>
          </cell>
          <cell r="H236">
            <v>97</v>
          </cell>
          <cell r="I236">
            <v>110</v>
          </cell>
          <cell r="J236">
            <v>109</v>
          </cell>
          <cell r="K236">
            <v>89</v>
          </cell>
          <cell r="L236">
            <v>139</v>
          </cell>
          <cell r="M236">
            <v>94</v>
          </cell>
          <cell r="N236">
            <v>76.5</v>
          </cell>
          <cell r="O236">
            <v>77.5</v>
          </cell>
          <cell r="P236">
            <v>78</v>
          </cell>
          <cell r="Q236">
            <v>78</v>
          </cell>
          <cell r="S236">
            <v>1800</v>
          </cell>
          <cell r="AU236">
            <v>535</v>
          </cell>
          <cell r="AV236">
            <v>317</v>
          </cell>
          <cell r="AW236">
            <v>97</v>
          </cell>
          <cell r="AX236">
            <v>110</v>
          </cell>
          <cell r="AY236">
            <v>109</v>
          </cell>
          <cell r="AZ236">
            <v>89</v>
          </cell>
          <cell r="BA236">
            <v>139</v>
          </cell>
          <cell r="BB236">
            <v>94</v>
          </cell>
          <cell r="BC236">
            <v>76.5</v>
          </cell>
          <cell r="BD236">
            <v>77.5</v>
          </cell>
          <cell r="BE236">
            <v>78</v>
          </cell>
          <cell r="BF236">
            <v>78</v>
          </cell>
          <cell r="BH236">
            <v>1800</v>
          </cell>
          <cell r="CJ236">
            <v>200</v>
          </cell>
          <cell r="CK236">
            <v>100</v>
          </cell>
          <cell r="CL236">
            <v>0</v>
          </cell>
          <cell r="CM236">
            <v>200</v>
          </cell>
          <cell r="CN236">
            <v>100</v>
          </cell>
          <cell r="CO236">
            <v>0</v>
          </cell>
          <cell r="CP236">
            <v>0</v>
          </cell>
          <cell r="CQ236">
            <v>0</v>
          </cell>
          <cell r="CR236">
            <v>100</v>
          </cell>
          <cell r="CS236">
            <v>100</v>
          </cell>
          <cell r="CT236">
            <v>100</v>
          </cell>
          <cell r="CU236">
            <v>100</v>
          </cell>
          <cell r="CW236">
            <v>1000</v>
          </cell>
          <cell r="DY236">
            <v>214</v>
          </cell>
          <cell r="DZ236">
            <v>243.5</v>
          </cell>
          <cell r="EA236">
            <v>159.5</v>
          </cell>
          <cell r="EB236">
            <v>171.5</v>
          </cell>
          <cell r="EC236">
            <v>171.5</v>
          </cell>
          <cell r="ED236">
            <v>135</v>
          </cell>
          <cell r="EE236">
            <v>133.5</v>
          </cell>
          <cell r="EF236">
            <v>132.5</v>
          </cell>
          <cell r="EG236">
            <v>132.5</v>
          </cell>
          <cell r="EH236">
            <v>152.5</v>
          </cell>
          <cell r="EI236">
            <v>194</v>
          </cell>
          <cell r="EJ236">
            <v>160</v>
          </cell>
          <cell r="EL236">
            <v>2000</v>
          </cell>
          <cell r="FN236">
            <v>214</v>
          </cell>
          <cell r="FO236">
            <v>243.5</v>
          </cell>
          <cell r="FP236">
            <v>159.5</v>
          </cell>
          <cell r="FQ236">
            <v>171.5</v>
          </cell>
          <cell r="FR236">
            <v>171.5</v>
          </cell>
          <cell r="FS236">
            <v>135</v>
          </cell>
          <cell r="FT236">
            <v>133.5</v>
          </cell>
          <cell r="FU236">
            <v>132.5</v>
          </cell>
          <cell r="FV236">
            <v>132.5</v>
          </cell>
          <cell r="FW236">
            <v>152.5</v>
          </cell>
          <cell r="FX236">
            <v>194</v>
          </cell>
          <cell r="FY236">
            <v>160</v>
          </cell>
          <cell r="GA236">
            <v>2000</v>
          </cell>
        </row>
        <row r="237">
          <cell r="A237" t="str">
            <v>ADVERT.</v>
          </cell>
          <cell r="C237" t="str">
            <v>H/W</v>
          </cell>
          <cell r="D237" t="str">
            <v xml:space="preserve">  KCF</v>
          </cell>
          <cell r="F237">
            <v>1295</v>
          </cell>
          <cell r="G237">
            <v>2027</v>
          </cell>
          <cell r="H237">
            <v>3542</v>
          </cell>
          <cell r="I237">
            <v>3204</v>
          </cell>
          <cell r="J237">
            <v>2718</v>
          </cell>
          <cell r="K237">
            <v>1721</v>
          </cell>
          <cell r="L237">
            <v>1513</v>
          </cell>
          <cell r="M237">
            <v>1561</v>
          </cell>
          <cell r="N237">
            <v>1632</v>
          </cell>
          <cell r="O237">
            <v>1609</v>
          </cell>
          <cell r="P237">
            <v>1635</v>
          </cell>
          <cell r="Q237">
            <v>1336</v>
          </cell>
          <cell r="S237">
            <v>23793</v>
          </cell>
          <cell r="AP237" t="str">
            <v>ADVERT.</v>
          </cell>
          <cell r="AR237" t="str">
            <v>H/W</v>
          </cell>
          <cell r="AS237" t="str">
            <v xml:space="preserve">  KCF</v>
          </cell>
          <cell r="AU237">
            <v>618</v>
          </cell>
          <cell r="AV237">
            <v>794</v>
          </cell>
          <cell r="AW237">
            <v>897</v>
          </cell>
          <cell r="AX237">
            <v>1007</v>
          </cell>
          <cell r="AY237">
            <v>778</v>
          </cell>
          <cell r="AZ237">
            <v>725</v>
          </cell>
          <cell r="BA237">
            <v>1144</v>
          </cell>
          <cell r="BB237">
            <v>1348</v>
          </cell>
          <cell r="BC237">
            <v>1466</v>
          </cell>
          <cell r="BD237">
            <v>1445</v>
          </cell>
          <cell r="BE237">
            <v>1431</v>
          </cell>
          <cell r="BF237">
            <v>1228</v>
          </cell>
          <cell r="BH237">
            <v>12881</v>
          </cell>
          <cell r="CE237" t="str">
            <v>ADVERT.</v>
          </cell>
          <cell r="CG237" t="str">
            <v>H/W</v>
          </cell>
          <cell r="CH237" t="str">
            <v xml:space="preserve">  KCF</v>
          </cell>
          <cell r="CJ237">
            <v>1250</v>
          </cell>
          <cell r="CK237">
            <v>833</v>
          </cell>
          <cell r="CL237">
            <v>417</v>
          </cell>
          <cell r="CM237">
            <v>1563</v>
          </cell>
          <cell r="CN237">
            <v>1172</v>
          </cell>
          <cell r="CO237">
            <v>547</v>
          </cell>
          <cell r="CP237">
            <v>183</v>
          </cell>
          <cell r="CQ237">
            <v>364</v>
          </cell>
          <cell r="CR237">
            <v>1823</v>
          </cell>
          <cell r="CS237">
            <v>1823</v>
          </cell>
          <cell r="CT237">
            <v>911</v>
          </cell>
          <cell r="CU237">
            <v>730</v>
          </cell>
          <cell r="CW237">
            <v>11616</v>
          </cell>
          <cell r="DT237" t="str">
            <v>ADVERT.</v>
          </cell>
          <cell r="DV237" t="str">
            <v>H/W</v>
          </cell>
          <cell r="DW237" t="str">
            <v xml:space="preserve">  KCF</v>
          </cell>
          <cell r="DY237">
            <v>44</v>
          </cell>
          <cell r="DZ237">
            <v>44</v>
          </cell>
          <cell r="EA237">
            <v>45</v>
          </cell>
          <cell r="EB237">
            <v>44</v>
          </cell>
          <cell r="EC237">
            <v>44</v>
          </cell>
          <cell r="ED237">
            <v>44</v>
          </cell>
          <cell r="EE237">
            <v>44</v>
          </cell>
          <cell r="EF237">
            <v>44</v>
          </cell>
          <cell r="EG237">
            <v>44</v>
          </cell>
          <cell r="EH237">
            <v>44</v>
          </cell>
          <cell r="EI237">
            <v>44</v>
          </cell>
          <cell r="EJ237">
            <v>44</v>
          </cell>
          <cell r="EL237">
            <v>529</v>
          </cell>
          <cell r="FI237" t="str">
            <v>ADVERT.</v>
          </cell>
          <cell r="FK237" t="str">
            <v>H/W</v>
          </cell>
          <cell r="FL237" t="str">
            <v xml:space="preserve">  KCF</v>
          </cell>
          <cell r="FN237">
            <v>0</v>
          </cell>
          <cell r="FO237">
            <v>0</v>
          </cell>
          <cell r="FP237">
            <v>0</v>
          </cell>
          <cell r="FQ237">
            <v>0</v>
          </cell>
          <cell r="FR237">
            <v>0</v>
          </cell>
          <cell r="FS237">
            <v>0</v>
          </cell>
          <cell r="FT237">
            <v>0</v>
          </cell>
          <cell r="FU237">
            <v>0</v>
          </cell>
          <cell r="FV237">
            <v>0</v>
          </cell>
          <cell r="FW237">
            <v>0</v>
          </cell>
          <cell r="FX237">
            <v>0</v>
          </cell>
          <cell r="FY237">
            <v>0</v>
          </cell>
          <cell r="GA237">
            <v>0</v>
          </cell>
          <cell r="GX237" t="str">
            <v>ADVERT.</v>
          </cell>
          <cell r="GZ237" t="str">
            <v>H/W</v>
          </cell>
          <cell r="HA237" t="str">
            <v xml:space="preserve">  KCF</v>
          </cell>
          <cell r="HC237">
            <v>1912</v>
          </cell>
          <cell r="HD237">
            <v>1671</v>
          </cell>
          <cell r="HE237">
            <v>1359</v>
          </cell>
          <cell r="HF237">
            <v>2614</v>
          </cell>
          <cell r="HG237">
            <v>1994</v>
          </cell>
          <cell r="HH237">
            <v>1316</v>
          </cell>
          <cell r="HI237">
            <v>1371</v>
          </cell>
          <cell r="HJ237">
            <v>1756</v>
          </cell>
          <cell r="HK237">
            <v>3333</v>
          </cell>
          <cell r="HL237">
            <v>3312</v>
          </cell>
          <cell r="HM237">
            <v>2386</v>
          </cell>
          <cell r="HN237">
            <v>2002</v>
          </cell>
          <cell r="HP237">
            <v>25026</v>
          </cell>
        </row>
        <row r="238">
          <cell r="D238" t="str">
            <v xml:space="preserve">  OTHER</v>
          </cell>
          <cell r="F238">
            <v>609.5</v>
          </cell>
          <cell r="G238">
            <v>351</v>
          </cell>
          <cell r="H238">
            <v>164</v>
          </cell>
          <cell r="I238">
            <v>169.5</v>
          </cell>
          <cell r="J238">
            <v>251</v>
          </cell>
          <cell r="K238">
            <v>179.5</v>
          </cell>
          <cell r="L238">
            <v>139</v>
          </cell>
          <cell r="M238">
            <v>148</v>
          </cell>
          <cell r="N238">
            <v>166.5</v>
          </cell>
          <cell r="O238">
            <v>145.5</v>
          </cell>
          <cell r="P238">
            <v>173</v>
          </cell>
          <cell r="Q238">
            <v>126.5</v>
          </cell>
          <cell r="S238">
            <v>2623</v>
          </cell>
          <cell r="AS238" t="str">
            <v xml:space="preserve">  OTHER</v>
          </cell>
          <cell r="AU238">
            <v>609.5</v>
          </cell>
          <cell r="AV238">
            <v>351</v>
          </cell>
          <cell r="AW238">
            <v>164</v>
          </cell>
          <cell r="AX238">
            <v>169.5</v>
          </cell>
          <cell r="AY238">
            <v>251</v>
          </cell>
          <cell r="AZ238">
            <v>179.5</v>
          </cell>
          <cell r="BA238">
            <v>139</v>
          </cell>
          <cell r="BB238">
            <v>148</v>
          </cell>
          <cell r="BC238">
            <v>166.5</v>
          </cell>
          <cell r="BD238">
            <v>145.5</v>
          </cell>
          <cell r="BE238">
            <v>173</v>
          </cell>
          <cell r="BF238">
            <v>126.5</v>
          </cell>
          <cell r="BH238">
            <v>2623</v>
          </cell>
          <cell r="CH238" t="str">
            <v xml:space="preserve">  OTHER</v>
          </cell>
          <cell r="CJ238">
            <v>200</v>
          </cell>
          <cell r="CK238">
            <v>100</v>
          </cell>
          <cell r="CM238">
            <v>200</v>
          </cell>
          <cell r="CN238">
            <v>100</v>
          </cell>
          <cell r="CR238">
            <v>100</v>
          </cell>
          <cell r="CS238">
            <v>100</v>
          </cell>
          <cell r="CT238">
            <v>100</v>
          </cell>
          <cell r="CU238">
            <v>100</v>
          </cell>
          <cell r="CW238">
            <v>1000</v>
          </cell>
          <cell r="DW238" t="str">
            <v xml:space="preserve">  OTHER</v>
          </cell>
          <cell r="DY238">
            <v>0</v>
          </cell>
          <cell r="DZ238">
            <v>0</v>
          </cell>
          <cell r="EA238">
            <v>0</v>
          </cell>
          <cell r="EB238">
            <v>0</v>
          </cell>
          <cell r="EC238">
            <v>0</v>
          </cell>
          <cell r="ED238">
            <v>0</v>
          </cell>
          <cell r="EE238">
            <v>0</v>
          </cell>
          <cell r="EF238">
            <v>0</v>
          </cell>
          <cell r="EG238">
            <v>0</v>
          </cell>
          <cell r="EH238">
            <v>0</v>
          </cell>
          <cell r="EI238">
            <v>0</v>
          </cell>
          <cell r="EJ238">
            <v>0</v>
          </cell>
          <cell r="EL238">
            <v>0</v>
          </cell>
          <cell r="FL238" t="str">
            <v xml:space="preserve">  OTHER</v>
          </cell>
          <cell r="FN238">
            <v>39</v>
          </cell>
          <cell r="FO238">
            <v>36.5</v>
          </cell>
          <cell r="FP238">
            <v>39.5</v>
          </cell>
          <cell r="FQ238">
            <v>26.5</v>
          </cell>
          <cell r="FR238">
            <v>26.5</v>
          </cell>
          <cell r="FS238">
            <v>29</v>
          </cell>
          <cell r="FT238">
            <v>32</v>
          </cell>
          <cell r="FU238">
            <v>36</v>
          </cell>
          <cell r="FV238">
            <v>44.5</v>
          </cell>
          <cell r="FW238">
            <v>40</v>
          </cell>
          <cell r="FX238">
            <v>55.5</v>
          </cell>
          <cell r="FY238">
            <v>45</v>
          </cell>
          <cell r="GA238">
            <v>450</v>
          </cell>
          <cell r="HA238" t="str">
            <v xml:space="preserve">  OTHER</v>
          </cell>
          <cell r="HC238">
            <v>-1457</v>
          </cell>
          <cell r="HD238">
            <v>-1364</v>
          </cell>
          <cell r="HE238">
            <v>-1155</v>
          </cell>
          <cell r="HF238">
            <v>-2255</v>
          </cell>
          <cell r="HG238">
            <v>-1727</v>
          </cell>
          <cell r="HH238">
            <v>-1150</v>
          </cell>
          <cell r="HI238">
            <v>-1249</v>
          </cell>
          <cell r="HJ238">
            <v>-1633</v>
          </cell>
          <cell r="HK238">
            <v>-3078</v>
          </cell>
          <cell r="HL238">
            <v>-3077</v>
          </cell>
          <cell r="HM238">
            <v>-2133</v>
          </cell>
          <cell r="HN238">
            <v>-1797</v>
          </cell>
          <cell r="HP238">
            <v>-22075</v>
          </cell>
        </row>
        <row r="239">
          <cell r="D239" t="str">
            <v xml:space="preserve">   TTL</v>
          </cell>
          <cell r="F239">
            <v>1904.5</v>
          </cell>
          <cell r="G239">
            <v>2378</v>
          </cell>
          <cell r="H239">
            <v>3706</v>
          </cell>
          <cell r="I239">
            <v>3373.5</v>
          </cell>
          <cell r="J239">
            <v>2969</v>
          </cell>
          <cell r="K239">
            <v>1900.5</v>
          </cell>
          <cell r="L239">
            <v>1652</v>
          </cell>
          <cell r="M239">
            <v>1709</v>
          </cell>
          <cell r="N239">
            <v>1798.5</v>
          </cell>
          <cell r="O239">
            <v>1754.5</v>
          </cell>
          <cell r="P239">
            <v>1808</v>
          </cell>
          <cell r="Q239">
            <v>1462.5</v>
          </cell>
          <cell r="S239">
            <v>26416</v>
          </cell>
          <cell r="AS239" t="str">
            <v xml:space="preserve">   TTL</v>
          </cell>
          <cell r="AU239">
            <v>1227.5</v>
          </cell>
          <cell r="AV239">
            <v>1145</v>
          </cell>
          <cell r="AW239">
            <v>1061</v>
          </cell>
          <cell r="AX239">
            <v>1176.5</v>
          </cell>
          <cell r="AY239">
            <v>1029</v>
          </cell>
          <cell r="AZ239">
            <v>904.5</v>
          </cell>
          <cell r="BA239">
            <v>1283</v>
          </cell>
          <cell r="BB239">
            <v>1496</v>
          </cell>
          <cell r="BC239">
            <v>1632.5</v>
          </cell>
          <cell r="BD239">
            <v>1590.5</v>
          </cell>
          <cell r="BE239">
            <v>1604</v>
          </cell>
          <cell r="BF239">
            <v>1354.5</v>
          </cell>
          <cell r="BH239">
            <v>15504</v>
          </cell>
          <cell r="CH239" t="str">
            <v xml:space="preserve">   TTL</v>
          </cell>
          <cell r="CJ239">
            <v>1450</v>
          </cell>
          <cell r="CK239">
            <v>933</v>
          </cell>
          <cell r="CL239">
            <v>417</v>
          </cell>
          <cell r="CM239">
            <v>1763</v>
          </cell>
          <cell r="CN239">
            <v>1272</v>
          </cell>
          <cell r="CO239">
            <v>547</v>
          </cell>
          <cell r="CP239">
            <v>183</v>
          </cell>
          <cell r="CQ239">
            <v>364</v>
          </cell>
          <cell r="CR239">
            <v>1923</v>
          </cell>
          <cell r="CS239">
            <v>1923</v>
          </cell>
          <cell r="CT239">
            <v>1011</v>
          </cell>
          <cell r="CU239">
            <v>830</v>
          </cell>
          <cell r="CW239">
            <v>12616</v>
          </cell>
          <cell r="DW239" t="str">
            <v xml:space="preserve">   TTL</v>
          </cell>
          <cell r="DY239">
            <v>44</v>
          </cell>
          <cell r="DZ239">
            <v>44</v>
          </cell>
          <cell r="EA239">
            <v>45</v>
          </cell>
          <cell r="EB239">
            <v>44</v>
          </cell>
          <cell r="EC239">
            <v>44</v>
          </cell>
          <cell r="ED239">
            <v>44</v>
          </cell>
          <cell r="EE239">
            <v>44</v>
          </cell>
          <cell r="EF239">
            <v>44</v>
          </cell>
          <cell r="EG239">
            <v>44</v>
          </cell>
          <cell r="EH239">
            <v>44</v>
          </cell>
          <cell r="EI239">
            <v>44</v>
          </cell>
          <cell r="EJ239">
            <v>44</v>
          </cell>
          <cell r="EL239">
            <v>529</v>
          </cell>
          <cell r="FL239" t="str">
            <v xml:space="preserve">   TTL</v>
          </cell>
          <cell r="FN239">
            <v>39</v>
          </cell>
          <cell r="FO239">
            <v>36.5</v>
          </cell>
          <cell r="FP239">
            <v>39.5</v>
          </cell>
          <cell r="FQ239">
            <v>26.5</v>
          </cell>
          <cell r="FR239">
            <v>26.5</v>
          </cell>
          <cell r="FS239">
            <v>29</v>
          </cell>
          <cell r="FT239">
            <v>32</v>
          </cell>
          <cell r="FU239">
            <v>36</v>
          </cell>
          <cell r="FV239">
            <v>44.5</v>
          </cell>
          <cell r="FW239">
            <v>40</v>
          </cell>
          <cell r="FX239">
            <v>55.5</v>
          </cell>
          <cell r="FY239">
            <v>45</v>
          </cell>
          <cell r="GA239">
            <v>450</v>
          </cell>
          <cell r="HA239" t="str">
            <v xml:space="preserve">   TTL</v>
          </cell>
          <cell r="HC239">
            <v>455</v>
          </cell>
          <cell r="HD239">
            <v>307</v>
          </cell>
          <cell r="HE239">
            <v>204</v>
          </cell>
          <cell r="HF239">
            <v>359</v>
          </cell>
          <cell r="HG239">
            <v>267</v>
          </cell>
          <cell r="HH239">
            <v>166</v>
          </cell>
          <cell r="HI239">
            <v>122</v>
          </cell>
          <cell r="HJ239">
            <v>123</v>
          </cell>
          <cell r="HK239">
            <v>255</v>
          </cell>
          <cell r="HL239">
            <v>235</v>
          </cell>
          <cell r="HM239">
            <v>253</v>
          </cell>
          <cell r="HN239">
            <v>205</v>
          </cell>
          <cell r="HP239">
            <v>2951</v>
          </cell>
        </row>
        <row r="240">
          <cell r="C240" t="str">
            <v>TTL</v>
          </cell>
          <cell r="D240" t="str">
            <v xml:space="preserve">  KCF</v>
          </cell>
          <cell r="F240">
            <v>1295</v>
          </cell>
          <cell r="G240">
            <v>2027</v>
          </cell>
          <cell r="H240">
            <v>3542</v>
          </cell>
          <cell r="I240">
            <v>3204</v>
          </cell>
          <cell r="J240">
            <v>2718</v>
          </cell>
          <cell r="K240">
            <v>1721</v>
          </cell>
          <cell r="L240">
            <v>1513</v>
          </cell>
          <cell r="M240">
            <v>1561</v>
          </cell>
          <cell r="N240">
            <v>1632</v>
          </cell>
          <cell r="O240">
            <v>1609</v>
          </cell>
          <cell r="P240">
            <v>1635</v>
          </cell>
          <cell r="Q240">
            <v>1336</v>
          </cell>
          <cell r="R240">
            <v>0</v>
          </cell>
          <cell r="S240">
            <v>23793</v>
          </cell>
          <cell r="AR240" t="str">
            <v>TTL</v>
          </cell>
          <cell r="AS240" t="str">
            <v xml:space="preserve">  KCF</v>
          </cell>
          <cell r="AU240">
            <v>618</v>
          </cell>
          <cell r="AV240">
            <v>794</v>
          </cell>
          <cell r="AW240">
            <v>897</v>
          </cell>
          <cell r="AX240">
            <v>1007</v>
          </cell>
          <cell r="AY240">
            <v>778</v>
          </cell>
          <cell r="AZ240">
            <v>725</v>
          </cell>
          <cell r="BA240">
            <v>1144</v>
          </cell>
          <cell r="BB240">
            <v>1348</v>
          </cell>
          <cell r="BC240">
            <v>1466</v>
          </cell>
          <cell r="BD240">
            <v>1445</v>
          </cell>
          <cell r="BE240">
            <v>1431</v>
          </cell>
          <cell r="BF240">
            <v>1228</v>
          </cell>
          <cell r="BG240">
            <v>0</v>
          </cell>
          <cell r="BH240">
            <v>12881</v>
          </cell>
          <cell r="CG240" t="str">
            <v>TTL</v>
          </cell>
          <cell r="CH240" t="str">
            <v xml:space="preserve">  KCF</v>
          </cell>
          <cell r="CJ240">
            <v>1250</v>
          </cell>
          <cell r="CK240">
            <v>833</v>
          </cell>
          <cell r="CL240">
            <v>417</v>
          </cell>
          <cell r="CM240">
            <v>1563</v>
          </cell>
          <cell r="CN240">
            <v>1172</v>
          </cell>
          <cell r="CO240">
            <v>547</v>
          </cell>
          <cell r="CP240">
            <v>183</v>
          </cell>
          <cell r="CQ240">
            <v>364</v>
          </cell>
          <cell r="CR240">
            <v>1823</v>
          </cell>
          <cell r="CS240">
            <v>1823</v>
          </cell>
          <cell r="CT240">
            <v>911</v>
          </cell>
          <cell r="CU240">
            <v>730</v>
          </cell>
          <cell r="CV240">
            <v>0</v>
          </cell>
          <cell r="CW240">
            <v>11616</v>
          </cell>
          <cell r="DV240" t="str">
            <v>TTL</v>
          </cell>
          <cell r="DW240" t="str">
            <v xml:space="preserve">  KCF</v>
          </cell>
          <cell r="DY240">
            <v>44</v>
          </cell>
          <cell r="DZ240">
            <v>44</v>
          </cell>
          <cell r="EA240">
            <v>45</v>
          </cell>
          <cell r="EB240">
            <v>44</v>
          </cell>
          <cell r="EC240">
            <v>44</v>
          </cell>
          <cell r="ED240">
            <v>44</v>
          </cell>
          <cell r="EE240">
            <v>44</v>
          </cell>
          <cell r="EF240">
            <v>44</v>
          </cell>
          <cell r="EG240">
            <v>44</v>
          </cell>
          <cell r="EH240">
            <v>44</v>
          </cell>
          <cell r="EI240">
            <v>44</v>
          </cell>
          <cell r="EJ240">
            <v>44</v>
          </cell>
          <cell r="EK240">
            <v>0</v>
          </cell>
          <cell r="EL240">
            <v>529</v>
          </cell>
          <cell r="FK240" t="str">
            <v>TTL</v>
          </cell>
          <cell r="FL240" t="str">
            <v xml:space="preserve">  KCF</v>
          </cell>
          <cell r="FN240">
            <v>0</v>
          </cell>
          <cell r="FO240">
            <v>0</v>
          </cell>
          <cell r="FP240">
            <v>0</v>
          </cell>
          <cell r="FQ240">
            <v>0</v>
          </cell>
          <cell r="FR240">
            <v>0</v>
          </cell>
          <cell r="FS240">
            <v>0</v>
          </cell>
          <cell r="FT240">
            <v>0</v>
          </cell>
          <cell r="FU240">
            <v>0</v>
          </cell>
          <cell r="FV240">
            <v>0</v>
          </cell>
          <cell r="FW240">
            <v>0</v>
          </cell>
          <cell r="FX240">
            <v>0</v>
          </cell>
          <cell r="FY240">
            <v>0</v>
          </cell>
          <cell r="FZ240">
            <v>0</v>
          </cell>
          <cell r="GA240">
            <v>0</v>
          </cell>
          <cell r="GZ240" t="str">
            <v>TTL</v>
          </cell>
          <cell r="HA240" t="str">
            <v xml:space="preserve">  KCF</v>
          </cell>
          <cell r="HC240">
            <v>1912</v>
          </cell>
          <cell r="HD240">
            <v>1671</v>
          </cell>
          <cell r="HE240">
            <v>1359</v>
          </cell>
          <cell r="HF240">
            <v>2614</v>
          </cell>
          <cell r="HG240">
            <v>1994</v>
          </cell>
          <cell r="HH240">
            <v>1316</v>
          </cell>
          <cell r="HI240">
            <v>1371</v>
          </cell>
          <cell r="HJ240">
            <v>1756</v>
          </cell>
          <cell r="HK240">
            <v>3333</v>
          </cell>
          <cell r="HL240">
            <v>3312</v>
          </cell>
          <cell r="HM240">
            <v>2386</v>
          </cell>
          <cell r="HN240">
            <v>2002</v>
          </cell>
          <cell r="HO240">
            <v>0</v>
          </cell>
          <cell r="HP240">
            <v>25026</v>
          </cell>
        </row>
        <row r="241">
          <cell r="D241" t="str">
            <v xml:space="preserve">  OTHER</v>
          </cell>
          <cell r="F241">
            <v>609.5</v>
          </cell>
          <cell r="G241">
            <v>351</v>
          </cell>
          <cell r="H241">
            <v>164</v>
          </cell>
          <cell r="I241">
            <v>169.5</v>
          </cell>
          <cell r="J241">
            <v>251</v>
          </cell>
          <cell r="K241">
            <v>179.5</v>
          </cell>
          <cell r="L241">
            <v>139</v>
          </cell>
          <cell r="M241">
            <v>148</v>
          </cell>
          <cell r="N241">
            <v>166.5</v>
          </cell>
          <cell r="O241">
            <v>145.5</v>
          </cell>
          <cell r="P241">
            <v>173</v>
          </cell>
          <cell r="Q241">
            <v>126.5</v>
          </cell>
          <cell r="S241">
            <v>2623</v>
          </cell>
          <cell r="AS241" t="str">
            <v xml:space="preserve">  OTHER</v>
          </cell>
          <cell r="AU241">
            <v>609.5</v>
          </cell>
          <cell r="AV241">
            <v>351</v>
          </cell>
          <cell r="AW241">
            <v>164</v>
          </cell>
          <cell r="AX241">
            <v>169.5</v>
          </cell>
          <cell r="AY241">
            <v>251</v>
          </cell>
          <cell r="AZ241">
            <v>179.5</v>
          </cell>
          <cell r="BA241">
            <v>139</v>
          </cell>
          <cell r="BB241">
            <v>148</v>
          </cell>
          <cell r="BC241">
            <v>166.5</v>
          </cell>
          <cell r="BD241">
            <v>145.5</v>
          </cell>
          <cell r="BE241">
            <v>173</v>
          </cell>
          <cell r="BF241">
            <v>126.5</v>
          </cell>
          <cell r="BH241">
            <v>2623</v>
          </cell>
          <cell r="CH241" t="str">
            <v xml:space="preserve">  OTHER</v>
          </cell>
          <cell r="CJ241">
            <v>200</v>
          </cell>
          <cell r="CK241">
            <v>100</v>
          </cell>
          <cell r="CL241">
            <v>0</v>
          </cell>
          <cell r="CM241">
            <v>200</v>
          </cell>
          <cell r="CN241">
            <v>100</v>
          </cell>
          <cell r="CO241">
            <v>0</v>
          </cell>
          <cell r="CP241">
            <v>0</v>
          </cell>
          <cell r="CQ241">
            <v>0</v>
          </cell>
          <cell r="CR241">
            <v>100</v>
          </cell>
          <cell r="CS241">
            <v>100</v>
          </cell>
          <cell r="CT241">
            <v>100</v>
          </cell>
          <cell r="CU241">
            <v>100</v>
          </cell>
          <cell r="CW241">
            <v>1000</v>
          </cell>
          <cell r="DW241" t="str">
            <v xml:space="preserve">  OTHER</v>
          </cell>
          <cell r="DY241">
            <v>0</v>
          </cell>
          <cell r="DZ241">
            <v>0</v>
          </cell>
          <cell r="EA241">
            <v>0</v>
          </cell>
          <cell r="EB241">
            <v>0</v>
          </cell>
          <cell r="EC241">
            <v>0</v>
          </cell>
          <cell r="ED241">
            <v>0</v>
          </cell>
          <cell r="EE241">
            <v>0</v>
          </cell>
          <cell r="EF241">
            <v>0</v>
          </cell>
          <cell r="EG241">
            <v>0</v>
          </cell>
          <cell r="EH241">
            <v>0</v>
          </cell>
          <cell r="EI241">
            <v>0</v>
          </cell>
          <cell r="EJ241">
            <v>0</v>
          </cell>
          <cell r="EL241">
            <v>0</v>
          </cell>
          <cell r="FL241" t="str">
            <v xml:space="preserve">  OTHER</v>
          </cell>
          <cell r="FN241">
            <v>39</v>
          </cell>
          <cell r="FO241">
            <v>36.5</v>
          </cell>
          <cell r="FP241">
            <v>39.5</v>
          </cell>
          <cell r="FQ241">
            <v>26.5</v>
          </cell>
          <cell r="FR241">
            <v>26.5</v>
          </cell>
          <cell r="FS241">
            <v>29</v>
          </cell>
          <cell r="FT241">
            <v>32</v>
          </cell>
          <cell r="FU241">
            <v>36</v>
          </cell>
          <cell r="FV241">
            <v>44.5</v>
          </cell>
          <cell r="FW241">
            <v>40</v>
          </cell>
          <cell r="FX241">
            <v>55.5</v>
          </cell>
          <cell r="FY241">
            <v>45</v>
          </cell>
          <cell r="GA241">
            <v>450</v>
          </cell>
          <cell r="HA241" t="str">
            <v xml:space="preserve">  OTHER</v>
          </cell>
          <cell r="HC241">
            <v>-1457</v>
          </cell>
          <cell r="HD241">
            <v>-1364</v>
          </cell>
          <cell r="HE241">
            <v>-1155</v>
          </cell>
          <cell r="HF241">
            <v>-2255</v>
          </cell>
          <cell r="HG241">
            <v>-1727</v>
          </cell>
          <cell r="HH241">
            <v>-1150</v>
          </cell>
          <cell r="HI241">
            <v>-1249</v>
          </cell>
          <cell r="HJ241">
            <v>-1633</v>
          </cell>
          <cell r="HK241">
            <v>-3078</v>
          </cell>
          <cell r="HL241">
            <v>-3077</v>
          </cell>
          <cell r="HM241">
            <v>-2133</v>
          </cell>
          <cell r="HN241">
            <v>-1797</v>
          </cell>
          <cell r="HP241">
            <v>-22075</v>
          </cell>
        </row>
        <row r="242">
          <cell r="D242" t="str">
            <v xml:space="preserve">   TTL</v>
          </cell>
          <cell r="F242">
            <v>1904.5</v>
          </cell>
          <cell r="G242">
            <v>2378</v>
          </cell>
          <cell r="H242">
            <v>3706</v>
          </cell>
          <cell r="I242">
            <v>3373.5</v>
          </cell>
          <cell r="J242">
            <v>2969</v>
          </cell>
          <cell r="K242">
            <v>1900.5</v>
          </cell>
          <cell r="L242">
            <v>1652</v>
          </cell>
          <cell r="M242">
            <v>1709</v>
          </cell>
          <cell r="N242">
            <v>1798.5</v>
          </cell>
          <cell r="O242">
            <v>1754.5</v>
          </cell>
          <cell r="P242">
            <v>1808</v>
          </cell>
          <cell r="Q242">
            <v>1462.5</v>
          </cell>
          <cell r="S242">
            <v>26416</v>
          </cell>
          <cell r="AS242" t="str">
            <v xml:space="preserve">   TTL</v>
          </cell>
          <cell r="AU242">
            <v>1227.5</v>
          </cell>
          <cell r="AV242">
            <v>1145</v>
          </cell>
          <cell r="AW242">
            <v>1061</v>
          </cell>
          <cell r="AX242">
            <v>1176.5</v>
          </cell>
          <cell r="AY242">
            <v>1029</v>
          </cell>
          <cell r="AZ242">
            <v>904.5</v>
          </cell>
          <cell r="BA242">
            <v>1283</v>
          </cell>
          <cell r="BB242">
            <v>1496</v>
          </cell>
          <cell r="BC242">
            <v>1632.5</v>
          </cell>
          <cell r="BD242">
            <v>1590.5</v>
          </cell>
          <cell r="BE242">
            <v>1604</v>
          </cell>
          <cell r="BF242">
            <v>1354.5</v>
          </cell>
          <cell r="BH242">
            <v>15504</v>
          </cell>
          <cell r="CH242" t="str">
            <v xml:space="preserve">   TTL</v>
          </cell>
          <cell r="CJ242">
            <v>1450</v>
          </cell>
          <cell r="CK242">
            <v>933</v>
          </cell>
          <cell r="CL242">
            <v>417</v>
          </cell>
          <cell r="CM242">
            <v>1763</v>
          </cell>
          <cell r="CN242">
            <v>1272</v>
          </cell>
          <cell r="CO242">
            <v>547</v>
          </cell>
          <cell r="CP242">
            <v>183</v>
          </cell>
          <cell r="CQ242">
            <v>364</v>
          </cell>
          <cell r="CR242">
            <v>1923</v>
          </cell>
          <cell r="CS242">
            <v>1923</v>
          </cell>
          <cell r="CT242">
            <v>1011</v>
          </cell>
          <cell r="CU242">
            <v>830</v>
          </cell>
          <cell r="CW242">
            <v>12616</v>
          </cell>
          <cell r="DW242" t="str">
            <v xml:space="preserve">   TTL</v>
          </cell>
          <cell r="DY242">
            <v>44</v>
          </cell>
          <cell r="DZ242">
            <v>44</v>
          </cell>
          <cell r="EA242">
            <v>45</v>
          </cell>
          <cell r="EB242">
            <v>44</v>
          </cell>
          <cell r="EC242">
            <v>44</v>
          </cell>
          <cell r="ED242">
            <v>44</v>
          </cell>
          <cell r="EE242">
            <v>44</v>
          </cell>
          <cell r="EF242">
            <v>44</v>
          </cell>
          <cell r="EG242">
            <v>44</v>
          </cell>
          <cell r="EH242">
            <v>44</v>
          </cell>
          <cell r="EI242">
            <v>44</v>
          </cell>
          <cell r="EJ242">
            <v>44</v>
          </cell>
          <cell r="EL242">
            <v>529</v>
          </cell>
          <cell r="FL242" t="str">
            <v xml:space="preserve">   TTL</v>
          </cell>
          <cell r="FN242">
            <v>39</v>
          </cell>
          <cell r="FO242">
            <v>36.5</v>
          </cell>
          <cell r="FP242">
            <v>39.5</v>
          </cell>
          <cell r="FQ242">
            <v>26.5</v>
          </cell>
          <cell r="FR242">
            <v>26.5</v>
          </cell>
          <cell r="FS242">
            <v>29</v>
          </cell>
          <cell r="FT242">
            <v>32</v>
          </cell>
          <cell r="FU242">
            <v>36</v>
          </cell>
          <cell r="FV242">
            <v>44.5</v>
          </cell>
          <cell r="FW242">
            <v>40</v>
          </cell>
          <cell r="FX242">
            <v>55.5</v>
          </cell>
          <cell r="FY242">
            <v>45</v>
          </cell>
          <cell r="GA242">
            <v>450</v>
          </cell>
          <cell r="HA242" t="str">
            <v xml:space="preserve">   TTL</v>
          </cell>
          <cell r="HC242">
            <v>455</v>
          </cell>
          <cell r="HD242">
            <v>307</v>
          </cell>
          <cell r="HE242">
            <v>204</v>
          </cell>
          <cell r="HF242">
            <v>359</v>
          </cell>
          <cell r="HG242">
            <v>267</v>
          </cell>
          <cell r="HH242">
            <v>166</v>
          </cell>
          <cell r="HI242">
            <v>122</v>
          </cell>
          <cell r="HJ242">
            <v>123</v>
          </cell>
          <cell r="HK242">
            <v>255</v>
          </cell>
          <cell r="HL242">
            <v>235</v>
          </cell>
          <cell r="HM242">
            <v>253</v>
          </cell>
          <cell r="HN242">
            <v>205</v>
          </cell>
          <cell r="HP242">
            <v>2951</v>
          </cell>
        </row>
        <row r="244">
          <cell r="D244" t="str">
            <v>KCFHW</v>
          </cell>
          <cell r="AS244" t="str">
            <v>KCFHW</v>
          </cell>
          <cell r="CH244" t="str">
            <v>KCFHW</v>
          </cell>
          <cell r="CJ244">
            <v>250</v>
          </cell>
          <cell r="CK244">
            <v>209</v>
          </cell>
          <cell r="CL244">
            <v>334</v>
          </cell>
          <cell r="CM244">
            <v>357</v>
          </cell>
          <cell r="CN244">
            <v>375</v>
          </cell>
          <cell r="CO244">
            <v>427</v>
          </cell>
          <cell r="CP244">
            <v>372</v>
          </cell>
          <cell r="CQ244">
            <v>504</v>
          </cell>
          <cell r="CR244">
            <v>594</v>
          </cell>
          <cell r="CS244">
            <v>564</v>
          </cell>
          <cell r="CT244">
            <v>589</v>
          </cell>
          <cell r="CU244">
            <v>-168</v>
          </cell>
          <cell r="DW244" t="str">
            <v>KCFHW</v>
          </cell>
          <cell r="DY244">
            <v>250</v>
          </cell>
          <cell r="DZ244">
            <v>209</v>
          </cell>
          <cell r="EA244">
            <v>334</v>
          </cell>
          <cell r="EB244">
            <v>357</v>
          </cell>
          <cell r="EC244">
            <v>375</v>
          </cell>
          <cell r="ED244">
            <v>427</v>
          </cell>
          <cell r="EE244">
            <v>372</v>
          </cell>
          <cell r="EF244">
            <v>504</v>
          </cell>
          <cell r="EG244">
            <v>594</v>
          </cell>
          <cell r="EH244">
            <v>564</v>
          </cell>
          <cell r="EI244">
            <v>589</v>
          </cell>
          <cell r="EJ244">
            <v>-168</v>
          </cell>
          <cell r="FL244" t="str">
            <v>KCFHW</v>
          </cell>
          <cell r="FN244">
            <v>250</v>
          </cell>
          <cell r="FO244">
            <v>209</v>
          </cell>
          <cell r="FP244">
            <v>334</v>
          </cell>
          <cell r="FQ244">
            <v>357</v>
          </cell>
          <cell r="FR244">
            <v>375</v>
          </cell>
          <cell r="FS244">
            <v>427</v>
          </cell>
          <cell r="FT244">
            <v>372</v>
          </cell>
          <cell r="FU244">
            <v>504</v>
          </cell>
          <cell r="FV244">
            <v>594</v>
          </cell>
          <cell r="FW244">
            <v>564</v>
          </cell>
          <cell r="FX244">
            <v>589</v>
          </cell>
          <cell r="FY244">
            <v>-168</v>
          </cell>
          <cell r="HA244" t="str">
            <v>KCFHW</v>
          </cell>
          <cell r="HC244">
            <v>250</v>
          </cell>
          <cell r="HD244">
            <v>209</v>
          </cell>
          <cell r="HE244">
            <v>334</v>
          </cell>
          <cell r="HF244">
            <v>357</v>
          </cell>
          <cell r="HG244">
            <v>375</v>
          </cell>
          <cell r="HH244">
            <v>427</v>
          </cell>
          <cell r="HI244">
            <v>372</v>
          </cell>
          <cell r="HJ244">
            <v>504</v>
          </cell>
          <cell r="HK244">
            <v>594</v>
          </cell>
          <cell r="HL244">
            <v>564</v>
          </cell>
          <cell r="HM244">
            <v>589</v>
          </cell>
          <cell r="HN244">
            <v>-168</v>
          </cell>
        </row>
        <row r="245">
          <cell r="D245" t="str">
            <v>KCFMD</v>
          </cell>
          <cell r="AS245" t="str">
            <v>KCFMD</v>
          </cell>
          <cell r="CH245" t="str">
            <v>KCFMD</v>
          </cell>
          <cell r="CJ245">
            <v>18</v>
          </cell>
          <cell r="CK245">
            <v>18</v>
          </cell>
          <cell r="CL245">
            <v>19</v>
          </cell>
          <cell r="CM245">
            <v>19</v>
          </cell>
          <cell r="CN245">
            <v>18</v>
          </cell>
          <cell r="CO245">
            <v>19</v>
          </cell>
          <cell r="CP245">
            <v>21</v>
          </cell>
          <cell r="CQ245">
            <v>20</v>
          </cell>
          <cell r="CR245">
            <v>23</v>
          </cell>
          <cell r="CS245">
            <v>26</v>
          </cell>
          <cell r="CT245">
            <v>27</v>
          </cell>
          <cell r="CU245">
            <v>22</v>
          </cell>
          <cell r="DW245" t="str">
            <v>KCFMD</v>
          </cell>
          <cell r="DY245">
            <v>18</v>
          </cell>
          <cell r="DZ245">
            <v>18</v>
          </cell>
          <cell r="EA245">
            <v>19</v>
          </cell>
          <cell r="EB245">
            <v>19</v>
          </cell>
          <cell r="EC245">
            <v>18</v>
          </cell>
          <cell r="ED245">
            <v>19</v>
          </cell>
          <cell r="EE245">
            <v>21</v>
          </cell>
          <cell r="EF245">
            <v>20</v>
          </cell>
          <cell r="EG245">
            <v>23</v>
          </cell>
          <cell r="EH245">
            <v>26</v>
          </cell>
          <cell r="EI245">
            <v>27</v>
          </cell>
          <cell r="EJ245">
            <v>22</v>
          </cell>
          <cell r="FL245" t="str">
            <v>KCFMD</v>
          </cell>
          <cell r="FN245">
            <v>18</v>
          </cell>
          <cell r="FO245">
            <v>18</v>
          </cell>
          <cell r="FP245">
            <v>19</v>
          </cell>
          <cell r="FQ245">
            <v>19</v>
          </cell>
          <cell r="FR245">
            <v>18</v>
          </cell>
          <cell r="FS245">
            <v>19</v>
          </cell>
          <cell r="FT245">
            <v>21</v>
          </cell>
          <cell r="FU245">
            <v>20</v>
          </cell>
          <cell r="FV245">
            <v>23</v>
          </cell>
          <cell r="FW245">
            <v>26</v>
          </cell>
          <cell r="FX245">
            <v>27</v>
          </cell>
          <cell r="FY245">
            <v>22</v>
          </cell>
          <cell r="HA245" t="str">
            <v>KCFMD</v>
          </cell>
          <cell r="HC245">
            <v>18</v>
          </cell>
          <cell r="HD245">
            <v>18</v>
          </cell>
          <cell r="HE245">
            <v>19</v>
          </cell>
          <cell r="HF245">
            <v>19</v>
          </cell>
          <cell r="HG245">
            <v>18</v>
          </cell>
          <cell r="HH245">
            <v>19</v>
          </cell>
          <cell r="HI245">
            <v>21</v>
          </cell>
          <cell r="HJ245">
            <v>20</v>
          </cell>
          <cell r="HK245">
            <v>23</v>
          </cell>
          <cell r="HL245">
            <v>26</v>
          </cell>
          <cell r="HM245">
            <v>27</v>
          </cell>
          <cell r="HN245">
            <v>22</v>
          </cell>
        </row>
        <row r="246">
          <cell r="CJ246">
            <v>253.33333333333331</v>
          </cell>
          <cell r="CK246">
            <v>126.66666666666666</v>
          </cell>
          <cell r="CL246">
            <v>0</v>
          </cell>
          <cell r="CM246">
            <v>253.33333333333331</v>
          </cell>
          <cell r="CN246">
            <v>126.66666666666666</v>
          </cell>
          <cell r="CO246">
            <v>0</v>
          </cell>
          <cell r="CP246">
            <v>0</v>
          </cell>
          <cell r="CQ246">
            <v>0</v>
          </cell>
          <cell r="CR246">
            <v>126.66666666666666</v>
          </cell>
          <cell r="CS246">
            <v>126.66666666666666</v>
          </cell>
          <cell r="CT246">
            <v>126.66666666666666</v>
          </cell>
          <cell r="CU246">
            <v>126.66666666666666</v>
          </cell>
          <cell r="CW246">
            <v>1266.6666666666665</v>
          </cell>
        </row>
        <row r="248">
          <cell r="A248" t="str">
            <v>1999 BASIC PLAN-MONTHLY P/L (G&amp;A EXP. &amp; OTHERS) - H.A. (S.Goal)</v>
          </cell>
          <cell r="X248" t="str">
            <v>1999 BASIC PLAN-ACCUMULATED P/L (G&amp;A EXP. &amp; OTHERS) - H.A. (S.Goal)</v>
          </cell>
          <cell r="AP248" t="str">
            <v>1999 BASIC PLAN-MONTHLY P/L (G&amp;A EXP. &amp; OTHERS) - ISP (S.Goal)</v>
          </cell>
          <cell r="BM248" t="str">
            <v>1999 BASIC PLAN-ACCUMULATED P/L (G&amp;A EXP. &amp; OTHERS) - ISP (S.Goal)</v>
          </cell>
          <cell r="CE248" t="str">
            <v>1999 BASIC PLAN-MONTHLY P/L (G&amp;A EXP. &amp; OTHERS) - MCC (S.Goal)</v>
          </cell>
          <cell r="DB248" t="str">
            <v>1999 BASIC PLAN-ACCUMULATED P/L (G&amp;A EXP. &amp; OTHERS) - MCC (S.Goal)</v>
          </cell>
          <cell r="DT248" t="str">
            <v>1999 BASIC PLAN-MONTHLY P/L (G&amp;A EXP. &amp; OTHERS) - OEM (S.Goal)</v>
          </cell>
          <cell r="EQ248" t="str">
            <v>1999 BASIC PLAN-ACCUMULATED P/L (G&amp;A EXP. &amp; OTHERS) - OEM (S.Goal)</v>
          </cell>
          <cell r="FI248" t="str">
            <v>1999 BASIC PLAN-MONTHLY P/L (G&amp;A EXP. &amp; OTHERS) - OTHERS (S.Goal)</v>
          </cell>
          <cell r="GF248" t="str">
            <v>1999 BASIC PLAN-ACCUMULATED P/L (G&amp;A EXP. &amp; OTHERS) - OTHERS (S.Goal)</v>
          </cell>
          <cell r="GX248" t="str">
            <v>1999 BASIC PLAN-MONTHLY P/L (G&amp;A EXP. &amp; OTHERS) - LGEUS TOTAL \3 (S.Goal)</v>
          </cell>
          <cell r="HU248" t="str">
            <v>1999 BASIC PLAN-ACCUMULATED P/L (G&amp;A EXP. &amp; OTHERS) - LGEUS TOTAL \6 (S.Goal)</v>
          </cell>
        </row>
        <row r="249">
          <cell r="A249" t="str">
            <v>=</v>
          </cell>
          <cell r="B249" t="str">
            <v>=</v>
          </cell>
          <cell r="C249" t="str">
            <v>=</v>
          </cell>
          <cell r="D249" t="str">
            <v>=</v>
          </cell>
          <cell r="E249" t="str">
            <v>=</v>
          </cell>
          <cell r="F249" t="str">
            <v>=</v>
          </cell>
          <cell r="G249" t="str">
            <v>=</v>
          </cell>
          <cell r="H249" t="str">
            <v>=</v>
          </cell>
          <cell r="I249" t="str">
            <v>=</v>
          </cell>
          <cell r="J249" t="str">
            <v>=</v>
          </cell>
          <cell r="K249" t="str">
            <v>=</v>
          </cell>
          <cell r="L249" t="str">
            <v>=</v>
          </cell>
          <cell r="M249" t="str">
            <v>=</v>
          </cell>
          <cell r="N249" t="str">
            <v>=</v>
          </cell>
          <cell r="O249" t="str">
            <v>=</v>
          </cell>
          <cell r="P249" t="str">
            <v>=</v>
          </cell>
          <cell r="Q249" t="str">
            <v>=</v>
          </cell>
          <cell r="R249" t="str">
            <v>=</v>
          </cell>
          <cell r="S249" t="str">
            <v>=</v>
          </cell>
          <cell r="T249" t="str">
            <v>=</v>
          </cell>
          <cell r="X249" t="str">
            <v>=</v>
          </cell>
          <cell r="Y249" t="str">
            <v>=</v>
          </cell>
          <cell r="Z249" t="str">
            <v>=</v>
          </cell>
          <cell r="AA249" t="str">
            <v>=</v>
          </cell>
          <cell r="AB249" t="str">
            <v>=</v>
          </cell>
          <cell r="AC249" t="str">
            <v>=</v>
          </cell>
          <cell r="AD249" t="str">
            <v>=</v>
          </cell>
          <cell r="AE249" t="str">
            <v>=</v>
          </cell>
          <cell r="AF249" t="str">
            <v>=</v>
          </cell>
          <cell r="AG249" t="str">
            <v>=</v>
          </cell>
          <cell r="AH249" t="str">
            <v>=</v>
          </cell>
          <cell r="AI249" t="str">
            <v>=</v>
          </cell>
          <cell r="AJ249" t="str">
            <v>=</v>
          </cell>
          <cell r="AK249" t="str">
            <v>=</v>
          </cell>
          <cell r="AL249" t="str">
            <v>=</v>
          </cell>
          <cell r="AM249" t="str">
            <v>=</v>
          </cell>
          <cell r="AN249" t="str">
            <v>=</v>
          </cell>
          <cell r="AP249" t="str">
            <v>=</v>
          </cell>
          <cell r="AQ249" t="str">
            <v>=</v>
          </cell>
          <cell r="AR249" t="str">
            <v>=</v>
          </cell>
          <cell r="AS249" t="str">
            <v>=</v>
          </cell>
          <cell r="AT249" t="str">
            <v>=</v>
          </cell>
          <cell r="AU249" t="str">
            <v>=</v>
          </cell>
          <cell r="AV249" t="str">
            <v>=</v>
          </cell>
          <cell r="AW249" t="str">
            <v>=</v>
          </cell>
          <cell r="AX249" t="str">
            <v>=</v>
          </cell>
          <cell r="AY249" t="str">
            <v>=</v>
          </cell>
          <cell r="AZ249" t="str">
            <v>=</v>
          </cell>
          <cell r="BA249" t="str">
            <v>=</v>
          </cell>
          <cell r="BB249" t="str">
            <v>=</v>
          </cell>
          <cell r="BC249" t="str">
            <v>=</v>
          </cell>
          <cell r="BD249" t="str">
            <v>=</v>
          </cell>
          <cell r="BE249" t="str">
            <v>=</v>
          </cell>
          <cell r="BF249" t="str">
            <v>=</v>
          </cell>
          <cell r="BG249" t="str">
            <v>=</v>
          </cell>
          <cell r="BH249" t="str">
            <v>=</v>
          </cell>
          <cell r="BI249" t="str">
            <v>=</v>
          </cell>
          <cell r="BM249" t="str">
            <v>=</v>
          </cell>
          <cell r="BN249" t="str">
            <v>=</v>
          </cell>
          <cell r="BO249" t="str">
            <v>=</v>
          </cell>
          <cell r="BP249" t="str">
            <v>=</v>
          </cell>
          <cell r="BQ249" t="str">
            <v>=</v>
          </cell>
          <cell r="BR249" t="str">
            <v>=</v>
          </cell>
          <cell r="BS249" t="str">
            <v>=</v>
          </cell>
          <cell r="BT249" t="str">
            <v>=</v>
          </cell>
          <cell r="BU249" t="str">
            <v>=</v>
          </cell>
          <cell r="BV249" t="str">
            <v>=</v>
          </cell>
          <cell r="BW249" t="str">
            <v>=</v>
          </cell>
          <cell r="BX249" t="str">
            <v>=</v>
          </cell>
          <cell r="BY249" t="str">
            <v>=</v>
          </cell>
          <cell r="BZ249" t="str">
            <v>=</v>
          </cell>
          <cell r="CA249" t="str">
            <v>=</v>
          </cell>
          <cell r="CB249" t="str">
            <v>=</v>
          </cell>
          <cell r="CC249" t="str">
            <v>=</v>
          </cell>
          <cell r="CE249" t="str">
            <v>=</v>
          </cell>
          <cell r="CF249" t="str">
            <v>=</v>
          </cell>
          <cell r="CG249" t="str">
            <v>=</v>
          </cell>
          <cell r="CH249" t="str">
            <v>=</v>
          </cell>
          <cell r="CI249" t="str">
            <v>=</v>
          </cell>
          <cell r="CJ249" t="str">
            <v>=</v>
          </cell>
          <cell r="CK249" t="str">
            <v>=</v>
          </cell>
          <cell r="CL249" t="str">
            <v>=</v>
          </cell>
          <cell r="CM249" t="str">
            <v>=</v>
          </cell>
          <cell r="CN249" t="str">
            <v>=</v>
          </cell>
          <cell r="CO249" t="str">
            <v>=</v>
          </cell>
          <cell r="CP249" t="str">
            <v>=</v>
          </cell>
          <cell r="CQ249" t="str">
            <v>=</v>
          </cell>
          <cell r="CR249" t="str">
            <v>=</v>
          </cell>
          <cell r="CS249" t="str">
            <v>=</v>
          </cell>
          <cell r="CT249" t="str">
            <v>=</v>
          </cell>
          <cell r="CU249" t="str">
            <v>=</v>
          </cell>
          <cell r="CV249" t="str">
            <v>=</v>
          </cell>
          <cell r="CW249" t="str">
            <v>=</v>
          </cell>
          <cell r="CX249" t="str">
            <v>=</v>
          </cell>
          <cell r="DB249" t="str">
            <v>=</v>
          </cell>
          <cell r="DC249" t="str">
            <v>=</v>
          </cell>
          <cell r="DD249" t="str">
            <v>=</v>
          </cell>
          <cell r="DE249" t="str">
            <v>=</v>
          </cell>
          <cell r="DF249" t="str">
            <v>=</v>
          </cell>
          <cell r="DG249" t="str">
            <v>=</v>
          </cell>
          <cell r="DH249" t="str">
            <v>=</v>
          </cell>
          <cell r="DI249" t="str">
            <v>=</v>
          </cell>
          <cell r="DJ249" t="str">
            <v>=</v>
          </cell>
          <cell r="DK249" t="str">
            <v>=</v>
          </cell>
          <cell r="DL249" t="str">
            <v>=</v>
          </cell>
          <cell r="DM249" t="str">
            <v>=</v>
          </cell>
          <cell r="DN249" t="str">
            <v>=</v>
          </cell>
          <cell r="DO249" t="str">
            <v>=</v>
          </cell>
          <cell r="DP249" t="str">
            <v>=</v>
          </cell>
          <cell r="DQ249" t="str">
            <v>=</v>
          </cell>
          <cell r="DR249" t="str">
            <v>=</v>
          </cell>
          <cell r="DT249" t="str">
            <v>=</v>
          </cell>
          <cell r="DU249" t="str">
            <v>=</v>
          </cell>
          <cell r="DV249" t="str">
            <v>=</v>
          </cell>
          <cell r="DW249" t="str">
            <v>=</v>
          </cell>
          <cell r="DX249" t="str">
            <v>=</v>
          </cell>
          <cell r="DY249" t="str">
            <v>=</v>
          </cell>
          <cell r="DZ249" t="str">
            <v>=</v>
          </cell>
          <cell r="EA249" t="str">
            <v>=</v>
          </cell>
          <cell r="EB249" t="str">
            <v>=</v>
          </cell>
          <cell r="EC249" t="str">
            <v>=</v>
          </cell>
          <cell r="ED249" t="str">
            <v>=</v>
          </cell>
          <cell r="EE249" t="str">
            <v>=</v>
          </cell>
          <cell r="EF249" t="str">
            <v>=</v>
          </cell>
          <cell r="EG249" t="str">
            <v>=</v>
          </cell>
          <cell r="EH249" t="str">
            <v>=</v>
          </cell>
          <cell r="EI249" t="str">
            <v>=</v>
          </cell>
          <cell r="EJ249" t="str">
            <v>=</v>
          </cell>
          <cell r="EK249" t="str">
            <v>=</v>
          </cell>
          <cell r="EL249" t="str">
            <v>=</v>
          </cell>
          <cell r="EM249" t="str">
            <v>=</v>
          </cell>
          <cell r="EQ249" t="str">
            <v>=</v>
          </cell>
          <cell r="ER249" t="str">
            <v>=</v>
          </cell>
          <cell r="ES249" t="str">
            <v>=</v>
          </cell>
          <cell r="ET249" t="str">
            <v>=</v>
          </cell>
          <cell r="EU249" t="str">
            <v>=</v>
          </cell>
          <cell r="EV249" t="str">
            <v>=</v>
          </cell>
          <cell r="EW249" t="str">
            <v>=</v>
          </cell>
          <cell r="EX249" t="str">
            <v>=</v>
          </cell>
          <cell r="EY249" t="str">
            <v>=</v>
          </cell>
          <cell r="EZ249" t="str">
            <v>=</v>
          </cell>
          <cell r="FA249" t="str">
            <v>=</v>
          </cell>
          <cell r="FB249" t="str">
            <v>=</v>
          </cell>
          <cell r="FC249" t="str">
            <v>=</v>
          </cell>
          <cell r="FD249" t="str">
            <v>=</v>
          </cell>
          <cell r="FE249" t="str">
            <v>=</v>
          </cell>
          <cell r="FF249" t="str">
            <v>=</v>
          </cell>
          <cell r="FG249" t="str">
            <v>=</v>
          </cell>
          <cell r="FI249" t="str">
            <v>=</v>
          </cell>
          <cell r="FJ249" t="str">
            <v>=</v>
          </cell>
          <cell r="FK249" t="str">
            <v>=</v>
          </cell>
          <cell r="FL249" t="str">
            <v>=</v>
          </cell>
          <cell r="FM249" t="str">
            <v>=</v>
          </cell>
          <cell r="FN249" t="str">
            <v>=</v>
          </cell>
          <cell r="FO249" t="str">
            <v>=</v>
          </cell>
          <cell r="FP249" t="str">
            <v>=</v>
          </cell>
          <cell r="FQ249" t="str">
            <v>=</v>
          </cell>
          <cell r="FR249" t="str">
            <v>=</v>
          </cell>
          <cell r="FS249" t="str">
            <v>=</v>
          </cell>
          <cell r="FT249" t="str">
            <v>=</v>
          </cell>
          <cell r="FU249" t="str">
            <v>=</v>
          </cell>
          <cell r="FV249" t="str">
            <v>=</v>
          </cell>
          <cell r="FW249" t="str">
            <v>=</v>
          </cell>
          <cell r="FX249" t="str">
            <v>=</v>
          </cell>
          <cell r="FY249" t="str">
            <v>=</v>
          </cell>
          <cell r="FZ249" t="str">
            <v>=</v>
          </cell>
          <cell r="GA249" t="str">
            <v>=</v>
          </cell>
          <cell r="GB249" t="str">
            <v>=</v>
          </cell>
          <cell r="GF249" t="str">
            <v>=</v>
          </cell>
          <cell r="GG249" t="str">
            <v>=</v>
          </cell>
          <cell r="GH249" t="str">
            <v>=</v>
          </cell>
          <cell r="GI249" t="str">
            <v>=</v>
          </cell>
          <cell r="GJ249" t="str">
            <v>=</v>
          </cell>
          <cell r="GK249" t="str">
            <v>=</v>
          </cell>
          <cell r="GL249" t="str">
            <v>=</v>
          </cell>
          <cell r="GM249" t="str">
            <v>=</v>
          </cell>
          <cell r="GN249" t="str">
            <v>=</v>
          </cell>
          <cell r="GO249" t="str">
            <v>=</v>
          </cell>
          <cell r="GP249" t="str">
            <v>=</v>
          </cell>
          <cell r="GQ249" t="str">
            <v>=</v>
          </cell>
          <cell r="GR249" t="str">
            <v>=</v>
          </cell>
          <cell r="GS249" t="str">
            <v>=</v>
          </cell>
          <cell r="GT249" t="str">
            <v>=</v>
          </cell>
          <cell r="GU249" t="str">
            <v>=</v>
          </cell>
          <cell r="GV249" t="str">
            <v>=</v>
          </cell>
          <cell r="GX249" t="str">
            <v>=</v>
          </cell>
          <cell r="GY249" t="str">
            <v>=</v>
          </cell>
          <cell r="GZ249" t="str">
            <v>=</v>
          </cell>
          <cell r="HA249" t="str">
            <v>=</v>
          </cell>
          <cell r="HB249" t="str">
            <v>=</v>
          </cell>
          <cell r="HC249" t="str">
            <v>=</v>
          </cell>
          <cell r="HD249" t="str">
            <v>=</v>
          </cell>
          <cell r="HE249" t="str">
            <v>=</v>
          </cell>
          <cell r="HF249" t="str">
            <v>=</v>
          </cell>
          <cell r="HG249" t="str">
            <v>=</v>
          </cell>
          <cell r="HH249" t="str">
            <v>=</v>
          </cell>
          <cell r="HI249" t="str">
            <v>=</v>
          </cell>
          <cell r="HJ249" t="str">
            <v>=</v>
          </cell>
          <cell r="HK249" t="str">
            <v>=</v>
          </cell>
          <cell r="HL249" t="str">
            <v>=</v>
          </cell>
          <cell r="HM249" t="str">
            <v>=</v>
          </cell>
          <cell r="HN249" t="str">
            <v>=</v>
          </cell>
          <cell r="HO249" t="str">
            <v>=</v>
          </cell>
          <cell r="HP249" t="str">
            <v>=</v>
          </cell>
          <cell r="HQ249" t="str">
            <v>=</v>
          </cell>
          <cell r="HU249" t="str">
            <v>=</v>
          </cell>
          <cell r="HV249" t="str">
            <v>=</v>
          </cell>
          <cell r="HW249" t="str">
            <v>=</v>
          </cell>
          <cell r="HX249" t="str">
            <v>=</v>
          </cell>
          <cell r="HY249" t="str">
            <v>=</v>
          </cell>
          <cell r="HZ249" t="str">
            <v>=</v>
          </cell>
          <cell r="IA249" t="str">
            <v>=</v>
          </cell>
          <cell r="IB249" t="str">
            <v>=</v>
          </cell>
          <cell r="IC249" t="str">
            <v>=</v>
          </cell>
          <cell r="ID249" t="str">
            <v>=</v>
          </cell>
          <cell r="IE249" t="str">
            <v>=</v>
          </cell>
          <cell r="IF249" t="str">
            <v>=</v>
          </cell>
          <cell r="IG249" t="str">
            <v>=</v>
          </cell>
          <cell r="IH249" t="str">
            <v>=</v>
          </cell>
          <cell r="II249" t="str">
            <v>=</v>
          </cell>
          <cell r="IJ249" t="str">
            <v>=</v>
          </cell>
          <cell r="IK249" t="str">
            <v>=</v>
          </cell>
        </row>
        <row r="250">
          <cell r="C250" t="str">
            <v>ITEMS</v>
          </cell>
          <cell r="E250" t="str">
            <v>|</v>
          </cell>
          <cell r="F250" t="str">
            <v>JAN</v>
          </cell>
          <cell r="G250" t="str">
            <v>FEB</v>
          </cell>
          <cell r="H250" t="str">
            <v>MAR</v>
          </cell>
          <cell r="I250" t="str">
            <v>APR</v>
          </cell>
          <cell r="J250" t="str">
            <v>MAY</v>
          </cell>
          <cell r="K250" t="str">
            <v>JUN</v>
          </cell>
          <cell r="L250" t="str">
            <v>JUL</v>
          </cell>
          <cell r="M250" t="str">
            <v>AUG</v>
          </cell>
          <cell r="N250" t="str">
            <v>SEP</v>
          </cell>
          <cell r="O250" t="str">
            <v>OCT</v>
          </cell>
          <cell r="P250" t="str">
            <v>NOV</v>
          </cell>
          <cell r="Q250" t="str">
            <v>DEC</v>
          </cell>
          <cell r="R250" t="str">
            <v>|</v>
          </cell>
          <cell r="S250" t="str">
            <v>YR TTL</v>
          </cell>
          <cell r="T250" t="str">
            <v>%</v>
          </cell>
          <cell r="Z250" t="str">
            <v>ITEMS</v>
          </cell>
          <cell r="AB250" t="str">
            <v>|</v>
          </cell>
          <cell r="AC250" t="str">
            <v>JAN</v>
          </cell>
          <cell r="AD250" t="str">
            <v>FEB</v>
          </cell>
          <cell r="AE250" t="str">
            <v>MAR</v>
          </cell>
          <cell r="AF250" t="str">
            <v>APR</v>
          </cell>
          <cell r="AG250" t="str">
            <v>MAY</v>
          </cell>
          <cell r="AH250" t="str">
            <v>JUN</v>
          </cell>
          <cell r="AI250" t="str">
            <v>JUL</v>
          </cell>
          <cell r="AJ250" t="str">
            <v>AUG</v>
          </cell>
          <cell r="AK250" t="str">
            <v>SEP</v>
          </cell>
          <cell r="AL250" t="str">
            <v>OCT</v>
          </cell>
          <cell r="AM250" t="str">
            <v>NOV</v>
          </cell>
          <cell r="AN250" t="str">
            <v>DEC</v>
          </cell>
          <cell r="AR250" t="str">
            <v>ITEMS</v>
          </cell>
          <cell r="AT250" t="str">
            <v>|</v>
          </cell>
          <cell r="AU250" t="str">
            <v>JAN</v>
          </cell>
          <cell r="AV250" t="str">
            <v>FEB</v>
          </cell>
          <cell r="AW250" t="str">
            <v>MAR</v>
          </cell>
          <cell r="AX250" t="str">
            <v>APR</v>
          </cell>
          <cell r="AY250" t="str">
            <v>MAY</v>
          </cell>
          <cell r="AZ250" t="str">
            <v>JUN</v>
          </cell>
          <cell r="BA250" t="str">
            <v>JUL</v>
          </cell>
          <cell r="BB250" t="str">
            <v>AUG</v>
          </cell>
          <cell r="BC250" t="str">
            <v>SEP</v>
          </cell>
          <cell r="BD250" t="str">
            <v>OCT</v>
          </cell>
          <cell r="BE250" t="str">
            <v>NOV</v>
          </cell>
          <cell r="BF250" t="str">
            <v>DEC</v>
          </cell>
          <cell r="BG250" t="str">
            <v>|</v>
          </cell>
          <cell r="BH250" t="str">
            <v>YR TTL</v>
          </cell>
          <cell r="BI250" t="str">
            <v>%</v>
          </cell>
          <cell r="BO250" t="str">
            <v>ITEMS</v>
          </cell>
          <cell r="BQ250" t="str">
            <v>|</v>
          </cell>
          <cell r="BR250" t="str">
            <v>JAN</v>
          </cell>
          <cell r="BS250" t="str">
            <v>FEB</v>
          </cell>
          <cell r="BT250" t="str">
            <v>MAR</v>
          </cell>
          <cell r="BU250" t="str">
            <v>APR</v>
          </cell>
          <cell r="BV250" t="str">
            <v>MAY</v>
          </cell>
          <cell r="BW250" t="str">
            <v>JUN</v>
          </cell>
          <cell r="BX250" t="str">
            <v>JUL</v>
          </cell>
          <cell r="BY250" t="str">
            <v>AUG</v>
          </cell>
          <cell r="BZ250" t="str">
            <v>SEP</v>
          </cell>
          <cell r="CA250" t="str">
            <v>OCT</v>
          </cell>
          <cell r="CB250" t="str">
            <v>NOV</v>
          </cell>
          <cell r="CC250" t="str">
            <v>DEC</v>
          </cell>
          <cell r="CG250" t="str">
            <v>ITEMS</v>
          </cell>
          <cell r="CI250" t="str">
            <v>|</v>
          </cell>
          <cell r="CJ250" t="str">
            <v>JAN</v>
          </cell>
          <cell r="CK250" t="str">
            <v>FEB</v>
          </cell>
          <cell r="CL250" t="str">
            <v>MAR</v>
          </cell>
          <cell r="CM250" t="str">
            <v>APR</v>
          </cell>
          <cell r="CN250" t="str">
            <v>MAY</v>
          </cell>
          <cell r="CO250" t="str">
            <v>JUN</v>
          </cell>
          <cell r="CP250" t="str">
            <v>JUL</v>
          </cell>
          <cell r="CQ250" t="str">
            <v>AUG</v>
          </cell>
          <cell r="CR250" t="str">
            <v>SEP</v>
          </cell>
          <cell r="CS250" t="str">
            <v>OCT</v>
          </cell>
          <cell r="CT250" t="str">
            <v>NOV</v>
          </cell>
          <cell r="CU250" t="str">
            <v>DEC</v>
          </cell>
          <cell r="CV250" t="str">
            <v>|</v>
          </cell>
          <cell r="CW250" t="str">
            <v>YR TTL</v>
          </cell>
          <cell r="CX250" t="str">
            <v>%</v>
          </cell>
          <cell r="DD250" t="str">
            <v>ITEMS</v>
          </cell>
          <cell r="DF250" t="str">
            <v>|</v>
          </cell>
          <cell r="DG250" t="str">
            <v>JAN</v>
          </cell>
          <cell r="DH250" t="str">
            <v>FEB</v>
          </cell>
          <cell r="DI250" t="str">
            <v>MAR</v>
          </cell>
          <cell r="DJ250" t="str">
            <v>APR</v>
          </cell>
          <cell r="DK250" t="str">
            <v>MAY</v>
          </cell>
          <cell r="DL250" t="str">
            <v>JUN</v>
          </cell>
          <cell r="DM250" t="str">
            <v>JUL</v>
          </cell>
          <cell r="DN250" t="str">
            <v>AUG</v>
          </cell>
          <cell r="DO250" t="str">
            <v>SEP</v>
          </cell>
          <cell r="DP250" t="str">
            <v>OCT</v>
          </cell>
          <cell r="DQ250" t="str">
            <v>NOV</v>
          </cell>
          <cell r="DR250" t="str">
            <v>DEC</v>
          </cell>
          <cell r="DV250" t="str">
            <v>ITEMS</v>
          </cell>
          <cell r="DX250" t="str">
            <v>|</v>
          </cell>
          <cell r="DY250" t="str">
            <v>JAN</v>
          </cell>
          <cell r="DZ250" t="str">
            <v>FEB</v>
          </cell>
          <cell r="EA250" t="str">
            <v>MAR</v>
          </cell>
          <cell r="EB250" t="str">
            <v>APR</v>
          </cell>
          <cell r="EC250" t="str">
            <v>MAY</v>
          </cell>
          <cell r="ED250" t="str">
            <v>JUN</v>
          </cell>
          <cell r="EE250" t="str">
            <v>JUL</v>
          </cell>
          <cell r="EF250" t="str">
            <v>AUG</v>
          </cell>
          <cell r="EG250" t="str">
            <v>SEP</v>
          </cell>
          <cell r="EH250" t="str">
            <v>OCT</v>
          </cell>
          <cell r="EI250" t="str">
            <v>NOV</v>
          </cell>
          <cell r="EJ250" t="str">
            <v>DEC</v>
          </cell>
          <cell r="EK250" t="str">
            <v>|</v>
          </cell>
          <cell r="EL250" t="str">
            <v>YR TTL</v>
          </cell>
          <cell r="EM250" t="str">
            <v>%</v>
          </cell>
          <cell r="ES250" t="str">
            <v>ITEMS</v>
          </cell>
          <cell r="EU250" t="str">
            <v>|</v>
          </cell>
          <cell r="EV250" t="str">
            <v>JAN</v>
          </cell>
          <cell r="EW250" t="str">
            <v>FEB</v>
          </cell>
          <cell r="EX250" t="str">
            <v>MAR</v>
          </cell>
          <cell r="EY250" t="str">
            <v>APR</v>
          </cell>
          <cell r="EZ250" t="str">
            <v>MAY</v>
          </cell>
          <cell r="FA250" t="str">
            <v>JUN</v>
          </cell>
          <cell r="FB250" t="str">
            <v>JUL</v>
          </cell>
          <cell r="FC250" t="str">
            <v>AUG</v>
          </cell>
          <cell r="FD250" t="str">
            <v>SEP</v>
          </cell>
          <cell r="FE250" t="str">
            <v>OCT</v>
          </cell>
          <cell r="FF250" t="str">
            <v>NOV</v>
          </cell>
          <cell r="FG250" t="str">
            <v>DEC</v>
          </cell>
          <cell r="FK250" t="str">
            <v>ITEMS</v>
          </cell>
          <cell r="FM250" t="str">
            <v>|</v>
          </cell>
          <cell r="FN250" t="str">
            <v>JAN</v>
          </cell>
          <cell r="FO250" t="str">
            <v>FEB</v>
          </cell>
          <cell r="FP250" t="str">
            <v>MAR</v>
          </cell>
          <cell r="FQ250" t="str">
            <v>APR</v>
          </cell>
          <cell r="FR250" t="str">
            <v>MAY</v>
          </cell>
          <cell r="FS250" t="str">
            <v>JUN</v>
          </cell>
          <cell r="FT250" t="str">
            <v>JUL</v>
          </cell>
          <cell r="FU250" t="str">
            <v>AUG</v>
          </cell>
          <cell r="FV250" t="str">
            <v>SEP</v>
          </cell>
          <cell r="FW250" t="str">
            <v>OCT</v>
          </cell>
          <cell r="FX250" t="str">
            <v>NOV</v>
          </cell>
          <cell r="FY250" t="str">
            <v>DEC</v>
          </cell>
          <cell r="FZ250" t="str">
            <v>|</v>
          </cell>
          <cell r="GA250" t="str">
            <v>YR TTL</v>
          </cell>
          <cell r="GB250" t="str">
            <v>%</v>
          </cell>
          <cell r="GH250" t="str">
            <v>ITEMS</v>
          </cell>
          <cell r="GJ250" t="str">
            <v>|</v>
          </cell>
          <cell r="GK250" t="str">
            <v>JAN</v>
          </cell>
          <cell r="GL250" t="str">
            <v>FEB</v>
          </cell>
          <cell r="GM250" t="str">
            <v>MAR</v>
          </cell>
          <cell r="GN250" t="str">
            <v>APR</v>
          </cell>
          <cell r="GO250" t="str">
            <v>MAY</v>
          </cell>
          <cell r="GP250" t="str">
            <v>JUN</v>
          </cell>
          <cell r="GQ250" t="str">
            <v>JUL</v>
          </cell>
          <cell r="GR250" t="str">
            <v>AUG</v>
          </cell>
          <cell r="GS250" t="str">
            <v>SEP</v>
          </cell>
          <cell r="GT250" t="str">
            <v>OCT</v>
          </cell>
          <cell r="GU250" t="str">
            <v>NOV</v>
          </cell>
          <cell r="GV250" t="str">
            <v>DEC</v>
          </cell>
          <cell r="GZ250" t="str">
            <v>ITEMS</v>
          </cell>
          <cell r="HB250" t="str">
            <v>|</v>
          </cell>
          <cell r="HC250" t="str">
            <v>JAN</v>
          </cell>
          <cell r="HD250" t="str">
            <v>FEB</v>
          </cell>
          <cell r="HE250" t="str">
            <v>MAR</v>
          </cell>
          <cell r="HF250" t="str">
            <v>APR</v>
          </cell>
          <cell r="HG250" t="str">
            <v>MAY</v>
          </cell>
          <cell r="HH250" t="str">
            <v>JUN</v>
          </cell>
          <cell r="HI250" t="str">
            <v>JUL</v>
          </cell>
          <cell r="HJ250" t="str">
            <v>AUG</v>
          </cell>
          <cell r="HK250" t="str">
            <v>SEP</v>
          </cell>
          <cell r="HL250" t="str">
            <v>OCT</v>
          </cell>
          <cell r="HM250" t="str">
            <v>NOV</v>
          </cell>
          <cell r="HN250" t="str">
            <v>DEC</v>
          </cell>
          <cell r="HO250" t="str">
            <v>|</v>
          </cell>
          <cell r="HP250" t="str">
            <v>YR TTL</v>
          </cell>
          <cell r="HQ250" t="str">
            <v>%</v>
          </cell>
          <cell r="HW250" t="str">
            <v>ITEMS</v>
          </cell>
          <cell r="HY250" t="str">
            <v>|</v>
          </cell>
          <cell r="HZ250" t="str">
            <v>JAN</v>
          </cell>
          <cell r="IA250" t="str">
            <v>FEB</v>
          </cell>
          <cell r="IB250" t="str">
            <v>MAR</v>
          </cell>
          <cell r="IC250" t="str">
            <v>APR</v>
          </cell>
          <cell r="ID250" t="str">
            <v>MAY</v>
          </cell>
          <cell r="IE250" t="str">
            <v>JUN</v>
          </cell>
          <cell r="IF250" t="str">
            <v>JUL</v>
          </cell>
          <cell r="IG250" t="str">
            <v>AUG</v>
          </cell>
          <cell r="IH250" t="str">
            <v>SEP</v>
          </cell>
          <cell r="II250" t="str">
            <v>OCT</v>
          </cell>
          <cell r="IJ250" t="str">
            <v>NOV</v>
          </cell>
          <cell r="IK250" t="str">
            <v>DEC</v>
          </cell>
        </row>
        <row r="251">
          <cell r="A251" t="str">
            <v>-</v>
          </cell>
          <cell r="B251" t="str">
            <v>-</v>
          </cell>
          <cell r="C251" t="str">
            <v>-</v>
          </cell>
          <cell r="D251" t="str">
            <v>-</v>
          </cell>
          <cell r="E251" t="str">
            <v>|</v>
          </cell>
          <cell r="F251" t="str">
            <v>-</v>
          </cell>
          <cell r="G251" t="str">
            <v>-</v>
          </cell>
          <cell r="H251" t="str">
            <v>-</v>
          </cell>
          <cell r="I251" t="str">
            <v>-</v>
          </cell>
          <cell r="J251" t="str">
            <v>-</v>
          </cell>
          <cell r="K251" t="str">
            <v>-</v>
          </cell>
          <cell r="L251" t="str">
            <v>-</v>
          </cell>
          <cell r="M251" t="str">
            <v>-</v>
          </cell>
          <cell r="N251" t="str">
            <v>-</v>
          </cell>
          <cell r="O251" t="str">
            <v>-</v>
          </cell>
          <cell r="P251" t="str">
            <v>-</v>
          </cell>
          <cell r="Q251" t="str">
            <v>-</v>
          </cell>
          <cell r="R251" t="str">
            <v>|</v>
          </cell>
          <cell r="S251" t="str">
            <v>-</v>
          </cell>
          <cell r="T251" t="str">
            <v>-</v>
          </cell>
          <cell r="X251" t="str">
            <v>-</v>
          </cell>
          <cell r="Y251" t="str">
            <v>-</v>
          </cell>
          <cell r="Z251" t="str">
            <v>-</v>
          </cell>
          <cell r="AA251" t="str">
            <v>-</v>
          </cell>
          <cell r="AB251" t="str">
            <v>|</v>
          </cell>
          <cell r="AC251" t="str">
            <v>-</v>
          </cell>
          <cell r="AD251" t="str">
            <v>-</v>
          </cell>
          <cell r="AE251" t="str">
            <v>-</v>
          </cell>
          <cell r="AF251" t="str">
            <v>-</v>
          </cell>
          <cell r="AG251" t="str">
            <v>-</v>
          </cell>
          <cell r="AH251" t="str">
            <v>-</v>
          </cell>
          <cell r="AI251" t="str">
            <v>-</v>
          </cell>
          <cell r="AJ251" t="str">
            <v>-</v>
          </cell>
          <cell r="AK251" t="str">
            <v>-</v>
          </cell>
          <cell r="AL251" t="str">
            <v>-</v>
          </cell>
          <cell r="AM251" t="str">
            <v>-</v>
          </cell>
          <cell r="AN251" t="str">
            <v>-</v>
          </cell>
          <cell r="AP251" t="str">
            <v>-</v>
          </cell>
          <cell r="AQ251" t="str">
            <v>-</v>
          </cell>
          <cell r="AR251" t="str">
            <v>-</v>
          </cell>
          <cell r="AS251" t="str">
            <v>-</v>
          </cell>
          <cell r="AT251" t="str">
            <v>|</v>
          </cell>
          <cell r="AU251" t="str">
            <v>-</v>
          </cell>
          <cell r="AV251" t="str">
            <v>-</v>
          </cell>
          <cell r="AW251" t="str">
            <v>-</v>
          </cell>
          <cell r="AX251" t="str">
            <v>-</v>
          </cell>
          <cell r="AY251" t="str">
            <v>-</v>
          </cell>
          <cell r="AZ251" t="str">
            <v>-</v>
          </cell>
          <cell r="BA251" t="str">
            <v>-</v>
          </cell>
          <cell r="BB251" t="str">
            <v>-</v>
          </cell>
          <cell r="BC251" t="str">
            <v>-</v>
          </cell>
          <cell r="BD251" t="str">
            <v>-</v>
          </cell>
          <cell r="BE251" t="str">
            <v>-</v>
          </cell>
          <cell r="BF251" t="str">
            <v>-</v>
          </cell>
          <cell r="BG251" t="str">
            <v>|</v>
          </cell>
          <cell r="BH251" t="str">
            <v>-</v>
          </cell>
          <cell r="BI251" t="str">
            <v>-</v>
          </cell>
          <cell r="BM251" t="str">
            <v>-</v>
          </cell>
          <cell r="BN251" t="str">
            <v>-</v>
          </cell>
          <cell r="BO251" t="str">
            <v>-</v>
          </cell>
          <cell r="BP251" t="str">
            <v>-</v>
          </cell>
          <cell r="BQ251" t="str">
            <v>|</v>
          </cell>
          <cell r="BR251" t="str">
            <v>-</v>
          </cell>
          <cell r="BS251" t="str">
            <v>-</v>
          </cell>
          <cell r="BT251" t="str">
            <v>-</v>
          </cell>
          <cell r="BU251" t="str">
            <v>-</v>
          </cell>
          <cell r="BV251" t="str">
            <v>-</v>
          </cell>
          <cell r="BW251" t="str">
            <v>-</v>
          </cell>
          <cell r="BX251" t="str">
            <v>-</v>
          </cell>
          <cell r="BY251" t="str">
            <v>-</v>
          </cell>
          <cell r="BZ251" t="str">
            <v>-</v>
          </cell>
          <cell r="CA251" t="str">
            <v>-</v>
          </cell>
          <cell r="CB251" t="str">
            <v>-</v>
          </cell>
          <cell r="CC251" t="str">
            <v>-</v>
          </cell>
          <cell r="CE251" t="str">
            <v>-</v>
          </cell>
          <cell r="CF251" t="str">
            <v>-</v>
          </cell>
          <cell r="CG251" t="str">
            <v>-</v>
          </cell>
          <cell r="CH251" t="str">
            <v>-</v>
          </cell>
          <cell r="CI251" t="str">
            <v>|</v>
          </cell>
          <cell r="CJ251" t="str">
            <v>-</v>
          </cell>
          <cell r="CK251" t="str">
            <v>-</v>
          </cell>
          <cell r="CL251" t="str">
            <v>-</v>
          </cell>
          <cell r="CM251" t="str">
            <v>-</v>
          </cell>
          <cell r="CN251" t="str">
            <v>-</v>
          </cell>
          <cell r="CO251" t="str">
            <v>-</v>
          </cell>
          <cell r="CP251" t="str">
            <v>-</v>
          </cell>
          <cell r="CQ251" t="str">
            <v>-</v>
          </cell>
          <cell r="CR251" t="str">
            <v>-</v>
          </cell>
          <cell r="CS251" t="str">
            <v>-</v>
          </cell>
          <cell r="CT251" t="str">
            <v>-</v>
          </cell>
          <cell r="CU251" t="str">
            <v>-</v>
          </cell>
          <cell r="CV251" t="str">
            <v>|</v>
          </cell>
          <cell r="CW251" t="str">
            <v>-</v>
          </cell>
          <cell r="CX251" t="str">
            <v>-</v>
          </cell>
          <cell r="DB251" t="str">
            <v>-</v>
          </cell>
          <cell r="DC251" t="str">
            <v>-</v>
          </cell>
          <cell r="DD251" t="str">
            <v>-</v>
          </cell>
          <cell r="DE251" t="str">
            <v>-</v>
          </cell>
          <cell r="DF251" t="str">
            <v>|</v>
          </cell>
          <cell r="DG251" t="str">
            <v>-</v>
          </cell>
          <cell r="DH251" t="str">
            <v>-</v>
          </cell>
          <cell r="DI251" t="str">
            <v>-</v>
          </cell>
          <cell r="DJ251" t="str">
            <v>-</v>
          </cell>
          <cell r="DK251" t="str">
            <v>-</v>
          </cell>
          <cell r="DL251" t="str">
            <v>-</v>
          </cell>
          <cell r="DM251" t="str">
            <v>-</v>
          </cell>
          <cell r="DN251" t="str">
            <v>-</v>
          </cell>
          <cell r="DO251" t="str">
            <v>-</v>
          </cell>
          <cell r="DP251" t="str">
            <v>-</v>
          </cell>
          <cell r="DQ251" t="str">
            <v>-</v>
          </cell>
          <cell r="DR251" t="str">
            <v>-</v>
          </cell>
          <cell r="DT251" t="str">
            <v>-</v>
          </cell>
          <cell r="DU251" t="str">
            <v>-</v>
          </cell>
          <cell r="DV251" t="str">
            <v>-</v>
          </cell>
          <cell r="DW251" t="str">
            <v>-</v>
          </cell>
          <cell r="DX251" t="str">
            <v>|</v>
          </cell>
          <cell r="DY251" t="str">
            <v>-</v>
          </cell>
          <cell r="DZ251" t="str">
            <v>-</v>
          </cell>
          <cell r="EA251" t="str">
            <v>-</v>
          </cell>
          <cell r="EB251" t="str">
            <v>-</v>
          </cell>
          <cell r="EC251" t="str">
            <v>-</v>
          </cell>
          <cell r="ED251" t="str">
            <v>-</v>
          </cell>
          <cell r="EE251" t="str">
            <v>-</v>
          </cell>
          <cell r="EF251" t="str">
            <v>-</v>
          </cell>
          <cell r="EG251" t="str">
            <v>-</v>
          </cell>
          <cell r="EH251" t="str">
            <v>-</v>
          </cell>
          <cell r="EI251" t="str">
            <v>-</v>
          </cell>
          <cell r="EJ251" t="str">
            <v>-</v>
          </cell>
          <cell r="EK251" t="str">
            <v>|</v>
          </cell>
          <cell r="EL251" t="str">
            <v>-</v>
          </cell>
          <cell r="EM251" t="str">
            <v>-</v>
          </cell>
          <cell r="EQ251" t="str">
            <v>-</v>
          </cell>
          <cell r="ER251" t="str">
            <v>-</v>
          </cell>
          <cell r="ES251" t="str">
            <v>-</v>
          </cell>
          <cell r="ET251" t="str">
            <v>-</v>
          </cell>
          <cell r="EU251" t="str">
            <v>|</v>
          </cell>
          <cell r="EV251" t="str">
            <v>-</v>
          </cell>
          <cell r="EW251" t="str">
            <v>-</v>
          </cell>
          <cell r="EX251" t="str">
            <v>-</v>
          </cell>
          <cell r="EY251" t="str">
            <v>-</v>
          </cell>
          <cell r="EZ251" t="str">
            <v>-</v>
          </cell>
          <cell r="FA251" t="str">
            <v>-</v>
          </cell>
          <cell r="FB251" t="str">
            <v>-</v>
          </cell>
          <cell r="FC251" t="str">
            <v>-</v>
          </cell>
          <cell r="FD251" t="str">
            <v>-</v>
          </cell>
          <cell r="FE251" t="str">
            <v>-</v>
          </cell>
          <cell r="FF251" t="str">
            <v>-</v>
          </cell>
          <cell r="FG251" t="str">
            <v>-</v>
          </cell>
          <cell r="FI251" t="str">
            <v>-</v>
          </cell>
          <cell r="FJ251" t="str">
            <v>-</v>
          </cell>
          <cell r="FK251" t="str">
            <v>-</v>
          </cell>
          <cell r="FL251" t="str">
            <v>-</v>
          </cell>
          <cell r="FM251" t="str">
            <v>|</v>
          </cell>
          <cell r="FN251" t="str">
            <v>-</v>
          </cell>
          <cell r="FO251" t="str">
            <v>-</v>
          </cell>
          <cell r="FP251" t="str">
            <v>-</v>
          </cell>
          <cell r="FQ251" t="str">
            <v>-</v>
          </cell>
          <cell r="FR251" t="str">
            <v>-</v>
          </cell>
          <cell r="FS251" t="str">
            <v>-</v>
          </cell>
          <cell r="FT251" t="str">
            <v>-</v>
          </cell>
          <cell r="FU251" t="str">
            <v>-</v>
          </cell>
          <cell r="FV251" t="str">
            <v>-</v>
          </cell>
          <cell r="FW251" t="str">
            <v>-</v>
          </cell>
          <cell r="FX251" t="str">
            <v>-</v>
          </cell>
          <cell r="FY251" t="str">
            <v>-</v>
          </cell>
          <cell r="FZ251" t="str">
            <v>|</v>
          </cell>
          <cell r="GA251" t="str">
            <v>-</v>
          </cell>
          <cell r="GB251" t="str">
            <v>-</v>
          </cell>
          <cell r="GF251" t="str">
            <v>-</v>
          </cell>
          <cell r="GG251" t="str">
            <v>-</v>
          </cell>
          <cell r="GH251" t="str">
            <v>-</v>
          </cell>
          <cell r="GI251" t="str">
            <v>-</v>
          </cell>
          <cell r="GJ251" t="str">
            <v>|</v>
          </cell>
          <cell r="GK251" t="str">
            <v>-</v>
          </cell>
          <cell r="GL251" t="str">
            <v>-</v>
          </cell>
          <cell r="GM251" t="str">
            <v>-</v>
          </cell>
          <cell r="GN251" t="str">
            <v>-</v>
          </cell>
          <cell r="GO251" t="str">
            <v>-</v>
          </cell>
          <cell r="GP251" t="str">
            <v>-</v>
          </cell>
          <cell r="GQ251" t="str">
            <v>-</v>
          </cell>
          <cell r="GR251" t="str">
            <v>-</v>
          </cell>
          <cell r="GS251" t="str">
            <v>-</v>
          </cell>
          <cell r="GT251" t="str">
            <v>-</v>
          </cell>
          <cell r="GU251" t="str">
            <v>-</v>
          </cell>
          <cell r="GV251" t="str">
            <v>-</v>
          </cell>
          <cell r="GX251" t="str">
            <v>-</v>
          </cell>
          <cell r="GY251" t="str">
            <v>-</v>
          </cell>
          <cell r="GZ251" t="str">
            <v>-</v>
          </cell>
          <cell r="HA251" t="str">
            <v>-</v>
          </cell>
          <cell r="HB251" t="str">
            <v>|</v>
          </cell>
          <cell r="HC251" t="str">
            <v>-</v>
          </cell>
          <cell r="HD251" t="str">
            <v>-</v>
          </cell>
          <cell r="HE251" t="str">
            <v>-</v>
          </cell>
          <cell r="HF251" t="str">
            <v>-</v>
          </cell>
          <cell r="HG251" t="str">
            <v>-</v>
          </cell>
          <cell r="HH251" t="str">
            <v>-</v>
          </cell>
          <cell r="HI251" t="str">
            <v>-</v>
          </cell>
          <cell r="HJ251" t="str">
            <v>-</v>
          </cell>
          <cell r="HK251" t="str">
            <v>-</v>
          </cell>
          <cell r="HL251" t="str">
            <v>-</v>
          </cell>
          <cell r="HM251" t="str">
            <v>-</v>
          </cell>
          <cell r="HN251" t="str">
            <v>-</v>
          </cell>
          <cell r="HO251" t="str">
            <v>|</v>
          </cell>
          <cell r="HP251" t="str">
            <v>-</v>
          </cell>
          <cell r="HQ251" t="str">
            <v>-</v>
          </cell>
          <cell r="HU251" t="str">
            <v>-</v>
          </cell>
          <cell r="HV251" t="str">
            <v>-</v>
          </cell>
          <cell r="HW251" t="str">
            <v>-</v>
          </cell>
          <cell r="HX251" t="str">
            <v>-</v>
          </cell>
          <cell r="HY251" t="str">
            <v>|</v>
          </cell>
          <cell r="HZ251" t="str">
            <v>-</v>
          </cell>
          <cell r="IA251" t="str">
            <v>-</v>
          </cell>
          <cell r="IB251" t="str">
            <v>-</v>
          </cell>
          <cell r="IC251" t="str">
            <v>-</v>
          </cell>
          <cell r="ID251" t="str">
            <v>-</v>
          </cell>
          <cell r="IE251" t="str">
            <v>-</v>
          </cell>
          <cell r="IF251" t="str">
            <v>-</v>
          </cell>
          <cell r="IG251" t="str">
            <v>-</v>
          </cell>
          <cell r="IH251" t="str">
            <v>-</v>
          </cell>
          <cell r="II251" t="str">
            <v>-</v>
          </cell>
          <cell r="IJ251" t="str">
            <v>-</v>
          </cell>
          <cell r="IK251" t="str">
            <v>-</v>
          </cell>
        </row>
        <row r="252">
          <cell r="A252" t="str">
            <v>G &amp; A EXPENSE</v>
          </cell>
          <cell r="E252" t="str">
            <v>|</v>
          </cell>
          <cell r="F252">
            <v>371</v>
          </cell>
          <cell r="G252">
            <v>373</v>
          </cell>
          <cell r="H252">
            <v>374</v>
          </cell>
          <cell r="I252">
            <v>374</v>
          </cell>
          <cell r="J252">
            <v>376</v>
          </cell>
          <cell r="K252">
            <v>372</v>
          </cell>
          <cell r="L252">
            <v>465</v>
          </cell>
          <cell r="M252">
            <v>376</v>
          </cell>
          <cell r="N252">
            <v>384</v>
          </cell>
          <cell r="O252">
            <v>381</v>
          </cell>
          <cell r="P252">
            <v>379</v>
          </cell>
          <cell r="Q252">
            <v>467</v>
          </cell>
          <cell r="R252" t="str">
            <v>|</v>
          </cell>
          <cell r="S252">
            <v>4692</v>
          </cell>
          <cell r="T252">
            <v>4.3041133086265733E-2</v>
          </cell>
          <cell r="X252" t="str">
            <v>G &amp; A EXPENSE</v>
          </cell>
          <cell r="AB252" t="str">
            <v>|</v>
          </cell>
          <cell r="AC252">
            <v>371</v>
          </cell>
          <cell r="AD252">
            <v>744</v>
          </cell>
          <cell r="AE252">
            <v>1118</v>
          </cell>
          <cell r="AF252">
            <v>1492</v>
          </cell>
          <cell r="AG252">
            <v>1868</v>
          </cell>
          <cell r="AH252">
            <v>2240</v>
          </cell>
          <cell r="AI252">
            <v>2705</v>
          </cell>
          <cell r="AJ252">
            <v>3081</v>
          </cell>
          <cell r="AK252">
            <v>3465</v>
          </cell>
          <cell r="AL252">
            <v>3846</v>
          </cell>
          <cell r="AM252">
            <v>4225</v>
          </cell>
          <cell r="AN252">
            <v>4692</v>
          </cell>
          <cell r="AP252" t="str">
            <v>G &amp; A EXPENSE</v>
          </cell>
          <cell r="AT252" t="str">
            <v>|</v>
          </cell>
          <cell r="AU252">
            <v>235</v>
          </cell>
          <cell r="AV252">
            <v>235</v>
          </cell>
          <cell r="AW252">
            <v>235</v>
          </cell>
          <cell r="AX252">
            <v>259</v>
          </cell>
          <cell r="AY252">
            <v>235</v>
          </cell>
          <cell r="AZ252">
            <v>284</v>
          </cell>
          <cell r="BA252">
            <v>258</v>
          </cell>
          <cell r="BB252">
            <v>238</v>
          </cell>
          <cell r="BC252">
            <v>238</v>
          </cell>
          <cell r="BD252">
            <v>261</v>
          </cell>
          <cell r="BE252">
            <v>245</v>
          </cell>
          <cell r="BF252">
            <v>311</v>
          </cell>
          <cell r="BG252" t="str">
            <v>|</v>
          </cell>
          <cell r="BH252">
            <v>3034</v>
          </cell>
          <cell r="BI252">
            <v>5.1416757049891543E-2</v>
          </cell>
          <cell r="BM252" t="str">
            <v>G &amp; A EXPENSE</v>
          </cell>
          <cell r="BQ252" t="str">
            <v>|</v>
          </cell>
          <cell r="BR252">
            <v>235</v>
          </cell>
          <cell r="BS252">
            <v>470</v>
          </cell>
          <cell r="BT252">
            <v>705</v>
          </cell>
          <cell r="BU252">
            <v>964</v>
          </cell>
          <cell r="BV252">
            <v>1199</v>
          </cell>
          <cell r="BW252">
            <v>1483</v>
          </cell>
          <cell r="BX252">
            <v>1741</v>
          </cell>
          <cell r="BY252">
            <v>1979</v>
          </cell>
          <cell r="BZ252">
            <v>2217</v>
          </cell>
          <cell r="CA252">
            <v>2478</v>
          </cell>
          <cell r="CB252">
            <v>2723</v>
          </cell>
          <cell r="CC252">
            <v>3034</v>
          </cell>
          <cell r="CE252" t="str">
            <v>G &amp; A EXPENSE</v>
          </cell>
          <cell r="CI252" t="str">
            <v>|</v>
          </cell>
          <cell r="CJ252">
            <v>119</v>
          </cell>
          <cell r="CK252">
            <v>119</v>
          </cell>
          <cell r="CL252">
            <v>116</v>
          </cell>
          <cell r="CM252">
            <v>120</v>
          </cell>
          <cell r="CN252">
            <v>119</v>
          </cell>
          <cell r="CO252">
            <v>176</v>
          </cell>
          <cell r="CP252">
            <v>117</v>
          </cell>
          <cell r="CQ252">
            <v>119</v>
          </cell>
          <cell r="CR252">
            <v>118</v>
          </cell>
          <cell r="CS252">
            <v>115</v>
          </cell>
          <cell r="CT252">
            <v>119</v>
          </cell>
          <cell r="CU252">
            <v>171</v>
          </cell>
          <cell r="CV252" t="str">
            <v>|</v>
          </cell>
          <cell r="CW252">
            <v>1528</v>
          </cell>
          <cell r="CX252">
            <v>8.576560395150426E-2</v>
          </cell>
          <cell r="DB252" t="str">
            <v>G &amp; A EXPENSE</v>
          </cell>
          <cell r="DF252" t="str">
            <v>|</v>
          </cell>
          <cell r="DG252">
            <v>119</v>
          </cell>
          <cell r="DH252">
            <v>238</v>
          </cell>
          <cell r="DI252">
            <v>354</v>
          </cell>
          <cell r="DJ252">
            <v>474</v>
          </cell>
          <cell r="DK252">
            <v>593</v>
          </cell>
          <cell r="DL252">
            <v>769</v>
          </cell>
          <cell r="DM252">
            <v>886</v>
          </cell>
          <cell r="DN252">
            <v>1005</v>
          </cell>
          <cell r="DO252">
            <v>1123</v>
          </cell>
          <cell r="DP252">
            <v>1238</v>
          </cell>
          <cell r="DQ252">
            <v>1357</v>
          </cell>
          <cell r="DR252">
            <v>1528</v>
          </cell>
          <cell r="DT252" t="str">
            <v>G &amp; A EXPENSE</v>
          </cell>
          <cell r="DX252" t="str">
            <v>|</v>
          </cell>
          <cell r="DY252">
            <v>118</v>
          </cell>
          <cell r="DZ252">
            <v>118</v>
          </cell>
          <cell r="EA252">
            <v>116</v>
          </cell>
          <cell r="EB252">
            <v>118</v>
          </cell>
          <cell r="EC252">
            <v>117</v>
          </cell>
          <cell r="ED252">
            <v>116</v>
          </cell>
          <cell r="EE252">
            <v>117</v>
          </cell>
          <cell r="EF252">
            <v>116</v>
          </cell>
          <cell r="EG252">
            <v>114</v>
          </cell>
          <cell r="EH252">
            <v>116</v>
          </cell>
          <cell r="EI252">
            <v>115</v>
          </cell>
          <cell r="EJ252">
            <v>115</v>
          </cell>
          <cell r="EK252" t="str">
            <v>|</v>
          </cell>
          <cell r="EL252">
            <v>1396</v>
          </cell>
          <cell r="EM252">
            <v>5.3692307692307694E-3</v>
          </cell>
          <cell r="EQ252" t="str">
            <v>G &amp; A EXPENSE</v>
          </cell>
          <cell r="EU252" t="str">
            <v>|</v>
          </cell>
          <cell r="EV252">
            <v>118</v>
          </cell>
          <cell r="EW252">
            <v>236</v>
          </cell>
          <cell r="EX252">
            <v>352</v>
          </cell>
          <cell r="EY252">
            <v>470</v>
          </cell>
          <cell r="EZ252">
            <v>587</v>
          </cell>
          <cell r="FA252">
            <v>703</v>
          </cell>
          <cell r="FB252">
            <v>820</v>
          </cell>
          <cell r="FC252">
            <v>936</v>
          </cell>
          <cell r="FD252">
            <v>1050</v>
          </cell>
          <cell r="FE252">
            <v>1166</v>
          </cell>
          <cell r="FF252">
            <v>1281</v>
          </cell>
          <cell r="FG252">
            <v>1396</v>
          </cell>
          <cell r="FI252" t="str">
            <v>G &amp; A EXPENSE</v>
          </cell>
          <cell r="FM252" t="str">
            <v>|</v>
          </cell>
          <cell r="FN252">
            <v>0</v>
          </cell>
          <cell r="FO252">
            <v>0</v>
          </cell>
          <cell r="FP252">
            <v>0</v>
          </cell>
          <cell r="FQ252">
            <v>0</v>
          </cell>
          <cell r="FR252">
            <v>0</v>
          </cell>
          <cell r="FS252">
            <v>0</v>
          </cell>
          <cell r="FT252">
            <v>0</v>
          </cell>
          <cell r="FU252">
            <v>0</v>
          </cell>
          <cell r="FV252">
            <v>0</v>
          </cell>
          <cell r="FW252">
            <v>0</v>
          </cell>
          <cell r="FX252">
            <v>0</v>
          </cell>
          <cell r="FY252">
            <v>0</v>
          </cell>
          <cell r="FZ252" t="str">
            <v>|</v>
          </cell>
          <cell r="GA252">
            <v>0</v>
          </cell>
          <cell r="GB252" t="e">
            <v>#DIV/0!</v>
          </cell>
          <cell r="GF252" t="str">
            <v>G &amp; A EXPENSE</v>
          </cell>
          <cell r="GJ252" t="str">
            <v>|</v>
          </cell>
          <cell r="GK252">
            <v>0</v>
          </cell>
          <cell r="GL252">
            <v>0</v>
          </cell>
          <cell r="GM252">
            <v>0</v>
          </cell>
          <cell r="GN252">
            <v>0</v>
          </cell>
          <cell r="GO252">
            <v>0</v>
          </cell>
          <cell r="GP252">
            <v>0</v>
          </cell>
          <cell r="GQ252">
            <v>0</v>
          </cell>
          <cell r="GR252">
            <v>0</v>
          </cell>
          <cell r="GS252">
            <v>0</v>
          </cell>
          <cell r="GT252">
            <v>0</v>
          </cell>
          <cell r="GU252">
            <v>0</v>
          </cell>
          <cell r="GV252">
            <v>0</v>
          </cell>
          <cell r="GX252" t="str">
            <v>G &amp; A EXPENSE</v>
          </cell>
          <cell r="HB252" t="str">
            <v>|</v>
          </cell>
          <cell r="HC252">
            <v>843</v>
          </cell>
          <cell r="HD252">
            <v>845</v>
          </cell>
          <cell r="HE252">
            <v>841</v>
          </cell>
          <cell r="HF252">
            <v>871</v>
          </cell>
          <cell r="HG252">
            <v>847</v>
          </cell>
          <cell r="HH252">
            <v>948</v>
          </cell>
          <cell r="HI252">
            <v>957</v>
          </cell>
          <cell r="HJ252">
            <v>849</v>
          </cell>
          <cell r="HK252">
            <v>854</v>
          </cell>
          <cell r="HL252">
            <v>873</v>
          </cell>
          <cell r="HM252">
            <v>858</v>
          </cell>
          <cell r="HN252">
            <v>1064</v>
          </cell>
          <cell r="HO252" t="str">
            <v>|</v>
          </cell>
          <cell r="HP252">
            <v>10650</v>
          </cell>
          <cell r="HQ252">
            <v>2.38877075875434E-2</v>
          </cell>
          <cell r="HU252" t="str">
            <v>G &amp; A EXPENSE</v>
          </cell>
          <cell r="HY252" t="str">
            <v>|</v>
          </cell>
          <cell r="HZ252">
            <v>843</v>
          </cell>
          <cell r="IA252">
            <v>1688</v>
          </cell>
          <cell r="IB252">
            <v>2529</v>
          </cell>
          <cell r="IC252">
            <v>3400</v>
          </cell>
          <cell r="ID252">
            <v>4247</v>
          </cell>
          <cell r="IE252">
            <v>5195</v>
          </cell>
          <cell r="IF252">
            <v>6152</v>
          </cell>
          <cell r="IG252">
            <v>7001</v>
          </cell>
          <cell r="IH252">
            <v>7855</v>
          </cell>
          <cell r="II252">
            <v>8728</v>
          </cell>
          <cell r="IJ252">
            <v>9586</v>
          </cell>
          <cell r="IK252">
            <v>10650</v>
          </cell>
        </row>
        <row r="253">
          <cell r="B253" t="str">
            <v>SALARY</v>
          </cell>
          <cell r="E253" t="str">
            <v>|</v>
          </cell>
          <cell r="F253">
            <v>162</v>
          </cell>
          <cell r="G253">
            <v>162</v>
          </cell>
          <cell r="H253">
            <v>162</v>
          </cell>
          <cell r="I253">
            <v>162</v>
          </cell>
          <cell r="J253">
            <v>162</v>
          </cell>
          <cell r="K253">
            <v>162</v>
          </cell>
          <cell r="L253">
            <v>237</v>
          </cell>
          <cell r="M253">
            <v>162</v>
          </cell>
          <cell r="N253">
            <v>163</v>
          </cell>
          <cell r="O253">
            <v>163</v>
          </cell>
          <cell r="P253">
            <v>163</v>
          </cell>
          <cell r="Q253">
            <v>241</v>
          </cell>
          <cell r="R253" t="str">
            <v>|</v>
          </cell>
          <cell r="S253">
            <v>2101</v>
          </cell>
          <cell r="T253">
            <v>1.9273107547792902E-2</v>
          </cell>
          <cell r="Y253" t="str">
            <v>SALARY</v>
          </cell>
          <cell r="AB253" t="str">
            <v>|</v>
          </cell>
          <cell r="AC253">
            <v>162</v>
          </cell>
          <cell r="AD253">
            <v>324</v>
          </cell>
          <cell r="AE253">
            <v>486</v>
          </cell>
          <cell r="AF253">
            <v>648</v>
          </cell>
          <cell r="AG253">
            <v>810</v>
          </cell>
          <cell r="AH253">
            <v>972</v>
          </cell>
          <cell r="AI253">
            <v>1209</v>
          </cell>
          <cell r="AJ253">
            <v>1371</v>
          </cell>
          <cell r="AK253">
            <v>1534</v>
          </cell>
          <cell r="AL253">
            <v>1697</v>
          </cell>
          <cell r="AM253">
            <v>1860</v>
          </cell>
          <cell r="AN253">
            <v>2101</v>
          </cell>
          <cell r="AQ253" t="str">
            <v>SALARY</v>
          </cell>
          <cell r="AT253" t="str">
            <v>|</v>
          </cell>
          <cell r="AU253">
            <v>82</v>
          </cell>
          <cell r="AV253">
            <v>82</v>
          </cell>
          <cell r="AW253">
            <v>82</v>
          </cell>
          <cell r="AX253">
            <v>102</v>
          </cell>
          <cell r="AY253">
            <v>82</v>
          </cell>
          <cell r="AZ253">
            <v>122</v>
          </cell>
          <cell r="BA253">
            <v>102</v>
          </cell>
          <cell r="BB253">
            <v>82</v>
          </cell>
          <cell r="BC253">
            <v>82</v>
          </cell>
          <cell r="BD253">
            <v>99</v>
          </cell>
          <cell r="BE253">
            <v>82</v>
          </cell>
          <cell r="BF253">
            <v>143</v>
          </cell>
          <cell r="BG253" t="str">
            <v>|</v>
          </cell>
          <cell r="BH253">
            <v>1142</v>
          </cell>
          <cell r="BI253">
            <v>1.9353308026030368E-2</v>
          </cell>
          <cell r="BN253" t="str">
            <v>SALARY</v>
          </cell>
          <cell r="BQ253" t="str">
            <v>|</v>
          </cell>
          <cell r="BR253">
            <v>82</v>
          </cell>
          <cell r="BS253">
            <v>164</v>
          </cell>
          <cell r="BT253">
            <v>246</v>
          </cell>
          <cell r="BU253">
            <v>348</v>
          </cell>
          <cell r="BV253">
            <v>430</v>
          </cell>
          <cell r="BW253">
            <v>552</v>
          </cell>
          <cell r="BX253">
            <v>654</v>
          </cell>
          <cell r="BY253">
            <v>736</v>
          </cell>
          <cell r="BZ253">
            <v>818</v>
          </cell>
          <cell r="CA253">
            <v>917</v>
          </cell>
          <cell r="CB253">
            <v>999</v>
          </cell>
          <cell r="CC253">
            <v>1142</v>
          </cell>
          <cell r="CF253" t="str">
            <v>SALARY</v>
          </cell>
          <cell r="CI253" t="str">
            <v>|</v>
          </cell>
          <cell r="CJ253">
            <v>68</v>
          </cell>
          <cell r="CK253">
            <v>68</v>
          </cell>
          <cell r="CL253">
            <v>68</v>
          </cell>
          <cell r="CM253">
            <v>68</v>
          </cell>
          <cell r="CN253">
            <v>68</v>
          </cell>
          <cell r="CO253">
            <v>118</v>
          </cell>
          <cell r="CP253">
            <v>68</v>
          </cell>
          <cell r="CQ253">
            <v>68</v>
          </cell>
          <cell r="CR253">
            <v>68</v>
          </cell>
          <cell r="CS253">
            <v>68</v>
          </cell>
          <cell r="CT253">
            <v>68</v>
          </cell>
          <cell r="CU253">
            <v>118</v>
          </cell>
          <cell r="CV253" t="str">
            <v>|</v>
          </cell>
          <cell r="CW253">
            <v>916</v>
          </cell>
          <cell r="CX253">
            <v>5.1414458913336326E-2</v>
          </cell>
          <cell r="DC253" t="str">
            <v>SALARY</v>
          </cell>
          <cell r="DF253" t="str">
            <v>|</v>
          </cell>
          <cell r="DG253">
            <v>68</v>
          </cell>
          <cell r="DH253">
            <v>136</v>
          </cell>
          <cell r="DI253">
            <v>204</v>
          </cell>
          <cell r="DJ253">
            <v>272</v>
          </cell>
          <cell r="DK253">
            <v>340</v>
          </cell>
          <cell r="DL253">
            <v>458</v>
          </cell>
          <cell r="DM253">
            <v>526</v>
          </cell>
          <cell r="DN253">
            <v>594</v>
          </cell>
          <cell r="DO253">
            <v>662</v>
          </cell>
          <cell r="DP253">
            <v>730</v>
          </cell>
          <cell r="DQ253">
            <v>798</v>
          </cell>
          <cell r="DR253">
            <v>916</v>
          </cell>
          <cell r="DU253" t="str">
            <v>SALARY</v>
          </cell>
          <cell r="DX253" t="str">
            <v>|</v>
          </cell>
          <cell r="DY253">
            <v>64</v>
          </cell>
          <cell r="DZ253">
            <v>64</v>
          </cell>
          <cell r="EA253">
            <v>64</v>
          </cell>
          <cell r="EB253">
            <v>64</v>
          </cell>
          <cell r="EC253">
            <v>64</v>
          </cell>
          <cell r="ED253">
            <v>64</v>
          </cell>
          <cell r="EE253">
            <v>64</v>
          </cell>
          <cell r="EF253">
            <v>64</v>
          </cell>
          <cell r="EG253">
            <v>64</v>
          </cell>
          <cell r="EH253">
            <v>64</v>
          </cell>
          <cell r="EI253">
            <v>63</v>
          </cell>
          <cell r="EJ253">
            <v>63</v>
          </cell>
          <cell r="EK253" t="str">
            <v>|</v>
          </cell>
          <cell r="EL253">
            <v>766</v>
          </cell>
          <cell r="EM253">
            <v>2.9461538461538462E-3</v>
          </cell>
          <cell r="ER253" t="str">
            <v>SALARY</v>
          </cell>
          <cell r="EU253" t="str">
            <v>|</v>
          </cell>
          <cell r="EV253">
            <v>64</v>
          </cell>
          <cell r="EW253">
            <v>128</v>
          </cell>
          <cell r="EX253">
            <v>192</v>
          </cell>
          <cell r="EY253">
            <v>256</v>
          </cell>
          <cell r="EZ253">
            <v>320</v>
          </cell>
          <cell r="FA253">
            <v>384</v>
          </cell>
          <cell r="FB253">
            <v>448</v>
          </cell>
          <cell r="FC253">
            <v>512</v>
          </cell>
          <cell r="FD253">
            <v>576</v>
          </cell>
          <cell r="FE253">
            <v>640</v>
          </cell>
          <cell r="FF253">
            <v>703</v>
          </cell>
          <cell r="FG253">
            <v>766</v>
          </cell>
          <cell r="FJ253" t="str">
            <v>SALARY</v>
          </cell>
          <cell r="FM253" t="str">
            <v>|</v>
          </cell>
          <cell r="FN253">
            <v>0</v>
          </cell>
          <cell r="FO253">
            <v>0</v>
          </cell>
          <cell r="FP253">
            <v>0</v>
          </cell>
          <cell r="FQ253">
            <v>0</v>
          </cell>
          <cell r="FR253">
            <v>0</v>
          </cell>
          <cell r="FS253">
            <v>0</v>
          </cell>
          <cell r="FT253">
            <v>0</v>
          </cell>
          <cell r="FU253">
            <v>0</v>
          </cell>
          <cell r="FV253">
            <v>0</v>
          </cell>
          <cell r="FW253">
            <v>0</v>
          </cell>
          <cell r="FX253">
            <v>0</v>
          </cell>
          <cell r="FY253">
            <v>0</v>
          </cell>
          <cell r="FZ253" t="str">
            <v>|</v>
          </cell>
          <cell r="GA253">
            <v>0</v>
          </cell>
          <cell r="GB253" t="e">
            <v>#DIV/0!</v>
          </cell>
          <cell r="GG253" t="str">
            <v>SALARY</v>
          </cell>
          <cell r="GJ253" t="str">
            <v>|</v>
          </cell>
          <cell r="GK253">
            <v>0</v>
          </cell>
          <cell r="GL253">
            <v>0</v>
          </cell>
          <cell r="GM253">
            <v>0</v>
          </cell>
          <cell r="GN253">
            <v>0</v>
          </cell>
          <cell r="GO253">
            <v>0</v>
          </cell>
          <cell r="GP253">
            <v>0</v>
          </cell>
          <cell r="GQ253">
            <v>0</v>
          </cell>
          <cell r="GR253">
            <v>0</v>
          </cell>
          <cell r="GS253">
            <v>0</v>
          </cell>
          <cell r="GT253">
            <v>0</v>
          </cell>
          <cell r="GU253">
            <v>0</v>
          </cell>
          <cell r="GV253">
            <v>0</v>
          </cell>
          <cell r="GY253" t="str">
            <v>SALARY</v>
          </cell>
          <cell r="HB253" t="str">
            <v>|</v>
          </cell>
          <cell r="HC253">
            <v>376</v>
          </cell>
          <cell r="HD253">
            <v>376</v>
          </cell>
          <cell r="HE253">
            <v>376</v>
          </cell>
          <cell r="HF253">
            <v>396</v>
          </cell>
          <cell r="HG253">
            <v>376</v>
          </cell>
          <cell r="HH253">
            <v>466</v>
          </cell>
          <cell r="HI253">
            <v>471</v>
          </cell>
          <cell r="HJ253">
            <v>376</v>
          </cell>
          <cell r="HK253">
            <v>377</v>
          </cell>
          <cell r="HL253">
            <v>394</v>
          </cell>
          <cell r="HM253">
            <v>376</v>
          </cell>
          <cell r="HN253">
            <v>565</v>
          </cell>
          <cell r="HO253" t="str">
            <v>|</v>
          </cell>
          <cell r="HP253">
            <v>4925</v>
          </cell>
          <cell r="HQ253">
            <v>1.1046662898464907E-2</v>
          </cell>
          <cell r="HV253" t="str">
            <v>SALARY</v>
          </cell>
          <cell r="HY253" t="str">
            <v>|</v>
          </cell>
          <cell r="HZ253">
            <v>376</v>
          </cell>
          <cell r="IA253">
            <v>752</v>
          </cell>
          <cell r="IB253">
            <v>1128</v>
          </cell>
          <cell r="IC253">
            <v>1524</v>
          </cell>
          <cell r="ID253">
            <v>1900</v>
          </cell>
          <cell r="IE253">
            <v>2366</v>
          </cell>
          <cell r="IF253">
            <v>2837</v>
          </cell>
          <cell r="IG253">
            <v>3213</v>
          </cell>
          <cell r="IH253">
            <v>3590</v>
          </cell>
          <cell r="II253">
            <v>3984</v>
          </cell>
          <cell r="IJ253">
            <v>4360</v>
          </cell>
          <cell r="IK253">
            <v>4925</v>
          </cell>
        </row>
        <row r="254">
          <cell r="C254" t="str">
            <v>H/W</v>
          </cell>
          <cell r="E254" t="str">
            <v>|</v>
          </cell>
          <cell r="F254">
            <v>162</v>
          </cell>
          <cell r="G254">
            <v>162</v>
          </cell>
          <cell r="H254">
            <v>162</v>
          </cell>
          <cell r="I254">
            <v>162</v>
          </cell>
          <cell r="J254">
            <v>162</v>
          </cell>
          <cell r="K254">
            <v>162</v>
          </cell>
          <cell r="L254">
            <v>237</v>
          </cell>
          <cell r="M254">
            <v>162</v>
          </cell>
          <cell r="N254">
            <v>163</v>
          </cell>
          <cell r="O254">
            <v>163</v>
          </cell>
          <cell r="P254">
            <v>163</v>
          </cell>
          <cell r="Q254">
            <v>241</v>
          </cell>
          <cell r="R254" t="str">
            <v>|</v>
          </cell>
          <cell r="S254">
            <v>2101</v>
          </cell>
          <cell r="T254">
            <v>1.9273107547792902E-2</v>
          </cell>
          <cell r="Z254" t="str">
            <v>H/W</v>
          </cell>
          <cell r="AB254" t="str">
            <v>|</v>
          </cell>
          <cell r="AC254">
            <v>162</v>
          </cell>
          <cell r="AD254">
            <v>324</v>
          </cell>
          <cell r="AE254">
            <v>486</v>
          </cell>
          <cell r="AF254">
            <v>648</v>
          </cell>
          <cell r="AG254">
            <v>810</v>
          </cell>
          <cell r="AH254">
            <v>972</v>
          </cell>
          <cell r="AI254">
            <v>1209</v>
          </cell>
          <cell r="AJ254">
            <v>1371</v>
          </cell>
          <cell r="AK254">
            <v>1534</v>
          </cell>
          <cell r="AL254">
            <v>1697</v>
          </cell>
          <cell r="AM254">
            <v>1860</v>
          </cell>
          <cell r="AN254">
            <v>2101</v>
          </cell>
          <cell r="AR254" t="str">
            <v>H/W</v>
          </cell>
          <cell r="AT254" t="str">
            <v>|</v>
          </cell>
          <cell r="AU254">
            <v>82</v>
          </cell>
          <cell r="AV254">
            <v>82</v>
          </cell>
          <cell r="AW254">
            <v>82</v>
          </cell>
          <cell r="AX254">
            <v>102</v>
          </cell>
          <cell r="AY254">
            <v>82</v>
          </cell>
          <cell r="AZ254">
            <v>122</v>
          </cell>
          <cell r="BA254">
            <v>102</v>
          </cell>
          <cell r="BB254">
            <v>82</v>
          </cell>
          <cell r="BC254">
            <v>82</v>
          </cell>
          <cell r="BD254">
            <v>99</v>
          </cell>
          <cell r="BE254">
            <v>82</v>
          </cell>
          <cell r="BF254">
            <v>143</v>
          </cell>
          <cell r="BG254" t="str">
            <v>|</v>
          </cell>
          <cell r="BH254">
            <v>1142</v>
          </cell>
          <cell r="BI254">
            <v>1.9353308026030368E-2</v>
          </cell>
          <cell r="BO254" t="str">
            <v>H/W</v>
          </cell>
          <cell r="BQ254" t="str">
            <v>|</v>
          </cell>
          <cell r="BR254">
            <v>82</v>
          </cell>
          <cell r="BS254">
            <v>164</v>
          </cell>
          <cell r="BT254">
            <v>246</v>
          </cell>
          <cell r="BU254">
            <v>348</v>
          </cell>
          <cell r="BV254">
            <v>430</v>
          </cell>
          <cell r="BW254">
            <v>552</v>
          </cell>
          <cell r="BX254">
            <v>654</v>
          </cell>
          <cell r="BY254">
            <v>736</v>
          </cell>
          <cell r="BZ254">
            <v>818</v>
          </cell>
          <cell r="CA254">
            <v>917</v>
          </cell>
          <cell r="CB254">
            <v>999</v>
          </cell>
          <cell r="CC254">
            <v>1142</v>
          </cell>
          <cell r="CG254" t="str">
            <v>H/W</v>
          </cell>
          <cell r="CI254" t="str">
            <v>|</v>
          </cell>
          <cell r="CJ254">
            <v>68</v>
          </cell>
          <cell r="CK254">
            <v>68</v>
          </cell>
          <cell r="CL254">
            <v>68</v>
          </cell>
          <cell r="CM254">
            <v>68</v>
          </cell>
          <cell r="CN254">
            <v>68</v>
          </cell>
          <cell r="CO254">
            <v>118</v>
          </cell>
          <cell r="CP254">
            <v>68</v>
          </cell>
          <cell r="CQ254">
            <v>68</v>
          </cell>
          <cell r="CR254">
            <v>68</v>
          </cell>
          <cell r="CS254">
            <v>68</v>
          </cell>
          <cell r="CT254">
            <v>68</v>
          </cell>
          <cell r="CU254">
            <v>118</v>
          </cell>
          <cell r="CV254" t="str">
            <v>|</v>
          </cell>
          <cell r="CW254">
            <v>916</v>
          </cell>
          <cell r="CX254">
            <v>5.1414458913336326E-2</v>
          </cell>
          <cell r="DD254" t="str">
            <v>H/W</v>
          </cell>
          <cell r="DF254" t="str">
            <v>|</v>
          </cell>
          <cell r="DG254">
            <v>68</v>
          </cell>
          <cell r="DH254">
            <v>136</v>
          </cell>
          <cell r="DI254">
            <v>204</v>
          </cell>
          <cell r="DJ254">
            <v>272</v>
          </cell>
          <cell r="DK254">
            <v>340</v>
          </cell>
          <cell r="DL254">
            <v>458</v>
          </cell>
          <cell r="DM254">
            <v>526</v>
          </cell>
          <cell r="DN254">
            <v>594</v>
          </cell>
          <cell r="DO254">
            <v>662</v>
          </cell>
          <cell r="DP254">
            <v>730</v>
          </cell>
          <cell r="DQ254">
            <v>798</v>
          </cell>
          <cell r="DR254">
            <v>916</v>
          </cell>
          <cell r="DV254" t="str">
            <v>H/W</v>
          </cell>
          <cell r="DX254" t="str">
            <v>|</v>
          </cell>
          <cell r="DY254">
            <v>64</v>
          </cell>
          <cell r="DZ254">
            <v>64</v>
          </cell>
          <cell r="EA254">
            <v>64</v>
          </cell>
          <cell r="EB254">
            <v>64</v>
          </cell>
          <cell r="EC254">
            <v>64</v>
          </cell>
          <cell r="ED254">
            <v>64</v>
          </cell>
          <cell r="EE254">
            <v>64</v>
          </cell>
          <cell r="EF254">
            <v>64</v>
          </cell>
          <cell r="EG254">
            <v>64</v>
          </cell>
          <cell r="EH254">
            <v>64</v>
          </cell>
          <cell r="EI254">
            <v>63</v>
          </cell>
          <cell r="EJ254">
            <v>63</v>
          </cell>
          <cell r="EK254" t="str">
            <v>|</v>
          </cell>
          <cell r="EL254">
            <v>766</v>
          </cell>
          <cell r="EM254">
            <v>2.9461538461538462E-3</v>
          </cell>
          <cell r="ES254" t="str">
            <v>H/W</v>
          </cell>
          <cell r="EU254" t="str">
            <v>|</v>
          </cell>
          <cell r="EV254">
            <v>64</v>
          </cell>
          <cell r="EW254">
            <v>128</v>
          </cell>
          <cell r="EX254">
            <v>192</v>
          </cell>
          <cell r="EY254">
            <v>256</v>
          </cell>
          <cell r="EZ254">
            <v>320</v>
          </cell>
          <cell r="FA254">
            <v>384</v>
          </cell>
          <cell r="FB254">
            <v>448</v>
          </cell>
          <cell r="FC254">
            <v>512</v>
          </cell>
          <cell r="FD254">
            <v>576</v>
          </cell>
          <cell r="FE254">
            <v>640</v>
          </cell>
          <cell r="FF254">
            <v>703</v>
          </cell>
          <cell r="FG254">
            <v>766</v>
          </cell>
          <cell r="FK254" t="str">
            <v>H/W</v>
          </cell>
          <cell r="FM254" t="str">
            <v>|</v>
          </cell>
          <cell r="FZ254" t="str">
            <v>|</v>
          </cell>
          <cell r="GA254">
            <v>0</v>
          </cell>
          <cell r="GB254" t="e">
            <v>#DIV/0!</v>
          </cell>
          <cell r="GH254" t="str">
            <v>H/W</v>
          </cell>
          <cell r="GJ254" t="str">
            <v>|</v>
          </cell>
          <cell r="GK254">
            <v>0</v>
          </cell>
          <cell r="GL254">
            <v>0</v>
          </cell>
          <cell r="GM254">
            <v>0</v>
          </cell>
          <cell r="GN254">
            <v>0</v>
          </cell>
          <cell r="GO254">
            <v>0</v>
          </cell>
          <cell r="GP254">
            <v>0</v>
          </cell>
          <cell r="GQ254">
            <v>0</v>
          </cell>
          <cell r="GR254">
            <v>0</v>
          </cell>
          <cell r="GS254">
            <v>0</v>
          </cell>
          <cell r="GT254">
            <v>0</v>
          </cell>
          <cell r="GU254">
            <v>0</v>
          </cell>
          <cell r="GV254">
            <v>0</v>
          </cell>
          <cell r="GZ254" t="str">
            <v>H/W</v>
          </cell>
          <cell r="HB254" t="str">
            <v>|</v>
          </cell>
          <cell r="HC254">
            <v>376</v>
          </cell>
          <cell r="HD254">
            <v>376</v>
          </cell>
          <cell r="HE254">
            <v>376</v>
          </cell>
          <cell r="HF254">
            <v>396</v>
          </cell>
          <cell r="HG254">
            <v>376</v>
          </cell>
          <cell r="HH254">
            <v>466</v>
          </cell>
          <cell r="HI254">
            <v>471</v>
          </cell>
          <cell r="HJ254">
            <v>376</v>
          </cell>
          <cell r="HK254">
            <v>377</v>
          </cell>
          <cell r="HL254">
            <v>394</v>
          </cell>
          <cell r="HM254">
            <v>376</v>
          </cell>
          <cell r="HN254">
            <v>565</v>
          </cell>
          <cell r="HO254" t="str">
            <v>|</v>
          </cell>
          <cell r="HP254">
            <v>4925</v>
          </cell>
          <cell r="HQ254">
            <v>1.1046662898464907E-2</v>
          </cell>
          <cell r="HW254" t="str">
            <v>H/W</v>
          </cell>
          <cell r="HY254" t="str">
            <v>|</v>
          </cell>
          <cell r="HZ254">
            <v>376</v>
          </cell>
          <cell r="IA254">
            <v>752</v>
          </cell>
          <cell r="IB254">
            <v>1128</v>
          </cell>
          <cell r="IC254">
            <v>1524</v>
          </cell>
          <cell r="ID254">
            <v>1900</v>
          </cell>
          <cell r="IE254">
            <v>2366</v>
          </cell>
          <cell r="IF254">
            <v>2837</v>
          </cell>
          <cell r="IG254">
            <v>3213</v>
          </cell>
          <cell r="IH254">
            <v>3590</v>
          </cell>
          <cell r="II254">
            <v>3984</v>
          </cell>
          <cell r="IJ254">
            <v>4360</v>
          </cell>
          <cell r="IK254">
            <v>4925</v>
          </cell>
        </row>
        <row r="255">
          <cell r="C255" t="str">
            <v>SVC</v>
          </cell>
          <cell r="E255" t="str">
            <v>|</v>
          </cell>
          <cell r="F255">
            <v>0</v>
          </cell>
          <cell r="G255">
            <v>0</v>
          </cell>
          <cell r="H255">
            <v>0</v>
          </cell>
          <cell r="I255">
            <v>0</v>
          </cell>
          <cell r="J255">
            <v>0</v>
          </cell>
          <cell r="K255">
            <v>0</v>
          </cell>
          <cell r="L255">
            <v>0</v>
          </cell>
          <cell r="M255">
            <v>0</v>
          </cell>
          <cell r="N255">
            <v>0</v>
          </cell>
          <cell r="O255">
            <v>0</v>
          </cell>
          <cell r="P255">
            <v>0</v>
          </cell>
          <cell r="Q255">
            <v>0</v>
          </cell>
          <cell r="R255" t="str">
            <v>|</v>
          </cell>
          <cell r="S255">
            <v>0</v>
          </cell>
          <cell r="T255">
            <v>0</v>
          </cell>
          <cell r="Z255" t="str">
            <v>SVC</v>
          </cell>
          <cell r="AB255" t="str">
            <v>|</v>
          </cell>
          <cell r="AC255">
            <v>0</v>
          </cell>
          <cell r="AD255">
            <v>0</v>
          </cell>
          <cell r="AE255">
            <v>0</v>
          </cell>
          <cell r="AF255">
            <v>0</v>
          </cell>
          <cell r="AG255">
            <v>0</v>
          </cell>
          <cell r="AH255">
            <v>0</v>
          </cell>
          <cell r="AI255">
            <v>0</v>
          </cell>
          <cell r="AJ255">
            <v>0</v>
          </cell>
          <cell r="AK255">
            <v>0</v>
          </cell>
          <cell r="AL255">
            <v>0</v>
          </cell>
          <cell r="AM255">
            <v>0</v>
          </cell>
          <cell r="AN255">
            <v>0</v>
          </cell>
          <cell r="AR255" t="str">
            <v>SVC</v>
          </cell>
          <cell r="AT255" t="str">
            <v>|</v>
          </cell>
          <cell r="AU255">
            <v>0</v>
          </cell>
          <cell r="AV255">
            <v>0</v>
          </cell>
          <cell r="AW255">
            <v>0</v>
          </cell>
          <cell r="AX255">
            <v>0</v>
          </cell>
          <cell r="AY255">
            <v>0</v>
          </cell>
          <cell r="AZ255">
            <v>0</v>
          </cell>
          <cell r="BA255">
            <v>0</v>
          </cell>
          <cell r="BB255">
            <v>0</v>
          </cell>
          <cell r="BC255">
            <v>0</v>
          </cell>
          <cell r="BD255">
            <v>0</v>
          </cell>
          <cell r="BE255">
            <v>0</v>
          </cell>
          <cell r="BF255">
            <v>0</v>
          </cell>
          <cell r="BG255" t="str">
            <v>|</v>
          </cell>
          <cell r="BH255">
            <v>0</v>
          </cell>
          <cell r="BI255">
            <v>0</v>
          </cell>
          <cell r="BO255" t="str">
            <v>SVC</v>
          </cell>
          <cell r="BQ255" t="str">
            <v>|</v>
          </cell>
          <cell r="BR255">
            <v>0</v>
          </cell>
          <cell r="BS255">
            <v>0</v>
          </cell>
          <cell r="BT255">
            <v>0</v>
          </cell>
          <cell r="BU255">
            <v>0</v>
          </cell>
          <cell r="BV255">
            <v>0</v>
          </cell>
          <cell r="BW255">
            <v>0</v>
          </cell>
          <cell r="BX255">
            <v>0</v>
          </cell>
          <cell r="BY255">
            <v>0</v>
          </cell>
          <cell r="BZ255">
            <v>0</v>
          </cell>
          <cell r="CA255">
            <v>0</v>
          </cell>
          <cell r="CB255">
            <v>0</v>
          </cell>
          <cell r="CC255">
            <v>0</v>
          </cell>
          <cell r="CG255" t="str">
            <v>SVC</v>
          </cell>
          <cell r="CI255" t="str">
            <v>|</v>
          </cell>
          <cell r="CJ255">
            <v>0</v>
          </cell>
          <cell r="CK255">
            <v>0</v>
          </cell>
          <cell r="CL255">
            <v>0</v>
          </cell>
          <cell r="CM255">
            <v>0</v>
          </cell>
          <cell r="CN255">
            <v>0</v>
          </cell>
          <cell r="CO255">
            <v>0</v>
          </cell>
          <cell r="CP255">
            <v>0</v>
          </cell>
          <cell r="CQ255">
            <v>0</v>
          </cell>
          <cell r="CR255">
            <v>0</v>
          </cell>
          <cell r="CS255">
            <v>0</v>
          </cell>
          <cell r="CT255">
            <v>0</v>
          </cell>
          <cell r="CU255">
            <v>0</v>
          </cell>
          <cell r="CV255" t="str">
            <v>|</v>
          </cell>
          <cell r="CW255">
            <v>0</v>
          </cell>
          <cell r="CX255">
            <v>0</v>
          </cell>
          <cell r="DD255" t="str">
            <v>SVC</v>
          </cell>
          <cell r="DF255" t="str">
            <v>|</v>
          </cell>
          <cell r="DG255">
            <v>0</v>
          </cell>
          <cell r="DH255">
            <v>0</v>
          </cell>
          <cell r="DI255">
            <v>0</v>
          </cell>
          <cell r="DJ255">
            <v>0</v>
          </cell>
          <cell r="DK255">
            <v>0</v>
          </cell>
          <cell r="DL255">
            <v>0</v>
          </cell>
          <cell r="DM255">
            <v>0</v>
          </cell>
          <cell r="DN255">
            <v>0</v>
          </cell>
          <cell r="DO255">
            <v>0</v>
          </cell>
          <cell r="DP255">
            <v>0</v>
          </cell>
          <cell r="DQ255">
            <v>0</v>
          </cell>
          <cell r="DR255">
            <v>0</v>
          </cell>
          <cell r="DV255" t="str">
            <v>SVC</v>
          </cell>
          <cell r="DX255" t="str">
            <v>|</v>
          </cell>
          <cell r="EK255" t="str">
            <v>|</v>
          </cell>
          <cell r="EL255">
            <v>0</v>
          </cell>
          <cell r="EM255">
            <v>0</v>
          </cell>
          <cell r="ES255" t="str">
            <v>SVC</v>
          </cell>
          <cell r="EU255" t="str">
            <v>|</v>
          </cell>
          <cell r="EV255">
            <v>0</v>
          </cell>
          <cell r="EW255">
            <v>0</v>
          </cell>
          <cell r="EX255">
            <v>0</v>
          </cell>
          <cell r="EY255">
            <v>0</v>
          </cell>
          <cell r="EZ255">
            <v>0</v>
          </cell>
          <cell r="FA255">
            <v>0</v>
          </cell>
          <cell r="FB255">
            <v>0</v>
          </cell>
          <cell r="FC255">
            <v>0</v>
          </cell>
          <cell r="FD255">
            <v>0</v>
          </cell>
          <cell r="FE255">
            <v>0</v>
          </cell>
          <cell r="FF255">
            <v>0</v>
          </cell>
          <cell r="FG255">
            <v>0</v>
          </cell>
          <cell r="FK255" t="str">
            <v>SVC</v>
          </cell>
          <cell r="FM255" t="str">
            <v>|</v>
          </cell>
          <cell r="FZ255" t="str">
            <v>|</v>
          </cell>
          <cell r="GA255">
            <v>0</v>
          </cell>
          <cell r="GB255" t="e">
            <v>#DIV/0!</v>
          </cell>
          <cell r="GH255" t="str">
            <v>SVC</v>
          </cell>
          <cell r="GJ255" t="str">
            <v>|</v>
          </cell>
          <cell r="GK255">
            <v>0</v>
          </cell>
          <cell r="GL255">
            <v>0</v>
          </cell>
          <cell r="GM255">
            <v>0</v>
          </cell>
          <cell r="GN255">
            <v>0</v>
          </cell>
          <cell r="GO255">
            <v>0</v>
          </cell>
          <cell r="GP255">
            <v>0</v>
          </cell>
          <cell r="GQ255">
            <v>0</v>
          </cell>
          <cell r="GR255">
            <v>0</v>
          </cell>
          <cell r="GS255">
            <v>0</v>
          </cell>
          <cell r="GT255">
            <v>0</v>
          </cell>
          <cell r="GU255">
            <v>0</v>
          </cell>
          <cell r="GV255">
            <v>0</v>
          </cell>
          <cell r="GZ255" t="str">
            <v>SVC</v>
          </cell>
          <cell r="HB255" t="str">
            <v>|</v>
          </cell>
          <cell r="HC255">
            <v>0</v>
          </cell>
          <cell r="HD255">
            <v>0</v>
          </cell>
          <cell r="HE255">
            <v>0</v>
          </cell>
          <cell r="HF255">
            <v>0</v>
          </cell>
          <cell r="HG255">
            <v>0</v>
          </cell>
          <cell r="HH255">
            <v>0</v>
          </cell>
          <cell r="HI255">
            <v>0</v>
          </cell>
          <cell r="HJ255">
            <v>0</v>
          </cell>
          <cell r="HK255">
            <v>0</v>
          </cell>
          <cell r="HL255">
            <v>0</v>
          </cell>
          <cell r="HM255">
            <v>0</v>
          </cell>
          <cell r="HN255">
            <v>0</v>
          </cell>
          <cell r="HO255" t="str">
            <v>|</v>
          </cell>
          <cell r="HP255">
            <v>0</v>
          </cell>
          <cell r="HQ255">
            <v>0</v>
          </cell>
          <cell r="HW255" t="str">
            <v>SVC</v>
          </cell>
          <cell r="HY255" t="str">
            <v>|</v>
          </cell>
          <cell r="HZ255">
            <v>0</v>
          </cell>
          <cell r="IA255">
            <v>0</v>
          </cell>
          <cell r="IB255">
            <v>0</v>
          </cell>
          <cell r="IC255">
            <v>0</v>
          </cell>
          <cell r="ID255">
            <v>0</v>
          </cell>
          <cell r="IE255">
            <v>0</v>
          </cell>
          <cell r="IF255">
            <v>0</v>
          </cell>
          <cell r="IG255">
            <v>0</v>
          </cell>
          <cell r="IH255">
            <v>0</v>
          </cell>
          <cell r="II255">
            <v>0</v>
          </cell>
          <cell r="IJ255">
            <v>0</v>
          </cell>
          <cell r="IK255">
            <v>0</v>
          </cell>
        </row>
        <row r="256">
          <cell r="B256" t="str">
            <v>WELFARE</v>
          </cell>
          <cell r="E256" t="str">
            <v>|</v>
          </cell>
          <cell r="F256">
            <v>26</v>
          </cell>
          <cell r="G256">
            <v>27</v>
          </cell>
          <cell r="H256">
            <v>26</v>
          </cell>
          <cell r="I256">
            <v>27</v>
          </cell>
          <cell r="J256">
            <v>27</v>
          </cell>
          <cell r="K256">
            <v>26</v>
          </cell>
          <cell r="L256">
            <v>40</v>
          </cell>
          <cell r="M256">
            <v>27</v>
          </cell>
          <cell r="N256">
            <v>26</v>
          </cell>
          <cell r="O256">
            <v>26</v>
          </cell>
          <cell r="P256">
            <v>25</v>
          </cell>
          <cell r="Q256">
            <v>40</v>
          </cell>
          <cell r="R256" t="str">
            <v>|</v>
          </cell>
          <cell r="S256">
            <v>343</v>
          </cell>
          <cell r="T256">
            <v>3.1464425934759478E-3</v>
          </cell>
          <cell r="Y256" t="str">
            <v>WELFARE</v>
          </cell>
          <cell r="AB256" t="str">
            <v>|</v>
          </cell>
          <cell r="AC256">
            <v>26</v>
          </cell>
          <cell r="AD256">
            <v>53</v>
          </cell>
          <cell r="AE256">
            <v>79</v>
          </cell>
          <cell r="AF256">
            <v>106</v>
          </cell>
          <cell r="AG256">
            <v>133</v>
          </cell>
          <cell r="AH256">
            <v>159</v>
          </cell>
          <cell r="AI256">
            <v>199</v>
          </cell>
          <cell r="AJ256">
            <v>226</v>
          </cell>
          <cell r="AK256">
            <v>252</v>
          </cell>
          <cell r="AL256">
            <v>278</v>
          </cell>
          <cell r="AM256">
            <v>303</v>
          </cell>
          <cell r="AN256">
            <v>343</v>
          </cell>
          <cell r="AQ256" t="str">
            <v>WELFARE</v>
          </cell>
          <cell r="AT256" t="str">
            <v>|</v>
          </cell>
          <cell r="AU256">
            <v>15</v>
          </cell>
          <cell r="AV256">
            <v>15</v>
          </cell>
          <cell r="AW256">
            <v>15</v>
          </cell>
          <cell r="AX256">
            <v>18</v>
          </cell>
          <cell r="AY256">
            <v>15</v>
          </cell>
          <cell r="AZ256">
            <v>23</v>
          </cell>
          <cell r="BA256">
            <v>18</v>
          </cell>
          <cell r="BB256">
            <v>15</v>
          </cell>
          <cell r="BC256">
            <v>15</v>
          </cell>
          <cell r="BD256">
            <v>18</v>
          </cell>
          <cell r="BE256">
            <v>16</v>
          </cell>
          <cell r="BF256">
            <v>28</v>
          </cell>
          <cell r="BG256" t="str">
            <v>|</v>
          </cell>
          <cell r="BH256">
            <v>211</v>
          </cell>
          <cell r="BI256">
            <v>3.5757863340563989E-3</v>
          </cell>
          <cell r="BN256" t="str">
            <v>WELFARE</v>
          </cell>
          <cell r="BQ256" t="str">
            <v>|</v>
          </cell>
          <cell r="BR256">
            <v>15</v>
          </cell>
          <cell r="BS256">
            <v>30</v>
          </cell>
          <cell r="BT256">
            <v>45</v>
          </cell>
          <cell r="BU256">
            <v>63</v>
          </cell>
          <cell r="BV256">
            <v>78</v>
          </cell>
          <cell r="BW256">
            <v>101</v>
          </cell>
          <cell r="BX256">
            <v>119</v>
          </cell>
          <cell r="BY256">
            <v>134</v>
          </cell>
          <cell r="BZ256">
            <v>149</v>
          </cell>
          <cell r="CA256">
            <v>167</v>
          </cell>
          <cell r="CB256">
            <v>183</v>
          </cell>
          <cell r="CC256">
            <v>211</v>
          </cell>
          <cell r="CF256" t="str">
            <v>WELFARE</v>
          </cell>
          <cell r="CI256" t="str">
            <v>|</v>
          </cell>
          <cell r="CJ256">
            <v>7</v>
          </cell>
          <cell r="CK256">
            <v>7</v>
          </cell>
          <cell r="CL256">
            <v>7</v>
          </cell>
          <cell r="CM256">
            <v>7</v>
          </cell>
          <cell r="CN256">
            <v>7</v>
          </cell>
          <cell r="CO256">
            <v>12</v>
          </cell>
          <cell r="CP256">
            <v>7</v>
          </cell>
          <cell r="CQ256">
            <v>7</v>
          </cell>
          <cell r="CR256">
            <v>7</v>
          </cell>
          <cell r="CS256">
            <v>7</v>
          </cell>
          <cell r="CT256">
            <v>7</v>
          </cell>
          <cell r="CU256">
            <v>12</v>
          </cell>
          <cell r="CV256" t="str">
            <v>|</v>
          </cell>
          <cell r="CW256">
            <v>94</v>
          </cell>
          <cell r="CX256">
            <v>5.2761562640323304E-3</v>
          </cell>
          <cell r="DC256" t="str">
            <v>WELFARE</v>
          </cell>
          <cell r="DF256" t="str">
            <v>|</v>
          </cell>
          <cell r="DG256">
            <v>7</v>
          </cell>
          <cell r="DH256">
            <v>14</v>
          </cell>
          <cell r="DI256">
            <v>21</v>
          </cell>
          <cell r="DJ256">
            <v>28</v>
          </cell>
          <cell r="DK256">
            <v>35</v>
          </cell>
          <cell r="DL256">
            <v>47</v>
          </cell>
          <cell r="DM256">
            <v>54</v>
          </cell>
          <cell r="DN256">
            <v>61</v>
          </cell>
          <cell r="DO256">
            <v>68</v>
          </cell>
          <cell r="DP256">
            <v>75</v>
          </cell>
          <cell r="DQ256">
            <v>82</v>
          </cell>
          <cell r="DR256">
            <v>94</v>
          </cell>
          <cell r="DU256" t="str">
            <v>WELFARE</v>
          </cell>
          <cell r="DX256" t="str">
            <v>|</v>
          </cell>
          <cell r="DY256">
            <v>7</v>
          </cell>
          <cell r="DZ256">
            <v>7</v>
          </cell>
          <cell r="EA256">
            <v>6</v>
          </cell>
          <cell r="EB256">
            <v>7</v>
          </cell>
          <cell r="EC256">
            <v>7</v>
          </cell>
          <cell r="ED256">
            <v>6</v>
          </cell>
          <cell r="EE256">
            <v>7</v>
          </cell>
          <cell r="EF256">
            <v>7</v>
          </cell>
          <cell r="EG256">
            <v>6</v>
          </cell>
          <cell r="EH256">
            <v>7</v>
          </cell>
          <cell r="EI256">
            <v>7</v>
          </cell>
          <cell r="EJ256">
            <v>7</v>
          </cell>
          <cell r="EK256" t="str">
            <v>|</v>
          </cell>
          <cell r="EL256">
            <v>81</v>
          </cell>
          <cell r="EM256">
            <v>3.1153846153846151E-4</v>
          </cell>
          <cell r="ER256" t="str">
            <v>WELFARE</v>
          </cell>
          <cell r="EU256" t="str">
            <v>|</v>
          </cell>
          <cell r="EV256">
            <v>7</v>
          </cell>
          <cell r="EW256">
            <v>14</v>
          </cell>
          <cell r="EX256">
            <v>20</v>
          </cell>
          <cell r="EY256">
            <v>27</v>
          </cell>
          <cell r="EZ256">
            <v>34</v>
          </cell>
          <cell r="FA256">
            <v>40</v>
          </cell>
          <cell r="FB256">
            <v>47</v>
          </cell>
          <cell r="FC256">
            <v>54</v>
          </cell>
          <cell r="FD256">
            <v>60</v>
          </cell>
          <cell r="FE256">
            <v>67</v>
          </cell>
          <cell r="FF256">
            <v>74</v>
          </cell>
          <cell r="FG256">
            <v>81</v>
          </cell>
          <cell r="FJ256" t="str">
            <v>WELFARE</v>
          </cell>
          <cell r="FM256" t="str">
            <v>|</v>
          </cell>
          <cell r="FZ256" t="str">
            <v>|</v>
          </cell>
          <cell r="GA256">
            <v>0</v>
          </cell>
          <cell r="GB256" t="e">
            <v>#DIV/0!</v>
          </cell>
          <cell r="GG256" t="str">
            <v>WELFARE</v>
          </cell>
          <cell r="GJ256" t="str">
            <v>|</v>
          </cell>
          <cell r="GK256">
            <v>0</v>
          </cell>
          <cell r="GL256">
            <v>0</v>
          </cell>
          <cell r="GM256">
            <v>0</v>
          </cell>
          <cell r="GN256">
            <v>0</v>
          </cell>
          <cell r="GO256">
            <v>0</v>
          </cell>
          <cell r="GP256">
            <v>0</v>
          </cell>
          <cell r="GQ256">
            <v>0</v>
          </cell>
          <cell r="GR256">
            <v>0</v>
          </cell>
          <cell r="GS256">
            <v>0</v>
          </cell>
          <cell r="GT256">
            <v>0</v>
          </cell>
          <cell r="GU256">
            <v>0</v>
          </cell>
          <cell r="GV256">
            <v>0</v>
          </cell>
          <cell r="GY256" t="str">
            <v>WELFARE</v>
          </cell>
          <cell r="HB256" t="str">
            <v>|</v>
          </cell>
          <cell r="HC256">
            <v>55</v>
          </cell>
          <cell r="HD256">
            <v>56</v>
          </cell>
          <cell r="HE256">
            <v>54</v>
          </cell>
          <cell r="HF256">
            <v>59</v>
          </cell>
          <cell r="HG256">
            <v>56</v>
          </cell>
          <cell r="HH256">
            <v>67</v>
          </cell>
          <cell r="HI256">
            <v>72</v>
          </cell>
          <cell r="HJ256">
            <v>56</v>
          </cell>
          <cell r="HK256">
            <v>54</v>
          </cell>
          <cell r="HL256">
            <v>58</v>
          </cell>
          <cell r="HM256">
            <v>55</v>
          </cell>
          <cell r="HN256">
            <v>87</v>
          </cell>
          <cell r="HO256" t="str">
            <v>|</v>
          </cell>
          <cell r="HP256">
            <v>729</v>
          </cell>
          <cell r="HQ256">
            <v>1.6351304066966328E-3</v>
          </cell>
          <cell r="HV256" t="str">
            <v>WELFARE</v>
          </cell>
          <cell r="HY256" t="str">
            <v>|</v>
          </cell>
          <cell r="HZ256">
            <v>55</v>
          </cell>
          <cell r="IA256">
            <v>111</v>
          </cell>
          <cell r="IB256">
            <v>165</v>
          </cell>
          <cell r="IC256">
            <v>224</v>
          </cell>
          <cell r="ID256">
            <v>280</v>
          </cell>
          <cell r="IE256">
            <v>347</v>
          </cell>
          <cell r="IF256">
            <v>419</v>
          </cell>
          <cell r="IG256">
            <v>475</v>
          </cell>
          <cell r="IH256">
            <v>529</v>
          </cell>
          <cell r="II256">
            <v>587</v>
          </cell>
          <cell r="IJ256">
            <v>642</v>
          </cell>
          <cell r="IK256">
            <v>729</v>
          </cell>
        </row>
        <row r="257">
          <cell r="B257" t="str">
            <v>OFFICE EXP.</v>
          </cell>
          <cell r="E257" t="str">
            <v>|</v>
          </cell>
          <cell r="F257">
            <v>32</v>
          </cell>
          <cell r="G257">
            <v>32</v>
          </cell>
          <cell r="H257">
            <v>32</v>
          </cell>
          <cell r="I257">
            <v>31</v>
          </cell>
          <cell r="J257">
            <v>32</v>
          </cell>
          <cell r="K257">
            <v>32</v>
          </cell>
          <cell r="L257">
            <v>32</v>
          </cell>
          <cell r="M257">
            <v>33</v>
          </cell>
          <cell r="N257">
            <v>33</v>
          </cell>
          <cell r="O257">
            <v>33</v>
          </cell>
          <cell r="P257">
            <v>31</v>
          </cell>
          <cell r="Q257">
            <v>31</v>
          </cell>
          <cell r="R257" t="str">
            <v>|</v>
          </cell>
          <cell r="S257">
            <v>384</v>
          </cell>
          <cell r="T257">
            <v>3.5225479763695742E-3</v>
          </cell>
          <cell r="Y257" t="str">
            <v>OFFICE EXP.</v>
          </cell>
          <cell r="AB257" t="str">
            <v>|</v>
          </cell>
          <cell r="AC257">
            <v>32</v>
          </cell>
          <cell r="AD257">
            <v>64</v>
          </cell>
          <cell r="AE257">
            <v>96</v>
          </cell>
          <cell r="AF257">
            <v>127</v>
          </cell>
          <cell r="AG257">
            <v>159</v>
          </cell>
          <cell r="AH257">
            <v>191</v>
          </cell>
          <cell r="AI257">
            <v>223</v>
          </cell>
          <cell r="AJ257">
            <v>256</v>
          </cell>
          <cell r="AK257">
            <v>289</v>
          </cell>
          <cell r="AL257">
            <v>322</v>
          </cell>
          <cell r="AM257">
            <v>353</v>
          </cell>
          <cell r="AN257">
            <v>384</v>
          </cell>
          <cell r="AQ257" t="str">
            <v>OFFICE EXP.</v>
          </cell>
          <cell r="AT257" t="str">
            <v>|</v>
          </cell>
          <cell r="AU257">
            <v>13</v>
          </cell>
          <cell r="AV257">
            <v>13</v>
          </cell>
          <cell r="AW257">
            <v>13</v>
          </cell>
          <cell r="AX257">
            <v>13</v>
          </cell>
          <cell r="AY257">
            <v>13</v>
          </cell>
          <cell r="AZ257">
            <v>13</v>
          </cell>
          <cell r="BA257">
            <v>12</v>
          </cell>
          <cell r="BB257">
            <v>12</v>
          </cell>
          <cell r="BC257">
            <v>12</v>
          </cell>
          <cell r="BD257">
            <v>12</v>
          </cell>
          <cell r="BE257">
            <v>11</v>
          </cell>
          <cell r="BF257">
            <v>11</v>
          </cell>
          <cell r="BG257" t="str">
            <v>|</v>
          </cell>
          <cell r="BH257">
            <v>148</v>
          </cell>
          <cell r="BI257">
            <v>2.5081344902386118E-3</v>
          </cell>
          <cell r="BN257" t="str">
            <v>OFFICE EXP.</v>
          </cell>
          <cell r="BQ257" t="str">
            <v>|</v>
          </cell>
          <cell r="BR257">
            <v>13</v>
          </cell>
          <cell r="BS257">
            <v>26</v>
          </cell>
          <cell r="BT257">
            <v>39</v>
          </cell>
          <cell r="BU257">
            <v>52</v>
          </cell>
          <cell r="BV257">
            <v>65</v>
          </cell>
          <cell r="BW257">
            <v>78</v>
          </cell>
          <cell r="BX257">
            <v>90</v>
          </cell>
          <cell r="BY257">
            <v>102</v>
          </cell>
          <cell r="BZ257">
            <v>114</v>
          </cell>
          <cell r="CA257">
            <v>126</v>
          </cell>
          <cell r="CB257">
            <v>137</v>
          </cell>
          <cell r="CC257">
            <v>148</v>
          </cell>
          <cell r="CF257" t="str">
            <v>OFFICE EXP.</v>
          </cell>
          <cell r="CI257" t="str">
            <v>|</v>
          </cell>
          <cell r="CJ257">
            <v>12</v>
          </cell>
          <cell r="CK257">
            <v>12</v>
          </cell>
          <cell r="CL257">
            <v>12</v>
          </cell>
          <cell r="CM257">
            <v>12</v>
          </cell>
          <cell r="CN257">
            <v>12</v>
          </cell>
          <cell r="CO257">
            <v>12</v>
          </cell>
          <cell r="CP257">
            <v>12</v>
          </cell>
          <cell r="CQ257">
            <v>13</v>
          </cell>
          <cell r="CR257">
            <v>12</v>
          </cell>
          <cell r="CS257">
            <v>13</v>
          </cell>
          <cell r="CT257">
            <v>13</v>
          </cell>
          <cell r="CU257">
            <v>13</v>
          </cell>
          <cell r="CV257" t="str">
            <v>|</v>
          </cell>
          <cell r="CW257">
            <v>148</v>
          </cell>
          <cell r="CX257">
            <v>8.3071396497530307E-3</v>
          </cell>
          <cell r="DC257" t="str">
            <v>OFFICE EXP.</v>
          </cell>
          <cell r="DF257" t="str">
            <v>|</v>
          </cell>
          <cell r="DG257">
            <v>12</v>
          </cell>
          <cell r="DH257">
            <v>24</v>
          </cell>
          <cell r="DI257">
            <v>36</v>
          </cell>
          <cell r="DJ257">
            <v>48</v>
          </cell>
          <cell r="DK257">
            <v>60</v>
          </cell>
          <cell r="DL257">
            <v>72</v>
          </cell>
          <cell r="DM257">
            <v>84</v>
          </cell>
          <cell r="DN257">
            <v>97</v>
          </cell>
          <cell r="DO257">
            <v>109</v>
          </cell>
          <cell r="DP257">
            <v>122</v>
          </cell>
          <cell r="DQ257">
            <v>135</v>
          </cell>
          <cell r="DR257">
            <v>148</v>
          </cell>
          <cell r="DU257" t="str">
            <v>OFFICE EXP.</v>
          </cell>
          <cell r="DX257" t="str">
            <v>|</v>
          </cell>
          <cell r="DY257">
            <v>1</v>
          </cell>
          <cell r="DZ257">
            <v>1</v>
          </cell>
          <cell r="EA257">
            <v>0</v>
          </cell>
          <cell r="EB257">
            <v>1</v>
          </cell>
          <cell r="EC257">
            <v>1</v>
          </cell>
          <cell r="ED257">
            <v>0</v>
          </cell>
          <cell r="EE257">
            <v>1</v>
          </cell>
          <cell r="EF257">
            <v>1</v>
          </cell>
          <cell r="EG257">
            <v>0</v>
          </cell>
          <cell r="EH257">
            <v>1</v>
          </cell>
          <cell r="EI257">
            <v>1</v>
          </cell>
          <cell r="EJ257">
            <v>0</v>
          </cell>
          <cell r="EK257" t="str">
            <v>|</v>
          </cell>
          <cell r="EL257">
            <v>8</v>
          </cell>
          <cell r="EM257">
            <v>3.0769230769230768E-5</v>
          </cell>
          <cell r="ER257" t="str">
            <v>OFFICE EXP.</v>
          </cell>
          <cell r="EU257" t="str">
            <v>|</v>
          </cell>
          <cell r="EV257">
            <v>1</v>
          </cell>
          <cell r="EW257">
            <v>2</v>
          </cell>
          <cell r="EX257">
            <v>2</v>
          </cell>
          <cell r="EY257">
            <v>3</v>
          </cell>
          <cell r="EZ257">
            <v>4</v>
          </cell>
          <cell r="FA257">
            <v>4</v>
          </cell>
          <cell r="FB257">
            <v>5</v>
          </cell>
          <cell r="FC257">
            <v>6</v>
          </cell>
          <cell r="FD257">
            <v>6</v>
          </cell>
          <cell r="FE257">
            <v>7</v>
          </cell>
          <cell r="FF257">
            <v>8</v>
          </cell>
          <cell r="FG257">
            <v>8</v>
          </cell>
          <cell r="FJ257" t="str">
            <v>OFFICE EXP.</v>
          </cell>
          <cell r="FM257" t="str">
            <v>|</v>
          </cell>
          <cell r="FZ257" t="str">
            <v>|</v>
          </cell>
          <cell r="GA257">
            <v>0</v>
          </cell>
          <cell r="GB257" t="e">
            <v>#DIV/0!</v>
          </cell>
          <cell r="GG257" t="str">
            <v>OFFICE EXP.</v>
          </cell>
          <cell r="GJ257" t="str">
            <v>|</v>
          </cell>
          <cell r="GK257">
            <v>0</v>
          </cell>
          <cell r="GL257">
            <v>0</v>
          </cell>
          <cell r="GM257">
            <v>0</v>
          </cell>
          <cell r="GN257">
            <v>0</v>
          </cell>
          <cell r="GO257">
            <v>0</v>
          </cell>
          <cell r="GP257">
            <v>0</v>
          </cell>
          <cell r="GQ257">
            <v>0</v>
          </cell>
          <cell r="GR257">
            <v>0</v>
          </cell>
          <cell r="GS257">
            <v>0</v>
          </cell>
          <cell r="GT257">
            <v>0</v>
          </cell>
          <cell r="GU257">
            <v>0</v>
          </cell>
          <cell r="GV257">
            <v>0</v>
          </cell>
          <cell r="GY257" t="str">
            <v>OFFICE EXP.</v>
          </cell>
          <cell r="HB257" t="str">
            <v>|</v>
          </cell>
          <cell r="HC257">
            <v>58</v>
          </cell>
          <cell r="HD257">
            <v>58</v>
          </cell>
          <cell r="HE257">
            <v>57</v>
          </cell>
          <cell r="HF257">
            <v>57</v>
          </cell>
          <cell r="HG257">
            <v>58</v>
          </cell>
          <cell r="HH257">
            <v>57</v>
          </cell>
          <cell r="HI257">
            <v>57</v>
          </cell>
          <cell r="HJ257">
            <v>59</v>
          </cell>
          <cell r="HK257">
            <v>57</v>
          </cell>
          <cell r="HL257">
            <v>59</v>
          </cell>
          <cell r="HM257">
            <v>56</v>
          </cell>
          <cell r="HN257">
            <v>55</v>
          </cell>
          <cell r="HO257" t="str">
            <v>|</v>
          </cell>
          <cell r="HP257">
            <v>688</v>
          </cell>
          <cell r="HQ257">
            <v>1.5431683399276864E-3</v>
          </cell>
          <cell r="HV257" t="str">
            <v>OFFICE EXP.</v>
          </cell>
          <cell r="HY257" t="str">
            <v>|</v>
          </cell>
          <cell r="HZ257">
            <v>58</v>
          </cell>
          <cell r="IA257">
            <v>116</v>
          </cell>
          <cell r="IB257">
            <v>173</v>
          </cell>
          <cell r="IC257">
            <v>230</v>
          </cell>
          <cell r="ID257">
            <v>288</v>
          </cell>
          <cell r="IE257">
            <v>345</v>
          </cell>
          <cell r="IF257">
            <v>402</v>
          </cell>
          <cell r="IG257">
            <v>461</v>
          </cell>
          <cell r="IH257">
            <v>518</v>
          </cell>
          <cell r="II257">
            <v>577</v>
          </cell>
          <cell r="IJ257">
            <v>633</v>
          </cell>
          <cell r="IK257">
            <v>688</v>
          </cell>
        </row>
        <row r="258">
          <cell r="B258" t="str">
            <v>TRVL &amp; ENTER.</v>
          </cell>
          <cell r="E258" t="str">
            <v>|</v>
          </cell>
          <cell r="F258">
            <v>7</v>
          </cell>
          <cell r="G258">
            <v>6</v>
          </cell>
          <cell r="H258">
            <v>7</v>
          </cell>
          <cell r="I258">
            <v>6</v>
          </cell>
          <cell r="J258">
            <v>8</v>
          </cell>
          <cell r="K258">
            <v>4</v>
          </cell>
          <cell r="L258">
            <v>7</v>
          </cell>
          <cell r="M258">
            <v>6</v>
          </cell>
          <cell r="N258">
            <v>7</v>
          </cell>
          <cell r="O258">
            <v>6</v>
          </cell>
          <cell r="P258">
            <v>6</v>
          </cell>
          <cell r="Q258">
            <v>7</v>
          </cell>
          <cell r="R258" t="str">
            <v>|</v>
          </cell>
          <cell r="S258">
            <v>77</v>
          </cell>
          <cell r="T258">
            <v>7.0634425567827393E-4</v>
          </cell>
          <cell r="Y258" t="str">
            <v>TRVL &amp; ENTER.</v>
          </cell>
          <cell r="AB258" t="str">
            <v>|</v>
          </cell>
          <cell r="AC258">
            <v>7</v>
          </cell>
          <cell r="AD258">
            <v>13</v>
          </cell>
          <cell r="AE258">
            <v>20</v>
          </cell>
          <cell r="AF258">
            <v>26</v>
          </cell>
          <cell r="AG258">
            <v>34</v>
          </cell>
          <cell r="AH258">
            <v>38</v>
          </cell>
          <cell r="AI258">
            <v>45</v>
          </cell>
          <cell r="AJ258">
            <v>51</v>
          </cell>
          <cell r="AK258">
            <v>58</v>
          </cell>
          <cell r="AL258">
            <v>64</v>
          </cell>
          <cell r="AM258">
            <v>70</v>
          </cell>
          <cell r="AN258">
            <v>77</v>
          </cell>
          <cell r="AQ258" t="str">
            <v>TRVL &amp; ENTER.</v>
          </cell>
          <cell r="AT258" t="str">
            <v>|</v>
          </cell>
          <cell r="AU258">
            <v>3</v>
          </cell>
          <cell r="AV258">
            <v>3</v>
          </cell>
          <cell r="AW258">
            <v>3</v>
          </cell>
          <cell r="AX258">
            <v>4</v>
          </cell>
          <cell r="AY258">
            <v>3</v>
          </cell>
          <cell r="AZ258">
            <v>4</v>
          </cell>
          <cell r="BA258">
            <v>4</v>
          </cell>
          <cell r="BB258">
            <v>5</v>
          </cell>
          <cell r="BC258">
            <v>6</v>
          </cell>
          <cell r="BD258">
            <v>6</v>
          </cell>
          <cell r="BE258">
            <v>6</v>
          </cell>
          <cell r="BF258">
            <v>6</v>
          </cell>
          <cell r="BG258" t="str">
            <v>|</v>
          </cell>
          <cell r="BH258">
            <v>53</v>
          </cell>
          <cell r="BI258">
            <v>8.9818329718004337E-4</v>
          </cell>
          <cell r="BN258" t="str">
            <v>TRVL &amp; ENTER.</v>
          </cell>
          <cell r="BQ258" t="str">
            <v>|</v>
          </cell>
          <cell r="BR258">
            <v>3</v>
          </cell>
          <cell r="BS258">
            <v>6</v>
          </cell>
          <cell r="BT258">
            <v>9</v>
          </cell>
          <cell r="BU258">
            <v>13</v>
          </cell>
          <cell r="BV258">
            <v>16</v>
          </cell>
          <cell r="BW258">
            <v>20</v>
          </cell>
          <cell r="BX258">
            <v>24</v>
          </cell>
          <cell r="BY258">
            <v>29</v>
          </cell>
          <cell r="BZ258">
            <v>35</v>
          </cell>
          <cell r="CA258">
            <v>41</v>
          </cell>
          <cell r="CB258">
            <v>47</v>
          </cell>
          <cell r="CC258">
            <v>53</v>
          </cell>
          <cell r="CF258" t="str">
            <v>TRVL &amp; ENTER.</v>
          </cell>
          <cell r="CI258" t="str">
            <v>|</v>
          </cell>
          <cell r="CJ258">
            <v>1</v>
          </cell>
          <cell r="CK258">
            <v>1</v>
          </cell>
          <cell r="CL258">
            <v>0</v>
          </cell>
          <cell r="CM258">
            <v>1</v>
          </cell>
          <cell r="CN258">
            <v>1</v>
          </cell>
          <cell r="CO258">
            <v>1</v>
          </cell>
          <cell r="CP258">
            <v>0</v>
          </cell>
          <cell r="CQ258">
            <v>0</v>
          </cell>
          <cell r="CR258">
            <v>1</v>
          </cell>
          <cell r="CS258">
            <v>1</v>
          </cell>
          <cell r="CT258">
            <v>1</v>
          </cell>
          <cell r="CU258">
            <v>1</v>
          </cell>
          <cell r="CV258" t="str">
            <v>|</v>
          </cell>
          <cell r="CW258">
            <v>9</v>
          </cell>
          <cell r="CX258">
            <v>5.0516389762011679E-4</v>
          </cell>
          <cell r="DC258" t="str">
            <v>TRVL &amp; ENTER.</v>
          </cell>
          <cell r="DF258" t="str">
            <v>|</v>
          </cell>
          <cell r="DG258">
            <v>1</v>
          </cell>
          <cell r="DH258">
            <v>2</v>
          </cell>
          <cell r="DI258">
            <v>2</v>
          </cell>
          <cell r="DJ258">
            <v>3</v>
          </cell>
          <cell r="DK258">
            <v>4</v>
          </cell>
          <cell r="DL258">
            <v>5</v>
          </cell>
          <cell r="DM258">
            <v>5</v>
          </cell>
          <cell r="DN258">
            <v>5</v>
          </cell>
          <cell r="DO258">
            <v>6</v>
          </cell>
          <cell r="DP258">
            <v>7</v>
          </cell>
          <cell r="DQ258">
            <v>8</v>
          </cell>
          <cell r="DR258">
            <v>9</v>
          </cell>
          <cell r="DU258" t="str">
            <v>TRVL &amp; ENTER.</v>
          </cell>
          <cell r="DX258" t="str">
            <v>|</v>
          </cell>
          <cell r="DY258">
            <v>0</v>
          </cell>
          <cell r="DZ258">
            <v>0</v>
          </cell>
          <cell r="EA258">
            <v>0</v>
          </cell>
          <cell r="EB258">
            <v>0</v>
          </cell>
          <cell r="EC258">
            <v>0</v>
          </cell>
          <cell r="ED258">
            <v>1</v>
          </cell>
          <cell r="EE258">
            <v>1</v>
          </cell>
          <cell r="EF258">
            <v>0</v>
          </cell>
          <cell r="EG258">
            <v>0</v>
          </cell>
          <cell r="EH258">
            <v>0</v>
          </cell>
          <cell r="EI258">
            <v>0</v>
          </cell>
          <cell r="EJ258">
            <v>0</v>
          </cell>
          <cell r="EK258" t="str">
            <v>|</v>
          </cell>
          <cell r="EL258">
            <v>2</v>
          </cell>
          <cell r="EM258">
            <v>7.6923076923076919E-6</v>
          </cell>
          <cell r="ER258" t="str">
            <v>TRVL &amp; ENTER.</v>
          </cell>
          <cell r="EU258" t="str">
            <v>|</v>
          </cell>
          <cell r="EV258">
            <v>0</v>
          </cell>
          <cell r="EW258">
            <v>0</v>
          </cell>
          <cell r="EX258">
            <v>0</v>
          </cell>
          <cell r="EY258">
            <v>0</v>
          </cell>
          <cell r="EZ258">
            <v>0</v>
          </cell>
          <cell r="FA258">
            <v>1</v>
          </cell>
          <cell r="FB258">
            <v>2</v>
          </cell>
          <cell r="FC258">
            <v>2</v>
          </cell>
          <cell r="FD258">
            <v>2</v>
          </cell>
          <cell r="FE258">
            <v>2</v>
          </cell>
          <cell r="FF258">
            <v>2</v>
          </cell>
          <cell r="FG258">
            <v>2</v>
          </cell>
          <cell r="FJ258" t="str">
            <v>TRVL &amp; ENTER.</v>
          </cell>
          <cell r="FM258" t="str">
            <v>|</v>
          </cell>
          <cell r="FZ258" t="str">
            <v>|</v>
          </cell>
          <cell r="GA258">
            <v>0</v>
          </cell>
          <cell r="GB258" t="e">
            <v>#DIV/0!</v>
          </cell>
          <cell r="GG258" t="str">
            <v>TRVL &amp; ENTER.</v>
          </cell>
          <cell r="GJ258" t="str">
            <v>|</v>
          </cell>
          <cell r="GK258">
            <v>0</v>
          </cell>
          <cell r="GL258">
            <v>0</v>
          </cell>
          <cell r="GM258">
            <v>0</v>
          </cell>
          <cell r="GN258">
            <v>0</v>
          </cell>
          <cell r="GO258">
            <v>0</v>
          </cell>
          <cell r="GP258">
            <v>0</v>
          </cell>
          <cell r="GQ258">
            <v>0</v>
          </cell>
          <cell r="GR258">
            <v>0</v>
          </cell>
          <cell r="GS258">
            <v>0</v>
          </cell>
          <cell r="GT258">
            <v>0</v>
          </cell>
          <cell r="GU258">
            <v>0</v>
          </cell>
          <cell r="GV258">
            <v>0</v>
          </cell>
          <cell r="GY258" t="str">
            <v>TRVL &amp; ENTER.</v>
          </cell>
          <cell r="HB258" t="str">
            <v>|</v>
          </cell>
          <cell r="HC258">
            <v>11</v>
          </cell>
          <cell r="HD258">
            <v>10</v>
          </cell>
          <cell r="HE258">
            <v>10</v>
          </cell>
          <cell r="HF258">
            <v>11</v>
          </cell>
          <cell r="HG258">
            <v>12</v>
          </cell>
          <cell r="HH258">
            <v>10</v>
          </cell>
          <cell r="HI258">
            <v>12</v>
          </cell>
          <cell r="HJ258">
            <v>11</v>
          </cell>
          <cell r="HK258">
            <v>14</v>
          </cell>
          <cell r="HL258">
            <v>13</v>
          </cell>
          <cell r="HM258">
            <v>13</v>
          </cell>
          <cell r="HN258">
            <v>14</v>
          </cell>
          <cell r="HO258" t="str">
            <v>|</v>
          </cell>
          <cell r="HP258">
            <v>141</v>
          </cell>
          <cell r="HQ258">
            <v>3.1625979059564504E-4</v>
          </cell>
          <cell r="HV258" t="str">
            <v>TRVL &amp; ENTER.</v>
          </cell>
          <cell r="HY258" t="str">
            <v>|</v>
          </cell>
          <cell r="HZ258">
            <v>11</v>
          </cell>
          <cell r="IA258">
            <v>21</v>
          </cell>
          <cell r="IB258">
            <v>31</v>
          </cell>
          <cell r="IC258">
            <v>42</v>
          </cell>
          <cell r="ID258">
            <v>54</v>
          </cell>
          <cell r="IE258">
            <v>64</v>
          </cell>
          <cell r="IF258">
            <v>76</v>
          </cell>
          <cell r="IG258">
            <v>87</v>
          </cell>
          <cell r="IH258">
            <v>101</v>
          </cell>
          <cell r="II258">
            <v>114</v>
          </cell>
          <cell r="IJ258">
            <v>127</v>
          </cell>
          <cell r="IK258">
            <v>141</v>
          </cell>
        </row>
        <row r="259">
          <cell r="B259" t="str">
            <v>COMMUNICATION</v>
          </cell>
          <cell r="E259" t="str">
            <v>|</v>
          </cell>
          <cell r="F259">
            <v>13</v>
          </cell>
          <cell r="G259">
            <v>14</v>
          </cell>
          <cell r="H259">
            <v>13</v>
          </cell>
          <cell r="I259">
            <v>14</v>
          </cell>
          <cell r="J259">
            <v>13</v>
          </cell>
          <cell r="K259">
            <v>14</v>
          </cell>
          <cell r="L259">
            <v>14</v>
          </cell>
          <cell r="M259">
            <v>14</v>
          </cell>
          <cell r="N259">
            <v>15</v>
          </cell>
          <cell r="O259">
            <v>14</v>
          </cell>
          <cell r="P259">
            <v>14</v>
          </cell>
          <cell r="Q259">
            <v>13</v>
          </cell>
          <cell r="R259" t="str">
            <v>|</v>
          </cell>
          <cell r="S259">
            <v>165</v>
          </cell>
          <cell r="T259">
            <v>1.5135948335963014E-3</v>
          </cell>
          <cell r="Y259" t="str">
            <v>COMMUNICATION</v>
          </cell>
          <cell r="AB259" t="str">
            <v>|</v>
          </cell>
          <cell r="AC259">
            <v>13</v>
          </cell>
          <cell r="AD259">
            <v>27</v>
          </cell>
          <cell r="AE259">
            <v>40</v>
          </cell>
          <cell r="AF259">
            <v>54</v>
          </cell>
          <cell r="AG259">
            <v>67</v>
          </cell>
          <cell r="AH259">
            <v>81</v>
          </cell>
          <cell r="AI259">
            <v>95</v>
          </cell>
          <cell r="AJ259">
            <v>109</v>
          </cell>
          <cell r="AK259">
            <v>124</v>
          </cell>
          <cell r="AL259">
            <v>138</v>
          </cell>
          <cell r="AM259">
            <v>152</v>
          </cell>
          <cell r="AN259">
            <v>165</v>
          </cell>
          <cell r="AQ259" t="str">
            <v>COMMUNICATION</v>
          </cell>
          <cell r="AT259" t="str">
            <v>|</v>
          </cell>
          <cell r="AU259">
            <v>9</v>
          </cell>
          <cell r="AV259">
            <v>9</v>
          </cell>
          <cell r="AW259">
            <v>9</v>
          </cell>
          <cell r="AX259">
            <v>9</v>
          </cell>
          <cell r="AY259">
            <v>9</v>
          </cell>
          <cell r="AZ259">
            <v>9</v>
          </cell>
          <cell r="BA259">
            <v>9</v>
          </cell>
          <cell r="BB259">
            <v>9</v>
          </cell>
          <cell r="BC259">
            <v>9</v>
          </cell>
          <cell r="BD259">
            <v>10</v>
          </cell>
          <cell r="BE259">
            <v>11</v>
          </cell>
          <cell r="BF259">
            <v>10</v>
          </cell>
          <cell r="BG259" t="str">
            <v>|</v>
          </cell>
          <cell r="BH259">
            <v>112</v>
          </cell>
          <cell r="BI259">
            <v>1.8980477223427331E-3</v>
          </cell>
          <cell r="BN259" t="str">
            <v>COMMUNICATION</v>
          </cell>
          <cell r="BQ259" t="str">
            <v>|</v>
          </cell>
          <cell r="BR259">
            <v>9</v>
          </cell>
          <cell r="BS259">
            <v>18</v>
          </cell>
          <cell r="BT259">
            <v>27</v>
          </cell>
          <cell r="BU259">
            <v>36</v>
          </cell>
          <cell r="BV259">
            <v>45</v>
          </cell>
          <cell r="BW259">
            <v>54</v>
          </cell>
          <cell r="BX259">
            <v>63</v>
          </cell>
          <cell r="BY259">
            <v>72</v>
          </cell>
          <cell r="BZ259">
            <v>81</v>
          </cell>
          <cell r="CA259">
            <v>91</v>
          </cell>
          <cell r="CB259">
            <v>102</v>
          </cell>
          <cell r="CC259">
            <v>112</v>
          </cell>
          <cell r="CF259" t="str">
            <v>COMMUNICATION</v>
          </cell>
          <cell r="CI259" t="str">
            <v>|</v>
          </cell>
          <cell r="CJ259">
            <v>1</v>
          </cell>
          <cell r="CK259">
            <v>1</v>
          </cell>
          <cell r="CL259">
            <v>1</v>
          </cell>
          <cell r="CM259">
            <v>1</v>
          </cell>
          <cell r="CN259">
            <v>1</v>
          </cell>
          <cell r="CO259">
            <v>2</v>
          </cell>
          <cell r="CP259">
            <v>2</v>
          </cell>
          <cell r="CQ259">
            <v>2</v>
          </cell>
          <cell r="CR259">
            <v>2</v>
          </cell>
          <cell r="CS259">
            <v>2</v>
          </cell>
          <cell r="CT259">
            <v>2</v>
          </cell>
          <cell r="CU259">
            <v>2</v>
          </cell>
          <cell r="CV259" t="str">
            <v>|</v>
          </cell>
          <cell r="CW259">
            <v>19</v>
          </cell>
          <cell r="CX259">
            <v>1.0664571171980243E-3</v>
          </cell>
          <cell r="DC259" t="str">
            <v>COMMUNICATION</v>
          </cell>
          <cell r="DF259" t="str">
            <v>|</v>
          </cell>
          <cell r="DG259">
            <v>1</v>
          </cell>
          <cell r="DH259">
            <v>2</v>
          </cell>
          <cell r="DI259">
            <v>3</v>
          </cell>
          <cell r="DJ259">
            <v>4</v>
          </cell>
          <cell r="DK259">
            <v>5</v>
          </cell>
          <cell r="DL259">
            <v>7</v>
          </cell>
          <cell r="DM259">
            <v>9</v>
          </cell>
          <cell r="DN259">
            <v>11</v>
          </cell>
          <cell r="DO259">
            <v>13</v>
          </cell>
          <cell r="DP259">
            <v>15</v>
          </cell>
          <cell r="DQ259">
            <v>17</v>
          </cell>
          <cell r="DR259">
            <v>19</v>
          </cell>
          <cell r="DU259" t="str">
            <v>COMMUNICATION</v>
          </cell>
          <cell r="DX259" t="str">
            <v>|</v>
          </cell>
          <cell r="DY259">
            <v>0</v>
          </cell>
          <cell r="DZ259">
            <v>0</v>
          </cell>
          <cell r="EA259">
            <v>1</v>
          </cell>
          <cell r="EB259">
            <v>0</v>
          </cell>
          <cell r="EC259">
            <v>0</v>
          </cell>
          <cell r="ED259">
            <v>1</v>
          </cell>
          <cell r="EE259">
            <v>0</v>
          </cell>
          <cell r="EF259">
            <v>0</v>
          </cell>
          <cell r="EG259">
            <v>1</v>
          </cell>
          <cell r="EH259">
            <v>0</v>
          </cell>
          <cell r="EI259">
            <v>0</v>
          </cell>
          <cell r="EJ259">
            <v>1</v>
          </cell>
          <cell r="EK259" t="str">
            <v>|</v>
          </cell>
          <cell r="EL259">
            <v>4</v>
          </cell>
          <cell r="EM259">
            <v>1.5384615384615384E-5</v>
          </cell>
          <cell r="ER259" t="str">
            <v>COMMUNICATION</v>
          </cell>
          <cell r="EU259" t="str">
            <v>|</v>
          </cell>
          <cell r="EV259">
            <v>0</v>
          </cell>
          <cell r="EW259">
            <v>0</v>
          </cell>
          <cell r="EX259">
            <v>1</v>
          </cell>
          <cell r="EY259">
            <v>1</v>
          </cell>
          <cell r="EZ259">
            <v>1</v>
          </cell>
          <cell r="FA259">
            <v>2</v>
          </cell>
          <cell r="FB259">
            <v>2</v>
          </cell>
          <cell r="FC259">
            <v>2</v>
          </cell>
          <cell r="FD259">
            <v>3</v>
          </cell>
          <cell r="FE259">
            <v>3</v>
          </cell>
          <cell r="FF259">
            <v>3</v>
          </cell>
          <cell r="FG259">
            <v>4</v>
          </cell>
          <cell r="FJ259" t="str">
            <v>COMMUNICATION</v>
          </cell>
          <cell r="FM259" t="str">
            <v>|</v>
          </cell>
          <cell r="FZ259" t="str">
            <v>|</v>
          </cell>
          <cell r="GA259">
            <v>0</v>
          </cell>
          <cell r="GB259" t="e">
            <v>#DIV/0!</v>
          </cell>
          <cell r="GG259" t="str">
            <v>COMMUNICATION</v>
          </cell>
          <cell r="GJ259" t="str">
            <v>|</v>
          </cell>
          <cell r="GK259">
            <v>0</v>
          </cell>
          <cell r="GL259">
            <v>0</v>
          </cell>
          <cell r="GM259">
            <v>0</v>
          </cell>
          <cell r="GN259">
            <v>0</v>
          </cell>
          <cell r="GO259">
            <v>0</v>
          </cell>
          <cell r="GP259">
            <v>0</v>
          </cell>
          <cell r="GQ259">
            <v>0</v>
          </cell>
          <cell r="GR259">
            <v>0</v>
          </cell>
          <cell r="GS259">
            <v>0</v>
          </cell>
          <cell r="GT259">
            <v>0</v>
          </cell>
          <cell r="GU259">
            <v>0</v>
          </cell>
          <cell r="GV259">
            <v>0</v>
          </cell>
          <cell r="GY259" t="str">
            <v>COMMUNICATION</v>
          </cell>
          <cell r="HB259" t="str">
            <v>|</v>
          </cell>
          <cell r="HC259">
            <v>23</v>
          </cell>
          <cell r="HD259">
            <v>24</v>
          </cell>
          <cell r="HE259">
            <v>24</v>
          </cell>
          <cell r="HF259">
            <v>24</v>
          </cell>
          <cell r="HG259">
            <v>23</v>
          </cell>
          <cell r="HH259">
            <v>26</v>
          </cell>
          <cell r="HI259">
            <v>25</v>
          </cell>
          <cell r="HJ259">
            <v>25</v>
          </cell>
          <cell r="HK259">
            <v>27</v>
          </cell>
          <cell r="HL259">
            <v>26</v>
          </cell>
          <cell r="HM259">
            <v>27</v>
          </cell>
          <cell r="HN259">
            <v>26</v>
          </cell>
          <cell r="HO259" t="str">
            <v>|</v>
          </cell>
          <cell r="HP259">
            <v>300</v>
          </cell>
          <cell r="HQ259">
            <v>6.7289317148009579E-4</v>
          </cell>
          <cell r="HV259" t="str">
            <v>COMMUNICATION</v>
          </cell>
          <cell r="HY259" t="str">
            <v>|</v>
          </cell>
          <cell r="HZ259">
            <v>23</v>
          </cell>
          <cell r="IA259">
            <v>47</v>
          </cell>
          <cell r="IB259">
            <v>71</v>
          </cell>
          <cell r="IC259">
            <v>95</v>
          </cell>
          <cell r="ID259">
            <v>118</v>
          </cell>
          <cell r="IE259">
            <v>144</v>
          </cell>
          <cell r="IF259">
            <v>169</v>
          </cell>
          <cell r="IG259">
            <v>194</v>
          </cell>
          <cell r="IH259">
            <v>221</v>
          </cell>
          <cell r="II259">
            <v>247</v>
          </cell>
          <cell r="IJ259">
            <v>274</v>
          </cell>
          <cell r="IK259">
            <v>300</v>
          </cell>
        </row>
        <row r="260">
          <cell r="B260" t="str">
            <v>INSURANCE</v>
          </cell>
          <cell r="E260" t="str">
            <v>|</v>
          </cell>
          <cell r="F260">
            <v>14</v>
          </cell>
          <cell r="G260">
            <v>14</v>
          </cell>
          <cell r="H260">
            <v>14</v>
          </cell>
          <cell r="I260">
            <v>15</v>
          </cell>
          <cell r="J260">
            <v>14</v>
          </cell>
          <cell r="K260">
            <v>14</v>
          </cell>
          <cell r="L260">
            <v>16</v>
          </cell>
          <cell r="M260">
            <v>14</v>
          </cell>
          <cell r="N260">
            <v>17</v>
          </cell>
          <cell r="O260">
            <v>15</v>
          </cell>
          <cell r="P260">
            <v>16</v>
          </cell>
          <cell r="Q260">
            <v>15</v>
          </cell>
          <cell r="R260" t="str">
            <v>|</v>
          </cell>
          <cell r="S260">
            <v>178</v>
          </cell>
          <cell r="T260">
            <v>1.6328477598796462E-3</v>
          </cell>
          <cell r="Y260" t="str">
            <v>INSURANCE</v>
          </cell>
          <cell r="AB260" t="str">
            <v>|</v>
          </cell>
          <cell r="AC260">
            <v>14</v>
          </cell>
          <cell r="AD260">
            <v>28</v>
          </cell>
          <cell r="AE260">
            <v>42</v>
          </cell>
          <cell r="AF260">
            <v>57</v>
          </cell>
          <cell r="AG260">
            <v>71</v>
          </cell>
          <cell r="AH260">
            <v>85</v>
          </cell>
          <cell r="AI260">
            <v>101</v>
          </cell>
          <cell r="AJ260">
            <v>115</v>
          </cell>
          <cell r="AK260">
            <v>132</v>
          </cell>
          <cell r="AL260">
            <v>147</v>
          </cell>
          <cell r="AM260">
            <v>163</v>
          </cell>
          <cell r="AN260">
            <v>178</v>
          </cell>
          <cell r="AQ260" t="str">
            <v>INSURANCE</v>
          </cell>
          <cell r="AT260" t="str">
            <v>|</v>
          </cell>
          <cell r="AU260">
            <v>10</v>
          </cell>
          <cell r="AV260">
            <v>10</v>
          </cell>
          <cell r="AW260">
            <v>10</v>
          </cell>
          <cell r="AX260">
            <v>10</v>
          </cell>
          <cell r="AY260">
            <v>10</v>
          </cell>
          <cell r="AZ260">
            <v>10</v>
          </cell>
          <cell r="BA260">
            <v>10</v>
          </cell>
          <cell r="BB260">
            <v>11</v>
          </cell>
          <cell r="BC260">
            <v>10</v>
          </cell>
          <cell r="BD260">
            <v>10</v>
          </cell>
          <cell r="BE260">
            <v>10</v>
          </cell>
          <cell r="BF260">
            <v>10</v>
          </cell>
          <cell r="BG260" t="str">
            <v>|</v>
          </cell>
          <cell r="BH260">
            <v>121</v>
          </cell>
          <cell r="BI260">
            <v>2.0505694143167028E-3</v>
          </cell>
          <cell r="BN260" t="str">
            <v>INSURANCE</v>
          </cell>
          <cell r="BQ260" t="str">
            <v>|</v>
          </cell>
          <cell r="BR260">
            <v>10</v>
          </cell>
          <cell r="BS260">
            <v>20</v>
          </cell>
          <cell r="BT260">
            <v>30</v>
          </cell>
          <cell r="BU260">
            <v>40</v>
          </cell>
          <cell r="BV260">
            <v>50</v>
          </cell>
          <cell r="BW260">
            <v>60</v>
          </cell>
          <cell r="BX260">
            <v>70</v>
          </cell>
          <cell r="BY260">
            <v>81</v>
          </cell>
          <cell r="BZ260">
            <v>91</v>
          </cell>
          <cell r="CA260">
            <v>101</v>
          </cell>
          <cell r="CB260">
            <v>111</v>
          </cell>
          <cell r="CC260">
            <v>121</v>
          </cell>
          <cell r="CF260" t="str">
            <v>INSURANCE</v>
          </cell>
          <cell r="CI260" t="str">
            <v>|</v>
          </cell>
          <cell r="CJ260">
            <v>2</v>
          </cell>
          <cell r="CK260">
            <v>2</v>
          </cell>
          <cell r="CL260">
            <v>1</v>
          </cell>
          <cell r="CM260">
            <v>2</v>
          </cell>
          <cell r="CN260">
            <v>2</v>
          </cell>
          <cell r="CO260">
            <v>2</v>
          </cell>
          <cell r="CP260">
            <v>1</v>
          </cell>
          <cell r="CQ260">
            <v>1</v>
          </cell>
          <cell r="CR260">
            <v>2</v>
          </cell>
          <cell r="CS260">
            <v>2</v>
          </cell>
          <cell r="CT260">
            <v>2</v>
          </cell>
          <cell r="CU260">
            <v>2</v>
          </cell>
          <cell r="CV260" t="str">
            <v>|</v>
          </cell>
          <cell r="CW260">
            <v>21</v>
          </cell>
          <cell r="CX260">
            <v>1.1787157611136058E-3</v>
          </cell>
          <cell r="DC260" t="str">
            <v>INSURANCE</v>
          </cell>
          <cell r="DF260" t="str">
            <v>|</v>
          </cell>
          <cell r="DG260">
            <v>2</v>
          </cell>
          <cell r="DH260">
            <v>4</v>
          </cell>
          <cell r="DI260">
            <v>5</v>
          </cell>
          <cell r="DJ260">
            <v>7</v>
          </cell>
          <cell r="DK260">
            <v>9</v>
          </cell>
          <cell r="DL260">
            <v>11</v>
          </cell>
          <cell r="DM260">
            <v>12</v>
          </cell>
          <cell r="DN260">
            <v>13</v>
          </cell>
          <cell r="DO260">
            <v>15</v>
          </cell>
          <cell r="DP260">
            <v>17</v>
          </cell>
          <cell r="DQ260">
            <v>19</v>
          </cell>
          <cell r="DR260">
            <v>21</v>
          </cell>
          <cell r="DU260" t="str">
            <v>INSURANCE</v>
          </cell>
          <cell r="DX260" t="str">
            <v>|</v>
          </cell>
          <cell r="DY260">
            <v>14</v>
          </cell>
          <cell r="DZ260">
            <v>14</v>
          </cell>
          <cell r="EA260">
            <v>14</v>
          </cell>
          <cell r="EB260">
            <v>14</v>
          </cell>
          <cell r="EC260">
            <v>13</v>
          </cell>
          <cell r="ED260">
            <v>13</v>
          </cell>
          <cell r="EE260">
            <v>13</v>
          </cell>
          <cell r="EF260">
            <v>13</v>
          </cell>
          <cell r="EG260">
            <v>13</v>
          </cell>
          <cell r="EH260">
            <v>13</v>
          </cell>
          <cell r="EI260">
            <v>13</v>
          </cell>
          <cell r="EJ260">
            <v>13</v>
          </cell>
          <cell r="EK260" t="str">
            <v>|</v>
          </cell>
          <cell r="EL260">
            <v>160</v>
          </cell>
          <cell r="EM260">
            <v>6.1538461538461541E-4</v>
          </cell>
          <cell r="ER260" t="str">
            <v>INSURANCE</v>
          </cell>
          <cell r="EU260" t="str">
            <v>|</v>
          </cell>
          <cell r="EV260">
            <v>14</v>
          </cell>
          <cell r="EW260">
            <v>28</v>
          </cell>
          <cell r="EX260">
            <v>42</v>
          </cell>
          <cell r="EY260">
            <v>56</v>
          </cell>
          <cell r="EZ260">
            <v>69</v>
          </cell>
          <cell r="FA260">
            <v>82</v>
          </cell>
          <cell r="FB260">
            <v>95</v>
          </cell>
          <cell r="FC260">
            <v>108</v>
          </cell>
          <cell r="FD260">
            <v>121</v>
          </cell>
          <cell r="FE260">
            <v>134</v>
          </cell>
          <cell r="FF260">
            <v>147</v>
          </cell>
          <cell r="FG260">
            <v>160</v>
          </cell>
          <cell r="FJ260" t="str">
            <v>INSURANCE</v>
          </cell>
          <cell r="FM260" t="str">
            <v>|</v>
          </cell>
          <cell r="FZ260" t="str">
            <v>|</v>
          </cell>
          <cell r="GA260">
            <v>0</v>
          </cell>
          <cell r="GB260" t="e">
            <v>#DIV/0!</v>
          </cell>
          <cell r="GG260" t="str">
            <v>INSURANCE</v>
          </cell>
          <cell r="GJ260" t="str">
            <v>|</v>
          </cell>
          <cell r="GK260">
            <v>0</v>
          </cell>
          <cell r="GL260">
            <v>0</v>
          </cell>
          <cell r="GM260">
            <v>0</v>
          </cell>
          <cell r="GN260">
            <v>0</v>
          </cell>
          <cell r="GO260">
            <v>0</v>
          </cell>
          <cell r="GP260">
            <v>0</v>
          </cell>
          <cell r="GQ260">
            <v>0</v>
          </cell>
          <cell r="GR260">
            <v>0</v>
          </cell>
          <cell r="GS260">
            <v>0</v>
          </cell>
          <cell r="GT260">
            <v>0</v>
          </cell>
          <cell r="GU260">
            <v>0</v>
          </cell>
          <cell r="GV260">
            <v>0</v>
          </cell>
          <cell r="GY260" t="str">
            <v>INSURANCE</v>
          </cell>
          <cell r="HB260" t="str">
            <v>|</v>
          </cell>
          <cell r="HC260">
            <v>40</v>
          </cell>
          <cell r="HD260">
            <v>40</v>
          </cell>
          <cell r="HE260">
            <v>39</v>
          </cell>
          <cell r="HF260">
            <v>41</v>
          </cell>
          <cell r="HG260">
            <v>39</v>
          </cell>
          <cell r="HH260">
            <v>39</v>
          </cell>
          <cell r="HI260">
            <v>40</v>
          </cell>
          <cell r="HJ260">
            <v>39</v>
          </cell>
          <cell r="HK260">
            <v>42</v>
          </cell>
          <cell r="HL260">
            <v>40</v>
          </cell>
          <cell r="HM260">
            <v>41</v>
          </cell>
          <cell r="HN260">
            <v>40</v>
          </cell>
          <cell r="HO260" t="str">
            <v>|</v>
          </cell>
          <cell r="HP260">
            <v>480</v>
          </cell>
          <cell r="HQ260">
            <v>1.0766290743681533E-3</v>
          </cell>
          <cell r="HV260" t="str">
            <v>INSURANCE</v>
          </cell>
          <cell r="HY260" t="str">
            <v>|</v>
          </cell>
          <cell r="HZ260">
            <v>40</v>
          </cell>
          <cell r="IA260">
            <v>80</v>
          </cell>
          <cell r="IB260">
            <v>119</v>
          </cell>
          <cell r="IC260">
            <v>160</v>
          </cell>
          <cell r="ID260">
            <v>199</v>
          </cell>
          <cell r="IE260">
            <v>238</v>
          </cell>
          <cell r="IF260">
            <v>278</v>
          </cell>
          <cell r="IG260">
            <v>317</v>
          </cell>
          <cell r="IH260">
            <v>359</v>
          </cell>
          <cell r="II260">
            <v>399</v>
          </cell>
          <cell r="IJ260">
            <v>440</v>
          </cell>
          <cell r="IK260">
            <v>480</v>
          </cell>
        </row>
        <row r="261">
          <cell r="B261" t="str">
            <v>PROFESSIONAL FEE</v>
          </cell>
          <cell r="E261" t="str">
            <v>|</v>
          </cell>
          <cell r="F261">
            <v>48</v>
          </cell>
          <cell r="G261">
            <v>47</v>
          </cell>
          <cell r="H261">
            <v>48</v>
          </cell>
          <cell r="I261">
            <v>47</v>
          </cell>
          <cell r="J261">
            <v>48</v>
          </cell>
          <cell r="K261">
            <v>49</v>
          </cell>
          <cell r="L261">
            <v>48</v>
          </cell>
          <cell r="M261">
            <v>48</v>
          </cell>
          <cell r="N261">
            <v>48</v>
          </cell>
          <cell r="O261">
            <v>48</v>
          </cell>
          <cell r="P261">
            <v>49</v>
          </cell>
          <cell r="Q261">
            <v>49</v>
          </cell>
          <cell r="R261" t="str">
            <v>|</v>
          </cell>
          <cell r="S261">
            <v>577</v>
          </cell>
          <cell r="T261">
            <v>5.292995266576157E-3</v>
          </cell>
          <cell r="Y261" t="str">
            <v>PROFESSIONAL FEE</v>
          </cell>
          <cell r="AB261" t="str">
            <v>|</v>
          </cell>
          <cell r="AC261">
            <v>48</v>
          </cell>
          <cell r="AD261">
            <v>95</v>
          </cell>
          <cell r="AE261">
            <v>143</v>
          </cell>
          <cell r="AF261">
            <v>190</v>
          </cell>
          <cell r="AG261">
            <v>238</v>
          </cell>
          <cell r="AH261">
            <v>287</v>
          </cell>
          <cell r="AI261">
            <v>335</v>
          </cell>
          <cell r="AJ261">
            <v>383</v>
          </cell>
          <cell r="AK261">
            <v>431</v>
          </cell>
          <cell r="AL261">
            <v>479</v>
          </cell>
          <cell r="AM261">
            <v>528</v>
          </cell>
          <cell r="AN261">
            <v>577</v>
          </cell>
          <cell r="AQ261" t="str">
            <v>PROFESSIONAL FEE</v>
          </cell>
          <cell r="AT261" t="str">
            <v>|</v>
          </cell>
          <cell r="AU261">
            <v>33</v>
          </cell>
          <cell r="AV261">
            <v>33</v>
          </cell>
          <cell r="AW261">
            <v>33</v>
          </cell>
          <cell r="AX261">
            <v>33</v>
          </cell>
          <cell r="AY261">
            <v>33</v>
          </cell>
          <cell r="AZ261">
            <v>33</v>
          </cell>
          <cell r="BA261">
            <v>33</v>
          </cell>
          <cell r="BB261">
            <v>33</v>
          </cell>
          <cell r="BC261">
            <v>33</v>
          </cell>
          <cell r="BD261">
            <v>34</v>
          </cell>
          <cell r="BE261">
            <v>34</v>
          </cell>
          <cell r="BF261">
            <v>28</v>
          </cell>
          <cell r="BG261" t="str">
            <v>|</v>
          </cell>
          <cell r="BH261">
            <v>393</v>
          </cell>
          <cell r="BI261">
            <v>6.6601138828633402E-3</v>
          </cell>
          <cell r="BN261" t="str">
            <v>PROFESSIONAL FEE</v>
          </cell>
          <cell r="BQ261" t="str">
            <v>|</v>
          </cell>
          <cell r="BR261">
            <v>33</v>
          </cell>
          <cell r="BS261">
            <v>66</v>
          </cell>
          <cell r="BT261">
            <v>99</v>
          </cell>
          <cell r="BU261">
            <v>132</v>
          </cell>
          <cell r="BV261">
            <v>165</v>
          </cell>
          <cell r="BW261">
            <v>198</v>
          </cell>
          <cell r="BX261">
            <v>231</v>
          </cell>
          <cell r="BY261">
            <v>264</v>
          </cell>
          <cell r="BZ261">
            <v>297</v>
          </cell>
          <cell r="CA261">
            <v>331</v>
          </cell>
          <cell r="CB261">
            <v>365</v>
          </cell>
          <cell r="CC261">
            <v>393</v>
          </cell>
          <cell r="CF261" t="str">
            <v>PROFESSIONAL FEE</v>
          </cell>
          <cell r="CI261" t="str">
            <v>|</v>
          </cell>
          <cell r="CJ261">
            <v>6</v>
          </cell>
          <cell r="CK261">
            <v>6</v>
          </cell>
          <cell r="CL261">
            <v>6</v>
          </cell>
          <cell r="CM261">
            <v>7</v>
          </cell>
          <cell r="CN261">
            <v>6</v>
          </cell>
          <cell r="CO261">
            <v>7</v>
          </cell>
          <cell r="CP261">
            <v>6</v>
          </cell>
          <cell r="CQ261">
            <v>7</v>
          </cell>
          <cell r="CR261">
            <v>6</v>
          </cell>
          <cell r="CS261">
            <v>3</v>
          </cell>
          <cell r="CT261">
            <v>6</v>
          </cell>
          <cell r="CU261">
            <v>2</v>
          </cell>
          <cell r="CV261" t="str">
            <v>|</v>
          </cell>
          <cell r="CW261">
            <v>68</v>
          </cell>
          <cell r="CX261">
            <v>3.8167938931297708E-3</v>
          </cell>
          <cell r="DC261" t="str">
            <v>PROFESSIONAL FEE</v>
          </cell>
          <cell r="DF261" t="str">
            <v>|</v>
          </cell>
          <cell r="DG261">
            <v>6</v>
          </cell>
          <cell r="DH261">
            <v>12</v>
          </cell>
          <cell r="DI261">
            <v>18</v>
          </cell>
          <cell r="DJ261">
            <v>25</v>
          </cell>
          <cell r="DK261">
            <v>31</v>
          </cell>
          <cell r="DL261">
            <v>38</v>
          </cell>
          <cell r="DM261">
            <v>44</v>
          </cell>
          <cell r="DN261">
            <v>51</v>
          </cell>
          <cell r="DO261">
            <v>57</v>
          </cell>
          <cell r="DP261">
            <v>60</v>
          </cell>
          <cell r="DQ261">
            <v>66</v>
          </cell>
          <cell r="DR261">
            <v>68</v>
          </cell>
          <cell r="DU261" t="str">
            <v>PROFESSIONAL FEE</v>
          </cell>
          <cell r="DX261" t="str">
            <v>|</v>
          </cell>
          <cell r="DY261">
            <v>1</v>
          </cell>
          <cell r="DZ261">
            <v>1</v>
          </cell>
          <cell r="EA261">
            <v>1</v>
          </cell>
          <cell r="EB261">
            <v>1</v>
          </cell>
          <cell r="EC261">
            <v>1</v>
          </cell>
          <cell r="ED261">
            <v>1</v>
          </cell>
          <cell r="EE261">
            <v>1</v>
          </cell>
          <cell r="EF261">
            <v>1</v>
          </cell>
          <cell r="EG261">
            <v>1</v>
          </cell>
          <cell r="EH261">
            <v>1</v>
          </cell>
          <cell r="EI261">
            <v>1</v>
          </cell>
          <cell r="EJ261">
            <v>2</v>
          </cell>
          <cell r="EK261" t="str">
            <v>|</v>
          </cell>
          <cell r="EL261">
            <v>13</v>
          </cell>
          <cell r="EM261">
            <v>5.0000000000000002E-5</v>
          </cell>
          <cell r="ER261" t="str">
            <v>PROFESSIONAL FEE</v>
          </cell>
          <cell r="EU261" t="str">
            <v>|</v>
          </cell>
          <cell r="EV261">
            <v>1</v>
          </cell>
          <cell r="EW261">
            <v>2</v>
          </cell>
          <cell r="EX261">
            <v>3</v>
          </cell>
          <cell r="EY261">
            <v>4</v>
          </cell>
          <cell r="EZ261">
            <v>5</v>
          </cell>
          <cell r="FA261">
            <v>6</v>
          </cell>
          <cell r="FB261">
            <v>7</v>
          </cell>
          <cell r="FC261">
            <v>8</v>
          </cell>
          <cell r="FD261">
            <v>9</v>
          </cell>
          <cell r="FE261">
            <v>10</v>
          </cell>
          <cell r="FF261">
            <v>11</v>
          </cell>
          <cell r="FG261">
            <v>13</v>
          </cell>
          <cell r="FJ261" t="str">
            <v>PROFESSIONAL FEE</v>
          </cell>
          <cell r="FM261" t="str">
            <v>|</v>
          </cell>
          <cell r="FZ261" t="str">
            <v>|</v>
          </cell>
          <cell r="GA261">
            <v>0</v>
          </cell>
          <cell r="GB261" t="e">
            <v>#DIV/0!</v>
          </cell>
          <cell r="GG261" t="str">
            <v>PROFESSIONAL FEE</v>
          </cell>
          <cell r="GJ261" t="str">
            <v>|</v>
          </cell>
          <cell r="GK261">
            <v>0</v>
          </cell>
          <cell r="GL261">
            <v>0</v>
          </cell>
          <cell r="GM261">
            <v>0</v>
          </cell>
          <cell r="GN261">
            <v>0</v>
          </cell>
          <cell r="GO261">
            <v>0</v>
          </cell>
          <cell r="GP261">
            <v>0</v>
          </cell>
          <cell r="GQ261">
            <v>0</v>
          </cell>
          <cell r="GR261">
            <v>0</v>
          </cell>
          <cell r="GS261">
            <v>0</v>
          </cell>
          <cell r="GT261">
            <v>0</v>
          </cell>
          <cell r="GU261">
            <v>0</v>
          </cell>
          <cell r="GV261">
            <v>0</v>
          </cell>
          <cell r="GY261" t="str">
            <v>PROFESSIONAL FEE</v>
          </cell>
          <cell r="HB261" t="str">
            <v>|</v>
          </cell>
          <cell r="HC261">
            <v>88</v>
          </cell>
          <cell r="HD261">
            <v>87</v>
          </cell>
          <cell r="HE261">
            <v>88</v>
          </cell>
          <cell r="HF261">
            <v>88</v>
          </cell>
          <cell r="HG261">
            <v>88</v>
          </cell>
          <cell r="HH261">
            <v>90</v>
          </cell>
          <cell r="HI261">
            <v>88</v>
          </cell>
          <cell r="HJ261">
            <v>89</v>
          </cell>
          <cell r="HK261">
            <v>88</v>
          </cell>
          <cell r="HL261">
            <v>86</v>
          </cell>
          <cell r="HM261">
            <v>90</v>
          </cell>
          <cell r="HN261">
            <v>81</v>
          </cell>
          <cell r="HO261" t="str">
            <v>|</v>
          </cell>
          <cell r="HP261">
            <v>1051</v>
          </cell>
          <cell r="HQ261">
            <v>2.3573690774186026E-3</v>
          </cell>
          <cell r="HV261" t="str">
            <v>PROFESSIONAL FEE</v>
          </cell>
          <cell r="HY261" t="str">
            <v>|</v>
          </cell>
          <cell r="HZ261">
            <v>88</v>
          </cell>
          <cell r="IA261">
            <v>175</v>
          </cell>
          <cell r="IB261">
            <v>263</v>
          </cell>
          <cell r="IC261">
            <v>351</v>
          </cell>
          <cell r="ID261">
            <v>439</v>
          </cell>
          <cell r="IE261">
            <v>529</v>
          </cell>
          <cell r="IF261">
            <v>617</v>
          </cell>
          <cell r="IG261">
            <v>706</v>
          </cell>
          <cell r="IH261">
            <v>794</v>
          </cell>
          <cell r="II261">
            <v>880</v>
          </cell>
          <cell r="IJ261">
            <v>970</v>
          </cell>
          <cell r="IK261">
            <v>1051</v>
          </cell>
        </row>
        <row r="262">
          <cell r="B262" t="str">
            <v>BAD DEBT</v>
          </cell>
          <cell r="E262" t="str">
            <v>|</v>
          </cell>
          <cell r="F262">
            <v>15</v>
          </cell>
          <cell r="G262">
            <v>16</v>
          </cell>
          <cell r="H262">
            <v>18</v>
          </cell>
          <cell r="I262">
            <v>18</v>
          </cell>
          <cell r="J262">
            <v>18</v>
          </cell>
          <cell r="K262">
            <v>17</v>
          </cell>
          <cell r="L262">
            <v>18</v>
          </cell>
          <cell r="M262">
            <v>19</v>
          </cell>
          <cell r="N262">
            <v>21</v>
          </cell>
          <cell r="O262">
            <v>22</v>
          </cell>
          <cell r="P262">
            <v>21</v>
          </cell>
          <cell r="Q262">
            <v>18</v>
          </cell>
          <cell r="R262" t="str">
            <v>|</v>
          </cell>
          <cell r="S262">
            <v>221</v>
          </cell>
          <cell r="T262">
            <v>2.0272997468168642E-3</v>
          </cell>
          <cell r="Y262" t="str">
            <v>BAD DEBT</v>
          </cell>
          <cell r="AB262" t="str">
            <v>|</v>
          </cell>
          <cell r="AC262">
            <v>15</v>
          </cell>
          <cell r="AD262">
            <v>31</v>
          </cell>
          <cell r="AE262">
            <v>49</v>
          </cell>
          <cell r="AF262">
            <v>67</v>
          </cell>
          <cell r="AG262">
            <v>85</v>
          </cell>
          <cell r="AH262">
            <v>102</v>
          </cell>
          <cell r="AI262">
            <v>120</v>
          </cell>
          <cell r="AJ262">
            <v>139</v>
          </cell>
          <cell r="AK262">
            <v>160</v>
          </cell>
          <cell r="AL262">
            <v>182</v>
          </cell>
          <cell r="AM262">
            <v>203</v>
          </cell>
          <cell r="AN262">
            <v>221</v>
          </cell>
          <cell r="AQ262" t="str">
            <v>BAD DEBT</v>
          </cell>
          <cell r="AT262" t="str">
            <v>|</v>
          </cell>
          <cell r="AU262">
            <v>34</v>
          </cell>
          <cell r="AV262">
            <v>34</v>
          </cell>
          <cell r="AW262">
            <v>34</v>
          </cell>
          <cell r="AX262">
            <v>34</v>
          </cell>
          <cell r="AY262">
            <v>34</v>
          </cell>
          <cell r="AZ262">
            <v>34</v>
          </cell>
          <cell r="BA262">
            <v>34</v>
          </cell>
          <cell r="BB262">
            <v>34</v>
          </cell>
          <cell r="BC262">
            <v>34</v>
          </cell>
          <cell r="BD262">
            <v>35</v>
          </cell>
          <cell r="BE262">
            <v>36</v>
          </cell>
          <cell r="BF262">
            <v>36</v>
          </cell>
          <cell r="BG262" t="str">
            <v>|</v>
          </cell>
          <cell r="BH262">
            <v>413</v>
          </cell>
          <cell r="BI262">
            <v>6.9990509761388283E-3</v>
          </cell>
          <cell r="BN262" t="str">
            <v>BAD DEBT</v>
          </cell>
          <cell r="BQ262" t="str">
            <v>|</v>
          </cell>
          <cell r="BR262">
            <v>34</v>
          </cell>
          <cell r="BS262">
            <v>68</v>
          </cell>
          <cell r="BT262">
            <v>102</v>
          </cell>
          <cell r="BU262">
            <v>136</v>
          </cell>
          <cell r="BV262">
            <v>170</v>
          </cell>
          <cell r="BW262">
            <v>204</v>
          </cell>
          <cell r="BX262">
            <v>238</v>
          </cell>
          <cell r="BY262">
            <v>272</v>
          </cell>
          <cell r="BZ262">
            <v>306</v>
          </cell>
          <cell r="CA262">
            <v>341</v>
          </cell>
          <cell r="CB262">
            <v>377</v>
          </cell>
          <cell r="CC262">
            <v>413</v>
          </cell>
          <cell r="CF262" t="str">
            <v>BAD DEBT</v>
          </cell>
          <cell r="CI262" t="str">
            <v>|</v>
          </cell>
          <cell r="CJ262">
            <v>15</v>
          </cell>
          <cell r="CK262">
            <v>15</v>
          </cell>
          <cell r="CL262">
            <v>15</v>
          </cell>
          <cell r="CM262">
            <v>15</v>
          </cell>
          <cell r="CN262">
            <v>15</v>
          </cell>
          <cell r="CO262">
            <v>15</v>
          </cell>
          <cell r="CP262">
            <v>15</v>
          </cell>
          <cell r="CQ262">
            <v>15</v>
          </cell>
          <cell r="CR262">
            <v>14</v>
          </cell>
          <cell r="CS262">
            <v>14</v>
          </cell>
          <cell r="CT262">
            <v>14</v>
          </cell>
          <cell r="CU262">
            <v>15</v>
          </cell>
          <cell r="CV262" t="str">
            <v>|</v>
          </cell>
          <cell r="CW262">
            <v>177</v>
          </cell>
          <cell r="CX262">
            <v>9.9348899865289633E-3</v>
          </cell>
          <cell r="DC262" t="str">
            <v>BAD DEBT</v>
          </cell>
          <cell r="DF262" t="str">
            <v>|</v>
          </cell>
          <cell r="DG262">
            <v>15</v>
          </cell>
          <cell r="DH262">
            <v>30</v>
          </cell>
          <cell r="DI262">
            <v>45</v>
          </cell>
          <cell r="DJ262">
            <v>60</v>
          </cell>
          <cell r="DK262">
            <v>75</v>
          </cell>
          <cell r="DL262">
            <v>90</v>
          </cell>
          <cell r="DM262">
            <v>105</v>
          </cell>
          <cell r="DN262">
            <v>120</v>
          </cell>
          <cell r="DO262">
            <v>134</v>
          </cell>
          <cell r="DP262">
            <v>148</v>
          </cell>
          <cell r="DQ262">
            <v>162</v>
          </cell>
          <cell r="DR262">
            <v>177</v>
          </cell>
          <cell r="DU262" t="str">
            <v>BAD DEBT</v>
          </cell>
          <cell r="DX262" t="str">
            <v>|</v>
          </cell>
          <cell r="DY262">
            <v>0</v>
          </cell>
          <cell r="DZ262">
            <v>0</v>
          </cell>
          <cell r="EA262">
            <v>0</v>
          </cell>
          <cell r="EB262">
            <v>0</v>
          </cell>
          <cell r="EC262">
            <v>0</v>
          </cell>
          <cell r="ED262">
            <v>0</v>
          </cell>
          <cell r="EE262">
            <v>0</v>
          </cell>
          <cell r="EF262">
            <v>0</v>
          </cell>
          <cell r="EG262">
            <v>0</v>
          </cell>
          <cell r="EH262">
            <v>0</v>
          </cell>
          <cell r="EI262">
            <v>0</v>
          </cell>
          <cell r="EJ262">
            <v>0</v>
          </cell>
          <cell r="EK262" t="str">
            <v>|</v>
          </cell>
          <cell r="EL262">
            <v>0</v>
          </cell>
          <cell r="EM262">
            <v>0</v>
          </cell>
          <cell r="ER262" t="str">
            <v>BAD DEBT</v>
          </cell>
          <cell r="EU262" t="str">
            <v>|</v>
          </cell>
          <cell r="EV262">
            <v>0</v>
          </cell>
          <cell r="EW262">
            <v>0</v>
          </cell>
          <cell r="EX262">
            <v>0</v>
          </cell>
          <cell r="EY262">
            <v>0</v>
          </cell>
          <cell r="EZ262">
            <v>0</v>
          </cell>
          <cell r="FA262">
            <v>0</v>
          </cell>
          <cell r="FB262">
            <v>0</v>
          </cell>
          <cell r="FC262">
            <v>0</v>
          </cell>
          <cell r="FD262">
            <v>0</v>
          </cell>
          <cell r="FE262">
            <v>0</v>
          </cell>
          <cell r="FF262">
            <v>0</v>
          </cell>
          <cell r="FG262">
            <v>0</v>
          </cell>
          <cell r="FJ262" t="str">
            <v>BAD DEBT</v>
          </cell>
          <cell r="FM262" t="str">
            <v>|</v>
          </cell>
          <cell r="FN262">
            <v>0</v>
          </cell>
          <cell r="FO262">
            <v>0</v>
          </cell>
          <cell r="FP262">
            <v>0</v>
          </cell>
          <cell r="FQ262">
            <v>0</v>
          </cell>
          <cell r="FR262">
            <v>0</v>
          </cell>
          <cell r="FS262">
            <v>0</v>
          </cell>
          <cell r="FT262">
            <v>0</v>
          </cell>
          <cell r="FU262">
            <v>0</v>
          </cell>
          <cell r="FV262">
            <v>0</v>
          </cell>
          <cell r="FW262">
            <v>0</v>
          </cell>
          <cell r="FX262">
            <v>0</v>
          </cell>
          <cell r="FY262">
            <v>0</v>
          </cell>
          <cell r="FZ262" t="str">
            <v>|</v>
          </cell>
          <cell r="GA262">
            <v>0</v>
          </cell>
          <cell r="GB262" t="e">
            <v>#DIV/0!</v>
          </cell>
          <cell r="GG262" t="str">
            <v>BAD DEBT</v>
          </cell>
          <cell r="GJ262" t="str">
            <v>|</v>
          </cell>
          <cell r="GK262">
            <v>0</v>
          </cell>
          <cell r="GL262">
            <v>0</v>
          </cell>
          <cell r="GM262">
            <v>0</v>
          </cell>
          <cell r="GN262">
            <v>0</v>
          </cell>
          <cell r="GO262">
            <v>0</v>
          </cell>
          <cell r="GP262">
            <v>0</v>
          </cell>
          <cell r="GQ262">
            <v>0</v>
          </cell>
          <cell r="GR262">
            <v>0</v>
          </cell>
          <cell r="GS262">
            <v>0</v>
          </cell>
          <cell r="GT262">
            <v>0</v>
          </cell>
          <cell r="GU262">
            <v>0</v>
          </cell>
          <cell r="GV262">
            <v>0</v>
          </cell>
          <cell r="GY262" t="str">
            <v>BAD DEBT</v>
          </cell>
          <cell r="HB262" t="str">
            <v>|</v>
          </cell>
          <cell r="HC262">
            <v>64</v>
          </cell>
          <cell r="HD262">
            <v>65</v>
          </cell>
          <cell r="HE262">
            <v>67</v>
          </cell>
          <cell r="HF262">
            <v>67</v>
          </cell>
          <cell r="HG262">
            <v>67</v>
          </cell>
          <cell r="HH262">
            <v>66</v>
          </cell>
          <cell r="HI262">
            <v>67</v>
          </cell>
          <cell r="HJ262">
            <v>68</v>
          </cell>
          <cell r="HK262">
            <v>69</v>
          </cell>
          <cell r="HL262">
            <v>71</v>
          </cell>
          <cell r="HM262">
            <v>71</v>
          </cell>
          <cell r="HN262">
            <v>69</v>
          </cell>
          <cell r="HO262" t="str">
            <v>|</v>
          </cell>
          <cell r="HP262">
            <v>811</v>
          </cell>
          <cell r="HQ262">
            <v>1.8190545402345258E-3</v>
          </cell>
          <cell r="HV262" t="str">
            <v>BAD DEBT</v>
          </cell>
          <cell r="HY262" t="str">
            <v>|</v>
          </cell>
          <cell r="HZ262">
            <v>64</v>
          </cell>
          <cell r="IA262">
            <v>129</v>
          </cell>
          <cell r="IB262">
            <v>196</v>
          </cell>
          <cell r="IC262">
            <v>263</v>
          </cell>
          <cell r="ID262">
            <v>330</v>
          </cell>
          <cell r="IE262">
            <v>396</v>
          </cell>
          <cell r="IF262">
            <v>463</v>
          </cell>
          <cell r="IG262">
            <v>531</v>
          </cell>
          <cell r="IH262">
            <v>600</v>
          </cell>
          <cell r="II262">
            <v>671</v>
          </cell>
          <cell r="IJ262">
            <v>742</v>
          </cell>
          <cell r="IK262">
            <v>811</v>
          </cell>
        </row>
        <row r="263">
          <cell r="C263" t="str">
            <v>H/W</v>
          </cell>
          <cell r="E263" t="str">
            <v>|</v>
          </cell>
          <cell r="F263">
            <v>15</v>
          </cell>
          <cell r="G263">
            <v>16</v>
          </cell>
          <cell r="H263">
            <v>18</v>
          </cell>
          <cell r="I263">
            <v>18</v>
          </cell>
          <cell r="J263">
            <v>18</v>
          </cell>
          <cell r="K263">
            <v>17</v>
          </cell>
          <cell r="L263">
            <v>18</v>
          </cell>
          <cell r="M263">
            <v>19</v>
          </cell>
          <cell r="N263">
            <v>21</v>
          </cell>
          <cell r="O263">
            <v>22</v>
          </cell>
          <cell r="P263">
            <v>21</v>
          </cell>
          <cell r="Q263">
            <v>18</v>
          </cell>
          <cell r="R263" t="str">
            <v>|</v>
          </cell>
          <cell r="S263">
            <v>221</v>
          </cell>
          <cell r="T263">
            <v>2.0272997468168642E-3</v>
          </cell>
          <cell r="Z263" t="str">
            <v>H/W</v>
          </cell>
          <cell r="AB263" t="str">
            <v>|</v>
          </cell>
          <cell r="AC263">
            <v>15</v>
          </cell>
          <cell r="AD263">
            <v>31</v>
          </cell>
          <cell r="AE263">
            <v>49</v>
          </cell>
          <cell r="AF263">
            <v>67</v>
          </cell>
          <cell r="AG263">
            <v>85</v>
          </cell>
          <cell r="AH263">
            <v>102</v>
          </cell>
          <cell r="AI263">
            <v>120</v>
          </cell>
          <cell r="AJ263">
            <v>139</v>
          </cell>
          <cell r="AK263">
            <v>160</v>
          </cell>
          <cell r="AL263">
            <v>182</v>
          </cell>
          <cell r="AM263">
            <v>203</v>
          </cell>
          <cell r="AN263">
            <v>221</v>
          </cell>
          <cell r="AR263" t="str">
            <v>H/W</v>
          </cell>
          <cell r="AT263" t="str">
            <v>|</v>
          </cell>
          <cell r="AU263">
            <v>34</v>
          </cell>
          <cell r="AV263">
            <v>34</v>
          </cell>
          <cell r="AW263">
            <v>34</v>
          </cell>
          <cell r="AX263">
            <v>34</v>
          </cell>
          <cell r="AY263">
            <v>34</v>
          </cell>
          <cell r="AZ263">
            <v>34</v>
          </cell>
          <cell r="BA263">
            <v>34</v>
          </cell>
          <cell r="BB263">
            <v>34</v>
          </cell>
          <cell r="BC263">
            <v>34</v>
          </cell>
          <cell r="BD263">
            <v>35</v>
          </cell>
          <cell r="BE263">
            <v>36</v>
          </cell>
          <cell r="BF263">
            <v>36</v>
          </cell>
          <cell r="BG263" t="str">
            <v>|</v>
          </cell>
          <cell r="BH263">
            <v>413</v>
          </cell>
          <cell r="BI263">
            <v>6.9990509761388283E-3</v>
          </cell>
          <cell r="BO263" t="str">
            <v>H/W</v>
          </cell>
          <cell r="BQ263" t="str">
            <v>|</v>
          </cell>
          <cell r="BR263">
            <v>34</v>
          </cell>
          <cell r="BS263">
            <v>68</v>
          </cell>
          <cell r="BT263">
            <v>102</v>
          </cell>
          <cell r="BU263">
            <v>136</v>
          </cell>
          <cell r="BV263">
            <v>170</v>
          </cell>
          <cell r="BW263">
            <v>204</v>
          </cell>
          <cell r="BX263">
            <v>238</v>
          </cell>
          <cell r="BY263">
            <v>272</v>
          </cell>
          <cell r="BZ263">
            <v>306</v>
          </cell>
          <cell r="CA263">
            <v>341</v>
          </cell>
          <cell r="CB263">
            <v>377</v>
          </cell>
          <cell r="CC263">
            <v>413</v>
          </cell>
          <cell r="CG263" t="str">
            <v>H/W</v>
          </cell>
          <cell r="CI263" t="str">
            <v>|</v>
          </cell>
          <cell r="CJ263">
            <v>15</v>
          </cell>
          <cell r="CK263">
            <v>15</v>
          </cell>
          <cell r="CL263">
            <v>15</v>
          </cell>
          <cell r="CM263">
            <v>15</v>
          </cell>
          <cell r="CN263">
            <v>15</v>
          </cell>
          <cell r="CO263">
            <v>15</v>
          </cell>
          <cell r="CP263">
            <v>15</v>
          </cell>
          <cell r="CQ263">
            <v>15</v>
          </cell>
          <cell r="CR263">
            <v>14</v>
          </cell>
          <cell r="CS263">
            <v>14</v>
          </cell>
          <cell r="CT263">
            <v>14</v>
          </cell>
          <cell r="CU263">
            <v>15</v>
          </cell>
          <cell r="CV263" t="str">
            <v>|</v>
          </cell>
          <cell r="CW263">
            <v>177</v>
          </cell>
          <cell r="CX263">
            <v>9.9348899865289633E-3</v>
          </cell>
          <cell r="DD263" t="str">
            <v>H/W</v>
          </cell>
          <cell r="DF263" t="str">
            <v>|</v>
          </cell>
          <cell r="DG263">
            <v>15</v>
          </cell>
          <cell r="DH263">
            <v>30</v>
          </cell>
          <cell r="DI263">
            <v>45</v>
          </cell>
          <cell r="DJ263">
            <v>60</v>
          </cell>
          <cell r="DK263">
            <v>75</v>
          </cell>
          <cell r="DL263">
            <v>90</v>
          </cell>
          <cell r="DM263">
            <v>105</v>
          </cell>
          <cell r="DN263">
            <v>120</v>
          </cell>
          <cell r="DO263">
            <v>134</v>
          </cell>
          <cell r="DP263">
            <v>148</v>
          </cell>
          <cell r="DQ263">
            <v>162</v>
          </cell>
          <cell r="DR263">
            <v>177</v>
          </cell>
          <cell r="DV263" t="str">
            <v>H/W</v>
          </cell>
          <cell r="DX263" t="str">
            <v>|</v>
          </cell>
          <cell r="EK263" t="str">
            <v>|</v>
          </cell>
          <cell r="EL263">
            <v>0</v>
          </cell>
          <cell r="EM263">
            <v>0</v>
          </cell>
          <cell r="ES263" t="str">
            <v>H/W</v>
          </cell>
          <cell r="EU263" t="str">
            <v>|</v>
          </cell>
          <cell r="EV263">
            <v>0</v>
          </cell>
          <cell r="EW263">
            <v>0</v>
          </cell>
          <cell r="EX263">
            <v>0</v>
          </cell>
          <cell r="EY263">
            <v>0</v>
          </cell>
          <cell r="EZ263">
            <v>0</v>
          </cell>
          <cell r="FA263">
            <v>0</v>
          </cell>
          <cell r="FB263">
            <v>0</v>
          </cell>
          <cell r="FC263">
            <v>0</v>
          </cell>
          <cell r="FD263">
            <v>0</v>
          </cell>
          <cell r="FE263">
            <v>0</v>
          </cell>
          <cell r="FF263">
            <v>0</v>
          </cell>
          <cell r="FG263">
            <v>0</v>
          </cell>
          <cell r="FK263" t="str">
            <v>H/W</v>
          </cell>
          <cell r="FM263" t="str">
            <v>|</v>
          </cell>
          <cell r="FZ263" t="str">
            <v>|</v>
          </cell>
          <cell r="GA263">
            <v>0</v>
          </cell>
          <cell r="GB263" t="e">
            <v>#DIV/0!</v>
          </cell>
          <cell r="GH263" t="str">
            <v>H/W</v>
          </cell>
          <cell r="GJ263" t="str">
            <v>|</v>
          </cell>
          <cell r="GK263">
            <v>0</v>
          </cell>
          <cell r="GL263">
            <v>0</v>
          </cell>
          <cell r="GM263">
            <v>0</v>
          </cell>
          <cell r="GN263">
            <v>0</v>
          </cell>
          <cell r="GO263">
            <v>0</v>
          </cell>
          <cell r="GP263">
            <v>0</v>
          </cell>
          <cell r="GQ263">
            <v>0</v>
          </cell>
          <cell r="GR263">
            <v>0</v>
          </cell>
          <cell r="GS263">
            <v>0</v>
          </cell>
          <cell r="GT263">
            <v>0</v>
          </cell>
          <cell r="GU263">
            <v>0</v>
          </cell>
          <cell r="GV263">
            <v>0</v>
          </cell>
          <cell r="GZ263" t="str">
            <v>H/W</v>
          </cell>
          <cell r="HB263" t="str">
            <v>|</v>
          </cell>
          <cell r="HC263">
            <v>64</v>
          </cell>
          <cell r="HD263">
            <v>65</v>
          </cell>
          <cell r="HE263">
            <v>67</v>
          </cell>
          <cell r="HF263">
            <v>67</v>
          </cell>
          <cell r="HG263">
            <v>67</v>
          </cell>
          <cell r="HH263">
            <v>66</v>
          </cell>
          <cell r="HI263">
            <v>67</v>
          </cell>
          <cell r="HJ263">
            <v>68</v>
          </cell>
          <cell r="HK263">
            <v>69</v>
          </cell>
          <cell r="HL263">
            <v>71</v>
          </cell>
          <cell r="HM263">
            <v>71</v>
          </cell>
          <cell r="HN263">
            <v>69</v>
          </cell>
          <cell r="HO263" t="str">
            <v>|</v>
          </cell>
          <cell r="HP263">
            <v>811</v>
          </cell>
          <cell r="HQ263">
            <v>1.8190545402345258E-3</v>
          </cell>
          <cell r="HW263" t="str">
            <v>H/W</v>
          </cell>
          <cell r="HY263" t="str">
            <v>|</v>
          </cell>
          <cell r="HZ263">
            <v>64</v>
          </cell>
          <cell r="IA263">
            <v>129</v>
          </cell>
          <cell r="IB263">
            <v>196</v>
          </cell>
          <cell r="IC263">
            <v>263</v>
          </cell>
          <cell r="ID263">
            <v>330</v>
          </cell>
          <cell r="IE263">
            <v>396</v>
          </cell>
          <cell r="IF263">
            <v>463</v>
          </cell>
          <cell r="IG263">
            <v>531</v>
          </cell>
          <cell r="IH263">
            <v>600</v>
          </cell>
          <cell r="II263">
            <v>671</v>
          </cell>
          <cell r="IJ263">
            <v>742</v>
          </cell>
          <cell r="IK263">
            <v>811</v>
          </cell>
        </row>
        <row r="264">
          <cell r="C264" t="str">
            <v>SVC</v>
          </cell>
          <cell r="E264" t="str">
            <v>|</v>
          </cell>
          <cell r="F264">
            <v>0</v>
          </cell>
          <cell r="G264">
            <v>0</v>
          </cell>
          <cell r="H264">
            <v>0</v>
          </cell>
          <cell r="I264">
            <v>0</v>
          </cell>
          <cell r="J264">
            <v>0</v>
          </cell>
          <cell r="K264">
            <v>0</v>
          </cell>
          <cell r="L264">
            <v>0</v>
          </cell>
          <cell r="M264">
            <v>0</v>
          </cell>
          <cell r="N264">
            <v>0</v>
          </cell>
          <cell r="O264">
            <v>0</v>
          </cell>
          <cell r="P264">
            <v>0</v>
          </cell>
          <cell r="Q264">
            <v>0</v>
          </cell>
          <cell r="R264" t="str">
            <v>|</v>
          </cell>
          <cell r="S264">
            <v>0</v>
          </cell>
          <cell r="T264">
            <v>0</v>
          </cell>
          <cell r="Z264" t="str">
            <v>SVC</v>
          </cell>
          <cell r="AB264" t="str">
            <v>|</v>
          </cell>
          <cell r="AC264">
            <v>0</v>
          </cell>
          <cell r="AD264">
            <v>0</v>
          </cell>
          <cell r="AE264">
            <v>0</v>
          </cell>
          <cell r="AF264">
            <v>0</v>
          </cell>
          <cell r="AG264">
            <v>0</v>
          </cell>
          <cell r="AH264">
            <v>0</v>
          </cell>
          <cell r="AI264">
            <v>0</v>
          </cell>
          <cell r="AJ264">
            <v>0</v>
          </cell>
          <cell r="AK264">
            <v>0</v>
          </cell>
          <cell r="AL264">
            <v>0</v>
          </cell>
          <cell r="AM264">
            <v>0</v>
          </cell>
          <cell r="AN264">
            <v>0</v>
          </cell>
          <cell r="AR264" t="str">
            <v>SVC</v>
          </cell>
          <cell r="AT264" t="str">
            <v>|</v>
          </cell>
          <cell r="AU264">
            <v>0</v>
          </cell>
          <cell r="AV264">
            <v>0</v>
          </cell>
          <cell r="AW264">
            <v>0</v>
          </cell>
          <cell r="AX264">
            <v>0</v>
          </cell>
          <cell r="AY264">
            <v>0</v>
          </cell>
          <cell r="AZ264">
            <v>0</v>
          </cell>
          <cell r="BA264">
            <v>0</v>
          </cell>
          <cell r="BB264">
            <v>0</v>
          </cell>
          <cell r="BC264">
            <v>0</v>
          </cell>
          <cell r="BD264">
            <v>0</v>
          </cell>
          <cell r="BE264">
            <v>0</v>
          </cell>
          <cell r="BF264">
            <v>0</v>
          </cell>
          <cell r="BG264" t="str">
            <v>|</v>
          </cell>
          <cell r="BH264">
            <v>0</v>
          </cell>
          <cell r="BI264">
            <v>0</v>
          </cell>
          <cell r="BO264" t="str">
            <v>SVC</v>
          </cell>
          <cell r="BQ264" t="str">
            <v>|</v>
          </cell>
          <cell r="BR264">
            <v>0</v>
          </cell>
          <cell r="BS264">
            <v>0</v>
          </cell>
          <cell r="BT264">
            <v>0</v>
          </cell>
          <cell r="BU264">
            <v>0</v>
          </cell>
          <cell r="BV264">
            <v>0</v>
          </cell>
          <cell r="BW264">
            <v>0</v>
          </cell>
          <cell r="BX264">
            <v>0</v>
          </cell>
          <cell r="BY264">
            <v>0</v>
          </cell>
          <cell r="BZ264">
            <v>0</v>
          </cell>
          <cell r="CA264">
            <v>0</v>
          </cell>
          <cell r="CB264">
            <v>0</v>
          </cell>
          <cell r="CC264">
            <v>0</v>
          </cell>
          <cell r="CG264" t="str">
            <v>SVC</v>
          </cell>
          <cell r="CI264" t="str">
            <v>|</v>
          </cell>
          <cell r="CJ264">
            <v>0</v>
          </cell>
          <cell r="CK264">
            <v>0</v>
          </cell>
          <cell r="CL264">
            <v>0</v>
          </cell>
          <cell r="CM264">
            <v>0</v>
          </cell>
          <cell r="CN264">
            <v>0</v>
          </cell>
          <cell r="CO264">
            <v>0</v>
          </cell>
          <cell r="CP264">
            <v>0</v>
          </cell>
          <cell r="CQ264">
            <v>0</v>
          </cell>
          <cell r="CR264">
            <v>0</v>
          </cell>
          <cell r="CS264">
            <v>0</v>
          </cell>
          <cell r="CT264">
            <v>0</v>
          </cell>
          <cell r="CU264">
            <v>0</v>
          </cell>
          <cell r="CV264" t="str">
            <v>|</v>
          </cell>
          <cell r="CW264">
            <v>0</v>
          </cell>
          <cell r="CX264">
            <v>0</v>
          </cell>
          <cell r="DD264" t="str">
            <v>SVC</v>
          </cell>
          <cell r="DF264" t="str">
            <v>|</v>
          </cell>
          <cell r="DG264">
            <v>0</v>
          </cell>
          <cell r="DH264">
            <v>0</v>
          </cell>
          <cell r="DI264">
            <v>0</v>
          </cell>
          <cell r="DJ264">
            <v>0</v>
          </cell>
          <cell r="DK264">
            <v>0</v>
          </cell>
          <cell r="DL264">
            <v>0</v>
          </cell>
          <cell r="DM264">
            <v>0</v>
          </cell>
          <cell r="DN264">
            <v>0</v>
          </cell>
          <cell r="DO264">
            <v>0</v>
          </cell>
          <cell r="DP264">
            <v>0</v>
          </cell>
          <cell r="DQ264">
            <v>0</v>
          </cell>
          <cell r="DR264">
            <v>0</v>
          </cell>
          <cell r="DV264" t="str">
            <v>SVC</v>
          </cell>
          <cell r="DX264" t="str">
            <v>|</v>
          </cell>
          <cell r="EK264" t="str">
            <v>|</v>
          </cell>
          <cell r="EL264">
            <v>0</v>
          </cell>
          <cell r="EM264">
            <v>0</v>
          </cell>
          <cell r="ES264" t="str">
            <v>SVC</v>
          </cell>
          <cell r="EU264" t="str">
            <v>|</v>
          </cell>
          <cell r="EV264">
            <v>0</v>
          </cell>
          <cell r="EW264">
            <v>0</v>
          </cell>
          <cell r="EX264">
            <v>0</v>
          </cell>
          <cell r="EY264">
            <v>0</v>
          </cell>
          <cell r="EZ264">
            <v>0</v>
          </cell>
          <cell r="FA264">
            <v>0</v>
          </cell>
          <cell r="FB264">
            <v>0</v>
          </cell>
          <cell r="FC264">
            <v>0</v>
          </cell>
          <cell r="FD264">
            <v>0</v>
          </cell>
          <cell r="FE264">
            <v>0</v>
          </cell>
          <cell r="FF264">
            <v>0</v>
          </cell>
          <cell r="FG264">
            <v>0</v>
          </cell>
          <cell r="FK264" t="str">
            <v>SVC</v>
          </cell>
          <cell r="FM264" t="str">
            <v>|</v>
          </cell>
          <cell r="FZ264" t="str">
            <v>|</v>
          </cell>
          <cell r="GA264">
            <v>0</v>
          </cell>
          <cell r="GB264" t="e">
            <v>#DIV/0!</v>
          </cell>
          <cell r="GH264" t="str">
            <v>SVC</v>
          </cell>
          <cell r="GJ264" t="str">
            <v>|</v>
          </cell>
          <cell r="GK264">
            <v>0</v>
          </cell>
          <cell r="GL264">
            <v>0</v>
          </cell>
          <cell r="GM264">
            <v>0</v>
          </cell>
          <cell r="GN264">
            <v>0</v>
          </cell>
          <cell r="GO264">
            <v>0</v>
          </cell>
          <cell r="GP264">
            <v>0</v>
          </cell>
          <cell r="GQ264">
            <v>0</v>
          </cell>
          <cell r="GR264">
            <v>0</v>
          </cell>
          <cell r="GS264">
            <v>0</v>
          </cell>
          <cell r="GT264">
            <v>0</v>
          </cell>
          <cell r="GU264">
            <v>0</v>
          </cell>
          <cell r="GV264">
            <v>0</v>
          </cell>
          <cell r="GZ264" t="str">
            <v>SVC</v>
          </cell>
          <cell r="HB264" t="str">
            <v>|</v>
          </cell>
          <cell r="HC264">
            <v>0</v>
          </cell>
          <cell r="HD264">
            <v>0</v>
          </cell>
          <cell r="HE264">
            <v>0</v>
          </cell>
          <cell r="HF264">
            <v>0</v>
          </cell>
          <cell r="HG264">
            <v>0</v>
          </cell>
          <cell r="HH264">
            <v>0</v>
          </cell>
          <cell r="HI264">
            <v>0</v>
          </cell>
          <cell r="HJ264">
            <v>0</v>
          </cell>
          <cell r="HK264">
            <v>0</v>
          </cell>
          <cell r="HL264">
            <v>0</v>
          </cell>
          <cell r="HM264">
            <v>0</v>
          </cell>
          <cell r="HN264">
            <v>0</v>
          </cell>
          <cell r="HO264" t="str">
            <v>|</v>
          </cell>
          <cell r="HP264">
            <v>0</v>
          </cell>
          <cell r="HQ264">
            <v>0</v>
          </cell>
          <cell r="HW264" t="str">
            <v>SVC</v>
          </cell>
          <cell r="HY264" t="str">
            <v>|</v>
          </cell>
          <cell r="HZ264">
            <v>0</v>
          </cell>
          <cell r="IA264">
            <v>0</v>
          </cell>
          <cell r="IB264">
            <v>0</v>
          </cell>
          <cell r="IC264">
            <v>0</v>
          </cell>
          <cell r="ID264">
            <v>0</v>
          </cell>
          <cell r="IE264">
            <v>0</v>
          </cell>
          <cell r="IF264">
            <v>0</v>
          </cell>
          <cell r="IG264">
            <v>0</v>
          </cell>
          <cell r="IH264">
            <v>0</v>
          </cell>
          <cell r="II264">
            <v>0</v>
          </cell>
          <cell r="IJ264">
            <v>0</v>
          </cell>
          <cell r="IK264">
            <v>0</v>
          </cell>
        </row>
        <row r="265">
          <cell r="B265" t="str">
            <v>DEPRECIATION</v>
          </cell>
          <cell r="E265" t="str">
            <v>|</v>
          </cell>
          <cell r="F265">
            <v>31</v>
          </cell>
          <cell r="G265">
            <v>31</v>
          </cell>
          <cell r="H265">
            <v>31</v>
          </cell>
          <cell r="I265">
            <v>31</v>
          </cell>
          <cell r="J265">
            <v>31</v>
          </cell>
          <cell r="K265">
            <v>31</v>
          </cell>
          <cell r="L265">
            <v>31</v>
          </cell>
          <cell r="M265">
            <v>30</v>
          </cell>
          <cell r="N265">
            <v>31</v>
          </cell>
          <cell r="O265">
            <v>31</v>
          </cell>
          <cell r="P265">
            <v>32</v>
          </cell>
          <cell r="Q265">
            <v>31</v>
          </cell>
          <cell r="R265" t="str">
            <v>|</v>
          </cell>
          <cell r="S265">
            <v>372</v>
          </cell>
          <cell r="T265">
            <v>3.4124683521080247E-3</v>
          </cell>
          <cell r="Y265" t="str">
            <v>DEPRECIATION</v>
          </cell>
          <cell r="AB265" t="str">
            <v>|</v>
          </cell>
          <cell r="AC265">
            <v>31</v>
          </cell>
          <cell r="AD265">
            <v>62</v>
          </cell>
          <cell r="AE265">
            <v>93</v>
          </cell>
          <cell r="AF265">
            <v>124</v>
          </cell>
          <cell r="AG265">
            <v>155</v>
          </cell>
          <cell r="AH265">
            <v>186</v>
          </cell>
          <cell r="AI265">
            <v>217</v>
          </cell>
          <cell r="AJ265">
            <v>247</v>
          </cell>
          <cell r="AK265">
            <v>278</v>
          </cell>
          <cell r="AL265">
            <v>309</v>
          </cell>
          <cell r="AM265">
            <v>341</v>
          </cell>
          <cell r="AN265">
            <v>372</v>
          </cell>
          <cell r="AQ265" t="str">
            <v>DEPRECIATION</v>
          </cell>
          <cell r="AT265" t="str">
            <v>|</v>
          </cell>
          <cell r="AU265">
            <v>21</v>
          </cell>
          <cell r="AV265">
            <v>21</v>
          </cell>
          <cell r="AW265">
            <v>21</v>
          </cell>
          <cell r="AX265">
            <v>21</v>
          </cell>
          <cell r="AY265">
            <v>21</v>
          </cell>
          <cell r="AZ265">
            <v>21</v>
          </cell>
          <cell r="BA265">
            <v>21</v>
          </cell>
          <cell r="BB265">
            <v>21</v>
          </cell>
          <cell r="BC265">
            <v>21</v>
          </cell>
          <cell r="BD265">
            <v>21</v>
          </cell>
          <cell r="BE265">
            <v>22</v>
          </cell>
          <cell r="BF265">
            <v>22</v>
          </cell>
          <cell r="BG265" t="str">
            <v>|</v>
          </cell>
          <cell r="BH265">
            <v>254</v>
          </cell>
          <cell r="BI265">
            <v>4.3045010845986983E-3</v>
          </cell>
          <cell r="BN265" t="str">
            <v>DEPRECIATION</v>
          </cell>
          <cell r="BQ265" t="str">
            <v>|</v>
          </cell>
          <cell r="BR265">
            <v>21</v>
          </cell>
          <cell r="BS265">
            <v>42</v>
          </cell>
          <cell r="BT265">
            <v>63</v>
          </cell>
          <cell r="BU265">
            <v>84</v>
          </cell>
          <cell r="BV265">
            <v>105</v>
          </cell>
          <cell r="BW265">
            <v>126</v>
          </cell>
          <cell r="BX265">
            <v>147</v>
          </cell>
          <cell r="BY265">
            <v>168</v>
          </cell>
          <cell r="BZ265">
            <v>189</v>
          </cell>
          <cell r="CA265">
            <v>210</v>
          </cell>
          <cell r="CB265">
            <v>232</v>
          </cell>
          <cell r="CC265">
            <v>254</v>
          </cell>
          <cell r="CF265" t="str">
            <v>DEPRECIATION</v>
          </cell>
          <cell r="CI265" t="str">
            <v>|</v>
          </cell>
          <cell r="CJ265">
            <v>4</v>
          </cell>
          <cell r="CK265">
            <v>4</v>
          </cell>
          <cell r="CL265">
            <v>4</v>
          </cell>
          <cell r="CM265">
            <v>4</v>
          </cell>
          <cell r="CN265">
            <v>4</v>
          </cell>
          <cell r="CO265">
            <v>4</v>
          </cell>
          <cell r="CP265">
            <v>4</v>
          </cell>
          <cell r="CQ265">
            <v>4</v>
          </cell>
          <cell r="CR265">
            <v>3</v>
          </cell>
          <cell r="CS265">
            <v>3</v>
          </cell>
          <cell r="CT265">
            <v>3</v>
          </cell>
          <cell r="CU265">
            <v>3</v>
          </cell>
          <cell r="CV265" t="str">
            <v>|</v>
          </cell>
          <cell r="CW265">
            <v>44</v>
          </cell>
          <cell r="CX265">
            <v>2.4696901661427932E-3</v>
          </cell>
          <cell r="DC265" t="str">
            <v>DEPRECIATION</v>
          </cell>
          <cell r="DF265" t="str">
            <v>|</v>
          </cell>
          <cell r="DG265">
            <v>4</v>
          </cell>
          <cell r="DH265">
            <v>8</v>
          </cell>
          <cell r="DI265">
            <v>12</v>
          </cell>
          <cell r="DJ265">
            <v>16</v>
          </cell>
          <cell r="DK265">
            <v>20</v>
          </cell>
          <cell r="DL265">
            <v>24</v>
          </cell>
          <cell r="DM265">
            <v>28</v>
          </cell>
          <cell r="DN265">
            <v>32</v>
          </cell>
          <cell r="DO265">
            <v>35</v>
          </cell>
          <cell r="DP265">
            <v>38</v>
          </cell>
          <cell r="DQ265">
            <v>41</v>
          </cell>
          <cell r="DR265">
            <v>44</v>
          </cell>
          <cell r="DU265" t="str">
            <v>DEPRECIATION</v>
          </cell>
          <cell r="DX265" t="str">
            <v>|</v>
          </cell>
          <cell r="DY265">
            <v>1</v>
          </cell>
          <cell r="DZ265">
            <v>1</v>
          </cell>
          <cell r="EA265">
            <v>0</v>
          </cell>
          <cell r="EB265">
            <v>1</v>
          </cell>
          <cell r="EC265">
            <v>1</v>
          </cell>
          <cell r="ED265">
            <v>0</v>
          </cell>
          <cell r="EE265">
            <v>1</v>
          </cell>
          <cell r="EF265">
            <v>1</v>
          </cell>
          <cell r="EG265">
            <v>0</v>
          </cell>
          <cell r="EH265">
            <v>1</v>
          </cell>
          <cell r="EI265">
            <v>1</v>
          </cell>
          <cell r="EJ265">
            <v>0</v>
          </cell>
          <cell r="EK265" t="str">
            <v>|</v>
          </cell>
          <cell r="EL265">
            <v>8</v>
          </cell>
          <cell r="EM265">
            <v>3.0769230769230768E-5</v>
          </cell>
          <cell r="ER265" t="str">
            <v>DEPRECIATION</v>
          </cell>
          <cell r="EU265" t="str">
            <v>|</v>
          </cell>
          <cell r="EV265">
            <v>1</v>
          </cell>
          <cell r="EW265">
            <v>2</v>
          </cell>
          <cell r="EX265">
            <v>2</v>
          </cell>
          <cell r="EY265">
            <v>3</v>
          </cell>
          <cell r="EZ265">
            <v>4</v>
          </cell>
          <cell r="FA265">
            <v>4</v>
          </cell>
          <cell r="FB265">
            <v>5</v>
          </cell>
          <cell r="FC265">
            <v>6</v>
          </cell>
          <cell r="FD265">
            <v>6</v>
          </cell>
          <cell r="FE265">
            <v>7</v>
          </cell>
          <cell r="FF265">
            <v>8</v>
          </cell>
          <cell r="FG265">
            <v>8</v>
          </cell>
          <cell r="FJ265" t="str">
            <v>DEPRECIATION</v>
          </cell>
          <cell r="FM265" t="str">
            <v>|</v>
          </cell>
          <cell r="FN265">
            <v>0</v>
          </cell>
          <cell r="FO265">
            <v>0</v>
          </cell>
          <cell r="FP265">
            <v>0</v>
          </cell>
          <cell r="FQ265">
            <v>0</v>
          </cell>
          <cell r="FR265">
            <v>0</v>
          </cell>
          <cell r="FS265">
            <v>0</v>
          </cell>
          <cell r="FT265">
            <v>0</v>
          </cell>
          <cell r="FU265">
            <v>0</v>
          </cell>
          <cell r="FV265">
            <v>0</v>
          </cell>
          <cell r="FW265">
            <v>0</v>
          </cell>
          <cell r="FX265">
            <v>0</v>
          </cell>
          <cell r="FY265">
            <v>0</v>
          </cell>
          <cell r="FZ265" t="str">
            <v>|</v>
          </cell>
          <cell r="GA265">
            <v>0</v>
          </cell>
          <cell r="GB265" t="e">
            <v>#DIV/0!</v>
          </cell>
          <cell r="GG265" t="str">
            <v>DEPRECIATION</v>
          </cell>
          <cell r="GJ265" t="str">
            <v>|</v>
          </cell>
          <cell r="GK265">
            <v>0</v>
          </cell>
          <cell r="GL265">
            <v>0</v>
          </cell>
          <cell r="GM265">
            <v>0</v>
          </cell>
          <cell r="GN265">
            <v>0</v>
          </cell>
          <cell r="GO265">
            <v>0</v>
          </cell>
          <cell r="GP265">
            <v>0</v>
          </cell>
          <cell r="GQ265">
            <v>0</v>
          </cell>
          <cell r="GR265">
            <v>0</v>
          </cell>
          <cell r="GS265">
            <v>0</v>
          </cell>
          <cell r="GT265">
            <v>0</v>
          </cell>
          <cell r="GU265">
            <v>0</v>
          </cell>
          <cell r="GV265">
            <v>0</v>
          </cell>
          <cell r="GY265" t="str">
            <v>DEPRECIATION</v>
          </cell>
          <cell r="HB265" t="str">
            <v>|</v>
          </cell>
          <cell r="HC265">
            <v>57</v>
          </cell>
          <cell r="HD265">
            <v>57</v>
          </cell>
          <cell r="HE265">
            <v>56</v>
          </cell>
          <cell r="HF265">
            <v>57</v>
          </cell>
          <cell r="HG265">
            <v>57</v>
          </cell>
          <cell r="HH265">
            <v>56</v>
          </cell>
          <cell r="HI265">
            <v>57</v>
          </cell>
          <cell r="HJ265">
            <v>56</v>
          </cell>
          <cell r="HK265">
            <v>55</v>
          </cell>
          <cell r="HL265">
            <v>56</v>
          </cell>
          <cell r="HM265">
            <v>58</v>
          </cell>
          <cell r="HN265">
            <v>56</v>
          </cell>
          <cell r="HO265" t="str">
            <v>|</v>
          </cell>
          <cell r="HP265">
            <v>678</v>
          </cell>
          <cell r="HQ265">
            <v>1.5207385675450166E-3</v>
          </cell>
          <cell r="HV265" t="str">
            <v>DEPRECIATION</v>
          </cell>
          <cell r="HY265" t="str">
            <v>|</v>
          </cell>
          <cell r="HZ265">
            <v>57</v>
          </cell>
          <cell r="IA265">
            <v>114</v>
          </cell>
          <cell r="IB265">
            <v>170</v>
          </cell>
          <cell r="IC265">
            <v>227</v>
          </cell>
          <cell r="ID265">
            <v>284</v>
          </cell>
          <cell r="IE265">
            <v>340</v>
          </cell>
          <cell r="IF265">
            <v>397</v>
          </cell>
          <cell r="IG265">
            <v>453</v>
          </cell>
          <cell r="IH265">
            <v>508</v>
          </cell>
          <cell r="II265">
            <v>564</v>
          </cell>
          <cell r="IJ265">
            <v>622</v>
          </cell>
          <cell r="IK265">
            <v>678</v>
          </cell>
        </row>
        <row r="266">
          <cell r="C266" t="str">
            <v>H/W</v>
          </cell>
          <cell r="E266" t="str">
            <v>|</v>
          </cell>
          <cell r="F266">
            <v>31</v>
          </cell>
          <cell r="G266">
            <v>31</v>
          </cell>
          <cell r="H266">
            <v>31</v>
          </cell>
          <cell r="I266">
            <v>31</v>
          </cell>
          <cell r="J266">
            <v>31</v>
          </cell>
          <cell r="K266">
            <v>31</v>
          </cell>
          <cell r="L266">
            <v>31</v>
          </cell>
          <cell r="M266">
            <v>30</v>
          </cell>
          <cell r="N266">
            <v>31</v>
          </cell>
          <cell r="O266">
            <v>31</v>
          </cell>
          <cell r="P266">
            <v>32</v>
          </cell>
          <cell r="Q266">
            <v>31</v>
          </cell>
          <cell r="R266" t="str">
            <v>|</v>
          </cell>
          <cell r="S266">
            <v>372</v>
          </cell>
          <cell r="T266">
            <v>3.4124683521080247E-3</v>
          </cell>
          <cell r="Z266" t="str">
            <v>H/W</v>
          </cell>
          <cell r="AB266" t="str">
            <v>|</v>
          </cell>
          <cell r="AC266">
            <v>31</v>
          </cell>
          <cell r="AD266">
            <v>62</v>
          </cell>
          <cell r="AE266">
            <v>93</v>
          </cell>
          <cell r="AF266">
            <v>124</v>
          </cell>
          <cell r="AG266">
            <v>155</v>
          </cell>
          <cell r="AH266">
            <v>186</v>
          </cell>
          <cell r="AI266">
            <v>217</v>
          </cell>
          <cell r="AJ266">
            <v>247</v>
          </cell>
          <cell r="AK266">
            <v>278</v>
          </cell>
          <cell r="AL266">
            <v>309</v>
          </cell>
          <cell r="AM266">
            <v>341</v>
          </cell>
          <cell r="AN266">
            <v>372</v>
          </cell>
          <cell r="AR266" t="str">
            <v>H/W</v>
          </cell>
          <cell r="AT266" t="str">
            <v>|</v>
          </cell>
          <cell r="AU266">
            <v>21</v>
          </cell>
          <cell r="AV266">
            <v>21</v>
          </cell>
          <cell r="AW266">
            <v>21</v>
          </cell>
          <cell r="AX266">
            <v>21</v>
          </cell>
          <cell r="AY266">
            <v>21</v>
          </cell>
          <cell r="AZ266">
            <v>21</v>
          </cell>
          <cell r="BA266">
            <v>21</v>
          </cell>
          <cell r="BB266">
            <v>21</v>
          </cell>
          <cell r="BC266">
            <v>21</v>
          </cell>
          <cell r="BD266">
            <v>21</v>
          </cell>
          <cell r="BE266">
            <v>22</v>
          </cell>
          <cell r="BF266">
            <v>22</v>
          </cell>
          <cell r="BG266" t="str">
            <v>|</v>
          </cell>
          <cell r="BH266">
            <v>254</v>
          </cell>
          <cell r="BI266">
            <v>4.3045010845986983E-3</v>
          </cell>
          <cell r="BO266" t="str">
            <v>H/W</v>
          </cell>
          <cell r="BQ266" t="str">
            <v>|</v>
          </cell>
          <cell r="BR266">
            <v>21</v>
          </cell>
          <cell r="BS266">
            <v>42</v>
          </cell>
          <cell r="BT266">
            <v>63</v>
          </cell>
          <cell r="BU266">
            <v>84</v>
          </cell>
          <cell r="BV266">
            <v>105</v>
          </cell>
          <cell r="BW266">
            <v>126</v>
          </cell>
          <cell r="BX266">
            <v>147</v>
          </cell>
          <cell r="BY266">
            <v>168</v>
          </cell>
          <cell r="BZ266">
            <v>189</v>
          </cell>
          <cell r="CA266">
            <v>210</v>
          </cell>
          <cell r="CB266">
            <v>232</v>
          </cell>
          <cell r="CC266">
            <v>254</v>
          </cell>
          <cell r="CG266" t="str">
            <v>H/W</v>
          </cell>
          <cell r="CI266" t="str">
            <v>|</v>
          </cell>
          <cell r="CJ266">
            <v>4</v>
          </cell>
          <cell r="CK266">
            <v>4</v>
          </cell>
          <cell r="CL266">
            <v>4</v>
          </cell>
          <cell r="CM266">
            <v>4</v>
          </cell>
          <cell r="CN266">
            <v>4</v>
          </cell>
          <cell r="CO266">
            <v>4</v>
          </cell>
          <cell r="CP266">
            <v>4</v>
          </cell>
          <cell r="CQ266">
            <v>4</v>
          </cell>
          <cell r="CR266">
            <v>3</v>
          </cell>
          <cell r="CS266">
            <v>3</v>
          </cell>
          <cell r="CT266">
            <v>3</v>
          </cell>
          <cell r="CU266">
            <v>3</v>
          </cell>
          <cell r="CV266" t="str">
            <v>|</v>
          </cell>
          <cell r="CW266">
            <v>44</v>
          </cell>
          <cell r="CX266">
            <v>2.4696901661427932E-3</v>
          </cell>
          <cell r="DD266" t="str">
            <v>H/W</v>
          </cell>
          <cell r="DF266" t="str">
            <v>|</v>
          </cell>
          <cell r="DG266">
            <v>4</v>
          </cell>
          <cell r="DH266">
            <v>8</v>
          </cell>
          <cell r="DI266">
            <v>12</v>
          </cell>
          <cell r="DJ266">
            <v>16</v>
          </cell>
          <cell r="DK266">
            <v>20</v>
          </cell>
          <cell r="DL266">
            <v>24</v>
          </cell>
          <cell r="DM266">
            <v>28</v>
          </cell>
          <cell r="DN266">
            <v>32</v>
          </cell>
          <cell r="DO266">
            <v>35</v>
          </cell>
          <cell r="DP266">
            <v>38</v>
          </cell>
          <cell r="DQ266">
            <v>41</v>
          </cell>
          <cell r="DR266">
            <v>44</v>
          </cell>
          <cell r="DV266" t="str">
            <v>H/W</v>
          </cell>
          <cell r="DX266" t="str">
            <v>|</v>
          </cell>
          <cell r="DY266">
            <v>1</v>
          </cell>
          <cell r="DZ266">
            <v>1</v>
          </cell>
          <cell r="EA266">
            <v>0</v>
          </cell>
          <cell r="EB266">
            <v>1</v>
          </cell>
          <cell r="EC266">
            <v>1</v>
          </cell>
          <cell r="ED266">
            <v>0</v>
          </cell>
          <cell r="EE266">
            <v>1</v>
          </cell>
          <cell r="EF266">
            <v>1</v>
          </cell>
          <cell r="EG266">
            <v>0</v>
          </cell>
          <cell r="EH266">
            <v>1</v>
          </cell>
          <cell r="EI266">
            <v>1</v>
          </cell>
          <cell r="EJ266">
            <v>0</v>
          </cell>
          <cell r="EK266" t="str">
            <v>|</v>
          </cell>
          <cell r="EL266">
            <v>8</v>
          </cell>
          <cell r="EM266">
            <v>3.0769230769230768E-5</v>
          </cell>
          <cell r="ES266" t="str">
            <v>H/W</v>
          </cell>
          <cell r="EU266" t="str">
            <v>|</v>
          </cell>
          <cell r="EV266">
            <v>1</v>
          </cell>
          <cell r="EW266">
            <v>2</v>
          </cell>
          <cell r="EX266">
            <v>2</v>
          </cell>
          <cell r="EY266">
            <v>3</v>
          </cell>
          <cell r="EZ266">
            <v>4</v>
          </cell>
          <cell r="FA266">
            <v>4</v>
          </cell>
          <cell r="FB266">
            <v>5</v>
          </cell>
          <cell r="FC266">
            <v>6</v>
          </cell>
          <cell r="FD266">
            <v>6</v>
          </cell>
          <cell r="FE266">
            <v>7</v>
          </cell>
          <cell r="FF266">
            <v>8</v>
          </cell>
          <cell r="FG266">
            <v>8</v>
          </cell>
          <cell r="FK266" t="str">
            <v>H/W</v>
          </cell>
          <cell r="FM266" t="str">
            <v>|</v>
          </cell>
          <cell r="FZ266" t="str">
            <v>|</v>
          </cell>
          <cell r="GA266">
            <v>0</v>
          </cell>
          <cell r="GB266" t="e">
            <v>#DIV/0!</v>
          </cell>
          <cell r="GH266" t="str">
            <v>H/W</v>
          </cell>
          <cell r="GJ266" t="str">
            <v>|</v>
          </cell>
          <cell r="GK266">
            <v>0</v>
          </cell>
          <cell r="GL266">
            <v>0</v>
          </cell>
          <cell r="GM266">
            <v>0</v>
          </cell>
          <cell r="GN266">
            <v>0</v>
          </cell>
          <cell r="GO266">
            <v>0</v>
          </cell>
          <cell r="GP266">
            <v>0</v>
          </cell>
          <cell r="GQ266">
            <v>0</v>
          </cell>
          <cell r="GR266">
            <v>0</v>
          </cell>
          <cell r="GS266">
            <v>0</v>
          </cell>
          <cell r="GT266">
            <v>0</v>
          </cell>
          <cell r="GU266">
            <v>0</v>
          </cell>
          <cell r="GV266">
            <v>0</v>
          </cell>
          <cell r="GZ266" t="str">
            <v>H/W</v>
          </cell>
          <cell r="HB266" t="str">
            <v>|</v>
          </cell>
          <cell r="HC266">
            <v>57</v>
          </cell>
          <cell r="HD266">
            <v>57</v>
          </cell>
          <cell r="HE266">
            <v>56</v>
          </cell>
          <cell r="HF266">
            <v>57</v>
          </cell>
          <cell r="HG266">
            <v>57</v>
          </cell>
          <cell r="HH266">
            <v>56</v>
          </cell>
          <cell r="HI266">
            <v>57</v>
          </cell>
          <cell r="HJ266">
            <v>56</v>
          </cell>
          <cell r="HK266">
            <v>55</v>
          </cell>
          <cell r="HL266">
            <v>56</v>
          </cell>
          <cell r="HM266">
            <v>58</v>
          </cell>
          <cell r="HN266">
            <v>56</v>
          </cell>
          <cell r="HO266" t="str">
            <v>|</v>
          </cell>
          <cell r="HP266">
            <v>678</v>
          </cell>
          <cell r="HQ266">
            <v>1.5207385675450166E-3</v>
          </cell>
          <cell r="HW266" t="str">
            <v>H/W</v>
          </cell>
          <cell r="HY266" t="str">
            <v>|</v>
          </cell>
          <cell r="HZ266">
            <v>57</v>
          </cell>
          <cell r="IA266">
            <v>114</v>
          </cell>
          <cell r="IB266">
            <v>170</v>
          </cell>
          <cell r="IC266">
            <v>227</v>
          </cell>
          <cell r="ID266">
            <v>284</v>
          </cell>
          <cell r="IE266">
            <v>340</v>
          </cell>
          <cell r="IF266">
            <v>397</v>
          </cell>
          <cell r="IG266">
            <v>453</v>
          </cell>
          <cell r="IH266">
            <v>508</v>
          </cell>
          <cell r="II266">
            <v>564</v>
          </cell>
          <cell r="IJ266">
            <v>622</v>
          </cell>
          <cell r="IK266">
            <v>678</v>
          </cell>
        </row>
        <row r="267">
          <cell r="C267" t="str">
            <v>SVC</v>
          </cell>
          <cell r="E267" t="str">
            <v>|</v>
          </cell>
          <cell r="F267">
            <v>0</v>
          </cell>
          <cell r="G267">
            <v>0</v>
          </cell>
          <cell r="H267">
            <v>0</v>
          </cell>
          <cell r="I267">
            <v>0</v>
          </cell>
          <cell r="J267">
            <v>0</v>
          </cell>
          <cell r="K267">
            <v>0</v>
          </cell>
          <cell r="L267">
            <v>0</v>
          </cell>
          <cell r="M267">
            <v>0</v>
          </cell>
          <cell r="N267">
            <v>0</v>
          </cell>
          <cell r="O267">
            <v>0</v>
          </cell>
          <cell r="P267">
            <v>0</v>
          </cell>
          <cell r="Q267">
            <v>0</v>
          </cell>
          <cell r="R267" t="str">
            <v>|</v>
          </cell>
          <cell r="S267">
            <v>0</v>
          </cell>
          <cell r="T267">
            <v>0</v>
          </cell>
          <cell r="Z267" t="str">
            <v>SVC</v>
          </cell>
          <cell r="AB267" t="str">
            <v>|</v>
          </cell>
          <cell r="AC267">
            <v>0</v>
          </cell>
          <cell r="AD267">
            <v>0</v>
          </cell>
          <cell r="AE267">
            <v>0</v>
          </cell>
          <cell r="AF267">
            <v>0</v>
          </cell>
          <cell r="AG267">
            <v>0</v>
          </cell>
          <cell r="AH267">
            <v>0</v>
          </cell>
          <cell r="AI267">
            <v>0</v>
          </cell>
          <cell r="AJ267">
            <v>0</v>
          </cell>
          <cell r="AK267">
            <v>0</v>
          </cell>
          <cell r="AL267">
            <v>0</v>
          </cell>
          <cell r="AM267">
            <v>0</v>
          </cell>
          <cell r="AN267">
            <v>0</v>
          </cell>
          <cell r="AR267" t="str">
            <v>SVC</v>
          </cell>
          <cell r="AT267" t="str">
            <v>|</v>
          </cell>
          <cell r="AU267">
            <v>0</v>
          </cell>
          <cell r="AV267">
            <v>0</v>
          </cell>
          <cell r="AW267">
            <v>0</v>
          </cell>
          <cell r="AX267">
            <v>0</v>
          </cell>
          <cell r="AY267">
            <v>0</v>
          </cell>
          <cell r="AZ267">
            <v>0</v>
          </cell>
          <cell r="BA267">
            <v>0</v>
          </cell>
          <cell r="BB267">
            <v>0</v>
          </cell>
          <cell r="BC267">
            <v>0</v>
          </cell>
          <cell r="BD267">
            <v>0</v>
          </cell>
          <cell r="BE267">
            <v>0</v>
          </cell>
          <cell r="BF267">
            <v>0</v>
          </cell>
          <cell r="BG267" t="str">
            <v>|</v>
          </cell>
          <cell r="BH267">
            <v>0</v>
          </cell>
          <cell r="BI267">
            <v>0</v>
          </cell>
          <cell r="BO267" t="str">
            <v>SVC</v>
          </cell>
          <cell r="BQ267" t="str">
            <v>|</v>
          </cell>
          <cell r="BR267">
            <v>0</v>
          </cell>
          <cell r="BS267">
            <v>0</v>
          </cell>
          <cell r="BT267">
            <v>0</v>
          </cell>
          <cell r="BU267">
            <v>0</v>
          </cell>
          <cell r="BV267">
            <v>0</v>
          </cell>
          <cell r="BW267">
            <v>0</v>
          </cell>
          <cell r="BX267">
            <v>0</v>
          </cell>
          <cell r="BY267">
            <v>0</v>
          </cell>
          <cell r="BZ267">
            <v>0</v>
          </cell>
          <cell r="CA267">
            <v>0</v>
          </cell>
          <cell r="CB267">
            <v>0</v>
          </cell>
          <cell r="CC267">
            <v>0</v>
          </cell>
          <cell r="CG267" t="str">
            <v>SVC</v>
          </cell>
          <cell r="CI267" t="str">
            <v>|</v>
          </cell>
          <cell r="CJ267">
            <v>0</v>
          </cell>
          <cell r="CK267">
            <v>0</v>
          </cell>
          <cell r="CL267">
            <v>0</v>
          </cell>
          <cell r="CM267">
            <v>0</v>
          </cell>
          <cell r="CN267">
            <v>0</v>
          </cell>
          <cell r="CO267">
            <v>0</v>
          </cell>
          <cell r="CP267">
            <v>0</v>
          </cell>
          <cell r="CQ267">
            <v>0</v>
          </cell>
          <cell r="CR267">
            <v>0</v>
          </cell>
          <cell r="CS267">
            <v>0</v>
          </cell>
          <cell r="CT267">
            <v>0</v>
          </cell>
          <cell r="CU267">
            <v>0</v>
          </cell>
          <cell r="CV267" t="str">
            <v>|</v>
          </cell>
          <cell r="CW267">
            <v>0</v>
          </cell>
          <cell r="CX267">
            <v>0</v>
          </cell>
          <cell r="DD267" t="str">
            <v>SVC</v>
          </cell>
          <cell r="DF267" t="str">
            <v>|</v>
          </cell>
          <cell r="DG267">
            <v>0</v>
          </cell>
          <cell r="DH267">
            <v>0</v>
          </cell>
          <cell r="DI267">
            <v>0</v>
          </cell>
          <cell r="DJ267">
            <v>0</v>
          </cell>
          <cell r="DK267">
            <v>0</v>
          </cell>
          <cell r="DL267">
            <v>0</v>
          </cell>
          <cell r="DM267">
            <v>0</v>
          </cell>
          <cell r="DN267">
            <v>0</v>
          </cell>
          <cell r="DO267">
            <v>0</v>
          </cell>
          <cell r="DP267">
            <v>0</v>
          </cell>
          <cell r="DQ267">
            <v>0</v>
          </cell>
          <cell r="DR267">
            <v>0</v>
          </cell>
          <cell r="DV267" t="str">
            <v>SVC</v>
          </cell>
          <cell r="DX267" t="str">
            <v>|</v>
          </cell>
          <cell r="EK267" t="str">
            <v>|</v>
          </cell>
          <cell r="EL267">
            <v>0</v>
          </cell>
          <cell r="EM267">
            <v>0</v>
          </cell>
          <cell r="ES267" t="str">
            <v>SVC</v>
          </cell>
          <cell r="EU267" t="str">
            <v>|</v>
          </cell>
          <cell r="EV267">
            <v>0</v>
          </cell>
          <cell r="EW267">
            <v>0</v>
          </cell>
          <cell r="EX267">
            <v>0</v>
          </cell>
          <cell r="EY267">
            <v>0</v>
          </cell>
          <cell r="EZ267">
            <v>0</v>
          </cell>
          <cell r="FA267">
            <v>0</v>
          </cell>
          <cell r="FB267">
            <v>0</v>
          </cell>
          <cell r="FC267">
            <v>0</v>
          </cell>
          <cell r="FD267">
            <v>0</v>
          </cell>
          <cell r="FE267">
            <v>0</v>
          </cell>
          <cell r="FF267">
            <v>0</v>
          </cell>
          <cell r="FG267">
            <v>0</v>
          </cell>
          <cell r="FK267" t="str">
            <v>SVC</v>
          </cell>
          <cell r="FM267" t="str">
            <v>|</v>
          </cell>
          <cell r="FZ267" t="str">
            <v>|</v>
          </cell>
          <cell r="GA267">
            <v>0</v>
          </cell>
          <cell r="GB267" t="e">
            <v>#DIV/0!</v>
          </cell>
          <cell r="GH267" t="str">
            <v>SVC</v>
          </cell>
          <cell r="GJ267" t="str">
            <v>|</v>
          </cell>
          <cell r="GK267">
            <v>0</v>
          </cell>
          <cell r="GL267">
            <v>0</v>
          </cell>
          <cell r="GM267">
            <v>0</v>
          </cell>
          <cell r="GN267">
            <v>0</v>
          </cell>
          <cell r="GO267">
            <v>0</v>
          </cell>
          <cell r="GP267">
            <v>0</v>
          </cell>
          <cell r="GQ267">
            <v>0</v>
          </cell>
          <cell r="GR267">
            <v>0</v>
          </cell>
          <cell r="GS267">
            <v>0</v>
          </cell>
          <cell r="GT267">
            <v>0</v>
          </cell>
          <cell r="GU267">
            <v>0</v>
          </cell>
          <cell r="GV267">
            <v>0</v>
          </cell>
          <cell r="GZ267" t="str">
            <v>SVC</v>
          </cell>
          <cell r="HB267" t="str">
            <v>|</v>
          </cell>
          <cell r="HC267">
            <v>0</v>
          </cell>
          <cell r="HD267">
            <v>0</v>
          </cell>
          <cell r="HE267">
            <v>0</v>
          </cell>
          <cell r="HF267">
            <v>0</v>
          </cell>
          <cell r="HG267">
            <v>0</v>
          </cell>
          <cell r="HH267">
            <v>0</v>
          </cell>
          <cell r="HI267">
            <v>0</v>
          </cell>
          <cell r="HJ267">
            <v>0</v>
          </cell>
          <cell r="HK267">
            <v>0</v>
          </cell>
          <cell r="HL267">
            <v>0</v>
          </cell>
          <cell r="HM267">
            <v>0</v>
          </cell>
          <cell r="HN267">
            <v>0</v>
          </cell>
          <cell r="HO267" t="str">
            <v>|</v>
          </cell>
          <cell r="HP267">
            <v>0</v>
          </cell>
          <cell r="HQ267">
            <v>0</v>
          </cell>
          <cell r="HW267" t="str">
            <v>SVC</v>
          </cell>
          <cell r="HY267" t="str">
            <v>|</v>
          </cell>
          <cell r="HZ267">
            <v>0</v>
          </cell>
          <cell r="IA267">
            <v>0</v>
          </cell>
          <cell r="IB267">
            <v>0</v>
          </cell>
          <cell r="IC267">
            <v>0</v>
          </cell>
          <cell r="ID267">
            <v>0</v>
          </cell>
          <cell r="IE267">
            <v>0</v>
          </cell>
          <cell r="IF267">
            <v>0</v>
          </cell>
          <cell r="IG267">
            <v>0</v>
          </cell>
          <cell r="IH267">
            <v>0</v>
          </cell>
          <cell r="II267">
            <v>0</v>
          </cell>
          <cell r="IJ267">
            <v>0</v>
          </cell>
          <cell r="IK267">
            <v>0</v>
          </cell>
        </row>
        <row r="268">
          <cell r="B268" t="str">
            <v>OTHERS</v>
          </cell>
          <cell r="E268" t="str">
            <v>|</v>
          </cell>
          <cell r="F268">
            <v>23</v>
          </cell>
          <cell r="G268">
            <v>24</v>
          </cell>
          <cell r="H268">
            <v>23</v>
          </cell>
          <cell r="I268">
            <v>23</v>
          </cell>
          <cell r="J268">
            <v>23</v>
          </cell>
          <cell r="K268">
            <v>23</v>
          </cell>
          <cell r="L268">
            <v>22</v>
          </cell>
          <cell r="M268">
            <v>23</v>
          </cell>
          <cell r="N268">
            <v>23</v>
          </cell>
          <cell r="O268">
            <v>23</v>
          </cell>
          <cell r="P268">
            <v>22</v>
          </cell>
          <cell r="Q268">
            <v>22</v>
          </cell>
          <cell r="R268" t="str">
            <v>|</v>
          </cell>
          <cell r="S268">
            <v>274</v>
          </cell>
          <cell r="T268">
            <v>2.5134847539720396E-3</v>
          </cell>
          <cell r="Y268" t="str">
            <v>OTHERS</v>
          </cell>
          <cell r="AB268" t="str">
            <v>|</v>
          </cell>
          <cell r="AC268">
            <v>23</v>
          </cell>
          <cell r="AD268">
            <v>47</v>
          </cell>
          <cell r="AE268">
            <v>70</v>
          </cell>
          <cell r="AF268">
            <v>93</v>
          </cell>
          <cell r="AG268">
            <v>116</v>
          </cell>
          <cell r="AH268">
            <v>139</v>
          </cell>
          <cell r="AI268">
            <v>161</v>
          </cell>
          <cell r="AJ268">
            <v>184</v>
          </cell>
          <cell r="AK268">
            <v>207</v>
          </cell>
          <cell r="AL268">
            <v>230</v>
          </cell>
          <cell r="AM268">
            <v>252</v>
          </cell>
          <cell r="AN268">
            <v>274</v>
          </cell>
          <cell r="AQ268" t="str">
            <v>OTHERS</v>
          </cell>
          <cell r="AT268" t="str">
            <v>|</v>
          </cell>
          <cell r="AU268">
            <v>15</v>
          </cell>
          <cell r="AV268">
            <v>15</v>
          </cell>
          <cell r="AW268">
            <v>15</v>
          </cell>
          <cell r="AX268">
            <v>15</v>
          </cell>
          <cell r="AY268">
            <v>15</v>
          </cell>
          <cell r="AZ268">
            <v>15</v>
          </cell>
          <cell r="BA268">
            <v>15</v>
          </cell>
          <cell r="BB268">
            <v>16</v>
          </cell>
          <cell r="BC268">
            <v>16</v>
          </cell>
          <cell r="BD268">
            <v>16</v>
          </cell>
          <cell r="BE268">
            <v>17</v>
          </cell>
          <cell r="BF268">
            <v>17</v>
          </cell>
          <cell r="BG268" t="str">
            <v>|</v>
          </cell>
          <cell r="BH268">
            <v>187</v>
          </cell>
          <cell r="BI268">
            <v>3.1690618221258135E-3</v>
          </cell>
          <cell r="BN268" t="str">
            <v>OTHERS</v>
          </cell>
          <cell r="BQ268" t="str">
            <v>|</v>
          </cell>
          <cell r="BR268">
            <v>15</v>
          </cell>
          <cell r="BS268">
            <v>30</v>
          </cell>
          <cell r="BT268">
            <v>45</v>
          </cell>
          <cell r="BU268">
            <v>60</v>
          </cell>
          <cell r="BV268">
            <v>75</v>
          </cell>
          <cell r="BW268">
            <v>90</v>
          </cell>
          <cell r="BX268">
            <v>105</v>
          </cell>
          <cell r="BY268">
            <v>121</v>
          </cell>
          <cell r="BZ268">
            <v>137</v>
          </cell>
          <cell r="CA268">
            <v>153</v>
          </cell>
          <cell r="CB268">
            <v>170</v>
          </cell>
          <cell r="CC268">
            <v>187</v>
          </cell>
          <cell r="CF268" t="str">
            <v>OTHERS</v>
          </cell>
          <cell r="CI268" t="str">
            <v>|</v>
          </cell>
          <cell r="CJ268">
            <v>3</v>
          </cell>
          <cell r="CK268">
            <v>3</v>
          </cell>
          <cell r="CL268">
            <v>2</v>
          </cell>
          <cell r="CM268">
            <v>3</v>
          </cell>
          <cell r="CN268">
            <v>3</v>
          </cell>
          <cell r="CO268">
            <v>3</v>
          </cell>
          <cell r="CP268">
            <v>2</v>
          </cell>
          <cell r="CQ268">
            <v>2</v>
          </cell>
          <cell r="CR268">
            <v>3</v>
          </cell>
          <cell r="CS268">
            <v>2</v>
          </cell>
          <cell r="CT268">
            <v>3</v>
          </cell>
          <cell r="CU268">
            <v>3</v>
          </cell>
          <cell r="CV268" t="str">
            <v>|</v>
          </cell>
          <cell r="CW268">
            <v>32</v>
          </cell>
          <cell r="CX268">
            <v>1.7961383026493039E-3</v>
          </cell>
          <cell r="DC268" t="str">
            <v>OTHERS</v>
          </cell>
          <cell r="DF268" t="str">
            <v>|</v>
          </cell>
          <cell r="DG268">
            <v>3</v>
          </cell>
          <cell r="DH268">
            <v>6</v>
          </cell>
          <cell r="DI268">
            <v>8</v>
          </cell>
          <cell r="DJ268">
            <v>11</v>
          </cell>
          <cell r="DK268">
            <v>14</v>
          </cell>
          <cell r="DL268">
            <v>17</v>
          </cell>
          <cell r="DM268">
            <v>19</v>
          </cell>
          <cell r="DN268">
            <v>21</v>
          </cell>
          <cell r="DO268">
            <v>24</v>
          </cell>
          <cell r="DP268">
            <v>26</v>
          </cell>
          <cell r="DQ268">
            <v>29</v>
          </cell>
          <cell r="DR268">
            <v>32</v>
          </cell>
          <cell r="DU268" t="str">
            <v>OTHERS</v>
          </cell>
          <cell r="DX268" t="str">
            <v>|</v>
          </cell>
          <cell r="DY268">
            <v>30</v>
          </cell>
          <cell r="DZ268">
            <v>30</v>
          </cell>
          <cell r="EA268">
            <v>30</v>
          </cell>
          <cell r="EB268">
            <v>30</v>
          </cell>
          <cell r="EC268">
            <v>30</v>
          </cell>
          <cell r="ED268">
            <v>30</v>
          </cell>
          <cell r="EE268">
            <v>29</v>
          </cell>
          <cell r="EF268">
            <v>29</v>
          </cell>
          <cell r="EG268">
            <v>29</v>
          </cell>
          <cell r="EH268">
            <v>29</v>
          </cell>
          <cell r="EI268">
            <v>29</v>
          </cell>
          <cell r="EJ268">
            <v>29</v>
          </cell>
          <cell r="EK268" t="str">
            <v>|</v>
          </cell>
          <cell r="EL268">
            <v>354</v>
          </cell>
          <cell r="EM268">
            <v>1.3615384615384616E-3</v>
          </cell>
          <cell r="ER268" t="str">
            <v>OTHERS</v>
          </cell>
          <cell r="EU268" t="str">
            <v>|</v>
          </cell>
          <cell r="EV268">
            <v>30</v>
          </cell>
          <cell r="EW268">
            <v>60</v>
          </cell>
          <cell r="EX268">
            <v>90</v>
          </cell>
          <cell r="EY268">
            <v>120</v>
          </cell>
          <cell r="EZ268">
            <v>150</v>
          </cell>
          <cell r="FA268">
            <v>180</v>
          </cell>
          <cell r="FB268">
            <v>209</v>
          </cell>
          <cell r="FC268">
            <v>238</v>
          </cell>
          <cell r="FD268">
            <v>267</v>
          </cell>
          <cell r="FE268">
            <v>296</v>
          </cell>
          <cell r="FF268">
            <v>325</v>
          </cell>
          <cell r="FG268">
            <v>354</v>
          </cell>
          <cell r="FJ268" t="str">
            <v>OTHERS</v>
          </cell>
          <cell r="FM268" t="str">
            <v>|</v>
          </cell>
          <cell r="FN268">
            <v>0</v>
          </cell>
          <cell r="FO268">
            <v>0</v>
          </cell>
          <cell r="FP268">
            <v>0</v>
          </cell>
          <cell r="FQ268">
            <v>0</v>
          </cell>
          <cell r="FR268">
            <v>0</v>
          </cell>
          <cell r="FS268">
            <v>0</v>
          </cell>
          <cell r="FT268">
            <v>0</v>
          </cell>
          <cell r="FU268">
            <v>0</v>
          </cell>
          <cell r="FV268">
            <v>0</v>
          </cell>
          <cell r="FW268">
            <v>0</v>
          </cell>
          <cell r="FX268">
            <v>0</v>
          </cell>
          <cell r="FY268">
            <v>0</v>
          </cell>
          <cell r="FZ268" t="str">
            <v>|</v>
          </cell>
          <cell r="GA268">
            <v>0</v>
          </cell>
          <cell r="GB268" t="e">
            <v>#DIV/0!</v>
          </cell>
          <cell r="GG268" t="str">
            <v>OTHERS</v>
          </cell>
          <cell r="GJ268" t="str">
            <v>|</v>
          </cell>
          <cell r="GK268">
            <v>0</v>
          </cell>
          <cell r="GL268">
            <v>0</v>
          </cell>
          <cell r="GM268">
            <v>0</v>
          </cell>
          <cell r="GN268">
            <v>0</v>
          </cell>
          <cell r="GO268">
            <v>0</v>
          </cell>
          <cell r="GP268">
            <v>0</v>
          </cell>
          <cell r="GQ268">
            <v>0</v>
          </cell>
          <cell r="GR268">
            <v>0</v>
          </cell>
          <cell r="GS268">
            <v>0</v>
          </cell>
          <cell r="GT268">
            <v>0</v>
          </cell>
          <cell r="GU268">
            <v>0</v>
          </cell>
          <cell r="GV268">
            <v>0</v>
          </cell>
          <cell r="GY268" t="str">
            <v>OTHERS</v>
          </cell>
          <cell r="HB268" t="str">
            <v>|</v>
          </cell>
          <cell r="HC268">
            <v>71</v>
          </cell>
          <cell r="HD268">
            <v>72</v>
          </cell>
          <cell r="HE268">
            <v>70</v>
          </cell>
          <cell r="HF268">
            <v>71</v>
          </cell>
          <cell r="HG268">
            <v>71</v>
          </cell>
          <cell r="HH268">
            <v>71</v>
          </cell>
          <cell r="HI268">
            <v>68</v>
          </cell>
          <cell r="HJ268">
            <v>70</v>
          </cell>
          <cell r="HK268">
            <v>71</v>
          </cell>
          <cell r="HL268">
            <v>70</v>
          </cell>
          <cell r="HM268">
            <v>71</v>
          </cell>
          <cell r="HN268">
            <v>71</v>
          </cell>
          <cell r="HO268" t="str">
            <v>|</v>
          </cell>
          <cell r="HP268">
            <v>847</v>
          </cell>
          <cell r="HQ268">
            <v>1.8998017208121372E-3</v>
          </cell>
          <cell r="HV268" t="str">
            <v>OTHERS</v>
          </cell>
          <cell r="HY268" t="str">
            <v>|</v>
          </cell>
          <cell r="HZ268">
            <v>71</v>
          </cell>
          <cell r="IA268">
            <v>143</v>
          </cell>
          <cell r="IB268">
            <v>213</v>
          </cell>
          <cell r="IC268">
            <v>284</v>
          </cell>
          <cell r="ID268">
            <v>355</v>
          </cell>
          <cell r="IE268">
            <v>426</v>
          </cell>
          <cell r="IF268">
            <v>494</v>
          </cell>
          <cell r="IG268">
            <v>564</v>
          </cell>
          <cell r="IH268">
            <v>635</v>
          </cell>
          <cell r="II268">
            <v>705</v>
          </cell>
          <cell r="IJ268">
            <v>776</v>
          </cell>
          <cell r="IK268">
            <v>847</v>
          </cell>
        </row>
        <row r="269">
          <cell r="C269" t="str">
            <v>H/W</v>
          </cell>
          <cell r="E269" t="str">
            <v>|</v>
          </cell>
          <cell r="F269">
            <v>23</v>
          </cell>
          <cell r="G269">
            <v>24</v>
          </cell>
          <cell r="H269">
            <v>23</v>
          </cell>
          <cell r="I269">
            <v>23</v>
          </cell>
          <cell r="J269">
            <v>23</v>
          </cell>
          <cell r="K269">
            <v>23</v>
          </cell>
          <cell r="L269">
            <v>22</v>
          </cell>
          <cell r="M269">
            <v>23</v>
          </cell>
          <cell r="N269">
            <v>23</v>
          </cell>
          <cell r="O269">
            <v>23</v>
          </cell>
          <cell r="P269">
            <v>22</v>
          </cell>
          <cell r="Q269">
            <v>22</v>
          </cell>
          <cell r="R269" t="str">
            <v>|</v>
          </cell>
          <cell r="S269">
            <v>274</v>
          </cell>
          <cell r="T269">
            <v>2.5134847539720396E-3</v>
          </cell>
          <cell r="Z269" t="str">
            <v>H/W</v>
          </cell>
          <cell r="AB269" t="str">
            <v>|</v>
          </cell>
          <cell r="AC269">
            <v>23</v>
          </cell>
          <cell r="AD269">
            <v>47</v>
          </cell>
          <cell r="AE269">
            <v>70</v>
          </cell>
          <cell r="AF269">
            <v>93</v>
          </cell>
          <cell r="AG269">
            <v>116</v>
          </cell>
          <cell r="AH269">
            <v>139</v>
          </cell>
          <cell r="AI269">
            <v>161</v>
          </cell>
          <cell r="AJ269">
            <v>184</v>
          </cell>
          <cell r="AK269">
            <v>207</v>
          </cell>
          <cell r="AL269">
            <v>230</v>
          </cell>
          <cell r="AM269">
            <v>252</v>
          </cell>
          <cell r="AN269">
            <v>274</v>
          </cell>
          <cell r="AR269" t="str">
            <v>H/W</v>
          </cell>
          <cell r="AT269" t="str">
            <v>|</v>
          </cell>
          <cell r="AU269">
            <v>15</v>
          </cell>
          <cell r="AV269">
            <v>15</v>
          </cell>
          <cell r="AW269">
            <v>15</v>
          </cell>
          <cell r="AX269">
            <v>15</v>
          </cell>
          <cell r="AY269">
            <v>15</v>
          </cell>
          <cell r="AZ269">
            <v>15</v>
          </cell>
          <cell r="BA269">
            <v>15</v>
          </cell>
          <cell r="BB269">
            <v>16</v>
          </cell>
          <cell r="BC269">
            <v>16</v>
          </cell>
          <cell r="BD269">
            <v>16</v>
          </cell>
          <cell r="BE269">
            <v>17</v>
          </cell>
          <cell r="BF269">
            <v>17</v>
          </cell>
          <cell r="BG269" t="str">
            <v>|</v>
          </cell>
          <cell r="BH269">
            <v>187</v>
          </cell>
          <cell r="BI269">
            <v>3.1690618221258135E-3</v>
          </cell>
          <cell r="BO269" t="str">
            <v>H/W</v>
          </cell>
          <cell r="BQ269" t="str">
            <v>|</v>
          </cell>
          <cell r="BR269">
            <v>15</v>
          </cell>
          <cell r="BS269">
            <v>30</v>
          </cell>
          <cell r="BT269">
            <v>45</v>
          </cell>
          <cell r="BU269">
            <v>60</v>
          </cell>
          <cell r="BV269">
            <v>75</v>
          </cell>
          <cell r="BW269">
            <v>90</v>
          </cell>
          <cell r="BX269">
            <v>105</v>
          </cell>
          <cell r="BY269">
            <v>121</v>
          </cell>
          <cell r="BZ269">
            <v>137</v>
          </cell>
          <cell r="CA269">
            <v>153</v>
          </cell>
          <cell r="CB269">
            <v>170</v>
          </cell>
          <cell r="CC269">
            <v>187</v>
          </cell>
          <cell r="CG269" t="str">
            <v>H/W</v>
          </cell>
          <cell r="CI269" t="str">
            <v>|</v>
          </cell>
          <cell r="CJ269">
            <v>3</v>
          </cell>
          <cell r="CK269">
            <v>3</v>
          </cell>
          <cell r="CL269">
            <v>2</v>
          </cell>
          <cell r="CM269">
            <v>3</v>
          </cell>
          <cell r="CN269">
            <v>3</v>
          </cell>
          <cell r="CO269">
            <v>3</v>
          </cell>
          <cell r="CP269">
            <v>2</v>
          </cell>
          <cell r="CQ269">
            <v>2</v>
          </cell>
          <cell r="CR269">
            <v>3</v>
          </cell>
          <cell r="CS269">
            <v>2</v>
          </cell>
          <cell r="CT269">
            <v>3</v>
          </cell>
          <cell r="CU269">
            <v>3</v>
          </cell>
          <cell r="CV269" t="str">
            <v>|</v>
          </cell>
          <cell r="CW269">
            <v>32</v>
          </cell>
          <cell r="CX269">
            <v>1.7961383026493039E-3</v>
          </cell>
          <cell r="DD269" t="str">
            <v>H/W</v>
          </cell>
          <cell r="DF269" t="str">
            <v>|</v>
          </cell>
          <cell r="DG269">
            <v>3</v>
          </cell>
          <cell r="DH269">
            <v>6</v>
          </cell>
          <cell r="DI269">
            <v>8</v>
          </cell>
          <cell r="DJ269">
            <v>11</v>
          </cell>
          <cell r="DK269">
            <v>14</v>
          </cell>
          <cell r="DL269">
            <v>17</v>
          </cell>
          <cell r="DM269">
            <v>19</v>
          </cell>
          <cell r="DN269">
            <v>21</v>
          </cell>
          <cell r="DO269">
            <v>24</v>
          </cell>
          <cell r="DP269">
            <v>26</v>
          </cell>
          <cell r="DQ269">
            <v>29</v>
          </cell>
          <cell r="DR269">
            <v>32</v>
          </cell>
          <cell r="DV269" t="str">
            <v>H/W</v>
          </cell>
          <cell r="DX269" t="str">
            <v>|</v>
          </cell>
          <cell r="DY269">
            <v>30</v>
          </cell>
          <cell r="DZ269">
            <v>30</v>
          </cell>
          <cell r="EA269">
            <v>30</v>
          </cell>
          <cell r="EB269">
            <v>30</v>
          </cell>
          <cell r="EC269">
            <v>30</v>
          </cell>
          <cell r="ED269">
            <v>30</v>
          </cell>
          <cell r="EE269">
            <v>29</v>
          </cell>
          <cell r="EF269">
            <v>29</v>
          </cell>
          <cell r="EG269">
            <v>29</v>
          </cell>
          <cell r="EH269">
            <v>29</v>
          </cell>
          <cell r="EI269">
            <v>29</v>
          </cell>
          <cell r="EJ269">
            <v>29</v>
          </cell>
          <cell r="EK269" t="str">
            <v>|</v>
          </cell>
          <cell r="EL269">
            <v>354</v>
          </cell>
          <cell r="EM269">
            <v>1.3615384615384616E-3</v>
          </cell>
          <cell r="ES269" t="str">
            <v>H/W</v>
          </cell>
          <cell r="EU269" t="str">
            <v>|</v>
          </cell>
          <cell r="EV269">
            <v>30</v>
          </cell>
          <cell r="EW269">
            <v>60</v>
          </cell>
          <cell r="EX269">
            <v>90</v>
          </cell>
          <cell r="EY269">
            <v>120</v>
          </cell>
          <cell r="EZ269">
            <v>150</v>
          </cell>
          <cell r="FA269">
            <v>180</v>
          </cell>
          <cell r="FB269">
            <v>209</v>
          </cell>
          <cell r="FC269">
            <v>238</v>
          </cell>
          <cell r="FD269">
            <v>267</v>
          </cell>
          <cell r="FE269">
            <v>296</v>
          </cell>
          <cell r="FF269">
            <v>325</v>
          </cell>
          <cell r="FG269">
            <v>354</v>
          </cell>
          <cell r="FK269" t="str">
            <v>H/W</v>
          </cell>
          <cell r="FM269" t="str">
            <v>|</v>
          </cell>
          <cell r="FZ269" t="str">
            <v>|</v>
          </cell>
          <cell r="GA269">
            <v>0</v>
          </cell>
          <cell r="GB269" t="e">
            <v>#DIV/0!</v>
          </cell>
          <cell r="GH269" t="str">
            <v>H/W</v>
          </cell>
          <cell r="GJ269" t="str">
            <v>|</v>
          </cell>
          <cell r="GK269">
            <v>0</v>
          </cell>
          <cell r="GL269">
            <v>0</v>
          </cell>
          <cell r="GM269">
            <v>0</v>
          </cell>
          <cell r="GN269">
            <v>0</v>
          </cell>
          <cell r="GO269">
            <v>0</v>
          </cell>
          <cell r="GP269">
            <v>0</v>
          </cell>
          <cell r="GQ269">
            <v>0</v>
          </cell>
          <cell r="GR269">
            <v>0</v>
          </cell>
          <cell r="GS269">
            <v>0</v>
          </cell>
          <cell r="GT269">
            <v>0</v>
          </cell>
          <cell r="GU269">
            <v>0</v>
          </cell>
          <cell r="GV269">
            <v>0</v>
          </cell>
          <cell r="GZ269" t="str">
            <v>H/W</v>
          </cell>
          <cell r="HB269" t="str">
            <v>|</v>
          </cell>
          <cell r="HC269">
            <v>71</v>
          </cell>
          <cell r="HD269">
            <v>72</v>
          </cell>
          <cell r="HE269">
            <v>70</v>
          </cell>
          <cell r="HF269">
            <v>71</v>
          </cell>
          <cell r="HG269">
            <v>71</v>
          </cell>
          <cell r="HH269">
            <v>71</v>
          </cell>
          <cell r="HI269">
            <v>68</v>
          </cell>
          <cell r="HJ269">
            <v>70</v>
          </cell>
          <cell r="HK269">
            <v>71</v>
          </cell>
          <cell r="HL269">
            <v>70</v>
          </cell>
          <cell r="HM269">
            <v>71</v>
          </cell>
          <cell r="HN269">
            <v>71</v>
          </cell>
          <cell r="HO269" t="str">
            <v>|</v>
          </cell>
          <cell r="HP269">
            <v>847</v>
          </cell>
          <cell r="HQ269">
            <v>1.8998017208121372E-3</v>
          </cell>
          <cell r="HW269" t="str">
            <v>H/W</v>
          </cell>
          <cell r="HY269" t="str">
            <v>|</v>
          </cell>
          <cell r="HZ269">
            <v>71</v>
          </cell>
          <cell r="IA269">
            <v>143</v>
          </cell>
          <cell r="IB269">
            <v>213</v>
          </cell>
          <cell r="IC269">
            <v>284</v>
          </cell>
          <cell r="ID269">
            <v>355</v>
          </cell>
          <cell r="IE269">
            <v>426</v>
          </cell>
          <cell r="IF269">
            <v>494</v>
          </cell>
          <cell r="IG269">
            <v>564</v>
          </cell>
          <cell r="IH269">
            <v>635</v>
          </cell>
          <cell r="II269">
            <v>705</v>
          </cell>
          <cell r="IJ269">
            <v>776</v>
          </cell>
          <cell r="IK269">
            <v>847</v>
          </cell>
        </row>
        <row r="270">
          <cell r="A270" t="str">
            <v>-</v>
          </cell>
          <cell r="B270" t="str">
            <v>-</v>
          </cell>
          <cell r="C270" t="str">
            <v>-</v>
          </cell>
          <cell r="D270" t="str">
            <v>-</v>
          </cell>
          <cell r="E270" t="str">
            <v>|</v>
          </cell>
          <cell r="F270" t="str">
            <v>-</v>
          </cell>
          <cell r="G270" t="str">
            <v>-</v>
          </cell>
          <cell r="H270" t="str">
            <v>-</v>
          </cell>
          <cell r="I270" t="str">
            <v>-</v>
          </cell>
          <cell r="J270" t="str">
            <v>-</v>
          </cell>
          <cell r="K270" t="str">
            <v>-</v>
          </cell>
          <cell r="L270" t="str">
            <v>-</v>
          </cell>
          <cell r="M270" t="str">
            <v>-</v>
          </cell>
          <cell r="N270" t="str">
            <v>-</v>
          </cell>
          <cell r="O270" t="str">
            <v>-</v>
          </cell>
          <cell r="P270" t="str">
            <v>-</v>
          </cell>
          <cell r="Q270" t="str">
            <v>-</v>
          </cell>
          <cell r="R270" t="str">
            <v>|</v>
          </cell>
          <cell r="S270" t="str">
            <v>-</v>
          </cell>
          <cell r="T270" t="str">
            <v>-</v>
          </cell>
          <cell r="X270" t="str">
            <v>-</v>
          </cell>
          <cell r="Y270" t="str">
            <v>-</v>
          </cell>
          <cell r="Z270" t="str">
            <v>-</v>
          </cell>
          <cell r="AA270" t="str">
            <v>-</v>
          </cell>
          <cell r="AB270" t="str">
            <v>|</v>
          </cell>
          <cell r="AC270" t="str">
            <v>-</v>
          </cell>
          <cell r="AD270" t="str">
            <v>-</v>
          </cell>
          <cell r="AE270" t="str">
            <v>-</v>
          </cell>
          <cell r="AF270" t="str">
            <v>-</v>
          </cell>
          <cell r="AG270" t="str">
            <v>-</v>
          </cell>
          <cell r="AH270" t="str">
            <v>-</v>
          </cell>
          <cell r="AI270" t="str">
            <v>-</v>
          </cell>
          <cell r="AJ270" t="str">
            <v>-</v>
          </cell>
          <cell r="AK270" t="str">
            <v>-</v>
          </cell>
          <cell r="AL270" t="str">
            <v>-</v>
          </cell>
          <cell r="AM270" t="str">
            <v>-</v>
          </cell>
          <cell r="AN270" t="str">
            <v>-</v>
          </cell>
          <cell r="AP270" t="str">
            <v>-</v>
          </cell>
          <cell r="AQ270" t="str">
            <v>-</v>
          </cell>
          <cell r="AR270" t="str">
            <v>-</v>
          </cell>
          <cell r="AS270" t="str">
            <v>-</v>
          </cell>
          <cell r="AT270" t="str">
            <v>|</v>
          </cell>
          <cell r="AU270" t="str">
            <v>-</v>
          </cell>
          <cell r="AV270" t="str">
            <v>-</v>
          </cell>
          <cell r="AW270" t="str">
            <v>-</v>
          </cell>
          <cell r="AX270" t="str">
            <v>-</v>
          </cell>
          <cell r="AY270" t="str">
            <v>-</v>
          </cell>
          <cell r="AZ270" t="str">
            <v>-</v>
          </cell>
          <cell r="BA270" t="str">
            <v>-</v>
          </cell>
          <cell r="BB270" t="str">
            <v>-</v>
          </cell>
          <cell r="BC270" t="str">
            <v>-</v>
          </cell>
          <cell r="BD270" t="str">
            <v>-</v>
          </cell>
          <cell r="BE270" t="str">
            <v>-</v>
          </cell>
          <cell r="BF270" t="str">
            <v>-</v>
          </cell>
          <cell r="BG270" t="str">
            <v>|</v>
          </cell>
          <cell r="BH270" t="str">
            <v>-</v>
          </cell>
          <cell r="BI270" t="str">
            <v>-</v>
          </cell>
          <cell r="BM270" t="str">
            <v>-</v>
          </cell>
          <cell r="BN270" t="str">
            <v>-</v>
          </cell>
          <cell r="BO270" t="str">
            <v>-</v>
          </cell>
          <cell r="BP270" t="str">
            <v>-</v>
          </cell>
          <cell r="BQ270" t="str">
            <v>|</v>
          </cell>
          <cell r="BR270" t="str">
            <v>-</v>
          </cell>
          <cell r="BS270" t="str">
            <v>-</v>
          </cell>
          <cell r="BT270" t="str">
            <v>-</v>
          </cell>
          <cell r="BU270" t="str">
            <v>-</v>
          </cell>
          <cell r="BV270" t="str">
            <v>-</v>
          </cell>
          <cell r="BW270" t="str">
            <v>-</v>
          </cell>
          <cell r="BX270" t="str">
            <v>-</v>
          </cell>
          <cell r="BY270" t="str">
            <v>-</v>
          </cell>
          <cell r="BZ270" t="str">
            <v>-</v>
          </cell>
          <cell r="CA270" t="str">
            <v>-</v>
          </cell>
          <cell r="CB270" t="str">
            <v>-</v>
          </cell>
          <cell r="CC270" t="str">
            <v>-</v>
          </cell>
          <cell r="CE270" t="str">
            <v>-</v>
          </cell>
          <cell r="CF270" t="str">
            <v>-</v>
          </cell>
          <cell r="CG270" t="str">
            <v>-</v>
          </cell>
          <cell r="CH270" t="str">
            <v>-</v>
          </cell>
          <cell r="CI270" t="str">
            <v>|</v>
          </cell>
          <cell r="CJ270" t="str">
            <v>-</v>
          </cell>
          <cell r="CK270" t="str">
            <v>-</v>
          </cell>
          <cell r="CL270" t="str">
            <v>-</v>
          </cell>
          <cell r="CM270" t="str">
            <v>-</v>
          </cell>
          <cell r="CN270" t="str">
            <v>-</v>
          </cell>
          <cell r="CO270" t="str">
            <v>-</v>
          </cell>
          <cell r="CP270" t="str">
            <v>-</v>
          </cell>
          <cell r="CQ270" t="str">
            <v>-</v>
          </cell>
          <cell r="CR270" t="str">
            <v>-</v>
          </cell>
          <cell r="CS270" t="str">
            <v>-</v>
          </cell>
          <cell r="CT270" t="str">
            <v>-</v>
          </cell>
          <cell r="CU270" t="str">
            <v>-</v>
          </cell>
          <cell r="CV270" t="str">
            <v>|</v>
          </cell>
          <cell r="CW270" t="str">
            <v>-</v>
          </cell>
          <cell r="CX270" t="str">
            <v>-</v>
          </cell>
          <cell r="DB270" t="str">
            <v>-</v>
          </cell>
          <cell r="DC270" t="str">
            <v>-</v>
          </cell>
          <cell r="DD270" t="str">
            <v>-</v>
          </cell>
          <cell r="DE270" t="str">
            <v>-</v>
          </cell>
          <cell r="DF270" t="str">
            <v>|</v>
          </cell>
          <cell r="DG270" t="str">
            <v>-</v>
          </cell>
          <cell r="DH270" t="str">
            <v>-</v>
          </cell>
          <cell r="DI270" t="str">
            <v>-</v>
          </cell>
          <cell r="DJ270" t="str">
            <v>-</v>
          </cell>
          <cell r="DK270" t="str">
            <v>-</v>
          </cell>
          <cell r="DL270" t="str">
            <v>-</v>
          </cell>
          <cell r="DM270" t="str">
            <v>-</v>
          </cell>
          <cell r="DN270" t="str">
            <v>-</v>
          </cell>
          <cell r="DO270" t="str">
            <v>-</v>
          </cell>
          <cell r="DP270" t="str">
            <v>-</v>
          </cell>
          <cell r="DQ270" t="str">
            <v>-</v>
          </cell>
          <cell r="DR270" t="str">
            <v>-</v>
          </cell>
          <cell r="DT270" t="str">
            <v>-</v>
          </cell>
          <cell r="DU270" t="str">
            <v>-</v>
          </cell>
          <cell r="DV270" t="str">
            <v>-</v>
          </cell>
          <cell r="DW270" t="str">
            <v>-</v>
          </cell>
          <cell r="DX270" t="str">
            <v>|</v>
          </cell>
          <cell r="DY270" t="str">
            <v>-</v>
          </cell>
          <cell r="DZ270" t="str">
            <v>-</v>
          </cell>
          <cell r="EA270" t="str">
            <v>-</v>
          </cell>
          <cell r="EB270" t="str">
            <v>-</v>
          </cell>
          <cell r="EC270" t="str">
            <v>-</v>
          </cell>
          <cell r="ED270" t="str">
            <v>-</v>
          </cell>
          <cell r="EE270" t="str">
            <v>-</v>
          </cell>
          <cell r="EF270" t="str">
            <v>-</v>
          </cell>
          <cell r="EG270" t="str">
            <v>-</v>
          </cell>
          <cell r="EH270" t="str">
            <v>-</v>
          </cell>
          <cell r="EI270" t="str">
            <v>-</v>
          </cell>
          <cell r="EJ270" t="str">
            <v>-</v>
          </cell>
          <cell r="EK270" t="str">
            <v>|</v>
          </cell>
          <cell r="EL270" t="str">
            <v>-</v>
          </cell>
          <cell r="EM270" t="str">
            <v>-</v>
          </cell>
          <cell r="EQ270" t="str">
            <v>-</v>
          </cell>
          <cell r="ER270" t="str">
            <v>-</v>
          </cell>
          <cell r="ES270" t="str">
            <v>-</v>
          </cell>
          <cell r="ET270" t="str">
            <v>-</v>
          </cell>
          <cell r="EU270" t="str">
            <v>|</v>
          </cell>
          <cell r="EV270" t="str">
            <v>-</v>
          </cell>
          <cell r="EW270" t="str">
            <v>-</v>
          </cell>
          <cell r="EX270" t="str">
            <v>-</v>
          </cell>
          <cell r="EY270" t="str">
            <v>-</v>
          </cell>
          <cell r="EZ270" t="str">
            <v>-</v>
          </cell>
          <cell r="FA270" t="str">
            <v>-</v>
          </cell>
          <cell r="FB270" t="str">
            <v>-</v>
          </cell>
          <cell r="FC270" t="str">
            <v>-</v>
          </cell>
          <cell r="FD270" t="str">
            <v>-</v>
          </cell>
          <cell r="FE270" t="str">
            <v>-</v>
          </cell>
          <cell r="FF270" t="str">
            <v>-</v>
          </cell>
          <cell r="FG270" t="str">
            <v>-</v>
          </cell>
          <cell r="FI270" t="str">
            <v>-</v>
          </cell>
          <cell r="FJ270" t="str">
            <v>-</v>
          </cell>
          <cell r="FK270" t="str">
            <v>-</v>
          </cell>
          <cell r="FL270" t="str">
            <v>-</v>
          </cell>
          <cell r="FM270" t="str">
            <v>|</v>
          </cell>
          <cell r="FN270" t="str">
            <v>-</v>
          </cell>
          <cell r="FO270" t="str">
            <v>-</v>
          </cell>
          <cell r="FP270" t="str">
            <v>-</v>
          </cell>
          <cell r="FQ270" t="str">
            <v>-</v>
          </cell>
          <cell r="FR270" t="str">
            <v>-</v>
          </cell>
          <cell r="FS270" t="str">
            <v>-</v>
          </cell>
          <cell r="FT270" t="str">
            <v>-</v>
          </cell>
          <cell r="FU270" t="str">
            <v>-</v>
          </cell>
          <cell r="FV270" t="str">
            <v>-</v>
          </cell>
          <cell r="FW270" t="str">
            <v>-</v>
          </cell>
          <cell r="FX270" t="str">
            <v>-</v>
          </cell>
          <cell r="FY270" t="str">
            <v>-</v>
          </cell>
          <cell r="FZ270" t="str">
            <v>|</v>
          </cell>
          <cell r="GA270" t="str">
            <v>-</v>
          </cell>
          <cell r="GB270" t="str">
            <v>-</v>
          </cell>
          <cell r="GF270" t="str">
            <v>-</v>
          </cell>
          <cell r="GG270" t="str">
            <v>-</v>
          </cell>
          <cell r="GH270" t="str">
            <v>-</v>
          </cell>
          <cell r="GI270" t="str">
            <v>-</v>
          </cell>
          <cell r="GJ270" t="str">
            <v>|</v>
          </cell>
          <cell r="GK270" t="str">
            <v>-</v>
          </cell>
          <cell r="GL270" t="str">
            <v>-</v>
          </cell>
          <cell r="GM270" t="str">
            <v>-</v>
          </cell>
          <cell r="GN270" t="str">
            <v>-</v>
          </cell>
          <cell r="GO270" t="str">
            <v>-</v>
          </cell>
          <cell r="GP270" t="str">
            <v>-</v>
          </cell>
          <cell r="GQ270" t="str">
            <v>-</v>
          </cell>
          <cell r="GR270" t="str">
            <v>-</v>
          </cell>
          <cell r="GS270" t="str">
            <v>-</v>
          </cell>
          <cell r="GT270" t="str">
            <v>-</v>
          </cell>
          <cell r="GU270" t="str">
            <v>-</v>
          </cell>
          <cell r="GV270" t="str">
            <v>-</v>
          </cell>
          <cell r="GX270" t="str">
            <v>-</v>
          </cell>
          <cell r="GY270" t="str">
            <v>-</v>
          </cell>
          <cell r="GZ270" t="str">
            <v>-</v>
          </cell>
          <cell r="HA270" t="str">
            <v>-</v>
          </cell>
          <cell r="HB270" t="str">
            <v>|</v>
          </cell>
          <cell r="HC270" t="str">
            <v>-</v>
          </cell>
          <cell r="HD270" t="str">
            <v>-</v>
          </cell>
          <cell r="HE270" t="str">
            <v>-</v>
          </cell>
          <cell r="HF270" t="str">
            <v>-</v>
          </cell>
          <cell r="HG270" t="str">
            <v>-</v>
          </cell>
          <cell r="HH270" t="str">
            <v>-</v>
          </cell>
          <cell r="HI270" t="str">
            <v>-</v>
          </cell>
          <cell r="HJ270" t="str">
            <v>-</v>
          </cell>
          <cell r="HK270" t="str">
            <v>-</v>
          </cell>
          <cell r="HL270" t="str">
            <v>-</v>
          </cell>
          <cell r="HM270" t="str">
            <v>-</v>
          </cell>
          <cell r="HN270" t="str">
            <v>-</v>
          </cell>
          <cell r="HO270" t="str">
            <v>|</v>
          </cell>
          <cell r="HP270" t="str">
            <v>-</v>
          </cell>
          <cell r="HQ270" t="str">
            <v>-</v>
          </cell>
          <cell r="HU270" t="str">
            <v>-</v>
          </cell>
          <cell r="HV270" t="str">
            <v>-</v>
          </cell>
          <cell r="HW270" t="str">
            <v>-</v>
          </cell>
          <cell r="HX270" t="str">
            <v>-</v>
          </cell>
          <cell r="HY270" t="str">
            <v>|</v>
          </cell>
          <cell r="HZ270" t="str">
            <v>-</v>
          </cell>
          <cell r="IA270" t="str">
            <v>-</v>
          </cell>
          <cell r="IB270" t="str">
            <v>-</v>
          </cell>
          <cell r="IC270" t="str">
            <v>-</v>
          </cell>
          <cell r="ID270" t="str">
            <v>-</v>
          </cell>
          <cell r="IE270" t="str">
            <v>-</v>
          </cell>
          <cell r="IF270" t="str">
            <v>-</v>
          </cell>
          <cell r="IG270" t="str">
            <v>-</v>
          </cell>
          <cell r="IH270" t="str">
            <v>-</v>
          </cell>
          <cell r="II270" t="str">
            <v>-</v>
          </cell>
          <cell r="IJ270" t="str">
            <v>-</v>
          </cell>
          <cell r="IK270" t="str">
            <v>-</v>
          </cell>
        </row>
        <row r="271">
          <cell r="A271" t="str">
            <v>OTHER INCOME</v>
          </cell>
          <cell r="E271" t="str">
            <v>|</v>
          </cell>
          <cell r="F271">
            <v>41</v>
          </cell>
          <cell r="G271">
            <v>54</v>
          </cell>
          <cell r="H271">
            <v>59</v>
          </cell>
          <cell r="I271">
            <v>51</v>
          </cell>
          <cell r="J271">
            <v>57</v>
          </cell>
          <cell r="K271">
            <v>45</v>
          </cell>
          <cell r="L271">
            <v>48</v>
          </cell>
          <cell r="M271">
            <v>65</v>
          </cell>
          <cell r="N271">
            <v>54</v>
          </cell>
          <cell r="O271">
            <v>71</v>
          </cell>
          <cell r="P271">
            <v>66</v>
          </cell>
          <cell r="Q271">
            <v>50</v>
          </cell>
          <cell r="R271" t="str">
            <v>|</v>
          </cell>
          <cell r="S271">
            <v>661</v>
          </cell>
          <cell r="T271">
            <v>6.0635526364070007E-3</v>
          </cell>
          <cell r="X271" t="str">
            <v>OTHER INCOME</v>
          </cell>
          <cell r="AB271" t="str">
            <v>|</v>
          </cell>
          <cell r="AC271">
            <v>41</v>
          </cell>
          <cell r="AD271">
            <v>95</v>
          </cell>
          <cell r="AE271">
            <v>154</v>
          </cell>
          <cell r="AF271">
            <v>205</v>
          </cell>
          <cell r="AG271">
            <v>262</v>
          </cell>
          <cell r="AH271">
            <v>307</v>
          </cell>
          <cell r="AI271">
            <v>355</v>
          </cell>
          <cell r="AJ271">
            <v>420</v>
          </cell>
          <cell r="AK271">
            <v>474</v>
          </cell>
          <cell r="AL271">
            <v>545</v>
          </cell>
          <cell r="AM271">
            <v>611</v>
          </cell>
          <cell r="AN271">
            <v>661</v>
          </cell>
          <cell r="AP271" t="str">
            <v>OTHER INCOME</v>
          </cell>
          <cell r="AT271" t="str">
            <v>|</v>
          </cell>
          <cell r="AU271">
            <v>27</v>
          </cell>
          <cell r="AV271">
            <v>47</v>
          </cell>
          <cell r="AW271">
            <v>47</v>
          </cell>
          <cell r="AX271">
            <v>20</v>
          </cell>
          <cell r="AY271">
            <v>48</v>
          </cell>
          <cell r="AZ271">
            <v>23</v>
          </cell>
          <cell r="BA271">
            <v>10</v>
          </cell>
          <cell r="BB271">
            <v>51</v>
          </cell>
          <cell r="BC271">
            <v>20</v>
          </cell>
          <cell r="BD271">
            <v>51</v>
          </cell>
          <cell r="BE271">
            <v>27</v>
          </cell>
          <cell r="BF271">
            <v>13</v>
          </cell>
          <cell r="BG271" t="str">
            <v>|</v>
          </cell>
          <cell r="BH271">
            <v>384</v>
          </cell>
          <cell r="BI271">
            <v>6.5075921908893707E-3</v>
          </cell>
          <cell r="BM271" t="str">
            <v>OTHER INCOME</v>
          </cell>
          <cell r="BQ271" t="str">
            <v>|</v>
          </cell>
          <cell r="BR271">
            <v>27</v>
          </cell>
          <cell r="BS271">
            <v>74</v>
          </cell>
          <cell r="BT271">
            <v>121</v>
          </cell>
          <cell r="BU271">
            <v>141</v>
          </cell>
          <cell r="BV271">
            <v>189</v>
          </cell>
          <cell r="BW271">
            <v>212</v>
          </cell>
          <cell r="BX271">
            <v>222</v>
          </cell>
          <cell r="BY271">
            <v>273</v>
          </cell>
          <cell r="BZ271">
            <v>293</v>
          </cell>
          <cell r="CA271">
            <v>344</v>
          </cell>
          <cell r="CB271">
            <v>371</v>
          </cell>
          <cell r="CC271">
            <v>384</v>
          </cell>
          <cell r="CE271" t="str">
            <v>OTHER INCOME</v>
          </cell>
          <cell r="CI271" t="str">
            <v>|</v>
          </cell>
          <cell r="CJ271">
            <v>320</v>
          </cell>
          <cell r="CK271">
            <v>222</v>
          </cell>
          <cell r="CL271">
            <v>122</v>
          </cell>
          <cell r="CM271">
            <v>337</v>
          </cell>
          <cell r="CN271">
            <v>190</v>
          </cell>
          <cell r="CO271">
            <v>129</v>
          </cell>
          <cell r="CP271">
            <v>210</v>
          </cell>
          <cell r="CQ271">
            <v>220</v>
          </cell>
          <cell r="CR271">
            <v>225</v>
          </cell>
          <cell r="CS271">
            <v>225</v>
          </cell>
          <cell r="CT271">
            <v>176</v>
          </cell>
          <cell r="CU271">
            <v>304</v>
          </cell>
          <cell r="CV271" t="str">
            <v>|</v>
          </cell>
          <cell r="CW271">
            <v>2680</v>
          </cell>
          <cell r="CX271">
            <v>0.15042658284687921</v>
          </cell>
          <cell r="DB271" t="str">
            <v>OTHER INCOME</v>
          </cell>
          <cell r="DF271" t="str">
            <v>|</v>
          </cell>
          <cell r="DG271">
            <v>320</v>
          </cell>
          <cell r="DH271">
            <v>542</v>
          </cell>
          <cell r="DI271">
            <v>664</v>
          </cell>
          <cell r="DJ271">
            <v>1001</v>
          </cell>
          <cell r="DK271">
            <v>1191</v>
          </cell>
          <cell r="DL271">
            <v>1320</v>
          </cell>
          <cell r="DM271">
            <v>1530</v>
          </cell>
          <cell r="DN271">
            <v>1750</v>
          </cell>
          <cell r="DO271">
            <v>1975</v>
          </cell>
          <cell r="DP271">
            <v>2200</v>
          </cell>
          <cell r="DQ271">
            <v>2376</v>
          </cell>
          <cell r="DR271">
            <v>2680</v>
          </cell>
          <cell r="DT271" t="str">
            <v>OTHER INCOME</v>
          </cell>
          <cell r="DX271" t="str">
            <v>|</v>
          </cell>
          <cell r="DY271">
            <v>0</v>
          </cell>
          <cell r="DZ271">
            <v>0</v>
          </cell>
          <cell r="EA271">
            <v>0</v>
          </cell>
          <cell r="EB271">
            <v>0</v>
          </cell>
          <cell r="EC271">
            <v>0</v>
          </cell>
          <cell r="ED271">
            <v>0</v>
          </cell>
          <cell r="EE271">
            <v>0</v>
          </cell>
          <cell r="EF271">
            <v>0</v>
          </cell>
          <cell r="EG271">
            <v>0</v>
          </cell>
          <cell r="EH271">
            <v>0</v>
          </cell>
          <cell r="EI271">
            <v>0</v>
          </cell>
          <cell r="EJ271">
            <v>0</v>
          </cell>
          <cell r="EK271" t="str">
            <v>|</v>
          </cell>
          <cell r="EL271">
            <v>0</v>
          </cell>
          <cell r="EM271">
            <v>0</v>
          </cell>
          <cell r="EQ271" t="str">
            <v>OTHER INCOME</v>
          </cell>
          <cell r="EU271" t="str">
            <v>|</v>
          </cell>
          <cell r="EV271">
            <v>0</v>
          </cell>
          <cell r="EW271">
            <v>0</v>
          </cell>
          <cell r="EX271">
            <v>0</v>
          </cell>
          <cell r="EY271">
            <v>0</v>
          </cell>
          <cell r="EZ271">
            <v>0</v>
          </cell>
          <cell r="FA271">
            <v>0</v>
          </cell>
          <cell r="FB271">
            <v>0</v>
          </cell>
          <cell r="FC271">
            <v>0</v>
          </cell>
          <cell r="FD271">
            <v>0</v>
          </cell>
          <cell r="FE271">
            <v>0</v>
          </cell>
          <cell r="FF271">
            <v>0</v>
          </cell>
          <cell r="FG271">
            <v>0</v>
          </cell>
          <cell r="FI271" t="str">
            <v>OTHER INCOME</v>
          </cell>
          <cell r="FM271" t="str">
            <v>|</v>
          </cell>
          <cell r="FN271">
            <v>0</v>
          </cell>
          <cell r="FO271">
            <v>0</v>
          </cell>
          <cell r="FP271">
            <v>0</v>
          </cell>
          <cell r="FQ271">
            <v>0</v>
          </cell>
          <cell r="FR271">
            <v>0</v>
          </cell>
          <cell r="FS271">
            <v>0</v>
          </cell>
          <cell r="FT271">
            <v>0</v>
          </cell>
          <cell r="FU271">
            <v>0</v>
          </cell>
          <cell r="FV271">
            <v>0</v>
          </cell>
          <cell r="FW271">
            <v>0</v>
          </cell>
          <cell r="FX271">
            <v>0</v>
          </cell>
          <cell r="FY271">
            <v>4650</v>
          </cell>
          <cell r="FZ271" t="str">
            <v>|</v>
          </cell>
          <cell r="GA271">
            <v>4650</v>
          </cell>
          <cell r="GB271" t="e">
            <v>#DIV/0!</v>
          </cell>
          <cell r="GF271" t="str">
            <v>OTHER INCOME</v>
          </cell>
          <cell r="GJ271" t="str">
            <v>|</v>
          </cell>
          <cell r="GK271">
            <v>0</v>
          </cell>
          <cell r="GL271">
            <v>0</v>
          </cell>
          <cell r="GM271">
            <v>0</v>
          </cell>
          <cell r="GN271">
            <v>0</v>
          </cell>
          <cell r="GO271">
            <v>0</v>
          </cell>
          <cell r="GP271">
            <v>0</v>
          </cell>
          <cell r="GQ271">
            <v>0</v>
          </cell>
          <cell r="GR271">
            <v>0</v>
          </cell>
          <cell r="GS271">
            <v>0</v>
          </cell>
          <cell r="GT271">
            <v>0</v>
          </cell>
          <cell r="GU271">
            <v>0</v>
          </cell>
          <cell r="GV271">
            <v>4650</v>
          </cell>
          <cell r="GX271" t="str">
            <v>OTHER INCOME</v>
          </cell>
          <cell r="HB271" t="str">
            <v>|</v>
          </cell>
          <cell r="HC271">
            <v>388</v>
          </cell>
          <cell r="HD271">
            <v>323</v>
          </cell>
          <cell r="HE271">
            <v>228</v>
          </cell>
          <cell r="HF271">
            <v>408</v>
          </cell>
          <cell r="HG271">
            <v>295</v>
          </cell>
          <cell r="HH271">
            <v>197</v>
          </cell>
          <cell r="HI271">
            <v>268</v>
          </cell>
          <cell r="HJ271">
            <v>336</v>
          </cell>
          <cell r="HK271">
            <v>299</v>
          </cell>
          <cell r="HL271">
            <v>347</v>
          </cell>
          <cell r="HM271">
            <v>269</v>
          </cell>
          <cell r="HN271">
            <v>5017</v>
          </cell>
          <cell r="HO271" t="str">
            <v>|</v>
          </cell>
          <cell r="HP271">
            <v>8375</v>
          </cell>
          <cell r="HQ271">
            <v>1.878493437048601E-2</v>
          </cell>
          <cell r="HU271" t="str">
            <v>OTHER INCOME</v>
          </cell>
          <cell r="HY271" t="str">
            <v>|</v>
          </cell>
          <cell r="HZ271">
            <v>388</v>
          </cell>
          <cell r="IA271">
            <v>711</v>
          </cell>
          <cell r="IB271">
            <v>939</v>
          </cell>
          <cell r="IC271">
            <v>1347</v>
          </cell>
          <cell r="ID271">
            <v>1642</v>
          </cell>
          <cell r="IE271">
            <v>1839</v>
          </cell>
          <cell r="IF271">
            <v>2107</v>
          </cell>
          <cell r="IG271">
            <v>2443</v>
          </cell>
          <cell r="IH271">
            <v>2742</v>
          </cell>
          <cell r="II271">
            <v>3089</v>
          </cell>
          <cell r="IJ271">
            <v>3358</v>
          </cell>
          <cell r="IK271">
            <v>8375</v>
          </cell>
        </row>
        <row r="272">
          <cell r="B272" t="str">
            <v>WARRNTY CLAIM</v>
          </cell>
          <cell r="E272" t="str">
            <v>|</v>
          </cell>
          <cell r="F272">
            <v>0</v>
          </cell>
          <cell r="G272">
            <v>0</v>
          </cell>
          <cell r="H272">
            <v>0</v>
          </cell>
          <cell r="I272">
            <v>0</v>
          </cell>
          <cell r="J272">
            <v>0</v>
          </cell>
          <cell r="K272">
            <v>0</v>
          </cell>
          <cell r="L272">
            <v>0</v>
          </cell>
          <cell r="M272">
            <v>0</v>
          </cell>
          <cell r="N272">
            <v>0</v>
          </cell>
          <cell r="O272">
            <v>0</v>
          </cell>
          <cell r="P272">
            <v>0</v>
          </cell>
          <cell r="Q272">
            <v>0</v>
          </cell>
          <cell r="R272" t="str">
            <v>|</v>
          </cell>
          <cell r="S272">
            <v>0</v>
          </cell>
          <cell r="T272">
            <v>0</v>
          </cell>
          <cell r="Y272" t="str">
            <v>WARRNTY CLAIM</v>
          </cell>
          <cell r="AB272" t="str">
            <v>|</v>
          </cell>
          <cell r="AC272">
            <v>0</v>
          </cell>
          <cell r="AD272">
            <v>0</v>
          </cell>
          <cell r="AE272">
            <v>0</v>
          </cell>
          <cell r="AF272">
            <v>0</v>
          </cell>
          <cell r="AG272">
            <v>0</v>
          </cell>
          <cell r="AH272">
            <v>0</v>
          </cell>
          <cell r="AI272">
            <v>0</v>
          </cell>
          <cell r="AJ272">
            <v>0</v>
          </cell>
          <cell r="AK272">
            <v>0</v>
          </cell>
          <cell r="AL272">
            <v>0</v>
          </cell>
          <cell r="AM272">
            <v>0</v>
          </cell>
          <cell r="AN272">
            <v>0</v>
          </cell>
          <cell r="AQ272" t="str">
            <v>WARRNTY CLAIM</v>
          </cell>
          <cell r="AT272" t="str">
            <v>|</v>
          </cell>
          <cell r="AU272">
            <v>0</v>
          </cell>
          <cell r="AV272">
            <v>0</v>
          </cell>
          <cell r="AW272">
            <v>0</v>
          </cell>
          <cell r="AX272">
            <v>0</v>
          </cell>
          <cell r="AY272">
            <v>0</v>
          </cell>
          <cell r="AZ272">
            <v>0</v>
          </cell>
          <cell r="BA272">
            <v>0</v>
          </cell>
          <cell r="BB272">
            <v>0</v>
          </cell>
          <cell r="BC272">
            <v>0</v>
          </cell>
          <cell r="BD272">
            <v>0</v>
          </cell>
          <cell r="BE272">
            <v>0</v>
          </cell>
          <cell r="BF272">
            <v>0</v>
          </cell>
          <cell r="BG272" t="str">
            <v>|</v>
          </cell>
          <cell r="BH272">
            <v>0</v>
          </cell>
          <cell r="BI272">
            <v>0</v>
          </cell>
          <cell r="BN272" t="str">
            <v>WARRNTY CLAIM</v>
          </cell>
          <cell r="BQ272" t="str">
            <v>|</v>
          </cell>
          <cell r="BR272">
            <v>0</v>
          </cell>
          <cell r="BS272">
            <v>0</v>
          </cell>
          <cell r="BT272">
            <v>0</v>
          </cell>
          <cell r="BU272">
            <v>0</v>
          </cell>
          <cell r="BV272">
            <v>0</v>
          </cell>
          <cell r="BW272">
            <v>0</v>
          </cell>
          <cell r="BX272">
            <v>0</v>
          </cell>
          <cell r="BY272">
            <v>0</v>
          </cell>
          <cell r="BZ272">
            <v>0</v>
          </cell>
          <cell r="CA272">
            <v>0</v>
          </cell>
          <cell r="CB272">
            <v>0</v>
          </cell>
          <cell r="CC272">
            <v>0</v>
          </cell>
          <cell r="CF272" t="str">
            <v>WARRNTY CLAIM</v>
          </cell>
          <cell r="CI272" t="str">
            <v>|</v>
          </cell>
          <cell r="CV272" t="str">
            <v>|</v>
          </cell>
          <cell r="CW272">
            <v>0</v>
          </cell>
          <cell r="CX272">
            <v>0</v>
          </cell>
          <cell r="DC272" t="str">
            <v>WARRNTY CLAIM</v>
          </cell>
          <cell r="DF272" t="str">
            <v>|</v>
          </cell>
          <cell r="DG272">
            <v>0</v>
          </cell>
          <cell r="DH272">
            <v>0</v>
          </cell>
          <cell r="DI272">
            <v>0</v>
          </cell>
          <cell r="DJ272">
            <v>0</v>
          </cell>
          <cell r="DK272">
            <v>0</v>
          </cell>
          <cell r="DL272">
            <v>0</v>
          </cell>
          <cell r="DM272">
            <v>0</v>
          </cell>
          <cell r="DN272">
            <v>0</v>
          </cell>
          <cell r="DO272">
            <v>0</v>
          </cell>
          <cell r="DP272">
            <v>0</v>
          </cell>
          <cell r="DQ272">
            <v>0</v>
          </cell>
          <cell r="DR272">
            <v>0</v>
          </cell>
          <cell r="DU272" t="str">
            <v>WARRNTY CLAIM</v>
          </cell>
          <cell r="DX272" t="str">
            <v>|</v>
          </cell>
          <cell r="EK272" t="str">
            <v>|</v>
          </cell>
          <cell r="EL272">
            <v>0</v>
          </cell>
          <cell r="EM272">
            <v>0</v>
          </cell>
          <cell r="ER272" t="str">
            <v>WARRNTY CLAIM</v>
          </cell>
          <cell r="EU272" t="str">
            <v>|</v>
          </cell>
          <cell r="EV272">
            <v>0</v>
          </cell>
          <cell r="EW272">
            <v>0</v>
          </cell>
          <cell r="EX272">
            <v>0</v>
          </cell>
          <cell r="EY272">
            <v>0</v>
          </cell>
          <cell r="EZ272">
            <v>0</v>
          </cell>
          <cell r="FA272">
            <v>0</v>
          </cell>
          <cell r="FB272">
            <v>0</v>
          </cell>
          <cell r="FC272">
            <v>0</v>
          </cell>
          <cell r="FD272">
            <v>0</v>
          </cell>
          <cell r="FE272">
            <v>0</v>
          </cell>
          <cell r="FF272">
            <v>0</v>
          </cell>
          <cell r="FG272">
            <v>0</v>
          </cell>
          <cell r="FJ272" t="str">
            <v>WARRNTY CLAIM</v>
          </cell>
          <cell r="FM272" t="str">
            <v>|</v>
          </cell>
          <cell r="FZ272" t="str">
            <v>|</v>
          </cell>
          <cell r="GA272">
            <v>0</v>
          </cell>
          <cell r="GB272" t="e">
            <v>#DIV/0!</v>
          </cell>
          <cell r="GG272" t="str">
            <v>WARRNTY CLAIM</v>
          </cell>
          <cell r="GJ272" t="str">
            <v>|</v>
          </cell>
          <cell r="GK272">
            <v>0</v>
          </cell>
          <cell r="GL272">
            <v>0</v>
          </cell>
          <cell r="GM272">
            <v>0</v>
          </cell>
          <cell r="GN272">
            <v>0</v>
          </cell>
          <cell r="GO272">
            <v>0</v>
          </cell>
          <cell r="GP272">
            <v>0</v>
          </cell>
          <cell r="GQ272">
            <v>0</v>
          </cell>
          <cell r="GR272">
            <v>0</v>
          </cell>
          <cell r="GS272">
            <v>0</v>
          </cell>
          <cell r="GT272">
            <v>0</v>
          </cell>
          <cell r="GU272">
            <v>0</v>
          </cell>
          <cell r="GV272">
            <v>0</v>
          </cell>
          <cell r="GY272" t="str">
            <v>WARRNTY CLAIM</v>
          </cell>
          <cell r="HB272" t="str">
            <v>|</v>
          </cell>
          <cell r="HC272">
            <v>0</v>
          </cell>
          <cell r="HD272">
            <v>0</v>
          </cell>
          <cell r="HE272">
            <v>0</v>
          </cell>
          <cell r="HF272">
            <v>0</v>
          </cell>
          <cell r="HG272">
            <v>0</v>
          </cell>
          <cell r="HH272">
            <v>0</v>
          </cell>
          <cell r="HI272">
            <v>0</v>
          </cell>
          <cell r="HJ272">
            <v>0</v>
          </cell>
          <cell r="HK272">
            <v>0</v>
          </cell>
          <cell r="HL272">
            <v>0</v>
          </cell>
          <cell r="HM272">
            <v>0</v>
          </cell>
          <cell r="HN272">
            <v>0</v>
          </cell>
          <cell r="HO272" t="str">
            <v>|</v>
          </cell>
          <cell r="HP272">
            <v>0</v>
          </cell>
          <cell r="HQ272">
            <v>0</v>
          </cell>
          <cell r="HV272" t="str">
            <v>WARRNTY CLAIM</v>
          </cell>
          <cell r="HY272" t="str">
            <v>|</v>
          </cell>
          <cell r="HZ272">
            <v>0</v>
          </cell>
          <cell r="IA272">
            <v>0</v>
          </cell>
          <cell r="IB272">
            <v>0</v>
          </cell>
          <cell r="IC272">
            <v>0</v>
          </cell>
          <cell r="ID272">
            <v>0</v>
          </cell>
          <cell r="IE272">
            <v>0</v>
          </cell>
          <cell r="IF272">
            <v>0</v>
          </cell>
          <cell r="IG272">
            <v>0</v>
          </cell>
          <cell r="IH272">
            <v>0</v>
          </cell>
          <cell r="II272">
            <v>0</v>
          </cell>
          <cell r="IJ272">
            <v>0</v>
          </cell>
          <cell r="IK272">
            <v>0</v>
          </cell>
        </row>
        <row r="273">
          <cell r="B273" t="str">
            <v>RETURN CLAIM</v>
          </cell>
          <cell r="E273" t="str">
            <v>|</v>
          </cell>
          <cell r="F273">
            <v>41</v>
          </cell>
          <cell r="G273">
            <v>54</v>
          </cell>
          <cell r="H273">
            <v>59</v>
          </cell>
          <cell r="I273">
            <v>51</v>
          </cell>
          <cell r="J273">
            <v>57</v>
          </cell>
          <cell r="K273">
            <v>45</v>
          </cell>
          <cell r="L273">
            <v>48</v>
          </cell>
          <cell r="M273">
            <v>65</v>
          </cell>
          <cell r="N273">
            <v>54</v>
          </cell>
          <cell r="O273">
            <v>71</v>
          </cell>
          <cell r="P273">
            <v>66</v>
          </cell>
          <cell r="Q273">
            <v>50</v>
          </cell>
          <cell r="R273" t="str">
            <v>|</v>
          </cell>
          <cell r="S273">
            <v>661</v>
          </cell>
          <cell r="T273">
            <v>6.0635526364070007E-3</v>
          </cell>
          <cell r="Y273" t="str">
            <v>RETURN CLAIM</v>
          </cell>
          <cell r="AB273" t="str">
            <v>|</v>
          </cell>
          <cell r="AC273">
            <v>41</v>
          </cell>
          <cell r="AD273">
            <v>95</v>
          </cell>
          <cell r="AE273">
            <v>154</v>
          </cell>
          <cell r="AF273">
            <v>205</v>
          </cell>
          <cell r="AG273">
            <v>262</v>
          </cell>
          <cell r="AH273">
            <v>307</v>
          </cell>
          <cell r="AI273">
            <v>355</v>
          </cell>
          <cell r="AJ273">
            <v>420</v>
          </cell>
          <cell r="AK273">
            <v>474</v>
          </cell>
          <cell r="AL273">
            <v>545</v>
          </cell>
          <cell r="AM273">
            <v>611</v>
          </cell>
          <cell r="AN273">
            <v>661</v>
          </cell>
          <cell r="AQ273" t="str">
            <v>RETURN CLAIM</v>
          </cell>
          <cell r="AT273" t="str">
            <v>|</v>
          </cell>
          <cell r="AU273">
            <v>27</v>
          </cell>
          <cell r="AV273">
            <v>47</v>
          </cell>
          <cell r="AW273">
            <v>47</v>
          </cell>
          <cell r="AX273">
            <v>20</v>
          </cell>
          <cell r="AY273">
            <v>48</v>
          </cell>
          <cell r="AZ273">
            <v>23</v>
          </cell>
          <cell r="BA273">
            <v>10</v>
          </cell>
          <cell r="BB273">
            <v>51</v>
          </cell>
          <cell r="BC273">
            <v>20</v>
          </cell>
          <cell r="BD273">
            <v>51</v>
          </cell>
          <cell r="BE273">
            <v>27</v>
          </cell>
          <cell r="BF273">
            <v>13</v>
          </cell>
          <cell r="BG273" t="str">
            <v>|</v>
          </cell>
          <cell r="BH273">
            <v>384</v>
          </cell>
          <cell r="BI273">
            <v>6.5075921908893707E-3</v>
          </cell>
          <cell r="BN273" t="str">
            <v>RETURN CLAIM</v>
          </cell>
          <cell r="BQ273" t="str">
            <v>|</v>
          </cell>
          <cell r="BR273">
            <v>27</v>
          </cell>
          <cell r="BS273">
            <v>74</v>
          </cell>
          <cell r="BT273">
            <v>121</v>
          </cell>
          <cell r="BU273">
            <v>141</v>
          </cell>
          <cell r="BV273">
            <v>189</v>
          </cell>
          <cell r="BW273">
            <v>212</v>
          </cell>
          <cell r="BX273">
            <v>222</v>
          </cell>
          <cell r="BY273">
            <v>273</v>
          </cell>
          <cell r="BZ273">
            <v>293</v>
          </cell>
          <cell r="CA273">
            <v>344</v>
          </cell>
          <cell r="CB273">
            <v>371</v>
          </cell>
          <cell r="CC273">
            <v>384</v>
          </cell>
          <cell r="CF273" t="str">
            <v>RETURN CLAIM</v>
          </cell>
          <cell r="CI273" t="str">
            <v>|</v>
          </cell>
          <cell r="CJ273">
            <v>67</v>
          </cell>
          <cell r="CK273">
            <v>45</v>
          </cell>
          <cell r="CL273">
            <v>22</v>
          </cell>
          <cell r="CM273">
            <v>84</v>
          </cell>
          <cell r="CN273">
            <v>63</v>
          </cell>
          <cell r="CO273">
            <v>29</v>
          </cell>
          <cell r="CP273">
            <v>10</v>
          </cell>
          <cell r="CQ273">
            <v>20</v>
          </cell>
          <cell r="CR273">
            <v>98</v>
          </cell>
          <cell r="CS273">
            <v>98</v>
          </cell>
          <cell r="CT273">
            <v>49</v>
          </cell>
          <cell r="CU273">
            <v>39</v>
          </cell>
          <cell r="CV273" t="str">
            <v>|</v>
          </cell>
          <cell r="CW273">
            <v>624</v>
          </cell>
          <cell r="CX273">
            <v>3.5024696901661427E-2</v>
          </cell>
          <cell r="DC273" t="str">
            <v>RETURN CLAIM</v>
          </cell>
          <cell r="DF273" t="str">
            <v>|</v>
          </cell>
          <cell r="DG273">
            <v>67</v>
          </cell>
          <cell r="DH273">
            <v>112</v>
          </cell>
          <cell r="DI273">
            <v>134</v>
          </cell>
          <cell r="DJ273">
            <v>218</v>
          </cell>
          <cell r="DK273">
            <v>281</v>
          </cell>
          <cell r="DL273">
            <v>310</v>
          </cell>
          <cell r="DM273">
            <v>320</v>
          </cell>
          <cell r="DN273">
            <v>340</v>
          </cell>
          <cell r="DO273">
            <v>438</v>
          </cell>
          <cell r="DP273">
            <v>536</v>
          </cell>
          <cell r="DQ273">
            <v>585</v>
          </cell>
          <cell r="DR273">
            <v>624</v>
          </cell>
          <cell r="DU273" t="str">
            <v>RETURN CLAIM</v>
          </cell>
          <cell r="DX273" t="str">
            <v>|</v>
          </cell>
          <cell r="EK273" t="str">
            <v>|</v>
          </cell>
          <cell r="EL273">
            <v>0</v>
          </cell>
          <cell r="EM273">
            <v>0</v>
          </cell>
          <cell r="ER273" t="str">
            <v>RETURN CLAIM</v>
          </cell>
          <cell r="EU273" t="str">
            <v>|</v>
          </cell>
          <cell r="EV273">
            <v>0</v>
          </cell>
          <cell r="EW273">
            <v>0</v>
          </cell>
          <cell r="EX273">
            <v>0</v>
          </cell>
          <cell r="EY273">
            <v>0</v>
          </cell>
          <cell r="EZ273">
            <v>0</v>
          </cell>
          <cell r="FA273">
            <v>0</v>
          </cell>
          <cell r="FB273">
            <v>0</v>
          </cell>
          <cell r="FC273">
            <v>0</v>
          </cell>
          <cell r="FD273">
            <v>0</v>
          </cell>
          <cell r="FE273">
            <v>0</v>
          </cell>
          <cell r="FF273">
            <v>0</v>
          </cell>
          <cell r="FG273">
            <v>0</v>
          </cell>
          <cell r="FJ273" t="str">
            <v>RETURN CLAIM</v>
          </cell>
          <cell r="FM273" t="str">
            <v>|</v>
          </cell>
          <cell r="FZ273" t="str">
            <v>|</v>
          </cell>
          <cell r="GA273">
            <v>0</v>
          </cell>
          <cell r="GB273" t="e">
            <v>#DIV/0!</v>
          </cell>
          <cell r="GG273" t="str">
            <v>RETURN CLAIM</v>
          </cell>
          <cell r="GJ273" t="str">
            <v>|</v>
          </cell>
          <cell r="GK273">
            <v>0</v>
          </cell>
          <cell r="GL273">
            <v>0</v>
          </cell>
          <cell r="GM273">
            <v>0</v>
          </cell>
          <cell r="GN273">
            <v>0</v>
          </cell>
          <cell r="GO273">
            <v>0</v>
          </cell>
          <cell r="GP273">
            <v>0</v>
          </cell>
          <cell r="GQ273">
            <v>0</v>
          </cell>
          <cell r="GR273">
            <v>0</v>
          </cell>
          <cell r="GS273">
            <v>0</v>
          </cell>
          <cell r="GT273">
            <v>0</v>
          </cell>
          <cell r="GU273">
            <v>0</v>
          </cell>
          <cell r="GV273">
            <v>0</v>
          </cell>
          <cell r="GY273" t="str">
            <v>RETURN CLAIM</v>
          </cell>
          <cell r="HB273" t="str">
            <v>|</v>
          </cell>
          <cell r="HC273">
            <v>135</v>
          </cell>
          <cell r="HD273">
            <v>146</v>
          </cell>
          <cell r="HE273">
            <v>128</v>
          </cell>
          <cell r="HF273">
            <v>155</v>
          </cell>
          <cell r="HG273">
            <v>168</v>
          </cell>
          <cell r="HH273">
            <v>97</v>
          </cell>
          <cell r="HI273">
            <v>68</v>
          </cell>
          <cell r="HJ273">
            <v>136</v>
          </cell>
          <cell r="HK273">
            <v>172</v>
          </cell>
          <cell r="HL273">
            <v>220</v>
          </cell>
          <cell r="HM273">
            <v>142</v>
          </cell>
          <cell r="HN273">
            <v>102</v>
          </cell>
          <cell r="HO273" t="str">
            <v>|</v>
          </cell>
          <cell r="HP273">
            <v>1669</v>
          </cell>
          <cell r="HQ273">
            <v>3.7435290106675998E-3</v>
          </cell>
          <cell r="HV273" t="str">
            <v>RETURN CLAIM</v>
          </cell>
          <cell r="HY273" t="str">
            <v>|</v>
          </cell>
          <cell r="HZ273">
            <v>135</v>
          </cell>
          <cell r="IA273">
            <v>281</v>
          </cell>
          <cell r="IB273">
            <v>409</v>
          </cell>
          <cell r="IC273">
            <v>564</v>
          </cell>
          <cell r="ID273">
            <v>732</v>
          </cell>
          <cell r="IE273">
            <v>829</v>
          </cell>
          <cell r="IF273">
            <v>897</v>
          </cell>
          <cell r="IG273">
            <v>1033</v>
          </cell>
          <cell r="IH273">
            <v>1205</v>
          </cell>
          <cell r="II273">
            <v>1425</v>
          </cell>
          <cell r="IJ273">
            <v>1567</v>
          </cell>
          <cell r="IK273">
            <v>1669</v>
          </cell>
        </row>
        <row r="274">
          <cell r="B274" t="str">
            <v>OTHERS</v>
          </cell>
          <cell r="E274" t="str">
            <v>|</v>
          </cell>
          <cell r="F274">
            <v>0</v>
          </cell>
          <cell r="G274">
            <v>0</v>
          </cell>
          <cell r="H274">
            <v>0</v>
          </cell>
          <cell r="I274">
            <v>0</v>
          </cell>
          <cell r="J274">
            <v>0</v>
          </cell>
          <cell r="K274">
            <v>0</v>
          </cell>
          <cell r="L274">
            <v>0</v>
          </cell>
          <cell r="M274">
            <v>0</v>
          </cell>
          <cell r="N274">
            <v>0</v>
          </cell>
          <cell r="O274">
            <v>0</v>
          </cell>
          <cell r="P274">
            <v>0</v>
          </cell>
          <cell r="Q274">
            <v>0</v>
          </cell>
          <cell r="R274" t="str">
            <v>|</v>
          </cell>
          <cell r="S274">
            <v>0</v>
          </cell>
          <cell r="T274">
            <v>0</v>
          </cell>
          <cell r="Y274" t="str">
            <v>OTHERS</v>
          </cell>
          <cell r="AB274" t="str">
            <v>|</v>
          </cell>
          <cell r="AC274">
            <v>0</v>
          </cell>
          <cell r="AD274">
            <v>0</v>
          </cell>
          <cell r="AE274">
            <v>0</v>
          </cell>
          <cell r="AF274">
            <v>0</v>
          </cell>
          <cell r="AG274">
            <v>0</v>
          </cell>
          <cell r="AH274">
            <v>0</v>
          </cell>
          <cell r="AI274">
            <v>0</v>
          </cell>
          <cell r="AJ274">
            <v>0</v>
          </cell>
          <cell r="AK274">
            <v>0</v>
          </cell>
          <cell r="AL274">
            <v>0</v>
          </cell>
          <cell r="AM274">
            <v>0</v>
          </cell>
          <cell r="AN274">
            <v>0</v>
          </cell>
          <cell r="AQ274" t="str">
            <v>OTHERS</v>
          </cell>
          <cell r="AT274" t="str">
            <v>|</v>
          </cell>
          <cell r="AU274">
            <v>0</v>
          </cell>
          <cell r="AV274">
            <v>0</v>
          </cell>
          <cell r="AW274">
            <v>0</v>
          </cell>
          <cell r="AX274">
            <v>0</v>
          </cell>
          <cell r="AY274">
            <v>0</v>
          </cell>
          <cell r="AZ274">
            <v>0</v>
          </cell>
          <cell r="BA274">
            <v>0</v>
          </cell>
          <cell r="BB274">
            <v>0</v>
          </cell>
          <cell r="BC274">
            <v>0</v>
          </cell>
          <cell r="BD274">
            <v>0</v>
          </cell>
          <cell r="BE274">
            <v>0</v>
          </cell>
          <cell r="BF274">
            <v>0</v>
          </cell>
          <cell r="BG274" t="str">
            <v>|</v>
          </cell>
          <cell r="BH274">
            <v>0</v>
          </cell>
          <cell r="BI274">
            <v>0</v>
          </cell>
          <cell r="BN274" t="str">
            <v>OTHERS</v>
          </cell>
          <cell r="BQ274" t="str">
            <v>|</v>
          </cell>
          <cell r="BR274">
            <v>0</v>
          </cell>
          <cell r="BS274">
            <v>0</v>
          </cell>
          <cell r="BT274">
            <v>0</v>
          </cell>
          <cell r="BU274">
            <v>0</v>
          </cell>
          <cell r="BV274">
            <v>0</v>
          </cell>
          <cell r="BW274">
            <v>0</v>
          </cell>
          <cell r="BX274">
            <v>0</v>
          </cell>
          <cell r="BY274">
            <v>0</v>
          </cell>
          <cell r="BZ274">
            <v>0</v>
          </cell>
          <cell r="CA274">
            <v>0</v>
          </cell>
          <cell r="CB274">
            <v>0</v>
          </cell>
          <cell r="CC274">
            <v>0</v>
          </cell>
          <cell r="CF274" t="str">
            <v>OTHERS</v>
          </cell>
          <cell r="CI274" t="str">
            <v>|</v>
          </cell>
          <cell r="CJ274">
            <v>253</v>
          </cell>
          <cell r="CK274">
            <v>177</v>
          </cell>
          <cell r="CL274">
            <v>100</v>
          </cell>
          <cell r="CM274">
            <v>253</v>
          </cell>
          <cell r="CN274">
            <v>127</v>
          </cell>
          <cell r="CO274">
            <v>100</v>
          </cell>
          <cell r="CP274">
            <v>200</v>
          </cell>
          <cell r="CQ274">
            <v>200</v>
          </cell>
          <cell r="CR274">
            <v>127</v>
          </cell>
          <cell r="CS274">
            <v>127</v>
          </cell>
          <cell r="CT274">
            <v>127</v>
          </cell>
          <cell r="CU274">
            <v>265</v>
          </cell>
          <cell r="CV274" t="str">
            <v>|</v>
          </cell>
          <cell r="CW274">
            <v>2056</v>
          </cell>
          <cell r="CX274">
            <v>0.11540188594521779</v>
          </cell>
          <cell r="DC274" t="str">
            <v>OTHERS</v>
          </cell>
          <cell r="DF274" t="str">
            <v>|</v>
          </cell>
          <cell r="DG274">
            <v>253</v>
          </cell>
          <cell r="DH274">
            <v>430</v>
          </cell>
          <cell r="DI274">
            <v>530</v>
          </cell>
          <cell r="DJ274">
            <v>783</v>
          </cell>
          <cell r="DK274">
            <v>910</v>
          </cell>
          <cell r="DL274">
            <v>1010</v>
          </cell>
          <cell r="DM274">
            <v>1210</v>
          </cell>
          <cell r="DN274">
            <v>1410</v>
          </cell>
          <cell r="DO274">
            <v>1537</v>
          </cell>
          <cell r="DP274">
            <v>1664</v>
          </cell>
          <cell r="DQ274">
            <v>1791</v>
          </cell>
          <cell r="DR274">
            <v>2056</v>
          </cell>
          <cell r="DU274" t="str">
            <v>OTHERS</v>
          </cell>
          <cell r="DX274" t="str">
            <v>|</v>
          </cell>
          <cell r="DY274">
            <v>0</v>
          </cell>
          <cell r="DZ274">
            <v>0</v>
          </cell>
          <cell r="EA274">
            <v>0</v>
          </cell>
          <cell r="EB274">
            <v>0</v>
          </cell>
          <cell r="EC274">
            <v>0</v>
          </cell>
          <cell r="ED274">
            <v>0</v>
          </cell>
          <cell r="EE274">
            <v>0</v>
          </cell>
          <cell r="EF274">
            <v>0</v>
          </cell>
          <cell r="EG274">
            <v>0</v>
          </cell>
          <cell r="EH274">
            <v>0</v>
          </cell>
          <cell r="EI274">
            <v>0</v>
          </cell>
          <cell r="EJ274">
            <v>0</v>
          </cell>
          <cell r="EK274" t="str">
            <v>|</v>
          </cell>
          <cell r="EL274">
            <v>0</v>
          </cell>
          <cell r="EM274">
            <v>0</v>
          </cell>
          <cell r="ER274" t="str">
            <v>OTHERS</v>
          </cell>
          <cell r="EU274" t="str">
            <v>|</v>
          </cell>
          <cell r="EV274">
            <v>0</v>
          </cell>
          <cell r="EW274">
            <v>0</v>
          </cell>
          <cell r="EX274">
            <v>0</v>
          </cell>
          <cell r="EY274">
            <v>0</v>
          </cell>
          <cell r="EZ274">
            <v>0</v>
          </cell>
          <cell r="FA274">
            <v>0</v>
          </cell>
          <cell r="FB274">
            <v>0</v>
          </cell>
          <cell r="FC274">
            <v>0</v>
          </cell>
          <cell r="FD274">
            <v>0</v>
          </cell>
          <cell r="FE274">
            <v>0</v>
          </cell>
          <cell r="FF274">
            <v>0</v>
          </cell>
          <cell r="FG274">
            <v>0</v>
          </cell>
          <cell r="FJ274" t="str">
            <v>OTHERS</v>
          </cell>
          <cell r="FM274" t="str">
            <v>|</v>
          </cell>
          <cell r="FN274">
            <v>0</v>
          </cell>
          <cell r="FO274">
            <v>0</v>
          </cell>
          <cell r="FP274">
            <v>0</v>
          </cell>
          <cell r="FQ274">
            <v>0</v>
          </cell>
          <cell r="FR274">
            <v>0</v>
          </cell>
          <cell r="FS274">
            <v>0</v>
          </cell>
          <cell r="FT274">
            <v>0</v>
          </cell>
          <cell r="FU274">
            <v>0</v>
          </cell>
          <cell r="FV274">
            <v>0</v>
          </cell>
          <cell r="FW274">
            <v>0</v>
          </cell>
          <cell r="FX274">
            <v>0</v>
          </cell>
          <cell r="FY274">
            <v>4650</v>
          </cell>
          <cell r="FZ274" t="str">
            <v>|</v>
          </cell>
          <cell r="GA274">
            <v>4650</v>
          </cell>
          <cell r="GB274" t="e">
            <v>#DIV/0!</v>
          </cell>
          <cell r="GG274" t="str">
            <v>OTHERS</v>
          </cell>
          <cell r="GJ274" t="str">
            <v>|</v>
          </cell>
          <cell r="GK274">
            <v>0</v>
          </cell>
          <cell r="GL274">
            <v>0</v>
          </cell>
          <cell r="GM274">
            <v>0</v>
          </cell>
          <cell r="GN274">
            <v>0</v>
          </cell>
          <cell r="GO274">
            <v>0</v>
          </cell>
          <cell r="GP274">
            <v>0</v>
          </cell>
          <cell r="GQ274">
            <v>0</v>
          </cell>
          <cell r="GR274">
            <v>0</v>
          </cell>
          <cell r="GS274">
            <v>0</v>
          </cell>
          <cell r="GT274">
            <v>0</v>
          </cell>
          <cell r="GU274">
            <v>0</v>
          </cell>
          <cell r="GV274">
            <v>4650</v>
          </cell>
          <cell r="GY274" t="str">
            <v>OTHERS</v>
          </cell>
          <cell r="HB274" t="str">
            <v>|</v>
          </cell>
          <cell r="HC274">
            <v>253</v>
          </cell>
          <cell r="HD274">
            <v>177</v>
          </cell>
          <cell r="HE274">
            <v>100</v>
          </cell>
          <cell r="HF274">
            <v>253</v>
          </cell>
          <cell r="HG274">
            <v>127</v>
          </cell>
          <cell r="HH274">
            <v>100</v>
          </cell>
          <cell r="HI274">
            <v>200</v>
          </cell>
          <cell r="HJ274">
            <v>200</v>
          </cell>
          <cell r="HK274">
            <v>127</v>
          </cell>
          <cell r="HL274">
            <v>127</v>
          </cell>
          <cell r="HM274">
            <v>127</v>
          </cell>
          <cell r="HN274">
            <v>4915</v>
          </cell>
          <cell r="HO274" t="str">
            <v>|</v>
          </cell>
          <cell r="HP274">
            <v>6706</v>
          </cell>
          <cell r="HQ274">
            <v>1.5041405359818408E-2</v>
          </cell>
          <cell r="HV274" t="str">
            <v>OTHERS</v>
          </cell>
          <cell r="HY274" t="str">
            <v>|</v>
          </cell>
          <cell r="HZ274">
            <v>253</v>
          </cell>
          <cell r="IA274">
            <v>430</v>
          </cell>
          <cell r="IB274">
            <v>530</v>
          </cell>
          <cell r="IC274">
            <v>783</v>
          </cell>
          <cell r="ID274">
            <v>910</v>
          </cell>
          <cell r="IE274">
            <v>1010</v>
          </cell>
          <cell r="IF274">
            <v>1210</v>
          </cell>
          <cell r="IG274">
            <v>1410</v>
          </cell>
          <cell r="IH274">
            <v>1537</v>
          </cell>
          <cell r="II274">
            <v>1664</v>
          </cell>
          <cell r="IJ274">
            <v>1791</v>
          </cell>
          <cell r="IK274">
            <v>6706</v>
          </cell>
        </row>
        <row r="275">
          <cell r="C275" t="str">
            <v>H/W</v>
          </cell>
          <cell r="E275" t="str">
            <v>|</v>
          </cell>
          <cell r="F275">
            <v>0</v>
          </cell>
          <cell r="G275">
            <v>0</v>
          </cell>
          <cell r="H275">
            <v>0</v>
          </cell>
          <cell r="I275">
            <v>0</v>
          </cell>
          <cell r="J275">
            <v>0</v>
          </cell>
          <cell r="K275">
            <v>0</v>
          </cell>
          <cell r="L275">
            <v>0</v>
          </cell>
          <cell r="M275">
            <v>0</v>
          </cell>
          <cell r="N275">
            <v>0</v>
          </cell>
          <cell r="O275">
            <v>0</v>
          </cell>
          <cell r="P275">
            <v>0</v>
          </cell>
          <cell r="Q275">
            <v>0</v>
          </cell>
          <cell r="R275" t="str">
            <v>|</v>
          </cell>
          <cell r="S275">
            <v>0</v>
          </cell>
          <cell r="T275">
            <v>0</v>
          </cell>
          <cell r="Z275" t="str">
            <v>H/W</v>
          </cell>
          <cell r="AB275" t="str">
            <v>|</v>
          </cell>
          <cell r="AC275">
            <v>0</v>
          </cell>
          <cell r="AD275">
            <v>0</v>
          </cell>
          <cell r="AE275">
            <v>0</v>
          </cell>
          <cell r="AF275">
            <v>0</v>
          </cell>
          <cell r="AG275">
            <v>0</v>
          </cell>
          <cell r="AH275">
            <v>0</v>
          </cell>
          <cell r="AI275">
            <v>0</v>
          </cell>
          <cell r="AJ275">
            <v>0</v>
          </cell>
          <cell r="AK275">
            <v>0</v>
          </cell>
          <cell r="AL275">
            <v>0</v>
          </cell>
          <cell r="AM275">
            <v>0</v>
          </cell>
          <cell r="AN275">
            <v>0</v>
          </cell>
          <cell r="AR275" t="str">
            <v>H/W</v>
          </cell>
          <cell r="AT275" t="str">
            <v>|</v>
          </cell>
          <cell r="AU275">
            <v>0</v>
          </cell>
          <cell r="AV275">
            <v>0</v>
          </cell>
          <cell r="AW275">
            <v>0</v>
          </cell>
          <cell r="AX275">
            <v>0</v>
          </cell>
          <cell r="AY275">
            <v>0</v>
          </cell>
          <cell r="AZ275">
            <v>0</v>
          </cell>
          <cell r="BA275">
            <v>0</v>
          </cell>
          <cell r="BB275">
            <v>0</v>
          </cell>
          <cell r="BC275">
            <v>0</v>
          </cell>
          <cell r="BD275">
            <v>0</v>
          </cell>
          <cell r="BE275">
            <v>0</v>
          </cell>
          <cell r="BF275">
            <v>0</v>
          </cell>
          <cell r="BG275" t="str">
            <v>|</v>
          </cell>
          <cell r="BH275">
            <v>0</v>
          </cell>
          <cell r="BI275">
            <v>0</v>
          </cell>
          <cell r="BO275" t="str">
            <v>H/W</v>
          </cell>
          <cell r="BQ275" t="str">
            <v>|</v>
          </cell>
          <cell r="BR275">
            <v>0</v>
          </cell>
          <cell r="BS275">
            <v>0</v>
          </cell>
          <cell r="BT275">
            <v>0</v>
          </cell>
          <cell r="BU275">
            <v>0</v>
          </cell>
          <cell r="BV275">
            <v>0</v>
          </cell>
          <cell r="BW275">
            <v>0</v>
          </cell>
          <cell r="BX275">
            <v>0</v>
          </cell>
          <cell r="BY275">
            <v>0</v>
          </cell>
          <cell r="BZ275">
            <v>0</v>
          </cell>
          <cell r="CA275">
            <v>0</v>
          </cell>
          <cell r="CB275">
            <v>0</v>
          </cell>
          <cell r="CC275">
            <v>0</v>
          </cell>
          <cell r="CG275" t="str">
            <v>H/W</v>
          </cell>
          <cell r="CI275" t="str">
            <v>|</v>
          </cell>
          <cell r="CJ275">
            <v>253</v>
          </cell>
          <cell r="CK275">
            <v>177</v>
          </cell>
          <cell r="CL275">
            <v>100</v>
          </cell>
          <cell r="CM275">
            <v>253</v>
          </cell>
          <cell r="CN275">
            <v>127</v>
          </cell>
          <cell r="CO275">
            <v>100</v>
          </cell>
          <cell r="CP275">
            <v>200</v>
          </cell>
          <cell r="CQ275">
            <v>200</v>
          </cell>
          <cell r="CR275">
            <v>127</v>
          </cell>
          <cell r="CS275">
            <v>127</v>
          </cell>
          <cell r="CT275">
            <v>127</v>
          </cell>
          <cell r="CU275">
            <v>265</v>
          </cell>
          <cell r="CV275" t="str">
            <v>|</v>
          </cell>
          <cell r="CW275">
            <v>2056</v>
          </cell>
          <cell r="CX275">
            <v>0.11540188594521779</v>
          </cell>
          <cell r="DD275" t="str">
            <v>H/W</v>
          </cell>
          <cell r="DF275" t="str">
            <v>|</v>
          </cell>
          <cell r="DG275">
            <v>253</v>
          </cell>
          <cell r="DH275">
            <v>430</v>
          </cell>
          <cell r="DI275">
            <v>530</v>
          </cell>
          <cell r="DJ275">
            <v>783</v>
          </cell>
          <cell r="DK275">
            <v>910</v>
          </cell>
          <cell r="DL275">
            <v>1010</v>
          </cell>
          <cell r="DM275">
            <v>1210</v>
          </cell>
          <cell r="DN275">
            <v>1410</v>
          </cell>
          <cell r="DO275">
            <v>1537</v>
          </cell>
          <cell r="DP275">
            <v>1664</v>
          </cell>
          <cell r="DQ275">
            <v>1791</v>
          </cell>
          <cell r="DR275">
            <v>2056</v>
          </cell>
          <cell r="DV275" t="str">
            <v>H/W</v>
          </cell>
          <cell r="DX275" t="str">
            <v>|</v>
          </cell>
          <cell r="EK275" t="str">
            <v>|</v>
          </cell>
          <cell r="EL275">
            <v>0</v>
          </cell>
          <cell r="EM275">
            <v>0</v>
          </cell>
          <cell r="ES275" t="str">
            <v>SVC</v>
          </cell>
          <cell r="EU275" t="str">
            <v>|</v>
          </cell>
          <cell r="EV275">
            <v>0</v>
          </cell>
          <cell r="EW275">
            <v>0</v>
          </cell>
          <cell r="EX275">
            <v>0</v>
          </cell>
          <cell r="EY275">
            <v>0</v>
          </cell>
          <cell r="EZ275">
            <v>0</v>
          </cell>
          <cell r="FA275">
            <v>0</v>
          </cell>
          <cell r="FB275">
            <v>0</v>
          </cell>
          <cell r="FC275">
            <v>0</v>
          </cell>
          <cell r="FD275">
            <v>0</v>
          </cell>
          <cell r="FE275">
            <v>0</v>
          </cell>
          <cell r="FF275">
            <v>0</v>
          </cell>
          <cell r="FG275">
            <v>0</v>
          </cell>
          <cell r="FK275" t="str">
            <v>H/W</v>
          </cell>
          <cell r="FM275" t="str">
            <v>|</v>
          </cell>
          <cell r="FY275">
            <v>4650</v>
          </cell>
          <cell r="FZ275" t="str">
            <v>|</v>
          </cell>
          <cell r="GA275">
            <v>4650</v>
          </cell>
          <cell r="GB275" t="e">
            <v>#DIV/0!</v>
          </cell>
          <cell r="GH275" t="str">
            <v>SVC</v>
          </cell>
          <cell r="GJ275" t="str">
            <v>|</v>
          </cell>
          <cell r="GK275">
            <v>0</v>
          </cell>
          <cell r="GL275">
            <v>0</v>
          </cell>
          <cell r="GM275">
            <v>0</v>
          </cell>
          <cell r="GN275">
            <v>0</v>
          </cell>
          <cell r="GO275">
            <v>0</v>
          </cell>
          <cell r="GP275">
            <v>0</v>
          </cell>
          <cell r="GQ275">
            <v>0</v>
          </cell>
          <cell r="GR275">
            <v>0</v>
          </cell>
          <cell r="GS275">
            <v>0</v>
          </cell>
          <cell r="GT275">
            <v>0</v>
          </cell>
          <cell r="GU275">
            <v>0</v>
          </cell>
          <cell r="GV275">
            <v>4650</v>
          </cell>
          <cell r="GZ275" t="str">
            <v>H/W</v>
          </cell>
          <cell r="HB275" t="str">
            <v>|</v>
          </cell>
          <cell r="HC275">
            <v>253</v>
          </cell>
          <cell r="HD275">
            <v>177</v>
          </cell>
          <cell r="HE275">
            <v>100</v>
          </cell>
          <cell r="HF275">
            <v>253</v>
          </cell>
          <cell r="HG275">
            <v>127</v>
          </cell>
          <cell r="HH275">
            <v>100</v>
          </cell>
          <cell r="HI275">
            <v>200</v>
          </cell>
          <cell r="HJ275">
            <v>200</v>
          </cell>
          <cell r="HK275">
            <v>127</v>
          </cell>
          <cell r="HL275">
            <v>127</v>
          </cell>
          <cell r="HM275">
            <v>127</v>
          </cell>
          <cell r="HN275">
            <v>4915</v>
          </cell>
          <cell r="HO275" t="str">
            <v>|</v>
          </cell>
          <cell r="HP275">
            <v>6706</v>
          </cell>
          <cell r="HQ275">
            <v>1.5041405359818408E-2</v>
          </cell>
          <cell r="HW275" t="str">
            <v>SVC</v>
          </cell>
          <cell r="HY275" t="str">
            <v>|</v>
          </cell>
          <cell r="HZ275">
            <v>253</v>
          </cell>
          <cell r="IA275">
            <v>430</v>
          </cell>
          <cell r="IB275">
            <v>530</v>
          </cell>
          <cell r="IC275">
            <v>783</v>
          </cell>
          <cell r="ID275">
            <v>910</v>
          </cell>
          <cell r="IE275">
            <v>1010</v>
          </cell>
          <cell r="IF275">
            <v>1210</v>
          </cell>
          <cell r="IG275">
            <v>1410</v>
          </cell>
          <cell r="IH275">
            <v>1537</v>
          </cell>
          <cell r="II275">
            <v>1664</v>
          </cell>
          <cell r="IJ275">
            <v>1791</v>
          </cell>
          <cell r="IK275">
            <v>6706</v>
          </cell>
        </row>
        <row r="276">
          <cell r="C276" t="str">
            <v>SVC</v>
          </cell>
          <cell r="E276" t="str">
            <v>|</v>
          </cell>
          <cell r="F276">
            <v>0</v>
          </cell>
          <cell r="G276">
            <v>0</v>
          </cell>
          <cell r="H276">
            <v>0</v>
          </cell>
          <cell r="I276">
            <v>0</v>
          </cell>
          <cell r="J276">
            <v>0</v>
          </cell>
          <cell r="K276">
            <v>0</v>
          </cell>
          <cell r="L276">
            <v>0</v>
          </cell>
          <cell r="M276">
            <v>0</v>
          </cell>
          <cell r="N276">
            <v>0</v>
          </cell>
          <cell r="O276">
            <v>0</v>
          </cell>
          <cell r="P276">
            <v>0</v>
          </cell>
          <cell r="Q276">
            <v>0</v>
          </cell>
          <cell r="R276" t="str">
            <v>|</v>
          </cell>
          <cell r="S276">
            <v>0</v>
          </cell>
          <cell r="T276">
            <v>0</v>
          </cell>
          <cell r="Z276" t="str">
            <v>SVC</v>
          </cell>
          <cell r="AB276" t="str">
            <v>|</v>
          </cell>
          <cell r="AC276">
            <v>0</v>
          </cell>
          <cell r="AD276">
            <v>0</v>
          </cell>
          <cell r="AE276">
            <v>0</v>
          </cell>
          <cell r="AF276">
            <v>0</v>
          </cell>
          <cell r="AG276">
            <v>0</v>
          </cell>
          <cell r="AH276">
            <v>0</v>
          </cell>
          <cell r="AI276">
            <v>0</v>
          </cell>
          <cell r="AJ276">
            <v>0</v>
          </cell>
          <cell r="AK276">
            <v>0</v>
          </cell>
          <cell r="AL276">
            <v>0</v>
          </cell>
          <cell r="AM276">
            <v>0</v>
          </cell>
          <cell r="AN276">
            <v>0</v>
          </cell>
          <cell r="AR276" t="str">
            <v>SVC</v>
          </cell>
          <cell r="AT276" t="str">
            <v>|</v>
          </cell>
          <cell r="AU276">
            <v>0</v>
          </cell>
          <cell r="AV276">
            <v>0</v>
          </cell>
          <cell r="AW276">
            <v>0</v>
          </cell>
          <cell r="AX276">
            <v>0</v>
          </cell>
          <cell r="AY276">
            <v>0</v>
          </cell>
          <cell r="AZ276">
            <v>0</v>
          </cell>
          <cell r="BA276">
            <v>0</v>
          </cell>
          <cell r="BB276">
            <v>0</v>
          </cell>
          <cell r="BC276">
            <v>0</v>
          </cell>
          <cell r="BD276">
            <v>0</v>
          </cell>
          <cell r="BE276">
            <v>0</v>
          </cell>
          <cell r="BF276">
            <v>0</v>
          </cell>
          <cell r="BG276" t="str">
            <v>|</v>
          </cell>
          <cell r="BH276">
            <v>0</v>
          </cell>
          <cell r="BI276">
            <v>0</v>
          </cell>
          <cell r="BO276" t="str">
            <v>SVC</v>
          </cell>
          <cell r="BQ276" t="str">
            <v>|</v>
          </cell>
          <cell r="BR276">
            <v>0</v>
          </cell>
          <cell r="BS276">
            <v>0</v>
          </cell>
          <cell r="BT276">
            <v>0</v>
          </cell>
          <cell r="BU276">
            <v>0</v>
          </cell>
          <cell r="BV276">
            <v>0</v>
          </cell>
          <cell r="BW276">
            <v>0</v>
          </cell>
          <cell r="BX276">
            <v>0</v>
          </cell>
          <cell r="BY276">
            <v>0</v>
          </cell>
          <cell r="BZ276">
            <v>0</v>
          </cell>
          <cell r="CA276">
            <v>0</v>
          </cell>
          <cell r="CB276">
            <v>0</v>
          </cell>
          <cell r="CC276">
            <v>0</v>
          </cell>
          <cell r="CG276" t="str">
            <v>SVC</v>
          </cell>
          <cell r="CI276" t="str">
            <v>|</v>
          </cell>
          <cell r="CJ276">
            <v>0</v>
          </cell>
          <cell r="CK276">
            <v>0</v>
          </cell>
          <cell r="CL276">
            <v>0</v>
          </cell>
          <cell r="CM276">
            <v>0</v>
          </cell>
          <cell r="CN276">
            <v>0</v>
          </cell>
          <cell r="CO276">
            <v>0</v>
          </cell>
          <cell r="CP276">
            <v>0</v>
          </cell>
          <cell r="CQ276">
            <v>0</v>
          </cell>
          <cell r="CR276">
            <v>0</v>
          </cell>
          <cell r="CS276">
            <v>0</v>
          </cell>
          <cell r="CT276">
            <v>0</v>
          </cell>
          <cell r="CU276">
            <v>0</v>
          </cell>
          <cell r="CV276" t="str">
            <v>|</v>
          </cell>
          <cell r="CW276">
            <v>0</v>
          </cell>
          <cell r="CX276">
            <v>0</v>
          </cell>
          <cell r="DD276" t="str">
            <v>SVC</v>
          </cell>
          <cell r="DF276" t="str">
            <v>|</v>
          </cell>
          <cell r="DG276">
            <v>0</v>
          </cell>
          <cell r="DH276">
            <v>0</v>
          </cell>
          <cell r="DI276">
            <v>0</v>
          </cell>
          <cell r="DJ276">
            <v>0</v>
          </cell>
          <cell r="DK276">
            <v>0</v>
          </cell>
          <cell r="DL276">
            <v>0</v>
          </cell>
          <cell r="DM276">
            <v>0</v>
          </cell>
          <cell r="DN276">
            <v>0</v>
          </cell>
          <cell r="DO276">
            <v>0</v>
          </cell>
          <cell r="DP276">
            <v>0</v>
          </cell>
          <cell r="DQ276">
            <v>0</v>
          </cell>
          <cell r="DR276">
            <v>0</v>
          </cell>
          <cell r="DV276" t="str">
            <v>SVC</v>
          </cell>
          <cell r="DX276" t="str">
            <v>|</v>
          </cell>
          <cell r="DY276">
            <v>0</v>
          </cell>
          <cell r="DZ276">
            <v>0</v>
          </cell>
          <cell r="EA276">
            <v>0</v>
          </cell>
          <cell r="EB276">
            <v>0</v>
          </cell>
          <cell r="EC276">
            <v>0</v>
          </cell>
          <cell r="ED276">
            <v>0</v>
          </cell>
          <cell r="EE276">
            <v>0</v>
          </cell>
          <cell r="EF276">
            <v>0</v>
          </cell>
          <cell r="EG276">
            <v>0</v>
          </cell>
          <cell r="EH276">
            <v>0</v>
          </cell>
          <cell r="EI276">
            <v>0</v>
          </cell>
          <cell r="EJ276">
            <v>0</v>
          </cell>
          <cell r="EK276" t="str">
            <v>|</v>
          </cell>
          <cell r="EL276">
            <v>0</v>
          </cell>
          <cell r="EM276">
            <v>0</v>
          </cell>
          <cell r="ES276" t="str">
            <v>MMD</v>
          </cell>
          <cell r="EU276" t="str">
            <v>|</v>
          </cell>
          <cell r="EV276">
            <v>0</v>
          </cell>
          <cell r="EW276">
            <v>0</v>
          </cell>
          <cell r="EX276">
            <v>0</v>
          </cell>
          <cell r="EY276">
            <v>0</v>
          </cell>
          <cell r="EZ276">
            <v>0</v>
          </cell>
          <cell r="FA276">
            <v>0</v>
          </cell>
          <cell r="FB276">
            <v>0</v>
          </cell>
          <cell r="FC276">
            <v>0</v>
          </cell>
          <cell r="FD276">
            <v>0</v>
          </cell>
          <cell r="FE276">
            <v>0</v>
          </cell>
          <cell r="FF276">
            <v>0</v>
          </cell>
          <cell r="FG276">
            <v>0</v>
          </cell>
          <cell r="FK276" t="str">
            <v>SVC</v>
          </cell>
          <cell r="FM276" t="str">
            <v>|</v>
          </cell>
          <cell r="FZ276" t="str">
            <v>|</v>
          </cell>
          <cell r="GA276">
            <v>0</v>
          </cell>
          <cell r="GB276" t="e">
            <v>#DIV/0!</v>
          </cell>
          <cell r="GH276" t="str">
            <v>MMD</v>
          </cell>
          <cell r="GJ276" t="str">
            <v>|</v>
          </cell>
          <cell r="GK276">
            <v>0</v>
          </cell>
          <cell r="GL276">
            <v>0</v>
          </cell>
          <cell r="GM276">
            <v>0</v>
          </cell>
          <cell r="GN276">
            <v>0</v>
          </cell>
          <cell r="GO276">
            <v>0</v>
          </cell>
          <cell r="GP276">
            <v>0</v>
          </cell>
          <cell r="GQ276">
            <v>0</v>
          </cell>
          <cell r="GR276">
            <v>0</v>
          </cell>
          <cell r="GS276">
            <v>0</v>
          </cell>
          <cell r="GT276">
            <v>0</v>
          </cell>
          <cell r="GU276">
            <v>0</v>
          </cell>
          <cell r="GV276">
            <v>0</v>
          </cell>
          <cell r="GZ276" t="str">
            <v>SVC</v>
          </cell>
          <cell r="HB276" t="str">
            <v>|</v>
          </cell>
          <cell r="HC276">
            <v>0</v>
          </cell>
          <cell r="HD276">
            <v>0</v>
          </cell>
          <cell r="HE276">
            <v>0</v>
          </cell>
          <cell r="HF276">
            <v>0</v>
          </cell>
          <cell r="HG276">
            <v>0</v>
          </cell>
          <cell r="HH276">
            <v>0</v>
          </cell>
          <cell r="HI276">
            <v>0</v>
          </cell>
          <cell r="HJ276">
            <v>0</v>
          </cell>
          <cell r="HK276">
            <v>0</v>
          </cell>
          <cell r="HL276">
            <v>0</v>
          </cell>
          <cell r="HM276">
            <v>0</v>
          </cell>
          <cell r="HN276">
            <v>0</v>
          </cell>
          <cell r="HO276" t="str">
            <v>|</v>
          </cell>
          <cell r="HP276">
            <v>0</v>
          </cell>
          <cell r="HQ276">
            <v>0</v>
          </cell>
          <cell r="HW276" t="str">
            <v>MMD</v>
          </cell>
          <cell r="HY276" t="str">
            <v>|</v>
          </cell>
          <cell r="HZ276">
            <v>0</v>
          </cell>
          <cell r="IA276">
            <v>0</v>
          </cell>
          <cell r="IB276">
            <v>0</v>
          </cell>
          <cell r="IC276">
            <v>0</v>
          </cell>
          <cell r="ID276">
            <v>0</v>
          </cell>
          <cell r="IE276">
            <v>0</v>
          </cell>
          <cell r="IF276">
            <v>0</v>
          </cell>
          <cell r="IG276">
            <v>0</v>
          </cell>
          <cell r="IH276">
            <v>0</v>
          </cell>
          <cell r="II276">
            <v>0</v>
          </cell>
          <cell r="IJ276">
            <v>0</v>
          </cell>
          <cell r="IK276">
            <v>0</v>
          </cell>
        </row>
        <row r="277">
          <cell r="A277" t="str">
            <v>-</v>
          </cell>
          <cell r="B277" t="str">
            <v>-</v>
          </cell>
          <cell r="C277" t="str">
            <v>-</v>
          </cell>
          <cell r="D277" t="str">
            <v>-</v>
          </cell>
          <cell r="E277" t="str">
            <v>|</v>
          </cell>
          <cell r="F277" t="str">
            <v>-</v>
          </cell>
          <cell r="G277" t="str">
            <v>-</v>
          </cell>
          <cell r="H277" t="str">
            <v>-</v>
          </cell>
          <cell r="I277" t="str">
            <v>-</v>
          </cell>
          <cell r="J277" t="str">
            <v>-</v>
          </cell>
          <cell r="K277" t="str">
            <v>-</v>
          </cell>
          <cell r="L277" t="str">
            <v>-</v>
          </cell>
          <cell r="M277" t="str">
            <v>-</v>
          </cell>
          <cell r="N277" t="str">
            <v>-</v>
          </cell>
          <cell r="O277" t="str">
            <v>-</v>
          </cell>
          <cell r="P277" t="str">
            <v>-</v>
          </cell>
          <cell r="Q277" t="str">
            <v>-</v>
          </cell>
          <cell r="R277" t="str">
            <v>|</v>
          </cell>
          <cell r="S277" t="str">
            <v>-</v>
          </cell>
          <cell r="T277" t="str">
            <v>-</v>
          </cell>
          <cell r="X277" t="str">
            <v>-</v>
          </cell>
          <cell r="Y277" t="str">
            <v>-</v>
          </cell>
          <cell r="Z277" t="str">
            <v>-</v>
          </cell>
          <cell r="AA277" t="str">
            <v>-</v>
          </cell>
          <cell r="AB277" t="str">
            <v>|</v>
          </cell>
          <cell r="AC277" t="str">
            <v>-</v>
          </cell>
          <cell r="AD277" t="str">
            <v>-</v>
          </cell>
          <cell r="AE277" t="str">
            <v>-</v>
          </cell>
          <cell r="AF277" t="str">
            <v>-</v>
          </cell>
          <cell r="AG277" t="str">
            <v>-</v>
          </cell>
          <cell r="AH277" t="str">
            <v>-</v>
          </cell>
          <cell r="AI277" t="str">
            <v>-</v>
          </cell>
          <cell r="AJ277" t="str">
            <v>-</v>
          </cell>
          <cell r="AK277" t="str">
            <v>-</v>
          </cell>
          <cell r="AL277" t="str">
            <v>-</v>
          </cell>
          <cell r="AM277" t="str">
            <v>-</v>
          </cell>
          <cell r="AN277" t="str">
            <v>-</v>
          </cell>
          <cell r="AP277" t="str">
            <v>-</v>
          </cell>
          <cell r="AQ277" t="str">
            <v>-</v>
          </cell>
          <cell r="AR277" t="str">
            <v>-</v>
          </cell>
          <cell r="AS277" t="str">
            <v>-</v>
          </cell>
          <cell r="AT277" t="str">
            <v>|</v>
          </cell>
          <cell r="AU277" t="str">
            <v>-</v>
          </cell>
          <cell r="AV277" t="str">
            <v>-</v>
          </cell>
          <cell r="AW277" t="str">
            <v>-</v>
          </cell>
          <cell r="AX277" t="str">
            <v>-</v>
          </cell>
          <cell r="AY277" t="str">
            <v>-</v>
          </cell>
          <cell r="AZ277" t="str">
            <v>-</v>
          </cell>
          <cell r="BA277" t="str">
            <v>-</v>
          </cell>
          <cell r="BB277" t="str">
            <v>-</v>
          </cell>
          <cell r="BC277" t="str">
            <v>-</v>
          </cell>
          <cell r="BD277" t="str">
            <v>-</v>
          </cell>
          <cell r="BE277" t="str">
            <v>-</v>
          </cell>
          <cell r="BF277" t="str">
            <v>-</v>
          </cell>
          <cell r="BG277" t="str">
            <v>|</v>
          </cell>
          <cell r="BH277" t="str">
            <v>-</v>
          </cell>
          <cell r="BI277" t="str">
            <v>-</v>
          </cell>
          <cell r="BM277" t="str">
            <v>-</v>
          </cell>
          <cell r="BN277" t="str">
            <v>-</v>
          </cell>
          <cell r="BO277" t="str">
            <v>-</v>
          </cell>
          <cell r="BP277" t="str">
            <v>-</v>
          </cell>
          <cell r="BQ277" t="str">
            <v>|</v>
          </cell>
          <cell r="BR277" t="str">
            <v>-</v>
          </cell>
          <cell r="BS277" t="str">
            <v>-</v>
          </cell>
          <cell r="BT277" t="str">
            <v>-</v>
          </cell>
          <cell r="BU277" t="str">
            <v>-</v>
          </cell>
          <cell r="BV277" t="str">
            <v>-</v>
          </cell>
          <cell r="BW277" t="str">
            <v>-</v>
          </cell>
          <cell r="BX277" t="str">
            <v>-</v>
          </cell>
          <cell r="BY277" t="str">
            <v>-</v>
          </cell>
          <cell r="BZ277" t="str">
            <v>-</v>
          </cell>
          <cell r="CA277" t="str">
            <v>-</v>
          </cell>
          <cell r="CB277" t="str">
            <v>-</v>
          </cell>
          <cell r="CC277" t="str">
            <v>-</v>
          </cell>
          <cell r="CE277" t="str">
            <v>-</v>
          </cell>
          <cell r="CF277" t="str">
            <v>-</v>
          </cell>
          <cell r="CG277" t="str">
            <v>-</v>
          </cell>
          <cell r="CH277" t="str">
            <v>-</v>
          </cell>
          <cell r="CI277" t="str">
            <v>|</v>
          </cell>
          <cell r="CJ277" t="str">
            <v>-</v>
          </cell>
          <cell r="CK277" t="str">
            <v>-</v>
          </cell>
          <cell r="CL277" t="str">
            <v>-</v>
          </cell>
          <cell r="CM277" t="str">
            <v>-</v>
          </cell>
          <cell r="CN277" t="str">
            <v>-</v>
          </cell>
          <cell r="CO277" t="str">
            <v>-</v>
          </cell>
          <cell r="CP277" t="str">
            <v>-</v>
          </cell>
          <cell r="CQ277" t="str">
            <v>-</v>
          </cell>
          <cell r="CR277" t="str">
            <v>-</v>
          </cell>
          <cell r="CS277" t="str">
            <v>-</v>
          </cell>
          <cell r="CT277" t="str">
            <v>-</v>
          </cell>
          <cell r="CU277" t="str">
            <v>-</v>
          </cell>
          <cell r="CV277" t="str">
            <v>|</v>
          </cell>
          <cell r="CW277" t="str">
            <v>-</v>
          </cell>
          <cell r="CX277" t="str">
            <v>-</v>
          </cell>
          <cell r="DB277" t="str">
            <v>-</v>
          </cell>
          <cell r="DC277" t="str">
            <v>-</v>
          </cell>
          <cell r="DD277" t="str">
            <v>-</v>
          </cell>
          <cell r="DE277" t="str">
            <v>-</v>
          </cell>
          <cell r="DF277" t="str">
            <v>|</v>
          </cell>
          <cell r="DG277" t="str">
            <v>-</v>
          </cell>
          <cell r="DH277" t="str">
            <v>-</v>
          </cell>
          <cell r="DI277" t="str">
            <v>-</v>
          </cell>
          <cell r="DJ277" t="str">
            <v>-</v>
          </cell>
          <cell r="DK277" t="str">
            <v>-</v>
          </cell>
          <cell r="DL277" t="str">
            <v>-</v>
          </cell>
          <cell r="DM277" t="str">
            <v>-</v>
          </cell>
          <cell r="DN277" t="str">
            <v>-</v>
          </cell>
          <cell r="DO277" t="str">
            <v>-</v>
          </cell>
          <cell r="DP277" t="str">
            <v>-</v>
          </cell>
          <cell r="DQ277" t="str">
            <v>-</v>
          </cell>
          <cell r="DR277" t="str">
            <v>-</v>
          </cell>
          <cell r="DT277" t="str">
            <v>-</v>
          </cell>
          <cell r="DU277" t="str">
            <v>-</v>
          </cell>
          <cell r="DV277" t="str">
            <v>-</v>
          </cell>
          <cell r="DW277" t="str">
            <v>-</v>
          </cell>
          <cell r="DX277" t="str">
            <v>|</v>
          </cell>
          <cell r="DY277" t="str">
            <v>-</v>
          </cell>
          <cell r="DZ277" t="str">
            <v>-</v>
          </cell>
          <cell r="EA277" t="str">
            <v>-</v>
          </cell>
          <cell r="EB277" t="str">
            <v>-</v>
          </cell>
          <cell r="EC277" t="str">
            <v>-</v>
          </cell>
          <cell r="ED277" t="str">
            <v>-</v>
          </cell>
          <cell r="EE277" t="str">
            <v>-</v>
          </cell>
          <cell r="EF277" t="str">
            <v>-</v>
          </cell>
          <cell r="EG277" t="str">
            <v>-</v>
          </cell>
          <cell r="EH277" t="str">
            <v>-</v>
          </cell>
          <cell r="EI277" t="str">
            <v>-</v>
          </cell>
          <cell r="EJ277" t="str">
            <v>-</v>
          </cell>
          <cell r="EK277" t="str">
            <v>|</v>
          </cell>
          <cell r="EL277" t="str">
            <v>-</v>
          </cell>
          <cell r="EM277" t="str">
            <v>-</v>
          </cell>
          <cell r="EQ277" t="str">
            <v>-</v>
          </cell>
          <cell r="ER277" t="str">
            <v>-</v>
          </cell>
          <cell r="ES277" t="str">
            <v>-</v>
          </cell>
          <cell r="ET277" t="str">
            <v>-</v>
          </cell>
          <cell r="EU277" t="str">
            <v>|</v>
          </cell>
          <cell r="EV277" t="str">
            <v>-</v>
          </cell>
          <cell r="EW277" t="str">
            <v>-</v>
          </cell>
          <cell r="EX277" t="str">
            <v>-</v>
          </cell>
          <cell r="EY277" t="str">
            <v>-</v>
          </cell>
          <cell r="EZ277" t="str">
            <v>-</v>
          </cell>
          <cell r="FA277" t="str">
            <v>-</v>
          </cell>
          <cell r="FB277" t="str">
            <v>-</v>
          </cell>
          <cell r="FC277" t="str">
            <v>-</v>
          </cell>
          <cell r="FD277" t="str">
            <v>-</v>
          </cell>
          <cell r="FE277" t="str">
            <v>-</v>
          </cell>
          <cell r="FF277" t="str">
            <v>-</v>
          </cell>
          <cell r="FG277" t="str">
            <v>-</v>
          </cell>
          <cell r="FI277" t="str">
            <v>-</v>
          </cell>
          <cell r="FJ277" t="str">
            <v>-</v>
          </cell>
          <cell r="FK277" t="str">
            <v>-</v>
          </cell>
          <cell r="FL277" t="str">
            <v>-</v>
          </cell>
          <cell r="FM277" t="str">
            <v>|</v>
          </cell>
          <cell r="FN277" t="str">
            <v>-</v>
          </cell>
          <cell r="FO277" t="str">
            <v>-</v>
          </cell>
          <cell r="FP277" t="str">
            <v>-</v>
          </cell>
          <cell r="FQ277" t="str">
            <v>-</v>
          </cell>
          <cell r="FR277" t="str">
            <v>-</v>
          </cell>
          <cell r="FS277" t="str">
            <v>-</v>
          </cell>
          <cell r="FT277" t="str">
            <v>-</v>
          </cell>
          <cell r="FU277" t="str">
            <v>-</v>
          </cell>
          <cell r="FV277" t="str">
            <v>-</v>
          </cell>
          <cell r="FW277" t="str">
            <v>-</v>
          </cell>
          <cell r="FX277" t="str">
            <v>-</v>
          </cell>
          <cell r="FY277" t="str">
            <v>-</v>
          </cell>
          <cell r="FZ277" t="str">
            <v>|</v>
          </cell>
          <cell r="GA277" t="str">
            <v>-</v>
          </cell>
          <cell r="GB277" t="str">
            <v>-</v>
          </cell>
          <cell r="GF277" t="str">
            <v>-</v>
          </cell>
          <cell r="GG277" t="str">
            <v>-</v>
          </cell>
          <cell r="GH277" t="str">
            <v>-</v>
          </cell>
          <cell r="GI277" t="str">
            <v>-</v>
          </cell>
          <cell r="GJ277" t="str">
            <v>|</v>
          </cell>
          <cell r="GK277" t="str">
            <v>-</v>
          </cell>
          <cell r="GL277" t="str">
            <v>-</v>
          </cell>
          <cell r="GM277" t="str">
            <v>-</v>
          </cell>
          <cell r="GN277" t="str">
            <v>-</v>
          </cell>
          <cell r="GO277" t="str">
            <v>-</v>
          </cell>
          <cell r="GP277" t="str">
            <v>-</v>
          </cell>
          <cell r="GQ277" t="str">
            <v>-</v>
          </cell>
          <cell r="GR277" t="str">
            <v>-</v>
          </cell>
          <cell r="GS277" t="str">
            <v>-</v>
          </cell>
          <cell r="GT277" t="str">
            <v>-</v>
          </cell>
          <cell r="GU277" t="str">
            <v>-</v>
          </cell>
          <cell r="GV277" t="str">
            <v>-</v>
          </cell>
          <cell r="GX277" t="str">
            <v>-</v>
          </cell>
          <cell r="GY277" t="str">
            <v>-</v>
          </cell>
          <cell r="GZ277" t="str">
            <v>-</v>
          </cell>
          <cell r="HA277" t="str">
            <v>-</v>
          </cell>
          <cell r="HB277" t="str">
            <v>|</v>
          </cell>
          <cell r="HC277" t="str">
            <v>-</v>
          </cell>
          <cell r="HD277" t="str">
            <v>-</v>
          </cell>
          <cell r="HE277" t="str">
            <v>-</v>
          </cell>
          <cell r="HF277" t="str">
            <v>-</v>
          </cell>
          <cell r="HG277" t="str">
            <v>-</v>
          </cell>
          <cell r="HH277" t="str">
            <v>-</v>
          </cell>
          <cell r="HI277" t="str">
            <v>-</v>
          </cell>
          <cell r="HJ277" t="str">
            <v>-</v>
          </cell>
          <cell r="HK277" t="str">
            <v>-</v>
          </cell>
          <cell r="HL277" t="str">
            <v>-</v>
          </cell>
          <cell r="HM277" t="str">
            <v>-</v>
          </cell>
          <cell r="HN277" t="str">
            <v>-</v>
          </cell>
          <cell r="HO277" t="str">
            <v>|</v>
          </cell>
          <cell r="HP277" t="str">
            <v>-</v>
          </cell>
          <cell r="HQ277" t="str">
            <v>-</v>
          </cell>
          <cell r="HU277" t="str">
            <v>-</v>
          </cell>
          <cell r="HV277" t="str">
            <v>-</v>
          </cell>
          <cell r="HW277" t="str">
            <v>-</v>
          </cell>
          <cell r="HX277" t="str">
            <v>-</v>
          </cell>
          <cell r="HY277" t="str">
            <v>|</v>
          </cell>
          <cell r="HZ277" t="str">
            <v>-</v>
          </cell>
          <cell r="IA277" t="str">
            <v>-</v>
          </cell>
          <cell r="IB277" t="str">
            <v>-</v>
          </cell>
          <cell r="IC277" t="str">
            <v>-</v>
          </cell>
          <cell r="ID277" t="str">
            <v>-</v>
          </cell>
          <cell r="IE277" t="str">
            <v>-</v>
          </cell>
          <cell r="IF277" t="str">
            <v>-</v>
          </cell>
          <cell r="IG277" t="str">
            <v>-</v>
          </cell>
          <cell r="IH277" t="str">
            <v>-</v>
          </cell>
          <cell r="II277" t="str">
            <v>-</v>
          </cell>
          <cell r="IJ277" t="str">
            <v>-</v>
          </cell>
          <cell r="IK277" t="str">
            <v>-</v>
          </cell>
        </row>
        <row r="278">
          <cell r="A278" t="str">
            <v>OTHER EXPENSE</v>
          </cell>
          <cell r="E278" t="str">
            <v>|</v>
          </cell>
          <cell r="F278">
            <v>266</v>
          </cell>
          <cell r="G278">
            <v>308</v>
          </cell>
          <cell r="H278">
            <v>279</v>
          </cell>
          <cell r="I278">
            <v>204</v>
          </cell>
          <cell r="J278">
            <v>166</v>
          </cell>
          <cell r="K278">
            <v>161</v>
          </cell>
          <cell r="L278">
            <v>161</v>
          </cell>
          <cell r="M278">
            <v>167</v>
          </cell>
          <cell r="N278">
            <v>183</v>
          </cell>
          <cell r="O278">
            <v>187</v>
          </cell>
          <cell r="P278">
            <v>189</v>
          </cell>
          <cell r="Q278">
            <v>155</v>
          </cell>
          <cell r="R278" t="str">
            <v>|</v>
          </cell>
          <cell r="S278">
            <v>2426</v>
          </cell>
          <cell r="T278">
            <v>2.2254430704876527E-2</v>
          </cell>
          <cell r="X278" t="str">
            <v>OTHER EXPENSE</v>
          </cell>
          <cell r="AB278" t="str">
            <v>|</v>
          </cell>
          <cell r="AC278">
            <v>266</v>
          </cell>
          <cell r="AD278">
            <v>574</v>
          </cell>
          <cell r="AE278">
            <v>853</v>
          </cell>
          <cell r="AF278">
            <v>1057</v>
          </cell>
          <cell r="AG278">
            <v>1223</v>
          </cell>
          <cell r="AH278">
            <v>1384</v>
          </cell>
          <cell r="AI278">
            <v>1545</v>
          </cell>
          <cell r="AJ278">
            <v>1712</v>
          </cell>
          <cell r="AK278">
            <v>1895</v>
          </cell>
          <cell r="AL278">
            <v>2082</v>
          </cell>
          <cell r="AM278">
            <v>2271</v>
          </cell>
          <cell r="AN278">
            <v>2426</v>
          </cell>
          <cell r="AP278" t="str">
            <v>OTHER EXPENSE</v>
          </cell>
          <cell r="AT278" t="str">
            <v>|</v>
          </cell>
          <cell r="AU278">
            <v>69</v>
          </cell>
          <cell r="AV278">
            <v>81</v>
          </cell>
          <cell r="AW278">
            <v>85</v>
          </cell>
          <cell r="AX278">
            <v>84</v>
          </cell>
          <cell r="AY278">
            <v>76</v>
          </cell>
          <cell r="AZ278">
            <v>74</v>
          </cell>
          <cell r="BA278">
            <v>94</v>
          </cell>
          <cell r="BB278">
            <v>107</v>
          </cell>
          <cell r="BC278">
            <v>109</v>
          </cell>
          <cell r="BD278">
            <v>105</v>
          </cell>
          <cell r="BE278">
            <v>87</v>
          </cell>
          <cell r="BF278">
            <v>79</v>
          </cell>
          <cell r="BG278" t="str">
            <v>|</v>
          </cell>
          <cell r="BH278">
            <v>1050</v>
          </cell>
          <cell r="BI278">
            <v>1.7794197396963123E-2</v>
          </cell>
          <cell r="BM278" t="str">
            <v>OTHER EXPENSE</v>
          </cell>
          <cell r="BQ278" t="str">
            <v>|</v>
          </cell>
          <cell r="BR278">
            <v>69</v>
          </cell>
          <cell r="BS278">
            <v>150</v>
          </cell>
          <cell r="BT278">
            <v>235</v>
          </cell>
          <cell r="BU278">
            <v>319</v>
          </cell>
          <cell r="BV278">
            <v>395</v>
          </cell>
          <cell r="BW278">
            <v>469</v>
          </cell>
          <cell r="BX278">
            <v>563</v>
          </cell>
          <cell r="BY278">
            <v>670</v>
          </cell>
          <cell r="BZ278">
            <v>779</v>
          </cell>
          <cell r="CA278">
            <v>884</v>
          </cell>
          <cell r="CB278">
            <v>971</v>
          </cell>
          <cell r="CC278">
            <v>1050</v>
          </cell>
          <cell r="CE278" t="str">
            <v>OTHER EXPENSE</v>
          </cell>
          <cell r="CI278" t="str">
            <v>|</v>
          </cell>
          <cell r="CJ278">
            <v>21</v>
          </cell>
          <cell r="CK278">
            <v>27</v>
          </cell>
          <cell r="CL278">
            <v>30</v>
          </cell>
          <cell r="CM278">
            <v>29</v>
          </cell>
          <cell r="CN278">
            <v>19</v>
          </cell>
          <cell r="CO278">
            <v>41</v>
          </cell>
          <cell r="CP278">
            <v>38</v>
          </cell>
          <cell r="CQ278">
            <v>35</v>
          </cell>
          <cell r="CR278">
            <v>51</v>
          </cell>
          <cell r="CS278">
            <v>42</v>
          </cell>
          <cell r="CT278">
            <v>39</v>
          </cell>
          <cell r="CU278">
            <v>27</v>
          </cell>
          <cell r="CV278" t="str">
            <v>|</v>
          </cell>
          <cell r="CW278">
            <v>399</v>
          </cell>
          <cell r="CX278">
            <v>2.2395599461158509E-2</v>
          </cell>
          <cell r="DB278" t="str">
            <v>OTHER EXPENSE</v>
          </cell>
          <cell r="DF278" t="str">
            <v>|</v>
          </cell>
          <cell r="DG278">
            <v>21</v>
          </cell>
          <cell r="DH278">
            <v>48</v>
          </cell>
          <cell r="DI278">
            <v>78</v>
          </cell>
          <cell r="DJ278">
            <v>107</v>
          </cell>
          <cell r="DK278">
            <v>126</v>
          </cell>
          <cell r="DL278">
            <v>167</v>
          </cell>
          <cell r="DM278">
            <v>205</v>
          </cell>
          <cell r="DN278">
            <v>240</v>
          </cell>
          <cell r="DO278">
            <v>291</v>
          </cell>
          <cell r="DP278">
            <v>333</v>
          </cell>
          <cell r="DQ278">
            <v>372</v>
          </cell>
          <cell r="DR278">
            <v>399</v>
          </cell>
          <cell r="DT278" t="str">
            <v>OTHER EXPENSE</v>
          </cell>
          <cell r="DX278" t="str">
            <v>|</v>
          </cell>
          <cell r="DY278">
            <v>0</v>
          </cell>
          <cell r="DZ278">
            <v>0</v>
          </cell>
          <cell r="EA278">
            <v>0</v>
          </cell>
          <cell r="EB278">
            <v>0</v>
          </cell>
          <cell r="EC278">
            <v>0</v>
          </cell>
          <cell r="ED278">
            <v>0</v>
          </cell>
          <cell r="EE278">
            <v>0</v>
          </cell>
          <cell r="EF278">
            <v>0</v>
          </cell>
          <cell r="EG278">
            <v>0</v>
          </cell>
          <cell r="EH278">
            <v>0</v>
          </cell>
          <cell r="EI278">
            <v>0</v>
          </cell>
          <cell r="EJ278">
            <v>0</v>
          </cell>
          <cell r="EK278" t="str">
            <v>|</v>
          </cell>
          <cell r="EL278">
            <v>0</v>
          </cell>
          <cell r="EM278">
            <v>0</v>
          </cell>
          <cell r="EQ278" t="str">
            <v>OTHER EXPENSE</v>
          </cell>
          <cell r="EU278" t="str">
            <v>|</v>
          </cell>
          <cell r="EV278">
            <v>0</v>
          </cell>
          <cell r="EW278">
            <v>0</v>
          </cell>
          <cell r="EX278">
            <v>0</v>
          </cell>
          <cell r="EY278">
            <v>0</v>
          </cell>
          <cell r="EZ278">
            <v>0</v>
          </cell>
          <cell r="FA278">
            <v>0</v>
          </cell>
          <cell r="FB278">
            <v>0</v>
          </cell>
          <cell r="FC278">
            <v>0</v>
          </cell>
          <cell r="FD278">
            <v>0</v>
          </cell>
          <cell r="FE278">
            <v>0</v>
          </cell>
          <cell r="FF278">
            <v>0</v>
          </cell>
          <cell r="FG278">
            <v>0</v>
          </cell>
          <cell r="FI278" t="str">
            <v>OTHER EXPENSE</v>
          </cell>
          <cell r="FM278" t="str">
            <v>|</v>
          </cell>
          <cell r="FN278">
            <v>34</v>
          </cell>
          <cell r="FO278">
            <v>33</v>
          </cell>
          <cell r="FP278">
            <v>33</v>
          </cell>
          <cell r="FQ278">
            <v>34</v>
          </cell>
          <cell r="FR278">
            <v>33</v>
          </cell>
          <cell r="FS278">
            <v>33</v>
          </cell>
          <cell r="FT278">
            <v>34</v>
          </cell>
          <cell r="FU278">
            <v>33</v>
          </cell>
          <cell r="FV278">
            <v>33</v>
          </cell>
          <cell r="FW278">
            <v>34</v>
          </cell>
          <cell r="FX278">
            <v>33</v>
          </cell>
          <cell r="FY278">
            <v>4683</v>
          </cell>
          <cell r="FZ278" t="str">
            <v>|</v>
          </cell>
          <cell r="GA278">
            <v>5050</v>
          </cell>
          <cell r="GB278" t="e">
            <v>#DIV/0!</v>
          </cell>
          <cell r="GF278" t="str">
            <v>OTHER EXPENSE</v>
          </cell>
          <cell r="GJ278" t="str">
            <v>|</v>
          </cell>
          <cell r="GK278">
            <v>34</v>
          </cell>
          <cell r="GL278">
            <v>67</v>
          </cell>
          <cell r="GM278">
            <v>100</v>
          </cell>
          <cell r="GN278">
            <v>134</v>
          </cell>
          <cell r="GO278">
            <v>167</v>
          </cell>
          <cell r="GP278">
            <v>200</v>
          </cell>
          <cell r="GQ278">
            <v>234</v>
          </cell>
          <cell r="GR278">
            <v>267</v>
          </cell>
          <cell r="GS278">
            <v>300</v>
          </cell>
          <cell r="GT278">
            <v>334</v>
          </cell>
          <cell r="GU278">
            <v>367</v>
          </cell>
          <cell r="GV278">
            <v>5050</v>
          </cell>
          <cell r="GX278" t="str">
            <v>OTHER EXPENSE</v>
          </cell>
          <cell r="HB278" t="str">
            <v>|</v>
          </cell>
          <cell r="HC278">
            <v>390</v>
          </cell>
          <cell r="HD278">
            <v>449</v>
          </cell>
          <cell r="HE278">
            <v>427</v>
          </cell>
          <cell r="HF278">
            <v>351</v>
          </cell>
          <cell r="HG278">
            <v>294</v>
          </cell>
          <cell r="HH278">
            <v>309</v>
          </cell>
          <cell r="HI278">
            <v>327</v>
          </cell>
          <cell r="HJ278">
            <v>342</v>
          </cell>
          <cell r="HK278">
            <v>376</v>
          </cell>
          <cell r="HL278">
            <v>368</v>
          </cell>
          <cell r="HM278">
            <v>348</v>
          </cell>
          <cell r="HN278">
            <v>4944</v>
          </cell>
          <cell r="HO278" t="str">
            <v>|</v>
          </cell>
          <cell r="HP278">
            <v>8925</v>
          </cell>
          <cell r="HQ278">
            <v>2.001857185153285E-2</v>
          </cell>
          <cell r="HU278" t="str">
            <v>OTHER EXPENSE</v>
          </cell>
          <cell r="HY278" t="str">
            <v>|</v>
          </cell>
          <cell r="HZ278">
            <v>367</v>
          </cell>
          <cell r="IA278">
            <v>789</v>
          </cell>
          <cell r="IB278">
            <v>1185</v>
          </cell>
          <cell r="IC278">
            <v>1499</v>
          </cell>
          <cell r="ID278">
            <v>1762</v>
          </cell>
          <cell r="IE278">
            <v>2047</v>
          </cell>
          <cell r="IF278">
            <v>2346</v>
          </cell>
          <cell r="IG278">
            <v>2656</v>
          </cell>
          <cell r="IH278">
            <v>2991</v>
          </cell>
          <cell r="II278">
            <v>3316</v>
          </cell>
          <cell r="IJ278">
            <v>3625</v>
          </cell>
          <cell r="IK278">
            <v>3886</v>
          </cell>
        </row>
        <row r="279">
          <cell r="B279" t="str">
            <v>INTEREST</v>
          </cell>
          <cell r="E279" t="str">
            <v>|</v>
          </cell>
          <cell r="F279">
            <v>260</v>
          </cell>
          <cell r="G279">
            <v>298</v>
          </cell>
          <cell r="H279">
            <v>265</v>
          </cell>
          <cell r="I279">
            <v>192</v>
          </cell>
          <cell r="J279">
            <v>154</v>
          </cell>
          <cell r="K279">
            <v>153</v>
          </cell>
          <cell r="L279">
            <v>154</v>
          </cell>
          <cell r="M279">
            <v>160</v>
          </cell>
          <cell r="N279">
            <v>176</v>
          </cell>
          <cell r="O279">
            <v>178</v>
          </cell>
          <cell r="P279">
            <v>179</v>
          </cell>
          <cell r="Q279">
            <v>148</v>
          </cell>
          <cell r="R279" t="str">
            <v>|</v>
          </cell>
          <cell r="S279">
            <v>2317</v>
          </cell>
          <cell r="T279">
            <v>2.125454078450079E-2</v>
          </cell>
          <cell r="Y279" t="str">
            <v>INTEREST</v>
          </cell>
          <cell r="AB279" t="str">
            <v>|</v>
          </cell>
          <cell r="AC279">
            <v>260</v>
          </cell>
          <cell r="AD279">
            <v>558</v>
          </cell>
          <cell r="AE279">
            <v>823</v>
          </cell>
          <cell r="AF279">
            <v>1015</v>
          </cell>
          <cell r="AG279">
            <v>1169</v>
          </cell>
          <cell r="AH279">
            <v>1322</v>
          </cell>
          <cell r="AI279">
            <v>1476</v>
          </cell>
          <cell r="AJ279">
            <v>1636</v>
          </cell>
          <cell r="AK279">
            <v>1812</v>
          </cell>
          <cell r="AL279">
            <v>1990</v>
          </cell>
          <cell r="AM279">
            <v>2169</v>
          </cell>
          <cell r="AN279">
            <v>2317</v>
          </cell>
          <cell r="AQ279" t="str">
            <v>INTEREST</v>
          </cell>
          <cell r="AT279" t="str">
            <v>|</v>
          </cell>
          <cell r="AU279">
            <v>59</v>
          </cell>
          <cell r="AV279">
            <v>68</v>
          </cell>
          <cell r="AW279">
            <v>70</v>
          </cell>
          <cell r="AX279">
            <v>67</v>
          </cell>
          <cell r="AY279">
            <v>63</v>
          </cell>
          <cell r="AZ279">
            <v>61</v>
          </cell>
          <cell r="BA279">
            <v>74</v>
          </cell>
          <cell r="BB279">
            <v>84</v>
          </cell>
          <cell r="BC279">
            <v>85</v>
          </cell>
          <cell r="BD279">
            <v>81</v>
          </cell>
          <cell r="BE279">
            <v>63</v>
          </cell>
          <cell r="BF279">
            <v>57</v>
          </cell>
          <cell r="BG279" t="str">
            <v>|</v>
          </cell>
          <cell r="BH279">
            <v>832</v>
          </cell>
          <cell r="BI279">
            <v>1.4099783080260303E-2</v>
          </cell>
          <cell r="BN279" t="str">
            <v>INTEREST</v>
          </cell>
          <cell r="BQ279" t="str">
            <v>|</v>
          </cell>
          <cell r="BR279">
            <v>59</v>
          </cell>
          <cell r="BS279">
            <v>127</v>
          </cell>
          <cell r="BT279">
            <v>197</v>
          </cell>
          <cell r="BU279">
            <v>264</v>
          </cell>
          <cell r="BV279">
            <v>327</v>
          </cell>
          <cell r="BW279">
            <v>388</v>
          </cell>
          <cell r="BX279">
            <v>462</v>
          </cell>
          <cell r="BY279">
            <v>546</v>
          </cell>
          <cell r="BZ279">
            <v>631</v>
          </cell>
          <cell r="CA279">
            <v>712</v>
          </cell>
          <cell r="CB279">
            <v>775</v>
          </cell>
          <cell r="CC279">
            <v>832</v>
          </cell>
          <cell r="CF279" t="str">
            <v>INTEREST</v>
          </cell>
          <cell r="CI279" t="str">
            <v>|</v>
          </cell>
          <cell r="CJ279">
            <v>14</v>
          </cell>
          <cell r="CK279">
            <v>23</v>
          </cell>
          <cell r="CL279">
            <v>28</v>
          </cell>
          <cell r="CM279">
            <v>21</v>
          </cell>
          <cell r="CN279">
            <v>13</v>
          </cell>
          <cell r="CO279">
            <v>38</v>
          </cell>
          <cell r="CP279">
            <v>37</v>
          </cell>
          <cell r="CQ279">
            <v>33</v>
          </cell>
          <cell r="CR279">
            <v>41</v>
          </cell>
          <cell r="CS279">
            <v>32</v>
          </cell>
          <cell r="CT279">
            <v>34</v>
          </cell>
          <cell r="CU279">
            <v>23</v>
          </cell>
          <cell r="CV279" t="str">
            <v>|</v>
          </cell>
          <cell r="CW279">
            <v>337</v>
          </cell>
          <cell r="CX279">
            <v>1.8915581499775482E-2</v>
          </cell>
          <cell r="DC279" t="str">
            <v>INTEREST</v>
          </cell>
          <cell r="DF279" t="str">
            <v>|</v>
          </cell>
          <cell r="DG279">
            <v>14</v>
          </cell>
          <cell r="DH279">
            <v>37</v>
          </cell>
          <cell r="DI279">
            <v>65</v>
          </cell>
          <cell r="DJ279">
            <v>86</v>
          </cell>
          <cell r="DK279">
            <v>99</v>
          </cell>
          <cell r="DL279">
            <v>137</v>
          </cell>
          <cell r="DM279">
            <v>174</v>
          </cell>
          <cell r="DN279">
            <v>207</v>
          </cell>
          <cell r="DO279">
            <v>248</v>
          </cell>
          <cell r="DP279">
            <v>280</v>
          </cell>
          <cell r="DQ279">
            <v>314</v>
          </cell>
          <cell r="DR279">
            <v>337</v>
          </cell>
          <cell r="DU279" t="str">
            <v>INTEREST</v>
          </cell>
          <cell r="DX279" t="str">
            <v>|</v>
          </cell>
          <cell r="DY279">
            <v>0</v>
          </cell>
          <cell r="DZ279">
            <v>0</v>
          </cell>
          <cell r="EA279">
            <v>0</v>
          </cell>
          <cell r="EB279">
            <v>0</v>
          </cell>
          <cell r="EC279">
            <v>0</v>
          </cell>
          <cell r="ED279">
            <v>0</v>
          </cell>
          <cell r="EE279">
            <v>0</v>
          </cell>
          <cell r="EF279">
            <v>0</v>
          </cell>
          <cell r="EG279">
            <v>0</v>
          </cell>
          <cell r="EH279">
            <v>0</v>
          </cell>
          <cell r="EI279">
            <v>0</v>
          </cell>
          <cell r="EJ279">
            <v>0</v>
          </cell>
          <cell r="EK279" t="str">
            <v>|</v>
          </cell>
          <cell r="EL279">
            <v>0</v>
          </cell>
          <cell r="EM279">
            <v>0</v>
          </cell>
          <cell r="ER279" t="str">
            <v>INTEREST</v>
          </cell>
          <cell r="EU279" t="str">
            <v>|</v>
          </cell>
          <cell r="EV279">
            <v>0</v>
          </cell>
          <cell r="EW279">
            <v>0</v>
          </cell>
          <cell r="EX279">
            <v>0</v>
          </cell>
          <cell r="EY279">
            <v>0</v>
          </cell>
          <cell r="EZ279">
            <v>0</v>
          </cell>
          <cell r="FA279">
            <v>0</v>
          </cell>
          <cell r="FB279">
            <v>0</v>
          </cell>
          <cell r="FC279">
            <v>0</v>
          </cell>
          <cell r="FD279">
            <v>0</v>
          </cell>
          <cell r="FE279">
            <v>0</v>
          </cell>
          <cell r="FF279">
            <v>0</v>
          </cell>
          <cell r="FG279">
            <v>0</v>
          </cell>
          <cell r="FJ279" t="str">
            <v>INTEREST</v>
          </cell>
          <cell r="FM279" t="str">
            <v>|</v>
          </cell>
          <cell r="FN279">
            <v>34</v>
          </cell>
          <cell r="FO279">
            <v>33</v>
          </cell>
          <cell r="FP279">
            <v>33</v>
          </cell>
          <cell r="FQ279">
            <v>34</v>
          </cell>
          <cell r="FR279">
            <v>33</v>
          </cell>
          <cell r="FS279">
            <v>33</v>
          </cell>
          <cell r="FT279">
            <v>34</v>
          </cell>
          <cell r="FU279">
            <v>33</v>
          </cell>
          <cell r="FV279">
            <v>33</v>
          </cell>
          <cell r="FW279">
            <v>34</v>
          </cell>
          <cell r="FX279">
            <v>33</v>
          </cell>
          <cell r="FY279">
            <v>33</v>
          </cell>
          <cell r="FZ279" t="str">
            <v>|</v>
          </cell>
          <cell r="GA279">
            <v>400</v>
          </cell>
          <cell r="GB279" t="e">
            <v>#DIV/0!</v>
          </cell>
          <cell r="GG279" t="str">
            <v>INTEREST</v>
          </cell>
          <cell r="GJ279" t="str">
            <v>|</v>
          </cell>
          <cell r="GK279">
            <v>34</v>
          </cell>
          <cell r="GL279">
            <v>67</v>
          </cell>
          <cell r="GM279">
            <v>100</v>
          </cell>
          <cell r="GN279">
            <v>134</v>
          </cell>
          <cell r="GO279">
            <v>167</v>
          </cell>
          <cell r="GP279">
            <v>200</v>
          </cell>
          <cell r="GQ279">
            <v>234</v>
          </cell>
          <cell r="GR279">
            <v>267</v>
          </cell>
          <cell r="GS279">
            <v>300</v>
          </cell>
          <cell r="GT279">
            <v>334</v>
          </cell>
          <cell r="GU279">
            <v>367</v>
          </cell>
          <cell r="GV279">
            <v>400</v>
          </cell>
          <cell r="GY279" t="str">
            <v>INTEREST</v>
          </cell>
          <cell r="HB279" t="str">
            <v>|</v>
          </cell>
          <cell r="HC279">
            <v>367</v>
          </cell>
          <cell r="HD279">
            <v>422</v>
          </cell>
          <cell r="HE279">
            <v>396</v>
          </cell>
          <cell r="HF279">
            <v>314</v>
          </cell>
          <cell r="HG279">
            <v>263</v>
          </cell>
          <cell r="HH279">
            <v>285</v>
          </cell>
          <cell r="HI279">
            <v>299</v>
          </cell>
          <cell r="HJ279">
            <v>310</v>
          </cell>
          <cell r="HK279">
            <v>335</v>
          </cell>
          <cell r="HL279">
            <v>325</v>
          </cell>
          <cell r="HM279">
            <v>309</v>
          </cell>
          <cell r="HN279">
            <v>261</v>
          </cell>
          <cell r="HO279" t="str">
            <v>|</v>
          </cell>
          <cell r="HP279">
            <v>3886</v>
          </cell>
          <cell r="HQ279">
            <v>8.7162095479055082E-3</v>
          </cell>
          <cell r="HV279" t="str">
            <v>INTEREST</v>
          </cell>
          <cell r="HY279" t="str">
            <v>|</v>
          </cell>
          <cell r="HZ279">
            <v>367</v>
          </cell>
          <cell r="IA279">
            <v>789</v>
          </cell>
          <cell r="IB279">
            <v>1185</v>
          </cell>
          <cell r="IC279">
            <v>1499</v>
          </cell>
          <cell r="ID279">
            <v>1762</v>
          </cell>
          <cell r="IE279">
            <v>2047</v>
          </cell>
          <cell r="IF279">
            <v>2346</v>
          </cell>
          <cell r="IG279">
            <v>2656</v>
          </cell>
          <cell r="IH279">
            <v>2991</v>
          </cell>
          <cell r="II279">
            <v>3316</v>
          </cell>
          <cell r="IJ279">
            <v>3625</v>
          </cell>
          <cell r="IK279">
            <v>3886</v>
          </cell>
        </row>
        <row r="280">
          <cell r="C280" t="str">
            <v>H/W</v>
          </cell>
          <cell r="E280" t="str">
            <v>|</v>
          </cell>
          <cell r="F280">
            <v>260</v>
          </cell>
          <cell r="G280">
            <v>298</v>
          </cell>
          <cell r="H280">
            <v>265</v>
          </cell>
          <cell r="I280">
            <v>192</v>
          </cell>
          <cell r="J280">
            <v>154</v>
          </cell>
          <cell r="K280">
            <v>153</v>
          </cell>
          <cell r="L280">
            <v>154</v>
          </cell>
          <cell r="M280">
            <v>160</v>
          </cell>
          <cell r="N280">
            <v>176</v>
          </cell>
          <cell r="O280">
            <v>178</v>
          </cell>
          <cell r="P280">
            <v>179</v>
          </cell>
          <cell r="Q280">
            <v>148</v>
          </cell>
          <cell r="R280" t="str">
            <v>|</v>
          </cell>
          <cell r="S280">
            <v>2317</v>
          </cell>
          <cell r="T280">
            <v>2.125454078450079E-2</v>
          </cell>
          <cell r="Z280" t="str">
            <v>H/W</v>
          </cell>
          <cell r="AB280" t="str">
            <v>|</v>
          </cell>
          <cell r="AC280">
            <v>260</v>
          </cell>
          <cell r="AD280">
            <v>558</v>
          </cell>
          <cell r="AE280">
            <v>823</v>
          </cell>
          <cell r="AF280">
            <v>1015</v>
          </cell>
          <cell r="AG280">
            <v>1169</v>
          </cell>
          <cell r="AH280">
            <v>1322</v>
          </cell>
          <cell r="AI280">
            <v>1476</v>
          </cell>
          <cell r="AJ280">
            <v>1636</v>
          </cell>
          <cell r="AK280">
            <v>1812</v>
          </cell>
          <cell r="AL280">
            <v>1990</v>
          </cell>
          <cell r="AM280">
            <v>2169</v>
          </cell>
          <cell r="AN280">
            <v>2317</v>
          </cell>
          <cell r="AR280" t="str">
            <v>H/W</v>
          </cell>
          <cell r="AT280" t="str">
            <v>|</v>
          </cell>
          <cell r="AU280">
            <v>59</v>
          </cell>
          <cell r="AV280">
            <v>68</v>
          </cell>
          <cell r="AW280">
            <v>70</v>
          </cell>
          <cell r="AX280">
            <v>67</v>
          </cell>
          <cell r="AY280">
            <v>63</v>
          </cell>
          <cell r="AZ280">
            <v>61</v>
          </cell>
          <cell r="BA280">
            <v>74</v>
          </cell>
          <cell r="BB280">
            <v>84</v>
          </cell>
          <cell r="BC280">
            <v>85</v>
          </cell>
          <cell r="BD280">
            <v>81</v>
          </cell>
          <cell r="BE280">
            <v>63</v>
          </cell>
          <cell r="BF280">
            <v>57</v>
          </cell>
          <cell r="BG280" t="str">
            <v>|</v>
          </cell>
          <cell r="BH280">
            <v>832</v>
          </cell>
          <cell r="BI280">
            <v>1.4099783080260303E-2</v>
          </cell>
          <cell r="BO280" t="str">
            <v>H/W</v>
          </cell>
          <cell r="BQ280" t="str">
            <v>|</v>
          </cell>
          <cell r="BR280">
            <v>59</v>
          </cell>
          <cell r="BS280">
            <v>127</v>
          </cell>
          <cell r="BT280">
            <v>197</v>
          </cell>
          <cell r="BU280">
            <v>264</v>
          </cell>
          <cell r="BV280">
            <v>327</v>
          </cell>
          <cell r="BW280">
            <v>388</v>
          </cell>
          <cell r="BX280">
            <v>462</v>
          </cell>
          <cell r="BY280">
            <v>546</v>
          </cell>
          <cell r="BZ280">
            <v>631</v>
          </cell>
          <cell r="CA280">
            <v>712</v>
          </cell>
          <cell r="CB280">
            <v>775</v>
          </cell>
          <cell r="CC280">
            <v>832</v>
          </cell>
          <cell r="CG280" t="str">
            <v>H/W</v>
          </cell>
          <cell r="CI280" t="str">
            <v>|</v>
          </cell>
          <cell r="CJ280">
            <v>14</v>
          </cell>
          <cell r="CK280">
            <v>23</v>
          </cell>
          <cell r="CL280">
            <v>28</v>
          </cell>
          <cell r="CM280">
            <v>21</v>
          </cell>
          <cell r="CN280">
            <v>13</v>
          </cell>
          <cell r="CO280">
            <v>38</v>
          </cell>
          <cell r="CP280">
            <v>37</v>
          </cell>
          <cell r="CQ280">
            <v>33</v>
          </cell>
          <cell r="CR280">
            <v>41</v>
          </cell>
          <cell r="CS280">
            <v>32</v>
          </cell>
          <cell r="CT280">
            <v>34</v>
          </cell>
          <cell r="CU280">
            <v>23</v>
          </cell>
          <cell r="CV280" t="str">
            <v>|</v>
          </cell>
          <cell r="CW280">
            <v>337</v>
          </cell>
          <cell r="CX280">
            <v>1.8915581499775482E-2</v>
          </cell>
          <cell r="DD280" t="str">
            <v>H/W</v>
          </cell>
          <cell r="DF280" t="str">
            <v>|</v>
          </cell>
          <cell r="DG280">
            <v>14</v>
          </cell>
          <cell r="DH280">
            <v>37</v>
          </cell>
          <cell r="DI280">
            <v>65</v>
          </cell>
          <cell r="DJ280">
            <v>86</v>
          </cell>
          <cell r="DK280">
            <v>99</v>
          </cell>
          <cell r="DL280">
            <v>137</v>
          </cell>
          <cell r="DM280">
            <v>174</v>
          </cell>
          <cell r="DN280">
            <v>207</v>
          </cell>
          <cell r="DO280">
            <v>248</v>
          </cell>
          <cell r="DP280">
            <v>280</v>
          </cell>
          <cell r="DQ280">
            <v>314</v>
          </cell>
          <cell r="DR280">
            <v>337</v>
          </cell>
          <cell r="DV280" t="str">
            <v>H/W</v>
          </cell>
          <cell r="DX280" t="str">
            <v>|</v>
          </cell>
          <cell r="EK280" t="str">
            <v>|</v>
          </cell>
          <cell r="EL280">
            <v>0</v>
          </cell>
          <cell r="EM280">
            <v>0</v>
          </cell>
          <cell r="ES280" t="str">
            <v>H/W</v>
          </cell>
          <cell r="EU280" t="str">
            <v>|</v>
          </cell>
          <cell r="EV280">
            <v>0</v>
          </cell>
          <cell r="EW280">
            <v>0</v>
          </cell>
          <cell r="EX280">
            <v>0</v>
          </cell>
          <cell r="EY280">
            <v>0</v>
          </cell>
          <cell r="EZ280">
            <v>0</v>
          </cell>
          <cell r="FA280">
            <v>0</v>
          </cell>
          <cell r="FB280">
            <v>0</v>
          </cell>
          <cell r="FC280">
            <v>0</v>
          </cell>
          <cell r="FD280">
            <v>0</v>
          </cell>
          <cell r="FE280">
            <v>0</v>
          </cell>
          <cell r="FF280">
            <v>0</v>
          </cell>
          <cell r="FG280">
            <v>0</v>
          </cell>
          <cell r="FK280" t="str">
            <v>H/W</v>
          </cell>
          <cell r="FM280" t="str">
            <v>|</v>
          </cell>
          <cell r="FN280">
            <v>34</v>
          </cell>
          <cell r="FO280">
            <v>33</v>
          </cell>
          <cell r="FP280">
            <v>33</v>
          </cell>
          <cell r="FQ280">
            <v>34</v>
          </cell>
          <cell r="FR280">
            <v>33</v>
          </cell>
          <cell r="FS280">
            <v>33</v>
          </cell>
          <cell r="FT280">
            <v>34</v>
          </cell>
          <cell r="FU280">
            <v>33</v>
          </cell>
          <cell r="FV280">
            <v>33</v>
          </cell>
          <cell r="FW280">
            <v>34</v>
          </cell>
          <cell r="FX280">
            <v>33</v>
          </cell>
          <cell r="FY280">
            <v>33</v>
          </cell>
          <cell r="FZ280" t="str">
            <v>|</v>
          </cell>
          <cell r="GA280">
            <v>400</v>
          </cell>
          <cell r="GB280" t="e">
            <v>#DIV/0!</v>
          </cell>
          <cell r="GH280" t="str">
            <v>H/W</v>
          </cell>
          <cell r="GJ280" t="str">
            <v>|</v>
          </cell>
          <cell r="GK280">
            <v>34</v>
          </cell>
          <cell r="GL280">
            <v>67</v>
          </cell>
          <cell r="GM280">
            <v>100</v>
          </cell>
          <cell r="GN280">
            <v>134</v>
          </cell>
          <cell r="GO280">
            <v>167</v>
          </cell>
          <cell r="GP280">
            <v>200</v>
          </cell>
          <cell r="GQ280">
            <v>234</v>
          </cell>
          <cell r="GR280">
            <v>267</v>
          </cell>
          <cell r="GS280">
            <v>300</v>
          </cell>
          <cell r="GT280">
            <v>334</v>
          </cell>
          <cell r="GU280">
            <v>367</v>
          </cell>
          <cell r="GV280">
            <v>400</v>
          </cell>
          <cell r="GZ280" t="str">
            <v>H/W</v>
          </cell>
          <cell r="HB280" t="str">
            <v>|</v>
          </cell>
          <cell r="HC280">
            <v>367</v>
          </cell>
          <cell r="HD280">
            <v>422</v>
          </cell>
          <cell r="HE280">
            <v>396</v>
          </cell>
          <cell r="HF280">
            <v>314</v>
          </cell>
          <cell r="HG280">
            <v>263</v>
          </cell>
          <cell r="HH280">
            <v>285</v>
          </cell>
          <cell r="HI280">
            <v>299</v>
          </cell>
          <cell r="HJ280">
            <v>310</v>
          </cell>
          <cell r="HK280">
            <v>335</v>
          </cell>
          <cell r="HL280">
            <v>325</v>
          </cell>
          <cell r="HM280">
            <v>309</v>
          </cell>
          <cell r="HN280">
            <v>261</v>
          </cell>
          <cell r="HO280" t="str">
            <v>|</v>
          </cell>
          <cell r="HP280">
            <v>3886</v>
          </cell>
          <cell r="HQ280">
            <v>8.7162095479055082E-3</v>
          </cell>
          <cell r="HW280" t="str">
            <v>H/W</v>
          </cell>
          <cell r="HY280" t="str">
            <v>|</v>
          </cell>
          <cell r="HZ280">
            <v>367</v>
          </cell>
          <cell r="IA280">
            <v>789</v>
          </cell>
          <cell r="IB280">
            <v>1185</v>
          </cell>
          <cell r="IC280">
            <v>1499</v>
          </cell>
          <cell r="ID280">
            <v>1762</v>
          </cell>
          <cell r="IE280">
            <v>2047</v>
          </cell>
          <cell r="IF280">
            <v>2346</v>
          </cell>
          <cell r="IG280">
            <v>2656</v>
          </cell>
          <cell r="IH280">
            <v>2991</v>
          </cell>
          <cell r="II280">
            <v>3316</v>
          </cell>
          <cell r="IJ280">
            <v>3625</v>
          </cell>
          <cell r="IK280">
            <v>3886</v>
          </cell>
        </row>
        <row r="281">
          <cell r="C281" t="str">
            <v>SVC</v>
          </cell>
          <cell r="E281" t="str">
            <v>|</v>
          </cell>
          <cell r="F281">
            <v>0</v>
          </cell>
          <cell r="G281">
            <v>0</v>
          </cell>
          <cell r="H281">
            <v>0</v>
          </cell>
          <cell r="I281">
            <v>0</v>
          </cell>
          <cell r="J281">
            <v>0</v>
          </cell>
          <cell r="K281">
            <v>0</v>
          </cell>
          <cell r="L281">
            <v>0</v>
          </cell>
          <cell r="M281">
            <v>0</v>
          </cell>
          <cell r="N281">
            <v>0</v>
          </cell>
          <cell r="O281">
            <v>0</v>
          </cell>
          <cell r="P281">
            <v>0</v>
          </cell>
          <cell r="Q281">
            <v>0</v>
          </cell>
          <cell r="R281" t="str">
            <v>|</v>
          </cell>
          <cell r="S281">
            <v>0</v>
          </cell>
          <cell r="T281">
            <v>0</v>
          </cell>
          <cell r="Z281" t="str">
            <v>SVC</v>
          </cell>
          <cell r="AB281" t="str">
            <v>|</v>
          </cell>
          <cell r="AC281">
            <v>0</v>
          </cell>
          <cell r="AD281">
            <v>0</v>
          </cell>
          <cell r="AE281">
            <v>0</v>
          </cell>
          <cell r="AF281">
            <v>0</v>
          </cell>
          <cell r="AG281">
            <v>0</v>
          </cell>
          <cell r="AH281">
            <v>0</v>
          </cell>
          <cell r="AI281">
            <v>0</v>
          </cell>
          <cell r="AJ281">
            <v>0</v>
          </cell>
          <cell r="AK281">
            <v>0</v>
          </cell>
          <cell r="AL281">
            <v>0</v>
          </cell>
          <cell r="AM281">
            <v>0</v>
          </cell>
          <cell r="AN281">
            <v>0</v>
          </cell>
          <cell r="AR281" t="str">
            <v>SVC</v>
          </cell>
          <cell r="AT281" t="str">
            <v>|</v>
          </cell>
          <cell r="AU281">
            <v>0</v>
          </cell>
          <cell r="AV281">
            <v>0</v>
          </cell>
          <cell r="AW281">
            <v>0</v>
          </cell>
          <cell r="AX281">
            <v>0</v>
          </cell>
          <cell r="AY281">
            <v>0</v>
          </cell>
          <cell r="AZ281">
            <v>0</v>
          </cell>
          <cell r="BA281">
            <v>0</v>
          </cell>
          <cell r="BB281">
            <v>0</v>
          </cell>
          <cell r="BC281">
            <v>0</v>
          </cell>
          <cell r="BD281">
            <v>0</v>
          </cell>
          <cell r="BE281">
            <v>0</v>
          </cell>
          <cell r="BF281">
            <v>0</v>
          </cell>
          <cell r="BG281" t="str">
            <v>|</v>
          </cell>
          <cell r="BH281">
            <v>0</v>
          </cell>
          <cell r="BI281">
            <v>0</v>
          </cell>
          <cell r="BO281" t="str">
            <v>SVC</v>
          </cell>
          <cell r="BQ281" t="str">
            <v>|</v>
          </cell>
          <cell r="BR281">
            <v>0</v>
          </cell>
          <cell r="BS281">
            <v>0</v>
          </cell>
          <cell r="BT281">
            <v>0</v>
          </cell>
          <cell r="BU281">
            <v>0</v>
          </cell>
          <cell r="BV281">
            <v>0</v>
          </cell>
          <cell r="BW281">
            <v>0</v>
          </cell>
          <cell r="BX281">
            <v>0</v>
          </cell>
          <cell r="BY281">
            <v>0</v>
          </cell>
          <cell r="BZ281">
            <v>0</v>
          </cell>
          <cell r="CA281">
            <v>0</v>
          </cell>
          <cell r="CB281">
            <v>0</v>
          </cell>
          <cell r="CC281">
            <v>0</v>
          </cell>
          <cell r="CG281" t="str">
            <v>SVC</v>
          </cell>
          <cell r="CI281" t="str">
            <v>|</v>
          </cell>
          <cell r="CJ281">
            <v>0</v>
          </cell>
          <cell r="CK281">
            <v>0</v>
          </cell>
          <cell r="CL281">
            <v>0</v>
          </cell>
          <cell r="CM281">
            <v>0</v>
          </cell>
          <cell r="CN281">
            <v>0</v>
          </cell>
          <cell r="CO281">
            <v>0</v>
          </cell>
          <cell r="CP281">
            <v>0</v>
          </cell>
          <cell r="CQ281">
            <v>0</v>
          </cell>
          <cell r="CR281">
            <v>0</v>
          </cell>
          <cell r="CS281">
            <v>0</v>
          </cell>
          <cell r="CT281">
            <v>0</v>
          </cell>
          <cell r="CU281">
            <v>0</v>
          </cell>
          <cell r="CV281" t="str">
            <v>|</v>
          </cell>
          <cell r="CW281">
            <v>0</v>
          </cell>
          <cell r="CX281">
            <v>0</v>
          </cell>
          <cell r="DD281" t="str">
            <v>SVC</v>
          </cell>
          <cell r="DF281" t="str">
            <v>|</v>
          </cell>
          <cell r="DG281">
            <v>0</v>
          </cell>
          <cell r="DH281">
            <v>0</v>
          </cell>
          <cell r="DI281">
            <v>0</v>
          </cell>
          <cell r="DJ281">
            <v>0</v>
          </cell>
          <cell r="DK281">
            <v>0</v>
          </cell>
          <cell r="DL281">
            <v>0</v>
          </cell>
          <cell r="DM281">
            <v>0</v>
          </cell>
          <cell r="DN281">
            <v>0</v>
          </cell>
          <cell r="DO281">
            <v>0</v>
          </cell>
          <cell r="DP281">
            <v>0</v>
          </cell>
          <cell r="DQ281">
            <v>0</v>
          </cell>
          <cell r="DR281">
            <v>0</v>
          </cell>
          <cell r="DV281" t="str">
            <v>SVC</v>
          </cell>
          <cell r="DX281" t="str">
            <v>|</v>
          </cell>
          <cell r="EK281" t="str">
            <v>|</v>
          </cell>
          <cell r="EL281">
            <v>0</v>
          </cell>
          <cell r="EM281">
            <v>0</v>
          </cell>
          <cell r="ES281" t="str">
            <v>SVC</v>
          </cell>
          <cell r="EU281" t="str">
            <v>|</v>
          </cell>
          <cell r="EV281">
            <v>0</v>
          </cell>
          <cell r="EW281">
            <v>0</v>
          </cell>
          <cell r="EX281">
            <v>0</v>
          </cell>
          <cell r="EY281">
            <v>0</v>
          </cell>
          <cell r="EZ281">
            <v>0</v>
          </cell>
          <cell r="FA281">
            <v>0</v>
          </cell>
          <cell r="FB281">
            <v>0</v>
          </cell>
          <cell r="FC281">
            <v>0</v>
          </cell>
          <cell r="FD281">
            <v>0</v>
          </cell>
          <cell r="FE281">
            <v>0</v>
          </cell>
          <cell r="FF281">
            <v>0</v>
          </cell>
          <cell r="FG281">
            <v>0</v>
          </cell>
          <cell r="FK281" t="str">
            <v>SVC</v>
          </cell>
          <cell r="FM281" t="str">
            <v>|</v>
          </cell>
          <cell r="FZ281" t="str">
            <v>|</v>
          </cell>
          <cell r="GA281">
            <v>0</v>
          </cell>
          <cell r="GB281" t="e">
            <v>#DIV/0!</v>
          </cell>
          <cell r="GH281" t="str">
            <v>SVC</v>
          </cell>
          <cell r="GJ281" t="str">
            <v>|</v>
          </cell>
          <cell r="GK281">
            <v>0</v>
          </cell>
          <cell r="GL281">
            <v>0</v>
          </cell>
          <cell r="GM281">
            <v>0</v>
          </cell>
          <cell r="GN281">
            <v>0</v>
          </cell>
          <cell r="GO281">
            <v>0</v>
          </cell>
          <cell r="GP281">
            <v>0</v>
          </cell>
          <cell r="GQ281">
            <v>0</v>
          </cell>
          <cell r="GR281">
            <v>0</v>
          </cell>
          <cell r="GS281">
            <v>0</v>
          </cell>
          <cell r="GT281">
            <v>0</v>
          </cell>
          <cell r="GU281">
            <v>0</v>
          </cell>
          <cell r="GV281">
            <v>0</v>
          </cell>
          <cell r="GZ281" t="str">
            <v>SVC</v>
          </cell>
          <cell r="HB281" t="str">
            <v>|</v>
          </cell>
          <cell r="HC281">
            <v>0</v>
          </cell>
          <cell r="HD281">
            <v>0</v>
          </cell>
          <cell r="HE281">
            <v>0</v>
          </cell>
          <cell r="HF281">
            <v>0</v>
          </cell>
          <cell r="HG281">
            <v>0</v>
          </cell>
          <cell r="HH281">
            <v>0</v>
          </cell>
          <cell r="HI281">
            <v>0</v>
          </cell>
          <cell r="HJ281">
            <v>0</v>
          </cell>
          <cell r="HK281">
            <v>0</v>
          </cell>
          <cell r="HL281">
            <v>0</v>
          </cell>
          <cell r="HM281">
            <v>0</v>
          </cell>
          <cell r="HN281">
            <v>0</v>
          </cell>
          <cell r="HO281" t="str">
            <v>|</v>
          </cell>
          <cell r="HP281">
            <v>0</v>
          </cell>
          <cell r="HQ281">
            <v>0</v>
          </cell>
          <cell r="HW281" t="str">
            <v>SVC</v>
          </cell>
          <cell r="HY281" t="str">
            <v>|</v>
          </cell>
          <cell r="HZ281">
            <v>0</v>
          </cell>
          <cell r="IA281">
            <v>0</v>
          </cell>
          <cell r="IB281">
            <v>0</v>
          </cell>
          <cell r="IC281">
            <v>0</v>
          </cell>
          <cell r="ID281">
            <v>0</v>
          </cell>
          <cell r="IE281">
            <v>0</v>
          </cell>
          <cell r="IF281">
            <v>0</v>
          </cell>
          <cell r="IG281">
            <v>0</v>
          </cell>
          <cell r="IH281">
            <v>0</v>
          </cell>
          <cell r="II281">
            <v>0</v>
          </cell>
          <cell r="IJ281">
            <v>0</v>
          </cell>
          <cell r="IK281">
            <v>0</v>
          </cell>
        </row>
        <row r="282">
          <cell r="B282" t="str">
            <v>FLOORING</v>
          </cell>
          <cell r="E282" t="str">
            <v>|</v>
          </cell>
          <cell r="F282">
            <v>6</v>
          </cell>
          <cell r="G282">
            <v>10</v>
          </cell>
          <cell r="H282">
            <v>14</v>
          </cell>
          <cell r="I282">
            <v>12</v>
          </cell>
          <cell r="J282">
            <v>12</v>
          </cell>
          <cell r="K282">
            <v>8</v>
          </cell>
          <cell r="L282">
            <v>7</v>
          </cell>
          <cell r="M282">
            <v>7</v>
          </cell>
          <cell r="N282">
            <v>7</v>
          </cell>
          <cell r="O282">
            <v>9</v>
          </cell>
          <cell r="P282">
            <v>10</v>
          </cell>
          <cell r="Q282">
            <v>7</v>
          </cell>
          <cell r="R282" t="str">
            <v>|</v>
          </cell>
          <cell r="S282">
            <v>109</v>
          </cell>
          <cell r="T282">
            <v>9.9988992037573841E-4</v>
          </cell>
          <cell r="Y282" t="str">
            <v>FLOORING</v>
          </cell>
          <cell r="AB282" t="str">
            <v>|</v>
          </cell>
          <cell r="AC282">
            <v>6</v>
          </cell>
          <cell r="AD282">
            <v>16</v>
          </cell>
          <cell r="AE282">
            <v>30</v>
          </cell>
          <cell r="AF282">
            <v>42</v>
          </cell>
          <cell r="AG282">
            <v>54</v>
          </cell>
          <cell r="AH282">
            <v>62</v>
          </cell>
          <cell r="AI282">
            <v>69</v>
          </cell>
          <cell r="AJ282">
            <v>76</v>
          </cell>
          <cell r="AK282">
            <v>83</v>
          </cell>
          <cell r="AL282">
            <v>92</v>
          </cell>
          <cell r="AM282">
            <v>102</v>
          </cell>
          <cell r="AN282">
            <v>109</v>
          </cell>
          <cell r="AQ282" t="str">
            <v>FLOORING</v>
          </cell>
          <cell r="AT282" t="str">
            <v>|</v>
          </cell>
          <cell r="AU282">
            <v>10</v>
          </cell>
          <cell r="AV282">
            <v>13</v>
          </cell>
          <cell r="AW282">
            <v>15</v>
          </cell>
          <cell r="AX282">
            <v>17</v>
          </cell>
          <cell r="AY282">
            <v>13</v>
          </cell>
          <cell r="AZ282">
            <v>13</v>
          </cell>
          <cell r="BA282">
            <v>20</v>
          </cell>
          <cell r="BB282">
            <v>23</v>
          </cell>
          <cell r="BC282">
            <v>24</v>
          </cell>
          <cell r="BD282">
            <v>24</v>
          </cell>
          <cell r="BE282">
            <v>24</v>
          </cell>
          <cell r="BF282">
            <v>22</v>
          </cell>
          <cell r="BG282" t="str">
            <v>|</v>
          </cell>
          <cell r="BH282">
            <v>218</v>
          </cell>
          <cell r="BI282">
            <v>3.6944143167028198E-3</v>
          </cell>
          <cell r="BN282" t="str">
            <v>FLOORING</v>
          </cell>
          <cell r="BQ282" t="str">
            <v>|</v>
          </cell>
          <cell r="BR282">
            <v>10</v>
          </cell>
          <cell r="BS282">
            <v>23</v>
          </cell>
          <cell r="BT282">
            <v>38</v>
          </cell>
          <cell r="BU282">
            <v>55</v>
          </cell>
          <cell r="BV282">
            <v>68</v>
          </cell>
          <cell r="BW282">
            <v>81</v>
          </cell>
          <cell r="BX282">
            <v>101</v>
          </cell>
          <cell r="BY282">
            <v>124</v>
          </cell>
          <cell r="BZ282">
            <v>148</v>
          </cell>
          <cell r="CA282">
            <v>172</v>
          </cell>
          <cell r="CB282">
            <v>196</v>
          </cell>
          <cell r="CC282">
            <v>218</v>
          </cell>
          <cell r="CF282" t="str">
            <v>FLOORING</v>
          </cell>
          <cell r="CI282" t="str">
            <v>|</v>
          </cell>
          <cell r="CJ282">
            <v>7</v>
          </cell>
          <cell r="CK282">
            <v>4</v>
          </cell>
          <cell r="CL282">
            <v>2</v>
          </cell>
          <cell r="CM282">
            <v>8</v>
          </cell>
          <cell r="CN282">
            <v>6</v>
          </cell>
          <cell r="CO282">
            <v>3</v>
          </cell>
          <cell r="CP282">
            <v>1</v>
          </cell>
          <cell r="CQ282">
            <v>2</v>
          </cell>
          <cell r="CR282">
            <v>10</v>
          </cell>
          <cell r="CS282">
            <v>10</v>
          </cell>
          <cell r="CT282">
            <v>5</v>
          </cell>
          <cell r="CU282">
            <v>4</v>
          </cell>
          <cell r="CV282" t="str">
            <v>|</v>
          </cell>
          <cell r="CW282">
            <v>62</v>
          </cell>
          <cell r="CX282">
            <v>3.4800179613830263E-3</v>
          </cell>
          <cell r="DC282" t="str">
            <v>FLOORING</v>
          </cell>
          <cell r="DF282" t="str">
            <v>|</v>
          </cell>
          <cell r="DG282">
            <v>7</v>
          </cell>
          <cell r="DH282">
            <v>11</v>
          </cell>
          <cell r="DI282">
            <v>13</v>
          </cell>
          <cell r="DJ282">
            <v>21</v>
          </cell>
          <cell r="DK282">
            <v>27</v>
          </cell>
          <cell r="DL282">
            <v>30</v>
          </cell>
          <cell r="DM282">
            <v>31</v>
          </cell>
          <cell r="DN282">
            <v>33</v>
          </cell>
          <cell r="DO282">
            <v>43</v>
          </cell>
          <cell r="DP282">
            <v>53</v>
          </cell>
          <cell r="DQ282">
            <v>58</v>
          </cell>
          <cell r="DR282">
            <v>62</v>
          </cell>
          <cell r="DU282" t="str">
            <v>FLOORING</v>
          </cell>
          <cell r="DX282" t="str">
            <v>|</v>
          </cell>
          <cell r="EK282" t="str">
            <v>|</v>
          </cell>
          <cell r="EL282">
            <v>0</v>
          </cell>
          <cell r="EM282">
            <v>0</v>
          </cell>
          <cell r="ER282" t="str">
            <v>FLOORING</v>
          </cell>
          <cell r="EU282" t="str">
            <v>|</v>
          </cell>
          <cell r="EV282">
            <v>0</v>
          </cell>
          <cell r="EW282">
            <v>0</v>
          </cell>
          <cell r="EX282">
            <v>0</v>
          </cell>
          <cell r="EY282">
            <v>0</v>
          </cell>
          <cell r="EZ282">
            <v>0</v>
          </cell>
          <cell r="FA282">
            <v>0</v>
          </cell>
          <cell r="FB282">
            <v>0</v>
          </cell>
          <cell r="FC282">
            <v>0</v>
          </cell>
          <cell r="FD282">
            <v>0</v>
          </cell>
          <cell r="FE282">
            <v>0</v>
          </cell>
          <cell r="FF282">
            <v>0</v>
          </cell>
          <cell r="FG282">
            <v>0</v>
          </cell>
          <cell r="FJ282" t="str">
            <v>FLOORING</v>
          </cell>
          <cell r="FM282" t="str">
            <v>|</v>
          </cell>
          <cell r="FZ282" t="str">
            <v>|</v>
          </cell>
          <cell r="GA282">
            <v>0</v>
          </cell>
          <cell r="GB282" t="e">
            <v>#DIV/0!</v>
          </cell>
          <cell r="GG282" t="str">
            <v>FLOORING</v>
          </cell>
          <cell r="GJ282" t="str">
            <v>|</v>
          </cell>
          <cell r="GK282">
            <v>0</v>
          </cell>
          <cell r="GL282">
            <v>0</v>
          </cell>
          <cell r="GM282">
            <v>0</v>
          </cell>
          <cell r="GN282">
            <v>0</v>
          </cell>
          <cell r="GO282">
            <v>0</v>
          </cell>
          <cell r="GP282">
            <v>0</v>
          </cell>
          <cell r="GQ282">
            <v>0</v>
          </cell>
          <cell r="GR282">
            <v>0</v>
          </cell>
          <cell r="GS282">
            <v>0</v>
          </cell>
          <cell r="GT282">
            <v>0</v>
          </cell>
          <cell r="GU282">
            <v>0</v>
          </cell>
          <cell r="GV282">
            <v>0</v>
          </cell>
          <cell r="GY282" t="str">
            <v>FLOORING</v>
          </cell>
          <cell r="HB282" t="str">
            <v>|</v>
          </cell>
          <cell r="HC282">
            <v>23</v>
          </cell>
          <cell r="HD282">
            <v>27</v>
          </cell>
          <cell r="HE282">
            <v>31</v>
          </cell>
          <cell r="HF282">
            <v>37</v>
          </cell>
          <cell r="HG282">
            <v>31</v>
          </cell>
          <cell r="HH282">
            <v>24</v>
          </cell>
          <cell r="HI282">
            <v>28</v>
          </cell>
          <cell r="HJ282">
            <v>32</v>
          </cell>
          <cell r="HK282">
            <v>41</v>
          </cell>
          <cell r="HL282">
            <v>43</v>
          </cell>
          <cell r="HM282">
            <v>39</v>
          </cell>
          <cell r="HN282">
            <v>33</v>
          </cell>
          <cell r="HO282" t="str">
            <v>|</v>
          </cell>
          <cell r="HP282">
            <v>389</v>
          </cell>
          <cell r="HQ282">
            <v>8.7251814568585755E-4</v>
          </cell>
          <cell r="HV282" t="str">
            <v>FLOORING</v>
          </cell>
          <cell r="HY282" t="str">
            <v>|</v>
          </cell>
          <cell r="HZ282">
            <v>23</v>
          </cell>
          <cell r="IA282">
            <v>50</v>
          </cell>
          <cell r="IB282">
            <v>81</v>
          </cell>
          <cell r="IC282">
            <v>118</v>
          </cell>
          <cell r="ID282">
            <v>149</v>
          </cell>
          <cell r="IE282">
            <v>173</v>
          </cell>
          <cell r="IF282">
            <v>201</v>
          </cell>
          <cell r="IG282">
            <v>233</v>
          </cell>
          <cell r="IH282">
            <v>274</v>
          </cell>
          <cell r="II282">
            <v>317</v>
          </cell>
          <cell r="IJ282">
            <v>356</v>
          </cell>
          <cell r="IK282">
            <v>389</v>
          </cell>
        </row>
        <row r="283">
          <cell r="B283" t="str">
            <v>OTHERS(H/W)</v>
          </cell>
          <cell r="E283" t="str">
            <v>|</v>
          </cell>
          <cell r="F283">
            <v>0</v>
          </cell>
          <cell r="G283">
            <v>0</v>
          </cell>
          <cell r="H283">
            <v>0</v>
          </cell>
          <cell r="I283">
            <v>0</v>
          </cell>
          <cell r="J283">
            <v>0</v>
          </cell>
          <cell r="K283">
            <v>0</v>
          </cell>
          <cell r="L283">
            <v>0</v>
          </cell>
          <cell r="M283">
            <v>0</v>
          </cell>
          <cell r="N283">
            <v>0</v>
          </cell>
          <cell r="O283">
            <v>0</v>
          </cell>
          <cell r="P283">
            <v>0</v>
          </cell>
          <cell r="Q283">
            <v>0</v>
          </cell>
          <cell r="R283" t="str">
            <v>|</v>
          </cell>
          <cell r="S283">
            <v>0</v>
          </cell>
          <cell r="T283">
            <v>0</v>
          </cell>
          <cell r="Y283" t="str">
            <v>OTHERS (H/W)</v>
          </cell>
          <cell r="AB283" t="str">
            <v>|</v>
          </cell>
          <cell r="AC283">
            <v>0</v>
          </cell>
          <cell r="AD283">
            <v>0</v>
          </cell>
          <cell r="AE283">
            <v>0</v>
          </cell>
          <cell r="AF283">
            <v>0</v>
          </cell>
          <cell r="AG283">
            <v>0</v>
          </cell>
          <cell r="AH283">
            <v>0</v>
          </cell>
          <cell r="AI283">
            <v>0</v>
          </cell>
          <cell r="AJ283">
            <v>0</v>
          </cell>
          <cell r="AK283">
            <v>0</v>
          </cell>
          <cell r="AL283">
            <v>0</v>
          </cell>
          <cell r="AM283">
            <v>0</v>
          </cell>
          <cell r="AN283">
            <v>0</v>
          </cell>
          <cell r="AQ283" t="str">
            <v>OTHERS(H/W)</v>
          </cell>
          <cell r="AT283" t="str">
            <v>|</v>
          </cell>
          <cell r="AU283">
            <v>0</v>
          </cell>
          <cell r="AV283">
            <v>0</v>
          </cell>
          <cell r="AW283">
            <v>0</v>
          </cell>
          <cell r="AX283">
            <v>0</v>
          </cell>
          <cell r="AY283">
            <v>0</v>
          </cell>
          <cell r="AZ283">
            <v>0</v>
          </cell>
          <cell r="BA283">
            <v>0</v>
          </cell>
          <cell r="BB283">
            <v>0</v>
          </cell>
          <cell r="BC283">
            <v>0</v>
          </cell>
          <cell r="BD283">
            <v>0</v>
          </cell>
          <cell r="BE283">
            <v>0</v>
          </cell>
          <cell r="BF283">
            <v>0</v>
          </cell>
          <cell r="BG283" t="str">
            <v>|</v>
          </cell>
          <cell r="BH283">
            <v>0</v>
          </cell>
          <cell r="BI283">
            <v>0</v>
          </cell>
          <cell r="BN283" t="str">
            <v>OTHERS (H/W)</v>
          </cell>
          <cell r="BQ283" t="str">
            <v>|</v>
          </cell>
          <cell r="BR283">
            <v>0</v>
          </cell>
          <cell r="BS283">
            <v>0</v>
          </cell>
          <cell r="BT283">
            <v>0</v>
          </cell>
          <cell r="BU283">
            <v>0</v>
          </cell>
          <cell r="BV283">
            <v>0</v>
          </cell>
          <cell r="BW283">
            <v>0</v>
          </cell>
          <cell r="BX283">
            <v>0</v>
          </cell>
          <cell r="BY283">
            <v>0</v>
          </cell>
          <cell r="BZ283">
            <v>0</v>
          </cell>
          <cell r="CA283">
            <v>0</v>
          </cell>
          <cell r="CB283">
            <v>0</v>
          </cell>
          <cell r="CC283">
            <v>0</v>
          </cell>
          <cell r="CF283" t="str">
            <v>OTHERS (H/W)</v>
          </cell>
          <cell r="CI283" t="str">
            <v>|</v>
          </cell>
          <cell r="CJ283">
            <v>0</v>
          </cell>
          <cell r="CK283">
            <v>0</v>
          </cell>
          <cell r="CL283">
            <v>0</v>
          </cell>
          <cell r="CM283">
            <v>0</v>
          </cell>
          <cell r="CN283">
            <v>0</v>
          </cell>
          <cell r="CO283">
            <v>0</v>
          </cell>
          <cell r="CP283">
            <v>0</v>
          </cell>
          <cell r="CQ283">
            <v>0</v>
          </cell>
          <cell r="CR283">
            <v>0</v>
          </cell>
          <cell r="CS283">
            <v>0</v>
          </cell>
          <cell r="CT283">
            <v>0</v>
          </cell>
          <cell r="CU283">
            <v>0</v>
          </cell>
          <cell r="CV283" t="str">
            <v>|</v>
          </cell>
          <cell r="CW283">
            <v>0</v>
          </cell>
          <cell r="CX283">
            <v>0</v>
          </cell>
          <cell r="DC283" t="str">
            <v>OTHERS(H/W)</v>
          </cell>
          <cell r="DF283" t="str">
            <v>|</v>
          </cell>
          <cell r="DG283">
            <v>0</v>
          </cell>
          <cell r="DH283">
            <v>0</v>
          </cell>
          <cell r="DI283">
            <v>0</v>
          </cell>
          <cell r="DJ283">
            <v>0</v>
          </cell>
          <cell r="DK283">
            <v>0</v>
          </cell>
          <cell r="DL283">
            <v>0</v>
          </cell>
          <cell r="DM283">
            <v>0</v>
          </cell>
          <cell r="DN283">
            <v>0</v>
          </cell>
          <cell r="DO283">
            <v>0</v>
          </cell>
          <cell r="DP283">
            <v>0</v>
          </cell>
          <cell r="DQ283">
            <v>0</v>
          </cell>
          <cell r="DR283">
            <v>0</v>
          </cell>
          <cell r="DU283" t="str">
            <v>OTHERS (H/W)</v>
          </cell>
          <cell r="DX283" t="str">
            <v>|</v>
          </cell>
          <cell r="EK283" t="str">
            <v>|</v>
          </cell>
          <cell r="EL283">
            <v>0</v>
          </cell>
          <cell r="EM283">
            <v>0</v>
          </cell>
          <cell r="ER283" t="str">
            <v>OTHERS (H/W)</v>
          </cell>
          <cell r="EU283" t="str">
            <v>|</v>
          </cell>
          <cell r="EV283">
            <v>0</v>
          </cell>
          <cell r="EW283">
            <v>0</v>
          </cell>
          <cell r="EX283">
            <v>0</v>
          </cell>
          <cell r="EY283">
            <v>0</v>
          </cell>
          <cell r="EZ283">
            <v>0</v>
          </cell>
          <cell r="FA283">
            <v>0</v>
          </cell>
          <cell r="FB283">
            <v>0</v>
          </cell>
          <cell r="FC283">
            <v>0</v>
          </cell>
          <cell r="FD283">
            <v>0</v>
          </cell>
          <cell r="FE283">
            <v>0</v>
          </cell>
          <cell r="FF283">
            <v>0</v>
          </cell>
          <cell r="FG283">
            <v>0</v>
          </cell>
          <cell r="FJ283" t="str">
            <v>OTHERS (H/W)</v>
          </cell>
          <cell r="FM283" t="str">
            <v>|</v>
          </cell>
          <cell r="FY283">
            <v>4650</v>
          </cell>
          <cell r="FZ283" t="str">
            <v>|</v>
          </cell>
          <cell r="GA283">
            <v>4650</v>
          </cell>
          <cell r="GB283" t="e">
            <v>#DIV/0!</v>
          </cell>
          <cell r="GG283" t="str">
            <v>OTHERS (H/W)</v>
          </cell>
          <cell r="GJ283" t="str">
            <v>|</v>
          </cell>
          <cell r="GK283">
            <v>0</v>
          </cell>
          <cell r="GL283">
            <v>0</v>
          </cell>
          <cell r="GM283">
            <v>0</v>
          </cell>
          <cell r="GN283">
            <v>0</v>
          </cell>
          <cell r="GO283">
            <v>0</v>
          </cell>
          <cell r="GP283">
            <v>0</v>
          </cell>
          <cell r="GQ283">
            <v>0</v>
          </cell>
          <cell r="GR283">
            <v>0</v>
          </cell>
          <cell r="GS283">
            <v>0</v>
          </cell>
          <cell r="GT283">
            <v>0</v>
          </cell>
          <cell r="GU283">
            <v>0</v>
          </cell>
          <cell r="GV283">
            <v>4650</v>
          </cell>
          <cell r="GZ283" t="str">
            <v>H/W</v>
          </cell>
          <cell r="HB283" t="str">
            <v>|</v>
          </cell>
          <cell r="HC283">
            <v>0</v>
          </cell>
          <cell r="HD283">
            <v>0</v>
          </cell>
          <cell r="HE283">
            <v>0</v>
          </cell>
          <cell r="HF283">
            <v>0</v>
          </cell>
          <cell r="HG283">
            <v>0</v>
          </cell>
          <cell r="HH283">
            <v>0</v>
          </cell>
          <cell r="HI283">
            <v>0</v>
          </cell>
          <cell r="HJ283">
            <v>0</v>
          </cell>
          <cell r="HK283">
            <v>0</v>
          </cell>
          <cell r="HL283">
            <v>0</v>
          </cell>
          <cell r="HM283">
            <v>0</v>
          </cell>
          <cell r="HN283">
            <v>4650</v>
          </cell>
          <cell r="HO283" t="str">
            <v>|</v>
          </cell>
          <cell r="HP283">
            <v>4650</v>
          </cell>
          <cell r="HQ283">
            <v>1.0429844157941485E-2</v>
          </cell>
          <cell r="HW283" t="str">
            <v>H/W</v>
          </cell>
          <cell r="HY283" t="str">
            <v>|</v>
          </cell>
          <cell r="HZ283">
            <v>0</v>
          </cell>
          <cell r="IA283">
            <v>0</v>
          </cell>
          <cell r="IB283">
            <v>0</v>
          </cell>
          <cell r="IC283">
            <v>0</v>
          </cell>
          <cell r="ID283">
            <v>0</v>
          </cell>
          <cell r="IE283">
            <v>0</v>
          </cell>
          <cell r="IF283">
            <v>0</v>
          </cell>
          <cell r="IG283">
            <v>0</v>
          </cell>
          <cell r="IH283">
            <v>0</v>
          </cell>
          <cell r="II283">
            <v>0</v>
          </cell>
          <cell r="IJ283">
            <v>0</v>
          </cell>
          <cell r="IK283">
            <v>4650</v>
          </cell>
        </row>
        <row r="284">
          <cell r="B284" t="str">
            <v>OTHERS (SVC)</v>
          </cell>
          <cell r="E284" t="str">
            <v>|</v>
          </cell>
          <cell r="F284">
            <v>0</v>
          </cell>
          <cell r="G284">
            <v>0</v>
          </cell>
          <cell r="H284">
            <v>0</v>
          </cell>
          <cell r="I284">
            <v>0</v>
          </cell>
          <cell r="J284">
            <v>0</v>
          </cell>
          <cell r="K284">
            <v>0</v>
          </cell>
          <cell r="L284">
            <v>0</v>
          </cell>
          <cell r="M284">
            <v>0</v>
          </cell>
          <cell r="N284">
            <v>0</v>
          </cell>
          <cell r="O284">
            <v>0</v>
          </cell>
          <cell r="P284">
            <v>0</v>
          </cell>
          <cell r="Q284">
            <v>0</v>
          </cell>
          <cell r="R284" t="str">
            <v>|</v>
          </cell>
          <cell r="S284">
            <v>0</v>
          </cell>
          <cell r="T284">
            <v>0</v>
          </cell>
          <cell r="Y284" t="str">
            <v>OTHERS (SVC)</v>
          </cell>
          <cell r="AB284" t="str">
            <v>|</v>
          </cell>
          <cell r="AC284">
            <v>0</v>
          </cell>
          <cell r="AD284">
            <v>0</v>
          </cell>
          <cell r="AE284">
            <v>0</v>
          </cell>
          <cell r="AF284">
            <v>0</v>
          </cell>
          <cell r="AG284">
            <v>0</v>
          </cell>
          <cell r="AH284">
            <v>0</v>
          </cell>
          <cell r="AI284">
            <v>0</v>
          </cell>
          <cell r="AJ284">
            <v>0</v>
          </cell>
          <cell r="AK284">
            <v>0</v>
          </cell>
          <cell r="AL284">
            <v>0</v>
          </cell>
          <cell r="AM284">
            <v>0</v>
          </cell>
          <cell r="AN284">
            <v>0</v>
          </cell>
          <cell r="AQ284" t="str">
            <v>OTHERS (SVC)</v>
          </cell>
          <cell r="AT284" t="str">
            <v>|</v>
          </cell>
          <cell r="AU284">
            <v>0</v>
          </cell>
          <cell r="AV284">
            <v>0</v>
          </cell>
          <cell r="AW284">
            <v>0</v>
          </cell>
          <cell r="AX284">
            <v>0</v>
          </cell>
          <cell r="AY284">
            <v>0</v>
          </cell>
          <cell r="AZ284">
            <v>0</v>
          </cell>
          <cell r="BA284">
            <v>0</v>
          </cell>
          <cell r="BB284">
            <v>0</v>
          </cell>
          <cell r="BC284">
            <v>0</v>
          </cell>
          <cell r="BD284">
            <v>0</v>
          </cell>
          <cell r="BE284">
            <v>0</v>
          </cell>
          <cell r="BF284">
            <v>0</v>
          </cell>
          <cell r="BG284" t="str">
            <v>|</v>
          </cell>
          <cell r="BH284">
            <v>0</v>
          </cell>
          <cell r="BI284">
            <v>0</v>
          </cell>
          <cell r="BN284" t="str">
            <v>OTHERS (SVC)</v>
          </cell>
          <cell r="BQ284" t="str">
            <v>|</v>
          </cell>
          <cell r="BR284">
            <v>0</v>
          </cell>
          <cell r="BS284">
            <v>0</v>
          </cell>
          <cell r="BT284">
            <v>0</v>
          </cell>
          <cell r="BU284">
            <v>0</v>
          </cell>
          <cell r="BV284">
            <v>0</v>
          </cell>
          <cell r="BW284">
            <v>0</v>
          </cell>
          <cell r="BX284">
            <v>0</v>
          </cell>
          <cell r="BY284">
            <v>0</v>
          </cell>
          <cell r="BZ284">
            <v>0</v>
          </cell>
          <cell r="CA284">
            <v>0</v>
          </cell>
          <cell r="CB284">
            <v>0</v>
          </cell>
          <cell r="CC284">
            <v>0</v>
          </cell>
          <cell r="CF284" t="str">
            <v>OTHERS (SVC)</v>
          </cell>
          <cell r="CI284" t="str">
            <v>|</v>
          </cell>
          <cell r="CJ284">
            <v>0</v>
          </cell>
          <cell r="CK284">
            <v>0</v>
          </cell>
          <cell r="CL284">
            <v>0</v>
          </cell>
          <cell r="CM284">
            <v>0</v>
          </cell>
          <cell r="CN284">
            <v>0</v>
          </cell>
          <cell r="CO284">
            <v>0</v>
          </cell>
          <cell r="CP284">
            <v>0</v>
          </cell>
          <cell r="CQ284">
            <v>0</v>
          </cell>
          <cell r="CR284">
            <v>0</v>
          </cell>
          <cell r="CS284">
            <v>0</v>
          </cell>
          <cell r="CT284">
            <v>0</v>
          </cell>
          <cell r="CU284">
            <v>0</v>
          </cell>
          <cell r="CV284" t="str">
            <v>|</v>
          </cell>
          <cell r="CW284">
            <v>0</v>
          </cell>
          <cell r="CX284">
            <v>0</v>
          </cell>
          <cell r="DC284" t="str">
            <v>OTHERS (SVC)</v>
          </cell>
          <cell r="DF284" t="str">
            <v>|</v>
          </cell>
          <cell r="DG284">
            <v>0</v>
          </cell>
          <cell r="DH284">
            <v>0</v>
          </cell>
          <cell r="DI284">
            <v>0</v>
          </cell>
          <cell r="DJ284">
            <v>0</v>
          </cell>
          <cell r="DK284">
            <v>0</v>
          </cell>
          <cell r="DL284">
            <v>0</v>
          </cell>
          <cell r="DM284">
            <v>0</v>
          </cell>
          <cell r="DN284">
            <v>0</v>
          </cell>
          <cell r="DO284">
            <v>0</v>
          </cell>
          <cell r="DP284">
            <v>0</v>
          </cell>
          <cell r="DQ284">
            <v>0</v>
          </cell>
          <cell r="DR284">
            <v>0</v>
          </cell>
          <cell r="DU284" t="str">
            <v>OTHERS (SVC)</v>
          </cell>
          <cell r="DX284" t="str">
            <v>|</v>
          </cell>
          <cell r="EK284" t="str">
            <v>|</v>
          </cell>
          <cell r="EL284">
            <v>0</v>
          </cell>
          <cell r="EM284">
            <v>0</v>
          </cell>
          <cell r="ER284" t="str">
            <v>OTHERS (SVC)</v>
          </cell>
          <cell r="EU284" t="str">
            <v>|</v>
          </cell>
          <cell r="EV284">
            <v>0</v>
          </cell>
          <cell r="EW284">
            <v>0</v>
          </cell>
          <cell r="EX284">
            <v>0</v>
          </cell>
          <cell r="EY284">
            <v>0</v>
          </cell>
          <cell r="EZ284">
            <v>0</v>
          </cell>
          <cell r="FA284">
            <v>0</v>
          </cell>
          <cell r="FB284">
            <v>0</v>
          </cell>
          <cell r="FC284">
            <v>0</v>
          </cell>
          <cell r="FD284">
            <v>0</v>
          </cell>
          <cell r="FE284">
            <v>0</v>
          </cell>
          <cell r="FF284">
            <v>0</v>
          </cell>
          <cell r="FG284">
            <v>0</v>
          </cell>
          <cell r="FJ284" t="str">
            <v>OTHERS (SVC)</v>
          </cell>
          <cell r="FM284" t="str">
            <v>|</v>
          </cell>
          <cell r="FZ284" t="str">
            <v>|</v>
          </cell>
          <cell r="GA284">
            <v>0</v>
          </cell>
          <cell r="GB284" t="e">
            <v>#DIV/0!</v>
          </cell>
          <cell r="GG284" t="str">
            <v>OTHERS (SVC)</v>
          </cell>
          <cell r="GJ284" t="str">
            <v>|</v>
          </cell>
          <cell r="GK284">
            <v>0</v>
          </cell>
          <cell r="GL284">
            <v>0</v>
          </cell>
          <cell r="GM284">
            <v>0</v>
          </cell>
          <cell r="GN284">
            <v>0</v>
          </cell>
          <cell r="GO284">
            <v>0</v>
          </cell>
          <cell r="GP284">
            <v>0</v>
          </cell>
          <cell r="GQ284">
            <v>0</v>
          </cell>
          <cell r="GR284">
            <v>0</v>
          </cell>
          <cell r="GS284">
            <v>0</v>
          </cell>
          <cell r="GT284">
            <v>0</v>
          </cell>
          <cell r="GU284">
            <v>0</v>
          </cell>
          <cell r="GV284">
            <v>0</v>
          </cell>
          <cell r="GY284" t="str">
            <v>OTHERS (SVC)</v>
          </cell>
          <cell r="HB284" t="str">
            <v>|</v>
          </cell>
          <cell r="HC284">
            <v>0</v>
          </cell>
          <cell r="HD284">
            <v>0</v>
          </cell>
          <cell r="HE284">
            <v>0</v>
          </cell>
          <cell r="HF284">
            <v>0</v>
          </cell>
          <cell r="HG284">
            <v>0</v>
          </cell>
          <cell r="HH284">
            <v>0</v>
          </cell>
          <cell r="HI284">
            <v>0</v>
          </cell>
          <cell r="HJ284">
            <v>0</v>
          </cell>
          <cell r="HK284">
            <v>0</v>
          </cell>
          <cell r="HL284">
            <v>0</v>
          </cell>
          <cell r="HM284">
            <v>0</v>
          </cell>
          <cell r="HN284">
            <v>0</v>
          </cell>
          <cell r="HO284" t="str">
            <v>|</v>
          </cell>
          <cell r="HP284">
            <v>0</v>
          </cell>
          <cell r="HQ284">
            <v>0</v>
          </cell>
          <cell r="HV284" t="str">
            <v>OTHERS</v>
          </cell>
          <cell r="HY284" t="str">
            <v>|</v>
          </cell>
          <cell r="HZ284">
            <v>0</v>
          </cell>
          <cell r="IA284">
            <v>0</v>
          </cell>
          <cell r="IB284">
            <v>0</v>
          </cell>
          <cell r="IC284">
            <v>0</v>
          </cell>
          <cell r="ID284">
            <v>0</v>
          </cell>
          <cell r="IE284">
            <v>0</v>
          </cell>
          <cell r="IF284">
            <v>0</v>
          </cell>
          <cell r="IG284">
            <v>0</v>
          </cell>
          <cell r="IH284">
            <v>0</v>
          </cell>
          <cell r="II284">
            <v>0</v>
          </cell>
          <cell r="IJ284">
            <v>0</v>
          </cell>
          <cell r="IK284">
            <v>0</v>
          </cell>
        </row>
        <row r="285">
          <cell r="A285" t="str">
            <v>=</v>
          </cell>
          <cell r="B285" t="str">
            <v>=</v>
          </cell>
          <cell r="C285" t="str">
            <v>=</v>
          </cell>
          <cell r="D285" t="str">
            <v>=</v>
          </cell>
          <cell r="E285" t="str">
            <v>=</v>
          </cell>
          <cell r="F285" t="str">
            <v>=</v>
          </cell>
          <cell r="G285" t="str">
            <v>=</v>
          </cell>
          <cell r="H285" t="str">
            <v>=</v>
          </cell>
          <cell r="I285" t="str">
            <v>=</v>
          </cell>
          <cell r="J285" t="str">
            <v>=</v>
          </cell>
          <cell r="K285" t="str">
            <v>=</v>
          </cell>
          <cell r="L285" t="str">
            <v>=</v>
          </cell>
          <cell r="M285" t="str">
            <v>=</v>
          </cell>
          <cell r="N285" t="str">
            <v>=</v>
          </cell>
          <cell r="O285" t="str">
            <v>=</v>
          </cell>
          <cell r="P285" t="str">
            <v>=</v>
          </cell>
          <cell r="Q285" t="str">
            <v>=</v>
          </cell>
          <cell r="R285" t="str">
            <v>=</v>
          </cell>
          <cell r="S285" t="str">
            <v>=</v>
          </cell>
          <cell r="T285" t="str">
            <v>=</v>
          </cell>
          <cell r="X285" t="str">
            <v>=</v>
          </cell>
          <cell r="Y285" t="str">
            <v>=</v>
          </cell>
          <cell r="Z285" t="str">
            <v>=</v>
          </cell>
          <cell r="AA285" t="str">
            <v>=</v>
          </cell>
          <cell r="AB285" t="str">
            <v>=</v>
          </cell>
          <cell r="AC285" t="str">
            <v>=</v>
          </cell>
          <cell r="AD285" t="str">
            <v>=</v>
          </cell>
          <cell r="AE285" t="str">
            <v>=</v>
          </cell>
          <cell r="AF285" t="str">
            <v>=</v>
          </cell>
          <cell r="AG285" t="str">
            <v>=</v>
          </cell>
          <cell r="AH285" t="str">
            <v>=</v>
          </cell>
          <cell r="AI285" t="str">
            <v>=</v>
          </cell>
          <cell r="AJ285" t="str">
            <v>=</v>
          </cell>
          <cell r="AK285" t="str">
            <v>=</v>
          </cell>
          <cell r="AL285" t="str">
            <v>=</v>
          </cell>
          <cell r="AM285" t="str">
            <v>=</v>
          </cell>
          <cell r="AN285" t="str">
            <v>=</v>
          </cell>
          <cell r="AP285" t="str">
            <v>=</v>
          </cell>
          <cell r="AQ285" t="str">
            <v>=</v>
          </cell>
          <cell r="AR285" t="str">
            <v>=</v>
          </cell>
          <cell r="AS285" t="str">
            <v>=</v>
          </cell>
          <cell r="AT285" t="str">
            <v>=</v>
          </cell>
          <cell r="AU285" t="str">
            <v>=</v>
          </cell>
          <cell r="AV285" t="str">
            <v>=</v>
          </cell>
          <cell r="AW285" t="str">
            <v>=</v>
          </cell>
          <cell r="AX285" t="str">
            <v>=</v>
          </cell>
          <cell r="AY285" t="str">
            <v>=</v>
          </cell>
          <cell r="AZ285" t="str">
            <v>=</v>
          </cell>
          <cell r="BA285" t="str">
            <v>=</v>
          </cell>
          <cell r="BB285" t="str">
            <v>=</v>
          </cell>
          <cell r="BC285" t="str">
            <v>=</v>
          </cell>
          <cell r="BD285" t="str">
            <v>=</v>
          </cell>
          <cell r="BE285" t="str">
            <v>=</v>
          </cell>
          <cell r="BF285" t="str">
            <v>=</v>
          </cell>
          <cell r="BG285" t="str">
            <v>=</v>
          </cell>
          <cell r="BH285" t="str">
            <v>=</v>
          </cell>
          <cell r="BI285" t="str">
            <v>=</v>
          </cell>
          <cell r="BM285" t="str">
            <v>=</v>
          </cell>
          <cell r="BN285" t="str">
            <v>=</v>
          </cell>
          <cell r="BO285" t="str">
            <v>=</v>
          </cell>
          <cell r="BP285" t="str">
            <v>=</v>
          </cell>
          <cell r="BQ285" t="str">
            <v>=</v>
          </cell>
          <cell r="BR285" t="str">
            <v>=</v>
          </cell>
          <cell r="BS285" t="str">
            <v>=</v>
          </cell>
          <cell r="BT285" t="str">
            <v>=</v>
          </cell>
          <cell r="BU285" t="str">
            <v>=</v>
          </cell>
          <cell r="BV285" t="str">
            <v>=</v>
          </cell>
          <cell r="BW285" t="str">
            <v>=</v>
          </cell>
          <cell r="BX285" t="str">
            <v>=</v>
          </cell>
          <cell r="BY285" t="str">
            <v>=</v>
          </cell>
          <cell r="BZ285" t="str">
            <v>=</v>
          </cell>
          <cell r="CA285" t="str">
            <v>=</v>
          </cell>
          <cell r="CB285" t="str">
            <v>=</v>
          </cell>
          <cell r="CC285" t="str">
            <v>=</v>
          </cell>
          <cell r="CE285" t="str">
            <v>=</v>
          </cell>
          <cell r="CF285" t="str">
            <v>=</v>
          </cell>
          <cell r="CG285" t="str">
            <v>=</v>
          </cell>
          <cell r="CH285" t="str">
            <v>=</v>
          </cell>
          <cell r="CI285" t="str">
            <v>=</v>
          </cell>
          <cell r="CJ285" t="str">
            <v>=</v>
          </cell>
          <cell r="CK285" t="str">
            <v>=</v>
          </cell>
          <cell r="CL285" t="str">
            <v>=</v>
          </cell>
          <cell r="CM285" t="str">
            <v>=</v>
          </cell>
          <cell r="CN285" t="str">
            <v>=</v>
          </cell>
          <cell r="CO285" t="str">
            <v>=</v>
          </cell>
          <cell r="CP285" t="str">
            <v>=</v>
          </cell>
          <cell r="CQ285" t="str">
            <v>=</v>
          </cell>
          <cell r="CR285" t="str">
            <v>=</v>
          </cell>
          <cell r="CS285" t="str">
            <v>=</v>
          </cell>
          <cell r="CT285" t="str">
            <v>=</v>
          </cell>
          <cell r="CU285" t="str">
            <v>=</v>
          </cell>
          <cell r="CV285" t="str">
            <v>=</v>
          </cell>
          <cell r="CW285" t="str">
            <v>=</v>
          </cell>
          <cell r="CX285" t="str">
            <v>=</v>
          </cell>
          <cell r="DB285" t="str">
            <v>=</v>
          </cell>
          <cell r="DC285" t="str">
            <v>=</v>
          </cell>
          <cell r="DD285" t="str">
            <v>=</v>
          </cell>
          <cell r="DE285" t="str">
            <v>=</v>
          </cell>
          <cell r="DF285" t="str">
            <v>=</v>
          </cell>
          <cell r="DG285" t="str">
            <v>=</v>
          </cell>
          <cell r="DH285" t="str">
            <v>=</v>
          </cell>
          <cell r="DI285" t="str">
            <v>=</v>
          </cell>
          <cell r="DJ285" t="str">
            <v>=</v>
          </cell>
          <cell r="DK285" t="str">
            <v>=</v>
          </cell>
          <cell r="DL285" t="str">
            <v>=</v>
          </cell>
          <cell r="DM285" t="str">
            <v>=</v>
          </cell>
          <cell r="DN285" t="str">
            <v>=</v>
          </cell>
          <cell r="DO285" t="str">
            <v>=</v>
          </cell>
          <cell r="DP285" t="str">
            <v>=</v>
          </cell>
          <cell r="DQ285" t="str">
            <v>=</v>
          </cell>
          <cell r="DR285" t="str">
            <v>=</v>
          </cell>
          <cell r="DT285" t="str">
            <v>=</v>
          </cell>
          <cell r="DU285" t="str">
            <v>=</v>
          </cell>
          <cell r="DV285" t="str">
            <v>=</v>
          </cell>
          <cell r="DW285" t="str">
            <v>=</v>
          </cell>
          <cell r="DX285" t="str">
            <v>=</v>
          </cell>
          <cell r="DY285" t="str">
            <v>=</v>
          </cell>
          <cell r="DZ285" t="str">
            <v>=</v>
          </cell>
          <cell r="EA285" t="str">
            <v>=</v>
          </cell>
          <cell r="EB285" t="str">
            <v>=</v>
          </cell>
          <cell r="EC285" t="str">
            <v>=</v>
          </cell>
          <cell r="ED285" t="str">
            <v>=</v>
          </cell>
          <cell r="EE285" t="str">
            <v>=</v>
          </cell>
          <cell r="EF285" t="str">
            <v>=</v>
          </cell>
          <cell r="EG285" t="str">
            <v>=</v>
          </cell>
          <cell r="EH285" t="str">
            <v>=</v>
          </cell>
          <cell r="EI285" t="str">
            <v>=</v>
          </cell>
          <cell r="EJ285" t="str">
            <v>=</v>
          </cell>
          <cell r="EK285" t="str">
            <v>=</v>
          </cell>
          <cell r="EL285" t="str">
            <v>=</v>
          </cell>
          <cell r="EM285" t="str">
            <v>=</v>
          </cell>
          <cell r="EQ285" t="str">
            <v>=</v>
          </cell>
          <cell r="ER285" t="str">
            <v>=</v>
          </cell>
          <cell r="ES285" t="str">
            <v>=</v>
          </cell>
          <cell r="ET285" t="str">
            <v>=</v>
          </cell>
          <cell r="EU285" t="str">
            <v>=</v>
          </cell>
          <cell r="EV285" t="str">
            <v>=</v>
          </cell>
          <cell r="EW285" t="str">
            <v>=</v>
          </cell>
          <cell r="EX285" t="str">
            <v>=</v>
          </cell>
          <cell r="EY285" t="str">
            <v>=</v>
          </cell>
          <cell r="EZ285" t="str">
            <v>=</v>
          </cell>
          <cell r="FA285" t="str">
            <v>=</v>
          </cell>
          <cell r="FB285" t="str">
            <v>=</v>
          </cell>
          <cell r="FC285" t="str">
            <v>=</v>
          </cell>
          <cell r="FD285" t="str">
            <v>=</v>
          </cell>
          <cell r="FE285" t="str">
            <v>=</v>
          </cell>
          <cell r="FF285" t="str">
            <v>=</v>
          </cell>
          <cell r="FG285" t="str">
            <v>=</v>
          </cell>
          <cell r="FI285" t="str">
            <v>=</v>
          </cell>
          <cell r="FJ285" t="str">
            <v>=</v>
          </cell>
          <cell r="FK285" t="str">
            <v>=</v>
          </cell>
          <cell r="FL285" t="str">
            <v>=</v>
          </cell>
          <cell r="FM285" t="str">
            <v>=</v>
          </cell>
          <cell r="FN285" t="str">
            <v>=</v>
          </cell>
          <cell r="FO285" t="str">
            <v>=</v>
          </cell>
          <cell r="FP285" t="str">
            <v>=</v>
          </cell>
          <cell r="FQ285" t="str">
            <v>=</v>
          </cell>
          <cell r="FR285" t="str">
            <v>=</v>
          </cell>
          <cell r="FS285" t="str">
            <v>=</v>
          </cell>
          <cell r="FT285" t="str">
            <v>=</v>
          </cell>
          <cell r="FU285" t="str">
            <v>=</v>
          </cell>
          <cell r="FV285" t="str">
            <v>=</v>
          </cell>
          <cell r="FW285" t="str">
            <v>=</v>
          </cell>
          <cell r="FX285" t="str">
            <v>=</v>
          </cell>
          <cell r="FY285" t="str">
            <v>=</v>
          </cell>
          <cell r="FZ285" t="str">
            <v>=</v>
          </cell>
          <cell r="GA285" t="str">
            <v>=</v>
          </cell>
          <cell r="GB285" t="str">
            <v>=</v>
          </cell>
          <cell r="GF285" t="str">
            <v>=</v>
          </cell>
          <cell r="GG285" t="str">
            <v>=</v>
          </cell>
          <cell r="GH285" t="str">
            <v>=</v>
          </cell>
          <cell r="GI285" t="str">
            <v>=</v>
          </cell>
          <cell r="GJ285" t="str">
            <v>=</v>
          </cell>
          <cell r="GK285" t="str">
            <v>=</v>
          </cell>
          <cell r="GL285" t="str">
            <v>=</v>
          </cell>
          <cell r="GM285" t="str">
            <v>=</v>
          </cell>
          <cell r="GN285" t="str">
            <v>=</v>
          </cell>
          <cell r="GO285" t="str">
            <v>=</v>
          </cell>
          <cell r="GP285" t="str">
            <v>=</v>
          </cell>
          <cell r="GQ285" t="str">
            <v>=</v>
          </cell>
          <cell r="GR285" t="str">
            <v>=</v>
          </cell>
          <cell r="GS285" t="str">
            <v>=</v>
          </cell>
          <cell r="GT285" t="str">
            <v>=</v>
          </cell>
          <cell r="GU285" t="str">
            <v>=</v>
          </cell>
          <cell r="GV285" t="str">
            <v>=</v>
          </cell>
          <cell r="GX285" t="str">
            <v>=</v>
          </cell>
          <cell r="GY285" t="str">
            <v>=</v>
          </cell>
          <cell r="GZ285" t="str">
            <v>=</v>
          </cell>
          <cell r="HA285" t="str">
            <v>=</v>
          </cell>
          <cell r="HB285" t="str">
            <v>=</v>
          </cell>
          <cell r="HC285" t="str">
            <v>=</v>
          </cell>
          <cell r="HD285" t="str">
            <v>=</v>
          </cell>
          <cell r="HE285" t="str">
            <v>=</v>
          </cell>
          <cell r="HF285" t="str">
            <v>=</v>
          </cell>
          <cell r="HG285" t="str">
            <v>=</v>
          </cell>
          <cell r="HH285" t="str">
            <v>=</v>
          </cell>
          <cell r="HI285" t="str">
            <v>=</v>
          </cell>
          <cell r="HJ285" t="str">
            <v>=</v>
          </cell>
          <cell r="HK285" t="str">
            <v>=</v>
          </cell>
          <cell r="HL285" t="str">
            <v>=</v>
          </cell>
          <cell r="HM285" t="str">
            <v>=</v>
          </cell>
          <cell r="HN285" t="str">
            <v>=</v>
          </cell>
          <cell r="HO285" t="str">
            <v>=</v>
          </cell>
          <cell r="HP285" t="str">
            <v>=</v>
          </cell>
          <cell r="HQ285" t="str">
            <v>=</v>
          </cell>
          <cell r="HU285" t="str">
            <v>=</v>
          </cell>
          <cell r="HV285" t="str">
            <v>=</v>
          </cell>
          <cell r="HW285" t="str">
            <v>=</v>
          </cell>
          <cell r="HX285" t="str">
            <v>=</v>
          </cell>
          <cell r="HY285" t="str">
            <v>=</v>
          </cell>
          <cell r="HZ285" t="str">
            <v>=</v>
          </cell>
          <cell r="IA285" t="str">
            <v>=</v>
          </cell>
          <cell r="IB285" t="str">
            <v>=</v>
          </cell>
          <cell r="IC285" t="str">
            <v>=</v>
          </cell>
          <cell r="ID285" t="str">
            <v>=</v>
          </cell>
          <cell r="IE285" t="str">
            <v>=</v>
          </cell>
          <cell r="IF285" t="str">
            <v>=</v>
          </cell>
          <cell r="IG285" t="str">
            <v>=</v>
          </cell>
          <cell r="IH285" t="str">
            <v>=</v>
          </cell>
          <cell r="II285" t="str">
            <v>=</v>
          </cell>
          <cell r="IJ285" t="str">
            <v>=</v>
          </cell>
          <cell r="IK285" t="str">
            <v>=</v>
          </cell>
        </row>
        <row r="325">
          <cell r="A325" t="str">
            <v>1999 BASIC PLAN-MONTHLY P/L (SUM) - 경상 (S.Goal)</v>
          </cell>
          <cell r="X325" t="str">
            <v>1999 BASIC PLAN-ACCUMULATED P/L (SUM) - 경상 (S.Goal)</v>
          </cell>
          <cell r="AP325" t="str">
            <v>1999 BASIC PLAN-MONTHLY P/L (SUM) -비경상 (S.Goal)</v>
          </cell>
          <cell r="BM325" t="str">
            <v>1999 BASIC PLAN-ACCUMULATED P/L (SUM) - 비경상 (S.Goal)</v>
          </cell>
        </row>
        <row r="326">
          <cell r="A326" t="str">
            <v>=</v>
          </cell>
          <cell r="B326" t="str">
            <v>=</v>
          </cell>
          <cell r="C326" t="str">
            <v>=</v>
          </cell>
          <cell r="D326" t="str">
            <v>=</v>
          </cell>
          <cell r="E326" t="str">
            <v>=</v>
          </cell>
          <cell r="F326" t="str">
            <v>=</v>
          </cell>
          <cell r="G326" t="str">
            <v>=</v>
          </cell>
          <cell r="H326" t="str">
            <v>=</v>
          </cell>
          <cell r="I326" t="str">
            <v>=</v>
          </cell>
          <cell r="J326" t="str">
            <v>=</v>
          </cell>
          <cell r="K326" t="str">
            <v>=</v>
          </cell>
          <cell r="L326" t="str">
            <v>=</v>
          </cell>
          <cell r="M326" t="str">
            <v>=</v>
          </cell>
          <cell r="N326" t="str">
            <v>=</v>
          </cell>
          <cell r="O326" t="str">
            <v>=</v>
          </cell>
          <cell r="P326" t="str">
            <v>=</v>
          </cell>
          <cell r="Q326" t="str">
            <v>=</v>
          </cell>
          <cell r="R326" t="str">
            <v>=</v>
          </cell>
          <cell r="S326" t="str">
            <v>=</v>
          </cell>
          <cell r="T326" t="str">
            <v>=</v>
          </cell>
          <cell r="X326" t="str">
            <v>=</v>
          </cell>
          <cell r="Y326" t="str">
            <v>=</v>
          </cell>
          <cell r="Z326" t="str">
            <v>=</v>
          </cell>
          <cell r="AA326" t="str">
            <v>=</v>
          </cell>
          <cell r="AB326" t="str">
            <v>=</v>
          </cell>
          <cell r="AC326" t="str">
            <v>=</v>
          </cell>
          <cell r="AD326" t="str">
            <v>=</v>
          </cell>
          <cell r="AE326" t="str">
            <v>=</v>
          </cell>
          <cell r="AF326" t="str">
            <v>=</v>
          </cell>
          <cell r="AG326" t="str">
            <v>=</v>
          </cell>
          <cell r="AH326" t="str">
            <v>=</v>
          </cell>
          <cell r="AI326" t="str">
            <v>=</v>
          </cell>
          <cell r="AJ326" t="str">
            <v>=</v>
          </cell>
          <cell r="AK326" t="str">
            <v>=</v>
          </cell>
          <cell r="AL326" t="str">
            <v>=</v>
          </cell>
          <cell r="AM326" t="str">
            <v>=</v>
          </cell>
          <cell r="AN326" t="str">
            <v>=</v>
          </cell>
          <cell r="AP326" t="str">
            <v>=</v>
          </cell>
          <cell r="AQ326" t="str">
            <v>=</v>
          </cell>
          <cell r="AR326" t="str">
            <v>=</v>
          </cell>
          <cell r="AS326" t="str">
            <v>=</v>
          </cell>
          <cell r="AT326" t="str">
            <v>=</v>
          </cell>
          <cell r="AU326" t="str">
            <v>=</v>
          </cell>
          <cell r="AV326" t="str">
            <v>=</v>
          </cell>
          <cell r="AW326" t="str">
            <v>=</v>
          </cell>
          <cell r="AX326" t="str">
            <v>=</v>
          </cell>
          <cell r="AY326" t="str">
            <v>=</v>
          </cell>
          <cell r="AZ326" t="str">
            <v>=</v>
          </cell>
          <cell r="BA326" t="str">
            <v>=</v>
          </cell>
          <cell r="BB326" t="str">
            <v>=</v>
          </cell>
          <cell r="BC326" t="str">
            <v>=</v>
          </cell>
          <cell r="BD326" t="str">
            <v>=</v>
          </cell>
          <cell r="BE326" t="str">
            <v>=</v>
          </cell>
          <cell r="BF326" t="str">
            <v>=</v>
          </cell>
          <cell r="BG326" t="str">
            <v>=</v>
          </cell>
          <cell r="BH326" t="str">
            <v>=</v>
          </cell>
          <cell r="BI326" t="str">
            <v>=</v>
          </cell>
          <cell r="BM326" t="str">
            <v>=</v>
          </cell>
          <cell r="BN326" t="str">
            <v>=</v>
          </cell>
          <cell r="BO326" t="str">
            <v>=</v>
          </cell>
          <cell r="BP326" t="str">
            <v>=</v>
          </cell>
          <cell r="BQ326" t="str">
            <v>=</v>
          </cell>
          <cell r="BR326" t="str">
            <v>=</v>
          </cell>
          <cell r="BS326" t="str">
            <v>=</v>
          </cell>
          <cell r="BT326" t="str">
            <v>=</v>
          </cell>
          <cell r="BU326" t="str">
            <v>=</v>
          </cell>
          <cell r="BV326" t="str">
            <v>=</v>
          </cell>
          <cell r="BW326" t="str">
            <v>=</v>
          </cell>
          <cell r="BX326" t="str">
            <v>=</v>
          </cell>
          <cell r="BY326" t="str">
            <v>=</v>
          </cell>
          <cell r="BZ326" t="str">
            <v>=</v>
          </cell>
          <cell r="CA326" t="str">
            <v>=</v>
          </cell>
          <cell r="CB326" t="str">
            <v>=</v>
          </cell>
          <cell r="CC326" t="str">
            <v>=</v>
          </cell>
        </row>
        <row r="327">
          <cell r="C327" t="str">
            <v>ITEMS</v>
          </cell>
          <cell r="E327" t="str">
            <v>|</v>
          </cell>
          <cell r="F327" t="str">
            <v>JAN</v>
          </cell>
          <cell r="G327" t="str">
            <v>FEB</v>
          </cell>
          <cell r="H327" t="str">
            <v>MAR</v>
          </cell>
          <cell r="I327" t="str">
            <v>APR</v>
          </cell>
          <cell r="J327" t="str">
            <v>MAY</v>
          </cell>
          <cell r="K327" t="str">
            <v>JUN</v>
          </cell>
          <cell r="L327" t="str">
            <v>JUL</v>
          </cell>
          <cell r="M327" t="str">
            <v>AUG</v>
          </cell>
          <cell r="N327" t="str">
            <v>SEP</v>
          </cell>
          <cell r="O327" t="str">
            <v>OCT</v>
          </cell>
          <cell r="P327" t="str">
            <v>NOV</v>
          </cell>
          <cell r="Q327" t="str">
            <v>DEC</v>
          </cell>
          <cell r="R327" t="str">
            <v>|</v>
          </cell>
          <cell r="S327" t="str">
            <v>YR TTL</v>
          </cell>
          <cell r="T327" t="str">
            <v>%</v>
          </cell>
          <cell r="Z327" t="str">
            <v>ITEMS</v>
          </cell>
          <cell r="AB327" t="str">
            <v>|</v>
          </cell>
          <cell r="AC327" t="str">
            <v>JAN</v>
          </cell>
          <cell r="AD327" t="str">
            <v>FEB</v>
          </cell>
          <cell r="AE327" t="str">
            <v>MAR</v>
          </cell>
          <cell r="AF327" t="str">
            <v>APR</v>
          </cell>
          <cell r="AG327" t="str">
            <v>MAY</v>
          </cell>
          <cell r="AH327" t="str">
            <v>JUN</v>
          </cell>
          <cell r="AI327" t="str">
            <v>JUL</v>
          </cell>
          <cell r="AJ327" t="str">
            <v>AUG</v>
          </cell>
          <cell r="AK327" t="str">
            <v>SEP</v>
          </cell>
          <cell r="AL327" t="str">
            <v>OCT</v>
          </cell>
          <cell r="AM327" t="str">
            <v>NOV</v>
          </cell>
          <cell r="AN327" t="str">
            <v>DEC</v>
          </cell>
          <cell r="AR327" t="str">
            <v>ITEMS</v>
          </cell>
          <cell r="AT327" t="str">
            <v>|</v>
          </cell>
          <cell r="AU327" t="str">
            <v>JAN</v>
          </cell>
          <cell r="AV327" t="str">
            <v>FEB</v>
          </cell>
          <cell r="AW327" t="str">
            <v>MAR</v>
          </cell>
          <cell r="AX327" t="str">
            <v>APR</v>
          </cell>
          <cell r="AY327" t="str">
            <v>MAY</v>
          </cell>
          <cell r="AZ327" t="str">
            <v>JUN</v>
          </cell>
          <cell r="BA327" t="str">
            <v>JUL</v>
          </cell>
          <cell r="BB327" t="str">
            <v>AUG</v>
          </cell>
          <cell r="BC327" t="str">
            <v>SEP</v>
          </cell>
          <cell r="BD327" t="str">
            <v>OCT</v>
          </cell>
          <cell r="BE327" t="str">
            <v>NOV</v>
          </cell>
          <cell r="BF327" t="str">
            <v>DEC</v>
          </cell>
          <cell r="BG327" t="str">
            <v>|</v>
          </cell>
          <cell r="BH327" t="str">
            <v>YR TTL</v>
          </cell>
          <cell r="BI327" t="str">
            <v>%</v>
          </cell>
          <cell r="BO327" t="str">
            <v>ITEMS</v>
          </cell>
          <cell r="BQ327" t="str">
            <v>|</v>
          </cell>
          <cell r="BR327" t="str">
            <v>JAN</v>
          </cell>
          <cell r="BS327" t="str">
            <v>FEB</v>
          </cell>
          <cell r="BT327" t="str">
            <v>MAR</v>
          </cell>
          <cell r="BU327" t="str">
            <v>APR</v>
          </cell>
          <cell r="BV327" t="str">
            <v>MAY</v>
          </cell>
          <cell r="BW327" t="str">
            <v>JUN</v>
          </cell>
          <cell r="BX327" t="str">
            <v>JUL</v>
          </cell>
          <cell r="BY327" t="str">
            <v>AUG</v>
          </cell>
          <cell r="BZ327" t="str">
            <v>SEP</v>
          </cell>
          <cell r="CA327" t="str">
            <v>OCT</v>
          </cell>
          <cell r="CB327" t="str">
            <v>NOV</v>
          </cell>
          <cell r="CC327" t="str">
            <v>DEC</v>
          </cell>
        </row>
        <row r="328">
          <cell r="A328" t="str">
            <v>-</v>
          </cell>
          <cell r="B328" t="str">
            <v>-</v>
          </cell>
          <cell r="C328" t="str">
            <v>-</v>
          </cell>
          <cell r="D328" t="str">
            <v>-</v>
          </cell>
          <cell r="E328" t="str">
            <v>|</v>
          </cell>
          <cell r="F328" t="str">
            <v>-</v>
          </cell>
          <cell r="G328" t="str">
            <v>-</v>
          </cell>
          <cell r="H328" t="str">
            <v>-</v>
          </cell>
          <cell r="I328" t="str">
            <v>-</v>
          </cell>
          <cell r="J328" t="str">
            <v>-</v>
          </cell>
          <cell r="K328" t="str">
            <v>-</v>
          </cell>
          <cell r="L328" t="str">
            <v>-</v>
          </cell>
          <cell r="M328" t="str">
            <v>-</v>
          </cell>
          <cell r="N328" t="str">
            <v>-</v>
          </cell>
          <cell r="O328" t="str">
            <v>-</v>
          </cell>
          <cell r="P328" t="str">
            <v>-</v>
          </cell>
          <cell r="Q328" t="str">
            <v>-</v>
          </cell>
          <cell r="R328" t="str">
            <v>|</v>
          </cell>
          <cell r="S328" t="str">
            <v>-</v>
          </cell>
          <cell r="T328" t="str">
            <v>-</v>
          </cell>
          <cell r="X328" t="str">
            <v>-</v>
          </cell>
          <cell r="Y328" t="str">
            <v>-</v>
          </cell>
          <cell r="Z328" t="str">
            <v>-</v>
          </cell>
          <cell r="AA328" t="str">
            <v>-</v>
          </cell>
          <cell r="AB328" t="str">
            <v>|</v>
          </cell>
          <cell r="AC328" t="str">
            <v>-</v>
          </cell>
          <cell r="AD328" t="str">
            <v>-</v>
          </cell>
          <cell r="AE328" t="str">
            <v>-</v>
          </cell>
          <cell r="AF328" t="str">
            <v>-</v>
          </cell>
          <cell r="AG328" t="str">
            <v>-</v>
          </cell>
          <cell r="AH328" t="str">
            <v>-</v>
          </cell>
          <cell r="AI328" t="str">
            <v>-</v>
          </cell>
          <cell r="AJ328" t="str">
            <v>-</v>
          </cell>
          <cell r="AK328" t="str">
            <v>-</v>
          </cell>
          <cell r="AL328" t="str">
            <v>-</v>
          </cell>
          <cell r="AM328" t="str">
            <v>-</v>
          </cell>
          <cell r="AN328" t="str">
            <v>-</v>
          </cell>
          <cell r="AP328" t="str">
            <v>-</v>
          </cell>
          <cell r="AQ328" t="str">
            <v>-</v>
          </cell>
          <cell r="AR328" t="str">
            <v>-</v>
          </cell>
          <cell r="AS328" t="str">
            <v>-</v>
          </cell>
          <cell r="AT328" t="str">
            <v>|</v>
          </cell>
          <cell r="AU328" t="str">
            <v>-</v>
          </cell>
          <cell r="AV328" t="str">
            <v>-</v>
          </cell>
          <cell r="AW328" t="str">
            <v>-</v>
          </cell>
          <cell r="AX328" t="str">
            <v>-</v>
          </cell>
          <cell r="AY328" t="str">
            <v>-</v>
          </cell>
          <cell r="AZ328" t="str">
            <v>-</v>
          </cell>
          <cell r="BA328" t="str">
            <v>-</v>
          </cell>
          <cell r="BB328" t="str">
            <v>-</v>
          </cell>
          <cell r="BC328" t="str">
            <v>-</v>
          </cell>
          <cell r="BD328" t="str">
            <v>-</v>
          </cell>
          <cell r="BE328" t="str">
            <v>-</v>
          </cell>
          <cell r="BF328" t="str">
            <v>-</v>
          </cell>
          <cell r="BG328" t="str">
            <v>|</v>
          </cell>
          <cell r="BH328" t="str">
            <v>-</v>
          </cell>
          <cell r="BI328" t="str">
            <v>-</v>
          </cell>
          <cell r="BM328" t="str">
            <v>-</v>
          </cell>
          <cell r="BN328" t="str">
            <v>-</v>
          </cell>
          <cell r="BO328" t="str">
            <v>-</v>
          </cell>
          <cell r="BP328" t="str">
            <v>-</v>
          </cell>
          <cell r="BQ328" t="str">
            <v>|</v>
          </cell>
          <cell r="BR328" t="str">
            <v>-</v>
          </cell>
          <cell r="BS328" t="str">
            <v>-</v>
          </cell>
          <cell r="BT328" t="str">
            <v>-</v>
          </cell>
          <cell r="BU328" t="str">
            <v>-</v>
          </cell>
          <cell r="BV328" t="str">
            <v>-</v>
          </cell>
          <cell r="BW328" t="str">
            <v>-</v>
          </cell>
          <cell r="BX328" t="str">
            <v>-</v>
          </cell>
          <cell r="BY328" t="str">
            <v>-</v>
          </cell>
          <cell r="BZ328" t="str">
            <v>-</v>
          </cell>
          <cell r="CA328" t="str">
            <v>-</v>
          </cell>
          <cell r="CB328" t="str">
            <v>-</v>
          </cell>
          <cell r="CC328" t="str">
            <v>-</v>
          </cell>
        </row>
        <row r="329">
          <cell r="A329" t="str">
            <v>GROSS SALES</v>
          </cell>
          <cell r="E329" t="str">
            <v>|</v>
          </cell>
          <cell r="F329">
            <v>10799</v>
          </cell>
          <cell r="G329">
            <v>14361</v>
          </cell>
          <cell r="H329">
            <v>21142</v>
          </cell>
          <cell r="I329">
            <v>21814</v>
          </cell>
          <cell r="J329">
            <v>17984</v>
          </cell>
          <cell r="K329">
            <v>12145</v>
          </cell>
          <cell r="L329">
            <v>12570</v>
          </cell>
          <cell r="M329">
            <v>14062</v>
          </cell>
          <cell r="N329">
            <v>17108</v>
          </cell>
          <cell r="O329">
            <v>16971</v>
          </cell>
          <cell r="P329">
            <v>15600</v>
          </cell>
          <cell r="Q329">
            <v>12972</v>
          </cell>
          <cell r="R329" t="str">
            <v>|</v>
          </cell>
          <cell r="S329">
            <v>187528</v>
          </cell>
          <cell r="T329">
            <v>2.3787705812213003</v>
          </cell>
          <cell r="X329" t="str">
            <v>GROSS SALES</v>
          </cell>
          <cell r="AB329" t="str">
            <v>|</v>
          </cell>
          <cell r="AC329">
            <v>10799</v>
          </cell>
          <cell r="AD329">
            <v>25160</v>
          </cell>
          <cell r="AE329">
            <v>46302</v>
          </cell>
          <cell r="AF329">
            <v>68116</v>
          </cell>
          <cell r="AG329">
            <v>86100</v>
          </cell>
          <cell r="AH329">
            <v>98245</v>
          </cell>
          <cell r="AI329">
            <v>110815</v>
          </cell>
          <cell r="AJ329">
            <v>124877</v>
          </cell>
          <cell r="AK329">
            <v>141985</v>
          </cell>
          <cell r="AL329">
            <v>158956</v>
          </cell>
          <cell r="AM329">
            <v>174556</v>
          </cell>
          <cell r="AN329">
            <v>187528</v>
          </cell>
          <cell r="AP329" t="str">
            <v>GROSS SALES</v>
          </cell>
          <cell r="AT329" t="str">
            <v>|</v>
          </cell>
          <cell r="AU329">
            <v>21666</v>
          </cell>
          <cell r="AV329">
            <v>21667</v>
          </cell>
          <cell r="AW329">
            <v>21667</v>
          </cell>
          <cell r="AX329">
            <v>21666</v>
          </cell>
          <cell r="AY329">
            <v>21667</v>
          </cell>
          <cell r="AZ329">
            <v>21667</v>
          </cell>
          <cell r="BA329">
            <v>21666</v>
          </cell>
          <cell r="BB329">
            <v>21667</v>
          </cell>
          <cell r="BC329">
            <v>21667</v>
          </cell>
          <cell r="BD329">
            <v>21666</v>
          </cell>
          <cell r="BE329">
            <v>21667</v>
          </cell>
          <cell r="BF329">
            <v>21667</v>
          </cell>
          <cell r="BG329" t="str">
            <v>|</v>
          </cell>
          <cell r="BH329">
            <v>260000</v>
          </cell>
          <cell r="BI329">
            <v>6.9055825600235679</v>
          </cell>
          <cell r="BM329" t="str">
            <v>GROSS SALES</v>
          </cell>
          <cell r="BQ329" t="str">
            <v>|</v>
          </cell>
          <cell r="BR329">
            <v>21666</v>
          </cell>
          <cell r="BS329">
            <v>43333</v>
          </cell>
          <cell r="BT329">
            <v>65000</v>
          </cell>
          <cell r="BU329">
            <v>86666</v>
          </cell>
          <cell r="BV329">
            <v>108333</v>
          </cell>
          <cell r="BW329">
            <v>130000</v>
          </cell>
          <cell r="BX329">
            <v>151666</v>
          </cell>
          <cell r="BY329">
            <v>173333</v>
          </cell>
          <cell r="BZ329">
            <v>195000</v>
          </cell>
          <cell r="CA329">
            <v>216666</v>
          </cell>
          <cell r="CB329">
            <v>238333</v>
          </cell>
          <cell r="CC329">
            <v>260000</v>
          </cell>
        </row>
        <row r="330">
          <cell r="B330" t="str">
            <v xml:space="preserve">GOOD-SETS </v>
          </cell>
          <cell r="E330" t="str">
            <v>|</v>
          </cell>
          <cell r="F330">
            <v>10682</v>
          </cell>
          <cell r="G330">
            <v>14202</v>
          </cell>
          <cell r="H330">
            <v>20974</v>
          </cell>
          <cell r="I330">
            <v>21690</v>
          </cell>
          <cell r="J330">
            <v>17819</v>
          </cell>
          <cell r="K330">
            <v>12046</v>
          </cell>
          <cell r="L330">
            <v>12454</v>
          </cell>
          <cell r="M330">
            <v>13890</v>
          </cell>
          <cell r="N330">
            <v>16989</v>
          </cell>
          <cell r="O330">
            <v>16790</v>
          </cell>
          <cell r="P330">
            <v>15444</v>
          </cell>
          <cell r="Q330">
            <v>12856</v>
          </cell>
          <cell r="R330" t="str">
            <v>|</v>
          </cell>
          <cell r="S330">
            <v>185836</v>
          </cell>
          <cell r="T330">
            <v>2.3573077606109041</v>
          </cell>
          <cell r="Y330" t="str">
            <v xml:space="preserve">GOOD-SETS </v>
          </cell>
          <cell r="AB330" t="str">
            <v>|</v>
          </cell>
          <cell r="AC330">
            <v>10682</v>
          </cell>
          <cell r="AD330">
            <v>24884</v>
          </cell>
          <cell r="AE330">
            <v>45858</v>
          </cell>
          <cell r="AF330">
            <v>67548</v>
          </cell>
          <cell r="AG330">
            <v>85367</v>
          </cell>
          <cell r="AH330">
            <v>97413</v>
          </cell>
          <cell r="AI330">
            <v>109867</v>
          </cell>
          <cell r="AJ330">
            <v>123757</v>
          </cell>
          <cell r="AK330">
            <v>140746</v>
          </cell>
          <cell r="AL330">
            <v>157536</v>
          </cell>
          <cell r="AM330">
            <v>172980</v>
          </cell>
          <cell r="AN330">
            <v>185836</v>
          </cell>
          <cell r="AQ330" t="str">
            <v xml:space="preserve">GOOD-SETS </v>
          </cell>
          <cell r="AT330" t="str">
            <v>|</v>
          </cell>
          <cell r="AU330">
            <v>21666</v>
          </cell>
          <cell r="AV330">
            <v>21667</v>
          </cell>
          <cell r="AW330">
            <v>21667</v>
          </cell>
          <cell r="AX330">
            <v>21666</v>
          </cell>
          <cell r="AY330">
            <v>21667</v>
          </cell>
          <cell r="AZ330">
            <v>21667</v>
          </cell>
          <cell r="BA330">
            <v>21666</v>
          </cell>
          <cell r="BB330">
            <v>21667</v>
          </cell>
          <cell r="BC330">
            <v>21667</v>
          </cell>
          <cell r="BD330">
            <v>21666</v>
          </cell>
          <cell r="BE330">
            <v>21667</v>
          </cell>
          <cell r="BF330">
            <v>21667</v>
          </cell>
          <cell r="BG330" t="str">
            <v>|</v>
          </cell>
          <cell r="BH330">
            <v>260000</v>
          </cell>
          <cell r="BI330">
            <v>6.8432758874650172</v>
          </cell>
          <cell r="BN330" t="str">
            <v xml:space="preserve">GOOD-SETS </v>
          </cell>
          <cell r="BQ330" t="str">
            <v>|</v>
          </cell>
          <cell r="BR330">
            <v>21666</v>
          </cell>
          <cell r="BS330">
            <v>43333</v>
          </cell>
          <cell r="BT330">
            <v>65000</v>
          </cell>
          <cell r="BU330">
            <v>86666</v>
          </cell>
          <cell r="BV330">
            <v>108333</v>
          </cell>
          <cell r="BW330">
            <v>130000</v>
          </cell>
          <cell r="BX330">
            <v>151666</v>
          </cell>
          <cell r="BY330">
            <v>173333</v>
          </cell>
          <cell r="BZ330">
            <v>195000</v>
          </cell>
          <cell r="CA330">
            <v>216666</v>
          </cell>
          <cell r="CB330">
            <v>238333</v>
          </cell>
          <cell r="CC330">
            <v>260000</v>
          </cell>
        </row>
        <row r="331">
          <cell r="C331" t="str">
            <v>H/W</v>
          </cell>
          <cell r="E331" t="str">
            <v>|</v>
          </cell>
          <cell r="F331">
            <v>10682</v>
          </cell>
          <cell r="G331">
            <v>14202</v>
          </cell>
          <cell r="H331">
            <v>20974</v>
          </cell>
          <cell r="I331">
            <v>21690</v>
          </cell>
          <cell r="J331">
            <v>17819</v>
          </cell>
          <cell r="K331">
            <v>12046</v>
          </cell>
          <cell r="L331">
            <v>12454</v>
          </cell>
          <cell r="M331">
            <v>13890</v>
          </cell>
          <cell r="N331">
            <v>16989</v>
          </cell>
          <cell r="O331">
            <v>16790</v>
          </cell>
          <cell r="P331">
            <v>15444</v>
          </cell>
          <cell r="Q331">
            <v>12856</v>
          </cell>
          <cell r="R331" t="str">
            <v>|</v>
          </cell>
          <cell r="S331">
            <v>185836</v>
          </cell>
          <cell r="T331">
            <v>2.3573077606109041</v>
          </cell>
          <cell r="AA331" t="str">
            <v>H/W</v>
          </cell>
          <cell r="AB331" t="str">
            <v>|</v>
          </cell>
          <cell r="AC331">
            <v>10682</v>
          </cell>
          <cell r="AD331">
            <v>24884</v>
          </cell>
          <cell r="AE331">
            <v>45858</v>
          </cell>
          <cell r="AF331">
            <v>67548</v>
          </cell>
          <cell r="AG331">
            <v>85367</v>
          </cell>
          <cell r="AH331">
            <v>97413</v>
          </cell>
          <cell r="AI331">
            <v>109867</v>
          </cell>
          <cell r="AJ331">
            <v>123757</v>
          </cell>
          <cell r="AK331">
            <v>140746</v>
          </cell>
          <cell r="AL331">
            <v>157536</v>
          </cell>
          <cell r="AM331">
            <v>172980</v>
          </cell>
          <cell r="AN331">
            <v>185836</v>
          </cell>
          <cell r="AR331" t="str">
            <v>H/W</v>
          </cell>
          <cell r="AT331" t="str">
            <v>|</v>
          </cell>
          <cell r="AU331">
            <v>21666</v>
          </cell>
          <cell r="AV331">
            <v>21667</v>
          </cell>
          <cell r="AW331">
            <v>21667</v>
          </cell>
          <cell r="AX331">
            <v>21666</v>
          </cell>
          <cell r="AY331">
            <v>21667</v>
          </cell>
          <cell r="AZ331">
            <v>21667</v>
          </cell>
          <cell r="BA331">
            <v>21666</v>
          </cell>
          <cell r="BB331">
            <v>21667</v>
          </cell>
          <cell r="BC331">
            <v>21667</v>
          </cell>
          <cell r="BD331">
            <v>21666</v>
          </cell>
          <cell r="BE331">
            <v>21667</v>
          </cell>
          <cell r="BF331">
            <v>21667</v>
          </cell>
          <cell r="BG331" t="str">
            <v>|</v>
          </cell>
          <cell r="BH331">
            <v>260000</v>
          </cell>
          <cell r="BI331">
            <v>6.8432758874650172</v>
          </cell>
          <cell r="BP331" t="str">
            <v>H/W</v>
          </cell>
          <cell r="BQ331" t="str">
            <v>|</v>
          </cell>
          <cell r="BR331">
            <v>21666</v>
          </cell>
          <cell r="BS331">
            <v>43333</v>
          </cell>
          <cell r="BT331">
            <v>65000</v>
          </cell>
          <cell r="BU331">
            <v>86666</v>
          </cell>
          <cell r="BV331">
            <v>108333</v>
          </cell>
          <cell r="BW331">
            <v>130000</v>
          </cell>
          <cell r="BX331">
            <v>151666</v>
          </cell>
          <cell r="BY331">
            <v>173333</v>
          </cell>
          <cell r="BZ331">
            <v>195000</v>
          </cell>
          <cell r="CA331">
            <v>216666</v>
          </cell>
          <cell r="CB331">
            <v>238333</v>
          </cell>
          <cell r="CC331">
            <v>260000</v>
          </cell>
        </row>
        <row r="332">
          <cell r="B332" t="str">
            <v>SVC PARTS</v>
          </cell>
          <cell r="E332" t="str">
            <v>|</v>
          </cell>
          <cell r="F332">
            <v>0</v>
          </cell>
          <cell r="G332">
            <v>0</v>
          </cell>
          <cell r="H332">
            <v>0</v>
          </cell>
          <cell r="I332">
            <v>0</v>
          </cell>
          <cell r="J332">
            <v>0</v>
          </cell>
          <cell r="K332">
            <v>0</v>
          </cell>
          <cell r="L332">
            <v>0</v>
          </cell>
          <cell r="M332">
            <v>0</v>
          </cell>
          <cell r="N332">
            <v>0</v>
          </cell>
          <cell r="O332">
            <v>0</v>
          </cell>
          <cell r="P332">
            <v>0</v>
          </cell>
          <cell r="Q332">
            <v>0</v>
          </cell>
          <cell r="R332" t="str">
            <v>|</v>
          </cell>
          <cell r="S332">
            <v>0</v>
          </cell>
          <cell r="T332">
            <v>0</v>
          </cell>
          <cell r="Y332" t="str">
            <v>SVC PARTS</v>
          </cell>
          <cell r="AB332" t="str">
            <v>|</v>
          </cell>
          <cell r="AC332">
            <v>0</v>
          </cell>
          <cell r="AD332">
            <v>0</v>
          </cell>
          <cell r="AE332">
            <v>0</v>
          </cell>
          <cell r="AF332">
            <v>0</v>
          </cell>
          <cell r="AG332">
            <v>0</v>
          </cell>
          <cell r="AH332">
            <v>0</v>
          </cell>
          <cell r="AI332">
            <v>0</v>
          </cell>
          <cell r="AJ332">
            <v>0</v>
          </cell>
          <cell r="AK332">
            <v>0</v>
          </cell>
          <cell r="AL332">
            <v>0</v>
          </cell>
          <cell r="AM332">
            <v>0</v>
          </cell>
          <cell r="AN332">
            <v>0</v>
          </cell>
          <cell r="AQ332" t="str">
            <v>SVC PARTS</v>
          </cell>
          <cell r="AT332" t="str">
            <v>|</v>
          </cell>
          <cell r="AU332">
            <v>0</v>
          </cell>
          <cell r="AV332">
            <v>0</v>
          </cell>
          <cell r="AW332">
            <v>0</v>
          </cell>
          <cell r="AX332">
            <v>0</v>
          </cell>
          <cell r="AY332">
            <v>0</v>
          </cell>
          <cell r="AZ332">
            <v>0</v>
          </cell>
          <cell r="BA332">
            <v>0</v>
          </cell>
          <cell r="BB332">
            <v>0</v>
          </cell>
          <cell r="BC332">
            <v>0</v>
          </cell>
          <cell r="BD332">
            <v>0</v>
          </cell>
          <cell r="BE332">
            <v>0</v>
          </cell>
          <cell r="BF332">
            <v>0</v>
          </cell>
          <cell r="BG332" t="str">
            <v>|</v>
          </cell>
          <cell r="BH332">
            <v>0</v>
          </cell>
          <cell r="BI332">
            <v>0</v>
          </cell>
          <cell r="BN332" t="str">
            <v>SVC PARTS</v>
          </cell>
          <cell r="BQ332" t="str">
            <v>|</v>
          </cell>
          <cell r="BR332">
            <v>0</v>
          </cell>
          <cell r="BS332">
            <v>0</v>
          </cell>
          <cell r="BT332">
            <v>0</v>
          </cell>
          <cell r="BU332">
            <v>0</v>
          </cell>
          <cell r="BV332">
            <v>0</v>
          </cell>
          <cell r="BW332">
            <v>0</v>
          </cell>
          <cell r="BX332">
            <v>0</v>
          </cell>
          <cell r="BY332">
            <v>0</v>
          </cell>
          <cell r="BZ332">
            <v>0</v>
          </cell>
          <cell r="CA332">
            <v>0</v>
          </cell>
          <cell r="CB332">
            <v>0</v>
          </cell>
          <cell r="CC332">
            <v>0</v>
          </cell>
        </row>
        <row r="333">
          <cell r="B333" t="str">
            <v>RTN-SETS</v>
          </cell>
          <cell r="E333" t="str">
            <v>|</v>
          </cell>
          <cell r="F333">
            <v>117</v>
          </cell>
          <cell r="G333">
            <v>159</v>
          </cell>
          <cell r="H333">
            <v>168</v>
          </cell>
          <cell r="I333">
            <v>124</v>
          </cell>
          <cell r="J333">
            <v>165</v>
          </cell>
          <cell r="K333">
            <v>99</v>
          </cell>
          <cell r="L333">
            <v>116</v>
          </cell>
          <cell r="M333">
            <v>172</v>
          </cell>
          <cell r="N333">
            <v>119</v>
          </cell>
          <cell r="O333">
            <v>181</v>
          </cell>
          <cell r="P333">
            <v>156</v>
          </cell>
          <cell r="Q333">
            <v>116</v>
          </cell>
          <cell r="R333" t="str">
            <v>|</v>
          </cell>
          <cell r="S333">
            <v>1692</v>
          </cell>
          <cell r="T333">
            <v>2.1462820610396529E-2</v>
          </cell>
          <cell r="Y333" t="str">
            <v>RTN-SETS</v>
          </cell>
          <cell r="AB333" t="str">
            <v>|</v>
          </cell>
          <cell r="AC333">
            <v>117</v>
          </cell>
          <cell r="AD333">
            <v>276</v>
          </cell>
          <cell r="AE333">
            <v>444</v>
          </cell>
          <cell r="AF333">
            <v>568</v>
          </cell>
          <cell r="AG333">
            <v>733</v>
          </cell>
          <cell r="AH333">
            <v>832</v>
          </cell>
          <cell r="AI333">
            <v>948</v>
          </cell>
          <cell r="AJ333">
            <v>1120</v>
          </cell>
          <cell r="AK333">
            <v>1239</v>
          </cell>
          <cell r="AL333">
            <v>1420</v>
          </cell>
          <cell r="AM333">
            <v>1576</v>
          </cell>
          <cell r="AN333">
            <v>1692</v>
          </cell>
          <cell r="AQ333" t="str">
            <v>RTN-SETS</v>
          </cell>
          <cell r="AT333" t="str">
            <v>|</v>
          </cell>
          <cell r="AU333">
            <v>0</v>
          </cell>
          <cell r="AV333">
            <v>0</v>
          </cell>
          <cell r="AW333">
            <v>0</v>
          </cell>
          <cell r="AX333">
            <v>0</v>
          </cell>
          <cell r="AY333">
            <v>0</v>
          </cell>
          <cell r="AZ333">
            <v>0</v>
          </cell>
          <cell r="BA333">
            <v>0</v>
          </cell>
          <cell r="BB333">
            <v>0</v>
          </cell>
          <cell r="BC333">
            <v>0</v>
          </cell>
          <cell r="BD333">
            <v>0</v>
          </cell>
          <cell r="BE333">
            <v>0</v>
          </cell>
          <cell r="BF333">
            <v>0</v>
          </cell>
          <cell r="BG333" t="str">
            <v>|</v>
          </cell>
          <cell r="BH333">
            <v>0</v>
          </cell>
          <cell r="BI333">
            <v>6.2306672558550595E-2</v>
          </cell>
          <cell r="BN333" t="str">
            <v>RTN-SETS</v>
          </cell>
          <cell r="BQ333" t="str">
            <v>|</v>
          </cell>
          <cell r="BR333">
            <v>0</v>
          </cell>
          <cell r="BS333">
            <v>0</v>
          </cell>
          <cell r="BT333">
            <v>0</v>
          </cell>
          <cell r="BU333">
            <v>0</v>
          </cell>
          <cell r="BV333">
            <v>0</v>
          </cell>
          <cell r="BW333">
            <v>0</v>
          </cell>
          <cell r="BX333">
            <v>0</v>
          </cell>
          <cell r="BY333">
            <v>0</v>
          </cell>
          <cell r="BZ333">
            <v>0</v>
          </cell>
          <cell r="CA333">
            <v>0</v>
          </cell>
          <cell r="CB333">
            <v>0</v>
          </cell>
          <cell r="CC333">
            <v>0</v>
          </cell>
        </row>
        <row r="334">
          <cell r="A334" t="str">
            <v>-</v>
          </cell>
          <cell r="B334" t="str">
            <v>-</v>
          </cell>
          <cell r="C334" t="str">
            <v>-</v>
          </cell>
          <cell r="D334" t="str">
            <v>-</v>
          </cell>
          <cell r="E334" t="str">
            <v>|</v>
          </cell>
          <cell r="F334" t="str">
            <v>-</v>
          </cell>
          <cell r="G334" t="str">
            <v>-</v>
          </cell>
          <cell r="H334" t="str">
            <v>-</v>
          </cell>
          <cell r="I334" t="str">
            <v>-</v>
          </cell>
          <cell r="J334" t="str">
            <v>-</v>
          </cell>
          <cell r="K334" t="str">
            <v>-</v>
          </cell>
          <cell r="L334" t="str">
            <v>-</v>
          </cell>
          <cell r="M334" t="str">
            <v>-</v>
          </cell>
          <cell r="N334" t="str">
            <v>-</v>
          </cell>
          <cell r="O334" t="str">
            <v>-</v>
          </cell>
          <cell r="P334" t="str">
            <v>-</v>
          </cell>
          <cell r="Q334" t="str">
            <v>-</v>
          </cell>
          <cell r="R334" t="str">
            <v>|</v>
          </cell>
          <cell r="S334" t="str">
            <v>-</v>
          </cell>
          <cell r="T334" t="str">
            <v>-</v>
          </cell>
          <cell r="X334" t="str">
            <v>-</v>
          </cell>
          <cell r="Y334" t="str">
            <v>-</v>
          </cell>
          <cell r="Z334" t="str">
            <v>-</v>
          </cell>
          <cell r="AA334" t="str">
            <v>-</v>
          </cell>
          <cell r="AB334" t="str">
            <v>|</v>
          </cell>
          <cell r="AC334" t="str">
            <v>-</v>
          </cell>
          <cell r="AD334" t="str">
            <v>-</v>
          </cell>
          <cell r="AE334" t="str">
            <v>-</v>
          </cell>
          <cell r="AF334" t="str">
            <v>-</v>
          </cell>
          <cell r="AG334" t="str">
            <v>-</v>
          </cell>
          <cell r="AH334" t="str">
            <v>-</v>
          </cell>
          <cell r="AI334" t="str">
            <v>-</v>
          </cell>
          <cell r="AJ334" t="str">
            <v>-</v>
          </cell>
          <cell r="AK334" t="str">
            <v>-</v>
          </cell>
          <cell r="AL334" t="str">
            <v>-</v>
          </cell>
          <cell r="AM334" t="str">
            <v>-</v>
          </cell>
          <cell r="AN334" t="str">
            <v>-</v>
          </cell>
          <cell r="AP334" t="str">
            <v>-</v>
          </cell>
          <cell r="AQ334" t="str">
            <v>-</v>
          </cell>
          <cell r="AR334" t="str">
            <v>-</v>
          </cell>
          <cell r="AS334" t="str">
            <v>-</v>
          </cell>
          <cell r="AT334" t="str">
            <v>|</v>
          </cell>
          <cell r="AU334" t="str">
            <v>-</v>
          </cell>
          <cell r="AV334" t="str">
            <v>-</v>
          </cell>
          <cell r="AW334" t="str">
            <v>-</v>
          </cell>
          <cell r="AX334" t="str">
            <v>-</v>
          </cell>
          <cell r="AY334" t="str">
            <v>-</v>
          </cell>
          <cell r="AZ334" t="str">
            <v>-</v>
          </cell>
          <cell r="BA334" t="str">
            <v>-</v>
          </cell>
          <cell r="BB334" t="str">
            <v>-</v>
          </cell>
          <cell r="BC334" t="str">
            <v>-</v>
          </cell>
          <cell r="BD334" t="str">
            <v>-</v>
          </cell>
          <cell r="BE334" t="str">
            <v>-</v>
          </cell>
          <cell r="BF334" t="str">
            <v>-</v>
          </cell>
          <cell r="BG334" t="str">
            <v>|</v>
          </cell>
          <cell r="BH334" t="str">
            <v>-</v>
          </cell>
          <cell r="BI334" t="str">
            <v>-</v>
          </cell>
          <cell r="BM334" t="str">
            <v>-</v>
          </cell>
          <cell r="BN334" t="str">
            <v>-</v>
          </cell>
          <cell r="BO334" t="str">
            <v>-</v>
          </cell>
          <cell r="BP334" t="str">
            <v>-</v>
          </cell>
          <cell r="BQ334" t="str">
            <v>|</v>
          </cell>
          <cell r="BR334" t="str">
            <v>-</v>
          </cell>
          <cell r="BS334" t="str">
            <v>-</v>
          </cell>
          <cell r="BT334" t="str">
            <v>-</v>
          </cell>
          <cell r="BU334" t="str">
            <v>-</v>
          </cell>
          <cell r="BV334" t="str">
            <v>-</v>
          </cell>
          <cell r="BW334" t="str">
            <v>-</v>
          </cell>
          <cell r="BX334" t="str">
            <v>-</v>
          </cell>
          <cell r="BY334" t="str">
            <v>-</v>
          </cell>
          <cell r="BZ334" t="str">
            <v>-</v>
          </cell>
          <cell r="CA334" t="str">
            <v>-</v>
          </cell>
          <cell r="CB334" t="str">
            <v>-</v>
          </cell>
          <cell r="CC334" t="str">
            <v>-</v>
          </cell>
        </row>
        <row r="335">
          <cell r="A335" t="str">
            <v>RTN &amp; ALLWNC</v>
          </cell>
          <cell r="E335" t="str">
            <v>|</v>
          </cell>
          <cell r="F335">
            <v>456</v>
          </cell>
          <cell r="G335">
            <v>618</v>
          </cell>
          <cell r="H335">
            <v>676</v>
          </cell>
          <cell r="I335">
            <v>557</v>
          </cell>
          <cell r="J335">
            <v>691</v>
          </cell>
          <cell r="K335">
            <v>319</v>
          </cell>
          <cell r="L335">
            <v>376</v>
          </cell>
          <cell r="M335">
            <v>626</v>
          </cell>
          <cell r="N335">
            <v>474</v>
          </cell>
          <cell r="O335">
            <v>742</v>
          </cell>
          <cell r="P335">
            <v>562</v>
          </cell>
          <cell r="Q335">
            <v>405</v>
          </cell>
          <cell r="R335" t="str">
            <v>|</v>
          </cell>
          <cell r="S335">
            <v>6502</v>
          </cell>
          <cell r="T335">
            <v>8.2439049141233484E-2</v>
          </cell>
          <cell r="X335" t="str">
            <v>RTN &amp; ALLWNC</v>
          </cell>
          <cell r="AB335" t="str">
            <v>|</v>
          </cell>
          <cell r="AC335">
            <v>456</v>
          </cell>
          <cell r="AD335">
            <v>1074</v>
          </cell>
          <cell r="AE335">
            <v>1750</v>
          </cell>
          <cell r="AF335">
            <v>2307</v>
          </cell>
          <cell r="AG335">
            <v>2998</v>
          </cell>
          <cell r="AH335">
            <v>3317</v>
          </cell>
          <cell r="AI335">
            <v>3693</v>
          </cell>
          <cell r="AJ335">
            <v>4319</v>
          </cell>
          <cell r="AK335">
            <v>4793</v>
          </cell>
          <cell r="AL335">
            <v>5535</v>
          </cell>
          <cell r="AM335">
            <v>6097</v>
          </cell>
          <cell r="AN335">
            <v>6502</v>
          </cell>
          <cell r="AP335" t="str">
            <v>RTN &amp; ALLWNC</v>
          </cell>
          <cell r="AT335" t="str">
            <v>|</v>
          </cell>
          <cell r="AU335">
            <v>0</v>
          </cell>
          <cell r="AV335">
            <v>0</v>
          </cell>
          <cell r="AW335">
            <v>0</v>
          </cell>
          <cell r="AX335">
            <v>0</v>
          </cell>
          <cell r="AY335">
            <v>0</v>
          </cell>
          <cell r="AZ335">
            <v>0</v>
          </cell>
          <cell r="BA335">
            <v>0</v>
          </cell>
          <cell r="BB335">
            <v>0</v>
          </cell>
          <cell r="BC335">
            <v>0</v>
          </cell>
          <cell r="BD335">
            <v>0</v>
          </cell>
          <cell r="BE335">
            <v>0</v>
          </cell>
          <cell r="BF335">
            <v>0</v>
          </cell>
          <cell r="BG335" t="str">
            <v>|</v>
          </cell>
          <cell r="BH335">
            <v>0</v>
          </cell>
          <cell r="BI335">
            <v>0.23932096037708056</v>
          </cell>
          <cell r="BM335" t="str">
            <v>RTN &amp; ALLWNC</v>
          </cell>
          <cell r="BQ335" t="str">
            <v>|</v>
          </cell>
          <cell r="BR335">
            <v>0</v>
          </cell>
          <cell r="BS335">
            <v>0</v>
          </cell>
          <cell r="BT335">
            <v>0</v>
          </cell>
          <cell r="BU335">
            <v>0</v>
          </cell>
          <cell r="BV335">
            <v>0</v>
          </cell>
          <cell r="BW335">
            <v>0</v>
          </cell>
          <cell r="BX335">
            <v>0</v>
          </cell>
          <cell r="BY335">
            <v>0</v>
          </cell>
          <cell r="BZ335">
            <v>0</v>
          </cell>
          <cell r="CA335">
            <v>0</v>
          </cell>
          <cell r="CB335">
            <v>0</v>
          </cell>
          <cell r="CC335">
            <v>0</v>
          </cell>
        </row>
        <row r="336">
          <cell r="B336" t="str">
            <v>RETURN</v>
          </cell>
          <cell r="E336" t="str">
            <v>|</v>
          </cell>
          <cell r="F336">
            <v>334</v>
          </cell>
          <cell r="G336">
            <v>465</v>
          </cell>
          <cell r="H336">
            <v>442</v>
          </cell>
          <cell r="I336">
            <v>313</v>
          </cell>
          <cell r="J336">
            <v>483</v>
          </cell>
          <cell r="K336">
            <v>182</v>
          </cell>
          <cell r="L336">
            <v>239</v>
          </cell>
          <cell r="M336">
            <v>477</v>
          </cell>
          <cell r="N336">
            <v>290</v>
          </cell>
          <cell r="O336">
            <v>555</v>
          </cell>
          <cell r="P336">
            <v>392</v>
          </cell>
          <cell r="Q336">
            <v>268</v>
          </cell>
          <cell r="R336" t="str">
            <v>|</v>
          </cell>
          <cell r="S336">
            <v>4440</v>
          </cell>
          <cell r="T336">
            <v>5.6308191896897279E-2</v>
          </cell>
          <cell r="Y336" t="str">
            <v>RETURN</v>
          </cell>
          <cell r="AB336" t="str">
            <v>|</v>
          </cell>
          <cell r="AC336">
            <v>334</v>
          </cell>
          <cell r="AD336">
            <v>799</v>
          </cell>
          <cell r="AE336">
            <v>1241</v>
          </cell>
          <cell r="AF336">
            <v>1554</v>
          </cell>
          <cell r="AG336">
            <v>2037</v>
          </cell>
          <cell r="AH336">
            <v>2219</v>
          </cell>
          <cell r="AI336">
            <v>2458</v>
          </cell>
          <cell r="AJ336">
            <v>2935</v>
          </cell>
          <cell r="AK336">
            <v>3225</v>
          </cell>
          <cell r="AL336">
            <v>3780</v>
          </cell>
          <cell r="AM336">
            <v>4172</v>
          </cell>
          <cell r="AN336">
            <v>4440</v>
          </cell>
          <cell r="AQ336" t="str">
            <v>RETURN</v>
          </cell>
          <cell r="AT336" t="str">
            <v>|</v>
          </cell>
          <cell r="AU336">
            <v>0</v>
          </cell>
          <cell r="AV336">
            <v>0</v>
          </cell>
          <cell r="AW336">
            <v>0</v>
          </cell>
          <cell r="AX336">
            <v>0</v>
          </cell>
          <cell r="AY336">
            <v>0</v>
          </cell>
          <cell r="AZ336">
            <v>0</v>
          </cell>
          <cell r="BA336">
            <v>0</v>
          </cell>
          <cell r="BB336">
            <v>0</v>
          </cell>
          <cell r="BC336">
            <v>0</v>
          </cell>
          <cell r="BD336">
            <v>0</v>
          </cell>
          <cell r="BE336">
            <v>0</v>
          </cell>
          <cell r="BF336">
            <v>0</v>
          </cell>
          <cell r="BG336" t="str">
            <v>|</v>
          </cell>
          <cell r="BH336">
            <v>0</v>
          </cell>
          <cell r="BI336">
            <v>0.16346295477979084</v>
          </cell>
          <cell r="BN336" t="str">
            <v>RETURN</v>
          </cell>
          <cell r="BQ336" t="str">
            <v>|</v>
          </cell>
          <cell r="BR336">
            <v>0</v>
          </cell>
          <cell r="BS336">
            <v>0</v>
          </cell>
          <cell r="BT336">
            <v>0</v>
          </cell>
          <cell r="BU336">
            <v>0</v>
          </cell>
          <cell r="BV336">
            <v>0</v>
          </cell>
          <cell r="BW336">
            <v>0</v>
          </cell>
          <cell r="BX336">
            <v>0</v>
          </cell>
          <cell r="BY336">
            <v>0</v>
          </cell>
          <cell r="BZ336">
            <v>0</v>
          </cell>
          <cell r="CA336">
            <v>0</v>
          </cell>
          <cell r="CB336">
            <v>0</v>
          </cell>
          <cell r="CC336">
            <v>0</v>
          </cell>
        </row>
        <row r="337">
          <cell r="C337" t="str">
            <v>H/W</v>
          </cell>
          <cell r="E337" t="str">
            <v>|</v>
          </cell>
          <cell r="F337">
            <v>334</v>
          </cell>
          <cell r="G337">
            <v>465</v>
          </cell>
          <cell r="H337">
            <v>442</v>
          </cell>
          <cell r="I337">
            <v>313</v>
          </cell>
          <cell r="J337">
            <v>483</v>
          </cell>
          <cell r="K337">
            <v>182</v>
          </cell>
          <cell r="L337">
            <v>239</v>
          </cell>
          <cell r="M337">
            <v>477</v>
          </cell>
          <cell r="N337">
            <v>290</v>
          </cell>
          <cell r="O337">
            <v>555</v>
          </cell>
          <cell r="P337">
            <v>392</v>
          </cell>
          <cell r="Q337">
            <v>268</v>
          </cell>
          <cell r="R337" t="str">
            <v>|</v>
          </cell>
          <cell r="S337">
            <v>4440</v>
          </cell>
          <cell r="T337">
            <v>5.6308191896897279E-2</v>
          </cell>
          <cell r="Z337" t="str">
            <v>H/W</v>
          </cell>
          <cell r="AB337" t="str">
            <v>|</v>
          </cell>
          <cell r="AC337">
            <v>334</v>
          </cell>
          <cell r="AD337">
            <v>799</v>
          </cell>
          <cell r="AE337">
            <v>1241</v>
          </cell>
          <cell r="AF337">
            <v>1554</v>
          </cell>
          <cell r="AG337">
            <v>2037</v>
          </cell>
          <cell r="AH337">
            <v>2219</v>
          </cell>
          <cell r="AI337">
            <v>2458</v>
          </cell>
          <cell r="AJ337">
            <v>2935</v>
          </cell>
          <cell r="AK337">
            <v>3225</v>
          </cell>
          <cell r="AL337">
            <v>3780</v>
          </cell>
          <cell r="AM337">
            <v>4172</v>
          </cell>
          <cell r="AN337">
            <v>4440</v>
          </cell>
          <cell r="AR337" t="str">
            <v>H/W</v>
          </cell>
          <cell r="AT337" t="str">
            <v>|</v>
          </cell>
          <cell r="AU337">
            <v>0</v>
          </cell>
          <cell r="AV337">
            <v>0</v>
          </cell>
          <cell r="AW337">
            <v>0</v>
          </cell>
          <cell r="AX337">
            <v>0</v>
          </cell>
          <cell r="AY337">
            <v>0</v>
          </cell>
          <cell r="AZ337">
            <v>0</v>
          </cell>
          <cell r="BA337">
            <v>0</v>
          </cell>
          <cell r="BB337">
            <v>0</v>
          </cell>
          <cell r="BC337">
            <v>0</v>
          </cell>
          <cell r="BD337">
            <v>0</v>
          </cell>
          <cell r="BE337">
            <v>0</v>
          </cell>
          <cell r="BF337">
            <v>0</v>
          </cell>
          <cell r="BG337" t="str">
            <v>|</v>
          </cell>
          <cell r="BH337">
            <v>0</v>
          </cell>
          <cell r="BI337">
            <v>0.16346295477979084</v>
          </cell>
          <cell r="BO337" t="str">
            <v>H/W</v>
          </cell>
          <cell r="BQ337" t="str">
            <v>|</v>
          </cell>
          <cell r="BR337">
            <v>0</v>
          </cell>
          <cell r="BS337">
            <v>0</v>
          </cell>
          <cell r="BT337">
            <v>0</v>
          </cell>
          <cell r="BU337">
            <v>0</v>
          </cell>
          <cell r="BV337">
            <v>0</v>
          </cell>
          <cell r="BW337">
            <v>0</v>
          </cell>
          <cell r="BX337">
            <v>0</v>
          </cell>
          <cell r="BY337">
            <v>0</v>
          </cell>
          <cell r="BZ337">
            <v>0</v>
          </cell>
          <cell r="CA337">
            <v>0</v>
          </cell>
          <cell r="CB337">
            <v>0</v>
          </cell>
          <cell r="CC337">
            <v>0</v>
          </cell>
        </row>
        <row r="338">
          <cell r="C338" t="str">
            <v>SVC</v>
          </cell>
          <cell r="E338" t="str">
            <v>|</v>
          </cell>
          <cell r="F338">
            <v>0</v>
          </cell>
          <cell r="G338">
            <v>0</v>
          </cell>
          <cell r="H338">
            <v>0</v>
          </cell>
          <cell r="I338">
            <v>0</v>
          </cell>
          <cell r="J338">
            <v>0</v>
          </cell>
          <cell r="K338">
            <v>0</v>
          </cell>
          <cell r="L338">
            <v>0</v>
          </cell>
          <cell r="M338">
            <v>0</v>
          </cell>
          <cell r="N338">
            <v>0</v>
          </cell>
          <cell r="O338">
            <v>0</v>
          </cell>
          <cell r="P338">
            <v>0</v>
          </cell>
          <cell r="Q338">
            <v>0</v>
          </cell>
          <cell r="R338" t="str">
            <v>|</v>
          </cell>
          <cell r="S338">
            <v>0</v>
          </cell>
          <cell r="T338">
            <v>0</v>
          </cell>
          <cell r="Z338" t="str">
            <v>SVC</v>
          </cell>
          <cell r="AB338" t="str">
            <v>|</v>
          </cell>
          <cell r="AC338">
            <v>0</v>
          </cell>
          <cell r="AD338">
            <v>0</v>
          </cell>
          <cell r="AE338">
            <v>0</v>
          </cell>
          <cell r="AF338">
            <v>0</v>
          </cell>
          <cell r="AG338">
            <v>0</v>
          </cell>
          <cell r="AH338">
            <v>0</v>
          </cell>
          <cell r="AI338">
            <v>0</v>
          </cell>
          <cell r="AJ338">
            <v>0</v>
          </cell>
          <cell r="AK338">
            <v>0</v>
          </cell>
          <cell r="AL338">
            <v>0</v>
          </cell>
          <cell r="AM338">
            <v>0</v>
          </cell>
          <cell r="AN338">
            <v>0</v>
          </cell>
          <cell r="AR338" t="str">
            <v>SVC</v>
          </cell>
          <cell r="AT338" t="str">
            <v>|</v>
          </cell>
          <cell r="AU338">
            <v>0</v>
          </cell>
          <cell r="AV338">
            <v>0</v>
          </cell>
          <cell r="AW338">
            <v>0</v>
          </cell>
          <cell r="AX338">
            <v>0</v>
          </cell>
          <cell r="AY338">
            <v>0</v>
          </cell>
          <cell r="AZ338">
            <v>0</v>
          </cell>
          <cell r="BA338">
            <v>0</v>
          </cell>
          <cell r="BB338">
            <v>0</v>
          </cell>
          <cell r="BC338">
            <v>0</v>
          </cell>
          <cell r="BD338">
            <v>0</v>
          </cell>
          <cell r="BE338">
            <v>0</v>
          </cell>
          <cell r="BF338">
            <v>0</v>
          </cell>
          <cell r="BG338" t="str">
            <v>|</v>
          </cell>
          <cell r="BH338">
            <v>0</v>
          </cell>
          <cell r="BI338">
            <v>0</v>
          </cell>
          <cell r="BO338" t="str">
            <v>SVC</v>
          </cell>
          <cell r="BQ338" t="str">
            <v>|</v>
          </cell>
          <cell r="BR338">
            <v>0</v>
          </cell>
          <cell r="BS338">
            <v>0</v>
          </cell>
          <cell r="BT338">
            <v>0</v>
          </cell>
          <cell r="BU338">
            <v>0</v>
          </cell>
          <cell r="BV338">
            <v>0</v>
          </cell>
          <cell r="BW338">
            <v>0</v>
          </cell>
          <cell r="BX338">
            <v>0</v>
          </cell>
          <cell r="BY338">
            <v>0</v>
          </cell>
          <cell r="BZ338">
            <v>0</v>
          </cell>
          <cell r="CA338">
            <v>0</v>
          </cell>
          <cell r="CB338">
            <v>0</v>
          </cell>
          <cell r="CC338">
            <v>0</v>
          </cell>
        </row>
        <row r="339">
          <cell r="A339" t="str">
            <v>*</v>
          </cell>
          <cell r="B339" t="str">
            <v>DISC. &amp; ALLOWANCE</v>
          </cell>
          <cell r="E339" t="str">
            <v>|</v>
          </cell>
          <cell r="F339">
            <v>122</v>
          </cell>
          <cell r="G339">
            <v>153</v>
          </cell>
          <cell r="H339">
            <v>234</v>
          </cell>
          <cell r="I339">
            <v>244</v>
          </cell>
          <cell r="J339">
            <v>208</v>
          </cell>
          <cell r="K339">
            <v>137</v>
          </cell>
          <cell r="L339">
            <v>137</v>
          </cell>
          <cell r="M339">
            <v>149</v>
          </cell>
          <cell r="N339">
            <v>184</v>
          </cell>
          <cell r="O339">
            <v>187</v>
          </cell>
          <cell r="P339">
            <v>170</v>
          </cell>
          <cell r="Q339">
            <v>137</v>
          </cell>
          <cell r="R339" t="str">
            <v>|</v>
          </cell>
          <cell r="S339">
            <v>2062</v>
          </cell>
          <cell r="T339">
            <v>2.6130857244336201E-2</v>
          </cell>
          <cell r="Y339" t="str">
            <v>DISC. &amp; ALLOWANCE</v>
          </cell>
          <cell r="AB339" t="str">
            <v>|</v>
          </cell>
          <cell r="AC339">
            <v>122</v>
          </cell>
          <cell r="AD339">
            <v>275</v>
          </cell>
          <cell r="AE339">
            <v>509</v>
          </cell>
          <cell r="AF339">
            <v>753</v>
          </cell>
          <cell r="AG339">
            <v>961</v>
          </cell>
          <cell r="AH339">
            <v>1098</v>
          </cell>
          <cell r="AI339">
            <v>1235</v>
          </cell>
          <cell r="AJ339">
            <v>1384</v>
          </cell>
          <cell r="AK339">
            <v>1568</v>
          </cell>
          <cell r="AL339">
            <v>1755</v>
          </cell>
          <cell r="AM339">
            <v>1925</v>
          </cell>
          <cell r="AN339">
            <v>2062</v>
          </cell>
          <cell r="AP339" t="str">
            <v>*</v>
          </cell>
          <cell r="AQ339" t="str">
            <v>DISC. &amp; ALLOWANCE</v>
          </cell>
          <cell r="AT339" t="str">
            <v>|</v>
          </cell>
          <cell r="AU339">
            <v>0</v>
          </cell>
          <cell r="AV339">
            <v>0</v>
          </cell>
          <cell r="AW339">
            <v>0</v>
          </cell>
          <cell r="AX339">
            <v>0</v>
          </cell>
          <cell r="AY339">
            <v>0</v>
          </cell>
          <cell r="AZ339">
            <v>0</v>
          </cell>
          <cell r="BA339">
            <v>0</v>
          </cell>
          <cell r="BB339">
            <v>0</v>
          </cell>
          <cell r="BC339">
            <v>0</v>
          </cell>
          <cell r="BD339">
            <v>0</v>
          </cell>
          <cell r="BE339">
            <v>0</v>
          </cell>
          <cell r="BF339">
            <v>0</v>
          </cell>
          <cell r="BG339" t="str">
            <v>|</v>
          </cell>
          <cell r="BH339">
            <v>0</v>
          </cell>
          <cell r="BI339">
            <v>7.5858005597289738E-2</v>
          </cell>
          <cell r="BN339" t="str">
            <v>DISC. &amp; ALLOWANCE</v>
          </cell>
          <cell r="BQ339" t="str">
            <v>|</v>
          </cell>
          <cell r="BR339">
            <v>0</v>
          </cell>
          <cell r="BS339">
            <v>0</v>
          </cell>
          <cell r="BT339">
            <v>0</v>
          </cell>
          <cell r="BU339">
            <v>0</v>
          </cell>
          <cell r="BV339">
            <v>0</v>
          </cell>
          <cell r="BW339">
            <v>0</v>
          </cell>
          <cell r="BX339">
            <v>0</v>
          </cell>
          <cell r="BY339">
            <v>0</v>
          </cell>
          <cell r="BZ339">
            <v>0</v>
          </cell>
          <cell r="CA339">
            <v>0</v>
          </cell>
          <cell r="CB339">
            <v>0</v>
          </cell>
          <cell r="CC339">
            <v>0</v>
          </cell>
        </row>
        <row r="340">
          <cell r="A340" t="str">
            <v>-</v>
          </cell>
          <cell r="B340" t="str">
            <v>-</v>
          </cell>
          <cell r="C340" t="str">
            <v>-</v>
          </cell>
          <cell r="D340" t="str">
            <v>-</v>
          </cell>
          <cell r="E340" t="str">
            <v>|</v>
          </cell>
          <cell r="F340" t="str">
            <v>-</v>
          </cell>
          <cell r="G340" t="str">
            <v>-</v>
          </cell>
          <cell r="H340" t="str">
            <v>-</v>
          </cell>
          <cell r="I340" t="str">
            <v>-</v>
          </cell>
          <cell r="J340" t="str">
            <v>-</v>
          </cell>
          <cell r="K340" t="str">
            <v>-</v>
          </cell>
          <cell r="L340" t="str">
            <v>-</v>
          </cell>
          <cell r="M340" t="str">
            <v>-</v>
          </cell>
          <cell r="N340" t="str">
            <v>-</v>
          </cell>
          <cell r="O340" t="str">
            <v>-</v>
          </cell>
          <cell r="P340" t="str">
            <v>-</v>
          </cell>
          <cell r="Q340" t="str">
            <v>-</v>
          </cell>
          <cell r="R340" t="str">
            <v>|</v>
          </cell>
          <cell r="S340" t="str">
            <v>-</v>
          </cell>
          <cell r="T340" t="str">
            <v>-</v>
          </cell>
          <cell r="X340" t="str">
            <v>-</v>
          </cell>
          <cell r="Y340" t="str">
            <v>-</v>
          </cell>
          <cell r="Z340" t="str">
            <v>-</v>
          </cell>
          <cell r="AA340" t="str">
            <v>-</v>
          </cell>
          <cell r="AB340" t="str">
            <v>|</v>
          </cell>
          <cell r="AC340" t="str">
            <v>-</v>
          </cell>
          <cell r="AD340" t="str">
            <v>-</v>
          </cell>
          <cell r="AE340" t="str">
            <v>-</v>
          </cell>
          <cell r="AF340" t="str">
            <v>-</v>
          </cell>
          <cell r="AG340" t="str">
            <v>-</v>
          </cell>
          <cell r="AH340" t="str">
            <v>-</v>
          </cell>
          <cell r="AI340" t="str">
            <v>-</v>
          </cell>
          <cell r="AJ340" t="str">
            <v>-</v>
          </cell>
          <cell r="AK340" t="str">
            <v>-</v>
          </cell>
          <cell r="AL340" t="str">
            <v>-</v>
          </cell>
          <cell r="AM340" t="str">
            <v>-</v>
          </cell>
          <cell r="AN340" t="str">
            <v>-</v>
          </cell>
          <cell r="AP340" t="str">
            <v>-</v>
          </cell>
          <cell r="AQ340" t="str">
            <v>-</v>
          </cell>
          <cell r="AR340" t="str">
            <v>-</v>
          </cell>
          <cell r="AS340" t="str">
            <v>-</v>
          </cell>
          <cell r="AT340" t="str">
            <v>|</v>
          </cell>
          <cell r="AU340" t="str">
            <v>-</v>
          </cell>
          <cell r="AV340" t="str">
            <v>-</v>
          </cell>
          <cell r="AW340" t="str">
            <v>-</v>
          </cell>
          <cell r="AX340" t="str">
            <v>-</v>
          </cell>
          <cell r="AY340" t="str">
            <v>-</v>
          </cell>
          <cell r="AZ340" t="str">
            <v>-</v>
          </cell>
          <cell r="BA340" t="str">
            <v>-</v>
          </cell>
          <cell r="BB340" t="str">
            <v>-</v>
          </cell>
          <cell r="BC340" t="str">
            <v>-</v>
          </cell>
          <cell r="BD340" t="str">
            <v>-</v>
          </cell>
          <cell r="BE340" t="str">
            <v>-</v>
          </cell>
          <cell r="BF340" t="str">
            <v>-</v>
          </cell>
          <cell r="BG340" t="str">
            <v>|</v>
          </cell>
          <cell r="BH340" t="str">
            <v>-</v>
          </cell>
          <cell r="BI340" t="str">
            <v>-</v>
          </cell>
          <cell r="BM340" t="str">
            <v>-</v>
          </cell>
          <cell r="BN340" t="str">
            <v>-</v>
          </cell>
          <cell r="BO340" t="str">
            <v>-</v>
          </cell>
          <cell r="BP340" t="str">
            <v>-</v>
          </cell>
          <cell r="BQ340" t="str">
            <v>|</v>
          </cell>
          <cell r="BR340" t="str">
            <v>-</v>
          </cell>
          <cell r="BS340" t="str">
            <v>-</v>
          </cell>
          <cell r="BT340" t="str">
            <v>-</v>
          </cell>
          <cell r="BU340" t="str">
            <v>-</v>
          </cell>
          <cell r="BV340" t="str">
            <v>-</v>
          </cell>
          <cell r="BW340" t="str">
            <v>-</v>
          </cell>
          <cell r="BX340" t="str">
            <v>-</v>
          </cell>
          <cell r="BY340" t="str">
            <v>-</v>
          </cell>
          <cell r="BZ340" t="str">
            <v>-</v>
          </cell>
          <cell r="CA340" t="str">
            <v>-</v>
          </cell>
          <cell r="CB340" t="str">
            <v>-</v>
          </cell>
          <cell r="CC340" t="str">
            <v>-</v>
          </cell>
        </row>
        <row r="341">
          <cell r="A341" t="str">
            <v>NET SALES</v>
          </cell>
          <cell r="E341" t="str">
            <v>|</v>
          </cell>
          <cell r="F341">
            <v>10343</v>
          </cell>
          <cell r="G341">
            <v>13743</v>
          </cell>
          <cell r="H341">
            <v>20466</v>
          </cell>
          <cell r="I341">
            <v>21257</v>
          </cell>
          <cell r="J341">
            <v>17293</v>
          </cell>
          <cell r="K341">
            <v>11826</v>
          </cell>
          <cell r="L341">
            <v>12194</v>
          </cell>
          <cell r="M341">
            <v>13436</v>
          </cell>
          <cell r="N341">
            <v>16634</v>
          </cell>
          <cell r="O341">
            <v>16229</v>
          </cell>
          <cell r="P341">
            <v>15038</v>
          </cell>
          <cell r="Q341">
            <v>12567</v>
          </cell>
          <cell r="R341" t="str">
            <v>|</v>
          </cell>
          <cell r="S341">
            <v>181026</v>
          </cell>
          <cell r="T341">
            <v>2.296331532080067</v>
          </cell>
          <cell r="X341" t="str">
            <v>NET SALES</v>
          </cell>
          <cell r="AB341" t="str">
            <v>|</v>
          </cell>
          <cell r="AC341">
            <v>10343</v>
          </cell>
          <cell r="AD341">
            <v>24086</v>
          </cell>
          <cell r="AE341">
            <v>44552</v>
          </cell>
          <cell r="AF341">
            <v>65809</v>
          </cell>
          <cell r="AG341">
            <v>83102</v>
          </cell>
          <cell r="AH341">
            <v>94928</v>
          </cell>
          <cell r="AI341">
            <v>107122</v>
          </cell>
          <cell r="AJ341">
            <v>120558</v>
          </cell>
          <cell r="AK341">
            <v>137192</v>
          </cell>
          <cell r="AL341">
            <v>153421</v>
          </cell>
          <cell r="AM341">
            <v>168459</v>
          </cell>
          <cell r="AN341">
            <v>181026</v>
          </cell>
          <cell r="AP341" t="str">
            <v>NET SALES</v>
          </cell>
          <cell r="AT341" t="str">
            <v>|</v>
          </cell>
          <cell r="AU341">
            <v>21666</v>
          </cell>
          <cell r="AV341">
            <v>21667</v>
          </cell>
          <cell r="AW341">
            <v>21667</v>
          </cell>
          <cell r="AX341">
            <v>21666</v>
          </cell>
          <cell r="AY341">
            <v>21667</v>
          </cell>
          <cell r="AZ341">
            <v>21667</v>
          </cell>
          <cell r="BA341">
            <v>21666</v>
          </cell>
          <cell r="BB341">
            <v>21667</v>
          </cell>
          <cell r="BC341">
            <v>21667</v>
          </cell>
          <cell r="BD341">
            <v>21666</v>
          </cell>
          <cell r="BE341">
            <v>21667</v>
          </cell>
          <cell r="BF341">
            <v>21667</v>
          </cell>
          <cell r="BG341" t="str">
            <v>|</v>
          </cell>
          <cell r="BH341">
            <v>260000</v>
          </cell>
          <cell r="BI341">
            <v>6.6662615996464867</v>
          </cell>
          <cell r="BM341" t="str">
            <v>NET SALES</v>
          </cell>
          <cell r="BQ341" t="str">
            <v>|</v>
          </cell>
          <cell r="BR341">
            <v>21666</v>
          </cell>
          <cell r="BS341">
            <v>43333</v>
          </cell>
          <cell r="BT341">
            <v>65000</v>
          </cell>
          <cell r="BU341">
            <v>86666</v>
          </cell>
          <cell r="BV341">
            <v>108333</v>
          </cell>
          <cell r="BW341">
            <v>130000</v>
          </cell>
          <cell r="BX341">
            <v>151666</v>
          </cell>
          <cell r="BY341">
            <v>173333</v>
          </cell>
          <cell r="BZ341">
            <v>195000</v>
          </cell>
          <cell r="CA341">
            <v>216666</v>
          </cell>
          <cell r="CB341">
            <v>238333</v>
          </cell>
          <cell r="CC341">
            <v>260000</v>
          </cell>
        </row>
        <row r="342">
          <cell r="A342" t="str">
            <v>-</v>
          </cell>
          <cell r="B342" t="str">
            <v>-</v>
          </cell>
          <cell r="C342" t="str">
            <v>-</v>
          </cell>
          <cell r="D342" t="str">
            <v>-</v>
          </cell>
          <cell r="E342" t="str">
            <v>|</v>
          </cell>
          <cell r="F342" t="str">
            <v>-</v>
          </cell>
          <cell r="G342" t="str">
            <v>-</v>
          </cell>
          <cell r="H342" t="str">
            <v>-</v>
          </cell>
          <cell r="I342" t="str">
            <v>-</v>
          </cell>
          <cell r="J342" t="str">
            <v>-</v>
          </cell>
          <cell r="K342" t="str">
            <v>-</v>
          </cell>
          <cell r="L342" t="str">
            <v>-</v>
          </cell>
          <cell r="M342" t="str">
            <v>-</v>
          </cell>
          <cell r="N342" t="str">
            <v>-</v>
          </cell>
          <cell r="O342" t="str">
            <v>-</v>
          </cell>
          <cell r="P342" t="str">
            <v>-</v>
          </cell>
          <cell r="Q342" t="str">
            <v>-</v>
          </cell>
          <cell r="R342" t="str">
            <v>|</v>
          </cell>
          <cell r="S342" t="str">
            <v>-</v>
          </cell>
          <cell r="T342" t="str">
            <v>-</v>
          </cell>
          <cell r="X342" t="str">
            <v>-</v>
          </cell>
          <cell r="Y342" t="str">
            <v>-</v>
          </cell>
          <cell r="Z342" t="str">
            <v>-</v>
          </cell>
          <cell r="AA342" t="str">
            <v>-</v>
          </cell>
          <cell r="AB342" t="str">
            <v>|</v>
          </cell>
          <cell r="AC342" t="str">
            <v>-</v>
          </cell>
          <cell r="AD342" t="str">
            <v>-</v>
          </cell>
          <cell r="AE342" t="str">
            <v>-</v>
          </cell>
          <cell r="AF342" t="str">
            <v>-</v>
          </cell>
          <cell r="AG342" t="str">
            <v>-</v>
          </cell>
          <cell r="AH342" t="str">
            <v>-</v>
          </cell>
          <cell r="AI342" t="str">
            <v>-</v>
          </cell>
          <cell r="AJ342" t="str">
            <v>-</v>
          </cell>
          <cell r="AK342" t="str">
            <v>-</v>
          </cell>
          <cell r="AL342" t="str">
            <v>-</v>
          </cell>
          <cell r="AM342" t="str">
            <v>-</v>
          </cell>
          <cell r="AN342" t="str">
            <v>-</v>
          </cell>
          <cell r="AP342" t="str">
            <v>-</v>
          </cell>
          <cell r="AQ342" t="str">
            <v>-</v>
          </cell>
          <cell r="AR342" t="str">
            <v>-</v>
          </cell>
          <cell r="AS342" t="str">
            <v>-</v>
          </cell>
          <cell r="AT342" t="str">
            <v>|</v>
          </cell>
          <cell r="AU342" t="str">
            <v>-</v>
          </cell>
          <cell r="AV342" t="str">
            <v>-</v>
          </cell>
          <cell r="AW342" t="str">
            <v>-</v>
          </cell>
          <cell r="AX342" t="str">
            <v>-</v>
          </cell>
          <cell r="AY342" t="str">
            <v>-</v>
          </cell>
          <cell r="AZ342" t="str">
            <v>-</v>
          </cell>
          <cell r="BA342" t="str">
            <v>-</v>
          </cell>
          <cell r="BB342" t="str">
            <v>-</v>
          </cell>
          <cell r="BC342" t="str">
            <v>-</v>
          </cell>
          <cell r="BD342" t="str">
            <v>-</v>
          </cell>
          <cell r="BE342" t="str">
            <v>-</v>
          </cell>
          <cell r="BF342" t="str">
            <v>-</v>
          </cell>
          <cell r="BG342" t="str">
            <v>|</v>
          </cell>
          <cell r="BH342" t="str">
            <v>-</v>
          </cell>
          <cell r="BI342" t="str">
            <v>-</v>
          </cell>
          <cell r="BM342" t="str">
            <v>-</v>
          </cell>
          <cell r="BN342" t="str">
            <v>-</v>
          </cell>
          <cell r="BO342" t="str">
            <v>-</v>
          </cell>
          <cell r="BP342" t="str">
            <v>-</v>
          </cell>
          <cell r="BQ342" t="str">
            <v>|</v>
          </cell>
          <cell r="BR342" t="str">
            <v>-</v>
          </cell>
          <cell r="BS342" t="str">
            <v>-</v>
          </cell>
          <cell r="BT342" t="str">
            <v>-</v>
          </cell>
          <cell r="BU342" t="str">
            <v>-</v>
          </cell>
          <cell r="BV342" t="str">
            <v>-</v>
          </cell>
          <cell r="BW342" t="str">
            <v>-</v>
          </cell>
          <cell r="BX342" t="str">
            <v>-</v>
          </cell>
          <cell r="BY342" t="str">
            <v>-</v>
          </cell>
          <cell r="BZ342" t="str">
            <v>-</v>
          </cell>
          <cell r="CA342" t="str">
            <v>-</v>
          </cell>
          <cell r="CB342" t="str">
            <v>-</v>
          </cell>
          <cell r="CC342" t="str">
            <v>-</v>
          </cell>
        </row>
        <row r="343">
          <cell r="A343" t="str">
            <v>C O G S</v>
          </cell>
          <cell r="E343" t="str">
            <v>|</v>
          </cell>
          <cell r="F343">
            <v>9371</v>
          </cell>
          <cell r="G343">
            <v>12492</v>
          </cell>
          <cell r="H343">
            <v>18274</v>
          </cell>
          <cell r="I343">
            <v>18869</v>
          </cell>
          <cell r="J343">
            <v>15513</v>
          </cell>
          <cell r="K343">
            <v>10525</v>
          </cell>
          <cell r="L343">
            <v>11078</v>
          </cell>
          <cell r="M343">
            <v>12361</v>
          </cell>
          <cell r="N343">
            <v>15016</v>
          </cell>
          <cell r="O343">
            <v>14861</v>
          </cell>
          <cell r="P343">
            <v>13719</v>
          </cell>
          <cell r="Q343">
            <v>11420</v>
          </cell>
          <cell r="R343" t="str">
            <v>|</v>
          </cell>
          <cell r="S343">
            <v>163499</v>
          </cell>
          <cell r="T343">
            <v>2.0739401780957456</v>
          </cell>
          <cell r="X343" t="str">
            <v>C O G S</v>
          </cell>
          <cell r="AB343" t="str">
            <v>|</v>
          </cell>
          <cell r="AC343">
            <v>9371</v>
          </cell>
          <cell r="AD343">
            <v>21863</v>
          </cell>
          <cell r="AE343">
            <v>40137</v>
          </cell>
          <cell r="AF343">
            <v>59006</v>
          </cell>
          <cell r="AG343">
            <v>74519</v>
          </cell>
          <cell r="AH343">
            <v>85044</v>
          </cell>
          <cell r="AI343">
            <v>96122</v>
          </cell>
          <cell r="AJ343">
            <v>108483</v>
          </cell>
          <cell r="AK343">
            <v>123499</v>
          </cell>
          <cell r="AL343">
            <v>138360</v>
          </cell>
          <cell r="AM343">
            <v>152079</v>
          </cell>
          <cell r="AN343">
            <v>163499</v>
          </cell>
          <cell r="AP343" t="str">
            <v>C O G S</v>
          </cell>
          <cell r="AT343" t="str">
            <v>|</v>
          </cell>
          <cell r="AU343">
            <v>21262</v>
          </cell>
          <cell r="AV343">
            <v>21266</v>
          </cell>
          <cell r="AW343">
            <v>21263</v>
          </cell>
          <cell r="AX343">
            <v>21262</v>
          </cell>
          <cell r="AY343">
            <v>21263</v>
          </cell>
          <cell r="AZ343">
            <v>21263</v>
          </cell>
          <cell r="BA343">
            <v>21262</v>
          </cell>
          <cell r="BB343">
            <v>21264</v>
          </cell>
          <cell r="BC343">
            <v>21264</v>
          </cell>
          <cell r="BD343">
            <v>21263</v>
          </cell>
          <cell r="BE343">
            <v>21264</v>
          </cell>
          <cell r="BF343">
            <v>21264</v>
          </cell>
          <cell r="BG343" t="str">
            <v>|</v>
          </cell>
          <cell r="BH343">
            <v>255160</v>
          </cell>
          <cell r="BI343">
            <v>6.0206584180291651</v>
          </cell>
          <cell r="BM343" t="str">
            <v>C O G S</v>
          </cell>
          <cell r="BQ343" t="str">
            <v>|</v>
          </cell>
          <cell r="BR343">
            <v>21262</v>
          </cell>
          <cell r="BS343">
            <v>42528</v>
          </cell>
          <cell r="BT343">
            <v>63791</v>
          </cell>
          <cell r="BU343">
            <v>85053</v>
          </cell>
          <cell r="BV343">
            <v>106316</v>
          </cell>
          <cell r="BW343">
            <v>127579</v>
          </cell>
          <cell r="BX343">
            <v>148841</v>
          </cell>
          <cell r="BY343">
            <v>170105</v>
          </cell>
          <cell r="BZ343">
            <v>191369</v>
          </cell>
          <cell r="CA343">
            <v>212632</v>
          </cell>
          <cell r="CB343">
            <v>233896</v>
          </cell>
          <cell r="CC343">
            <v>255160</v>
          </cell>
        </row>
        <row r="344">
          <cell r="B344" t="str">
            <v>H/W</v>
          </cell>
          <cell r="E344" t="str">
            <v>|</v>
          </cell>
          <cell r="F344">
            <v>9371</v>
          </cell>
          <cell r="G344">
            <v>12492</v>
          </cell>
          <cell r="H344">
            <v>18274</v>
          </cell>
          <cell r="I344">
            <v>18869</v>
          </cell>
          <cell r="J344">
            <v>15513</v>
          </cell>
          <cell r="K344">
            <v>10525</v>
          </cell>
          <cell r="L344">
            <v>11078</v>
          </cell>
          <cell r="M344">
            <v>12361</v>
          </cell>
          <cell r="N344">
            <v>15016</v>
          </cell>
          <cell r="O344">
            <v>14861</v>
          </cell>
          <cell r="P344">
            <v>13719</v>
          </cell>
          <cell r="Q344">
            <v>11420</v>
          </cell>
          <cell r="R344" t="str">
            <v>|</v>
          </cell>
          <cell r="S344">
            <v>163499</v>
          </cell>
          <cell r="T344">
            <v>2.0739401780957456</v>
          </cell>
          <cell r="Y344" t="str">
            <v>H/W</v>
          </cell>
          <cell r="AB344" t="str">
            <v>|</v>
          </cell>
          <cell r="AC344">
            <v>9371</v>
          </cell>
          <cell r="AD344">
            <v>21863</v>
          </cell>
          <cell r="AE344">
            <v>40137</v>
          </cell>
          <cell r="AF344">
            <v>59006</v>
          </cell>
          <cell r="AG344">
            <v>74519</v>
          </cell>
          <cell r="AH344">
            <v>85044</v>
          </cell>
          <cell r="AI344">
            <v>96122</v>
          </cell>
          <cell r="AJ344">
            <v>108483</v>
          </cell>
          <cell r="AK344">
            <v>123499</v>
          </cell>
          <cell r="AL344">
            <v>138360</v>
          </cell>
          <cell r="AM344">
            <v>152079</v>
          </cell>
          <cell r="AN344">
            <v>163499</v>
          </cell>
          <cell r="AQ344" t="str">
            <v>H/W</v>
          </cell>
          <cell r="AT344" t="str">
            <v>|</v>
          </cell>
          <cell r="AU344">
            <v>21262</v>
          </cell>
          <cell r="AV344">
            <v>21266</v>
          </cell>
          <cell r="AW344">
            <v>21263</v>
          </cell>
          <cell r="AX344">
            <v>21262</v>
          </cell>
          <cell r="AY344">
            <v>21263</v>
          </cell>
          <cell r="AZ344">
            <v>21263</v>
          </cell>
          <cell r="BA344">
            <v>21262</v>
          </cell>
          <cell r="BB344">
            <v>21264</v>
          </cell>
          <cell r="BC344">
            <v>21264</v>
          </cell>
          <cell r="BD344">
            <v>21263</v>
          </cell>
          <cell r="BE344">
            <v>21264</v>
          </cell>
          <cell r="BF344">
            <v>21264</v>
          </cell>
          <cell r="BG344" t="str">
            <v>|</v>
          </cell>
          <cell r="BH344">
            <v>255160</v>
          </cell>
          <cell r="BI344">
            <v>6.0206584180291651</v>
          </cell>
          <cell r="BN344" t="str">
            <v>H/W</v>
          </cell>
          <cell r="BQ344" t="str">
            <v>|</v>
          </cell>
          <cell r="BR344">
            <v>21262</v>
          </cell>
          <cell r="BS344">
            <v>42528</v>
          </cell>
          <cell r="BT344">
            <v>63791</v>
          </cell>
          <cell r="BU344">
            <v>85053</v>
          </cell>
          <cell r="BV344">
            <v>106316</v>
          </cell>
          <cell r="BW344">
            <v>127579</v>
          </cell>
          <cell r="BX344">
            <v>148841</v>
          </cell>
          <cell r="BY344">
            <v>170105</v>
          </cell>
          <cell r="BZ344">
            <v>191369</v>
          </cell>
          <cell r="CA344">
            <v>212632</v>
          </cell>
          <cell r="CB344">
            <v>233896</v>
          </cell>
          <cell r="CC344">
            <v>255160</v>
          </cell>
        </row>
        <row r="345">
          <cell r="B345" t="str">
            <v>C/SVC</v>
          </cell>
          <cell r="E345" t="str">
            <v>|</v>
          </cell>
          <cell r="F345">
            <v>0</v>
          </cell>
          <cell r="G345">
            <v>0</v>
          </cell>
          <cell r="H345">
            <v>0</v>
          </cell>
          <cell r="I345">
            <v>0</v>
          </cell>
          <cell r="J345">
            <v>0</v>
          </cell>
          <cell r="K345">
            <v>0</v>
          </cell>
          <cell r="L345">
            <v>0</v>
          </cell>
          <cell r="M345">
            <v>0</v>
          </cell>
          <cell r="N345">
            <v>0</v>
          </cell>
          <cell r="O345">
            <v>0</v>
          </cell>
          <cell r="P345">
            <v>0</v>
          </cell>
          <cell r="Q345">
            <v>0</v>
          </cell>
          <cell r="R345" t="str">
            <v>|</v>
          </cell>
          <cell r="S345">
            <v>0</v>
          </cell>
          <cell r="T345">
            <v>0</v>
          </cell>
          <cell r="Y345" t="str">
            <v>C/SVC</v>
          </cell>
          <cell r="AB345" t="str">
            <v>|</v>
          </cell>
          <cell r="AC345">
            <v>0</v>
          </cell>
          <cell r="AD345">
            <v>0</v>
          </cell>
          <cell r="AE345">
            <v>0</v>
          </cell>
          <cell r="AF345">
            <v>0</v>
          </cell>
          <cell r="AG345">
            <v>0</v>
          </cell>
          <cell r="AH345">
            <v>0</v>
          </cell>
          <cell r="AI345">
            <v>0</v>
          </cell>
          <cell r="AJ345">
            <v>0</v>
          </cell>
          <cell r="AK345">
            <v>0</v>
          </cell>
          <cell r="AL345">
            <v>0</v>
          </cell>
          <cell r="AM345">
            <v>0</v>
          </cell>
          <cell r="AN345">
            <v>0</v>
          </cell>
          <cell r="AQ345" t="str">
            <v>C/SVC</v>
          </cell>
          <cell r="AT345" t="str">
            <v>|</v>
          </cell>
          <cell r="AU345">
            <v>0</v>
          </cell>
          <cell r="AV345">
            <v>0</v>
          </cell>
          <cell r="AW345">
            <v>0</v>
          </cell>
          <cell r="AX345">
            <v>0</v>
          </cell>
          <cell r="AY345">
            <v>0</v>
          </cell>
          <cell r="AZ345">
            <v>0</v>
          </cell>
          <cell r="BA345">
            <v>0</v>
          </cell>
          <cell r="BB345">
            <v>0</v>
          </cell>
          <cell r="BC345">
            <v>0</v>
          </cell>
          <cell r="BD345">
            <v>0</v>
          </cell>
          <cell r="BE345">
            <v>0</v>
          </cell>
          <cell r="BF345">
            <v>0</v>
          </cell>
          <cell r="BG345" t="str">
            <v>|</v>
          </cell>
          <cell r="BH345">
            <v>0</v>
          </cell>
          <cell r="BI345">
            <v>0</v>
          </cell>
          <cell r="BN345" t="str">
            <v>C/SVC</v>
          </cell>
          <cell r="BQ345" t="str">
            <v>|</v>
          </cell>
          <cell r="BR345">
            <v>0</v>
          </cell>
          <cell r="BS345">
            <v>0</v>
          </cell>
          <cell r="BT345">
            <v>0</v>
          </cell>
          <cell r="BU345">
            <v>0</v>
          </cell>
          <cell r="BV345">
            <v>0</v>
          </cell>
          <cell r="BW345">
            <v>0</v>
          </cell>
          <cell r="BX345">
            <v>0</v>
          </cell>
          <cell r="BY345">
            <v>0</v>
          </cell>
          <cell r="BZ345">
            <v>0</v>
          </cell>
          <cell r="CA345">
            <v>0</v>
          </cell>
          <cell r="CB345">
            <v>0</v>
          </cell>
          <cell r="CC345">
            <v>0</v>
          </cell>
        </row>
        <row r="346">
          <cell r="A346" t="str">
            <v>-</v>
          </cell>
          <cell r="B346" t="str">
            <v>-</v>
          </cell>
          <cell r="C346" t="str">
            <v>-</v>
          </cell>
          <cell r="D346" t="str">
            <v>-</v>
          </cell>
          <cell r="E346" t="str">
            <v>|</v>
          </cell>
          <cell r="F346" t="str">
            <v>-</v>
          </cell>
          <cell r="G346" t="str">
            <v>-</v>
          </cell>
          <cell r="H346" t="str">
            <v>-</v>
          </cell>
          <cell r="I346" t="str">
            <v>-</v>
          </cell>
          <cell r="J346" t="str">
            <v>-</v>
          </cell>
          <cell r="K346" t="str">
            <v>-</v>
          </cell>
          <cell r="L346" t="str">
            <v>-</v>
          </cell>
          <cell r="M346" t="str">
            <v>-</v>
          </cell>
          <cell r="N346" t="str">
            <v>-</v>
          </cell>
          <cell r="O346" t="str">
            <v>-</v>
          </cell>
          <cell r="P346" t="str">
            <v>-</v>
          </cell>
          <cell r="Q346" t="str">
            <v>-</v>
          </cell>
          <cell r="R346" t="str">
            <v>|</v>
          </cell>
          <cell r="S346" t="str">
            <v>-</v>
          </cell>
          <cell r="T346" t="str">
            <v>-</v>
          </cell>
          <cell r="X346" t="str">
            <v>-</v>
          </cell>
          <cell r="Y346" t="str">
            <v>-</v>
          </cell>
          <cell r="Z346" t="str">
            <v>-</v>
          </cell>
          <cell r="AA346" t="str">
            <v>-</v>
          </cell>
          <cell r="AB346" t="str">
            <v>|</v>
          </cell>
          <cell r="AC346" t="str">
            <v>-</v>
          </cell>
          <cell r="AD346" t="str">
            <v>-</v>
          </cell>
          <cell r="AE346" t="str">
            <v>-</v>
          </cell>
          <cell r="AF346" t="str">
            <v>-</v>
          </cell>
          <cell r="AG346" t="str">
            <v>-</v>
          </cell>
          <cell r="AH346" t="str">
            <v>-</v>
          </cell>
          <cell r="AI346" t="str">
            <v>-</v>
          </cell>
          <cell r="AJ346" t="str">
            <v>-</v>
          </cell>
          <cell r="AK346" t="str">
            <v>-</v>
          </cell>
          <cell r="AL346" t="str">
            <v>-</v>
          </cell>
          <cell r="AM346" t="str">
            <v>-</v>
          </cell>
          <cell r="AN346" t="str">
            <v>-</v>
          </cell>
          <cell r="AP346" t="str">
            <v>-</v>
          </cell>
          <cell r="AQ346" t="str">
            <v>-</v>
          </cell>
          <cell r="AR346" t="str">
            <v>-</v>
          </cell>
          <cell r="AS346" t="str">
            <v>-</v>
          </cell>
          <cell r="AT346" t="str">
            <v>|</v>
          </cell>
          <cell r="AU346" t="str">
            <v>-</v>
          </cell>
          <cell r="AV346" t="str">
            <v>-</v>
          </cell>
          <cell r="AW346" t="str">
            <v>-</v>
          </cell>
          <cell r="AX346" t="str">
            <v>-</v>
          </cell>
          <cell r="AY346" t="str">
            <v>-</v>
          </cell>
          <cell r="AZ346" t="str">
            <v>-</v>
          </cell>
          <cell r="BA346" t="str">
            <v>-</v>
          </cell>
          <cell r="BB346" t="str">
            <v>-</v>
          </cell>
          <cell r="BC346" t="str">
            <v>-</v>
          </cell>
          <cell r="BD346" t="str">
            <v>-</v>
          </cell>
          <cell r="BE346" t="str">
            <v>-</v>
          </cell>
          <cell r="BF346" t="str">
            <v>-</v>
          </cell>
          <cell r="BG346" t="str">
            <v>|</v>
          </cell>
          <cell r="BH346" t="str">
            <v>-</v>
          </cell>
          <cell r="BI346" t="str">
            <v>-</v>
          </cell>
          <cell r="BM346" t="str">
            <v>-</v>
          </cell>
          <cell r="BN346" t="str">
            <v>-</v>
          </cell>
          <cell r="BO346" t="str">
            <v>-</v>
          </cell>
          <cell r="BP346" t="str">
            <v>-</v>
          </cell>
          <cell r="BQ346" t="str">
            <v>|</v>
          </cell>
          <cell r="BR346" t="str">
            <v>-</v>
          </cell>
          <cell r="BS346" t="str">
            <v>-</v>
          </cell>
          <cell r="BT346" t="str">
            <v>-</v>
          </cell>
          <cell r="BU346" t="str">
            <v>-</v>
          </cell>
          <cell r="BV346" t="str">
            <v>-</v>
          </cell>
          <cell r="BW346" t="str">
            <v>-</v>
          </cell>
          <cell r="BX346" t="str">
            <v>-</v>
          </cell>
          <cell r="BY346" t="str">
            <v>-</v>
          </cell>
          <cell r="BZ346" t="str">
            <v>-</v>
          </cell>
          <cell r="CA346" t="str">
            <v>-</v>
          </cell>
          <cell r="CB346" t="str">
            <v>-</v>
          </cell>
          <cell r="CC346" t="str">
            <v>-</v>
          </cell>
        </row>
        <row r="347">
          <cell r="A347" t="str">
            <v>GROSS PROFIT</v>
          </cell>
          <cell r="E347" t="str">
            <v>|</v>
          </cell>
          <cell r="F347">
            <v>972</v>
          </cell>
          <cell r="G347">
            <v>1251</v>
          </cell>
          <cell r="H347">
            <v>2192</v>
          </cell>
          <cell r="I347">
            <v>2388</v>
          </cell>
          <cell r="J347">
            <v>1780</v>
          </cell>
          <cell r="K347">
            <v>1301</v>
          </cell>
          <cell r="L347">
            <v>1116</v>
          </cell>
          <cell r="M347">
            <v>1075</v>
          </cell>
          <cell r="N347">
            <v>1618</v>
          </cell>
          <cell r="O347">
            <v>1368</v>
          </cell>
          <cell r="P347">
            <v>1319</v>
          </cell>
          <cell r="Q347">
            <v>1147</v>
          </cell>
          <cell r="R347" t="str">
            <v>|</v>
          </cell>
          <cell r="S347">
            <v>17527</v>
          </cell>
          <cell r="T347">
            <v>0.2223913539843215</v>
          </cell>
          <cell r="X347" t="str">
            <v>GROSS PROFIT</v>
          </cell>
          <cell r="AB347" t="str">
            <v>|</v>
          </cell>
          <cell r="AC347">
            <v>972</v>
          </cell>
          <cell r="AD347">
            <v>2223</v>
          </cell>
          <cell r="AE347">
            <v>4415</v>
          </cell>
          <cell r="AF347">
            <v>6803</v>
          </cell>
          <cell r="AG347">
            <v>8583</v>
          </cell>
          <cell r="AH347">
            <v>9884</v>
          </cell>
          <cell r="AI347">
            <v>11000</v>
          </cell>
          <cell r="AJ347">
            <v>12075</v>
          </cell>
          <cell r="AK347">
            <v>13693</v>
          </cell>
          <cell r="AL347">
            <v>15061</v>
          </cell>
          <cell r="AM347">
            <v>16380</v>
          </cell>
          <cell r="AN347">
            <v>17527</v>
          </cell>
          <cell r="AP347" t="str">
            <v>GROSS PROFIT</v>
          </cell>
          <cell r="AT347" t="str">
            <v>|</v>
          </cell>
          <cell r="AU347">
            <v>404</v>
          </cell>
          <cell r="AV347">
            <v>401</v>
          </cell>
          <cell r="AW347">
            <v>404</v>
          </cell>
          <cell r="AX347">
            <v>404</v>
          </cell>
          <cell r="AY347">
            <v>404</v>
          </cell>
          <cell r="AZ347">
            <v>404</v>
          </cell>
          <cell r="BA347">
            <v>404</v>
          </cell>
          <cell r="BB347">
            <v>403</v>
          </cell>
          <cell r="BC347">
            <v>403</v>
          </cell>
          <cell r="BD347">
            <v>403</v>
          </cell>
          <cell r="BE347">
            <v>403</v>
          </cell>
          <cell r="BF347">
            <v>403</v>
          </cell>
          <cell r="BG347" t="str">
            <v>|</v>
          </cell>
          <cell r="BH347">
            <v>4840</v>
          </cell>
          <cell r="BI347">
            <v>0.64560318161732211</v>
          </cell>
          <cell r="BM347" t="str">
            <v>GROSS PROFIT</v>
          </cell>
          <cell r="BQ347" t="str">
            <v>|</v>
          </cell>
          <cell r="BR347">
            <v>404</v>
          </cell>
          <cell r="BS347">
            <v>805</v>
          </cell>
          <cell r="BT347">
            <v>1209</v>
          </cell>
          <cell r="BU347">
            <v>1613</v>
          </cell>
          <cell r="BV347">
            <v>2017</v>
          </cell>
          <cell r="BW347">
            <v>2421</v>
          </cell>
          <cell r="BX347">
            <v>2825</v>
          </cell>
          <cell r="BY347">
            <v>3228</v>
          </cell>
          <cell r="BZ347">
            <v>3631</v>
          </cell>
          <cell r="CA347">
            <v>4034</v>
          </cell>
          <cell r="CB347">
            <v>4437</v>
          </cell>
          <cell r="CC347">
            <v>4840</v>
          </cell>
        </row>
        <row r="348">
          <cell r="A348" t="str">
            <v>-</v>
          </cell>
          <cell r="B348" t="str">
            <v>-</v>
          </cell>
          <cell r="C348" t="str">
            <v>-</v>
          </cell>
          <cell r="D348" t="str">
            <v>-</v>
          </cell>
          <cell r="E348" t="str">
            <v>|</v>
          </cell>
          <cell r="F348" t="str">
            <v>-</v>
          </cell>
          <cell r="G348" t="str">
            <v>-</v>
          </cell>
          <cell r="H348" t="str">
            <v>-</v>
          </cell>
          <cell r="I348" t="str">
            <v>-</v>
          </cell>
          <cell r="J348" t="str">
            <v>-</v>
          </cell>
          <cell r="K348" t="str">
            <v>-</v>
          </cell>
          <cell r="L348" t="str">
            <v>-</v>
          </cell>
          <cell r="M348" t="str">
            <v>-</v>
          </cell>
          <cell r="N348" t="str">
            <v>-</v>
          </cell>
          <cell r="O348" t="str">
            <v>-</v>
          </cell>
          <cell r="P348" t="str">
            <v>-</v>
          </cell>
          <cell r="Q348" t="str">
            <v>-</v>
          </cell>
          <cell r="R348" t="str">
            <v>|</v>
          </cell>
          <cell r="S348" t="str">
            <v>-</v>
          </cell>
          <cell r="T348" t="str">
            <v>-</v>
          </cell>
          <cell r="X348" t="str">
            <v>-</v>
          </cell>
          <cell r="Y348" t="str">
            <v>-</v>
          </cell>
          <cell r="Z348" t="str">
            <v>-</v>
          </cell>
          <cell r="AA348" t="str">
            <v>-</v>
          </cell>
          <cell r="AB348" t="str">
            <v>|</v>
          </cell>
          <cell r="AC348" t="str">
            <v>-</v>
          </cell>
          <cell r="AD348" t="str">
            <v>-</v>
          </cell>
          <cell r="AE348" t="str">
            <v>-</v>
          </cell>
          <cell r="AF348" t="str">
            <v>-</v>
          </cell>
          <cell r="AG348" t="str">
            <v>-</v>
          </cell>
          <cell r="AH348" t="str">
            <v>-</v>
          </cell>
          <cell r="AI348" t="str">
            <v>-</v>
          </cell>
          <cell r="AJ348" t="str">
            <v>-</v>
          </cell>
          <cell r="AK348" t="str">
            <v>-</v>
          </cell>
          <cell r="AL348" t="str">
            <v>-</v>
          </cell>
          <cell r="AM348" t="str">
            <v>-</v>
          </cell>
          <cell r="AN348" t="str">
            <v>-</v>
          </cell>
          <cell r="AP348" t="str">
            <v>-</v>
          </cell>
          <cell r="AQ348" t="str">
            <v>-</v>
          </cell>
          <cell r="AR348" t="str">
            <v>-</v>
          </cell>
          <cell r="AS348" t="str">
            <v>-</v>
          </cell>
          <cell r="AT348" t="str">
            <v>|</v>
          </cell>
          <cell r="AU348" t="str">
            <v>-</v>
          </cell>
          <cell r="AV348" t="str">
            <v>-</v>
          </cell>
          <cell r="AW348" t="str">
            <v>-</v>
          </cell>
          <cell r="AX348" t="str">
            <v>-</v>
          </cell>
          <cell r="AY348" t="str">
            <v>-</v>
          </cell>
          <cell r="AZ348" t="str">
            <v>-</v>
          </cell>
          <cell r="BA348" t="str">
            <v>-</v>
          </cell>
          <cell r="BB348" t="str">
            <v>-</v>
          </cell>
          <cell r="BC348" t="str">
            <v>-</v>
          </cell>
          <cell r="BD348" t="str">
            <v>-</v>
          </cell>
          <cell r="BE348" t="str">
            <v>-</v>
          </cell>
          <cell r="BF348" t="str">
            <v>-</v>
          </cell>
          <cell r="BG348" t="str">
            <v>|</v>
          </cell>
          <cell r="BH348" t="str">
            <v>-</v>
          </cell>
          <cell r="BI348" t="str">
            <v>-</v>
          </cell>
          <cell r="BM348" t="str">
            <v>-</v>
          </cell>
          <cell r="BN348" t="str">
            <v>-</v>
          </cell>
          <cell r="BO348" t="str">
            <v>-</v>
          </cell>
          <cell r="BP348" t="str">
            <v>-</v>
          </cell>
          <cell r="BQ348" t="str">
            <v>|</v>
          </cell>
          <cell r="BR348" t="str">
            <v>-</v>
          </cell>
          <cell r="BS348" t="str">
            <v>-</v>
          </cell>
          <cell r="BT348" t="str">
            <v>-</v>
          </cell>
          <cell r="BU348" t="str">
            <v>-</v>
          </cell>
          <cell r="BV348" t="str">
            <v>-</v>
          </cell>
          <cell r="BW348" t="str">
            <v>-</v>
          </cell>
          <cell r="BX348" t="str">
            <v>-</v>
          </cell>
          <cell r="BY348" t="str">
            <v>-</v>
          </cell>
          <cell r="BZ348" t="str">
            <v>-</v>
          </cell>
          <cell r="CA348" t="str">
            <v>-</v>
          </cell>
          <cell r="CB348" t="str">
            <v>-</v>
          </cell>
          <cell r="CC348" t="str">
            <v>-</v>
          </cell>
        </row>
        <row r="349">
          <cell r="A349" t="str">
            <v>OPERATING EXP.</v>
          </cell>
          <cell r="E349" t="str">
            <v>|</v>
          </cell>
          <cell r="F349">
            <v>2038</v>
          </cell>
          <cell r="G349">
            <v>2021</v>
          </cell>
          <cell r="H349">
            <v>2188</v>
          </cell>
          <cell r="I349">
            <v>2425</v>
          </cell>
          <cell r="J349">
            <v>2134</v>
          </cell>
          <cell r="K349">
            <v>1864</v>
          </cell>
          <cell r="L349">
            <v>1812</v>
          </cell>
          <cell r="M349">
            <v>1749</v>
          </cell>
          <cell r="N349">
            <v>2086</v>
          </cell>
          <cell r="O349">
            <v>2089</v>
          </cell>
          <cell r="P349">
            <v>1999</v>
          </cell>
          <cell r="Q349">
            <v>2014</v>
          </cell>
          <cell r="R349" t="str">
            <v>|</v>
          </cell>
          <cell r="S349">
            <v>24419</v>
          </cell>
          <cell r="T349">
            <v>0.30976482228480096</v>
          </cell>
          <cell r="X349" t="str">
            <v>OPERATING EXP.</v>
          </cell>
          <cell r="AB349" t="str">
            <v>|</v>
          </cell>
          <cell r="AC349">
            <v>2038</v>
          </cell>
          <cell r="AD349">
            <v>4059</v>
          </cell>
          <cell r="AE349">
            <v>6247</v>
          </cell>
          <cell r="AF349">
            <v>8672</v>
          </cell>
          <cell r="AG349">
            <v>10806</v>
          </cell>
          <cell r="AH349">
            <v>12670</v>
          </cell>
          <cell r="AI349">
            <v>14482</v>
          </cell>
          <cell r="AJ349">
            <v>16231</v>
          </cell>
          <cell r="AK349">
            <v>18317</v>
          </cell>
          <cell r="AL349">
            <v>20406</v>
          </cell>
          <cell r="AM349">
            <v>22405</v>
          </cell>
          <cell r="AN349">
            <v>24419</v>
          </cell>
          <cell r="AP349" t="str">
            <v>OPERATING EXP.</v>
          </cell>
          <cell r="AT349" t="str">
            <v>|</v>
          </cell>
          <cell r="AU349">
            <v>175</v>
          </cell>
          <cell r="AV349">
            <v>178</v>
          </cell>
          <cell r="AW349">
            <v>181</v>
          </cell>
          <cell r="AX349">
            <v>182</v>
          </cell>
          <cell r="AY349">
            <v>182</v>
          </cell>
          <cell r="AZ349">
            <v>183</v>
          </cell>
          <cell r="BA349">
            <v>194</v>
          </cell>
          <cell r="BB349">
            <v>203</v>
          </cell>
          <cell r="BC349">
            <v>204</v>
          </cell>
          <cell r="BD349">
            <v>199</v>
          </cell>
          <cell r="BE349">
            <v>191</v>
          </cell>
          <cell r="BF349">
            <v>188</v>
          </cell>
          <cell r="BG349" t="str">
            <v>|</v>
          </cell>
          <cell r="BH349">
            <v>2260</v>
          </cell>
          <cell r="BI349">
            <v>0.89924878479893944</v>
          </cell>
          <cell r="BM349" t="str">
            <v>OPERATING EXP.</v>
          </cell>
          <cell r="BQ349" t="str">
            <v>|</v>
          </cell>
          <cell r="BR349">
            <v>175</v>
          </cell>
          <cell r="BS349">
            <v>353</v>
          </cell>
          <cell r="BT349">
            <v>534</v>
          </cell>
          <cell r="BU349">
            <v>716</v>
          </cell>
          <cell r="BV349">
            <v>898</v>
          </cell>
          <cell r="BW349">
            <v>1081</v>
          </cell>
          <cell r="BX349">
            <v>1275</v>
          </cell>
          <cell r="BY349">
            <v>1478</v>
          </cell>
          <cell r="BZ349">
            <v>1682</v>
          </cell>
          <cell r="CA349">
            <v>1881</v>
          </cell>
          <cell r="CB349">
            <v>2072</v>
          </cell>
          <cell r="CC349">
            <v>2260</v>
          </cell>
        </row>
        <row r="350">
          <cell r="B350" t="str">
            <v>SELLING</v>
          </cell>
          <cell r="E350" t="str">
            <v>|</v>
          </cell>
          <cell r="F350">
            <v>1313</v>
          </cell>
          <cell r="G350">
            <v>1294</v>
          </cell>
          <cell r="H350">
            <v>1463</v>
          </cell>
          <cell r="I350">
            <v>1672</v>
          </cell>
          <cell r="J350">
            <v>1404</v>
          </cell>
          <cell r="K350">
            <v>1032</v>
          </cell>
          <cell r="L350">
            <v>972</v>
          </cell>
          <cell r="M350">
            <v>1016</v>
          </cell>
          <cell r="N350">
            <v>1346</v>
          </cell>
          <cell r="O350">
            <v>1332</v>
          </cell>
          <cell r="P350">
            <v>1256</v>
          </cell>
          <cell r="Q350">
            <v>1065</v>
          </cell>
          <cell r="R350" t="str">
            <v>|</v>
          </cell>
          <cell r="S350">
            <v>15165</v>
          </cell>
          <cell r="T350">
            <v>0.1923789227998072</v>
          </cell>
          <cell r="Y350" t="str">
            <v>SELLING</v>
          </cell>
          <cell r="AB350" t="str">
            <v>|</v>
          </cell>
          <cell r="AC350">
            <v>1313</v>
          </cell>
          <cell r="AD350">
            <v>2607</v>
          </cell>
          <cell r="AE350">
            <v>4070</v>
          </cell>
          <cell r="AF350">
            <v>5742</v>
          </cell>
          <cell r="AG350">
            <v>7146</v>
          </cell>
          <cell r="AH350">
            <v>8178</v>
          </cell>
          <cell r="AI350">
            <v>9150</v>
          </cell>
          <cell r="AJ350">
            <v>10166</v>
          </cell>
          <cell r="AK350">
            <v>11512</v>
          </cell>
          <cell r="AL350">
            <v>12844</v>
          </cell>
          <cell r="AM350">
            <v>14100</v>
          </cell>
          <cell r="AN350">
            <v>15165</v>
          </cell>
          <cell r="AQ350" t="str">
            <v>SELLING</v>
          </cell>
          <cell r="AT350" t="str">
            <v>|</v>
          </cell>
          <cell r="AU350">
            <v>57</v>
          </cell>
          <cell r="AV350">
            <v>60</v>
          </cell>
          <cell r="AW350">
            <v>65</v>
          </cell>
          <cell r="AX350">
            <v>64</v>
          </cell>
          <cell r="AY350">
            <v>65</v>
          </cell>
          <cell r="AZ350">
            <v>67</v>
          </cell>
          <cell r="BA350">
            <v>77</v>
          </cell>
          <cell r="BB350">
            <v>87</v>
          </cell>
          <cell r="BC350">
            <v>90</v>
          </cell>
          <cell r="BD350">
            <v>83</v>
          </cell>
          <cell r="BE350">
            <v>76</v>
          </cell>
          <cell r="BF350">
            <v>73</v>
          </cell>
          <cell r="BG350" t="str">
            <v>|</v>
          </cell>
          <cell r="BH350">
            <v>864</v>
          </cell>
          <cell r="BI350">
            <v>0.55847694800412429</v>
          </cell>
          <cell r="BN350" t="str">
            <v>SELLING</v>
          </cell>
          <cell r="BQ350" t="str">
            <v>|</v>
          </cell>
          <cell r="BR350">
            <v>57</v>
          </cell>
          <cell r="BS350">
            <v>117</v>
          </cell>
          <cell r="BT350">
            <v>182</v>
          </cell>
          <cell r="BU350">
            <v>246</v>
          </cell>
          <cell r="BV350">
            <v>311</v>
          </cell>
          <cell r="BW350">
            <v>378</v>
          </cell>
          <cell r="BX350">
            <v>455</v>
          </cell>
          <cell r="BY350">
            <v>542</v>
          </cell>
          <cell r="BZ350">
            <v>632</v>
          </cell>
          <cell r="CA350">
            <v>715</v>
          </cell>
          <cell r="CB350">
            <v>791</v>
          </cell>
          <cell r="CC350">
            <v>864</v>
          </cell>
        </row>
        <row r="351">
          <cell r="B351" t="str">
            <v>G &amp; A</v>
          </cell>
          <cell r="E351" t="str">
            <v>|</v>
          </cell>
          <cell r="F351">
            <v>725</v>
          </cell>
          <cell r="G351">
            <v>727</v>
          </cell>
          <cell r="H351">
            <v>725</v>
          </cell>
          <cell r="I351">
            <v>753</v>
          </cell>
          <cell r="J351">
            <v>730</v>
          </cell>
          <cell r="K351">
            <v>832</v>
          </cell>
          <cell r="L351">
            <v>840</v>
          </cell>
          <cell r="M351">
            <v>733</v>
          </cell>
          <cell r="N351">
            <v>740</v>
          </cell>
          <cell r="O351">
            <v>757</v>
          </cell>
          <cell r="P351">
            <v>743</v>
          </cell>
          <cell r="Q351">
            <v>949</v>
          </cell>
          <cell r="R351" t="str">
            <v>|</v>
          </cell>
          <cell r="S351">
            <v>9254</v>
          </cell>
          <cell r="T351">
            <v>0.11738589948499378</v>
          </cell>
          <cell r="Y351" t="str">
            <v>G &amp; A</v>
          </cell>
          <cell r="AB351" t="str">
            <v>|</v>
          </cell>
          <cell r="AC351">
            <v>725</v>
          </cell>
          <cell r="AD351">
            <v>1452</v>
          </cell>
          <cell r="AE351">
            <v>2177</v>
          </cell>
          <cell r="AF351">
            <v>2930</v>
          </cell>
          <cell r="AG351">
            <v>3660</v>
          </cell>
          <cell r="AH351">
            <v>4492</v>
          </cell>
          <cell r="AI351">
            <v>5332</v>
          </cell>
          <cell r="AJ351">
            <v>6065</v>
          </cell>
          <cell r="AK351">
            <v>6805</v>
          </cell>
          <cell r="AL351">
            <v>7562</v>
          </cell>
          <cell r="AM351">
            <v>8305</v>
          </cell>
          <cell r="AN351">
            <v>9254</v>
          </cell>
          <cell r="AQ351" t="str">
            <v>G &amp; A</v>
          </cell>
          <cell r="AT351" t="str">
            <v>|</v>
          </cell>
          <cell r="AU351">
            <v>118</v>
          </cell>
          <cell r="AV351">
            <v>118</v>
          </cell>
          <cell r="AW351">
            <v>116</v>
          </cell>
          <cell r="AX351">
            <v>118</v>
          </cell>
          <cell r="AY351">
            <v>117</v>
          </cell>
          <cell r="AZ351">
            <v>116</v>
          </cell>
          <cell r="BA351">
            <v>117</v>
          </cell>
          <cell r="BB351">
            <v>116</v>
          </cell>
          <cell r="BC351">
            <v>114</v>
          </cell>
          <cell r="BD351">
            <v>116</v>
          </cell>
          <cell r="BE351">
            <v>115</v>
          </cell>
          <cell r="BF351">
            <v>115</v>
          </cell>
          <cell r="BG351" t="str">
            <v>|</v>
          </cell>
          <cell r="BH351">
            <v>1396</v>
          </cell>
          <cell r="BI351">
            <v>0.34077183679481515</v>
          </cell>
          <cell r="BN351" t="str">
            <v>G &amp; A</v>
          </cell>
          <cell r="BQ351" t="str">
            <v>|</v>
          </cell>
          <cell r="BR351">
            <v>118</v>
          </cell>
          <cell r="BS351">
            <v>236</v>
          </cell>
          <cell r="BT351">
            <v>352</v>
          </cell>
          <cell r="BU351">
            <v>470</v>
          </cell>
          <cell r="BV351">
            <v>587</v>
          </cell>
          <cell r="BW351">
            <v>703</v>
          </cell>
          <cell r="BX351">
            <v>820</v>
          </cell>
          <cell r="BY351">
            <v>936</v>
          </cell>
          <cell r="BZ351">
            <v>1050</v>
          </cell>
          <cell r="CA351">
            <v>1166</v>
          </cell>
          <cell r="CB351">
            <v>1281</v>
          </cell>
          <cell r="CC351">
            <v>1396</v>
          </cell>
        </row>
        <row r="352">
          <cell r="A352" t="str">
            <v>-</v>
          </cell>
          <cell r="B352" t="str">
            <v>-</v>
          </cell>
          <cell r="C352" t="str">
            <v>-</v>
          </cell>
          <cell r="D352" t="str">
            <v>-</v>
          </cell>
          <cell r="E352" t="str">
            <v>|</v>
          </cell>
          <cell r="F352" t="str">
            <v>-</v>
          </cell>
          <cell r="G352" t="str">
            <v>-</v>
          </cell>
          <cell r="H352" t="str">
            <v>-</v>
          </cell>
          <cell r="I352" t="str">
            <v>-</v>
          </cell>
          <cell r="J352" t="str">
            <v>-</v>
          </cell>
          <cell r="K352" t="str">
            <v>-</v>
          </cell>
          <cell r="L352" t="str">
            <v>-</v>
          </cell>
          <cell r="M352" t="str">
            <v>-</v>
          </cell>
          <cell r="N352" t="str">
            <v>-</v>
          </cell>
          <cell r="O352" t="str">
            <v>-</v>
          </cell>
          <cell r="P352" t="str">
            <v>-</v>
          </cell>
          <cell r="Q352" t="str">
            <v>-</v>
          </cell>
          <cell r="R352" t="str">
            <v>|</v>
          </cell>
          <cell r="S352" t="str">
            <v>-</v>
          </cell>
          <cell r="T352" t="str">
            <v>-</v>
          </cell>
          <cell r="X352" t="str">
            <v>-</v>
          </cell>
          <cell r="Y352" t="str">
            <v>-</v>
          </cell>
          <cell r="Z352" t="str">
            <v>-</v>
          </cell>
          <cell r="AA352" t="str">
            <v>-</v>
          </cell>
          <cell r="AB352" t="str">
            <v>|</v>
          </cell>
          <cell r="AC352" t="str">
            <v>-</v>
          </cell>
          <cell r="AD352" t="str">
            <v>-</v>
          </cell>
          <cell r="AE352" t="str">
            <v>-</v>
          </cell>
          <cell r="AF352" t="str">
            <v>-</v>
          </cell>
          <cell r="AG352" t="str">
            <v>-</v>
          </cell>
          <cell r="AH352" t="str">
            <v>-</v>
          </cell>
          <cell r="AI352" t="str">
            <v>-</v>
          </cell>
          <cell r="AJ352" t="str">
            <v>-</v>
          </cell>
          <cell r="AK352" t="str">
            <v>-</v>
          </cell>
          <cell r="AL352" t="str">
            <v>-</v>
          </cell>
          <cell r="AM352" t="str">
            <v>-</v>
          </cell>
          <cell r="AN352" t="str">
            <v>-</v>
          </cell>
          <cell r="AP352" t="str">
            <v>-</v>
          </cell>
          <cell r="AQ352" t="str">
            <v>-</v>
          </cell>
          <cell r="AR352" t="str">
            <v>-</v>
          </cell>
          <cell r="AS352" t="str">
            <v>-</v>
          </cell>
          <cell r="AT352" t="str">
            <v>|</v>
          </cell>
          <cell r="AU352" t="str">
            <v>-</v>
          </cell>
          <cell r="AV352" t="str">
            <v>-</v>
          </cell>
          <cell r="AW352" t="str">
            <v>-</v>
          </cell>
          <cell r="AX352" t="str">
            <v>-</v>
          </cell>
          <cell r="AY352" t="str">
            <v>-</v>
          </cell>
          <cell r="AZ352" t="str">
            <v>-</v>
          </cell>
          <cell r="BA352" t="str">
            <v>-</v>
          </cell>
          <cell r="BB352" t="str">
            <v>-</v>
          </cell>
          <cell r="BC352" t="str">
            <v>-</v>
          </cell>
          <cell r="BD352" t="str">
            <v>-</v>
          </cell>
          <cell r="BE352" t="str">
            <v>-</v>
          </cell>
          <cell r="BF352" t="str">
            <v>-</v>
          </cell>
          <cell r="BG352" t="str">
            <v>|</v>
          </cell>
          <cell r="BH352" t="str">
            <v>-</v>
          </cell>
          <cell r="BI352" t="str">
            <v>-</v>
          </cell>
          <cell r="BM352" t="str">
            <v>-</v>
          </cell>
          <cell r="BN352" t="str">
            <v>-</v>
          </cell>
          <cell r="BO352" t="str">
            <v>-</v>
          </cell>
          <cell r="BP352" t="str">
            <v>-</v>
          </cell>
          <cell r="BQ352" t="str">
            <v>|</v>
          </cell>
          <cell r="BR352" t="str">
            <v>-</v>
          </cell>
          <cell r="BS352" t="str">
            <v>-</v>
          </cell>
          <cell r="BT352" t="str">
            <v>-</v>
          </cell>
          <cell r="BU352" t="str">
            <v>-</v>
          </cell>
          <cell r="BV352" t="str">
            <v>-</v>
          </cell>
          <cell r="BW352" t="str">
            <v>-</v>
          </cell>
          <cell r="BX352" t="str">
            <v>-</v>
          </cell>
          <cell r="BY352" t="str">
            <v>-</v>
          </cell>
          <cell r="BZ352" t="str">
            <v>-</v>
          </cell>
          <cell r="CA352" t="str">
            <v>-</v>
          </cell>
          <cell r="CB352" t="str">
            <v>-</v>
          </cell>
          <cell r="CC352" t="str">
            <v>-</v>
          </cell>
        </row>
        <row r="353">
          <cell r="A353" t="str">
            <v>OPERTNG INCOME</v>
          </cell>
          <cell r="E353" t="str">
            <v>|</v>
          </cell>
          <cell r="F353">
            <v>-1066</v>
          </cell>
          <cell r="G353">
            <v>-770</v>
          </cell>
          <cell r="H353">
            <v>4</v>
          </cell>
          <cell r="I353">
            <v>-37</v>
          </cell>
          <cell r="J353">
            <v>-354</v>
          </cell>
          <cell r="K353">
            <v>-563</v>
          </cell>
          <cell r="L353">
            <v>-696</v>
          </cell>
          <cell r="M353">
            <v>-674</v>
          </cell>
          <cell r="N353">
            <v>-468</v>
          </cell>
          <cell r="O353">
            <v>-721</v>
          </cell>
          <cell r="P353">
            <v>-680</v>
          </cell>
          <cell r="Q353">
            <v>-867</v>
          </cell>
          <cell r="R353" t="str">
            <v>|</v>
          </cell>
          <cell r="S353">
            <v>-6892</v>
          </cell>
          <cell r="T353">
            <v>-8.7373468300479484E-2</v>
          </cell>
          <cell r="X353" t="str">
            <v>OPERTNG INCOME</v>
          </cell>
          <cell r="AB353" t="str">
            <v>|</v>
          </cell>
          <cell r="AC353">
            <v>-1066</v>
          </cell>
          <cell r="AD353">
            <v>-1836</v>
          </cell>
          <cell r="AE353">
            <v>-1832</v>
          </cell>
          <cell r="AF353">
            <v>-1869</v>
          </cell>
          <cell r="AG353">
            <v>-2223</v>
          </cell>
          <cell r="AH353">
            <v>-2786</v>
          </cell>
          <cell r="AI353">
            <v>-3482</v>
          </cell>
          <cell r="AJ353">
            <v>-4156</v>
          </cell>
          <cell r="AK353">
            <v>-4624</v>
          </cell>
          <cell r="AL353">
            <v>-5345</v>
          </cell>
          <cell r="AM353">
            <v>-6025</v>
          </cell>
          <cell r="AN353">
            <v>-6892</v>
          </cell>
          <cell r="AP353" t="str">
            <v>OPERTNG INCOME</v>
          </cell>
          <cell r="AT353" t="str">
            <v>|</v>
          </cell>
          <cell r="AU353">
            <v>229</v>
          </cell>
          <cell r="AV353">
            <v>223</v>
          </cell>
          <cell r="AW353">
            <v>223</v>
          </cell>
          <cell r="AX353">
            <v>222</v>
          </cell>
          <cell r="AY353">
            <v>222</v>
          </cell>
          <cell r="AZ353">
            <v>221</v>
          </cell>
          <cell r="BA353">
            <v>210</v>
          </cell>
          <cell r="BB353">
            <v>200</v>
          </cell>
          <cell r="BC353">
            <v>199</v>
          </cell>
          <cell r="BD353">
            <v>204</v>
          </cell>
          <cell r="BE353">
            <v>212</v>
          </cell>
          <cell r="BF353">
            <v>215</v>
          </cell>
          <cell r="BG353" t="str">
            <v>|</v>
          </cell>
          <cell r="BH353">
            <v>2580</v>
          </cell>
          <cell r="BI353">
            <v>-0.25364560318161733</v>
          </cell>
          <cell r="BM353" t="str">
            <v>OPERTNG INCOME</v>
          </cell>
          <cell r="BQ353" t="str">
            <v>|</v>
          </cell>
          <cell r="BR353">
            <v>229</v>
          </cell>
          <cell r="BS353">
            <v>452</v>
          </cell>
          <cell r="BT353">
            <v>675</v>
          </cell>
          <cell r="BU353">
            <v>897</v>
          </cell>
          <cell r="BV353">
            <v>1119</v>
          </cell>
          <cell r="BW353">
            <v>1340</v>
          </cell>
          <cell r="BX353">
            <v>1550</v>
          </cell>
          <cell r="BY353">
            <v>1750</v>
          </cell>
          <cell r="BZ353">
            <v>1949</v>
          </cell>
          <cell r="CA353">
            <v>2153</v>
          </cell>
          <cell r="CB353">
            <v>2365</v>
          </cell>
          <cell r="CC353">
            <v>2580</v>
          </cell>
        </row>
        <row r="354">
          <cell r="A354" t="str">
            <v>-</v>
          </cell>
          <cell r="B354" t="str">
            <v>-</v>
          </cell>
          <cell r="C354" t="str">
            <v>-</v>
          </cell>
          <cell r="D354" t="str">
            <v>-</v>
          </cell>
          <cell r="E354" t="str">
            <v>|</v>
          </cell>
          <cell r="F354" t="str">
            <v>-</v>
          </cell>
          <cell r="G354" t="str">
            <v>-</v>
          </cell>
          <cell r="H354" t="str">
            <v>-</v>
          </cell>
          <cell r="I354" t="str">
            <v>-</v>
          </cell>
          <cell r="J354" t="str">
            <v>-</v>
          </cell>
          <cell r="K354" t="str">
            <v>-</v>
          </cell>
          <cell r="L354" t="str">
            <v>-</v>
          </cell>
          <cell r="M354" t="str">
            <v>-</v>
          </cell>
          <cell r="N354" t="str">
            <v>-</v>
          </cell>
          <cell r="O354" t="str">
            <v>-</v>
          </cell>
          <cell r="P354" t="str">
            <v>-</v>
          </cell>
          <cell r="Q354" t="str">
            <v>-</v>
          </cell>
          <cell r="R354" t="str">
            <v>|</v>
          </cell>
          <cell r="S354" t="str">
            <v>-</v>
          </cell>
          <cell r="T354" t="str">
            <v>-</v>
          </cell>
          <cell r="X354" t="str">
            <v>-</v>
          </cell>
          <cell r="Y354" t="str">
            <v>-</v>
          </cell>
          <cell r="Z354" t="str">
            <v>-</v>
          </cell>
          <cell r="AA354" t="str">
            <v>-</v>
          </cell>
          <cell r="AB354" t="str">
            <v>|</v>
          </cell>
          <cell r="AC354" t="str">
            <v>-</v>
          </cell>
          <cell r="AD354" t="str">
            <v>-</v>
          </cell>
          <cell r="AE354" t="str">
            <v>-</v>
          </cell>
          <cell r="AF354" t="str">
            <v>-</v>
          </cell>
          <cell r="AG354" t="str">
            <v>-</v>
          </cell>
          <cell r="AH354" t="str">
            <v>-</v>
          </cell>
          <cell r="AI354" t="str">
            <v>-</v>
          </cell>
          <cell r="AJ354" t="str">
            <v>-</v>
          </cell>
          <cell r="AK354" t="str">
            <v>-</v>
          </cell>
          <cell r="AL354" t="str">
            <v>-</v>
          </cell>
          <cell r="AM354" t="str">
            <v>-</v>
          </cell>
          <cell r="AN354" t="str">
            <v>-</v>
          </cell>
          <cell r="AP354" t="str">
            <v>-</v>
          </cell>
          <cell r="AQ354" t="str">
            <v>-</v>
          </cell>
          <cell r="AR354" t="str">
            <v>-</v>
          </cell>
          <cell r="AS354" t="str">
            <v>-</v>
          </cell>
          <cell r="AT354" t="str">
            <v>|</v>
          </cell>
          <cell r="AU354" t="str">
            <v>-</v>
          </cell>
          <cell r="AV354" t="str">
            <v>-</v>
          </cell>
          <cell r="AW354" t="str">
            <v>-</v>
          </cell>
          <cell r="AX354" t="str">
            <v>-</v>
          </cell>
          <cell r="AY354" t="str">
            <v>-</v>
          </cell>
          <cell r="AZ354" t="str">
            <v>-</v>
          </cell>
          <cell r="BA354" t="str">
            <v>-</v>
          </cell>
          <cell r="BB354" t="str">
            <v>-</v>
          </cell>
          <cell r="BC354" t="str">
            <v>-</v>
          </cell>
          <cell r="BD354" t="str">
            <v>-</v>
          </cell>
          <cell r="BE354" t="str">
            <v>-</v>
          </cell>
          <cell r="BF354" t="str">
            <v>-</v>
          </cell>
          <cell r="BG354" t="str">
            <v>|</v>
          </cell>
          <cell r="BH354" t="str">
            <v>-</v>
          </cell>
          <cell r="BI354" t="str">
            <v>-</v>
          </cell>
          <cell r="BM354" t="str">
            <v>-</v>
          </cell>
          <cell r="BN354" t="str">
            <v>-</v>
          </cell>
          <cell r="BO354" t="str">
            <v>-</v>
          </cell>
          <cell r="BP354" t="str">
            <v>-</v>
          </cell>
          <cell r="BQ354" t="str">
            <v>|</v>
          </cell>
          <cell r="BR354" t="str">
            <v>-</v>
          </cell>
          <cell r="BS354" t="str">
            <v>-</v>
          </cell>
          <cell r="BT354" t="str">
            <v>-</v>
          </cell>
          <cell r="BU354" t="str">
            <v>-</v>
          </cell>
          <cell r="BV354" t="str">
            <v>-</v>
          </cell>
          <cell r="BW354" t="str">
            <v>-</v>
          </cell>
          <cell r="BX354" t="str">
            <v>-</v>
          </cell>
          <cell r="BY354" t="str">
            <v>-</v>
          </cell>
          <cell r="BZ354" t="str">
            <v>-</v>
          </cell>
          <cell r="CA354" t="str">
            <v>-</v>
          </cell>
          <cell r="CB354" t="str">
            <v>-</v>
          </cell>
          <cell r="CC354" t="str">
            <v>-</v>
          </cell>
        </row>
        <row r="355">
          <cell r="A355" t="str">
            <v>OTHER INCOME</v>
          </cell>
          <cell r="E355" t="str">
            <v>|</v>
          </cell>
          <cell r="F355">
            <v>388</v>
          </cell>
          <cell r="G355">
            <v>323</v>
          </cell>
          <cell r="H355">
            <v>228</v>
          </cell>
          <cell r="I355">
            <v>408</v>
          </cell>
          <cell r="J355">
            <v>295</v>
          </cell>
          <cell r="K355">
            <v>197</v>
          </cell>
          <cell r="L355">
            <v>268</v>
          </cell>
          <cell r="M355">
            <v>336</v>
          </cell>
          <cell r="N355">
            <v>299</v>
          </cell>
          <cell r="O355">
            <v>347</v>
          </cell>
          <cell r="P355">
            <v>269</v>
          </cell>
          <cell r="Q355">
            <v>367</v>
          </cell>
          <cell r="R355" t="str">
            <v>|</v>
          </cell>
          <cell r="S355">
            <v>3725</v>
          </cell>
          <cell r="T355">
            <v>4.7263870918639164E-2</v>
          </cell>
          <cell r="X355" t="str">
            <v>OTHER INCOME</v>
          </cell>
          <cell r="AB355" t="str">
            <v>|</v>
          </cell>
          <cell r="AC355">
            <v>388</v>
          </cell>
          <cell r="AD355">
            <v>711</v>
          </cell>
          <cell r="AE355">
            <v>939</v>
          </cell>
          <cell r="AF355">
            <v>1347</v>
          </cell>
          <cell r="AG355">
            <v>1642</v>
          </cell>
          <cell r="AH355">
            <v>1839</v>
          </cell>
          <cell r="AI355">
            <v>2107</v>
          </cell>
          <cell r="AJ355">
            <v>2443</v>
          </cell>
          <cell r="AK355">
            <v>2742</v>
          </cell>
          <cell r="AL355">
            <v>3089</v>
          </cell>
          <cell r="AM355">
            <v>3358</v>
          </cell>
          <cell r="AN355">
            <v>3725</v>
          </cell>
          <cell r="AP355" t="str">
            <v>OTHER INCOME</v>
          </cell>
          <cell r="AT355" t="str">
            <v>|</v>
          </cell>
          <cell r="AU355">
            <v>0</v>
          </cell>
          <cell r="AV355">
            <v>0</v>
          </cell>
          <cell r="AW355">
            <v>0</v>
          </cell>
          <cell r="AX355">
            <v>0</v>
          </cell>
          <cell r="AY355">
            <v>0</v>
          </cell>
          <cell r="AZ355">
            <v>0</v>
          </cell>
          <cell r="BA355">
            <v>0</v>
          </cell>
          <cell r="BB355">
            <v>0</v>
          </cell>
          <cell r="BC355">
            <v>0</v>
          </cell>
          <cell r="BD355">
            <v>0</v>
          </cell>
          <cell r="BE355">
            <v>0</v>
          </cell>
          <cell r="BF355">
            <v>4650</v>
          </cell>
          <cell r="BG355" t="str">
            <v>|</v>
          </cell>
          <cell r="BH355">
            <v>4650</v>
          </cell>
          <cell r="BI355">
            <v>0.13720724701723375</v>
          </cell>
          <cell r="BM355" t="str">
            <v>OTHER INCOME</v>
          </cell>
          <cell r="BQ355" t="str">
            <v>|</v>
          </cell>
          <cell r="BR355">
            <v>0</v>
          </cell>
          <cell r="BS355">
            <v>0</v>
          </cell>
          <cell r="BT355">
            <v>0</v>
          </cell>
          <cell r="BU355">
            <v>0</v>
          </cell>
          <cell r="BV355">
            <v>0</v>
          </cell>
          <cell r="BW355">
            <v>0</v>
          </cell>
          <cell r="BX355">
            <v>0</v>
          </cell>
          <cell r="BY355">
            <v>0</v>
          </cell>
          <cell r="BZ355">
            <v>0</v>
          </cell>
          <cell r="CA355">
            <v>0</v>
          </cell>
          <cell r="CB355">
            <v>0</v>
          </cell>
          <cell r="CC355">
            <v>4650</v>
          </cell>
        </row>
        <row r="356">
          <cell r="A356" t="str">
            <v>OTHER EXP.</v>
          </cell>
          <cell r="E356" t="str">
            <v>|</v>
          </cell>
          <cell r="F356">
            <v>356</v>
          </cell>
          <cell r="G356">
            <v>416</v>
          </cell>
          <cell r="H356">
            <v>394</v>
          </cell>
          <cell r="I356">
            <v>317</v>
          </cell>
          <cell r="J356">
            <v>261</v>
          </cell>
          <cell r="K356">
            <v>276</v>
          </cell>
          <cell r="L356">
            <v>293</v>
          </cell>
          <cell r="M356">
            <v>309</v>
          </cell>
          <cell r="N356">
            <v>343</v>
          </cell>
          <cell r="O356">
            <v>334</v>
          </cell>
          <cell r="P356">
            <v>315</v>
          </cell>
          <cell r="Q356">
            <v>261</v>
          </cell>
          <cell r="R356" t="str">
            <v>|</v>
          </cell>
          <cell r="S356">
            <v>3875</v>
          </cell>
          <cell r="T356">
            <v>4.9141233477940992E-2</v>
          </cell>
          <cell r="X356" t="str">
            <v>OTHER EXP.</v>
          </cell>
          <cell r="AB356" t="str">
            <v>|</v>
          </cell>
          <cell r="AC356">
            <v>356</v>
          </cell>
          <cell r="AD356">
            <v>772</v>
          </cell>
          <cell r="AE356">
            <v>1166</v>
          </cell>
          <cell r="AF356">
            <v>1483</v>
          </cell>
          <cell r="AG356">
            <v>1744</v>
          </cell>
          <cell r="AH356">
            <v>2020</v>
          </cell>
          <cell r="AI356">
            <v>2313</v>
          </cell>
          <cell r="AJ356">
            <v>2622</v>
          </cell>
          <cell r="AK356">
            <v>2965</v>
          </cell>
          <cell r="AL356">
            <v>3299</v>
          </cell>
          <cell r="AM356">
            <v>3614</v>
          </cell>
          <cell r="AN356">
            <v>3875</v>
          </cell>
          <cell r="AP356" t="str">
            <v>OTHER EXP.</v>
          </cell>
          <cell r="AT356" t="str">
            <v>|</v>
          </cell>
          <cell r="AU356">
            <v>34</v>
          </cell>
          <cell r="AV356">
            <v>33</v>
          </cell>
          <cell r="AW356">
            <v>33</v>
          </cell>
          <cell r="AX356">
            <v>34</v>
          </cell>
          <cell r="AY356">
            <v>33</v>
          </cell>
          <cell r="AZ356">
            <v>33</v>
          </cell>
          <cell r="BA356">
            <v>34</v>
          </cell>
          <cell r="BB356">
            <v>33</v>
          </cell>
          <cell r="BC356">
            <v>33</v>
          </cell>
          <cell r="BD356">
            <v>34</v>
          </cell>
          <cell r="BE356">
            <v>33</v>
          </cell>
          <cell r="BF356">
            <v>4683</v>
          </cell>
          <cell r="BG356" t="str">
            <v>|</v>
          </cell>
          <cell r="BH356">
            <v>5050</v>
          </cell>
          <cell r="BI356">
            <v>0.14265723965237884</v>
          </cell>
          <cell r="BM356" t="str">
            <v>OTHER EXP.</v>
          </cell>
          <cell r="BQ356" t="str">
            <v>|</v>
          </cell>
          <cell r="BR356">
            <v>34</v>
          </cell>
          <cell r="BS356">
            <v>67</v>
          </cell>
          <cell r="BT356">
            <v>100</v>
          </cell>
          <cell r="BU356">
            <v>134</v>
          </cell>
          <cell r="BV356">
            <v>167</v>
          </cell>
          <cell r="BW356">
            <v>200</v>
          </cell>
          <cell r="BX356">
            <v>234</v>
          </cell>
          <cell r="BY356">
            <v>267</v>
          </cell>
          <cell r="BZ356">
            <v>300</v>
          </cell>
          <cell r="CA356">
            <v>334</v>
          </cell>
          <cell r="CB356">
            <v>367</v>
          </cell>
          <cell r="CC356">
            <v>5050</v>
          </cell>
        </row>
        <row r="357">
          <cell r="A357" t="str">
            <v>-</v>
          </cell>
          <cell r="B357" t="str">
            <v>-</v>
          </cell>
          <cell r="C357" t="str">
            <v>-</v>
          </cell>
          <cell r="D357" t="str">
            <v>-</v>
          </cell>
          <cell r="E357" t="str">
            <v>|</v>
          </cell>
          <cell r="F357" t="str">
            <v>-</v>
          </cell>
          <cell r="G357" t="str">
            <v>-</v>
          </cell>
          <cell r="H357" t="str">
            <v>-</v>
          </cell>
          <cell r="I357" t="str">
            <v>-</v>
          </cell>
          <cell r="J357" t="str">
            <v>-</v>
          </cell>
          <cell r="K357" t="str">
            <v>-</v>
          </cell>
          <cell r="L357" t="str">
            <v>-</v>
          </cell>
          <cell r="M357" t="str">
            <v>-</v>
          </cell>
          <cell r="N357" t="str">
            <v>-</v>
          </cell>
          <cell r="O357" t="str">
            <v>-</v>
          </cell>
          <cell r="P357" t="str">
            <v>-</v>
          </cell>
          <cell r="Q357" t="str">
            <v>-</v>
          </cell>
          <cell r="R357" t="str">
            <v>|</v>
          </cell>
          <cell r="S357" t="str">
            <v>-</v>
          </cell>
          <cell r="T357" t="str">
            <v>-</v>
          </cell>
          <cell r="X357" t="str">
            <v>-</v>
          </cell>
          <cell r="Y357" t="str">
            <v>-</v>
          </cell>
          <cell r="Z357" t="str">
            <v>-</v>
          </cell>
          <cell r="AA357" t="str">
            <v>-</v>
          </cell>
          <cell r="AB357" t="str">
            <v>|</v>
          </cell>
          <cell r="AC357" t="str">
            <v>-</v>
          </cell>
          <cell r="AD357" t="str">
            <v>-</v>
          </cell>
          <cell r="AE357" t="str">
            <v>-</v>
          </cell>
          <cell r="AF357" t="str">
            <v>-</v>
          </cell>
          <cell r="AG357" t="str">
            <v>-</v>
          </cell>
          <cell r="AH357" t="str">
            <v>-</v>
          </cell>
          <cell r="AI357" t="str">
            <v>-</v>
          </cell>
          <cell r="AJ357" t="str">
            <v>-</v>
          </cell>
          <cell r="AK357" t="str">
            <v>-</v>
          </cell>
          <cell r="AL357" t="str">
            <v>-</v>
          </cell>
          <cell r="AM357" t="str">
            <v>-</v>
          </cell>
          <cell r="AN357" t="str">
            <v>-</v>
          </cell>
          <cell r="AP357" t="str">
            <v>-</v>
          </cell>
          <cell r="AQ357" t="str">
            <v>-</v>
          </cell>
          <cell r="AR357" t="str">
            <v>-</v>
          </cell>
          <cell r="AS357" t="str">
            <v>-</v>
          </cell>
          <cell r="AT357" t="str">
            <v>|</v>
          </cell>
          <cell r="AU357" t="str">
            <v>-</v>
          </cell>
          <cell r="AV357" t="str">
            <v>-</v>
          </cell>
          <cell r="AW357" t="str">
            <v>-</v>
          </cell>
          <cell r="AX357" t="str">
            <v>-</v>
          </cell>
          <cell r="AY357" t="str">
            <v>-</v>
          </cell>
          <cell r="AZ357" t="str">
            <v>-</v>
          </cell>
          <cell r="BA357" t="str">
            <v>-</v>
          </cell>
          <cell r="BB357" t="str">
            <v>-</v>
          </cell>
          <cell r="BC357" t="str">
            <v>-</v>
          </cell>
          <cell r="BD357" t="str">
            <v>-</v>
          </cell>
          <cell r="BE357" t="str">
            <v>-</v>
          </cell>
          <cell r="BF357" t="str">
            <v>-</v>
          </cell>
          <cell r="BG357" t="str">
            <v>|</v>
          </cell>
          <cell r="BH357" t="str">
            <v>-</v>
          </cell>
          <cell r="BI357" t="str">
            <v>-</v>
          </cell>
          <cell r="BM357" t="str">
            <v>-</v>
          </cell>
          <cell r="BN357" t="str">
            <v>-</v>
          </cell>
          <cell r="BO357" t="str">
            <v>-</v>
          </cell>
          <cell r="BP357" t="str">
            <v>-</v>
          </cell>
          <cell r="BQ357" t="str">
            <v>|</v>
          </cell>
          <cell r="BR357" t="str">
            <v>-</v>
          </cell>
          <cell r="BS357" t="str">
            <v>-</v>
          </cell>
          <cell r="BT357" t="str">
            <v>-</v>
          </cell>
          <cell r="BU357" t="str">
            <v>-</v>
          </cell>
          <cell r="BV357" t="str">
            <v>-</v>
          </cell>
          <cell r="BW357" t="str">
            <v>-</v>
          </cell>
          <cell r="BX357" t="str">
            <v>-</v>
          </cell>
          <cell r="BY357" t="str">
            <v>-</v>
          </cell>
          <cell r="BZ357" t="str">
            <v>-</v>
          </cell>
          <cell r="CA357" t="str">
            <v>-</v>
          </cell>
          <cell r="CB357" t="str">
            <v>-</v>
          </cell>
          <cell r="CC357" t="str">
            <v>-</v>
          </cell>
        </row>
        <row r="358">
          <cell r="A358" t="str">
            <v>N.I.B.T.</v>
          </cell>
          <cell r="E358" t="str">
            <v>|</v>
          </cell>
          <cell r="F358">
            <v>-1034</v>
          </cell>
          <cell r="G358">
            <v>-863</v>
          </cell>
          <cell r="H358">
            <v>-162</v>
          </cell>
          <cell r="I358">
            <v>54</v>
          </cell>
          <cell r="J358">
            <v>-320</v>
          </cell>
          <cell r="K358">
            <v>-642</v>
          </cell>
          <cell r="L358">
            <v>-721</v>
          </cell>
          <cell r="M358">
            <v>-647</v>
          </cell>
          <cell r="N358">
            <v>-512</v>
          </cell>
          <cell r="O358">
            <v>-708</v>
          </cell>
          <cell r="P358">
            <v>-726</v>
          </cell>
          <cell r="Q358">
            <v>-761</v>
          </cell>
          <cell r="R358" t="str">
            <v>|</v>
          </cell>
          <cell r="S358">
            <v>-7042</v>
          </cell>
          <cell r="T358">
            <v>-8.9250830859781319E-2</v>
          </cell>
          <cell r="X358" t="str">
            <v>N.I.B.T.</v>
          </cell>
          <cell r="AB358" t="str">
            <v>|</v>
          </cell>
          <cell r="AC358">
            <v>-1034</v>
          </cell>
          <cell r="AD358">
            <v>-1897</v>
          </cell>
          <cell r="AE358">
            <v>-2059</v>
          </cell>
          <cell r="AF358">
            <v>-2005</v>
          </cell>
          <cell r="AG358">
            <v>-2325</v>
          </cell>
          <cell r="AH358">
            <v>-2967</v>
          </cell>
          <cell r="AI358">
            <v>-3688</v>
          </cell>
          <cell r="AJ358">
            <v>-4335</v>
          </cell>
          <cell r="AK358">
            <v>-4847</v>
          </cell>
          <cell r="AL358">
            <v>-5555</v>
          </cell>
          <cell r="AM358">
            <v>-6281</v>
          </cell>
          <cell r="AN358">
            <v>-7042</v>
          </cell>
          <cell r="AP358" t="str">
            <v>N.I.B.T.</v>
          </cell>
          <cell r="AT358" t="str">
            <v>|</v>
          </cell>
          <cell r="AU358">
            <v>195</v>
          </cell>
          <cell r="AV358">
            <v>190</v>
          </cell>
          <cell r="AW358">
            <v>190</v>
          </cell>
          <cell r="AX358">
            <v>188</v>
          </cell>
          <cell r="AY358">
            <v>189</v>
          </cell>
          <cell r="AZ358">
            <v>188</v>
          </cell>
          <cell r="BA358">
            <v>176</v>
          </cell>
          <cell r="BB358">
            <v>167</v>
          </cell>
          <cell r="BC358">
            <v>166</v>
          </cell>
          <cell r="BD358">
            <v>170</v>
          </cell>
          <cell r="BE358">
            <v>179</v>
          </cell>
          <cell r="BF358">
            <v>182</v>
          </cell>
          <cell r="BG358" t="str">
            <v>|</v>
          </cell>
          <cell r="BH358">
            <v>2180</v>
          </cell>
          <cell r="BI358">
            <v>-0.25909559581676239</v>
          </cell>
          <cell r="BM358" t="str">
            <v>N.I.B.T.</v>
          </cell>
          <cell r="BQ358" t="str">
            <v>|</v>
          </cell>
          <cell r="BR358">
            <v>195</v>
          </cell>
          <cell r="BS358">
            <v>385</v>
          </cell>
          <cell r="BT358">
            <v>575</v>
          </cell>
          <cell r="BU358">
            <v>763</v>
          </cell>
          <cell r="BV358">
            <v>952</v>
          </cell>
          <cell r="BW358">
            <v>1140</v>
          </cell>
          <cell r="BX358">
            <v>1316</v>
          </cell>
          <cell r="BY358">
            <v>1483</v>
          </cell>
          <cell r="BZ358">
            <v>1649</v>
          </cell>
          <cell r="CA358">
            <v>1819</v>
          </cell>
          <cell r="CB358">
            <v>1998</v>
          </cell>
          <cell r="CC358">
            <v>2180</v>
          </cell>
        </row>
        <row r="359">
          <cell r="A359" t="str">
            <v>=</v>
          </cell>
          <cell r="B359" t="str">
            <v>=</v>
          </cell>
          <cell r="C359" t="str">
            <v>=</v>
          </cell>
          <cell r="D359" t="str">
            <v>=</v>
          </cell>
          <cell r="E359" t="str">
            <v>=</v>
          </cell>
          <cell r="F359" t="str">
            <v>=</v>
          </cell>
          <cell r="G359" t="str">
            <v>=</v>
          </cell>
          <cell r="H359" t="str">
            <v>=</v>
          </cell>
          <cell r="I359" t="str">
            <v>=</v>
          </cell>
          <cell r="J359" t="str">
            <v>=</v>
          </cell>
          <cell r="K359" t="str">
            <v>=</v>
          </cell>
          <cell r="L359" t="str">
            <v>=</v>
          </cell>
          <cell r="M359" t="str">
            <v>=</v>
          </cell>
          <cell r="N359" t="str">
            <v>=</v>
          </cell>
          <cell r="O359" t="str">
            <v>=</v>
          </cell>
          <cell r="P359" t="str">
            <v>=</v>
          </cell>
          <cell r="Q359" t="str">
            <v>=</v>
          </cell>
          <cell r="R359" t="str">
            <v>=</v>
          </cell>
          <cell r="S359" t="str">
            <v>=</v>
          </cell>
          <cell r="T359" t="str">
            <v>=</v>
          </cell>
          <cell r="X359" t="str">
            <v>=</v>
          </cell>
          <cell r="Y359" t="str">
            <v>=</v>
          </cell>
          <cell r="Z359" t="str">
            <v>=</v>
          </cell>
          <cell r="AA359" t="str">
            <v>=</v>
          </cell>
          <cell r="AB359" t="str">
            <v>=</v>
          </cell>
          <cell r="AC359" t="str">
            <v>=</v>
          </cell>
          <cell r="AD359" t="str">
            <v>=</v>
          </cell>
          <cell r="AE359" t="str">
            <v>=</v>
          </cell>
          <cell r="AF359" t="str">
            <v>=</v>
          </cell>
          <cell r="AG359" t="str">
            <v>=</v>
          </cell>
          <cell r="AH359" t="str">
            <v>=</v>
          </cell>
          <cell r="AI359" t="str">
            <v>=</v>
          </cell>
          <cell r="AJ359" t="str">
            <v>=</v>
          </cell>
          <cell r="AK359" t="str">
            <v>=</v>
          </cell>
          <cell r="AL359" t="str">
            <v>=</v>
          </cell>
          <cell r="AM359" t="str">
            <v>=</v>
          </cell>
          <cell r="AN359" t="str">
            <v>=</v>
          </cell>
          <cell r="AP359" t="str">
            <v>=</v>
          </cell>
          <cell r="AQ359" t="str">
            <v>=</v>
          </cell>
          <cell r="AR359" t="str">
            <v>=</v>
          </cell>
          <cell r="AS359" t="str">
            <v>=</v>
          </cell>
          <cell r="AT359" t="str">
            <v>=</v>
          </cell>
          <cell r="AU359" t="str">
            <v>=</v>
          </cell>
          <cell r="AV359" t="str">
            <v>=</v>
          </cell>
          <cell r="AW359" t="str">
            <v>=</v>
          </cell>
          <cell r="AX359" t="str">
            <v>=</v>
          </cell>
          <cell r="AY359" t="str">
            <v>=</v>
          </cell>
          <cell r="AZ359" t="str">
            <v>=</v>
          </cell>
          <cell r="BA359" t="str">
            <v>=</v>
          </cell>
          <cell r="BB359" t="str">
            <v>=</v>
          </cell>
          <cell r="BC359" t="str">
            <v>=</v>
          </cell>
          <cell r="BD359" t="str">
            <v>=</v>
          </cell>
          <cell r="BE359" t="str">
            <v>=</v>
          </cell>
          <cell r="BF359" t="str">
            <v>=</v>
          </cell>
          <cell r="BG359" t="str">
            <v>=</v>
          </cell>
          <cell r="BH359" t="str">
            <v>=</v>
          </cell>
          <cell r="BI359" t="str">
            <v>=</v>
          </cell>
          <cell r="BM359" t="str">
            <v>=</v>
          </cell>
          <cell r="BN359" t="str">
            <v>=</v>
          </cell>
          <cell r="BO359" t="str">
            <v>=</v>
          </cell>
          <cell r="BP359" t="str">
            <v>=</v>
          </cell>
          <cell r="BQ359" t="str">
            <v>=</v>
          </cell>
          <cell r="BR359" t="str">
            <v>=</v>
          </cell>
          <cell r="BS359" t="str">
            <v>=</v>
          </cell>
          <cell r="BT359" t="str">
            <v>=</v>
          </cell>
          <cell r="BU359" t="str">
            <v>=</v>
          </cell>
          <cell r="BV359" t="str">
            <v>=</v>
          </cell>
          <cell r="BW359" t="str">
            <v>=</v>
          </cell>
          <cell r="BX359" t="str">
            <v>=</v>
          </cell>
          <cell r="BY359" t="str">
            <v>=</v>
          </cell>
          <cell r="BZ359" t="str">
            <v>=</v>
          </cell>
          <cell r="CA359" t="str">
            <v>=</v>
          </cell>
          <cell r="CB359" t="str">
            <v>=</v>
          </cell>
          <cell r="CC359" t="str">
            <v>=</v>
          </cell>
        </row>
        <row r="363">
          <cell r="C363" t="str">
            <v>INVENTORY</v>
          </cell>
          <cell r="F363">
            <v>7248</v>
          </cell>
          <cell r="G363">
            <v>8314</v>
          </cell>
          <cell r="H363">
            <v>8605</v>
          </cell>
          <cell r="I363">
            <v>8188</v>
          </cell>
          <cell r="J363">
            <v>7453</v>
          </cell>
          <cell r="K363">
            <v>7308</v>
          </cell>
          <cell r="L363">
            <v>7695</v>
          </cell>
          <cell r="M363">
            <v>8414</v>
          </cell>
          <cell r="N363">
            <v>10491</v>
          </cell>
          <cell r="O363">
            <v>9821</v>
          </cell>
          <cell r="P363">
            <v>8182</v>
          </cell>
          <cell r="Q363">
            <v>7876</v>
          </cell>
          <cell r="S363">
            <v>99595</v>
          </cell>
          <cell r="AR363" t="str">
            <v>INVENTORY</v>
          </cell>
          <cell r="AU363">
            <v>7248</v>
          </cell>
          <cell r="AV363">
            <v>8314</v>
          </cell>
          <cell r="AW363">
            <v>8605</v>
          </cell>
          <cell r="AX363">
            <v>8188</v>
          </cell>
          <cell r="AY363">
            <v>7453</v>
          </cell>
          <cell r="AZ363">
            <v>7308</v>
          </cell>
          <cell r="BA363">
            <v>7695</v>
          </cell>
          <cell r="BB363">
            <v>8414</v>
          </cell>
          <cell r="BC363">
            <v>10491</v>
          </cell>
          <cell r="BD363">
            <v>9821</v>
          </cell>
          <cell r="BE363">
            <v>8182</v>
          </cell>
          <cell r="BF363">
            <v>7876</v>
          </cell>
          <cell r="BH363">
            <v>99595</v>
          </cell>
        </row>
        <row r="364">
          <cell r="D364" t="str">
            <v>H/W</v>
          </cell>
          <cell r="F364">
            <v>7248</v>
          </cell>
          <cell r="G364">
            <v>8314</v>
          </cell>
          <cell r="H364">
            <v>8605</v>
          </cell>
          <cell r="I364">
            <v>8188</v>
          </cell>
          <cell r="J364">
            <v>7453</v>
          </cell>
          <cell r="K364">
            <v>7308</v>
          </cell>
          <cell r="L364">
            <v>7695</v>
          </cell>
          <cell r="M364">
            <v>8414</v>
          </cell>
          <cell r="N364">
            <v>10491</v>
          </cell>
          <cell r="O364">
            <v>9821</v>
          </cell>
          <cell r="P364">
            <v>8182</v>
          </cell>
          <cell r="Q364">
            <v>7876</v>
          </cell>
          <cell r="S364">
            <v>99595</v>
          </cell>
          <cell r="AS364" t="str">
            <v>H/W</v>
          </cell>
          <cell r="AU364">
            <v>7248</v>
          </cell>
          <cell r="AV364">
            <v>8314</v>
          </cell>
          <cell r="AW364">
            <v>8605</v>
          </cell>
          <cell r="AX364">
            <v>8188</v>
          </cell>
          <cell r="AY364">
            <v>7453</v>
          </cell>
          <cell r="AZ364">
            <v>7308</v>
          </cell>
          <cell r="BA364">
            <v>7695</v>
          </cell>
          <cell r="BB364">
            <v>8414</v>
          </cell>
          <cell r="BC364">
            <v>10491</v>
          </cell>
          <cell r="BD364">
            <v>9821</v>
          </cell>
          <cell r="BE364">
            <v>8182</v>
          </cell>
          <cell r="BF364">
            <v>7876</v>
          </cell>
          <cell r="BH364">
            <v>99595</v>
          </cell>
        </row>
        <row r="365">
          <cell r="D365" t="str">
            <v>MMD</v>
          </cell>
          <cell r="S365">
            <v>0</v>
          </cell>
          <cell r="AS365" t="str">
            <v>MMD</v>
          </cell>
          <cell r="BH365">
            <v>0</v>
          </cell>
        </row>
        <row r="369">
          <cell r="A369" t="str">
            <v>1999 BASIC PLAN-MONTHLY P/L (ALLWNCE &amp; SELLING EXP.) - MWO (S.Goal)</v>
          </cell>
          <cell r="X369" t="str">
            <v>1999 BASIC PLAN-ACCUMULATED P/L (ALLWNCE &amp; SELLING EXP.) - MWO (S.Goal)</v>
          </cell>
          <cell r="AP369" t="str">
            <v>1999 BASIC PLAN-MONTHLY P/L (ALLWNCE &amp; SELLING EXP.) - MWO (S.Goal)</v>
          </cell>
          <cell r="BM369" t="str">
            <v>1999 BASIC PLAN-ACCUMULATED P/L (ALLWNCE &amp; SELLING EXP.) - MWO (S.Goal)</v>
          </cell>
        </row>
        <row r="370">
          <cell r="A370" t="str">
            <v>=</v>
          </cell>
          <cell r="B370" t="str">
            <v>=</v>
          </cell>
          <cell r="C370" t="str">
            <v>=</v>
          </cell>
          <cell r="D370" t="str">
            <v>=</v>
          </cell>
          <cell r="E370" t="str">
            <v>=</v>
          </cell>
          <cell r="F370" t="str">
            <v>=</v>
          </cell>
          <cell r="G370" t="str">
            <v>=</v>
          </cell>
          <cell r="H370" t="str">
            <v>=</v>
          </cell>
          <cell r="I370" t="str">
            <v>=</v>
          </cell>
          <cell r="J370" t="str">
            <v>=</v>
          </cell>
          <cell r="K370" t="str">
            <v>=</v>
          </cell>
          <cell r="L370" t="str">
            <v>=</v>
          </cell>
          <cell r="M370" t="str">
            <v>=</v>
          </cell>
          <cell r="N370" t="str">
            <v>=</v>
          </cell>
          <cell r="O370" t="str">
            <v>=</v>
          </cell>
          <cell r="P370" t="str">
            <v>=</v>
          </cell>
          <cell r="Q370" t="str">
            <v>=</v>
          </cell>
          <cell r="R370" t="str">
            <v>=</v>
          </cell>
          <cell r="S370" t="str">
            <v>=</v>
          </cell>
          <cell r="T370" t="str">
            <v>=</v>
          </cell>
          <cell r="X370" t="str">
            <v>=</v>
          </cell>
          <cell r="Y370" t="str">
            <v>=</v>
          </cell>
          <cell r="Z370" t="str">
            <v>=</v>
          </cell>
          <cell r="AA370" t="str">
            <v>=</v>
          </cell>
          <cell r="AB370" t="str">
            <v>=</v>
          </cell>
          <cell r="AC370" t="str">
            <v>=</v>
          </cell>
          <cell r="AD370" t="str">
            <v>=</v>
          </cell>
          <cell r="AE370" t="str">
            <v>=</v>
          </cell>
          <cell r="AF370" t="str">
            <v>=</v>
          </cell>
          <cell r="AG370" t="str">
            <v>=</v>
          </cell>
          <cell r="AH370" t="str">
            <v>=</v>
          </cell>
          <cell r="AI370" t="str">
            <v>=</v>
          </cell>
          <cell r="AJ370" t="str">
            <v>=</v>
          </cell>
          <cell r="AK370" t="str">
            <v>=</v>
          </cell>
          <cell r="AL370" t="str">
            <v>=</v>
          </cell>
          <cell r="AM370" t="str">
            <v>=</v>
          </cell>
          <cell r="AN370" t="str">
            <v>=</v>
          </cell>
          <cell r="AP370" t="str">
            <v>=</v>
          </cell>
          <cell r="AQ370" t="str">
            <v>=</v>
          </cell>
          <cell r="AR370" t="str">
            <v>=</v>
          </cell>
          <cell r="AS370" t="str">
            <v>=</v>
          </cell>
          <cell r="AT370" t="str">
            <v>=</v>
          </cell>
          <cell r="AU370" t="str">
            <v>=</v>
          </cell>
          <cell r="AV370" t="str">
            <v>=</v>
          </cell>
          <cell r="AW370" t="str">
            <v>=</v>
          </cell>
          <cell r="AX370" t="str">
            <v>=</v>
          </cell>
          <cell r="AY370" t="str">
            <v>=</v>
          </cell>
          <cell r="AZ370" t="str">
            <v>=</v>
          </cell>
          <cell r="BA370" t="str">
            <v>=</v>
          </cell>
          <cell r="BB370" t="str">
            <v>=</v>
          </cell>
          <cell r="BC370" t="str">
            <v>=</v>
          </cell>
          <cell r="BD370" t="str">
            <v>=</v>
          </cell>
          <cell r="BE370" t="str">
            <v>=</v>
          </cell>
          <cell r="BF370" t="str">
            <v>=</v>
          </cell>
          <cell r="BG370" t="str">
            <v>=</v>
          </cell>
          <cell r="BH370" t="str">
            <v>=</v>
          </cell>
          <cell r="BI370" t="str">
            <v>=</v>
          </cell>
          <cell r="BM370" t="str">
            <v>=</v>
          </cell>
          <cell r="BN370" t="str">
            <v>=</v>
          </cell>
          <cell r="BO370" t="str">
            <v>=</v>
          </cell>
          <cell r="BP370" t="str">
            <v>=</v>
          </cell>
          <cell r="BQ370" t="str">
            <v>=</v>
          </cell>
          <cell r="BR370" t="str">
            <v>=</v>
          </cell>
          <cell r="BS370" t="str">
            <v>=</v>
          </cell>
          <cell r="BT370" t="str">
            <v>=</v>
          </cell>
          <cell r="BU370" t="str">
            <v>=</v>
          </cell>
          <cell r="BV370" t="str">
            <v>=</v>
          </cell>
          <cell r="BW370" t="str">
            <v>=</v>
          </cell>
          <cell r="BX370" t="str">
            <v>=</v>
          </cell>
          <cell r="BY370" t="str">
            <v>=</v>
          </cell>
          <cell r="BZ370" t="str">
            <v>=</v>
          </cell>
          <cell r="CA370" t="str">
            <v>=</v>
          </cell>
          <cell r="CB370" t="str">
            <v>=</v>
          </cell>
          <cell r="CC370" t="str">
            <v>=</v>
          </cell>
        </row>
        <row r="371">
          <cell r="C371" t="str">
            <v>ITEMS</v>
          </cell>
          <cell r="E371" t="str">
            <v>|</v>
          </cell>
          <cell r="F371" t="str">
            <v>JAN</v>
          </cell>
          <cell r="G371" t="str">
            <v>FEB</v>
          </cell>
          <cell r="H371" t="str">
            <v>MAR</v>
          </cell>
          <cell r="I371" t="str">
            <v>APR</v>
          </cell>
          <cell r="J371" t="str">
            <v>MAY</v>
          </cell>
          <cell r="K371" t="str">
            <v>JUN</v>
          </cell>
          <cell r="L371" t="str">
            <v>JUL</v>
          </cell>
          <cell r="M371" t="str">
            <v>AUG</v>
          </cell>
          <cell r="N371" t="str">
            <v>SEP</v>
          </cell>
          <cell r="O371" t="str">
            <v>OCT</v>
          </cell>
          <cell r="P371" t="str">
            <v>NOV</v>
          </cell>
          <cell r="Q371" t="str">
            <v>DEC</v>
          </cell>
          <cell r="R371" t="str">
            <v>|</v>
          </cell>
          <cell r="S371" t="str">
            <v>YR TTL</v>
          </cell>
          <cell r="T371" t="str">
            <v>%</v>
          </cell>
          <cell r="Z371" t="str">
            <v>ITEMS</v>
          </cell>
          <cell r="AB371" t="str">
            <v>|</v>
          </cell>
          <cell r="AC371" t="str">
            <v>JAN</v>
          </cell>
          <cell r="AD371" t="str">
            <v>FEB</v>
          </cell>
          <cell r="AE371" t="str">
            <v>MAR</v>
          </cell>
          <cell r="AF371" t="str">
            <v>APR</v>
          </cell>
          <cell r="AG371" t="str">
            <v>MAY</v>
          </cell>
          <cell r="AH371" t="str">
            <v>JUN</v>
          </cell>
          <cell r="AI371" t="str">
            <v>JUL</v>
          </cell>
          <cell r="AJ371" t="str">
            <v>AUG</v>
          </cell>
          <cell r="AK371" t="str">
            <v>SEP</v>
          </cell>
          <cell r="AL371" t="str">
            <v>OCT</v>
          </cell>
          <cell r="AM371" t="str">
            <v>NOV</v>
          </cell>
          <cell r="AN371" t="str">
            <v>DEC</v>
          </cell>
          <cell r="AR371" t="str">
            <v>ITEMS</v>
          </cell>
          <cell r="AT371" t="str">
            <v>|</v>
          </cell>
          <cell r="AU371" t="str">
            <v>JAN</v>
          </cell>
          <cell r="AV371" t="str">
            <v>FEB</v>
          </cell>
          <cell r="AW371" t="str">
            <v>MAR</v>
          </cell>
          <cell r="AX371" t="str">
            <v>APR</v>
          </cell>
          <cell r="AY371" t="str">
            <v>MAY</v>
          </cell>
          <cell r="AZ371" t="str">
            <v>JUN</v>
          </cell>
          <cell r="BA371" t="str">
            <v>JUL</v>
          </cell>
          <cell r="BB371" t="str">
            <v>AUG</v>
          </cell>
          <cell r="BC371" t="str">
            <v>SEP</v>
          </cell>
          <cell r="BD371" t="str">
            <v>OCT</v>
          </cell>
          <cell r="BE371" t="str">
            <v>NOV</v>
          </cell>
          <cell r="BF371" t="str">
            <v>DEC</v>
          </cell>
          <cell r="BG371" t="str">
            <v>|</v>
          </cell>
          <cell r="BH371" t="str">
            <v>YR TTL</v>
          </cell>
          <cell r="BI371" t="str">
            <v>%</v>
          </cell>
          <cell r="BO371" t="str">
            <v>ITEMS</v>
          </cell>
          <cell r="BQ371" t="str">
            <v>|</v>
          </cell>
          <cell r="BR371" t="str">
            <v>JAN</v>
          </cell>
          <cell r="BS371" t="str">
            <v>FEB</v>
          </cell>
          <cell r="BT371" t="str">
            <v>MAR</v>
          </cell>
          <cell r="BU371" t="str">
            <v>APR</v>
          </cell>
          <cell r="BV371" t="str">
            <v>MAY</v>
          </cell>
          <cell r="BW371" t="str">
            <v>JUN</v>
          </cell>
          <cell r="BX371" t="str">
            <v>JUL</v>
          </cell>
          <cell r="BY371" t="str">
            <v>AUG</v>
          </cell>
          <cell r="BZ371" t="str">
            <v>SEP</v>
          </cell>
          <cell r="CA371" t="str">
            <v>OCT</v>
          </cell>
          <cell r="CB371" t="str">
            <v>NOV</v>
          </cell>
          <cell r="CC371" t="str">
            <v>DEC</v>
          </cell>
        </row>
        <row r="372">
          <cell r="A372" t="str">
            <v>-</v>
          </cell>
          <cell r="B372" t="str">
            <v>-</v>
          </cell>
          <cell r="C372" t="str">
            <v>-</v>
          </cell>
          <cell r="D372" t="str">
            <v>-</v>
          </cell>
          <cell r="E372" t="str">
            <v>|</v>
          </cell>
          <cell r="F372" t="str">
            <v>-</v>
          </cell>
          <cell r="G372" t="str">
            <v>-</v>
          </cell>
          <cell r="H372" t="str">
            <v>-</v>
          </cell>
          <cell r="I372" t="str">
            <v>-</v>
          </cell>
          <cell r="J372" t="str">
            <v>-</v>
          </cell>
          <cell r="K372" t="str">
            <v>-</v>
          </cell>
          <cell r="L372" t="str">
            <v>-</v>
          </cell>
          <cell r="M372" t="str">
            <v>-</v>
          </cell>
          <cell r="N372" t="str">
            <v>-</v>
          </cell>
          <cell r="O372" t="str">
            <v>-</v>
          </cell>
          <cell r="P372" t="str">
            <v>-</v>
          </cell>
          <cell r="Q372" t="str">
            <v>-</v>
          </cell>
          <cell r="R372" t="str">
            <v>|</v>
          </cell>
          <cell r="S372" t="str">
            <v>-</v>
          </cell>
          <cell r="T372" t="str">
            <v>-</v>
          </cell>
          <cell r="X372" t="str">
            <v>-</v>
          </cell>
          <cell r="Y372" t="str">
            <v>-</v>
          </cell>
          <cell r="Z372" t="str">
            <v>-</v>
          </cell>
          <cell r="AA372" t="str">
            <v>-</v>
          </cell>
          <cell r="AB372" t="str">
            <v>|</v>
          </cell>
          <cell r="AC372" t="str">
            <v>-</v>
          </cell>
          <cell r="AD372" t="str">
            <v>-</v>
          </cell>
          <cell r="AE372" t="str">
            <v>-</v>
          </cell>
          <cell r="AF372" t="str">
            <v>-</v>
          </cell>
          <cell r="AG372" t="str">
            <v>-</v>
          </cell>
          <cell r="AH372" t="str">
            <v>-</v>
          </cell>
          <cell r="AI372" t="str">
            <v>-</v>
          </cell>
          <cell r="AJ372" t="str">
            <v>-</v>
          </cell>
          <cell r="AK372" t="str">
            <v>-</v>
          </cell>
          <cell r="AL372" t="str">
            <v>-</v>
          </cell>
          <cell r="AM372" t="str">
            <v>-</v>
          </cell>
          <cell r="AN372" t="str">
            <v>-</v>
          </cell>
          <cell r="AP372" t="str">
            <v>-</v>
          </cell>
          <cell r="AQ372" t="str">
            <v>-</v>
          </cell>
          <cell r="AR372" t="str">
            <v>-</v>
          </cell>
          <cell r="AS372" t="str">
            <v>-</v>
          </cell>
          <cell r="AT372" t="str">
            <v>|</v>
          </cell>
          <cell r="AU372" t="str">
            <v>-</v>
          </cell>
          <cell r="AV372" t="str">
            <v>-</v>
          </cell>
          <cell r="AW372" t="str">
            <v>-</v>
          </cell>
          <cell r="AX372" t="str">
            <v>-</v>
          </cell>
          <cell r="AY372" t="str">
            <v>-</v>
          </cell>
          <cell r="AZ372" t="str">
            <v>-</v>
          </cell>
          <cell r="BA372" t="str">
            <v>-</v>
          </cell>
          <cell r="BB372" t="str">
            <v>-</v>
          </cell>
          <cell r="BC372" t="str">
            <v>-</v>
          </cell>
          <cell r="BD372" t="str">
            <v>-</v>
          </cell>
          <cell r="BE372" t="str">
            <v>-</v>
          </cell>
          <cell r="BF372" t="str">
            <v>-</v>
          </cell>
          <cell r="BG372" t="str">
            <v>|</v>
          </cell>
          <cell r="BH372" t="str">
            <v>-</v>
          </cell>
          <cell r="BI372" t="str">
            <v>-</v>
          </cell>
          <cell r="BM372" t="str">
            <v>-</v>
          </cell>
          <cell r="BN372" t="str">
            <v>-</v>
          </cell>
          <cell r="BO372" t="str">
            <v>-</v>
          </cell>
          <cell r="BP372" t="str">
            <v>-</v>
          </cell>
          <cell r="BQ372" t="str">
            <v>|</v>
          </cell>
          <cell r="BR372" t="str">
            <v>-</v>
          </cell>
          <cell r="BS372" t="str">
            <v>-</v>
          </cell>
          <cell r="BT372" t="str">
            <v>-</v>
          </cell>
          <cell r="BU372" t="str">
            <v>-</v>
          </cell>
          <cell r="BV372" t="str">
            <v>-</v>
          </cell>
          <cell r="BW372" t="str">
            <v>-</v>
          </cell>
          <cell r="BX372" t="str">
            <v>-</v>
          </cell>
          <cell r="BY372" t="str">
            <v>-</v>
          </cell>
          <cell r="BZ372" t="str">
            <v>-</v>
          </cell>
          <cell r="CA372" t="str">
            <v>-</v>
          </cell>
          <cell r="CB372" t="str">
            <v>-</v>
          </cell>
          <cell r="CC372" t="str">
            <v>-</v>
          </cell>
        </row>
        <row r="373">
          <cell r="A373" t="str">
            <v>DEDUCT.&amp;ALLWNC</v>
          </cell>
          <cell r="E373" t="str">
            <v>|</v>
          </cell>
          <cell r="F373">
            <v>122</v>
          </cell>
          <cell r="G373">
            <v>153</v>
          </cell>
          <cell r="H373">
            <v>234</v>
          </cell>
          <cell r="I373">
            <v>244</v>
          </cell>
          <cell r="J373">
            <v>208</v>
          </cell>
          <cell r="K373">
            <v>137</v>
          </cell>
          <cell r="L373">
            <v>137</v>
          </cell>
          <cell r="M373">
            <v>149</v>
          </cell>
          <cell r="N373">
            <v>184</v>
          </cell>
          <cell r="O373">
            <v>187</v>
          </cell>
          <cell r="P373">
            <v>170</v>
          </cell>
          <cell r="Q373">
            <v>137</v>
          </cell>
          <cell r="R373" t="str">
            <v>|</v>
          </cell>
          <cell r="S373">
            <v>2062</v>
          </cell>
          <cell r="T373">
            <v>2.6130857244336201E-2</v>
          </cell>
          <cell r="X373" t="str">
            <v>DEDUCT.&amp;ALLWNC</v>
          </cell>
          <cell r="AB373" t="str">
            <v>|</v>
          </cell>
          <cell r="AC373">
            <v>122</v>
          </cell>
          <cell r="AD373">
            <v>275</v>
          </cell>
          <cell r="AE373">
            <v>509</v>
          </cell>
          <cell r="AF373">
            <v>753</v>
          </cell>
          <cell r="AG373">
            <v>961</v>
          </cell>
          <cell r="AH373">
            <v>1098</v>
          </cell>
          <cell r="AI373">
            <v>1235</v>
          </cell>
          <cell r="AJ373">
            <v>1384</v>
          </cell>
          <cell r="AK373">
            <v>1568</v>
          </cell>
          <cell r="AL373">
            <v>1755</v>
          </cell>
          <cell r="AM373">
            <v>1925</v>
          </cell>
          <cell r="AN373">
            <v>2062</v>
          </cell>
          <cell r="AP373" t="str">
            <v>DEDUCT.&amp;ALLWNC</v>
          </cell>
          <cell r="AT373" t="str">
            <v>|</v>
          </cell>
          <cell r="AU373">
            <v>0</v>
          </cell>
          <cell r="AV373">
            <v>0</v>
          </cell>
          <cell r="AW373">
            <v>0</v>
          </cell>
          <cell r="AX373">
            <v>0</v>
          </cell>
          <cell r="AY373">
            <v>0</v>
          </cell>
          <cell r="AZ373">
            <v>0</v>
          </cell>
          <cell r="BA373">
            <v>0</v>
          </cell>
          <cell r="BB373">
            <v>0</v>
          </cell>
          <cell r="BC373">
            <v>0</v>
          </cell>
          <cell r="BD373">
            <v>0</v>
          </cell>
          <cell r="BE373">
            <v>0</v>
          </cell>
          <cell r="BF373">
            <v>0</v>
          </cell>
          <cell r="BG373" t="str">
            <v>|</v>
          </cell>
          <cell r="BH373">
            <v>0</v>
          </cell>
          <cell r="BI373">
            <v>7.5858005597289738E-2</v>
          </cell>
          <cell r="BM373" t="str">
            <v>DEDUCT.&amp;ALLWNC</v>
          </cell>
          <cell r="BQ373" t="str">
            <v>|</v>
          </cell>
          <cell r="BR373">
            <v>0</v>
          </cell>
          <cell r="BS373">
            <v>0</v>
          </cell>
          <cell r="BT373">
            <v>0</v>
          </cell>
          <cell r="BU373">
            <v>0</v>
          </cell>
          <cell r="BV373">
            <v>0</v>
          </cell>
          <cell r="BW373">
            <v>0</v>
          </cell>
          <cell r="BX373">
            <v>0</v>
          </cell>
          <cell r="BY373">
            <v>0</v>
          </cell>
          <cell r="BZ373">
            <v>0</v>
          </cell>
          <cell r="CA373">
            <v>0</v>
          </cell>
          <cell r="CB373">
            <v>0</v>
          </cell>
          <cell r="CC373">
            <v>0</v>
          </cell>
        </row>
        <row r="374">
          <cell r="B374" t="str">
            <v>DISCOUNT</v>
          </cell>
          <cell r="E374" t="str">
            <v>|</v>
          </cell>
          <cell r="F374">
            <v>50</v>
          </cell>
          <cell r="G374">
            <v>60</v>
          </cell>
          <cell r="H374">
            <v>95</v>
          </cell>
          <cell r="I374">
            <v>98</v>
          </cell>
          <cell r="J374">
            <v>82</v>
          </cell>
          <cell r="K374">
            <v>55</v>
          </cell>
          <cell r="L374">
            <v>53</v>
          </cell>
          <cell r="M374">
            <v>59</v>
          </cell>
          <cell r="N374">
            <v>73</v>
          </cell>
          <cell r="O374">
            <v>75</v>
          </cell>
          <cell r="P374">
            <v>69</v>
          </cell>
          <cell r="Q374">
            <v>56</v>
          </cell>
          <cell r="R374" t="str">
            <v>|</v>
          </cell>
          <cell r="S374">
            <v>825</v>
          </cell>
          <cell r="T374">
            <v>1.0465027779891925E-2</v>
          </cell>
          <cell r="Y374" t="str">
            <v>DISCOUNT</v>
          </cell>
          <cell r="AB374" t="str">
            <v>|</v>
          </cell>
          <cell r="AC374">
            <v>50</v>
          </cell>
          <cell r="AD374">
            <v>110</v>
          </cell>
          <cell r="AE374">
            <v>205</v>
          </cell>
          <cell r="AF374">
            <v>303</v>
          </cell>
          <cell r="AG374">
            <v>385</v>
          </cell>
          <cell r="AH374">
            <v>440</v>
          </cell>
          <cell r="AI374">
            <v>493</v>
          </cell>
          <cell r="AJ374">
            <v>552</v>
          </cell>
          <cell r="AK374">
            <v>625</v>
          </cell>
          <cell r="AL374">
            <v>700</v>
          </cell>
          <cell r="AM374">
            <v>769</v>
          </cell>
          <cell r="AN374">
            <v>825</v>
          </cell>
          <cell r="AQ374" t="str">
            <v>DISCOUNT</v>
          </cell>
          <cell r="AT374" t="str">
            <v>|</v>
          </cell>
          <cell r="AU374">
            <v>0</v>
          </cell>
          <cell r="AV374">
            <v>0</v>
          </cell>
          <cell r="AW374">
            <v>0</v>
          </cell>
          <cell r="AX374">
            <v>0</v>
          </cell>
          <cell r="AY374">
            <v>0</v>
          </cell>
          <cell r="AZ374">
            <v>0</v>
          </cell>
          <cell r="BA374">
            <v>0</v>
          </cell>
          <cell r="BB374">
            <v>0</v>
          </cell>
          <cell r="BC374">
            <v>0</v>
          </cell>
          <cell r="BD374">
            <v>0</v>
          </cell>
          <cell r="BE374">
            <v>0</v>
          </cell>
          <cell r="BF374">
            <v>0</v>
          </cell>
          <cell r="BG374" t="str">
            <v>|</v>
          </cell>
          <cell r="BH374">
            <v>0</v>
          </cell>
          <cell r="BI374">
            <v>3.0380026513477685E-2</v>
          </cell>
          <cell r="BN374" t="str">
            <v>DISCOUNT</v>
          </cell>
          <cell r="BQ374" t="str">
            <v>|</v>
          </cell>
          <cell r="BR374">
            <v>0</v>
          </cell>
          <cell r="BS374">
            <v>0</v>
          </cell>
          <cell r="BT374">
            <v>0</v>
          </cell>
          <cell r="BU374">
            <v>0</v>
          </cell>
          <cell r="BV374">
            <v>0</v>
          </cell>
          <cell r="BW374">
            <v>0</v>
          </cell>
          <cell r="BX374">
            <v>0</v>
          </cell>
          <cell r="BY374">
            <v>0</v>
          </cell>
          <cell r="BZ374">
            <v>0</v>
          </cell>
          <cell r="CA374">
            <v>0</v>
          </cell>
          <cell r="CB374">
            <v>0</v>
          </cell>
          <cell r="CC374">
            <v>0</v>
          </cell>
        </row>
        <row r="375">
          <cell r="C375" t="str">
            <v>H/W</v>
          </cell>
          <cell r="E375" t="str">
            <v>|</v>
          </cell>
          <cell r="F375">
            <v>50</v>
          </cell>
          <cell r="G375">
            <v>60</v>
          </cell>
          <cell r="H375">
            <v>95</v>
          </cell>
          <cell r="I375">
            <v>98</v>
          </cell>
          <cell r="J375">
            <v>82</v>
          </cell>
          <cell r="K375">
            <v>55</v>
          </cell>
          <cell r="L375">
            <v>53</v>
          </cell>
          <cell r="M375">
            <v>59</v>
          </cell>
          <cell r="N375">
            <v>73</v>
          </cell>
          <cell r="O375">
            <v>75</v>
          </cell>
          <cell r="P375">
            <v>69</v>
          </cell>
          <cell r="Q375">
            <v>56</v>
          </cell>
          <cell r="R375" t="str">
            <v>|</v>
          </cell>
          <cell r="S375">
            <v>825</v>
          </cell>
          <cell r="T375">
            <v>1.0465027779891925E-2</v>
          </cell>
          <cell r="Z375" t="str">
            <v>H/W</v>
          </cell>
          <cell r="AB375" t="str">
            <v>|</v>
          </cell>
          <cell r="AC375">
            <v>50</v>
          </cell>
          <cell r="AD375">
            <v>110</v>
          </cell>
          <cell r="AE375">
            <v>205</v>
          </cell>
          <cell r="AF375">
            <v>303</v>
          </cell>
          <cell r="AG375">
            <v>385</v>
          </cell>
          <cell r="AH375">
            <v>440</v>
          </cell>
          <cell r="AI375">
            <v>493</v>
          </cell>
          <cell r="AJ375">
            <v>552</v>
          </cell>
          <cell r="AK375">
            <v>625</v>
          </cell>
          <cell r="AL375">
            <v>700</v>
          </cell>
          <cell r="AM375">
            <v>769</v>
          </cell>
          <cell r="AN375">
            <v>825</v>
          </cell>
          <cell r="AR375" t="str">
            <v>H/W</v>
          </cell>
          <cell r="AT375" t="str">
            <v>|</v>
          </cell>
          <cell r="AU375">
            <v>0</v>
          </cell>
          <cell r="AV375">
            <v>0</v>
          </cell>
          <cell r="AW375">
            <v>0</v>
          </cell>
          <cell r="AX375">
            <v>0</v>
          </cell>
          <cell r="AY375">
            <v>0</v>
          </cell>
          <cell r="AZ375">
            <v>0</v>
          </cell>
          <cell r="BA375">
            <v>0</v>
          </cell>
          <cell r="BB375">
            <v>0</v>
          </cell>
          <cell r="BC375">
            <v>0</v>
          </cell>
          <cell r="BD375">
            <v>0</v>
          </cell>
          <cell r="BE375">
            <v>0</v>
          </cell>
          <cell r="BF375">
            <v>0</v>
          </cell>
          <cell r="BG375" t="str">
            <v>|</v>
          </cell>
          <cell r="BH375">
            <v>0</v>
          </cell>
          <cell r="BI375">
            <v>3.0380026513477685E-2</v>
          </cell>
          <cell r="BO375" t="str">
            <v>H/W</v>
          </cell>
          <cell r="BQ375" t="str">
            <v>|</v>
          </cell>
          <cell r="BR375">
            <v>0</v>
          </cell>
          <cell r="BS375">
            <v>0</v>
          </cell>
          <cell r="BT375">
            <v>0</v>
          </cell>
          <cell r="BU375">
            <v>0</v>
          </cell>
          <cell r="BV375">
            <v>0</v>
          </cell>
          <cell r="BW375">
            <v>0</v>
          </cell>
          <cell r="BX375">
            <v>0</v>
          </cell>
          <cell r="BY375">
            <v>0</v>
          </cell>
          <cell r="BZ375">
            <v>0</v>
          </cell>
          <cell r="CA375">
            <v>0</v>
          </cell>
          <cell r="CB375">
            <v>0</v>
          </cell>
          <cell r="CC375">
            <v>0</v>
          </cell>
        </row>
        <row r="376">
          <cell r="C376" t="str">
            <v>SVC</v>
          </cell>
          <cell r="E376" t="str">
            <v>|</v>
          </cell>
          <cell r="F376">
            <v>0</v>
          </cell>
          <cell r="G376">
            <v>0</v>
          </cell>
          <cell r="H376">
            <v>0</v>
          </cell>
          <cell r="I376">
            <v>0</v>
          </cell>
          <cell r="J376">
            <v>0</v>
          </cell>
          <cell r="K376">
            <v>0</v>
          </cell>
          <cell r="L376">
            <v>0</v>
          </cell>
          <cell r="M376">
            <v>0</v>
          </cell>
          <cell r="N376">
            <v>0</v>
          </cell>
          <cell r="O376">
            <v>0</v>
          </cell>
          <cell r="P376">
            <v>0</v>
          </cell>
          <cell r="Q376">
            <v>0</v>
          </cell>
          <cell r="R376" t="str">
            <v>|</v>
          </cell>
          <cell r="S376">
            <v>0</v>
          </cell>
          <cell r="T376">
            <v>0</v>
          </cell>
          <cell r="Z376" t="str">
            <v>SVC</v>
          </cell>
          <cell r="AB376" t="str">
            <v>|</v>
          </cell>
          <cell r="AC376">
            <v>0</v>
          </cell>
          <cell r="AD376">
            <v>0</v>
          </cell>
          <cell r="AE376">
            <v>0</v>
          </cell>
          <cell r="AF376">
            <v>0</v>
          </cell>
          <cell r="AG376">
            <v>0</v>
          </cell>
          <cell r="AH376">
            <v>0</v>
          </cell>
          <cell r="AI376">
            <v>0</v>
          </cell>
          <cell r="AJ376">
            <v>0</v>
          </cell>
          <cell r="AK376">
            <v>0</v>
          </cell>
          <cell r="AL376">
            <v>0</v>
          </cell>
          <cell r="AM376">
            <v>0</v>
          </cell>
          <cell r="AN376">
            <v>0</v>
          </cell>
          <cell r="AR376" t="str">
            <v>SVC</v>
          </cell>
          <cell r="AT376" t="str">
            <v>|</v>
          </cell>
          <cell r="AU376">
            <v>0</v>
          </cell>
          <cell r="AV376">
            <v>0</v>
          </cell>
          <cell r="AW376">
            <v>0</v>
          </cell>
          <cell r="AX376">
            <v>0</v>
          </cell>
          <cell r="AY376">
            <v>0</v>
          </cell>
          <cell r="AZ376">
            <v>0</v>
          </cell>
          <cell r="BA376">
            <v>0</v>
          </cell>
          <cell r="BB376">
            <v>0</v>
          </cell>
          <cell r="BC376">
            <v>0</v>
          </cell>
          <cell r="BD376">
            <v>0</v>
          </cell>
          <cell r="BE376">
            <v>0</v>
          </cell>
          <cell r="BF376">
            <v>0</v>
          </cell>
          <cell r="BG376" t="str">
            <v>|</v>
          </cell>
          <cell r="BH376">
            <v>0</v>
          </cell>
          <cell r="BI376">
            <v>0</v>
          </cell>
          <cell r="BO376" t="str">
            <v>SVC</v>
          </cell>
          <cell r="BQ376" t="str">
            <v>|</v>
          </cell>
          <cell r="BR376">
            <v>0</v>
          </cell>
          <cell r="BS376">
            <v>0</v>
          </cell>
          <cell r="BT376">
            <v>0</v>
          </cell>
          <cell r="BU376">
            <v>0</v>
          </cell>
          <cell r="BV376">
            <v>0</v>
          </cell>
          <cell r="BW376">
            <v>0</v>
          </cell>
          <cell r="BX376">
            <v>0</v>
          </cell>
          <cell r="BY376">
            <v>0</v>
          </cell>
          <cell r="BZ376">
            <v>0</v>
          </cell>
          <cell r="CA376">
            <v>0</v>
          </cell>
          <cell r="CB376">
            <v>0</v>
          </cell>
          <cell r="CC376">
            <v>0</v>
          </cell>
        </row>
        <row r="377">
          <cell r="B377" t="str">
            <v>OTHER ALLW(H/W)</v>
          </cell>
          <cell r="E377" t="str">
            <v>|</v>
          </cell>
          <cell r="F377">
            <v>72</v>
          </cell>
          <cell r="G377">
            <v>93</v>
          </cell>
          <cell r="H377">
            <v>139</v>
          </cell>
          <cell r="I377">
            <v>146</v>
          </cell>
          <cell r="J377">
            <v>126</v>
          </cell>
          <cell r="K377">
            <v>82</v>
          </cell>
          <cell r="L377">
            <v>84</v>
          </cell>
          <cell r="M377">
            <v>90</v>
          </cell>
          <cell r="N377">
            <v>111</v>
          </cell>
          <cell r="O377">
            <v>112</v>
          </cell>
          <cell r="P377">
            <v>101</v>
          </cell>
          <cell r="Q377">
            <v>81</v>
          </cell>
          <cell r="R377" t="str">
            <v>|</v>
          </cell>
          <cell r="S377">
            <v>1237</v>
          </cell>
          <cell r="T377">
            <v>1.5665829464444274E-2</v>
          </cell>
          <cell r="Y377" t="str">
            <v>OTHER ALLW(H/W)</v>
          </cell>
          <cell r="AB377" t="str">
            <v>|</v>
          </cell>
          <cell r="AC377">
            <v>72</v>
          </cell>
          <cell r="AD377">
            <v>165</v>
          </cell>
          <cell r="AE377">
            <v>304</v>
          </cell>
          <cell r="AF377">
            <v>450</v>
          </cell>
          <cell r="AG377">
            <v>576</v>
          </cell>
          <cell r="AH377">
            <v>658</v>
          </cell>
          <cell r="AI377">
            <v>742</v>
          </cell>
          <cell r="AJ377">
            <v>832</v>
          </cell>
          <cell r="AK377">
            <v>943</v>
          </cell>
          <cell r="AL377">
            <v>1055</v>
          </cell>
          <cell r="AM377">
            <v>1156</v>
          </cell>
          <cell r="AN377">
            <v>1237</v>
          </cell>
          <cell r="AQ377" t="str">
            <v>OTHER ALLW(H/W)</v>
          </cell>
          <cell r="AT377" t="str">
            <v>|</v>
          </cell>
          <cell r="AU377">
            <v>0</v>
          </cell>
          <cell r="AV377">
            <v>0</v>
          </cell>
          <cell r="AW377">
            <v>0</v>
          </cell>
          <cell r="AX377">
            <v>0</v>
          </cell>
          <cell r="AY377">
            <v>0</v>
          </cell>
          <cell r="AZ377">
            <v>0</v>
          </cell>
          <cell r="BA377">
            <v>0</v>
          </cell>
          <cell r="BB377">
            <v>0</v>
          </cell>
          <cell r="BC377">
            <v>0</v>
          </cell>
          <cell r="BD377">
            <v>0</v>
          </cell>
          <cell r="BE377">
            <v>0</v>
          </cell>
          <cell r="BF377">
            <v>0</v>
          </cell>
          <cell r="BG377" t="str">
            <v>|</v>
          </cell>
          <cell r="BH377">
            <v>0</v>
          </cell>
          <cell r="BI377">
            <v>4.5477979083812049E-2</v>
          </cell>
          <cell r="BN377" t="str">
            <v>OTHER ALLW(H/W)</v>
          </cell>
          <cell r="BQ377" t="str">
            <v>|</v>
          </cell>
          <cell r="BR377">
            <v>0</v>
          </cell>
          <cell r="BS377">
            <v>0</v>
          </cell>
          <cell r="BT377">
            <v>0</v>
          </cell>
          <cell r="BU377">
            <v>0</v>
          </cell>
          <cell r="BV377">
            <v>0</v>
          </cell>
          <cell r="BW377">
            <v>0</v>
          </cell>
          <cell r="BX377">
            <v>0</v>
          </cell>
          <cell r="BY377">
            <v>0</v>
          </cell>
          <cell r="BZ377">
            <v>0</v>
          </cell>
          <cell r="CA377">
            <v>0</v>
          </cell>
          <cell r="CB377">
            <v>0</v>
          </cell>
          <cell r="CC377">
            <v>0</v>
          </cell>
        </row>
        <row r="378">
          <cell r="B378" t="str">
            <v>CHARGEBACK</v>
          </cell>
          <cell r="E378" t="str">
            <v>|</v>
          </cell>
          <cell r="F378">
            <v>0</v>
          </cell>
          <cell r="G378">
            <v>0</v>
          </cell>
          <cell r="H378">
            <v>0</v>
          </cell>
          <cell r="I378">
            <v>0</v>
          </cell>
          <cell r="J378">
            <v>0</v>
          </cell>
          <cell r="K378">
            <v>0</v>
          </cell>
          <cell r="L378">
            <v>0</v>
          </cell>
          <cell r="M378">
            <v>0</v>
          </cell>
          <cell r="N378">
            <v>0</v>
          </cell>
          <cell r="O378">
            <v>0</v>
          </cell>
          <cell r="P378">
            <v>0</v>
          </cell>
          <cell r="Q378">
            <v>0</v>
          </cell>
          <cell r="R378" t="str">
            <v>|</v>
          </cell>
          <cell r="S378">
            <v>0</v>
          </cell>
          <cell r="T378">
            <v>0</v>
          </cell>
          <cell r="Y378" t="str">
            <v>CHARGEBACK</v>
          </cell>
          <cell r="AB378" t="str">
            <v>|</v>
          </cell>
          <cell r="AC378">
            <v>0</v>
          </cell>
          <cell r="AD378">
            <v>0</v>
          </cell>
          <cell r="AE378">
            <v>0</v>
          </cell>
          <cell r="AF378">
            <v>0</v>
          </cell>
          <cell r="AG378">
            <v>0</v>
          </cell>
          <cell r="AH378">
            <v>0</v>
          </cell>
          <cell r="AI378">
            <v>0</v>
          </cell>
          <cell r="AJ378">
            <v>0</v>
          </cell>
          <cell r="AK378">
            <v>0</v>
          </cell>
          <cell r="AL378">
            <v>0</v>
          </cell>
          <cell r="AM378">
            <v>0</v>
          </cell>
          <cell r="AN378">
            <v>0</v>
          </cell>
          <cell r="AQ378" t="str">
            <v>CHARGEBACK</v>
          </cell>
          <cell r="AT378" t="str">
            <v>|</v>
          </cell>
          <cell r="AU378">
            <v>0</v>
          </cell>
          <cell r="AV378">
            <v>0</v>
          </cell>
          <cell r="AW378">
            <v>0</v>
          </cell>
          <cell r="AX378">
            <v>0</v>
          </cell>
          <cell r="AY378">
            <v>0</v>
          </cell>
          <cell r="AZ378">
            <v>0</v>
          </cell>
          <cell r="BA378">
            <v>0</v>
          </cell>
          <cell r="BB378">
            <v>0</v>
          </cell>
          <cell r="BC378">
            <v>0</v>
          </cell>
          <cell r="BD378">
            <v>0</v>
          </cell>
          <cell r="BE378">
            <v>0</v>
          </cell>
          <cell r="BF378">
            <v>0</v>
          </cell>
          <cell r="BG378" t="str">
            <v>|</v>
          </cell>
          <cell r="BH378">
            <v>0</v>
          </cell>
          <cell r="BI378">
            <v>0</v>
          </cell>
          <cell r="BN378" t="str">
            <v>CHARGEBACK</v>
          </cell>
          <cell r="BQ378" t="str">
            <v>|</v>
          </cell>
          <cell r="BR378">
            <v>0</v>
          </cell>
          <cell r="BS378">
            <v>0</v>
          </cell>
          <cell r="BT378">
            <v>0</v>
          </cell>
          <cell r="BU378">
            <v>0</v>
          </cell>
          <cell r="BV378">
            <v>0</v>
          </cell>
          <cell r="BW378">
            <v>0</v>
          </cell>
          <cell r="BX378">
            <v>0</v>
          </cell>
          <cell r="BY378">
            <v>0</v>
          </cell>
          <cell r="BZ378">
            <v>0</v>
          </cell>
          <cell r="CA378">
            <v>0</v>
          </cell>
          <cell r="CB378">
            <v>0</v>
          </cell>
          <cell r="CC378">
            <v>0</v>
          </cell>
        </row>
        <row r="379">
          <cell r="A379" t="str">
            <v>-</v>
          </cell>
          <cell r="B379" t="str">
            <v>-</v>
          </cell>
          <cell r="C379" t="str">
            <v>-</v>
          </cell>
          <cell r="D379" t="str">
            <v>-</v>
          </cell>
          <cell r="E379" t="str">
            <v>|</v>
          </cell>
          <cell r="F379" t="str">
            <v>-</v>
          </cell>
          <cell r="G379" t="str">
            <v>-</v>
          </cell>
          <cell r="H379" t="str">
            <v>-</v>
          </cell>
          <cell r="I379" t="str">
            <v>-</v>
          </cell>
          <cell r="J379" t="str">
            <v>-</v>
          </cell>
          <cell r="K379" t="str">
            <v>-</v>
          </cell>
          <cell r="L379" t="str">
            <v>-</v>
          </cell>
          <cell r="M379" t="str">
            <v>-</v>
          </cell>
          <cell r="N379" t="str">
            <v>-</v>
          </cell>
          <cell r="O379" t="str">
            <v>-</v>
          </cell>
          <cell r="P379" t="str">
            <v>-</v>
          </cell>
          <cell r="Q379" t="str">
            <v>-</v>
          </cell>
          <cell r="R379" t="str">
            <v>|</v>
          </cell>
          <cell r="S379" t="str">
            <v>-</v>
          </cell>
          <cell r="T379" t="str">
            <v>-</v>
          </cell>
          <cell r="X379" t="str">
            <v>-</v>
          </cell>
          <cell r="Y379" t="str">
            <v>-</v>
          </cell>
          <cell r="Z379" t="str">
            <v>-</v>
          </cell>
          <cell r="AA379" t="str">
            <v>-</v>
          </cell>
          <cell r="AB379" t="str">
            <v>|</v>
          </cell>
          <cell r="AC379" t="str">
            <v>-</v>
          </cell>
          <cell r="AD379" t="str">
            <v>-</v>
          </cell>
          <cell r="AE379" t="str">
            <v>-</v>
          </cell>
          <cell r="AF379" t="str">
            <v>-</v>
          </cell>
          <cell r="AG379" t="str">
            <v>-</v>
          </cell>
          <cell r="AH379" t="str">
            <v>-</v>
          </cell>
          <cell r="AI379" t="str">
            <v>-</v>
          </cell>
          <cell r="AJ379" t="str">
            <v>-</v>
          </cell>
          <cell r="AK379" t="str">
            <v>-</v>
          </cell>
          <cell r="AL379" t="str">
            <v>-</v>
          </cell>
          <cell r="AM379" t="str">
            <v>-</v>
          </cell>
          <cell r="AN379" t="str">
            <v>-</v>
          </cell>
          <cell r="AP379" t="str">
            <v>-</v>
          </cell>
          <cell r="AQ379" t="str">
            <v>-</v>
          </cell>
          <cell r="AR379" t="str">
            <v>-</v>
          </cell>
          <cell r="AS379" t="str">
            <v>-</v>
          </cell>
          <cell r="AT379" t="str">
            <v>|</v>
          </cell>
          <cell r="AU379" t="str">
            <v>-</v>
          </cell>
          <cell r="AV379" t="str">
            <v>-</v>
          </cell>
          <cell r="AW379" t="str">
            <v>-</v>
          </cell>
          <cell r="AX379" t="str">
            <v>-</v>
          </cell>
          <cell r="AY379" t="str">
            <v>-</v>
          </cell>
          <cell r="AZ379" t="str">
            <v>-</v>
          </cell>
          <cell r="BA379" t="str">
            <v>-</v>
          </cell>
          <cell r="BB379" t="str">
            <v>-</v>
          </cell>
          <cell r="BC379" t="str">
            <v>-</v>
          </cell>
          <cell r="BD379" t="str">
            <v>-</v>
          </cell>
          <cell r="BE379" t="str">
            <v>-</v>
          </cell>
          <cell r="BF379" t="str">
            <v>-</v>
          </cell>
          <cell r="BG379" t="str">
            <v>|</v>
          </cell>
          <cell r="BH379" t="str">
            <v>-</v>
          </cell>
          <cell r="BI379" t="str">
            <v>-</v>
          </cell>
          <cell r="BM379" t="str">
            <v>-</v>
          </cell>
          <cell r="BN379" t="str">
            <v>-</v>
          </cell>
          <cell r="BO379" t="str">
            <v>-</v>
          </cell>
          <cell r="BP379" t="str">
            <v>-</v>
          </cell>
          <cell r="BQ379" t="str">
            <v>|</v>
          </cell>
          <cell r="BR379" t="str">
            <v>-</v>
          </cell>
          <cell r="BS379" t="str">
            <v>-</v>
          </cell>
          <cell r="BT379" t="str">
            <v>-</v>
          </cell>
          <cell r="BU379" t="str">
            <v>-</v>
          </cell>
          <cell r="BV379" t="str">
            <v>-</v>
          </cell>
          <cell r="BW379" t="str">
            <v>-</v>
          </cell>
          <cell r="BX379" t="str">
            <v>-</v>
          </cell>
          <cell r="BY379" t="str">
            <v>-</v>
          </cell>
          <cell r="BZ379" t="str">
            <v>-</v>
          </cell>
          <cell r="CA379" t="str">
            <v>-</v>
          </cell>
          <cell r="CB379" t="str">
            <v>-</v>
          </cell>
          <cell r="CC379" t="str">
            <v>-</v>
          </cell>
        </row>
        <row r="380">
          <cell r="A380" t="str">
            <v>SELLING EXPENCE</v>
          </cell>
          <cell r="E380" t="str">
            <v>|</v>
          </cell>
          <cell r="F380">
            <v>1313</v>
          </cell>
          <cell r="G380">
            <v>1294</v>
          </cell>
          <cell r="H380">
            <v>1463</v>
          </cell>
          <cell r="I380">
            <v>1672</v>
          </cell>
          <cell r="J380">
            <v>1404</v>
          </cell>
          <cell r="K380">
            <v>1032</v>
          </cell>
          <cell r="L380">
            <v>972</v>
          </cell>
          <cell r="M380">
            <v>1016</v>
          </cell>
          <cell r="N380">
            <v>1346</v>
          </cell>
          <cell r="O380">
            <v>1332</v>
          </cell>
          <cell r="P380">
            <v>1256</v>
          </cell>
          <cell r="Q380">
            <v>1065</v>
          </cell>
          <cell r="R380" t="str">
            <v>|</v>
          </cell>
          <cell r="S380">
            <v>15165</v>
          </cell>
          <cell r="T380">
            <v>0.1923789227998072</v>
          </cell>
          <cell r="X380" t="str">
            <v>SELLING EXPENCE</v>
          </cell>
          <cell r="AB380" t="str">
            <v>|</v>
          </cell>
          <cell r="AC380">
            <v>1313</v>
          </cell>
          <cell r="AD380">
            <v>2607</v>
          </cell>
          <cell r="AE380">
            <v>4070</v>
          </cell>
          <cell r="AF380">
            <v>5742</v>
          </cell>
          <cell r="AG380">
            <v>7146</v>
          </cell>
          <cell r="AH380">
            <v>8178</v>
          </cell>
          <cell r="AI380">
            <v>9150</v>
          </cell>
          <cell r="AJ380">
            <v>10166</v>
          </cell>
          <cell r="AK380">
            <v>11512</v>
          </cell>
          <cell r="AL380">
            <v>12844</v>
          </cell>
          <cell r="AM380">
            <v>14100</v>
          </cell>
          <cell r="AN380">
            <v>15165</v>
          </cell>
          <cell r="AP380" t="str">
            <v>SELLING EXPENCE</v>
          </cell>
          <cell r="AT380" t="str">
            <v>|</v>
          </cell>
          <cell r="AU380">
            <v>57</v>
          </cell>
          <cell r="AV380">
            <v>60</v>
          </cell>
          <cell r="AW380">
            <v>65</v>
          </cell>
          <cell r="AX380">
            <v>64</v>
          </cell>
          <cell r="AY380">
            <v>65</v>
          </cell>
          <cell r="AZ380">
            <v>67</v>
          </cell>
          <cell r="BA380">
            <v>77</v>
          </cell>
          <cell r="BB380">
            <v>87</v>
          </cell>
          <cell r="BC380">
            <v>90</v>
          </cell>
          <cell r="BD380">
            <v>83</v>
          </cell>
          <cell r="BE380">
            <v>76</v>
          </cell>
          <cell r="BF380">
            <v>73</v>
          </cell>
          <cell r="BG380" t="str">
            <v>|</v>
          </cell>
          <cell r="BH380">
            <v>864</v>
          </cell>
          <cell r="BI380">
            <v>0.55847694800412429</v>
          </cell>
          <cell r="BM380" t="str">
            <v>SELLING EXPENCE</v>
          </cell>
          <cell r="BQ380" t="str">
            <v>|</v>
          </cell>
          <cell r="BR380">
            <v>57</v>
          </cell>
          <cell r="BS380">
            <v>117</v>
          </cell>
          <cell r="BT380">
            <v>182</v>
          </cell>
          <cell r="BU380">
            <v>246</v>
          </cell>
          <cell r="BV380">
            <v>311</v>
          </cell>
          <cell r="BW380">
            <v>378</v>
          </cell>
          <cell r="BX380">
            <v>455</v>
          </cell>
          <cell r="BY380">
            <v>542</v>
          </cell>
          <cell r="BZ380">
            <v>632</v>
          </cell>
          <cell r="CA380">
            <v>715</v>
          </cell>
          <cell r="CB380">
            <v>791</v>
          </cell>
          <cell r="CC380">
            <v>864</v>
          </cell>
        </row>
        <row r="381">
          <cell r="B381" t="str">
            <v>SALES COMM.</v>
          </cell>
          <cell r="E381" t="str">
            <v>|</v>
          </cell>
          <cell r="F381">
            <v>81</v>
          </cell>
          <cell r="G381">
            <v>109</v>
          </cell>
          <cell r="H381">
            <v>180</v>
          </cell>
          <cell r="I381">
            <v>194</v>
          </cell>
          <cell r="J381">
            <v>157</v>
          </cell>
          <cell r="K381">
            <v>78</v>
          </cell>
          <cell r="L381">
            <v>57</v>
          </cell>
          <cell r="M381">
            <v>61</v>
          </cell>
          <cell r="N381">
            <v>106</v>
          </cell>
          <cell r="O381">
            <v>102</v>
          </cell>
          <cell r="P381">
            <v>74</v>
          </cell>
          <cell r="Q381">
            <v>59</v>
          </cell>
          <cell r="R381" t="str">
            <v>|</v>
          </cell>
          <cell r="S381">
            <v>1258</v>
          </cell>
          <cell r="T381">
            <v>1.5957581754065506E-2</v>
          </cell>
          <cell r="Y381" t="str">
            <v>SALES COMM.</v>
          </cell>
          <cell r="AB381" t="str">
            <v>|</v>
          </cell>
          <cell r="AC381">
            <v>81</v>
          </cell>
          <cell r="AD381">
            <v>190</v>
          </cell>
          <cell r="AE381">
            <v>370</v>
          </cell>
          <cell r="AF381">
            <v>564</v>
          </cell>
          <cell r="AG381">
            <v>721</v>
          </cell>
          <cell r="AH381">
            <v>799</v>
          </cell>
          <cell r="AI381">
            <v>856</v>
          </cell>
          <cell r="AJ381">
            <v>917</v>
          </cell>
          <cell r="AK381">
            <v>1023</v>
          </cell>
          <cell r="AL381">
            <v>1125</v>
          </cell>
          <cell r="AM381">
            <v>1199</v>
          </cell>
          <cell r="AN381">
            <v>1258</v>
          </cell>
          <cell r="AQ381" t="str">
            <v>SALES COMM.</v>
          </cell>
          <cell r="AT381" t="str">
            <v>|</v>
          </cell>
          <cell r="AU381">
            <v>0</v>
          </cell>
          <cell r="AV381">
            <v>0</v>
          </cell>
          <cell r="AW381">
            <v>0</v>
          </cell>
          <cell r="AX381">
            <v>0</v>
          </cell>
          <cell r="AY381">
            <v>0</v>
          </cell>
          <cell r="AZ381">
            <v>0</v>
          </cell>
          <cell r="BA381">
            <v>0</v>
          </cell>
          <cell r="BB381">
            <v>0</v>
          </cell>
          <cell r="BC381">
            <v>0</v>
          </cell>
          <cell r="BD381">
            <v>0</v>
          </cell>
          <cell r="BE381">
            <v>0</v>
          </cell>
          <cell r="BF381">
            <v>0</v>
          </cell>
          <cell r="BG381" t="str">
            <v>|</v>
          </cell>
          <cell r="BH381">
            <v>0</v>
          </cell>
          <cell r="BI381">
            <v>4.6324937398733244E-2</v>
          </cell>
          <cell r="BN381" t="str">
            <v>SALES COMM.</v>
          </cell>
          <cell r="BQ381" t="str">
            <v>|</v>
          </cell>
          <cell r="BR381">
            <v>0</v>
          </cell>
          <cell r="BS381">
            <v>0</v>
          </cell>
          <cell r="BT381">
            <v>0</v>
          </cell>
          <cell r="BU381">
            <v>0</v>
          </cell>
          <cell r="BV381">
            <v>0</v>
          </cell>
          <cell r="BW381">
            <v>0</v>
          </cell>
          <cell r="BX381">
            <v>0</v>
          </cell>
          <cell r="BY381">
            <v>0</v>
          </cell>
          <cell r="BZ381">
            <v>0</v>
          </cell>
          <cell r="CA381">
            <v>0</v>
          </cell>
          <cell r="CB381">
            <v>0</v>
          </cell>
          <cell r="CC381">
            <v>0</v>
          </cell>
        </row>
        <row r="382">
          <cell r="C382" t="str">
            <v>H/W</v>
          </cell>
          <cell r="E382" t="str">
            <v>|</v>
          </cell>
          <cell r="F382">
            <v>81</v>
          </cell>
          <cell r="G382">
            <v>109</v>
          </cell>
          <cell r="H382">
            <v>180</v>
          </cell>
          <cell r="I382">
            <v>194</v>
          </cell>
          <cell r="J382">
            <v>157</v>
          </cell>
          <cell r="K382">
            <v>78</v>
          </cell>
          <cell r="L382">
            <v>57</v>
          </cell>
          <cell r="M382">
            <v>61</v>
          </cell>
          <cell r="N382">
            <v>106</v>
          </cell>
          <cell r="O382">
            <v>102</v>
          </cell>
          <cell r="P382">
            <v>74</v>
          </cell>
          <cell r="Q382">
            <v>59</v>
          </cell>
          <cell r="R382" t="str">
            <v>|</v>
          </cell>
          <cell r="S382">
            <v>1258</v>
          </cell>
          <cell r="T382">
            <v>1.5957581754065506E-2</v>
          </cell>
          <cell r="Z382" t="str">
            <v>H/W</v>
          </cell>
          <cell r="AB382" t="str">
            <v>|</v>
          </cell>
          <cell r="AC382">
            <v>81</v>
          </cell>
          <cell r="AD382">
            <v>190</v>
          </cell>
          <cell r="AE382">
            <v>370</v>
          </cell>
          <cell r="AF382">
            <v>564</v>
          </cell>
          <cell r="AG382">
            <v>721</v>
          </cell>
          <cell r="AH382">
            <v>799</v>
          </cell>
          <cell r="AI382">
            <v>856</v>
          </cell>
          <cell r="AJ382">
            <v>917</v>
          </cell>
          <cell r="AK382">
            <v>1023</v>
          </cell>
          <cell r="AL382">
            <v>1125</v>
          </cell>
          <cell r="AM382">
            <v>1199</v>
          </cell>
          <cell r="AN382">
            <v>1258</v>
          </cell>
          <cell r="AR382" t="str">
            <v>H/W</v>
          </cell>
          <cell r="AT382" t="str">
            <v>|</v>
          </cell>
          <cell r="AU382">
            <v>0</v>
          </cell>
          <cell r="AV382">
            <v>0</v>
          </cell>
          <cell r="AW382">
            <v>0</v>
          </cell>
          <cell r="AX382">
            <v>0</v>
          </cell>
          <cell r="AY382">
            <v>0</v>
          </cell>
          <cell r="AZ382">
            <v>0</v>
          </cell>
          <cell r="BA382">
            <v>0</v>
          </cell>
          <cell r="BB382">
            <v>0</v>
          </cell>
          <cell r="BC382">
            <v>0</v>
          </cell>
          <cell r="BD382">
            <v>0</v>
          </cell>
          <cell r="BE382">
            <v>0</v>
          </cell>
          <cell r="BF382">
            <v>0</v>
          </cell>
          <cell r="BG382" t="str">
            <v>|</v>
          </cell>
          <cell r="BH382">
            <v>0</v>
          </cell>
          <cell r="BI382">
            <v>4.6324937398733244E-2</v>
          </cell>
          <cell r="BO382" t="str">
            <v>H/W</v>
          </cell>
          <cell r="BQ382" t="str">
            <v>|</v>
          </cell>
          <cell r="BR382">
            <v>0</v>
          </cell>
          <cell r="BS382">
            <v>0</v>
          </cell>
          <cell r="BT382">
            <v>0</v>
          </cell>
          <cell r="BU382">
            <v>0</v>
          </cell>
          <cell r="BV382">
            <v>0</v>
          </cell>
          <cell r="BW382">
            <v>0</v>
          </cell>
          <cell r="BX382">
            <v>0</v>
          </cell>
          <cell r="BY382">
            <v>0</v>
          </cell>
          <cell r="BZ382">
            <v>0</v>
          </cell>
          <cell r="CA382">
            <v>0</v>
          </cell>
          <cell r="CB382">
            <v>0</v>
          </cell>
          <cell r="CC382">
            <v>0</v>
          </cell>
        </row>
        <row r="383">
          <cell r="B383" t="str">
            <v>IN-LAND FRGHT</v>
          </cell>
          <cell r="E383" t="str">
            <v>|</v>
          </cell>
          <cell r="F383">
            <v>208</v>
          </cell>
          <cell r="G383">
            <v>261</v>
          </cell>
          <cell r="H383">
            <v>373</v>
          </cell>
          <cell r="I383">
            <v>376</v>
          </cell>
          <cell r="J383">
            <v>322</v>
          </cell>
          <cell r="K383">
            <v>247</v>
          </cell>
          <cell r="L383">
            <v>256</v>
          </cell>
          <cell r="M383">
            <v>276</v>
          </cell>
          <cell r="N383">
            <v>315</v>
          </cell>
          <cell r="O383">
            <v>320</v>
          </cell>
          <cell r="P383">
            <v>310</v>
          </cell>
          <cell r="Q383">
            <v>248</v>
          </cell>
          <cell r="R383" t="str">
            <v>|</v>
          </cell>
          <cell r="S383">
            <v>3512</v>
          </cell>
          <cell r="T383">
            <v>4.4561991019103429E-2</v>
          </cell>
          <cell r="Y383" t="str">
            <v>IN-LAND FRGHT</v>
          </cell>
          <cell r="AB383" t="str">
            <v>|</v>
          </cell>
          <cell r="AC383">
            <v>208</v>
          </cell>
          <cell r="AD383">
            <v>469</v>
          </cell>
          <cell r="AE383">
            <v>842</v>
          </cell>
          <cell r="AF383">
            <v>1218</v>
          </cell>
          <cell r="AG383">
            <v>1540</v>
          </cell>
          <cell r="AH383">
            <v>1787</v>
          </cell>
          <cell r="AI383">
            <v>2043</v>
          </cell>
          <cell r="AJ383">
            <v>2319</v>
          </cell>
          <cell r="AK383">
            <v>2634</v>
          </cell>
          <cell r="AL383">
            <v>2954</v>
          </cell>
          <cell r="AM383">
            <v>3264</v>
          </cell>
          <cell r="AN383">
            <v>3512</v>
          </cell>
          <cell r="AQ383" t="str">
            <v>IN-LAND FRGHT</v>
          </cell>
          <cell r="AT383" t="str">
            <v>|</v>
          </cell>
          <cell r="AU383">
            <v>0</v>
          </cell>
          <cell r="AV383">
            <v>0</v>
          </cell>
          <cell r="AW383">
            <v>0</v>
          </cell>
          <cell r="AX383">
            <v>0</v>
          </cell>
          <cell r="AY383">
            <v>0</v>
          </cell>
          <cell r="AZ383">
            <v>0</v>
          </cell>
          <cell r="BA383">
            <v>0</v>
          </cell>
          <cell r="BB383">
            <v>0</v>
          </cell>
          <cell r="BC383">
            <v>0</v>
          </cell>
          <cell r="BD383">
            <v>0</v>
          </cell>
          <cell r="BE383">
            <v>0</v>
          </cell>
          <cell r="BF383">
            <v>0</v>
          </cell>
          <cell r="BG383" t="str">
            <v>|</v>
          </cell>
          <cell r="BH383">
            <v>0</v>
          </cell>
          <cell r="BI383">
            <v>0.12936367653557224</v>
          </cell>
          <cell r="BN383" t="str">
            <v>IN-LAND FRGHT</v>
          </cell>
          <cell r="BQ383" t="str">
            <v>|</v>
          </cell>
          <cell r="BR383">
            <v>0</v>
          </cell>
          <cell r="BS383">
            <v>0</v>
          </cell>
          <cell r="BT383">
            <v>0</v>
          </cell>
          <cell r="BU383">
            <v>0</v>
          </cell>
          <cell r="BV383">
            <v>0</v>
          </cell>
          <cell r="BW383">
            <v>0</v>
          </cell>
          <cell r="BX383">
            <v>0</v>
          </cell>
          <cell r="BY383">
            <v>0</v>
          </cell>
          <cell r="BZ383">
            <v>0</v>
          </cell>
          <cell r="CA383">
            <v>0</v>
          </cell>
          <cell r="CB383">
            <v>0</v>
          </cell>
          <cell r="CC383">
            <v>0</v>
          </cell>
        </row>
        <row r="384">
          <cell r="C384" t="str">
            <v>H/W</v>
          </cell>
          <cell r="E384" t="str">
            <v>|</v>
          </cell>
          <cell r="F384">
            <v>208</v>
          </cell>
          <cell r="G384">
            <v>261</v>
          </cell>
          <cell r="H384">
            <v>373</v>
          </cell>
          <cell r="I384">
            <v>376</v>
          </cell>
          <cell r="J384">
            <v>322</v>
          </cell>
          <cell r="K384">
            <v>247</v>
          </cell>
          <cell r="L384">
            <v>256</v>
          </cell>
          <cell r="M384">
            <v>276</v>
          </cell>
          <cell r="N384">
            <v>315</v>
          </cell>
          <cell r="O384">
            <v>320</v>
          </cell>
          <cell r="P384">
            <v>310</v>
          </cell>
          <cell r="Q384">
            <v>248</v>
          </cell>
          <cell r="R384" t="str">
            <v>|</v>
          </cell>
          <cell r="S384">
            <v>3512</v>
          </cell>
          <cell r="T384">
            <v>4.4561991019103429E-2</v>
          </cell>
          <cell r="Z384" t="str">
            <v>H/W</v>
          </cell>
          <cell r="AB384" t="str">
            <v>|</v>
          </cell>
          <cell r="AC384">
            <v>208</v>
          </cell>
          <cell r="AD384">
            <v>469</v>
          </cell>
          <cell r="AE384">
            <v>842</v>
          </cell>
          <cell r="AF384">
            <v>1218</v>
          </cell>
          <cell r="AG384">
            <v>1540</v>
          </cell>
          <cell r="AH384">
            <v>1787</v>
          </cell>
          <cell r="AI384">
            <v>2043</v>
          </cell>
          <cell r="AJ384">
            <v>2319</v>
          </cell>
          <cell r="AK384">
            <v>2634</v>
          </cell>
          <cell r="AL384">
            <v>2954</v>
          </cell>
          <cell r="AM384">
            <v>3264</v>
          </cell>
          <cell r="AN384">
            <v>3512</v>
          </cell>
          <cell r="AR384" t="str">
            <v>H/W</v>
          </cell>
          <cell r="AT384" t="str">
            <v>|</v>
          </cell>
          <cell r="AU384">
            <v>0</v>
          </cell>
          <cell r="AV384">
            <v>0</v>
          </cell>
          <cell r="AW384">
            <v>0</v>
          </cell>
          <cell r="AX384">
            <v>0</v>
          </cell>
          <cell r="AY384">
            <v>0</v>
          </cell>
          <cell r="AZ384">
            <v>0</v>
          </cell>
          <cell r="BA384">
            <v>0</v>
          </cell>
          <cell r="BB384">
            <v>0</v>
          </cell>
          <cell r="BC384">
            <v>0</v>
          </cell>
          <cell r="BD384">
            <v>0</v>
          </cell>
          <cell r="BE384">
            <v>0</v>
          </cell>
          <cell r="BF384">
            <v>0</v>
          </cell>
          <cell r="BG384" t="str">
            <v>|</v>
          </cell>
          <cell r="BH384">
            <v>0</v>
          </cell>
          <cell r="BI384">
            <v>0.12936367653557224</v>
          </cell>
          <cell r="BO384" t="str">
            <v>H/W</v>
          </cell>
          <cell r="BQ384" t="str">
            <v>|</v>
          </cell>
          <cell r="BR384">
            <v>0</v>
          </cell>
          <cell r="BS384">
            <v>0</v>
          </cell>
          <cell r="BT384">
            <v>0</v>
          </cell>
          <cell r="BU384">
            <v>0</v>
          </cell>
          <cell r="BV384">
            <v>0</v>
          </cell>
          <cell r="BW384">
            <v>0</v>
          </cell>
          <cell r="BX384">
            <v>0</v>
          </cell>
          <cell r="BY384">
            <v>0</v>
          </cell>
          <cell r="BZ384">
            <v>0</v>
          </cell>
          <cell r="CA384">
            <v>0</v>
          </cell>
          <cell r="CB384">
            <v>0</v>
          </cell>
          <cell r="CC384">
            <v>0</v>
          </cell>
        </row>
        <row r="385">
          <cell r="B385" t="str">
            <v>WAREHOUSING</v>
          </cell>
          <cell r="E385" t="str">
            <v>|</v>
          </cell>
          <cell r="F385">
            <v>101</v>
          </cell>
          <cell r="G385">
            <v>119</v>
          </cell>
          <cell r="H385">
            <v>115</v>
          </cell>
          <cell r="I385">
            <v>103</v>
          </cell>
          <cell r="J385">
            <v>88</v>
          </cell>
          <cell r="K385">
            <v>84</v>
          </cell>
          <cell r="L385">
            <v>101</v>
          </cell>
          <cell r="M385">
            <v>107</v>
          </cell>
          <cell r="N385">
            <v>115</v>
          </cell>
          <cell r="O385">
            <v>113</v>
          </cell>
          <cell r="P385">
            <v>111</v>
          </cell>
          <cell r="Q385">
            <v>95</v>
          </cell>
          <cell r="R385" t="str">
            <v>|</v>
          </cell>
          <cell r="S385">
            <v>1252</v>
          </cell>
          <cell r="T385">
            <v>1.5881472461120837E-2</v>
          </cell>
          <cell r="Y385" t="str">
            <v>WAREHOUSING</v>
          </cell>
          <cell r="AB385" t="str">
            <v>|</v>
          </cell>
          <cell r="AC385">
            <v>101</v>
          </cell>
          <cell r="AD385">
            <v>220</v>
          </cell>
          <cell r="AE385">
            <v>335</v>
          </cell>
          <cell r="AF385">
            <v>438</v>
          </cell>
          <cell r="AG385">
            <v>526</v>
          </cell>
          <cell r="AH385">
            <v>610</v>
          </cell>
          <cell r="AI385">
            <v>711</v>
          </cell>
          <cell r="AJ385">
            <v>818</v>
          </cell>
          <cell r="AK385">
            <v>933</v>
          </cell>
          <cell r="AL385">
            <v>1046</v>
          </cell>
          <cell r="AM385">
            <v>1157</v>
          </cell>
          <cell r="AN385">
            <v>1252</v>
          </cell>
          <cell r="AQ385" t="str">
            <v>WAREHOUSING</v>
          </cell>
          <cell r="AT385" t="str">
            <v>|</v>
          </cell>
          <cell r="AU385">
            <v>53</v>
          </cell>
          <cell r="AV385">
            <v>56</v>
          </cell>
          <cell r="AW385">
            <v>61</v>
          </cell>
          <cell r="AX385">
            <v>60</v>
          </cell>
          <cell r="AY385">
            <v>61</v>
          </cell>
          <cell r="AZ385">
            <v>63</v>
          </cell>
          <cell r="BA385">
            <v>73</v>
          </cell>
          <cell r="BB385">
            <v>83</v>
          </cell>
          <cell r="BC385">
            <v>86</v>
          </cell>
          <cell r="BD385">
            <v>79</v>
          </cell>
          <cell r="BE385">
            <v>72</v>
          </cell>
          <cell r="BF385">
            <v>69</v>
          </cell>
          <cell r="BG385" t="str">
            <v>|</v>
          </cell>
          <cell r="BH385">
            <v>816</v>
          </cell>
          <cell r="BI385">
            <v>4.6103991751362497E-2</v>
          </cell>
          <cell r="BN385" t="str">
            <v>WAREHOUSING</v>
          </cell>
          <cell r="BQ385" t="str">
            <v>|</v>
          </cell>
          <cell r="BR385">
            <v>53</v>
          </cell>
          <cell r="BS385">
            <v>109</v>
          </cell>
          <cell r="BT385">
            <v>170</v>
          </cell>
          <cell r="BU385">
            <v>230</v>
          </cell>
          <cell r="BV385">
            <v>291</v>
          </cell>
          <cell r="BW385">
            <v>354</v>
          </cell>
          <cell r="BX385">
            <v>427</v>
          </cell>
          <cell r="BY385">
            <v>510</v>
          </cell>
          <cell r="BZ385">
            <v>596</v>
          </cell>
          <cell r="CA385">
            <v>675</v>
          </cell>
          <cell r="CB385">
            <v>747</v>
          </cell>
          <cell r="CC385">
            <v>816</v>
          </cell>
        </row>
        <row r="386">
          <cell r="C386" t="str">
            <v>H/W</v>
          </cell>
          <cell r="E386" t="str">
            <v>|</v>
          </cell>
          <cell r="F386">
            <v>101</v>
          </cell>
          <cell r="G386">
            <v>119</v>
          </cell>
          <cell r="H386">
            <v>115</v>
          </cell>
          <cell r="I386">
            <v>103</v>
          </cell>
          <cell r="J386">
            <v>88</v>
          </cell>
          <cell r="K386">
            <v>84</v>
          </cell>
          <cell r="L386">
            <v>101</v>
          </cell>
          <cell r="M386">
            <v>107</v>
          </cell>
          <cell r="N386">
            <v>115</v>
          </cell>
          <cell r="O386">
            <v>113</v>
          </cell>
          <cell r="P386">
            <v>111</v>
          </cell>
          <cell r="Q386">
            <v>95</v>
          </cell>
          <cell r="R386" t="str">
            <v>|</v>
          </cell>
          <cell r="S386">
            <v>1252</v>
          </cell>
          <cell r="T386">
            <v>1.5881472461120837E-2</v>
          </cell>
          <cell r="Z386" t="str">
            <v>H/W</v>
          </cell>
          <cell r="AB386" t="str">
            <v>|</v>
          </cell>
          <cell r="AC386">
            <v>101</v>
          </cell>
          <cell r="AD386">
            <v>220</v>
          </cell>
          <cell r="AE386">
            <v>335</v>
          </cell>
          <cell r="AF386">
            <v>438</v>
          </cell>
          <cell r="AG386">
            <v>526</v>
          </cell>
          <cell r="AH386">
            <v>610</v>
          </cell>
          <cell r="AI386">
            <v>711</v>
          </cell>
          <cell r="AJ386">
            <v>818</v>
          </cell>
          <cell r="AK386">
            <v>933</v>
          </cell>
          <cell r="AL386">
            <v>1046</v>
          </cell>
          <cell r="AM386">
            <v>1157</v>
          </cell>
          <cell r="AN386">
            <v>1252</v>
          </cell>
          <cell r="AR386" t="str">
            <v>H/W</v>
          </cell>
          <cell r="AT386" t="str">
            <v>|</v>
          </cell>
          <cell r="AU386">
            <v>53</v>
          </cell>
          <cell r="AV386">
            <v>56</v>
          </cell>
          <cell r="AW386">
            <v>61</v>
          </cell>
          <cell r="AX386">
            <v>60</v>
          </cell>
          <cell r="AY386">
            <v>61</v>
          </cell>
          <cell r="AZ386">
            <v>63</v>
          </cell>
          <cell r="BA386">
            <v>73</v>
          </cell>
          <cell r="BB386">
            <v>83</v>
          </cell>
          <cell r="BC386">
            <v>86</v>
          </cell>
          <cell r="BD386">
            <v>79</v>
          </cell>
          <cell r="BE386">
            <v>72</v>
          </cell>
          <cell r="BF386">
            <v>69</v>
          </cell>
          <cell r="BG386" t="str">
            <v>|</v>
          </cell>
          <cell r="BH386">
            <v>816</v>
          </cell>
          <cell r="BI386">
            <v>4.6103991751362497E-2</v>
          </cell>
          <cell r="BO386" t="str">
            <v>H/W</v>
          </cell>
          <cell r="BQ386" t="str">
            <v>|</v>
          </cell>
          <cell r="BR386">
            <v>53</v>
          </cell>
          <cell r="BS386">
            <v>109</v>
          </cell>
          <cell r="BT386">
            <v>170</v>
          </cell>
          <cell r="BU386">
            <v>230</v>
          </cell>
          <cell r="BV386">
            <v>291</v>
          </cell>
          <cell r="BW386">
            <v>354</v>
          </cell>
          <cell r="BX386">
            <v>427</v>
          </cell>
          <cell r="BY386">
            <v>510</v>
          </cell>
          <cell r="BZ386">
            <v>596</v>
          </cell>
          <cell r="CA386">
            <v>675</v>
          </cell>
          <cell r="CB386">
            <v>747</v>
          </cell>
          <cell r="CC386">
            <v>816</v>
          </cell>
        </row>
        <row r="387">
          <cell r="B387" t="str">
            <v>LA W/H EXP</v>
          </cell>
          <cell r="E387" t="str">
            <v>|</v>
          </cell>
          <cell r="F387">
            <v>0</v>
          </cell>
          <cell r="G387">
            <v>0</v>
          </cell>
          <cell r="H387">
            <v>0</v>
          </cell>
          <cell r="I387">
            <v>0</v>
          </cell>
          <cell r="J387">
            <v>0</v>
          </cell>
          <cell r="K387">
            <v>0</v>
          </cell>
          <cell r="L387">
            <v>0</v>
          </cell>
          <cell r="M387">
            <v>0</v>
          </cell>
          <cell r="N387">
            <v>0</v>
          </cell>
          <cell r="O387">
            <v>0</v>
          </cell>
          <cell r="P387">
            <v>0</v>
          </cell>
          <cell r="Q387">
            <v>0</v>
          </cell>
          <cell r="R387" t="str">
            <v>|</v>
          </cell>
          <cell r="S387">
            <v>0</v>
          </cell>
          <cell r="T387">
            <v>0</v>
          </cell>
          <cell r="Y387" t="str">
            <v>LA W/H EXP</v>
          </cell>
          <cell r="AB387" t="str">
            <v>|</v>
          </cell>
          <cell r="AC387">
            <v>0</v>
          </cell>
          <cell r="AD387">
            <v>0</v>
          </cell>
          <cell r="AE387">
            <v>0</v>
          </cell>
          <cell r="AF387">
            <v>0</v>
          </cell>
          <cell r="AG387">
            <v>0</v>
          </cell>
          <cell r="AH387">
            <v>0</v>
          </cell>
          <cell r="AI387">
            <v>0</v>
          </cell>
          <cell r="AJ387">
            <v>0</v>
          </cell>
          <cell r="AK387">
            <v>0</v>
          </cell>
          <cell r="AL387">
            <v>0</v>
          </cell>
          <cell r="AM387">
            <v>0</v>
          </cell>
          <cell r="AN387">
            <v>0</v>
          </cell>
          <cell r="AQ387" t="str">
            <v>LA W/H EXP</v>
          </cell>
          <cell r="AT387" t="str">
            <v>|</v>
          </cell>
          <cell r="AU387">
            <v>0</v>
          </cell>
          <cell r="AV387">
            <v>0</v>
          </cell>
          <cell r="AW387">
            <v>0</v>
          </cell>
          <cell r="AX387">
            <v>0</v>
          </cell>
          <cell r="AY387">
            <v>0</v>
          </cell>
          <cell r="AZ387">
            <v>0</v>
          </cell>
          <cell r="BA387">
            <v>0</v>
          </cell>
          <cell r="BB387">
            <v>0</v>
          </cell>
          <cell r="BC387">
            <v>0</v>
          </cell>
          <cell r="BD387">
            <v>0</v>
          </cell>
          <cell r="BE387">
            <v>0</v>
          </cell>
          <cell r="BF387">
            <v>0</v>
          </cell>
          <cell r="BG387" t="str">
            <v>|</v>
          </cell>
          <cell r="BH387">
            <v>0</v>
          </cell>
          <cell r="BI387">
            <v>0</v>
          </cell>
          <cell r="BN387" t="str">
            <v>LA W/H EXP</v>
          </cell>
          <cell r="BQ387" t="str">
            <v>|</v>
          </cell>
          <cell r="BR387">
            <v>0</v>
          </cell>
          <cell r="BS387">
            <v>0</v>
          </cell>
          <cell r="BT387">
            <v>0</v>
          </cell>
          <cell r="BU387">
            <v>0</v>
          </cell>
          <cell r="BV387">
            <v>0</v>
          </cell>
          <cell r="BW387">
            <v>0</v>
          </cell>
          <cell r="BX387">
            <v>0</v>
          </cell>
          <cell r="BY387">
            <v>0</v>
          </cell>
          <cell r="BZ387">
            <v>0</v>
          </cell>
          <cell r="CA387">
            <v>0</v>
          </cell>
          <cell r="CB387">
            <v>0</v>
          </cell>
          <cell r="CC387">
            <v>0</v>
          </cell>
        </row>
        <row r="388">
          <cell r="B388" t="str">
            <v>W/H INSURANCE</v>
          </cell>
          <cell r="E388" t="str">
            <v>|</v>
          </cell>
          <cell r="F388">
            <v>6</v>
          </cell>
          <cell r="G388">
            <v>5</v>
          </cell>
          <cell r="H388">
            <v>4</v>
          </cell>
          <cell r="I388">
            <v>3</v>
          </cell>
          <cell r="J388">
            <v>3</v>
          </cell>
          <cell r="K388">
            <v>4</v>
          </cell>
          <cell r="L388">
            <v>4</v>
          </cell>
          <cell r="M388">
            <v>4</v>
          </cell>
          <cell r="N388">
            <v>5</v>
          </cell>
          <cell r="O388">
            <v>5</v>
          </cell>
          <cell r="P388">
            <v>7</v>
          </cell>
          <cell r="Q388">
            <v>5</v>
          </cell>
          <cell r="R388" t="str">
            <v>|</v>
          </cell>
          <cell r="S388">
            <v>55</v>
          </cell>
          <cell r="T388">
            <v>7.1035340081690641E-4</v>
          </cell>
          <cell r="Y388" t="str">
            <v>W/H INSURANCE</v>
          </cell>
          <cell r="AB388" t="str">
            <v>|</v>
          </cell>
          <cell r="AC388">
            <v>6</v>
          </cell>
          <cell r="AD388">
            <v>11</v>
          </cell>
          <cell r="AE388">
            <v>15</v>
          </cell>
          <cell r="AF388">
            <v>18</v>
          </cell>
          <cell r="AG388">
            <v>21</v>
          </cell>
          <cell r="AH388">
            <v>25</v>
          </cell>
          <cell r="AI388">
            <v>29</v>
          </cell>
          <cell r="AJ388">
            <v>33</v>
          </cell>
          <cell r="AK388">
            <v>38</v>
          </cell>
          <cell r="AL388">
            <v>43</v>
          </cell>
          <cell r="AM388">
            <v>50</v>
          </cell>
          <cell r="AN388">
            <v>55</v>
          </cell>
          <cell r="AQ388" t="str">
            <v>W/H INSURANCE</v>
          </cell>
          <cell r="AT388" t="str">
            <v>|</v>
          </cell>
          <cell r="AU388">
            <v>4</v>
          </cell>
          <cell r="AV388">
            <v>4</v>
          </cell>
          <cell r="AW388">
            <v>4</v>
          </cell>
          <cell r="AX388">
            <v>4</v>
          </cell>
          <cell r="AY388">
            <v>4</v>
          </cell>
          <cell r="AZ388">
            <v>4</v>
          </cell>
          <cell r="BA388">
            <v>4</v>
          </cell>
          <cell r="BB388">
            <v>4</v>
          </cell>
          <cell r="BC388">
            <v>4</v>
          </cell>
          <cell r="BD388">
            <v>4</v>
          </cell>
          <cell r="BE388">
            <v>4</v>
          </cell>
          <cell r="BF388">
            <v>4</v>
          </cell>
          <cell r="BG388" t="str">
            <v>|</v>
          </cell>
          <cell r="BH388">
            <v>48</v>
          </cell>
          <cell r="BI388">
            <v>2.0621593754603035E-3</v>
          </cell>
          <cell r="BN388" t="str">
            <v>W/H INSURANCE</v>
          </cell>
          <cell r="BQ388" t="str">
            <v>|</v>
          </cell>
          <cell r="BR388">
            <v>4</v>
          </cell>
          <cell r="BS388">
            <v>8</v>
          </cell>
          <cell r="BT388">
            <v>12</v>
          </cell>
          <cell r="BU388">
            <v>16</v>
          </cell>
          <cell r="BV388">
            <v>20</v>
          </cell>
          <cell r="BW388">
            <v>24</v>
          </cell>
          <cell r="BX388">
            <v>28</v>
          </cell>
          <cell r="BY388">
            <v>32</v>
          </cell>
          <cell r="BZ388">
            <v>36</v>
          </cell>
          <cell r="CA388">
            <v>40</v>
          </cell>
          <cell r="CB388">
            <v>44</v>
          </cell>
          <cell r="CC388">
            <v>48</v>
          </cell>
        </row>
        <row r="389">
          <cell r="B389" t="str">
            <v>ADVERTISING</v>
          </cell>
          <cell r="E389" t="str">
            <v>|</v>
          </cell>
          <cell r="F389">
            <v>663</v>
          </cell>
          <cell r="G389">
            <v>549</v>
          </cell>
          <cell r="H389">
            <v>540</v>
          </cell>
          <cell r="I389">
            <v>744</v>
          </cell>
          <cell r="J389">
            <v>581</v>
          </cell>
          <cell r="K389">
            <v>368</v>
          </cell>
          <cell r="L389">
            <v>302</v>
          </cell>
          <cell r="M389">
            <v>322</v>
          </cell>
          <cell r="N389">
            <v>553</v>
          </cell>
          <cell r="O389">
            <v>540</v>
          </cell>
          <cell r="P389">
            <v>504</v>
          </cell>
          <cell r="Q389">
            <v>407</v>
          </cell>
          <cell r="R389" t="str">
            <v>|</v>
          </cell>
          <cell r="S389">
            <v>6073</v>
          </cell>
          <cell r="T389">
            <v>7.7009919577847127E-2</v>
          </cell>
          <cell r="Y389" t="str">
            <v>ADVERTISING</v>
          </cell>
          <cell r="AB389" t="str">
            <v>|</v>
          </cell>
          <cell r="AC389">
            <v>663</v>
          </cell>
          <cell r="AD389">
            <v>1212</v>
          </cell>
          <cell r="AE389">
            <v>1752</v>
          </cell>
          <cell r="AF389">
            <v>2496</v>
          </cell>
          <cell r="AG389">
            <v>3077</v>
          </cell>
          <cell r="AH389">
            <v>3445</v>
          </cell>
          <cell r="AI389">
            <v>3747</v>
          </cell>
          <cell r="AJ389">
            <v>4069</v>
          </cell>
          <cell r="AK389">
            <v>4622</v>
          </cell>
          <cell r="AL389">
            <v>5162</v>
          </cell>
          <cell r="AM389">
            <v>5666</v>
          </cell>
          <cell r="AN389">
            <v>6073</v>
          </cell>
          <cell r="AQ389" t="str">
            <v>ADVERTISING</v>
          </cell>
          <cell r="AT389" t="str">
            <v>|</v>
          </cell>
          <cell r="AU389">
            <v>0</v>
          </cell>
          <cell r="AV389">
            <v>0</v>
          </cell>
          <cell r="AW389">
            <v>0</v>
          </cell>
          <cell r="AX389">
            <v>0</v>
          </cell>
          <cell r="AY389">
            <v>0</v>
          </cell>
          <cell r="AZ389">
            <v>0</v>
          </cell>
          <cell r="BA389">
            <v>0</v>
          </cell>
          <cell r="BB389">
            <v>0</v>
          </cell>
          <cell r="BC389">
            <v>0</v>
          </cell>
          <cell r="BD389">
            <v>0</v>
          </cell>
          <cell r="BE389">
            <v>0</v>
          </cell>
          <cell r="BF389">
            <v>0</v>
          </cell>
          <cell r="BG389" t="str">
            <v>|</v>
          </cell>
          <cell r="BH389">
            <v>0</v>
          </cell>
          <cell r="BI389">
            <v>0.22356017086463398</v>
          </cell>
          <cell r="BN389" t="str">
            <v>ADVERTISING</v>
          </cell>
          <cell r="BQ389" t="str">
            <v>|</v>
          </cell>
          <cell r="BR389">
            <v>0</v>
          </cell>
          <cell r="BS389">
            <v>0</v>
          </cell>
          <cell r="BT389">
            <v>0</v>
          </cell>
          <cell r="BU389">
            <v>0</v>
          </cell>
          <cell r="BV389">
            <v>0</v>
          </cell>
          <cell r="BW389">
            <v>0</v>
          </cell>
          <cell r="BX389">
            <v>0</v>
          </cell>
          <cell r="BY389">
            <v>0</v>
          </cell>
          <cell r="BZ389">
            <v>0</v>
          </cell>
          <cell r="CA389">
            <v>0</v>
          </cell>
          <cell r="CB389">
            <v>0</v>
          </cell>
          <cell r="CC389">
            <v>0</v>
          </cell>
        </row>
        <row r="390">
          <cell r="C390" t="str">
            <v>Co-op</v>
          </cell>
          <cell r="E390" t="str">
            <v>|</v>
          </cell>
          <cell r="F390">
            <v>208</v>
          </cell>
          <cell r="G390">
            <v>242</v>
          </cell>
          <cell r="H390">
            <v>336</v>
          </cell>
          <cell r="I390">
            <v>385</v>
          </cell>
          <cell r="J390">
            <v>314</v>
          </cell>
          <cell r="K390">
            <v>202</v>
          </cell>
          <cell r="L390">
            <v>180</v>
          </cell>
          <cell r="M390">
            <v>199</v>
          </cell>
          <cell r="N390">
            <v>298</v>
          </cell>
          <cell r="O390">
            <v>305</v>
          </cell>
          <cell r="P390">
            <v>251</v>
          </cell>
          <cell r="Q390">
            <v>202</v>
          </cell>
          <cell r="R390" t="str">
            <v>|</v>
          </cell>
          <cell r="S390">
            <v>3122</v>
          </cell>
          <cell r="T390">
            <v>3.9576832331227642E-2</v>
          </cell>
          <cell r="Z390" t="str">
            <v>Co-op</v>
          </cell>
          <cell r="AB390" t="str">
            <v>|</v>
          </cell>
          <cell r="AC390">
            <v>208</v>
          </cell>
          <cell r="AD390">
            <v>450</v>
          </cell>
          <cell r="AE390">
            <v>786</v>
          </cell>
          <cell r="AF390">
            <v>1171</v>
          </cell>
          <cell r="AG390">
            <v>1485</v>
          </cell>
          <cell r="AH390">
            <v>1687</v>
          </cell>
          <cell r="AI390">
            <v>1867</v>
          </cell>
          <cell r="AJ390">
            <v>2066</v>
          </cell>
          <cell r="AK390">
            <v>2364</v>
          </cell>
          <cell r="AL390">
            <v>2669</v>
          </cell>
          <cell r="AM390">
            <v>2920</v>
          </cell>
          <cell r="AN390">
            <v>3122</v>
          </cell>
          <cell r="AR390" t="str">
            <v>Co-op</v>
          </cell>
          <cell r="AT390" t="str">
            <v>|</v>
          </cell>
          <cell r="AU390">
            <v>0</v>
          </cell>
          <cell r="AV390">
            <v>0</v>
          </cell>
          <cell r="AW390">
            <v>0</v>
          </cell>
          <cell r="AX390">
            <v>0</v>
          </cell>
          <cell r="AY390">
            <v>0</v>
          </cell>
          <cell r="AZ390">
            <v>0</v>
          </cell>
          <cell r="BA390">
            <v>0</v>
          </cell>
          <cell r="BB390">
            <v>0</v>
          </cell>
          <cell r="BC390">
            <v>0</v>
          </cell>
          <cell r="BD390">
            <v>0</v>
          </cell>
          <cell r="BE390">
            <v>0</v>
          </cell>
          <cell r="BF390">
            <v>0</v>
          </cell>
          <cell r="BG390" t="str">
            <v>|</v>
          </cell>
          <cell r="BH390">
            <v>0</v>
          </cell>
          <cell r="BI390">
            <v>0.11489173663278833</v>
          </cell>
          <cell r="BO390" t="str">
            <v>Co-op</v>
          </cell>
          <cell r="BQ390" t="str">
            <v>|</v>
          </cell>
          <cell r="BR390">
            <v>0</v>
          </cell>
          <cell r="BS390">
            <v>0</v>
          </cell>
          <cell r="BT390">
            <v>0</v>
          </cell>
          <cell r="BU390">
            <v>0</v>
          </cell>
          <cell r="BV390">
            <v>0</v>
          </cell>
          <cell r="BW390">
            <v>0</v>
          </cell>
          <cell r="BX390">
            <v>0</v>
          </cell>
          <cell r="BY390">
            <v>0</v>
          </cell>
          <cell r="BZ390">
            <v>0</v>
          </cell>
          <cell r="CA390">
            <v>0</v>
          </cell>
          <cell r="CB390">
            <v>0</v>
          </cell>
          <cell r="CC390">
            <v>0</v>
          </cell>
        </row>
        <row r="391">
          <cell r="C391" t="str">
            <v>Adv</v>
          </cell>
          <cell r="E391" t="str">
            <v>|</v>
          </cell>
          <cell r="F391">
            <v>455</v>
          </cell>
          <cell r="G391">
            <v>307</v>
          </cell>
          <cell r="H391">
            <v>204</v>
          </cell>
          <cell r="I391">
            <v>359</v>
          </cell>
          <cell r="J391">
            <v>267</v>
          </cell>
          <cell r="K391">
            <v>166</v>
          </cell>
          <cell r="L391">
            <v>122</v>
          </cell>
          <cell r="M391">
            <v>123</v>
          </cell>
          <cell r="N391">
            <v>255</v>
          </cell>
          <cell r="O391">
            <v>235</v>
          </cell>
          <cell r="P391">
            <v>253</v>
          </cell>
          <cell r="Q391">
            <v>205</v>
          </cell>
          <cell r="R391" t="str">
            <v>|</v>
          </cell>
          <cell r="S391">
            <v>2951</v>
          </cell>
          <cell r="T391">
            <v>3.7433087246619479E-2</v>
          </cell>
          <cell r="Z391" t="str">
            <v>Adv</v>
          </cell>
          <cell r="AB391" t="str">
            <v>|</v>
          </cell>
          <cell r="AC391">
            <v>455</v>
          </cell>
          <cell r="AD391">
            <v>762</v>
          </cell>
          <cell r="AE391">
            <v>966</v>
          </cell>
          <cell r="AF391">
            <v>1325</v>
          </cell>
          <cell r="AG391">
            <v>1592</v>
          </cell>
          <cell r="AH391">
            <v>1758</v>
          </cell>
          <cell r="AI391">
            <v>1880</v>
          </cell>
          <cell r="AJ391">
            <v>2003</v>
          </cell>
          <cell r="AK391">
            <v>2258</v>
          </cell>
          <cell r="AL391">
            <v>2493</v>
          </cell>
          <cell r="AM391">
            <v>2746</v>
          </cell>
          <cell r="AN391">
            <v>2951</v>
          </cell>
          <cell r="AR391" t="str">
            <v>Adv</v>
          </cell>
          <cell r="AT391" t="str">
            <v>|</v>
          </cell>
          <cell r="AU391">
            <v>0</v>
          </cell>
          <cell r="AV391">
            <v>0</v>
          </cell>
          <cell r="AW391">
            <v>0</v>
          </cell>
          <cell r="AX391">
            <v>0</v>
          </cell>
          <cell r="AY391">
            <v>0</v>
          </cell>
          <cell r="AZ391">
            <v>0</v>
          </cell>
          <cell r="BA391">
            <v>0</v>
          </cell>
          <cell r="BB391">
            <v>0</v>
          </cell>
          <cell r="BC391">
            <v>0</v>
          </cell>
          <cell r="BD391">
            <v>0</v>
          </cell>
          <cell r="BE391">
            <v>0</v>
          </cell>
          <cell r="BF391">
            <v>0</v>
          </cell>
          <cell r="BG391" t="str">
            <v>|</v>
          </cell>
          <cell r="BH391">
            <v>0</v>
          </cell>
          <cell r="BI391">
            <v>0.10866843423184563</v>
          </cell>
          <cell r="BO391" t="str">
            <v>Adv</v>
          </cell>
          <cell r="BQ391" t="str">
            <v>|</v>
          </cell>
          <cell r="BR391">
            <v>0</v>
          </cell>
          <cell r="BS391">
            <v>0</v>
          </cell>
          <cell r="BT391">
            <v>0</v>
          </cell>
          <cell r="BU391">
            <v>0</v>
          </cell>
          <cell r="BV391">
            <v>0</v>
          </cell>
          <cell r="BW391">
            <v>0</v>
          </cell>
          <cell r="BX391">
            <v>0</v>
          </cell>
          <cell r="BY391">
            <v>0</v>
          </cell>
          <cell r="BZ391">
            <v>0</v>
          </cell>
          <cell r="CA391">
            <v>0</v>
          </cell>
          <cell r="CB391">
            <v>0</v>
          </cell>
          <cell r="CC391">
            <v>0</v>
          </cell>
        </row>
        <row r="392">
          <cell r="B392" t="str">
            <v>C.SVC</v>
          </cell>
          <cell r="E392" t="str">
            <v>|</v>
          </cell>
          <cell r="F392">
            <v>168</v>
          </cell>
          <cell r="G392">
            <v>166</v>
          </cell>
          <cell r="H392">
            <v>168</v>
          </cell>
          <cell r="I392">
            <v>166</v>
          </cell>
          <cell r="J392">
            <v>168</v>
          </cell>
          <cell r="K392">
            <v>165</v>
          </cell>
          <cell r="L392">
            <v>168</v>
          </cell>
          <cell r="M392">
            <v>165</v>
          </cell>
          <cell r="N392">
            <v>168</v>
          </cell>
          <cell r="O392">
            <v>166</v>
          </cell>
          <cell r="P392">
            <v>168</v>
          </cell>
          <cell r="Q392">
            <v>164</v>
          </cell>
          <cell r="R392" t="str">
            <v>|</v>
          </cell>
          <cell r="S392">
            <v>2000</v>
          </cell>
          <cell r="T392">
            <v>2.538244919704696E-2</v>
          </cell>
          <cell r="Y392" t="str">
            <v>C.SVC</v>
          </cell>
          <cell r="AB392" t="str">
            <v>|</v>
          </cell>
          <cell r="AC392">
            <v>168</v>
          </cell>
          <cell r="AD392">
            <v>334</v>
          </cell>
          <cell r="AE392">
            <v>502</v>
          </cell>
          <cell r="AF392">
            <v>668</v>
          </cell>
          <cell r="AG392">
            <v>836</v>
          </cell>
          <cell r="AH392">
            <v>1001</v>
          </cell>
          <cell r="AI392">
            <v>1169</v>
          </cell>
          <cell r="AJ392">
            <v>1334</v>
          </cell>
          <cell r="AK392">
            <v>1502</v>
          </cell>
          <cell r="AL392">
            <v>1668</v>
          </cell>
          <cell r="AM392">
            <v>1836</v>
          </cell>
          <cell r="AN392">
            <v>2000</v>
          </cell>
          <cell r="AQ392" t="str">
            <v>C.SVC</v>
          </cell>
          <cell r="AT392" t="str">
            <v>|</v>
          </cell>
          <cell r="AU392">
            <v>0</v>
          </cell>
          <cell r="AV392">
            <v>0</v>
          </cell>
          <cell r="AW392">
            <v>0</v>
          </cell>
          <cell r="AX392">
            <v>0</v>
          </cell>
          <cell r="AY392">
            <v>0</v>
          </cell>
          <cell r="AZ392">
            <v>0</v>
          </cell>
          <cell r="BA392">
            <v>0</v>
          </cell>
          <cell r="BB392">
            <v>0</v>
          </cell>
          <cell r="BC392">
            <v>0</v>
          </cell>
          <cell r="BD392">
            <v>0</v>
          </cell>
          <cell r="BE392">
            <v>0</v>
          </cell>
          <cell r="BF392">
            <v>0</v>
          </cell>
          <cell r="BG392" t="str">
            <v>|</v>
          </cell>
          <cell r="BH392">
            <v>0</v>
          </cell>
          <cell r="BI392">
            <v>7.3685373398144058E-2</v>
          </cell>
          <cell r="BN392" t="str">
            <v>C.SVC</v>
          </cell>
          <cell r="BQ392" t="str">
            <v>|</v>
          </cell>
          <cell r="BR392">
            <v>0</v>
          </cell>
          <cell r="BS392">
            <v>0</v>
          </cell>
          <cell r="BT392">
            <v>0</v>
          </cell>
          <cell r="BU392">
            <v>0</v>
          </cell>
          <cell r="BV392">
            <v>0</v>
          </cell>
          <cell r="BW392">
            <v>0</v>
          </cell>
          <cell r="BX392">
            <v>0</v>
          </cell>
          <cell r="BY392">
            <v>0</v>
          </cell>
          <cell r="BZ392">
            <v>0</v>
          </cell>
          <cell r="CA392">
            <v>0</v>
          </cell>
          <cell r="CB392">
            <v>0</v>
          </cell>
          <cell r="CC392">
            <v>0</v>
          </cell>
        </row>
        <row r="393">
          <cell r="C393" t="str">
            <v>H/W</v>
          </cell>
          <cell r="E393" t="str">
            <v>|</v>
          </cell>
          <cell r="F393">
            <v>168</v>
          </cell>
          <cell r="G393">
            <v>166</v>
          </cell>
          <cell r="H393">
            <v>168</v>
          </cell>
          <cell r="I393">
            <v>166</v>
          </cell>
          <cell r="J393">
            <v>168</v>
          </cell>
          <cell r="K393">
            <v>165</v>
          </cell>
          <cell r="L393">
            <v>168</v>
          </cell>
          <cell r="M393">
            <v>165</v>
          </cell>
          <cell r="N393">
            <v>168</v>
          </cell>
          <cell r="O393">
            <v>166</v>
          </cell>
          <cell r="P393">
            <v>168</v>
          </cell>
          <cell r="Q393">
            <v>164</v>
          </cell>
          <cell r="R393" t="str">
            <v>|</v>
          </cell>
          <cell r="S393">
            <v>2000</v>
          </cell>
          <cell r="T393">
            <v>2.538244919704696E-2</v>
          </cell>
          <cell r="Z393" t="str">
            <v>H/W</v>
          </cell>
          <cell r="AB393" t="str">
            <v>|</v>
          </cell>
          <cell r="AC393">
            <v>168</v>
          </cell>
          <cell r="AD393">
            <v>334</v>
          </cell>
          <cell r="AE393">
            <v>502</v>
          </cell>
          <cell r="AF393">
            <v>668</v>
          </cell>
          <cell r="AG393">
            <v>836</v>
          </cell>
          <cell r="AH393">
            <v>1001</v>
          </cell>
          <cell r="AI393">
            <v>1169</v>
          </cell>
          <cell r="AJ393">
            <v>1334</v>
          </cell>
          <cell r="AK393">
            <v>1502</v>
          </cell>
          <cell r="AL393">
            <v>1668</v>
          </cell>
          <cell r="AM393">
            <v>1836</v>
          </cell>
          <cell r="AN393">
            <v>2000</v>
          </cell>
          <cell r="AR393" t="str">
            <v>H/W</v>
          </cell>
          <cell r="AT393" t="str">
            <v>|</v>
          </cell>
          <cell r="AU393">
            <v>0</v>
          </cell>
          <cell r="AV393">
            <v>0</v>
          </cell>
          <cell r="AW393">
            <v>0</v>
          </cell>
          <cell r="AX393">
            <v>0</v>
          </cell>
          <cell r="AY393">
            <v>0</v>
          </cell>
          <cell r="AZ393">
            <v>0</v>
          </cell>
          <cell r="BA393">
            <v>0</v>
          </cell>
          <cell r="BB393">
            <v>0</v>
          </cell>
          <cell r="BC393">
            <v>0</v>
          </cell>
          <cell r="BD393">
            <v>0</v>
          </cell>
          <cell r="BE393">
            <v>0</v>
          </cell>
          <cell r="BF393">
            <v>0</v>
          </cell>
          <cell r="BG393" t="str">
            <v>|</v>
          </cell>
          <cell r="BH393">
            <v>0</v>
          </cell>
          <cell r="BI393">
            <v>7.3685373398144058E-2</v>
          </cell>
          <cell r="BO393" t="str">
            <v>H/W</v>
          </cell>
          <cell r="BQ393" t="str">
            <v>|</v>
          </cell>
          <cell r="BR393">
            <v>0</v>
          </cell>
          <cell r="BS393">
            <v>0</v>
          </cell>
          <cell r="BT393">
            <v>0</v>
          </cell>
          <cell r="BU393">
            <v>0</v>
          </cell>
          <cell r="BV393">
            <v>0</v>
          </cell>
          <cell r="BW393">
            <v>0</v>
          </cell>
          <cell r="BX393">
            <v>0</v>
          </cell>
          <cell r="BY393">
            <v>0</v>
          </cell>
          <cell r="BZ393">
            <v>0</v>
          </cell>
          <cell r="CA393">
            <v>0</v>
          </cell>
          <cell r="CB393">
            <v>0</v>
          </cell>
          <cell r="CC393">
            <v>0</v>
          </cell>
        </row>
        <row r="394">
          <cell r="C394" t="str">
            <v>SVC</v>
          </cell>
          <cell r="E394" t="str">
            <v>|</v>
          </cell>
          <cell r="F394">
            <v>0</v>
          </cell>
          <cell r="G394">
            <v>0</v>
          </cell>
          <cell r="H394">
            <v>0</v>
          </cell>
          <cell r="I394">
            <v>0</v>
          </cell>
          <cell r="J394">
            <v>0</v>
          </cell>
          <cell r="K394">
            <v>0</v>
          </cell>
          <cell r="L394">
            <v>0</v>
          </cell>
          <cell r="M394">
            <v>0</v>
          </cell>
          <cell r="N394">
            <v>0</v>
          </cell>
          <cell r="O394">
            <v>0</v>
          </cell>
          <cell r="P394">
            <v>0</v>
          </cell>
          <cell r="Q394">
            <v>0</v>
          </cell>
          <cell r="R394" t="str">
            <v>|</v>
          </cell>
          <cell r="S394">
            <v>0</v>
          </cell>
          <cell r="T394">
            <v>0</v>
          </cell>
          <cell r="Z394" t="str">
            <v>SVC</v>
          </cell>
          <cell r="AB394" t="str">
            <v>|</v>
          </cell>
          <cell r="AC394">
            <v>0</v>
          </cell>
          <cell r="AD394">
            <v>0</v>
          </cell>
          <cell r="AE394">
            <v>0</v>
          </cell>
          <cell r="AF394">
            <v>0</v>
          </cell>
          <cell r="AG394">
            <v>0</v>
          </cell>
          <cell r="AH394">
            <v>0</v>
          </cell>
          <cell r="AI394">
            <v>0</v>
          </cell>
          <cell r="AJ394">
            <v>0</v>
          </cell>
          <cell r="AK394">
            <v>0</v>
          </cell>
          <cell r="AL394">
            <v>0</v>
          </cell>
          <cell r="AM394">
            <v>0</v>
          </cell>
          <cell r="AN394">
            <v>0</v>
          </cell>
          <cell r="AR394" t="str">
            <v>SVC</v>
          </cell>
          <cell r="AT394" t="str">
            <v>|</v>
          </cell>
          <cell r="AU394">
            <v>0</v>
          </cell>
          <cell r="AV394">
            <v>0</v>
          </cell>
          <cell r="AW394">
            <v>0</v>
          </cell>
          <cell r="AX394">
            <v>0</v>
          </cell>
          <cell r="AY394">
            <v>0</v>
          </cell>
          <cell r="AZ394">
            <v>0</v>
          </cell>
          <cell r="BA394">
            <v>0</v>
          </cell>
          <cell r="BB394">
            <v>0</v>
          </cell>
          <cell r="BC394">
            <v>0</v>
          </cell>
          <cell r="BD394">
            <v>0</v>
          </cell>
          <cell r="BE394">
            <v>0</v>
          </cell>
          <cell r="BF394">
            <v>0</v>
          </cell>
          <cell r="BG394" t="str">
            <v>|</v>
          </cell>
          <cell r="BH394">
            <v>0</v>
          </cell>
          <cell r="BI394">
            <v>0</v>
          </cell>
          <cell r="BO394" t="str">
            <v>SVC</v>
          </cell>
          <cell r="BQ394" t="str">
            <v>|</v>
          </cell>
          <cell r="BR394">
            <v>0</v>
          </cell>
          <cell r="BS394">
            <v>0</v>
          </cell>
          <cell r="BT394">
            <v>0</v>
          </cell>
          <cell r="BU394">
            <v>0</v>
          </cell>
          <cell r="BV394">
            <v>0</v>
          </cell>
          <cell r="BW394">
            <v>0</v>
          </cell>
          <cell r="BX394">
            <v>0</v>
          </cell>
          <cell r="BY394">
            <v>0</v>
          </cell>
          <cell r="BZ394">
            <v>0</v>
          </cell>
          <cell r="CA394">
            <v>0</v>
          </cell>
          <cell r="CB394">
            <v>0</v>
          </cell>
          <cell r="CC394">
            <v>0</v>
          </cell>
        </row>
        <row r="395">
          <cell r="B395" t="str">
            <v>BRANCH EXP</v>
          </cell>
          <cell r="E395" t="str">
            <v>|</v>
          </cell>
          <cell r="F395">
            <v>31</v>
          </cell>
          <cell r="G395">
            <v>29</v>
          </cell>
          <cell r="H395">
            <v>30</v>
          </cell>
          <cell r="I395">
            <v>30</v>
          </cell>
          <cell r="J395">
            <v>30</v>
          </cell>
          <cell r="K395">
            <v>30</v>
          </cell>
          <cell r="L395">
            <v>31</v>
          </cell>
          <cell r="M395">
            <v>28</v>
          </cell>
          <cell r="N395">
            <v>29</v>
          </cell>
          <cell r="O395">
            <v>30</v>
          </cell>
          <cell r="P395">
            <v>28</v>
          </cell>
          <cell r="Q395">
            <v>29</v>
          </cell>
          <cell r="R395" t="str">
            <v>|</v>
          </cell>
          <cell r="S395">
            <v>355</v>
          </cell>
          <cell r="T395">
            <v>4.5031331658928891E-3</v>
          </cell>
          <cell r="Y395" t="str">
            <v>BRANCH EXP</v>
          </cell>
          <cell r="AB395" t="str">
            <v>|</v>
          </cell>
          <cell r="AC395">
            <v>31</v>
          </cell>
          <cell r="AD395">
            <v>60</v>
          </cell>
          <cell r="AE395">
            <v>90</v>
          </cell>
          <cell r="AF395">
            <v>120</v>
          </cell>
          <cell r="AG395">
            <v>150</v>
          </cell>
          <cell r="AH395">
            <v>180</v>
          </cell>
          <cell r="AI395">
            <v>211</v>
          </cell>
          <cell r="AJ395">
            <v>239</v>
          </cell>
          <cell r="AK395">
            <v>268</v>
          </cell>
          <cell r="AL395">
            <v>298</v>
          </cell>
          <cell r="AM395">
            <v>326</v>
          </cell>
          <cell r="AN395">
            <v>355</v>
          </cell>
          <cell r="AQ395" t="str">
            <v>BRANCH EXP</v>
          </cell>
          <cell r="AT395" t="str">
            <v>|</v>
          </cell>
          <cell r="AU395">
            <v>0</v>
          </cell>
          <cell r="AV395">
            <v>0</v>
          </cell>
          <cell r="AW395">
            <v>0</v>
          </cell>
          <cell r="AX395">
            <v>0</v>
          </cell>
          <cell r="AY395">
            <v>0</v>
          </cell>
          <cell r="AZ395">
            <v>0</v>
          </cell>
          <cell r="BA395">
            <v>0</v>
          </cell>
          <cell r="BB395">
            <v>0</v>
          </cell>
          <cell r="BC395">
            <v>0</v>
          </cell>
          <cell r="BD395">
            <v>0</v>
          </cell>
          <cell r="BE395">
            <v>0</v>
          </cell>
          <cell r="BF395">
            <v>0</v>
          </cell>
          <cell r="BG395" t="str">
            <v>|</v>
          </cell>
          <cell r="BH395">
            <v>0</v>
          </cell>
          <cell r="BI395">
            <v>1.3072617469435853E-2</v>
          </cell>
          <cell r="BN395" t="str">
            <v>BRANCH EXP</v>
          </cell>
          <cell r="BQ395" t="str">
            <v>|</v>
          </cell>
          <cell r="BR395">
            <v>0</v>
          </cell>
          <cell r="BS395">
            <v>0</v>
          </cell>
          <cell r="BT395">
            <v>0</v>
          </cell>
          <cell r="BU395">
            <v>0</v>
          </cell>
          <cell r="BV395">
            <v>0</v>
          </cell>
          <cell r="BW395">
            <v>0</v>
          </cell>
          <cell r="BX395">
            <v>0</v>
          </cell>
          <cell r="BY395">
            <v>0</v>
          </cell>
          <cell r="BZ395">
            <v>0</v>
          </cell>
          <cell r="CA395">
            <v>0</v>
          </cell>
          <cell r="CB395">
            <v>0</v>
          </cell>
          <cell r="CC395">
            <v>0</v>
          </cell>
        </row>
        <row r="396">
          <cell r="B396" t="str">
            <v>TRVL &amp; ENTER.</v>
          </cell>
          <cell r="E396" t="str">
            <v>|</v>
          </cell>
          <cell r="F396">
            <v>55</v>
          </cell>
          <cell r="G396">
            <v>56</v>
          </cell>
          <cell r="H396">
            <v>53</v>
          </cell>
          <cell r="I396">
            <v>56</v>
          </cell>
          <cell r="J396">
            <v>55</v>
          </cell>
          <cell r="K396">
            <v>56</v>
          </cell>
          <cell r="L396">
            <v>53</v>
          </cell>
          <cell r="M396">
            <v>53</v>
          </cell>
          <cell r="N396">
            <v>55</v>
          </cell>
          <cell r="O396">
            <v>56</v>
          </cell>
          <cell r="P396">
            <v>54</v>
          </cell>
          <cell r="Q396">
            <v>58</v>
          </cell>
          <cell r="R396" t="str">
            <v>|</v>
          </cell>
          <cell r="S396">
            <v>660</v>
          </cell>
          <cell r="T396">
            <v>8.3720222239135403E-3</v>
          </cell>
          <cell r="Y396" t="str">
            <v>TRVL &amp; ENTER.</v>
          </cell>
          <cell r="AB396" t="str">
            <v>|</v>
          </cell>
          <cell r="AC396">
            <v>55</v>
          </cell>
          <cell r="AD396">
            <v>111</v>
          </cell>
          <cell r="AE396">
            <v>164</v>
          </cell>
          <cell r="AF396">
            <v>220</v>
          </cell>
          <cell r="AG396">
            <v>275</v>
          </cell>
          <cell r="AH396">
            <v>331</v>
          </cell>
          <cell r="AI396">
            <v>384</v>
          </cell>
          <cell r="AJ396">
            <v>437</v>
          </cell>
          <cell r="AK396">
            <v>492</v>
          </cell>
          <cell r="AL396">
            <v>548</v>
          </cell>
          <cell r="AM396">
            <v>602</v>
          </cell>
          <cell r="AN396">
            <v>660</v>
          </cell>
          <cell r="AQ396" t="str">
            <v>TRVL &amp; ENTER.</v>
          </cell>
          <cell r="AT396" t="str">
            <v>|</v>
          </cell>
          <cell r="AU396">
            <v>0</v>
          </cell>
          <cell r="AV396">
            <v>0</v>
          </cell>
          <cell r="AW396">
            <v>0</v>
          </cell>
          <cell r="AX396">
            <v>0</v>
          </cell>
          <cell r="AY396">
            <v>0</v>
          </cell>
          <cell r="AZ396">
            <v>0</v>
          </cell>
          <cell r="BA396">
            <v>0</v>
          </cell>
          <cell r="BB396">
            <v>0</v>
          </cell>
          <cell r="BC396">
            <v>0</v>
          </cell>
          <cell r="BD396">
            <v>0</v>
          </cell>
          <cell r="BE396">
            <v>0</v>
          </cell>
          <cell r="BF396">
            <v>0</v>
          </cell>
          <cell r="BG396" t="str">
            <v>|</v>
          </cell>
          <cell r="BH396">
            <v>0</v>
          </cell>
          <cell r="BI396">
            <v>2.4304021210782147E-2</v>
          </cell>
          <cell r="BN396" t="str">
            <v>TRVL &amp; ENTER.</v>
          </cell>
          <cell r="BQ396" t="str">
            <v>|</v>
          </cell>
          <cell r="BR396">
            <v>0</v>
          </cell>
          <cell r="BS396">
            <v>0</v>
          </cell>
          <cell r="BT396">
            <v>0</v>
          </cell>
          <cell r="BU396">
            <v>0</v>
          </cell>
          <cell r="BV396">
            <v>0</v>
          </cell>
          <cell r="BW396">
            <v>0</v>
          </cell>
          <cell r="BX396">
            <v>0</v>
          </cell>
          <cell r="BY396">
            <v>0</v>
          </cell>
          <cell r="BZ396">
            <v>0</v>
          </cell>
          <cell r="CA396">
            <v>0</v>
          </cell>
          <cell r="CB396">
            <v>0</v>
          </cell>
          <cell r="CC396">
            <v>0</v>
          </cell>
        </row>
        <row r="397">
          <cell r="C397" t="str">
            <v>H/W</v>
          </cell>
          <cell r="E397" t="str">
            <v>|</v>
          </cell>
          <cell r="F397">
            <v>55</v>
          </cell>
          <cell r="G397">
            <v>56</v>
          </cell>
          <cell r="H397">
            <v>53</v>
          </cell>
          <cell r="I397">
            <v>56</v>
          </cell>
          <cell r="J397">
            <v>55</v>
          </cell>
          <cell r="K397">
            <v>56</v>
          </cell>
          <cell r="L397">
            <v>53</v>
          </cell>
          <cell r="M397">
            <v>53</v>
          </cell>
          <cell r="N397">
            <v>55</v>
          </cell>
          <cell r="O397">
            <v>56</v>
          </cell>
          <cell r="P397">
            <v>54</v>
          </cell>
          <cell r="Q397">
            <v>58</v>
          </cell>
          <cell r="R397" t="str">
            <v>|</v>
          </cell>
          <cell r="S397">
            <v>660</v>
          </cell>
          <cell r="T397">
            <v>8.3720222239135403E-3</v>
          </cell>
          <cell r="Z397" t="str">
            <v>H/W</v>
          </cell>
          <cell r="AB397" t="str">
            <v>|</v>
          </cell>
          <cell r="AC397">
            <v>55</v>
          </cell>
          <cell r="AD397">
            <v>111</v>
          </cell>
          <cell r="AE397">
            <v>164</v>
          </cell>
          <cell r="AF397">
            <v>220</v>
          </cell>
          <cell r="AG397">
            <v>275</v>
          </cell>
          <cell r="AH397">
            <v>331</v>
          </cell>
          <cell r="AI397">
            <v>384</v>
          </cell>
          <cell r="AJ397">
            <v>437</v>
          </cell>
          <cell r="AK397">
            <v>492</v>
          </cell>
          <cell r="AL397">
            <v>548</v>
          </cell>
          <cell r="AM397">
            <v>602</v>
          </cell>
          <cell r="AN397">
            <v>660</v>
          </cell>
          <cell r="AR397" t="str">
            <v>H/W</v>
          </cell>
          <cell r="AT397" t="str">
            <v>|</v>
          </cell>
          <cell r="AU397">
            <v>0</v>
          </cell>
          <cell r="AV397">
            <v>0</v>
          </cell>
          <cell r="AW397">
            <v>0</v>
          </cell>
          <cell r="AX397">
            <v>0</v>
          </cell>
          <cell r="AY397">
            <v>0</v>
          </cell>
          <cell r="AZ397">
            <v>0</v>
          </cell>
          <cell r="BA397">
            <v>0</v>
          </cell>
          <cell r="BB397">
            <v>0</v>
          </cell>
          <cell r="BC397">
            <v>0</v>
          </cell>
          <cell r="BD397">
            <v>0</v>
          </cell>
          <cell r="BE397">
            <v>0</v>
          </cell>
          <cell r="BF397">
            <v>0</v>
          </cell>
          <cell r="BG397" t="str">
            <v>|</v>
          </cell>
          <cell r="BH397">
            <v>0</v>
          </cell>
          <cell r="BI397">
            <v>2.4304021210782147E-2</v>
          </cell>
          <cell r="BO397" t="str">
            <v>H/W</v>
          </cell>
          <cell r="BQ397" t="str">
            <v>|</v>
          </cell>
          <cell r="BR397">
            <v>0</v>
          </cell>
          <cell r="BS397">
            <v>0</v>
          </cell>
          <cell r="BT397">
            <v>0</v>
          </cell>
          <cell r="BU397">
            <v>0</v>
          </cell>
          <cell r="BV397">
            <v>0</v>
          </cell>
          <cell r="BW397">
            <v>0</v>
          </cell>
          <cell r="BX397">
            <v>0</v>
          </cell>
          <cell r="BY397">
            <v>0</v>
          </cell>
          <cell r="BZ397">
            <v>0</v>
          </cell>
          <cell r="CA397">
            <v>0</v>
          </cell>
          <cell r="CB397">
            <v>0</v>
          </cell>
          <cell r="CC397">
            <v>0</v>
          </cell>
        </row>
        <row r="398">
          <cell r="C398" t="str">
            <v>SVC</v>
          </cell>
          <cell r="E398" t="str">
            <v>|</v>
          </cell>
          <cell r="F398">
            <v>0</v>
          </cell>
          <cell r="G398">
            <v>0</v>
          </cell>
          <cell r="H398">
            <v>0</v>
          </cell>
          <cell r="I398">
            <v>0</v>
          </cell>
          <cell r="J398">
            <v>0</v>
          </cell>
          <cell r="K398">
            <v>0</v>
          </cell>
          <cell r="L398">
            <v>0</v>
          </cell>
          <cell r="M398">
            <v>0</v>
          </cell>
          <cell r="N398">
            <v>0</v>
          </cell>
          <cell r="O398">
            <v>0</v>
          </cell>
          <cell r="P398">
            <v>0</v>
          </cell>
          <cell r="Q398">
            <v>0</v>
          </cell>
          <cell r="R398" t="str">
            <v>|</v>
          </cell>
          <cell r="S398">
            <v>0</v>
          </cell>
          <cell r="T398">
            <v>0</v>
          </cell>
          <cell r="Z398" t="str">
            <v>SVC</v>
          </cell>
          <cell r="AB398" t="str">
            <v>|</v>
          </cell>
          <cell r="AC398">
            <v>0</v>
          </cell>
          <cell r="AD398">
            <v>0</v>
          </cell>
          <cell r="AE398">
            <v>0</v>
          </cell>
          <cell r="AF398">
            <v>0</v>
          </cell>
          <cell r="AG398">
            <v>0</v>
          </cell>
          <cell r="AH398">
            <v>0</v>
          </cell>
          <cell r="AI398">
            <v>0</v>
          </cell>
          <cell r="AJ398">
            <v>0</v>
          </cell>
          <cell r="AK398">
            <v>0</v>
          </cell>
          <cell r="AL398">
            <v>0</v>
          </cell>
          <cell r="AM398">
            <v>0</v>
          </cell>
          <cell r="AN398">
            <v>0</v>
          </cell>
          <cell r="AR398" t="str">
            <v>SVC</v>
          </cell>
          <cell r="AT398" t="str">
            <v>|</v>
          </cell>
          <cell r="AU398">
            <v>0</v>
          </cell>
          <cell r="AV398">
            <v>0</v>
          </cell>
          <cell r="AW398">
            <v>0</v>
          </cell>
          <cell r="AX398">
            <v>0</v>
          </cell>
          <cell r="AY398">
            <v>0</v>
          </cell>
          <cell r="AZ398">
            <v>0</v>
          </cell>
          <cell r="BA398">
            <v>0</v>
          </cell>
          <cell r="BB398">
            <v>0</v>
          </cell>
          <cell r="BC398">
            <v>0</v>
          </cell>
          <cell r="BD398">
            <v>0</v>
          </cell>
          <cell r="BE398">
            <v>0</v>
          </cell>
          <cell r="BF398">
            <v>0</v>
          </cell>
          <cell r="BG398" t="str">
            <v>|</v>
          </cell>
          <cell r="BH398">
            <v>0</v>
          </cell>
          <cell r="BI398">
            <v>0</v>
          </cell>
          <cell r="BO398" t="str">
            <v>SVC</v>
          </cell>
          <cell r="BQ398" t="str">
            <v>|</v>
          </cell>
          <cell r="BR398">
            <v>0</v>
          </cell>
          <cell r="BS398">
            <v>0</v>
          </cell>
          <cell r="BT398">
            <v>0</v>
          </cell>
          <cell r="BU398">
            <v>0</v>
          </cell>
          <cell r="BV398">
            <v>0</v>
          </cell>
          <cell r="BW398">
            <v>0</v>
          </cell>
          <cell r="BX398">
            <v>0</v>
          </cell>
          <cell r="BY398">
            <v>0</v>
          </cell>
          <cell r="BZ398">
            <v>0</v>
          </cell>
          <cell r="CA398">
            <v>0</v>
          </cell>
          <cell r="CB398">
            <v>0</v>
          </cell>
          <cell r="CC398">
            <v>0</v>
          </cell>
        </row>
        <row r="399">
          <cell r="A399" t="str">
            <v>=</v>
          </cell>
          <cell r="B399" t="str">
            <v>=</v>
          </cell>
          <cell r="C399" t="str">
            <v>=</v>
          </cell>
          <cell r="D399" t="str">
            <v>=</v>
          </cell>
          <cell r="E399" t="str">
            <v>=</v>
          </cell>
          <cell r="F399" t="str">
            <v>=</v>
          </cell>
          <cell r="G399" t="str">
            <v>=</v>
          </cell>
          <cell r="H399" t="str">
            <v>=</v>
          </cell>
          <cell r="I399" t="str">
            <v>=</v>
          </cell>
          <cell r="J399" t="str">
            <v>=</v>
          </cell>
          <cell r="K399" t="str">
            <v>=</v>
          </cell>
          <cell r="L399" t="str">
            <v>=</v>
          </cell>
          <cell r="M399" t="str">
            <v>=</v>
          </cell>
          <cell r="N399" t="str">
            <v>=</v>
          </cell>
          <cell r="O399" t="str">
            <v>=</v>
          </cell>
          <cell r="P399" t="str">
            <v>=</v>
          </cell>
          <cell r="Q399" t="str">
            <v>=</v>
          </cell>
          <cell r="R399" t="str">
            <v>=</v>
          </cell>
          <cell r="S399" t="str">
            <v>=</v>
          </cell>
          <cell r="T399" t="str">
            <v>=</v>
          </cell>
          <cell r="X399" t="str">
            <v>=</v>
          </cell>
          <cell r="Y399" t="str">
            <v>=</v>
          </cell>
          <cell r="Z399" t="str">
            <v>=</v>
          </cell>
          <cell r="AA399" t="str">
            <v>=</v>
          </cell>
          <cell r="AB399" t="str">
            <v>=</v>
          </cell>
          <cell r="AC399" t="str">
            <v>=</v>
          </cell>
          <cell r="AD399" t="str">
            <v>=</v>
          </cell>
          <cell r="AE399" t="str">
            <v>=</v>
          </cell>
          <cell r="AF399" t="str">
            <v>=</v>
          </cell>
          <cell r="AG399" t="str">
            <v>=</v>
          </cell>
          <cell r="AH399" t="str">
            <v>=</v>
          </cell>
          <cell r="AI399" t="str">
            <v>=</v>
          </cell>
          <cell r="AJ399" t="str">
            <v>=</v>
          </cell>
          <cell r="AK399" t="str">
            <v>=</v>
          </cell>
          <cell r="AL399" t="str">
            <v>=</v>
          </cell>
          <cell r="AM399" t="str">
            <v>=</v>
          </cell>
          <cell r="AN399" t="str">
            <v>=</v>
          </cell>
          <cell r="AP399" t="str">
            <v>=</v>
          </cell>
          <cell r="AQ399" t="str">
            <v>=</v>
          </cell>
          <cell r="AR399" t="str">
            <v>=</v>
          </cell>
          <cell r="AS399" t="str">
            <v>=</v>
          </cell>
          <cell r="AT399" t="str">
            <v>=</v>
          </cell>
          <cell r="AU399" t="str">
            <v>=</v>
          </cell>
          <cell r="AV399" t="str">
            <v>=</v>
          </cell>
          <cell r="AW399" t="str">
            <v>=</v>
          </cell>
          <cell r="AX399" t="str">
            <v>=</v>
          </cell>
          <cell r="AY399" t="str">
            <v>=</v>
          </cell>
          <cell r="AZ399" t="str">
            <v>=</v>
          </cell>
          <cell r="BA399" t="str">
            <v>=</v>
          </cell>
          <cell r="BB399" t="str">
            <v>=</v>
          </cell>
          <cell r="BC399" t="str">
            <v>=</v>
          </cell>
          <cell r="BD399" t="str">
            <v>=</v>
          </cell>
          <cell r="BE399" t="str">
            <v>=</v>
          </cell>
          <cell r="BF399" t="str">
            <v>=</v>
          </cell>
          <cell r="BG399" t="str">
            <v>=</v>
          </cell>
          <cell r="BH399" t="str">
            <v>=</v>
          </cell>
          <cell r="BI399" t="str">
            <v>=</v>
          </cell>
          <cell r="BM399" t="str">
            <v>=</v>
          </cell>
          <cell r="BN399" t="str">
            <v>=</v>
          </cell>
          <cell r="BO399" t="str">
            <v>=</v>
          </cell>
          <cell r="BP399" t="str">
            <v>=</v>
          </cell>
          <cell r="BQ399" t="str">
            <v>=</v>
          </cell>
          <cell r="BR399" t="str">
            <v>=</v>
          </cell>
          <cell r="BS399" t="str">
            <v>=</v>
          </cell>
          <cell r="BT399" t="str">
            <v>=</v>
          </cell>
          <cell r="BU399" t="str">
            <v>=</v>
          </cell>
          <cell r="BV399" t="str">
            <v>=</v>
          </cell>
          <cell r="BW399" t="str">
            <v>=</v>
          </cell>
          <cell r="BX399" t="str">
            <v>=</v>
          </cell>
          <cell r="BY399" t="str">
            <v>=</v>
          </cell>
          <cell r="BZ399" t="str">
            <v>=</v>
          </cell>
          <cell r="CA399" t="str">
            <v>=</v>
          </cell>
          <cell r="CB399" t="str">
            <v>=</v>
          </cell>
          <cell r="CC399" t="str">
            <v>=</v>
          </cell>
        </row>
        <row r="400">
          <cell r="F400">
            <v>141</v>
          </cell>
          <cell r="G400">
            <v>124</v>
          </cell>
          <cell r="H400">
            <v>106</v>
          </cell>
          <cell r="I400">
            <v>67</v>
          </cell>
          <cell r="J400">
            <v>72</v>
          </cell>
          <cell r="K400">
            <v>71</v>
          </cell>
          <cell r="L400">
            <v>66</v>
          </cell>
          <cell r="M400">
            <v>67</v>
          </cell>
          <cell r="N400">
            <v>99</v>
          </cell>
          <cell r="O400">
            <v>67</v>
          </cell>
          <cell r="P400">
            <v>62</v>
          </cell>
          <cell r="Q400">
            <v>58</v>
          </cell>
          <cell r="S400">
            <v>1000</v>
          </cell>
          <cell r="AU400">
            <v>141</v>
          </cell>
          <cell r="AV400">
            <v>124</v>
          </cell>
          <cell r="AW400">
            <v>106</v>
          </cell>
          <cell r="AX400">
            <v>67</v>
          </cell>
          <cell r="AY400">
            <v>72</v>
          </cell>
          <cell r="AZ400">
            <v>71</v>
          </cell>
          <cell r="BA400">
            <v>66</v>
          </cell>
          <cell r="BB400">
            <v>67</v>
          </cell>
          <cell r="BC400">
            <v>99</v>
          </cell>
          <cell r="BD400">
            <v>67</v>
          </cell>
          <cell r="BE400">
            <v>62</v>
          </cell>
          <cell r="BF400">
            <v>58</v>
          </cell>
          <cell r="BH400">
            <v>1000</v>
          </cell>
        </row>
        <row r="401">
          <cell r="A401" t="str">
            <v>ADVERT.</v>
          </cell>
          <cell r="C401" t="str">
            <v>H/W</v>
          </cell>
          <cell r="D401" t="str">
            <v xml:space="preserve">  KCF</v>
          </cell>
          <cell r="F401">
            <v>2331</v>
          </cell>
          <cell r="G401">
            <v>3100</v>
          </cell>
          <cell r="H401">
            <v>4578</v>
          </cell>
          <cell r="I401">
            <v>4734</v>
          </cell>
          <cell r="J401">
            <v>3889</v>
          </cell>
          <cell r="K401">
            <v>2629</v>
          </cell>
          <cell r="L401">
            <v>2718</v>
          </cell>
          <cell r="M401">
            <v>3032</v>
          </cell>
          <cell r="N401">
            <v>3708</v>
          </cell>
          <cell r="O401">
            <v>3665</v>
          </cell>
          <cell r="P401">
            <v>3371</v>
          </cell>
          <cell r="Q401">
            <v>2807</v>
          </cell>
          <cell r="S401">
            <v>40562</v>
          </cell>
          <cell r="AP401" t="str">
            <v>ADVERT.</v>
          </cell>
          <cell r="AR401" t="str">
            <v>H/W</v>
          </cell>
          <cell r="AS401" t="str">
            <v xml:space="preserve">  KCF</v>
          </cell>
          <cell r="AU401">
            <v>4729</v>
          </cell>
          <cell r="AV401">
            <v>4729</v>
          </cell>
          <cell r="AW401">
            <v>4729</v>
          </cell>
          <cell r="AX401">
            <v>4729</v>
          </cell>
          <cell r="AY401">
            <v>4729</v>
          </cell>
          <cell r="AZ401">
            <v>4729</v>
          </cell>
          <cell r="BA401">
            <v>4729</v>
          </cell>
          <cell r="BB401">
            <v>4729</v>
          </cell>
          <cell r="BC401">
            <v>4729</v>
          </cell>
          <cell r="BD401">
            <v>4729</v>
          </cell>
          <cell r="BE401">
            <v>4729</v>
          </cell>
          <cell r="BF401">
            <v>4730</v>
          </cell>
          <cell r="BH401">
            <v>56749</v>
          </cell>
        </row>
        <row r="402">
          <cell r="D402" t="str">
            <v xml:space="preserve">  OTHER</v>
          </cell>
          <cell r="F402">
            <v>206</v>
          </cell>
          <cell r="G402">
            <v>180.5</v>
          </cell>
          <cell r="H402">
            <v>155</v>
          </cell>
          <cell r="I402">
            <v>97.5</v>
          </cell>
          <cell r="J402">
            <v>104.5</v>
          </cell>
          <cell r="K402">
            <v>103.5</v>
          </cell>
          <cell r="L402">
            <v>96.5</v>
          </cell>
          <cell r="M402">
            <v>97</v>
          </cell>
          <cell r="N402">
            <v>97</v>
          </cell>
          <cell r="O402">
            <v>97</v>
          </cell>
          <cell r="P402">
            <v>90</v>
          </cell>
          <cell r="Q402">
            <v>84.5</v>
          </cell>
          <cell r="S402">
            <v>1409</v>
          </cell>
          <cell r="AS402" t="str">
            <v xml:space="preserve">  OTHER</v>
          </cell>
          <cell r="AU402">
            <v>206</v>
          </cell>
          <cell r="AV402">
            <v>180.5</v>
          </cell>
          <cell r="AW402">
            <v>155</v>
          </cell>
          <cell r="AX402">
            <v>97.5</v>
          </cell>
          <cell r="AY402">
            <v>104.5</v>
          </cell>
          <cell r="AZ402">
            <v>103.5</v>
          </cell>
          <cell r="BA402">
            <v>96.5</v>
          </cell>
          <cell r="BB402">
            <v>97</v>
          </cell>
          <cell r="BC402">
            <v>97</v>
          </cell>
          <cell r="BD402">
            <v>97</v>
          </cell>
          <cell r="BE402">
            <v>90</v>
          </cell>
          <cell r="BF402">
            <v>84.5</v>
          </cell>
          <cell r="BH402">
            <v>1409</v>
          </cell>
        </row>
        <row r="403">
          <cell r="D403" t="str">
            <v xml:space="preserve">   TTL</v>
          </cell>
          <cell r="F403">
            <v>2537</v>
          </cell>
          <cell r="G403">
            <v>3280.5</v>
          </cell>
          <cell r="H403">
            <v>4733</v>
          </cell>
          <cell r="I403">
            <v>4831.5</v>
          </cell>
          <cell r="J403">
            <v>3993.5</v>
          </cell>
          <cell r="K403">
            <v>2732.5</v>
          </cell>
          <cell r="L403">
            <v>2814.5</v>
          </cell>
          <cell r="M403">
            <v>3129</v>
          </cell>
          <cell r="N403">
            <v>3805</v>
          </cell>
          <cell r="O403">
            <v>3762</v>
          </cell>
          <cell r="P403">
            <v>3461</v>
          </cell>
          <cell r="Q403">
            <v>2891.5</v>
          </cell>
          <cell r="S403">
            <v>41971</v>
          </cell>
          <cell r="AS403" t="str">
            <v xml:space="preserve">   TTL</v>
          </cell>
          <cell r="AU403">
            <v>4935</v>
          </cell>
          <cell r="AV403">
            <v>4909.5</v>
          </cell>
          <cell r="AW403">
            <v>4884</v>
          </cell>
          <cell r="AX403">
            <v>4826.5</v>
          </cell>
          <cell r="AY403">
            <v>4833.5</v>
          </cell>
          <cell r="AZ403">
            <v>4832.5</v>
          </cell>
          <cell r="BA403">
            <v>4825.5</v>
          </cell>
          <cell r="BB403">
            <v>4826</v>
          </cell>
          <cell r="BC403">
            <v>4826</v>
          </cell>
          <cell r="BD403">
            <v>4826</v>
          </cell>
          <cell r="BE403">
            <v>4819</v>
          </cell>
          <cell r="BF403">
            <v>4814.5</v>
          </cell>
          <cell r="BH403">
            <v>58158</v>
          </cell>
        </row>
        <row r="404">
          <cell r="C404" t="str">
            <v>TTL</v>
          </cell>
          <cell r="D404" t="str">
            <v xml:space="preserve">  KCF</v>
          </cell>
          <cell r="F404">
            <v>2331</v>
          </cell>
          <cell r="G404">
            <v>3100</v>
          </cell>
          <cell r="H404">
            <v>4578</v>
          </cell>
          <cell r="I404">
            <v>4734</v>
          </cell>
          <cell r="J404">
            <v>3889</v>
          </cell>
          <cell r="K404">
            <v>2629</v>
          </cell>
          <cell r="L404">
            <v>2718</v>
          </cell>
          <cell r="M404">
            <v>3032</v>
          </cell>
          <cell r="N404">
            <v>3708</v>
          </cell>
          <cell r="O404">
            <v>3665</v>
          </cell>
          <cell r="P404">
            <v>3371</v>
          </cell>
          <cell r="Q404">
            <v>2807</v>
          </cell>
          <cell r="R404">
            <v>0</v>
          </cell>
          <cell r="S404">
            <v>40562</v>
          </cell>
          <cell r="AR404" t="str">
            <v>TTL</v>
          </cell>
          <cell r="AS404" t="str">
            <v xml:space="preserve">  KCF</v>
          </cell>
          <cell r="AU404">
            <v>4729</v>
          </cell>
          <cell r="AV404">
            <v>4729</v>
          </cell>
          <cell r="AW404">
            <v>4729</v>
          </cell>
          <cell r="AX404">
            <v>4729</v>
          </cell>
          <cell r="AY404">
            <v>4729</v>
          </cell>
          <cell r="AZ404">
            <v>4729</v>
          </cell>
          <cell r="BA404">
            <v>4729</v>
          </cell>
          <cell r="BB404">
            <v>4729</v>
          </cell>
          <cell r="BC404">
            <v>4729</v>
          </cell>
          <cell r="BD404">
            <v>4729</v>
          </cell>
          <cell r="BE404">
            <v>4729</v>
          </cell>
          <cell r="BF404">
            <v>4730</v>
          </cell>
          <cell r="BG404">
            <v>0</v>
          </cell>
          <cell r="BH404">
            <v>56749</v>
          </cell>
        </row>
        <row r="405">
          <cell r="D405" t="str">
            <v xml:space="preserve">  OTHER</v>
          </cell>
          <cell r="F405">
            <v>206</v>
          </cell>
          <cell r="G405">
            <v>180.5</v>
          </cell>
          <cell r="H405">
            <v>155</v>
          </cell>
          <cell r="I405">
            <v>97.5</v>
          </cell>
          <cell r="J405">
            <v>104.5</v>
          </cell>
          <cell r="K405">
            <v>103.5</v>
          </cell>
          <cell r="L405">
            <v>96.5</v>
          </cell>
          <cell r="M405">
            <v>97</v>
          </cell>
          <cell r="N405">
            <v>97</v>
          </cell>
          <cell r="O405">
            <v>97</v>
          </cell>
          <cell r="P405">
            <v>90</v>
          </cell>
          <cell r="Q405">
            <v>84.5</v>
          </cell>
          <cell r="S405">
            <v>1409</v>
          </cell>
          <cell r="AS405" t="str">
            <v xml:space="preserve">  OTHER</v>
          </cell>
          <cell r="AU405">
            <v>206</v>
          </cell>
          <cell r="AV405">
            <v>180.5</v>
          </cell>
          <cell r="AW405">
            <v>155</v>
          </cell>
          <cell r="AX405">
            <v>97.5</v>
          </cell>
          <cell r="AY405">
            <v>104.5</v>
          </cell>
          <cell r="AZ405">
            <v>103.5</v>
          </cell>
          <cell r="BA405">
            <v>96.5</v>
          </cell>
          <cell r="BB405">
            <v>97</v>
          </cell>
          <cell r="BC405">
            <v>97</v>
          </cell>
          <cell r="BD405">
            <v>97</v>
          </cell>
          <cell r="BE405">
            <v>90</v>
          </cell>
          <cell r="BF405">
            <v>84.5</v>
          </cell>
          <cell r="BH405">
            <v>1409</v>
          </cell>
        </row>
        <row r="406">
          <cell r="D406" t="str">
            <v xml:space="preserve">   TTL</v>
          </cell>
          <cell r="F406">
            <v>2537</v>
          </cell>
          <cell r="G406">
            <v>3280.5</v>
          </cell>
          <cell r="H406">
            <v>4733</v>
          </cell>
          <cell r="I406">
            <v>4831.5</v>
          </cell>
          <cell r="J406">
            <v>3993.5</v>
          </cell>
          <cell r="K406">
            <v>2732.5</v>
          </cell>
          <cell r="L406">
            <v>2814.5</v>
          </cell>
          <cell r="M406">
            <v>3129</v>
          </cell>
          <cell r="N406">
            <v>3805</v>
          </cell>
          <cell r="O406">
            <v>3762</v>
          </cell>
          <cell r="P406">
            <v>3461</v>
          </cell>
          <cell r="Q406">
            <v>2891.5</v>
          </cell>
          <cell r="S406">
            <v>41971</v>
          </cell>
          <cell r="AS406" t="str">
            <v xml:space="preserve">   TTL</v>
          </cell>
          <cell r="AU406">
            <v>4935</v>
          </cell>
          <cell r="AV406">
            <v>4909.5</v>
          </cell>
          <cell r="AW406">
            <v>4884</v>
          </cell>
          <cell r="AX406">
            <v>4826.5</v>
          </cell>
          <cell r="AY406">
            <v>4833.5</v>
          </cell>
          <cell r="AZ406">
            <v>4832.5</v>
          </cell>
          <cell r="BA406">
            <v>4825.5</v>
          </cell>
          <cell r="BB406">
            <v>4826</v>
          </cell>
          <cell r="BC406">
            <v>4826</v>
          </cell>
          <cell r="BD406">
            <v>4826</v>
          </cell>
          <cell r="BE406">
            <v>4819</v>
          </cell>
          <cell r="BF406">
            <v>4814.5</v>
          </cell>
          <cell r="BH406">
            <v>58158</v>
          </cell>
        </row>
        <row r="408">
          <cell r="D408" t="str">
            <v>KCFHW</v>
          </cell>
          <cell r="AS408" t="str">
            <v>KCFHW</v>
          </cell>
        </row>
        <row r="409">
          <cell r="D409" t="str">
            <v>KCFMD</v>
          </cell>
          <cell r="AS409" t="str">
            <v>KCFMD</v>
          </cell>
        </row>
        <row r="412">
          <cell r="A412" t="str">
            <v>1999 BASIC PLAN-MONTHLY P/L (G&amp;A EXP. &amp; OTHERS) - MWO (S.Goal)</v>
          </cell>
          <cell r="X412" t="str">
            <v>1999 BASIC PLAN-ACCUMULATED P/L (G&amp;A EXP. &amp; OTHERS) - MWO (S.Goal)</v>
          </cell>
          <cell r="AP412" t="str">
            <v>1999 BASIC PLAN-MONTHLY P/L (G&amp;A EXP. &amp; OTHERS) - MWO (S.Goal)</v>
          </cell>
          <cell r="BM412" t="str">
            <v>1999 BASIC PLAN-ACCUMULATED P/L (G&amp;A EXP. &amp; OTHERS) - MWO (S.Goal)</v>
          </cell>
        </row>
        <row r="413">
          <cell r="A413" t="str">
            <v>=</v>
          </cell>
          <cell r="B413" t="str">
            <v>=</v>
          </cell>
          <cell r="C413" t="str">
            <v>=</v>
          </cell>
          <cell r="D413" t="str">
            <v>=</v>
          </cell>
          <cell r="E413" t="str">
            <v>=</v>
          </cell>
          <cell r="F413" t="str">
            <v>=</v>
          </cell>
          <cell r="G413" t="str">
            <v>=</v>
          </cell>
          <cell r="H413" t="str">
            <v>=</v>
          </cell>
          <cell r="I413" t="str">
            <v>=</v>
          </cell>
          <cell r="J413" t="str">
            <v>=</v>
          </cell>
          <cell r="K413" t="str">
            <v>=</v>
          </cell>
          <cell r="L413" t="str">
            <v>=</v>
          </cell>
          <cell r="M413" t="str">
            <v>=</v>
          </cell>
          <cell r="N413" t="str">
            <v>=</v>
          </cell>
          <cell r="O413" t="str">
            <v>=</v>
          </cell>
          <cell r="P413" t="str">
            <v>=</v>
          </cell>
          <cell r="Q413" t="str">
            <v>=</v>
          </cell>
          <cell r="R413" t="str">
            <v>=</v>
          </cell>
          <cell r="S413" t="str">
            <v>=</v>
          </cell>
          <cell r="T413" t="str">
            <v>=</v>
          </cell>
          <cell r="X413" t="str">
            <v>=</v>
          </cell>
          <cell r="Y413" t="str">
            <v>=</v>
          </cell>
          <cell r="Z413" t="str">
            <v>=</v>
          </cell>
          <cell r="AA413" t="str">
            <v>=</v>
          </cell>
          <cell r="AB413" t="str">
            <v>=</v>
          </cell>
          <cell r="AC413" t="str">
            <v>=</v>
          </cell>
          <cell r="AD413" t="str">
            <v>=</v>
          </cell>
          <cell r="AE413" t="str">
            <v>=</v>
          </cell>
          <cell r="AF413" t="str">
            <v>=</v>
          </cell>
          <cell r="AG413" t="str">
            <v>=</v>
          </cell>
          <cell r="AH413" t="str">
            <v>=</v>
          </cell>
          <cell r="AI413" t="str">
            <v>=</v>
          </cell>
          <cell r="AJ413" t="str">
            <v>=</v>
          </cell>
          <cell r="AK413" t="str">
            <v>=</v>
          </cell>
          <cell r="AL413" t="str">
            <v>=</v>
          </cell>
          <cell r="AM413" t="str">
            <v>=</v>
          </cell>
          <cell r="AN413" t="str">
            <v>=</v>
          </cell>
          <cell r="AP413" t="str">
            <v>=</v>
          </cell>
          <cell r="AQ413" t="str">
            <v>=</v>
          </cell>
          <cell r="AR413" t="str">
            <v>=</v>
          </cell>
          <cell r="AS413" t="str">
            <v>=</v>
          </cell>
          <cell r="AT413" t="str">
            <v>=</v>
          </cell>
          <cell r="AU413" t="str">
            <v>=</v>
          </cell>
          <cell r="AV413" t="str">
            <v>=</v>
          </cell>
          <cell r="AW413" t="str">
            <v>=</v>
          </cell>
          <cell r="AX413" t="str">
            <v>=</v>
          </cell>
          <cell r="AY413" t="str">
            <v>=</v>
          </cell>
          <cell r="AZ413" t="str">
            <v>=</v>
          </cell>
          <cell r="BA413" t="str">
            <v>=</v>
          </cell>
          <cell r="BB413" t="str">
            <v>=</v>
          </cell>
          <cell r="BC413" t="str">
            <v>=</v>
          </cell>
          <cell r="BD413" t="str">
            <v>=</v>
          </cell>
          <cell r="BE413" t="str">
            <v>=</v>
          </cell>
          <cell r="BF413" t="str">
            <v>=</v>
          </cell>
          <cell r="BG413" t="str">
            <v>=</v>
          </cell>
          <cell r="BH413" t="str">
            <v>=</v>
          </cell>
          <cell r="BI413" t="str">
            <v>=</v>
          </cell>
          <cell r="BM413" t="str">
            <v>=</v>
          </cell>
          <cell r="BN413" t="str">
            <v>=</v>
          </cell>
          <cell r="BO413" t="str">
            <v>=</v>
          </cell>
          <cell r="BP413" t="str">
            <v>=</v>
          </cell>
          <cell r="BQ413" t="str">
            <v>=</v>
          </cell>
          <cell r="BR413" t="str">
            <v>=</v>
          </cell>
          <cell r="BS413" t="str">
            <v>=</v>
          </cell>
          <cell r="BT413" t="str">
            <v>=</v>
          </cell>
          <cell r="BU413" t="str">
            <v>=</v>
          </cell>
          <cell r="BV413" t="str">
            <v>=</v>
          </cell>
          <cell r="BW413" t="str">
            <v>=</v>
          </cell>
          <cell r="BX413" t="str">
            <v>=</v>
          </cell>
          <cell r="BY413" t="str">
            <v>=</v>
          </cell>
          <cell r="BZ413" t="str">
            <v>=</v>
          </cell>
          <cell r="CA413" t="str">
            <v>=</v>
          </cell>
          <cell r="CB413" t="str">
            <v>=</v>
          </cell>
          <cell r="CC413" t="str">
            <v>=</v>
          </cell>
        </row>
        <row r="414">
          <cell r="C414" t="str">
            <v>ITEMS</v>
          </cell>
          <cell r="E414" t="str">
            <v>|</v>
          </cell>
          <cell r="F414" t="str">
            <v>JAN</v>
          </cell>
          <cell r="G414" t="str">
            <v>FEB</v>
          </cell>
          <cell r="H414" t="str">
            <v>MAR</v>
          </cell>
          <cell r="I414" t="str">
            <v>APR</v>
          </cell>
          <cell r="J414" t="str">
            <v>MAY</v>
          </cell>
          <cell r="K414" t="str">
            <v>JUN</v>
          </cell>
          <cell r="L414" t="str">
            <v>JUL</v>
          </cell>
          <cell r="M414" t="str">
            <v>AUG</v>
          </cell>
          <cell r="N414" t="str">
            <v>SEP</v>
          </cell>
          <cell r="O414" t="str">
            <v>OCT</v>
          </cell>
          <cell r="P414" t="str">
            <v>NOV</v>
          </cell>
          <cell r="Q414" t="str">
            <v>DEC</v>
          </cell>
          <cell r="R414" t="str">
            <v>|</v>
          </cell>
          <cell r="S414" t="str">
            <v>YR TTL</v>
          </cell>
          <cell r="T414" t="str">
            <v>%</v>
          </cell>
          <cell r="Z414" t="str">
            <v>ITEMS</v>
          </cell>
          <cell r="AB414" t="str">
            <v>|</v>
          </cell>
          <cell r="AC414" t="str">
            <v>JAN</v>
          </cell>
          <cell r="AD414" t="str">
            <v>FEB</v>
          </cell>
          <cell r="AE414" t="str">
            <v>MAR</v>
          </cell>
          <cell r="AF414" t="str">
            <v>APR</v>
          </cell>
          <cell r="AG414" t="str">
            <v>MAY</v>
          </cell>
          <cell r="AH414" t="str">
            <v>JUN</v>
          </cell>
          <cell r="AI414" t="str">
            <v>JUL</v>
          </cell>
          <cell r="AJ414" t="str">
            <v>AUG</v>
          </cell>
          <cell r="AK414" t="str">
            <v>SEP</v>
          </cell>
          <cell r="AL414" t="str">
            <v>OCT</v>
          </cell>
          <cell r="AM414" t="str">
            <v>NOV</v>
          </cell>
          <cell r="AN414" t="str">
            <v>DEC</v>
          </cell>
          <cell r="AR414" t="str">
            <v>ITEMS</v>
          </cell>
          <cell r="AT414" t="str">
            <v>|</v>
          </cell>
          <cell r="AU414" t="str">
            <v>JAN</v>
          </cell>
          <cell r="AV414" t="str">
            <v>FEB</v>
          </cell>
          <cell r="AW414" t="str">
            <v>MAR</v>
          </cell>
          <cell r="AX414" t="str">
            <v>APR</v>
          </cell>
          <cell r="AY414" t="str">
            <v>MAY</v>
          </cell>
          <cell r="AZ414" t="str">
            <v>JUN</v>
          </cell>
          <cell r="BA414" t="str">
            <v>JUL</v>
          </cell>
          <cell r="BB414" t="str">
            <v>AUG</v>
          </cell>
          <cell r="BC414" t="str">
            <v>SEP</v>
          </cell>
          <cell r="BD414" t="str">
            <v>OCT</v>
          </cell>
          <cell r="BE414" t="str">
            <v>NOV</v>
          </cell>
          <cell r="BF414" t="str">
            <v>DEC</v>
          </cell>
          <cell r="BG414" t="str">
            <v>|</v>
          </cell>
          <cell r="BH414" t="str">
            <v>YR TTL</v>
          </cell>
          <cell r="BI414" t="str">
            <v>%</v>
          </cell>
          <cell r="BO414" t="str">
            <v>ITEMS</v>
          </cell>
          <cell r="BQ414" t="str">
            <v>|</v>
          </cell>
          <cell r="BR414" t="str">
            <v>JAN</v>
          </cell>
          <cell r="BS414" t="str">
            <v>FEB</v>
          </cell>
          <cell r="BT414" t="str">
            <v>MAR</v>
          </cell>
          <cell r="BU414" t="str">
            <v>APR</v>
          </cell>
          <cell r="BV414" t="str">
            <v>MAY</v>
          </cell>
          <cell r="BW414" t="str">
            <v>JUN</v>
          </cell>
          <cell r="BX414" t="str">
            <v>JUL</v>
          </cell>
          <cell r="BY414" t="str">
            <v>AUG</v>
          </cell>
          <cell r="BZ414" t="str">
            <v>SEP</v>
          </cell>
          <cell r="CA414" t="str">
            <v>OCT</v>
          </cell>
          <cell r="CB414" t="str">
            <v>NOV</v>
          </cell>
          <cell r="CC414" t="str">
            <v>DEC</v>
          </cell>
        </row>
        <row r="415">
          <cell r="A415" t="str">
            <v>-</v>
          </cell>
          <cell r="B415" t="str">
            <v>-</v>
          </cell>
          <cell r="C415" t="str">
            <v>-</v>
          </cell>
          <cell r="D415" t="str">
            <v>-</v>
          </cell>
          <cell r="E415" t="str">
            <v>|</v>
          </cell>
          <cell r="F415" t="str">
            <v>-</v>
          </cell>
          <cell r="G415" t="str">
            <v>-</v>
          </cell>
          <cell r="H415" t="str">
            <v>-</v>
          </cell>
          <cell r="I415" t="str">
            <v>-</v>
          </cell>
          <cell r="J415" t="str">
            <v>-</v>
          </cell>
          <cell r="K415" t="str">
            <v>-</v>
          </cell>
          <cell r="L415" t="str">
            <v>-</v>
          </cell>
          <cell r="M415" t="str">
            <v>-</v>
          </cell>
          <cell r="N415" t="str">
            <v>-</v>
          </cell>
          <cell r="O415" t="str">
            <v>-</v>
          </cell>
          <cell r="P415" t="str">
            <v>-</v>
          </cell>
          <cell r="Q415" t="str">
            <v>-</v>
          </cell>
          <cell r="R415" t="str">
            <v>|</v>
          </cell>
          <cell r="S415" t="str">
            <v>-</v>
          </cell>
          <cell r="T415" t="str">
            <v>-</v>
          </cell>
          <cell r="X415" t="str">
            <v>-</v>
          </cell>
          <cell r="Y415" t="str">
            <v>-</v>
          </cell>
          <cell r="Z415" t="str">
            <v>-</v>
          </cell>
          <cell r="AA415" t="str">
            <v>-</v>
          </cell>
          <cell r="AB415" t="str">
            <v>|</v>
          </cell>
          <cell r="AC415" t="str">
            <v>-</v>
          </cell>
          <cell r="AD415" t="str">
            <v>-</v>
          </cell>
          <cell r="AE415" t="str">
            <v>-</v>
          </cell>
          <cell r="AF415" t="str">
            <v>-</v>
          </cell>
          <cell r="AG415" t="str">
            <v>-</v>
          </cell>
          <cell r="AH415" t="str">
            <v>-</v>
          </cell>
          <cell r="AI415" t="str">
            <v>-</v>
          </cell>
          <cell r="AJ415" t="str">
            <v>-</v>
          </cell>
          <cell r="AK415" t="str">
            <v>-</v>
          </cell>
          <cell r="AL415" t="str">
            <v>-</v>
          </cell>
          <cell r="AM415" t="str">
            <v>-</v>
          </cell>
          <cell r="AN415" t="str">
            <v>-</v>
          </cell>
          <cell r="AP415" t="str">
            <v>-</v>
          </cell>
          <cell r="AQ415" t="str">
            <v>-</v>
          </cell>
          <cell r="AR415" t="str">
            <v>-</v>
          </cell>
          <cell r="AS415" t="str">
            <v>-</v>
          </cell>
          <cell r="AT415" t="str">
            <v>|</v>
          </cell>
          <cell r="AU415" t="str">
            <v>-</v>
          </cell>
          <cell r="AV415" t="str">
            <v>-</v>
          </cell>
          <cell r="AW415" t="str">
            <v>-</v>
          </cell>
          <cell r="AX415" t="str">
            <v>-</v>
          </cell>
          <cell r="AY415" t="str">
            <v>-</v>
          </cell>
          <cell r="AZ415" t="str">
            <v>-</v>
          </cell>
          <cell r="BA415" t="str">
            <v>-</v>
          </cell>
          <cell r="BB415" t="str">
            <v>-</v>
          </cell>
          <cell r="BC415" t="str">
            <v>-</v>
          </cell>
          <cell r="BD415" t="str">
            <v>-</v>
          </cell>
          <cell r="BE415" t="str">
            <v>-</v>
          </cell>
          <cell r="BF415" t="str">
            <v>-</v>
          </cell>
          <cell r="BG415" t="str">
            <v>|</v>
          </cell>
          <cell r="BH415" t="str">
            <v>-</v>
          </cell>
          <cell r="BI415" t="str">
            <v>-</v>
          </cell>
          <cell r="BM415" t="str">
            <v>-</v>
          </cell>
          <cell r="BN415" t="str">
            <v>-</v>
          </cell>
          <cell r="BO415" t="str">
            <v>-</v>
          </cell>
          <cell r="BP415" t="str">
            <v>-</v>
          </cell>
          <cell r="BQ415" t="str">
            <v>|</v>
          </cell>
          <cell r="BR415" t="str">
            <v>-</v>
          </cell>
          <cell r="BS415" t="str">
            <v>-</v>
          </cell>
          <cell r="BT415" t="str">
            <v>-</v>
          </cell>
          <cell r="BU415" t="str">
            <v>-</v>
          </cell>
          <cell r="BV415" t="str">
            <v>-</v>
          </cell>
          <cell r="BW415" t="str">
            <v>-</v>
          </cell>
          <cell r="BX415" t="str">
            <v>-</v>
          </cell>
          <cell r="BY415" t="str">
            <v>-</v>
          </cell>
          <cell r="BZ415" t="str">
            <v>-</v>
          </cell>
          <cell r="CA415" t="str">
            <v>-</v>
          </cell>
          <cell r="CB415" t="str">
            <v>-</v>
          </cell>
          <cell r="CC415" t="str">
            <v>-</v>
          </cell>
        </row>
        <row r="416">
          <cell r="A416" t="str">
            <v>G &amp; A EXPENSE</v>
          </cell>
          <cell r="E416" t="str">
            <v>|</v>
          </cell>
          <cell r="F416">
            <v>725</v>
          </cell>
          <cell r="G416">
            <v>727</v>
          </cell>
          <cell r="H416">
            <v>725</v>
          </cell>
          <cell r="I416">
            <v>753</v>
          </cell>
          <cell r="J416">
            <v>730</v>
          </cell>
          <cell r="K416">
            <v>832</v>
          </cell>
          <cell r="L416">
            <v>840</v>
          </cell>
          <cell r="M416">
            <v>733</v>
          </cell>
          <cell r="N416">
            <v>740</v>
          </cell>
          <cell r="O416">
            <v>757</v>
          </cell>
          <cell r="P416">
            <v>743</v>
          </cell>
          <cell r="Q416">
            <v>949</v>
          </cell>
          <cell r="R416" t="str">
            <v>|</v>
          </cell>
          <cell r="S416">
            <v>9254</v>
          </cell>
          <cell r="T416">
            <v>0.11738589948499378</v>
          </cell>
          <cell r="X416" t="str">
            <v>G &amp; A EXPENSE</v>
          </cell>
          <cell r="AB416" t="str">
            <v>|</v>
          </cell>
          <cell r="AC416">
            <v>725</v>
          </cell>
          <cell r="AD416">
            <v>1452</v>
          </cell>
          <cell r="AE416">
            <v>2177</v>
          </cell>
          <cell r="AF416">
            <v>2930</v>
          </cell>
          <cell r="AG416">
            <v>3660</v>
          </cell>
          <cell r="AH416">
            <v>4492</v>
          </cell>
          <cell r="AI416">
            <v>5332</v>
          </cell>
          <cell r="AJ416">
            <v>6065</v>
          </cell>
          <cell r="AK416">
            <v>6805</v>
          </cell>
          <cell r="AL416">
            <v>7562</v>
          </cell>
          <cell r="AM416">
            <v>8305</v>
          </cell>
          <cell r="AN416">
            <v>9254</v>
          </cell>
          <cell r="AP416" t="str">
            <v>G &amp; A EXPENSE</v>
          </cell>
          <cell r="AT416" t="str">
            <v>|</v>
          </cell>
          <cell r="AU416">
            <v>118</v>
          </cell>
          <cell r="AV416">
            <v>118</v>
          </cell>
          <cell r="AW416">
            <v>116</v>
          </cell>
          <cell r="AX416">
            <v>118</v>
          </cell>
          <cell r="AY416">
            <v>117</v>
          </cell>
          <cell r="AZ416">
            <v>116</v>
          </cell>
          <cell r="BA416">
            <v>117</v>
          </cell>
          <cell r="BB416">
            <v>116</v>
          </cell>
          <cell r="BC416">
            <v>114</v>
          </cell>
          <cell r="BD416">
            <v>116</v>
          </cell>
          <cell r="BE416">
            <v>115</v>
          </cell>
          <cell r="BF416">
            <v>115</v>
          </cell>
          <cell r="BG416" t="str">
            <v>|</v>
          </cell>
          <cell r="BH416">
            <v>1396</v>
          </cell>
          <cell r="BI416">
            <v>0.34077183679481515</v>
          </cell>
          <cell r="BM416" t="str">
            <v>G &amp; A EXPENSE</v>
          </cell>
          <cell r="BQ416" t="str">
            <v>|</v>
          </cell>
          <cell r="BR416">
            <v>118</v>
          </cell>
          <cell r="BS416">
            <v>236</v>
          </cell>
          <cell r="BT416">
            <v>352</v>
          </cell>
          <cell r="BU416">
            <v>470</v>
          </cell>
          <cell r="BV416">
            <v>587</v>
          </cell>
          <cell r="BW416">
            <v>703</v>
          </cell>
          <cell r="BX416">
            <v>820</v>
          </cell>
          <cell r="BY416">
            <v>936</v>
          </cell>
          <cell r="BZ416">
            <v>1050</v>
          </cell>
          <cell r="CA416">
            <v>1166</v>
          </cell>
          <cell r="CB416">
            <v>1281</v>
          </cell>
          <cell r="CC416">
            <v>1396</v>
          </cell>
        </row>
        <row r="417">
          <cell r="B417" t="str">
            <v>SALARY</v>
          </cell>
          <cell r="E417" t="str">
            <v>|</v>
          </cell>
          <cell r="F417">
            <v>312</v>
          </cell>
          <cell r="G417">
            <v>312</v>
          </cell>
          <cell r="H417">
            <v>312</v>
          </cell>
          <cell r="I417">
            <v>332</v>
          </cell>
          <cell r="J417">
            <v>312</v>
          </cell>
          <cell r="K417">
            <v>402</v>
          </cell>
          <cell r="L417">
            <v>407</v>
          </cell>
          <cell r="M417">
            <v>312</v>
          </cell>
          <cell r="N417">
            <v>313</v>
          </cell>
          <cell r="O417">
            <v>330</v>
          </cell>
          <cell r="P417">
            <v>313</v>
          </cell>
          <cell r="Q417">
            <v>502</v>
          </cell>
          <cell r="R417" t="str">
            <v>|</v>
          </cell>
          <cell r="S417">
            <v>4159</v>
          </cell>
          <cell r="T417">
            <v>5.2756424892812744E-2</v>
          </cell>
          <cell r="Y417" t="str">
            <v>SALARY</v>
          </cell>
          <cell r="AB417" t="str">
            <v>|</v>
          </cell>
          <cell r="AC417">
            <v>312</v>
          </cell>
          <cell r="AD417">
            <v>624</v>
          </cell>
          <cell r="AE417">
            <v>936</v>
          </cell>
          <cell r="AF417">
            <v>1268</v>
          </cell>
          <cell r="AG417">
            <v>1580</v>
          </cell>
          <cell r="AH417">
            <v>1982</v>
          </cell>
          <cell r="AI417">
            <v>2389</v>
          </cell>
          <cell r="AJ417">
            <v>2701</v>
          </cell>
          <cell r="AK417">
            <v>3014</v>
          </cell>
          <cell r="AL417">
            <v>3344</v>
          </cell>
          <cell r="AM417">
            <v>3657</v>
          </cell>
          <cell r="AN417">
            <v>4159</v>
          </cell>
          <cell r="AQ417" t="str">
            <v>SALARY</v>
          </cell>
          <cell r="AT417" t="str">
            <v>|</v>
          </cell>
          <cell r="AU417">
            <v>64</v>
          </cell>
          <cell r="AV417">
            <v>64</v>
          </cell>
          <cell r="AW417">
            <v>64</v>
          </cell>
          <cell r="AX417">
            <v>64</v>
          </cell>
          <cell r="AY417">
            <v>64</v>
          </cell>
          <cell r="AZ417">
            <v>64</v>
          </cell>
          <cell r="BA417">
            <v>64</v>
          </cell>
          <cell r="BB417">
            <v>64</v>
          </cell>
          <cell r="BC417">
            <v>64</v>
          </cell>
          <cell r="BD417">
            <v>64</v>
          </cell>
          <cell r="BE417">
            <v>63</v>
          </cell>
          <cell r="BF417">
            <v>63</v>
          </cell>
          <cell r="BG417" t="str">
            <v>|</v>
          </cell>
          <cell r="BH417">
            <v>766</v>
          </cell>
          <cell r="BI417">
            <v>0.15315215790248932</v>
          </cell>
          <cell r="BN417" t="str">
            <v>SALARY</v>
          </cell>
          <cell r="BQ417" t="str">
            <v>|</v>
          </cell>
          <cell r="BR417">
            <v>64</v>
          </cell>
          <cell r="BS417">
            <v>128</v>
          </cell>
          <cell r="BT417">
            <v>192</v>
          </cell>
          <cell r="BU417">
            <v>256</v>
          </cell>
          <cell r="BV417">
            <v>320</v>
          </cell>
          <cell r="BW417">
            <v>384</v>
          </cell>
          <cell r="BX417">
            <v>448</v>
          </cell>
          <cell r="BY417">
            <v>512</v>
          </cell>
          <cell r="BZ417">
            <v>576</v>
          </cell>
          <cell r="CA417">
            <v>640</v>
          </cell>
          <cell r="CB417">
            <v>703</v>
          </cell>
          <cell r="CC417">
            <v>766</v>
          </cell>
        </row>
        <row r="418">
          <cell r="C418" t="str">
            <v>H/W</v>
          </cell>
          <cell r="E418" t="str">
            <v>|</v>
          </cell>
          <cell r="F418">
            <v>312</v>
          </cell>
          <cell r="G418">
            <v>312</v>
          </cell>
          <cell r="H418">
            <v>312</v>
          </cell>
          <cell r="I418">
            <v>332</v>
          </cell>
          <cell r="J418">
            <v>312</v>
          </cell>
          <cell r="K418">
            <v>402</v>
          </cell>
          <cell r="L418">
            <v>407</v>
          </cell>
          <cell r="M418">
            <v>312</v>
          </cell>
          <cell r="N418">
            <v>313</v>
          </cell>
          <cell r="O418">
            <v>330</v>
          </cell>
          <cell r="P418">
            <v>313</v>
          </cell>
          <cell r="Q418">
            <v>502</v>
          </cell>
          <cell r="R418" t="str">
            <v>|</v>
          </cell>
          <cell r="S418">
            <v>4159</v>
          </cell>
          <cell r="T418">
            <v>5.2756424892812744E-2</v>
          </cell>
          <cell r="Z418" t="str">
            <v>H/W</v>
          </cell>
          <cell r="AB418" t="str">
            <v>|</v>
          </cell>
          <cell r="AC418">
            <v>312</v>
          </cell>
          <cell r="AD418">
            <v>624</v>
          </cell>
          <cell r="AE418">
            <v>936</v>
          </cell>
          <cell r="AF418">
            <v>1268</v>
          </cell>
          <cell r="AG418">
            <v>1580</v>
          </cell>
          <cell r="AH418">
            <v>1982</v>
          </cell>
          <cell r="AI418">
            <v>2389</v>
          </cell>
          <cell r="AJ418">
            <v>2701</v>
          </cell>
          <cell r="AK418">
            <v>3014</v>
          </cell>
          <cell r="AL418">
            <v>3344</v>
          </cell>
          <cell r="AM418">
            <v>3657</v>
          </cell>
          <cell r="AN418">
            <v>4159</v>
          </cell>
          <cell r="AR418" t="str">
            <v>H/W</v>
          </cell>
          <cell r="AT418" t="str">
            <v>|</v>
          </cell>
          <cell r="AU418">
            <v>64</v>
          </cell>
          <cell r="AV418">
            <v>64</v>
          </cell>
          <cell r="AW418">
            <v>64</v>
          </cell>
          <cell r="AX418">
            <v>64</v>
          </cell>
          <cell r="AY418">
            <v>64</v>
          </cell>
          <cell r="AZ418">
            <v>64</v>
          </cell>
          <cell r="BA418">
            <v>64</v>
          </cell>
          <cell r="BB418">
            <v>64</v>
          </cell>
          <cell r="BC418">
            <v>64</v>
          </cell>
          <cell r="BD418">
            <v>64</v>
          </cell>
          <cell r="BE418">
            <v>63</v>
          </cell>
          <cell r="BF418">
            <v>63</v>
          </cell>
          <cell r="BG418" t="str">
            <v>|</v>
          </cell>
          <cell r="BH418">
            <v>766</v>
          </cell>
          <cell r="BI418">
            <v>0.15315215790248932</v>
          </cell>
          <cell r="BO418" t="str">
            <v>H/W</v>
          </cell>
          <cell r="BQ418" t="str">
            <v>|</v>
          </cell>
          <cell r="BR418">
            <v>64</v>
          </cell>
          <cell r="BS418">
            <v>128</v>
          </cell>
          <cell r="BT418">
            <v>192</v>
          </cell>
          <cell r="BU418">
            <v>256</v>
          </cell>
          <cell r="BV418">
            <v>320</v>
          </cell>
          <cell r="BW418">
            <v>384</v>
          </cell>
          <cell r="BX418">
            <v>448</v>
          </cell>
          <cell r="BY418">
            <v>512</v>
          </cell>
          <cell r="BZ418">
            <v>576</v>
          </cell>
          <cell r="CA418">
            <v>640</v>
          </cell>
          <cell r="CB418">
            <v>703</v>
          </cell>
          <cell r="CC418">
            <v>766</v>
          </cell>
        </row>
        <row r="419">
          <cell r="C419" t="str">
            <v>SVC</v>
          </cell>
          <cell r="E419" t="str">
            <v>|</v>
          </cell>
          <cell r="F419">
            <v>0</v>
          </cell>
          <cell r="G419">
            <v>0</v>
          </cell>
          <cell r="H419">
            <v>0</v>
          </cell>
          <cell r="I419">
            <v>0</v>
          </cell>
          <cell r="J419">
            <v>0</v>
          </cell>
          <cell r="K419">
            <v>0</v>
          </cell>
          <cell r="L419">
            <v>0</v>
          </cell>
          <cell r="M419">
            <v>0</v>
          </cell>
          <cell r="N419">
            <v>0</v>
          </cell>
          <cell r="O419">
            <v>0</v>
          </cell>
          <cell r="P419">
            <v>0</v>
          </cell>
          <cell r="Q419">
            <v>0</v>
          </cell>
          <cell r="R419" t="str">
            <v>|</v>
          </cell>
          <cell r="S419">
            <v>0</v>
          </cell>
          <cell r="T419">
            <v>0</v>
          </cell>
          <cell r="Z419" t="str">
            <v>SVC</v>
          </cell>
          <cell r="AB419" t="str">
            <v>|</v>
          </cell>
          <cell r="AC419">
            <v>0</v>
          </cell>
          <cell r="AD419">
            <v>0</v>
          </cell>
          <cell r="AE419">
            <v>0</v>
          </cell>
          <cell r="AF419">
            <v>0</v>
          </cell>
          <cell r="AG419">
            <v>0</v>
          </cell>
          <cell r="AH419">
            <v>0</v>
          </cell>
          <cell r="AI419">
            <v>0</v>
          </cell>
          <cell r="AJ419">
            <v>0</v>
          </cell>
          <cell r="AK419">
            <v>0</v>
          </cell>
          <cell r="AL419">
            <v>0</v>
          </cell>
          <cell r="AM419">
            <v>0</v>
          </cell>
          <cell r="AN419">
            <v>0</v>
          </cell>
          <cell r="AR419" t="str">
            <v>SVC</v>
          </cell>
          <cell r="AT419" t="str">
            <v>|</v>
          </cell>
          <cell r="AU419">
            <v>0</v>
          </cell>
          <cell r="AV419">
            <v>0</v>
          </cell>
          <cell r="AW419">
            <v>0</v>
          </cell>
          <cell r="AX419">
            <v>0</v>
          </cell>
          <cell r="AY419">
            <v>0</v>
          </cell>
          <cell r="AZ419">
            <v>0</v>
          </cell>
          <cell r="BA419">
            <v>0</v>
          </cell>
          <cell r="BB419">
            <v>0</v>
          </cell>
          <cell r="BC419">
            <v>0</v>
          </cell>
          <cell r="BD419">
            <v>0</v>
          </cell>
          <cell r="BE419">
            <v>0</v>
          </cell>
          <cell r="BF419">
            <v>0</v>
          </cell>
          <cell r="BG419" t="str">
            <v>|</v>
          </cell>
          <cell r="BH419">
            <v>0</v>
          </cell>
          <cell r="BI419">
            <v>0</v>
          </cell>
          <cell r="BO419" t="str">
            <v>SVC</v>
          </cell>
          <cell r="BQ419" t="str">
            <v>|</v>
          </cell>
          <cell r="BR419">
            <v>0</v>
          </cell>
          <cell r="BS419">
            <v>0</v>
          </cell>
          <cell r="BT419">
            <v>0</v>
          </cell>
          <cell r="BU419">
            <v>0</v>
          </cell>
          <cell r="BV419">
            <v>0</v>
          </cell>
          <cell r="BW419">
            <v>0</v>
          </cell>
          <cell r="BX419">
            <v>0</v>
          </cell>
          <cell r="BY419">
            <v>0</v>
          </cell>
          <cell r="BZ419">
            <v>0</v>
          </cell>
          <cell r="CA419">
            <v>0</v>
          </cell>
          <cell r="CB419">
            <v>0</v>
          </cell>
          <cell r="CC419">
            <v>0</v>
          </cell>
        </row>
        <row r="420">
          <cell r="B420" t="str">
            <v>WELFARE</v>
          </cell>
          <cell r="E420" t="str">
            <v>|</v>
          </cell>
          <cell r="F420">
            <v>48</v>
          </cell>
          <cell r="G420">
            <v>49</v>
          </cell>
          <cell r="H420">
            <v>48</v>
          </cell>
          <cell r="I420">
            <v>52</v>
          </cell>
          <cell r="J420">
            <v>49</v>
          </cell>
          <cell r="K420">
            <v>61</v>
          </cell>
          <cell r="L420">
            <v>65</v>
          </cell>
          <cell r="M420">
            <v>49</v>
          </cell>
          <cell r="N420">
            <v>48</v>
          </cell>
          <cell r="O420">
            <v>51</v>
          </cell>
          <cell r="P420">
            <v>48</v>
          </cell>
          <cell r="Q420">
            <v>80</v>
          </cell>
          <cell r="R420" t="str">
            <v>|</v>
          </cell>
          <cell r="S420">
            <v>648</v>
          </cell>
          <cell r="T420">
            <v>8.2324885201816474E-3</v>
          </cell>
          <cell r="Y420" t="str">
            <v>WELFARE</v>
          </cell>
          <cell r="AB420" t="str">
            <v>|</v>
          </cell>
          <cell r="AC420">
            <v>48</v>
          </cell>
          <cell r="AD420">
            <v>97</v>
          </cell>
          <cell r="AE420">
            <v>145</v>
          </cell>
          <cell r="AF420">
            <v>197</v>
          </cell>
          <cell r="AG420">
            <v>246</v>
          </cell>
          <cell r="AH420">
            <v>307</v>
          </cell>
          <cell r="AI420">
            <v>372</v>
          </cell>
          <cell r="AJ420">
            <v>421</v>
          </cell>
          <cell r="AK420">
            <v>469</v>
          </cell>
          <cell r="AL420">
            <v>520</v>
          </cell>
          <cell r="AM420">
            <v>568</v>
          </cell>
          <cell r="AN420">
            <v>648</v>
          </cell>
          <cell r="AQ420" t="str">
            <v>WELFARE</v>
          </cell>
          <cell r="AT420" t="str">
            <v>|</v>
          </cell>
          <cell r="AU420">
            <v>7</v>
          </cell>
          <cell r="AV420">
            <v>7</v>
          </cell>
          <cell r="AW420">
            <v>6</v>
          </cell>
          <cell r="AX420">
            <v>7</v>
          </cell>
          <cell r="AY420">
            <v>7</v>
          </cell>
          <cell r="AZ420">
            <v>6</v>
          </cell>
          <cell r="BA420">
            <v>7</v>
          </cell>
          <cell r="BB420">
            <v>7</v>
          </cell>
          <cell r="BC420">
            <v>6</v>
          </cell>
          <cell r="BD420">
            <v>7</v>
          </cell>
          <cell r="BE420">
            <v>7</v>
          </cell>
          <cell r="BF420">
            <v>7</v>
          </cell>
          <cell r="BG420" t="str">
            <v>|</v>
          </cell>
          <cell r="BH420">
            <v>81</v>
          </cell>
          <cell r="BI420">
            <v>2.3898954190602444E-2</v>
          </cell>
          <cell r="BN420" t="str">
            <v>WELFARE</v>
          </cell>
          <cell r="BQ420" t="str">
            <v>|</v>
          </cell>
          <cell r="BR420">
            <v>7</v>
          </cell>
          <cell r="BS420">
            <v>14</v>
          </cell>
          <cell r="BT420">
            <v>20</v>
          </cell>
          <cell r="BU420">
            <v>27</v>
          </cell>
          <cell r="BV420">
            <v>34</v>
          </cell>
          <cell r="BW420">
            <v>40</v>
          </cell>
          <cell r="BX420">
            <v>47</v>
          </cell>
          <cell r="BY420">
            <v>54</v>
          </cell>
          <cell r="BZ420">
            <v>60</v>
          </cell>
          <cell r="CA420">
            <v>67</v>
          </cell>
          <cell r="CB420">
            <v>74</v>
          </cell>
          <cell r="CC420">
            <v>81</v>
          </cell>
        </row>
        <row r="421">
          <cell r="B421" t="str">
            <v>OFFICE EXP.</v>
          </cell>
          <cell r="E421" t="str">
            <v>|</v>
          </cell>
          <cell r="F421">
            <v>57</v>
          </cell>
          <cell r="G421">
            <v>57</v>
          </cell>
          <cell r="H421">
            <v>57</v>
          </cell>
          <cell r="I421">
            <v>56</v>
          </cell>
          <cell r="J421">
            <v>57</v>
          </cell>
          <cell r="K421">
            <v>57</v>
          </cell>
          <cell r="L421">
            <v>56</v>
          </cell>
          <cell r="M421">
            <v>58</v>
          </cell>
          <cell r="N421">
            <v>57</v>
          </cell>
          <cell r="O421">
            <v>58</v>
          </cell>
          <cell r="P421">
            <v>55</v>
          </cell>
          <cell r="Q421">
            <v>55</v>
          </cell>
          <cell r="R421" t="str">
            <v>|</v>
          </cell>
          <cell r="S421">
            <v>680</v>
          </cell>
          <cell r="T421">
            <v>8.6257198670624344E-3</v>
          </cell>
          <cell r="Y421" t="str">
            <v>OFFICE EXP.</v>
          </cell>
          <cell r="AB421" t="str">
            <v>|</v>
          </cell>
          <cell r="AC421">
            <v>57</v>
          </cell>
          <cell r="AD421">
            <v>114</v>
          </cell>
          <cell r="AE421">
            <v>171</v>
          </cell>
          <cell r="AF421">
            <v>227</v>
          </cell>
          <cell r="AG421">
            <v>284</v>
          </cell>
          <cell r="AH421">
            <v>341</v>
          </cell>
          <cell r="AI421">
            <v>397</v>
          </cell>
          <cell r="AJ421">
            <v>455</v>
          </cell>
          <cell r="AK421">
            <v>512</v>
          </cell>
          <cell r="AL421">
            <v>570</v>
          </cell>
          <cell r="AM421">
            <v>625</v>
          </cell>
          <cell r="AN421">
            <v>680</v>
          </cell>
          <cell r="AQ421" t="str">
            <v>OFFICE EXP.</v>
          </cell>
          <cell r="AT421" t="str">
            <v>|</v>
          </cell>
          <cell r="AU421">
            <v>1</v>
          </cell>
          <cell r="AV421">
            <v>1</v>
          </cell>
          <cell r="AW421">
            <v>0</v>
          </cell>
          <cell r="AX421">
            <v>1</v>
          </cell>
          <cell r="AY421">
            <v>1</v>
          </cell>
          <cell r="AZ421">
            <v>0</v>
          </cell>
          <cell r="BA421">
            <v>1</v>
          </cell>
          <cell r="BB421">
            <v>1</v>
          </cell>
          <cell r="BC421">
            <v>0</v>
          </cell>
          <cell r="BD421">
            <v>1</v>
          </cell>
          <cell r="BE421">
            <v>1</v>
          </cell>
          <cell r="BF421">
            <v>0</v>
          </cell>
          <cell r="BG421" t="str">
            <v>|</v>
          </cell>
          <cell r="BH421">
            <v>8</v>
          </cell>
          <cell r="BI421">
            <v>2.5040506702017969E-2</v>
          </cell>
          <cell r="BN421" t="str">
            <v>OFFICE EXP.</v>
          </cell>
          <cell r="BQ421" t="str">
            <v>|</v>
          </cell>
          <cell r="BR421">
            <v>1</v>
          </cell>
          <cell r="BS421">
            <v>2</v>
          </cell>
          <cell r="BT421">
            <v>2</v>
          </cell>
          <cell r="BU421">
            <v>3</v>
          </cell>
          <cell r="BV421">
            <v>4</v>
          </cell>
          <cell r="BW421">
            <v>4</v>
          </cell>
          <cell r="BX421">
            <v>5</v>
          </cell>
          <cell r="BY421">
            <v>6</v>
          </cell>
          <cell r="BZ421">
            <v>6</v>
          </cell>
          <cell r="CA421">
            <v>7</v>
          </cell>
          <cell r="CB421">
            <v>8</v>
          </cell>
          <cell r="CC421">
            <v>8</v>
          </cell>
        </row>
        <row r="422">
          <cell r="B422" t="str">
            <v>TRVL &amp; ENTER.</v>
          </cell>
          <cell r="E422" t="str">
            <v>|</v>
          </cell>
          <cell r="F422">
            <v>11</v>
          </cell>
          <cell r="G422">
            <v>10</v>
          </cell>
          <cell r="H422">
            <v>10</v>
          </cell>
          <cell r="I422">
            <v>11</v>
          </cell>
          <cell r="J422">
            <v>12</v>
          </cell>
          <cell r="K422">
            <v>9</v>
          </cell>
          <cell r="L422">
            <v>11</v>
          </cell>
          <cell r="M422">
            <v>11</v>
          </cell>
          <cell r="N422">
            <v>14</v>
          </cell>
          <cell r="O422">
            <v>13</v>
          </cell>
          <cell r="P422">
            <v>13</v>
          </cell>
          <cell r="Q422">
            <v>14</v>
          </cell>
          <cell r="R422" t="str">
            <v>|</v>
          </cell>
          <cell r="S422">
            <v>139</v>
          </cell>
          <cell r="T422">
            <v>1.7505137377273766E-3</v>
          </cell>
          <cell r="Y422" t="str">
            <v>TRVL &amp; ENTER.</v>
          </cell>
          <cell r="AB422" t="str">
            <v>|</v>
          </cell>
          <cell r="AC422">
            <v>11</v>
          </cell>
          <cell r="AD422">
            <v>21</v>
          </cell>
          <cell r="AE422">
            <v>31</v>
          </cell>
          <cell r="AF422">
            <v>42</v>
          </cell>
          <cell r="AG422">
            <v>54</v>
          </cell>
          <cell r="AH422">
            <v>63</v>
          </cell>
          <cell r="AI422">
            <v>74</v>
          </cell>
          <cell r="AJ422">
            <v>85</v>
          </cell>
          <cell r="AK422">
            <v>99</v>
          </cell>
          <cell r="AL422">
            <v>112</v>
          </cell>
          <cell r="AM422">
            <v>125</v>
          </cell>
          <cell r="AN422">
            <v>139</v>
          </cell>
          <cell r="AQ422" t="str">
            <v>TRVL &amp; ENTER.</v>
          </cell>
          <cell r="AT422" t="str">
            <v>|</v>
          </cell>
          <cell r="AU422">
            <v>0</v>
          </cell>
          <cell r="AV422">
            <v>0</v>
          </cell>
          <cell r="AW422">
            <v>0</v>
          </cell>
          <cell r="AX422">
            <v>0</v>
          </cell>
          <cell r="AY422">
            <v>0</v>
          </cell>
          <cell r="AZ422">
            <v>1</v>
          </cell>
          <cell r="BA422">
            <v>1</v>
          </cell>
          <cell r="BB422">
            <v>0</v>
          </cell>
          <cell r="BC422">
            <v>0</v>
          </cell>
          <cell r="BD422">
            <v>0</v>
          </cell>
          <cell r="BE422">
            <v>0</v>
          </cell>
          <cell r="BF422">
            <v>0</v>
          </cell>
          <cell r="BG422" t="str">
            <v>|</v>
          </cell>
          <cell r="BH422">
            <v>2</v>
          </cell>
          <cell r="BI422">
            <v>5.0817498895271767E-3</v>
          </cell>
          <cell r="BN422" t="str">
            <v>TRVL &amp; ENTER.</v>
          </cell>
          <cell r="BQ422" t="str">
            <v>|</v>
          </cell>
          <cell r="BR422">
            <v>0</v>
          </cell>
          <cell r="BS422">
            <v>0</v>
          </cell>
          <cell r="BT422">
            <v>0</v>
          </cell>
          <cell r="BU422">
            <v>0</v>
          </cell>
          <cell r="BV422">
            <v>0</v>
          </cell>
          <cell r="BW422">
            <v>1</v>
          </cell>
          <cell r="BX422">
            <v>2</v>
          </cell>
          <cell r="BY422">
            <v>2</v>
          </cell>
          <cell r="BZ422">
            <v>2</v>
          </cell>
          <cell r="CA422">
            <v>2</v>
          </cell>
          <cell r="CB422">
            <v>2</v>
          </cell>
          <cell r="CC422">
            <v>2</v>
          </cell>
        </row>
        <row r="423">
          <cell r="B423" t="str">
            <v>COMMUNICATION</v>
          </cell>
          <cell r="E423" t="str">
            <v>|</v>
          </cell>
          <cell r="F423">
            <v>23</v>
          </cell>
          <cell r="G423">
            <v>24</v>
          </cell>
          <cell r="H423">
            <v>23</v>
          </cell>
          <cell r="I423">
            <v>24</v>
          </cell>
          <cell r="J423">
            <v>23</v>
          </cell>
          <cell r="K423">
            <v>25</v>
          </cell>
          <cell r="L423">
            <v>25</v>
          </cell>
          <cell r="M423">
            <v>25</v>
          </cell>
          <cell r="N423">
            <v>26</v>
          </cell>
          <cell r="O423">
            <v>26</v>
          </cell>
          <cell r="P423">
            <v>27</v>
          </cell>
          <cell r="Q423">
            <v>25</v>
          </cell>
          <cell r="R423" t="str">
            <v>|</v>
          </cell>
          <cell r="S423">
            <v>296</v>
          </cell>
          <cell r="T423">
            <v>3.7547251186036482E-3</v>
          </cell>
          <cell r="Y423" t="str">
            <v>COMMUNICATION</v>
          </cell>
          <cell r="AB423" t="str">
            <v>|</v>
          </cell>
          <cell r="AC423">
            <v>23</v>
          </cell>
          <cell r="AD423">
            <v>47</v>
          </cell>
          <cell r="AE423">
            <v>70</v>
          </cell>
          <cell r="AF423">
            <v>94</v>
          </cell>
          <cell r="AG423">
            <v>117</v>
          </cell>
          <cell r="AH423">
            <v>142</v>
          </cell>
          <cell r="AI423">
            <v>167</v>
          </cell>
          <cell r="AJ423">
            <v>192</v>
          </cell>
          <cell r="AK423">
            <v>218</v>
          </cell>
          <cell r="AL423">
            <v>244</v>
          </cell>
          <cell r="AM423">
            <v>271</v>
          </cell>
          <cell r="AN423">
            <v>296</v>
          </cell>
          <cell r="AQ423" t="str">
            <v>COMMUNICATION</v>
          </cell>
          <cell r="AT423" t="str">
            <v>|</v>
          </cell>
          <cell r="AU423">
            <v>0</v>
          </cell>
          <cell r="AV423">
            <v>0</v>
          </cell>
          <cell r="AW423">
            <v>1</v>
          </cell>
          <cell r="AX423">
            <v>0</v>
          </cell>
          <cell r="AY423">
            <v>0</v>
          </cell>
          <cell r="AZ423">
            <v>1</v>
          </cell>
          <cell r="BA423">
            <v>0</v>
          </cell>
          <cell r="BB423">
            <v>0</v>
          </cell>
          <cell r="BC423">
            <v>1</v>
          </cell>
          <cell r="BD423">
            <v>0</v>
          </cell>
          <cell r="BE423">
            <v>0</v>
          </cell>
          <cell r="BF423">
            <v>1</v>
          </cell>
          <cell r="BG423" t="str">
            <v>|</v>
          </cell>
          <cell r="BH423">
            <v>4</v>
          </cell>
          <cell r="BI423">
            <v>1.0899985270290175E-2</v>
          </cell>
          <cell r="BN423" t="str">
            <v>COMMUNICATION</v>
          </cell>
          <cell r="BQ423" t="str">
            <v>|</v>
          </cell>
          <cell r="BR423">
            <v>0</v>
          </cell>
          <cell r="BS423">
            <v>0</v>
          </cell>
          <cell r="BT423">
            <v>1</v>
          </cell>
          <cell r="BU423">
            <v>1</v>
          </cell>
          <cell r="BV423">
            <v>1</v>
          </cell>
          <cell r="BW423">
            <v>2</v>
          </cell>
          <cell r="BX423">
            <v>2</v>
          </cell>
          <cell r="BY423">
            <v>2</v>
          </cell>
          <cell r="BZ423">
            <v>3</v>
          </cell>
          <cell r="CA423">
            <v>3</v>
          </cell>
          <cell r="CB423">
            <v>3</v>
          </cell>
          <cell r="CC423">
            <v>4</v>
          </cell>
        </row>
        <row r="424">
          <cell r="B424" t="str">
            <v>INSURANCE</v>
          </cell>
          <cell r="E424" t="str">
            <v>|</v>
          </cell>
          <cell r="F424">
            <v>26</v>
          </cell>
          <cell r="G424">
            <v>26</v>
          </cell>
          <cell r="H424">
            <v>25</v>
          </cell>
          <cell r="I424">
            <v>27</v>
          </cell>
          <cell r="J424">
            <v>26</v>
          </cell>
          <cell r="K424">
            <v>26</v>
          </cell>
          <cell r="L424">
            <v>27</v>
          </cell>
          <cell r="M424">
            <v>26</v>
          </cell>
          <cell r="N424">
            <v>29</v>
          </cell>
          <cell r="O424">
            <v>27</v>
          </cell>
          <cell r="P424">
            <v>28</v>
          </cell>
          <cell r="Q424">
            <v>27</v>
          </cell>
          <cell r="R424" t="str">
            <v>|</v>
          </cell>
          <cell r="S424">
            <v>320</v>
          </cell>
          <cell r="T424">
            <v>4.0591622903823222E-3</v>
          </cell>
          <cell r="Y424" t="str">
            <v>INSURANCE</v>
          </cell>
          <cell r="AB424" t="str">
            <v>|</v>
          </cell>
          <cell r="AC424">
            <v>26</v>
          </cell>
          <cell r="AD424">
            <v>52</v>
          </cell>
          <cell r="AE424">
            <v>77</v>
          </cell>
          <cell r="AF424">
            <v>104</v>
          </cell>
          <cell r="AG424">
            <v>130</v>
          </cell>
          <cell r="AH424">
            <v>156</v>
          </cell>
          <cell r="AI424">
            <v>183</v>
          </cell>
          <cell r="AJ424">
            <v>209</v>
          </cell>
          <cell r="AK424">
            <v>238</v>
          </cell>
          <cell r="AL424">
            <v>265</v>
          </cell>
          <cell r="AM424">
            <v>293</v>
          </cell>
          <cell r="AN424">
            <v>320</v>
          </cell>
          <cell r="AQ424" t="str">
            <v>INSURANCE</v>
          </cell>
          <cell r="AT424" t="str">
            <v>|</v>
          </cell>
          <cell r="AU424">
            <v>14</v>
          </cell>
          <cell r="AV424">
            <v>14</v>
          </cell>
          <cell r="AW424">
            <v>14</v>
          </cell>
          <cell r="AX424">
            <v>14</v>
          </cell>
          <cell r="AY424">
            <v>13</v>
          </cell>
          <cell r="AZ424">
            <v>13</v>
          </cell>
          <cell r="BA424">
            <v>13</v>
          </cell>
          <cell r="BB424">
            <v>13</v>
          </cell>
          <cell r="BC424">
            <v>13</v>
          </cell>
          <cell r="BD424">
            <v>13</v>
          </cell>
          <cell r="BE424">
            <v>13</v>
          </cell>
          <cell r="BF424">
            <v>13</v>
          </cell>
          <cell r="BG424" t="str">
            <v>|</v>
          </cell>
          <cell r="BH424">
            <v>160</v>
          </cell>
          <cell r="BI424">
            <v>1.1783767859773163E-2</v>
          </cell>
          <cell r="BN424" t="str">
            <v>INSURANCE</v>
          </cell>
          <cell r="BQ424" t="str">
            <v>|</v>
          </cell>
          <cell r="BR424">
            <v>14</v>
          </cell>
          <cell r="BS424">
            <v>28</v>
          </cell>
          <cell r="BT424">
            <v>42</v>
          </cell>
          <cell r="BU424">
            <v>56</v>
          </cell>
          <cell r="BV424">
            <v>69</v>
          </cell>
          <cell r="BW424">
            <v>82</v>
          </cell>
          <cell r="BX424">
            <v>95</v>
          </cell>
          <cell r="BY424">
            <v>108</v>
          </cell>
          <cell r="BZ424">
            <v>121</v>
          </cell>
          <cell r="CA424">
            <v>134</v>
          </cell>
          <cell r="CB424">
            <v>147</v>
          </cell>
          <cell r="CC424">
            <v>160</v>
          </cell>
        </row>
        <row r="425">
          <cell r="B425" t="str">
            <v>PROFESSIONAL FEE</v>
          </cell>
          <cell r="E425" t="str">
            <v>|</v>
          </cell>
          <cell r="F425">
            <v>87</v>
          </cell>
          <cell r="G425">
            <v>86</v>
          </cell>
          <cell r="H425">
            <v>87</v>
          </cell>
          <cell r="I425">
            <v>87</v>
          </cell>
          <cell r="J425">
            <v>87</v>
          </cell>
          <cell r="K425">
            <v>89</v>
          </cell>
          <cell r="L425">
            <v>87</v>
          </cell>
          <cell r="M425">
            <v>88</v>
          </cell>
          <cell r="N425">
            <v>87</v>
          </cell>
          <cell r="O425">
            <v>85</v>
          </cell>
          <cell r="P425">
            <v>89</v>
          </cell>
          <cell r="Q425">
            <v>79</v>
          </cell>
          <cell r="R425" t="str">
            <v>|</v>
          </cell>
          <cell r="S425">
            <v>1038</v>
          </cell>
          <cell r="T425">
            <v>1.3154222797270214E-2</v>
          </cell>
          <cell r="Y425" t="str">
            <v>PROFESSIONAL FEE</v>
          </cell>
          <cell r="AB425" t="str">
            <v>|</v>
          </cell>
          <cell r="AC425">
            <v>87</v>
          </cell>
          <cell r="AD425">
            <v>173</v>
          </cell>
          <cell r="AE425">
            <v>260</v>
          </cell>
          <cell r="AF425">
            <v>347</v>
          </cell>
          <cell r="AG425">
            <v>434</v>
          </cell>
          <cell r="AH425">
            <v>523</v>
          </cell>
          <cell r="AI425">
            <v>610</v>
          </cell>
          <cell r="AJ425">
            <v>698</v>
          </cell>
          <cell r="AK425">
            <v>785</v>
          </cell>
          <cell r="AL425">
            <v>870</v>
          </cell>
          <cell r="AM425">
            <v>959</v>
          </cell>
          <cell r="AN425">
            <v>1038</v>
          </cell>
          <cell r="AQ425" t="str">
            <v>PROFESSIONAL FEE</v>
          </cell>
          <cell r="AT425" t="str">
            <v>|</v>
          </cell>
          <cell r="AU425">
            <v>1</v>
          </cell>
          <cell r="AV425">
            <v>1</v>
          </cell>
          <cell r="AW425">
            <v>1</v>
          </cell>
          <cell r="AX425">
            <v>1</v>
          </cell>
          <cell r="AY425">
            <v>1</v>
          </cell>
          <cell r="AZ425">
            <v>1</v>
          </cell>
          <cell r="BA425">
            <v>1</v>
          </cell>
          <cell r="BB425">
            <v>1</v>
          </cell>
          <cell r="BC425">
            <v>1</v>
          </cell>
          <cell r="BD425">
            <v>1</v>
          </cell>
          <cell r="BE425">
            <v>1</v>
          </cell>
          <cell r="BF425">
            <v>2</v>
          </cell>
          <cell r="BG425" t="str">
            <v>|</v>
          </cell>
          <cell r="BH425">
            <v>13</v>
          </cell>
          <cell r="BI425">
            <v>3.8186772720577404E-2</v>
          </cell>
          <cell r="BN425" t="str">
            <v>PROFESSIONAL FEE</v>
          </cell>
          <cell r="BQ425" t="str">
            <v>|</v>
          </cell>
          <cell r="BR425">
            <v>1</v>
          </cell>
          <cell r="BS425">
            <v>2</v>
          </cell>
          <cell r="BT425">
            <v>3</v>
          </cell>
          <cell r="BU425">
            <v>4</v>
          </cell>
          <cell r="BV425">
            <v>5</v>
          </cell>
          <cell r="BW425">
            <v>6</v>
          </cell>
          <cell r="BX425">
            <v>7</v>
          </cell>
          <cell r="BY425">
            <v>8</v>
          </cell>
          <cell r="BZ425">
            <v>9</v>
          </cell>
          <cell r="CA425">
            <v>10</v>
          </cell>
          <cell r="CB425">
            <v>11</v>
          </cell>
          <cell r="CC425">
            <v>13</v>
          </cell>
        </row>
        <row r="426">
          <cell r="B426" t="str">
            <v>BAD DEBT</v>
          </cell>
          <cell r="E426" t="str">
            <v>|</v>
          </cell>
          <cell r="F426">
            <v>64</v>
          </cell>
          <cell r="G426">
            <v>65</v>
          </cell>
          <cell r="H426">
            <v>67</v>
          </cell>
          <cell r="I426">
            <v>67</v>
          </cell>
          <cell r="J426">
            <v>67</v>
          </cell>
          <cell r="K426">
            <v>66</v>
          </cell>
          <cell r="L426">
            <v>67</v>
          </cell>
          <cell r="M426">
            <v>68</v>
          </cell>
          <cell r="N426">
            <v>69</v>
          </cell>
          <cell r="O426">
            <v>71</v>
          </cell>
          <cell r="P426">
            <v>71</v>
          </cell>
          <cell r="Q426">
            <v>69</v>
          </cell>
          <cell r="R426" t="str">
            <v>|</v>
          </cell>
          <cell r="S426">
            <v>811</v>
          </cell>
          <cell r="T426">
            <v>1.0300124311845143E-2</v>
          </cell>
          <cell r="Y426" t="str">
            <v>BAD DEBT</v>
          </cell>
          <cell r="AB426" t="str">
            <v>|</v>
          </cell>
          <cell r="AC426">
            <v>64</v>
          </cell>
          <cell r="AD426">
            <v>129</v>
          </cell>
          <cell r="AE426">
            <v>196</v>
          </cell>
          <cell r="AF426">
            <v>263</v>
          </cell>
          <cell r="AG426">
            <v>330</v>
          </cell>
          <cell r="AH426">
            <v>396</v>
          </cell>
          <cell r="AI426">
            <v>463</v>
          </cell>
          <cell r="AJ426">
            <v>531</v>
          </cell>
          <cell r="AK426">
            <v>600</v>
          </cell>
          <cell r="AL426">
            <v>671</v>
          </cell>
          <cell r="AM426">
            <v>742</v>
          </cell>
          <cell r="AN426">
            <v>811</v>
          </cell>
          <cell r="AQ426" t="str">
            <v>BAD DEBT</v>
          </cell>
          <cell r="AT426" t="str">
            <v>|</v>
          </cell>
          <cell r="AU426">
            <v>0</v>
          </cell>
          <cell r="AV426">
            <v>0</v>
          </cell>
          <cell r="AW426">
            <v>0</v>
          </cell>
          <cell r="AX426">
            <v>0</v>
          </cell>
          <cell r="AY426">
            <v>0</v>
          </cell>
          <cell r="AZ426">
            <v>0</v>
          </cell>
          <cell r="BA426">
            <v>0</v>
          </cell>
          <cell r="BB426">
            <v>0</v>
          </cell>
          <cell r="BC426">
            <v>0</v>
          </cell>
          <cell r="BD426">
            <v>0</v>
          </cell>
          <cell r="BE426">
            <v>0</v>
          </cell>
          <cell r="BF426">
            <v>0</v>
          </cell>
          <cell r="BG426" t="str">
            <v>|</v>
          </cell>
          <cell r="BH426">
            <v>0</v>
          </cell>
          <cell r="BI426">
            <v>2.9901310944174399E-2</v>
          </cell>
          <cell r="BN426" t="str">
            <v>BAD DEBT</v>
          </cell>
          <cell r="BQ426" t="str">
            <v>|</v>
          </cell>
          <cell r="BR426">
            <v>0</v>
          </cell>
          <cell r="BS426">
            <v>0</v>
          </cell>
          <cell r="BT426">
            <v>0</v>
          </cell>
          <cell r="BU426">
            <v>0</v>
          </cell>
          <cell r="BV426">
            <v>0</v>
          </cell>
          <cell r="BW426">
            <v>0</v>
          </cell>
          <cell r="BX426">
            <v>0</v>
          </cell>
          <cell r="BY426">
            <v>0</v>
          </cell>
          <cell r="BZ426">
            <v>0</v>
          </cell>
          <cell r="CA426">
            <v>0</v>
          </cell>
          <cell r="CB426">
            <v>0</v>
          </cell>
          <cell r="CC426">
            <v>0</v>
          </cell>
        </row>
        <row r="427">
          <cell r="C427" t="str">
            <v>H/W</v>
          </cell>
          <cell r="E427" t="str">
            <v>|</v>
          </cell>
          <cell r="F427">
            <v>64</v>
          </cell>
          <cell r="G427">
            <v>65</v>
          </cell>
          <cell r="H427">
            <v>67</v>
          </cell>
          <cell r="I427">
            <v>67</v>
          </cell>
          <cell r="J427">
            <v>67</v>
          </cell>
          <cell r="K427">
            <v>66</v>
          </cell>
          <cell r="L427">
            <v>67</v>
          </cell>
          <cell r="M427">
            <v>68</v>
          </cell>
          <cell r="N427">
            <v>69</v>
          </cell>
          <cell r="O427">
            <v>71</v>
          </cell>
          <cell r="P427">
            <v>71</v>
          </cell>
          <cell r="Q427">
            <v>69</v>
          </cell>
          <cell r="R427" t="str">
            <v>|</v>
          </cell>
          <cell r="S427">
            <v>811</v>
          </cell>
          <cell r="T427">
            <v>1.0300124311845143E-2</v>
          </cell>
          <cell r="Z427" t="str">
            <v>H/W</v>
          </cell>
          <cell r="AB427" t="str">
            <v>|</v>
          </cell>
          <cell r="AC427">
            <v>64</v>
          </cell>
          <cell r="AD427">
            <v>129</v>
          </cell>
          <cell r="AE427">
            <v>196</v>
          </cell>
          <cell r="AF427">
            <v>263</v>
          </cell>
          <cell r="AG427">
            <v>330</v>
          </cell>
          <cell r="AH427">
            <v>396</v>
          </cell>
          <cell r="AI427">
            <v>463</v>
          </cell>
          <cell r="AJ427">
            <v>531</v>
          </cell>
          <cell r="AK427">
            <v>600</v>
          </cell>
          <cell r="AL427">
            <v>671</v>
          </cell>
          <cell r="AM427">
            <v>742</v>
          </cell>
          <cell r="AN427">
            <v>811</v>
          </cell>
          <cell r="AR427" t="str">
            <v>H/W</v>
          </cell>
          <cell r="AT427" t="str">
            <v>|</v>
          </cell>
          <cell r="AU427">
            <v>0</v>
          </cell>
          <cell r="AV427">
            <v>0</v>
          </cell>
          <cell r="AW427">
            <v>0</v>
          </cell>
          <cell r="AX427">
            <v>0</v>
          </cell>
          <cell r="AY427">
            <v>0</v>
          </cell>
          <cell r="AZ427">
            <v>0</v>
          </cell>
          <cell r="BA427">
            <v>0</v>
          </cell>
          <cell r="BB427">
            <v>0</v>
          </cell>
          <cell r="BC427">
            <v>0</v>
          </cell>
          <cell r="BD427">
            <v>0</v>
          </cell>
          <cell r="BE427">
            <v>0</v>
          </cell>
          <cell r="BF427">
            <v>0</v>
          </cell>
          <cell r="BG427" t="str">
            <v>|</v>
          </cell>
          <cell r="BH427">
            <v>0</v>
          </cell>
          <cell r="BI427">
            <v>2.9901310944174399E-2</v>
          </cell>
          <cell r="BO427" t="str">
            <v>H/W</v>
          </cell>
          <cell r="BQ427" t="str">
            <v>|</v>
          </cell>
          <cell r="BR427">
            <v>0</v>
          </cell>
          <cell r="BS427">
            <v>0</v>
          </cell>
          <cell r="BT427">
            <v>0</v>
          </cell>
          <cell r="BU427">
            <v>0</v>
          </cell>
          <cell r="BV427">
            <v>0</v>
          </cell>
          <cell r="BW427">
            <v>0</v>
          </cell>
          <cell r="BX427">
            <v>0</v>
          </cell>
          <cell r="BY427">
            <v>0</v>
          </cell>
          <cell r="BZ427">
            <v>0</v>
          </cell>
          <cell r="CA427">
            <v>0</v>
          </cell>
          <cell r="CB427">
            <v>0</v>
          </cell>
          <cell r="CC427">
            <v>0</v>
          </cell>
        </row>
        <row r="428">
          <cell r="C428" t="str">
            <v>SVC</v>
          </cell>
          <cell r="E428" t="str">
            <v>|</v>
          </cell>
          <cell r="F428">
            <v>0</v>
          </cell>
          <cell r="G428">
            <v>0</v>
          </cell>
          <cell r="H428">
            <v>0</v>
          </cell>
          <cell r="I428">
            <v>0</v>
          </cell>
          <cell r="J428">
            <v>0</v>
          </cell>
          <cell r="K428">
            <v>0</v>
          </cell>
          <cell r="L428">
            <v>0</v>
          </cell>
          <cell r="M428">
            <v>0</v>
          </cell>
          <cell r="N428">
            <v>0</v>
          </cell>
          <cell r="O428">
            <v>0</v>
          </cell>
          <cell r="P428">
            <v>0</v>
          </cell>
          <cell r="Q428">
            <v>0</v>
          </cell>
          <cell r="R428" t="str">
            <v>|</v>
          </cell>
          <cell r="S428">
            <v>0</v>
          </cell>
          <cell r="T428">
            <v>0</v>
          </cell>
          <cell r="Z428" t="str">
            <v>SVC</v>
          </cell>
          <cell r="AB428" t="str">
            <v>|</v>
          </cell>
          <cell r="AC428">
            <v>0</v>
          </cell>
          <cell r="AD428">
            <v>0</v>
          </cell>
          <cell r="AE428">
            <v>0</v>
          </cell>
          <cell r="AF428">
            <v>0</v>
          </cell>
          <cell r="AG428">
            <v>0</v>
          </cell>
          <cell r="AH428">
            <v>0</v>
          </cell>
          <cell r="AI428">
            <v>0</v>
          </cell>
          <cell r="AJ428">
            <v>0</v>
          </cell>
          <cell r="AK428">
            <v>0</v>
          </cell>
          <cell r="AL428">
            <v>0</v>
          </cell>
          <cell r="AM428">
            <v>0</v>
          </cell>
          <cell r="AN428">
            <v>0</v>
          </cell>
          <cell r="AR428" t="str">
            <v>SVC</v>
          </cell>
          <cell r="AT428" t="str">
            <v>|</v>
          </cell>
          <cell r="AU428">
            <v>0</v>
          </cell>
          <cell r="AV428">
            <v>0</v>
          </cell>
          <cell r="AW428">
            <v>0</v>
          </cell>
          <cell r="AX428">
            <v>0</v>
          </cell>
          <cell r="AY428">
            <v>0</v>
          </cell>
          <cell r="AZ428">
            <v>0</v>
          </cell>
          <cell r="BA428">
            <v>0</v>
          </cell>
          <cell r="BB428">
            <v>0</v>
          </cell>
          <cell r="BC428">
            <v>0</v>
          </cell>
          <cell r="BD428">
            <v>0</v>
          </cell>
          <cell r="BE428">
            <v>0</v>
          </cell>
          <cell r="BF428">
            <v>0</v>
          </cell>
          <cell r="BG428" t="str">
            <v>|</v>
          </cell>
          <cell r="BH428">
            <v>0</v>
          </cell>
          <cell r="BI428">
            <v>0</v>
          </cell>
          <cell r="BO428" t="str">
            <v>SVC</v>
          </cell>
          <cell r="BQ428" t="str">
            <v>|</v>
          </cell>
          <cell r="BR428">
            <v>0</v>
          </cell>
          <cell r="BS428">
            <v>0</v>
          </cell>
          <cell r="BT428">
            <v>0</v>
          </cell>
          <cell r="BU428">
            <v>0</v>
          </cell>
          <cell r="BV428">
            <v>0</v>
          </cell>
          <cell r="BW428">
            <v>0</v>
          </cell>
          <cell r="BX428">
            <v>0</v>
          </cell>
          <cell r="BY428">
            <v>0</v>
          </cell>
          <cell r="BZ428">
            <v>0</v>
          </cell>
          <cell r="CA428">
            <v>0</v>
          </cell>
          <cell r="CB428">
            <v>0</v>
          </cell>
          <cell r="CC428">
            <v>0</v>
          </cell>
        </row>
        <row r="429">
          <cell r="B429" t="str">
            <v>DEPRECIATION</v>
          </cell>
          <cell r="E429" t="str">
            <v>|</v>
          </cell>
          <cell r="F429">
            <v>56</v>
          </cell>
          <cell r="G429">
            <v>56</v>
          </cell>
          <cell r="H429">
            <v>56</v>
          </cell>
          <cell r="I429">
            <v>56</v>
          </cell>
          <cell r="J429">
            <v>56</v>
          </cell>
          <cell r="K429">
            <v>56</v>
          </cell>
          <cell r="L429">
            <v>56</v>
          </cell>
          <cell r="M429">
            <v>55</v>
          </cell>
          <cell r="N429">
            <v>55</v>
          </cell>
          <cell r="O429">
            <v>55</v>
          </cell>
          <cell r="P429">
            <v>57</v>
          </cell>
          <cell r="Q429">
            <v>56</v>
          </cell>
          <cell r="R429" t="str">
            <v>|</v>
          </cell>
          <cell r="S429">
            <v>670</v>
          </cell>
          <cell r="T429">
            <v>8.4988710454879882E-3</v>
          </cell>
          <cell r="Y429" t="str">
            <v>DEPRECIATION</v>
          </cell>
          <cell r="AB429" t="str">
            <v>|</v>
          </cell>
          <cell r="AC429">
            <v>56</v>
          </cell>
          <cell r="AD429">
            <v>112</v>
          </cell>
          <cell r="AE429">
            <v>168</v>
          </cell>
          <cell r="AF429">
            <v>224</v>
          </cell>
          <cell r="AG429">
            <v>280</v>
          </cell>
          <cell r="AH429">
            <v>336</v>
          </cell>
          <cell r="AI429">
            <v>392</v>
          </cell>
          <cell r="AJ429">
            <v>447</v>
          </cell>
          <cell r="AK429">
            <v>502</v>
          </cell>
          <cell r="AL429">
            <v>557</v>
          </cell>
          <cell r="AM429">
            <v>614</v>
          </cell>
          <cell r="AN429">
            <v>670</v>
          </cell>
          <cell r="AQ429" t="str">
            <v>DEPRECIATION</v>
          </cell>
          <cell r="AT429" t="str">
            <v>|</v>
          </cell>
          <cell r="AU429">
            <v>1</v>
          </cell>
          <cell r="AV429">
            <v>1</v>
          </cell>
          <cell r="AW429">
            <v>0</v>
          </cell>
          <cell r="AX429">
            <v>1</v>
          </cell>
          <cell r="AY429">
            <v>1</v>
          </cell>
          <cell r="AZ429">
            <v>0</v>
          </cell>
          <cell r="BA429">
            <v>1</v>
          </cell>
          <cell r="BB429">
            <v>1</v>
          </cell>
          <cell r="BC429">
            <v>0</v>
          </cell>
          <cell r="BD429">
            <v>1</v>
          </cell>
          <cell r="BE429">
            <v>1</v>
          </cell>
          <cell r="BF429">
            <v>0</v>
          </cell>
          <cell r="BG429" t="str">
            <v>|</v>
          </cell>
          <cell r="BH429">
            <v>8</v>
          </cell>
          <cell r="BI429">
            <v>2.467226395640006E-2</v>
          </cell>
          <cell r="BN429" t="str">
            <v>DEPRECIATION</v>
          </cell>
          <cell r="BQ429" t="str">
            <v>|</v>
          </cell>
          <cell r="BR429">
            <v>1</v>
          </cell>
          <cell r="BS429">
            <v>2</v>
          </cell>
          <cell r="BT429">
            <v>2</v>
          </cell>
          <cell r="BU429">
            <v>3</v>
          </cell>
          <cell r="BV429">
            <v>4</v>
          </cell>
          <cell r="BW429">
            <v>4</v>
          </cell>
          <cell r="BX429">
            <v>5</v>
          </cell>
          <cell r="BY429">
            <v>6</v>
          </cell>
          <cell r="BZ429">
            <v>6</v>
          </cell>
          <cell r="CA429">
            <v>7</v>
          </cell>
          <cell r="CB429">
            <v>8</v>
          </cell>
          <cell r="CC429">
            <v>8</v>
          </cell>
        </row>
        <row r="430">
          <cell r="C430" t="str">
            <v>H/W</v>
          </cell>
          <cell r="E430" t="str">
            <v>|</v>
          </cell>
          <cell r="F430">
            <v>56</v>
          </cell>
          <cell r="G430">
            <v>56</v>
          </cell>
          <cell r="H430">
            <v>56</v>
          </cell>
          <cell r="I430">
            <v>56</v>
          </cell>
          <cell r="J430">
            <v>56</v>
          </cell>
          <cell r="K430">
            <v>56</v>
          </cell>
          <cell r="L430">
            <v>56</v>
          </cell>
          <cell r="M430">
            <v>55</v>
          </cell>
          <cell r="N430">
            <v>55</v>
          </cell>
          <cell r="O430">
            <v>55</v>
          </cell>
          <cell r="P430">
            <v>57</v>
          </cell>
          <cell r="Q430">
            <v>56</v>
          </cell>
          <cell r="R430" t="str">
            <v>|</v>
          </cell>
          <cell r="S430">
            <v>670</v>
          </cell>
          <cell r="T430">
            <v>8.4988710454879882E-3</v>
          </cell>
          <cell r="Z430" t="str">
            <v>H/W</v>
          </cell>
          <cell r="AB430" t="str">
            <v>|</v>
          </cell>
          <cell r="AC430">
            <v>56</v>
          </cell>
          <cell r="AD430">
            <v>112</v>
          </cell>
          <cell r="AE430">
            <v>168</v>
          </cell>
          <cell r="AF430">
            <v>224</v>
          </cell>
          <cell r="AG430">
            <v>280</v>
          </cell>
          <cell r="AH430">
            <v>336</v>
          </cell>
          <cell r="AI430">
            <v>392</v>
          </cell>
          <cell r="AJ430">
            <v>447</v>
          </cell>
          <cell r="AK430">
            <v>502</v>
          </cell>
          <cell r="AL430">
            <v>557</v>
          </cell>
          <cell r="AM430">
            <v>614</v>
          </cell>
          <cell r="AN430">
            <v>670</v>
          </cell>
          <cell r="AR430" t="str">
            <v>H/W</v>
          </cell>
          <cell r="AT430" t="str">
            <v>|</v>
          </cell>
          <cell r="AU430">
            <v>1</v>
          </cell>
          <cell r="AV430">
            <v>1</v>
          </cell>
          <cell r="AW430">
            <v>0</v>
          </cell>
          <cell r="AX430">
            <v>1</v>
          </cell>
          <cell r="AY430">
            <v>1</v>
          </cell>
          <cell r="AZ430">
            <v>0</v>
          </cell>
          <cell r="BA430">
            <v>1</v>
          </cell>
          <cell r="BB430">
            <v>1</v>
          </cell>
          <cell r="BC430">
            <v>0</v>
          </cell>
          <cell r="BD430">
            <v>1</v>
          </cell>
          <cell r="BE430">
            <v>1</v>
          </cell>
          <cell r="BF430">
            <v>0</v>
          </cell>
          <cell r="BG430" t="str">
            <v>|</v>
          </cell>
          <cell r="BH430">
            <v>8</v>
          </cell>
          <cell r="BI430">
            <v>2.467226395640006E-2</v>
          </cell>
          <cell r="BO430" t="str">
            <v>H/W</v>
          </cell>
          <cell r="BQ430" t="str">
            <v>|</v>
          </cell>
          <cell r="BR430">
            <v>1</v>
          </cell>
          <cell r="BS430">
            <v>2</v>
          </cell>
          <cell r="BT430">
            <v>2</v>
          </cell>
          <cell r="BU430">
            <v>3</v>
          </cell>
          <cell r="BV430">
            <v>4</v>
          </cell>
          <cell r="BW430">
            <v>4</v>
          </cell>
          <cell r="BX430">
            <v>5</v>
          </cell>
          <cell r="BY430">
            <v>6</v>
          </cell>
          <cell r="BZ430">
            <v>6</v>
          </cell>
          <cell r="CA430">
            <v>7</v>
          </cell>
          <cell r="CB430">
            <v>8</v>
          </cell>
          <cell r="CC430">
            <v>8</v>
          </cell>
        </row>
        <row r="431">
          <cell r="C431" t="str">
            <v>SVC</v>
          </cell>
          <cell r="E431" t="str">
            <v>|</v>
          </cell>
          <cell r="F431">
            <v>0</v>
          </cell>
          <cell r="G431">
            <v>0</v>
          </cell>
          <cell r="H431">
            <v>0</v>
          </cell>
          <cell r="I431">
            <v>0</v>
          </cell>
          <cell r="J431">
            <v>0</v>
          </cell>
          <cell r="K431">
            <v>0</v>
          </cell>
          <cell r="L431">
            <v>0</v>
          </cell>
          <cell r="M431">
            <v>0</v>
          </cell>
          <cell r="N431">
            <v>0</v>
          </cell>
          <cell r="O431">
            <v>0</v>
          </cell>
          <cell r="P431">
            <v>0</v>
          </cell>
          <cell r="Q431">
            <v>0</v>
          </cell>
          <cell r="R431" t="str">
            <v>|</v>
          </cell>
          <cell r="S431">
            <v>0</v>
          </cell>
          <cell r="T431">
            <v>0</v>
          </cell>
          <cell r="Z431" t="str">
            <v>SVC</v>
          </cell>
          <cell r="AB431" t="str">
            <v>|</v>
          </cell>
          <cell r="AC431">
            <v>0</v>
          </cell>
          <cell r="AD431">
            <v>0</v>
          </cell>
          <cell r="AE431">
            <v>0</v>
          </cell>
          <cell r="AF431">
            <v>0</v>
          </cell>
          <cell r="AG431">
            <v>0</v>
          </cell>
          <cell r="AH431">
            <v>0</v>
          </cell>
          <cell r="AI431">
            <v>0</v>
          </cell>
          <cell r="AJ431">
            <v>0</v>
          </cell>
          <cell r="AK431">
            <v>0</v>
          </cell>
          <cell r="AL431">
            <v>0</v>
          </cell>
          <cell r="AM431">
            <v>0</v>
          </cell>
          <cell r="AN431">
            <v>0</v>
          </cell>
          <cell r="AR431" t="str">
            <v>SVC</v>
          </cell>
          <cell r="AT431" t="str">
            <v>|</v>
          </cell>
          <cell r="AU431">
            <v>0</v>
          </cell>
          <cell r="AV431">
            <v>0</v>
          </cell>
          <cell r="AW431">
            <v>0</v>
          </cell>
          <cell r="AX431">
            <v>0</v>
          </cell>
          <cell r="AY431">
            <v>0</v>
          </cell>
          <cell r="AZ431">
            <v>0</v>
          </cell>
          <cell r="BA431">
            <v>0</v>
          </cell>
          <cell r="BB431">
            <v>0</v>
          </cell>
          <cell r="BC431">
            <v>0</v>
          </cell>
          <cell r="BD431">
            <v>0</v>
          </cell>
          <cell r="BE431">
            <v>0</v>
          </cell>
          <cell r="BF431">
            <v>0</v>
          </cell>
          <cell r="BG431" t="str">
            <v>|</v>
          </cell>
          <cell r="BH431">
            <v>0</v>
          </cell>
          <cell r="BI431">
            <v>0</v>
          </cell>
          <cell r="BO431" t="str">
            <v>SVC</v>
          </cell>
          <cell r="BQ431" t="str">
            <v>|</v>
          </cell>
          <cell r="BR431">
            <v>0</v>
          </cell>
          <cell r="BS431">
            <v>0</v>
          </cell>
          <cell r="BT431">
            <v>0</v>
          </cell>
          <cell r="BU431">
            <v>0</v>
          </cell>
          <cell r="BV431">
            <v>0</v>
          </cell>
          <cell r="BW431">
            <v>0</v>
          </cell>
          <cell r="BX431">
            <v>0</v>
          </cell>
          <cell r="BY431">
            <v>0</v>
          </cell>
          <cell r="BZ431">
            <v>0</v>
          </cell>
          <cell r="CA431">
            <v>0</v>
          </cell>
          <cell r="CB431">
            <v>0</v>
          </cell>
          <cell r="CC431">
            <v>0</v>
          </cell>
        </row>
        <row r="432">
          <cell r="B432" t="str">
            <v>OTHERS</v>
          </cell>
          <cell r="E432" t="str">
            <v>|</v>
          </cell>
          <cell r="F432">
            <v>41</v>
          </cell>
          <cell r="G432">
            <v>42</v>
          </cell>
          <cell r="H432">
            <v>40</v>
          </cell>
          <cell r="I432">
            <v>41</v>
          </cell>
          <cell r="J432">
            <v>41</v>
          </cell>
          <cell r="K432">
            <v>41</v>
          </cell>
          <cell r="L432">
            <v>39</v>
          </cell>
          <cell r="M432">
            <v>41</v>
          </cell>
          <cell r="N432">
            <v>42</v>
          </cell>
          <cell r="O432">
            <v>41</v>
          </cell>
          <cell r="P432">
            <v>42</v>
          </cell>
          <cell r="Q432">
            <v>42</v>
          </cell>
          <cell r="R432" t="str">
            <v>|</v>
          </cell>
          <cell r="S432">
            <v>493</v>
          </cell>
          <cell r="T432">
            <v>6.2536469036202653E-3</v>
          </cell>
          <cell r="Y432" t="str">
            <v>OTHERS</v>
          </cell>
          <cell r="AB432" t="str">
            <v>|</v>
          </cell>
          <cell r="AC432">
            <v>41</v>
          </cell>
          <cell r="AD432">
            <v>83</v>
          </cell>
          <cell r="AE432">
            <v>123</v>
          </cell>
          <cell r="AF432">
            <v>164</v>
          </cell>
          <cell r="AG432">
            <v>205</v>
          </cell>
          <cell r="AH432">
            <v>246</v>
          </cell>
          <cell r="AI432">
            <v>285</v>
          </cell>
          <cell r="AJ432">
            <v>326</v>
          </cell>
          <cell r="AK432">
            <v>368</v>
          </cell>
          <cell r="AL432">
            <v>409</v>
          </cell>
          <cell r="AM432">
            <v>451</v>
          </cell>
          <cell r="AN432">
            <v>493</v>
          </cell>
          <cell r="AQ432" t="str">
            <v>OTHERS</v>
          </cell>
          <cell r="AT432" t="str">
            <v>|</v>
          </cell>
          <cell r="AU432">
            <v>30</v>
          </cell>
          <cell r="AV432">
            <v>30</v>
          </cell>
          <cell r="AW432">
            <v>30</v>
          </cell>
          <cell r="AX432">
            <v>30</v>
          </cell>
          <cell r="AY432">
            <v>30</v>
          </cell>
          <cell r="AZ432">
            <v>30</v>
          </cell>
          <cell r="BA432">
            <v>29</v>
          </cell>
          <cell r="BB432">
            <v>29</v>
          </cell>
          <cell r="BC432">
            <v>29</v>
          </cell>
          <cell r="BD432">
            <v>29</v>
          </cell>
          <cell r="BE432">
            <v>29</v>
          </cell>
          <cell r="BF432">
            <v>29</v>
          </cell>
          <cell r="BG432" t="str">
            <v>|</v>
          </cell>
          <cell r="BH432">
            <v>354</v>
          </cell>
          <cell r="BI432">
            <v>1.8154367358963027E-2</v>
          </cell>
          <cell r="BN432" t="str">
            <v>OTHERS</v>
          </cell>
          <cell r="BQ432" t="str">
            <v>|</v>
          </cell>
          <cell r="BR432">
            <v>30</v>
          </cell>
          <cell r="BS432">
            <v>60</v>
          </cell>
          <cell r="BT432">
            <v>90</v>
          </cell>
          <cell r="BU432">
            <v>120</v>
          </cell>
          <cell r="BV432">
            <v>150</v>
          </cell>
          <cell r="BW432">
            <v>180</v>
          </cell>
          <cell r="BX432">
            <v>209</v>
          </cell>
          <cell r="BY432">
            <v>238</v>
          </cell>
          <cell r="BZ432">
            <v>267</v>
          </cell>
          <cell r="CA432">
            <v>296</v>
          </cell>
          <cell r="CB432">
            <v>325</v>
          </cell>
          <cell r="CC432">
            <v>354</v>
          </cell>
        </row>
        <row r="433">
          <cell r="C433" t="str">
            <v>H/W</v>
          </cell>
          <cell r="E433" t="str">
            <v>|</v>
          </cell>
          <cell r="F433">
            <v>41</v>
          </cell>
          <cell r="G433">
            <v>42</v>
          </cell>
          <cell r="H433">
            <v>40</v>
          </cell>
          <cell r="I433">
            <v>41</v>
          </cell>
          <cell r="J433">
            <v>41</v>
          </cell>
          <cell r="K433">
            <v>41</v>
          </cell>
          <cell r="L433">
            <v>39</v>
          </cell>
          <cell r="M433">
            <v>41</v>
          </cell>
          <cell r="N433">
            <v>42</v>
          </cell>
          <cell r="O433">
            <v>41</v>
          </cell>
          <cell r="P433">
            <v>42</v>
          </cell>
          <cell r="Q433">
            <v>42</v>
          </cell>
          <cell r="R433" t="str">
            <v>|</v>
          </cell>
          <cell r="S433">
            <v>493</v>
          </cell>
          <cell r="T433">
            <v>6.2536469036202653E-3</v>
          </cell>
          <cell r="Z433" t="str">
            <v>H/W</v>
          </cell>
          <cell r="AB433" t="str">
            <v>|</v>
          </cell>
          <cell r="AC433">
            <v>41</v>
          </cell>
          <cell r="AD433">
            <v>83</v>
          </cell>
          <cell r="AE433">
            <v>123</v>
          </cell>
          <cell r="AF433">
            <v>164</v>
          </cell>
          <cell r="AG433">
            <v>205</v>
          </cell>
          <cell r="AH433">
            <v>246</v>
          </cell>
          <cell r="AI433">
            <v>285</v>
          </cell>
          <cell r="AJ433">
            <v>326</v>
          </cell>
          <cell r="AK433">
            <v>368</v>
          </cell>
          <cell r="AL433">
            <v>409</v>
          </cell>
          <cell r="AM433">
            <v>451</v>
          </cell>
          <cell r="AN433">
            <v>493</v>
          </cell>
          <cell r="AR433" t="str">
            <v>H/W</v>
          </cell>
          <cell r="AT433" t="str">
            <v>|</v>
          </cell>
          <cell r="AU433">
            <v>30</v>
          </cell>
          <cell r="AV433">
            <v>30</v>
          </cell>
          <cell r="AW433">
            <v>30</v>
          </cell>
          <cell r="AX433">
            <v>30</v>
          </cell>
          <cell r="AY433">
            <v>30</v>
          </cell>
          <cell r="AZ433">
            <v>30</v>
          </cell>
          <cell r="BA433">
            <v>29</v>
          </cell>
          <cell r="BB433">
            <v>29</v>
          </cell>
          <cell r="BC433">
            <v>29</v>
          </cell>
          <cell r="BD433">
            <v>29</v>
          </cell>
          <cell r="BE433">
            <v>29</v>
          </cell>
          <cell r="BF433">
            <v>29</v>
          </cell>
          <cell r="BG433" t="str">
            <v>|</v>
          </cell>
          <cell r="BH433">
            <v>354</v>
          </cell>
          <cell r="BI433">
            <v>1.8154367358963027E-2</v>
          </cell>
          <cell r="BO433" t="str">
            <v>H/W</v>
          </cell>
          <cell r="BQ433" t="str">
            <v>|</v>
          </cell>
          <cell r="BR433">
            <v>30</v>
          </cell>
          <cell r="BS433">
            <v>60</v>
          </cell>
          <cell r="BT433">
            <v>90</v>
          </cell>
          <cell r="BU433">
            <v>120</v>
          </cell>
          <cell r="BV433">
            <v>150</v>
          </cell>
          <cell r="BW433">
            <v>180</v>
          </cell>
          <cell r="BX433">
            <v>209</v>
          </cell>
          <cell r="BY433">
            <v>238</v>
          </cell>
          <cell r="BZ433">
            <v>267</v>
          </cell>
          <cell r="CA433">
            <v>296</v>
          </cell>
          <cell r="CB433">
            <v>325</v>
          </cell>
          <cell r="CC433">
            <v>354</v>
          </cell>
        </row>
        <row r="434">
          <cell r="A434" t="str">
            <v>-</v>
          </cell>
          <cell r="B434" t="str">
            <v>-</v>
          </cell>
          <cell r="C434" t="str">
            <v>-</v>
          </cell>
          <cell r="D434" t="str">
            <v>-</v>
          </cell>
          <cell r="E434" t="str">
            <v>|</v>
          </cell>
          <cell r="F434" t="str">
            <v>-</v>
          </cell>
          <cell r="G434" t="str">
            <v>-</v>
          </cell>
          <cell r="H434" t="str">
            <v>-</v>
          </cell>
          <cell r="I434" t="str">
            <v>-</v>
          </cell>
          <cell r="J434" t="str">
            <v>-</v>
          </cell>
          <cell r="K434" t="str">
            <v>-</v>
          </cell>
          <cell r="L434" t="str">
            <v>-</v>
          </cell>
          <cell r="M434" t="str">
            <v>-</v>
          </cell>
          <cell r="N434" t="str">
            <v>-</v>
          </cell>
          <cell r="O434" t="str">
            <v>-</v>
          </cell>
          <cell r="P434" t="str">
            <v>-</v>
          </cell>
          <cell r="Q434" t="str">
            <v>-</v>
          </cell>
          <cell r="R434" t="str">
            <v>|</v>
          </cell>
          <cell r="S434" t="str">
            <v>-</v>
          </cell>
          <cell r="T434" t="str">
            <v>-</v>
          </cell>
          <cell r="X434" t="str">
            <v>-</v>
          </cell>
          <cell r="Y434" t="str">
            <v>-</v>
          </cell>
          <cell r="Z434" t="str">
            <v>-</v>
          </cell>
          <cell r="AA434" t="str">
            <v>-</v>
          </cell>
          <cell r="AB434" t="str">
            <v>|</v>
          </cell>
          <cell r="AC434" t="str">
            <v>-</v>
          </cell>
          <cell r="AD434" t="str">
            <v>-</v>
          </cell>
          <cell r="AE434" t="str">
            <v>-</v>
          </cell>
          <cell r="AF434" t="str">
            <v>-</v>
          </cell>
          <cell r="AG434" t="str">
            <v>-</v>
          </cell>
          <cell r="AH434" t="str">
            <v>-</v>
          </cell>
          <cell r="AI434" t="str">
            <v>-</v>
          </cell>
          <cell r="AJ434" t="str">
            <v>-</v>
          </cell>
          <cell r="AK434" t="str">
            <v>-</v>
          </cell>
          <cell r="AL434" t="str">
            <v>-</v>
          </cell>
          <cell r="AM434" t="str">
            <v>-</v>
          </cell>
          <cell r="AN434" t="str">
            <v>-</v>
          </cell>
          <cell r="AP434" t="str">
            <v>-</v>
          </cell>
          <cell r="AQ434" t="str">
            <v>-</v>
          </cell>
          <cell r="AR434" t="str">
            <v>-</v>
          </cell>
          <cell r="AS434" t="str">
            <v>-</v>
          </cell>
          <cell r="AT434" t="str">
            <v>|</v>
          </cell>
          <cell r="AU434" t="str">
            <v>-</v>
          </cell>
          <cell r="AV434" t="str">
            <v>-</v>
          </cell>
          <cell r="AW434" t="str">
            <v>-</v>
          </cell>
          <cell r="AX434" t="str">
            <v>-</v>
          </cell>
          <cell r="AY434" t="str">
            <v>-</v>
          </cell>
          <cell r="AZ434" t="str">
            <v>-</v>
          </cell>
          <cell r="BA434" t="str">
            <v>-</v>
          </cell>
          <cell r="BB434" t="str">
            <v>-</v>
          </cell>
          <cell r="BC434" t="str">
            <v>-</v>
          </cell>
          <cell r="BD434" t="str">
            <v>-</v>
          </cell>
          <cell r="BE434" t="str">
            <v>-</v>
          </cell>
          <cell r="BF434" t="str">
            <v>-</v>
          </cell>
          <cell r="BG434" t="str">
            <v>|</v>
          </cell>
          <cell r="BH434" t="str">
            <v>-</v>
          </cell>
          <cell r="BI434" t="str">
            <v>-</v>
          </cell>
          <cell r="BM434" t="str">
            <v>-</v>
          </cell>
          <cell r="BN434" t="str">
            <v>-</v>
          </cell>
          <cell r="BO434" t="str">
            <v>-</v>
          </cell>
          <cell r="BP434" t="str">
            <v>-</v>
          </cell>
          <cell r="BQ434" t="str">
            <v>|</v>
          </cell>
          <cell r="BR434" t="str">
            <v>-</v>
          </cell>
          <cell r="BS434" t="str">
            <v>-</v>
          </cell>
          <cell r="BT434" t="str">
            <v>-</v>
          </cell>
          <cell r="BU434" t="str">
            <v>-</v>
          </cell>
          <cell r="BV434" t="str">
            <v>-</v>
          </cell>
          <cell r="BW434" t="str">
            <v>-</v>
          </cell>
          <cell r="BX434" t="str">
            <v>-</v>
          </cell>
          <cell r="BY434" t="str">
            <v>-</v>
          </cell>
          <cell r="BZ434" t="str">
            <v>-</v>
          </cell>
          <cell r="CA434" t="str">
            <v>-</v>
          </cell>
          <cell r="CB434" t="str">
            <v>-</v>
          </cell>
          <cell r="CC434" t="str">
            <v>-</v>
          </cell>
        </row>
        <row r="435">
          <cell r="A435" t="str">
            <v>OTHER INCOME</v>
          </cell>
          <cell r="E435" t="str">
            <v>|</v>
          </cell>
          <cell r="F435">
            <v>388</v>
          </cell>
          <cell r="G435">
            <v>323</v>
          </cell>
          <cell r="H435">
            <v>228</v>
          </cell>
          <cell r="I435">
            <v>408</v>
          </cell>
          <cell r="J435">
            <v>295</v>
          </cell>
          <cell r="K435">
            <v>197</v>
          </cell>
          <cell r="L435">
            <v>268</v>
          </cell>
          <cell r="M435">
            <v>336</v>
          </cell>
          <cell r="N435">
            <v>299</v>
          </cell>
          <cell r="O435">
            <v>347</v>
          </cell>
          <cell r="P435">
            <v>269</v>
          </cell>
          <cell r="Q435">
            <v>367</v>
          </cell>
          <cell r="R435" t="str">
            <v>|</v>
          </cell>
          <cell r="S435">
            <v>3725</v>
          </cell>
          <cell r="T435">
            <v>4.7263870918639164E-2</v>
          </cell>
          <cell r="X435" t="str">
            <v>OTHER INCOME</v>
          </cell>
          <cell r="AB435" t="str">
            <v>|</v>
          </cell>
          <cell r="AC435">
            <v>388</v>
          </cell>
          <cell r="AD435">
            <v>711</v>
          </cell>
          <cell r="AE435">
            <v>939</v>
          </cell>
          <cell r="AF435">
            <v>1347</v>
          </cell>
          <cell r="AG435">
            <v>1642</v>
          </cell>
          <cell r="AH435">
            <v>1839</v>
          </cell>
          <cell r="AI435">
            <v>2107</v>
          </cell>
          <cell r="AJ435">
            <v>2443</v>
          </cell>
          <cell r="AK435">
            <v>2742</v>
          </cell>
          <cell r="AL435">
            <v>3089</v>
          </cell>
          <cell r="AM435">
            <v>3358</v>
          </cell>
          <cell r="AN435">
            <v>3725</v>
          </cell>
          <cell r="AP435" t="str">
            <v>OTHER INCOME</v>
          </cell>
          <cell r="AT435" t="str">
            <v>|</v>
          </cell>
          <cell r="AU435">
            <v>0</v>
          </cell>
          <cell r="AV435">
            <v>0</v>
          </cell>
          <cell r="AW435">
            <v>0</v>
          </cell>
          <cell r="AX435">
            <v>0</v>
          </cell>
          <cell r="AY435">
            <v>0</v>
          </cell>
          <cell r="AZ435">
            <v>0</v>
          </cell>
          <cell r="BA435">
            <v>0</v>
          </cell>
          <cell r="BB435">
            <v>0</v>
          </cell>
          <cell r="BC435">
            <v>0</v>
          </cell>
          <cell r="BD435">
            <v>0</v>
          </cell>
          <cell r="BE435">
            <v>0</v>
          </cell>
          <cell r="BF435">
            <v>4650</v>
          </cell>
          <cell r="BG435" t="str">
            <v>|</v>
          </cell>
          <cell r="BH435">
            <v>4650</v>
          </cell>
          <cell r="BI435">
            <v>0.13720724701723375</v>
          </cell>
          <cell r="BM435" t="str">
            <v>OTHER INCOME</v>
          </cell>
          <cell r="BQ435" t="str">
            <v>|</v>
          </cell>
          <cell r="BR435">
            <v>0</v>
          </cell>
          <cell r="BS435">
            <v>0</v>
          </cell>
          <cell r="BT435">
            <v>0</v>
          </cell>
          <cell r="BU435">
            <v>0</v>
          </cell>
          <cell r="BV435">
            <v>0</v>
          </cell>
          <cell r="BW435">
            <v>0</v>
          </cell>
          <cell r="BX435">
            <v>0</v>
          </cell>
          <cell r="BY435">
            <v>0</v>
          </cell>
          <cell r="BZ435">
            <v>0</v>
          </cell>
          <cell r="CA435">
            <v>0</v>
          </cell>
          <cell r="CB435">
            <v>0</v>
          </cell>
          <cell r="CC435">
            <v>4650</v>
          </cell>
        </row>
        <row r="436">
          <cell r="B436" t="str">
            <v>WARRNTY CLAIM</v>
          </cell>
          <cell r="E436" t="str">
            <v>|</v>
          </cell>
          <cell r="F436">
            <v>0</v>
          </cell>
          <cell r="G436">
            <v>0</v>
          </cell>
          <cell r="H436">
            <v>0</v>
          </cell>
          <cell r="I436">
            <v>0</v>
          </cell>
          <cell r="J436">
            <v>0</v>
          </cell>
          <cell r="K436">
            <v>0</v>
          </cell>
          <cell r="L436">
            <v>0</v>
          </cell>
          <cell r="M436">
            <v>0</v>
          </cell>
          <cell r="N436">
            <v>0</v>
          </cell>
          <cell r="O436">
            <v>0</v>
          </cell>
          <cell r="P436">
            <v>0</v>
          </cell>
          <cell r="Q436">
            <v>0</v>
          </cell>
          <cell r="R436" t="str">
            <v>|</v>
          </cell>
          <cell r="S436">
            <v>0</v>
          </cell>
          <cell r="T436">
            <v>0</v>
          </cell>
          <cell r="Y436" t="str">
            <v>WARRNTY CLAIM</v>
          </cell>
          <cell r="AB436" t="str">
            <v>|</v>
          </cell>
          <cell r="AC436">
            <v>0</v>
          </cell>
          <cell r="AD436">
            <v>0</v>
          </cell>
          <cell r="AE436">
            <v>0</v>
          </cell>
          <cell r="AF436">
            <v>0</v>
          </cell>
          <cell r="AG436">
            <v>0</v>
          </cell>
          <cell r="AH436">
            <v>0</v>
          </cell>
          <cell r="AI436">
            <v>0</v>
          </cell>
          <cell r="AJ436">
            <v>0</v>
          </cell>
          <cell r="AK436">
            <v>0</v>
          </cell>
          <cell r="AL436">
            <v>0</v>
          </cell>
          <cell r="AM436">
            <v>0</v>
          </cell>
          <cell r="AN436">
            <v>0</v>
          </cell>
          <cell r="AQ436" t="str">
            <v>WARRNTY CLAIM</v>
          </cell>
          <cell r="AT436" t="str">
            <v>|</v>
          </cell>
          <cell r="AU436">
            <v>0</v>
          </cell>
          <cell r="AV436">
            <v>0</v>
          </cell>
          <cell r="AW436">
            <v>0</v>
          </cell>
          <cell r="AX436">
            <v>0</v>
          </cell>
          <cell r="AY436">
            <v>0</v>
          </cell>
          <cell r="AZ436">
            <v>0</v>
          </cell>
          <cell r="BA436">
            <v>0</v>
          </cell>
          <cell r="BB436">
            <v>0</v>
          </cell>
          <cell r="BC436">
            <v>0</v>
          </cell>
          <cell r="BD436">
            <v>0</v>
          </cell>
          <cell r="BE436">
            <v>0</v>
          </cell>
          <cell r="BF436">
            <v>0</v>
          </cell>
          <cell r="BG436" t="str">
            <v>|</v>
          </cell>
          <cell r="BH436">
            <v>0</v>
          </cell>
          <cell r="BI436">
            <v>0</v>
          </cell>
          <cell r="BN436" t="str">
            <v>WARRNTY CLAIM</v>
          </cell>
          <cell r="BQ436" t="str">
            <v>|</v>
          </cell>
          <cell r="BR436">
            <v>0</v>
          </cell>
          <cell r="BS436">
            <v>0</v>
          </cell>
          <cell r="BT436">
            <v>0</v>
          </cell>
          <cell r="BU436">
            <v>0</v>
          </cell>
          <cell r="BV436">
            <v>0</v>
          </cell>
          <cell r="BW436">
            <v>0</v>
          </cell>
          <cell r="BX436">
            <v>0</v>
          </cell>
          <cell r="BY436">
            <v>0</v>
          </cell>
          <cell r="BZ436">
            <v>0</v>
          </cell>
          <cell r="CA436">
            <v>0</v>
          </cell>
          <cell r="CB436">
            <v>0</v>
          </cell>
          <cell r="CC436">
            <v>0</v>
          </cell>
        </row>
        <row r="437">
          <cell r="B437" t="str">
            <v>RETURN CLAIM</v>
          </cell>
          <cell r="E437" t="str">
            <v>|</v>
          </cell>
          <cell r="F437">
            <v>135</v>
          </cell>
          <cell r="G437">
            <v>146</v>
          </cell>
          <cell r="H437">
            <v>128</v>
          </cell>
          <cell r="I437">
            <v>155</v>
          </cell>
          <cell r="J437">
            <v>168</v>
          </cell>
          <cell r="K437">
            <v>97</v>
          </cell>
          <cell r="L437">
            <v>68</v>
          </cell>
          <cell r="M437">
            <v>136</v>
          </cell>
          <cell r="N437">
            <v>172</v>
          </cell>
          <cell r="O437">
            <v>220</v>
          </cell>
          <cell r="P437">
            <v>142</v>
          </cell>
          <cell r="Q437">
            <v>102</v>
          </cell>
          <cell r="R437" t="str">
            <v>|</v>
          </cell>
          <cell r="S437">
            <v>1669</v>
          </cell>
          <cell r="T437">
            <v>2.11710683207753E-2</v>
          </cell>
          <cell r="Y437" t="str">
            <v>RETURN CLAIM</v>
          </cell>
          <cell r="AB437" t="str">
            <v>|</v>
          </cell>
          <cell r="AC437">
            <v>135</v>
          </cell>
          <cell r="AD437">
            <v>281</v>
          </cell>
          <cell r="AE437">
            <v>409</v>
          </cell>
          <cell r="AF437">
            <v>564</v>
          </cell>
          <cell r="AG437">
            <v>732</v>
          </cell>
          <cell r="AH437">
            <v>829</v>
          </cell>
          <cell r="AI437">
            <v>897</v>
          </cell>
          <cell r="AJ437">
            <v>1033</v>
          </cell>
          <cell r="AK437">
            <v>1205</v>
          </cell>
          <cell r="AL437">
            <v>1425</v>
          </cell>
          <cell r="AM437">
            <v>1567</v>
          </cell>
          <cell r="AN437">
            <v>1669</v>
          </cell>
          <cell r="AQ437" t="str">
            <v>RETURN CLAIM</v>
          </cell>
          <cell r="AT437" t="str">
            <v>|</v>
          </cell>
          <cell r="AU437">
            <v>0</v>
          </cell>
          <cell r="AV437">
            <v>0</v>
          </cell>
          <cell r="AW437">
            <v>0</v>
          </cell>
          <cell r="AX437">
            <v>0</v>
          </cell>
          <cell r="AY437">
            <v>0</v>
          </cell>
          <cell r="AZ437">
            <v>0</v>
          </cell>
          <cell r="BA437">
            <v>0</v>
          </cell>
          <cell r="BB437">
            <v>0</v>
          </cell>
          <cell r="BC437">
            <v>0</v>
          </cell>
          <cell r="BD437">
            <v>0</v>
          </cell>
          <cell r="BE437">
            <v>0</v>
          </cell>
          <cell r="BF437">
            <v>0</v>
          </cell>
          <cell r="BG437" t="str">
            <v>|</v>
          </cell>
          <cell r="BH437">
            <v>0</v>
          </cell>
          <cell r="BI437">
            <v>6.14597142436294E-2</v>
          </cell>
          <cell r="BN437" t="str">
            <v>RETURN CLAIM</v>
          </cell>
          <cell r="BQ437" t="str">
            <v>|</v>
          </cell>
          <cell r="BR437">
            <v>0</v>
          </cell>
          <cell r="BS437">
            <v>0</v>
          </cell>
          <cell r="BT437">
            <v>0</v>
          </cell>
          <cell r="BU437">
            <v>0</v>
          </cell>
          <cell r="BV437">
            <v>0</v>
          </cell>
          <cell r="BW437">
            <v>0</v>
          </cell>
          <cell r="BX437">
            <v>0</v>
          </cell>
          <cell r="BY437">
            <v>0</v>
          </cell>
          <cell r="BZ437">
            <v>0</v>
          </cell>
          <cell r="CA437">
            <v>0</v>
          </cell>
          <cell r="CB437">
            <v>0</v>
          </cell>
          <cell r="CC437">
            <v>0</v>
          </cell>
        </row>
        <row r="438">
          <cell r="B438" t="str">
            <v>OTHERS</v>
          </cell>
          <cell r="E438" t="str">
            <v>|</v>
          </cell>
          <cell r="F438">
            <v>253</v>
          </cell>
          <cell r="G438">
            <v>177</v>
          </cell>
          <cell r="H438">
            <v>100</v>
          </cell>
          <cell r="I438">
            <v>253</v>
          </cell>
          <cell r="J438">
            <v>127</v>
          </cell>
          <cell r="K438">
            <v>100</v>
          </cell>
          <cell r="L438">
            <v>200</v>
          </cell>
          <cell r="M438">
            <v>200</v>
          </cell>
          <cell r="N438">
            <v>127</v>
          </cell>
          <cell r="O438">
            <v>127</v>
          </cell>
          <cell r="P438">
            <v>127</v>
          </cell>
          <cell r="Q438">
            <v>265</v>
          </cell>
          <cell r="R438" t="str">
            <v>|</v>
          </cell>
          <cell r="S438">
            <v>2056</v>
          </cell>
          <cell r="T438">
            <v>2.6092802597863864E-2</v>
          </cell>
          <cell r="Y438" t="str">
            <v>OTHERS</v>
          </cell>
          <cell r="AB438" t="str">
            <v>|</v>
          </cell>
          <cell r="AC438">
            <v>253</v>
          </cell>
          <cell r="AD438">
            <v>430</v>
          </cell>
          <cell r="AE438">
            <v>530</v>
          </cell>
          <cell r="AF438">
            <v>783</v>
          </cell>
          <cell r="AG438">
            <v>910</v>
          </cell>
          <cell r="AH438">
            <v>1010</v>
          </cell>
          <cell r="AI438">
            <v>1210</v>
          </cell>
          <cell r="AJ438">
            <v>1410</v>
          </cell>
          <cell r="AK438">
            <v>1537</v>
          </cell>
          <cell r="AL438">
            <v>1664</v>
          </cell>
          <cell r="AM438">
            <v>1791</v>
          </cell>
          <cell r="AN438">
            <v>2056</v>
          </cell>
          <cell r="AQ438" t="str">
            <v>OTHERS</v>
          </cell>
          <cell r="AT438" t="str">
            <v>|</v>
          </cell>
          <cell r="AU438">
            <v>0</v>
          </cell>
          <cell r="AV438">
            <v>0</v>
          </cell>
          <cell r="AW438">
            <v>0</v>
          </cell>
          <cell r="AX438">
            <v>0</v>
          </cell>
          <cell r="AY438">
            <v>0</v>
          </cell>
          <cell r="AZ438">
            <v>0</v>
          </cell>
          <cell r="BA438">
            <v>0</v>
          </cell>
          <cell r="BB438">
            <v>0</v>
          </cell>
          <cell r="BC438">
            <v>0</v>
          </cell>
          <cell r="BD438">
            <v>0</v>
          </cell>
          <cell r="BE438">
            <v>0</v>
          </cell>
          <cell r="BF438">
            <v>4650</v>
          </cell>
          <cell r="BG438" t="str">
            <v>|</v>
          </cell>
          <cell r="BH438">
            <v>4650</v>
          </cell>
          <cell r="BI438">
            <v>7.5747532773604354E-2</v>
          </cell>
          <cell r="BN438" t="str">
            <v>OTHERS</v>
          </cell>
          <cell r="BQ438" t="str">
            <v>|</v>
          </cell>
          <cell r="BR438">
            <v>0</v>
          </cell>
          <cell r="BS438">
            <v>0</v>
          </cell>
          <cell r="BT438">
            <v>0</v>
          </cell>
          <cell r="BU438">
            <v>0</v>
          </cell>
          <cell r="BV438">
            <v>0</v>
          </cell>
          <cell r="BW438">
            <v>0</v>
          </cell>
          <cell r="BX438">
            <v>0</v>
          </cell>
          <cell r="BY438">
            <v>0</v>
          </cell>
          <cell r="BZ438">
            <v>0</v>
          </cell>
          <cell r="CA438">
            <v>0</v>
          </cell>
          <cell r="CB438">
            <v>0</v>
          </cell>
          <cell r="CC438">
            <v>4650</v>
          </cell>
        </row>
        <row r="439">
          <cell r="C439" t="str">
            <v>H/W</v>
          </cell>
          <cell r="E439" t="str">
            <v>|</v>
          </cell>
          <cell r="F439">
            <v>253</v>
          </cell>
          <cell r="G439">
            <v>177</v>
          </cell>
          <cell r="H439">
            <v>100</v>
          </cell>
          <cell r="I439">
            <v>253</v>
          </cell>
          <cell r="J439">
            <v>127</v>
          </cell>
          <cell r="K439">
            <v>100</v>
          </cell>
          <cell r="L439">
            <v>200</v>
          </cell>
          <cell r="M439">
            <v>200</v>
          </cell>
          <cell r="N439">
            <v>127</v>
          </cell>
          <cell r="O439">
            <v>127</v>
          </cell>
          <cell r="P439">
            <v>127</v>
          </cell>
          <cell r="Q439">
            <v>265</v>
          </cell>
          <cell r="R439" t="str">
            <v>|</v>
          </cell>
          <cell r="S439">
            <v>2056</v>
          </cell>
          <cell r="T439">
            <v>2.6092802597863864E-2</v>
          </cell>
          <cell r="Z439" t="str">
            <v>H/W</v>
          </cell>
          <cell r="AB439" t="str">
            <v>|</v>
          </cell>
          <cell r="AC439">
            <v>253</v>
          </cell>
          <cell r="AD439">
            <v>430</v>
          </cell>
          <cell r="AE439">
            <v>530</v>
          </cell>
          <cell r="AF439">
            <v>783</v>
          </cell>
          <cell r="AG439">
            <v>910</v>
          </cell>
          <cell r="AH439">
            <v>1010</v>
          </cell>
          <cell r="AI439">
            <v>1210</v>
          </cell>
          <cell r="AJ439">
            <v>1410</v>
          </cell>
          <cell r="AK439">
            <v>1537</v>
          </cell>
          <cell r="AL439">
            <v>1664</v>
          </cell>
          <cell r="AM439">
            <v>1791</v>
          </cell>
          <cell r="AN439">
            <v>2056</v>
          </cell>
          <cell r="AR439" t="str">
            <v>H/W</v>
          </cell>
          <cell r="AT439" t="str">
            <v>|</v>
          </cell>
          <cell r="AU439">
            <v>0</v>
          </cell>
          <cell r="AV439">
            <v>0</v>
          </cell>
          <cell r="AW439">
            <v>0</v>
          </cell>
          <cell r="AX439">
            <v>0</v>
          </cell>
          <cell r="AY439">
            <v>0</v>
          </cell>
          <cell r="AZ439">
            <v>0</v>
          </cell>
          <cell r="BA439">
            <v>0</v>
          </cell>
          <cell r="BB439">
            <v>0</v>
          </cell>
          <cell r="BC439">
            <v>0</v>
          </cell>
          <cell r="BD439">
            <v>0</v>
          </cell>
          <cell r="BE439">
            <v>0</v>
          </cell>
          <cell r="BF439">
            <v>4650</v>
          </cell>
          <cell r="BG439" t="str">
            <v>|</v>
          </cell>
          <cell r="BH439">
            <v>4650</v>
          </cell>
          <cell r="BI439">
            <v>7.5747532773604354E-2</v>
          </cell>
          <cell r="BO439" t="str">
            <v>H/W</v>
          </cell>
          <cell r="BQ439" t="str">
            <v>|</v>
          </cell>
          <cell r="BR439">
            <v>0</v>
          </cell>
          <cell r="BS439">
            <v>0</v>
          </cell>
          <cell r="BT439">
            <v>0</v>
          </cell>
          <cell r="BU439">
            <v>0</v>
          </cell>
          <cell r="BV439">
            <v>0</v>
          </cell>
          <cell r="BW439">
            <v>0</v>
          </cell>
          <cell r="BX439">
            <v>0</v>
          </cell>
          <cell r="BY439">
            <v>0</v>
          </cell>
          <cell r="BZ439">
            <v>0</v>
          </cell>
          <cell r="CA439">
            <v>0</v>
          </cell>
          <cell r="CB439">
            <v>0</v>
          </cell>
          <cell r="CC439">
            <v>4650</v>
          </cell>
        </row>
        <row r="440">
          <cell r="C440" t="str">
            <v>SVC</v>
          </cell>
          <cell r="E440" t="str">
            <v>|</v>
          </cell>
          <cell r="F440">
            <v>0</v>
          </cell>
          <cell r="G440">
            <v>0</v>
          </cell>
          <cell r="H440">
            <v>0</v>
          </cell>
          <cell r="I440">
            <v>0</v>
          </cell>
          <cell r="J440">
            <v>0</v>
          </cell>
          <cell r="K440">
            <v>0</v>
          </cell>
          <cell r="L440">
            <v>0</v>
          </cell>
          <cell r="M440">
            <v>0</v>
          </cell>
          <cell r="N440">
            <v>0</v>
          </cell>
          <cell r="O440">
            <v>0</v>
          </cell>
          <cell r="P440">
            <v>0</v>
          </cell>
          <cell r="Q440">
            <v>0</v>
          </cell>
          <cell r="R440" t="str">
            <v>|</v>
          </cell>
          <cell r="S440">
            <v>0</v>
          </cell>
          <cell r="T440">
            <v>0</v>
          </cell>
          <cell r="Z440" t="str">
            <v>SVC</v>
          </cell>
          <cell r="AB440" t="str">
            <v>|</v>
          </cell>
          <cell r="AC440">
            <v>0</v>
          </cell>
          <cell r="AD440">
            <v>0</v>
          </cell>
          <cell r="AE440">
            <v>0</v>
          </cell>
          <cell r="AF440">
            <v>0</v>
          </cell>
          <cell r="AG440">
            <v>0</v>
          </cell>
          <cell r="AH440">
            <v>0</v>
          </cell>
          <cell r="AI440">
            <v>0</v>
          </cell>
          <cell r="AJ440">
            <v>0</v>
          </cell>
          <cell r="AK440">
            <v>0</v>
          </cell>
          <cell r="AL440">
            <v>0</v>
          </cell>
          <cell r="AM440">
            <v>0</v>
          </cell>
          <cell r="AN440">
            <v>0</v>
          </cell>
          <cell r="AR440" t="str">
            <v>SVC</v>
          </cell>
          <cell r="AT440" t="str">
            <v>|</v>
          </cell>
          <cell r="AU440">
            <v>0</v>
          </cell>
          <cell r="AV440">
            <v>0</v>
          </cell>
          <cell r="AW440">
            <v>0</v>
          </cell>
          <cell r="AX440">
            <v>0</v>
          </cell>
          <cell r="AY440">
            <v>0</v>
          </cell>
          <cell r="AZ440">
            <v>0</v>
          </cell>
          <cell r="BA440">
            <v>0</v>
          </cell>
          <cell r="BB440">
            <v>0</v>
          </cell>
          <cell r="BC440">
            <v>0</v>
          </cell>
          <cell r="BD440">
            <v>0</v>
          </cell>
          <cell r="BE440">
            <v>0</v>
          </cell>
          <cell r="BF440">
            <v>0</v>
          </cell>
          <cell r="BG440" t="str">
            <v>|</v>
          </cell>
          <cell r="BH440">
            <v>0</v>
          </cell>
          <cell r="BI440">
            <v>0</v>
          </cell>
          <cell r="BO440" t="str">
            <v>SVC</v>
          </cell>
          <cell r="BQ440" t="str">
            <v>|</v>
          </cell>
          <cell r="BR440">
            <v>0</v>
          </cell>
          <cell r="BS440">
            <v>0</v>
          </cell>
          <cell r="BT440">
            <v>0</v>
          </cell>
          <cell r="BU440">
            <v>0</v>
          </cell>
          <cell r="BV440">
            <v>0</v>
          </cell>
          <cell r="BW440">
            <v>0</v>
          </cell>
          <cell r="BX440">
            <v>0</v>
          </cell>
          <cell r="BY440">
            <v>0</v>
          </cell>
          <cell r="BZ440">
            <v>0</v>
          </cell>
          <cell r="CA440">
            <v>0</v>
          </cell>
          <cell r="CB440">
            <v>0</v>
          </cell>
          <cell r="CC440">
            <v>0</v>
          </cell>
        </row>
        <row r="441">
          <cell r="A441" t="str">
            <v>-</v>
          </cell>
          <cell r="B441" t="str">
            <v>-</v>
          </cell>
          <cell r="C441" t="str">
            <v>-</v>
          </cell>
          <cell r="D441" t="str">
            <v>-</v>
          </cell>
          <cell r="E441" t="str">
            <v>|</v>
          </cell>
          <cell r="F441" t="str">
            <v>-</v>
          </cell>
          <cell r="G441" t="str">
            <v>-</v>
          </cell>
          <cell r="H441" t="str">
            <v>-</v>
          </cell>
          <cell r="I441" t="str">
            <v>-</v>
          </cell>
          <cell r="J441" t="str">
            <v>-</v>
          </cell>
          <cell r="K441" t="str">
            <v>-</v>
          </cell>
          <cell r="L441" t="str">
            <v>-</v>
          </cell>
          <cell r="M441" t="str">
            <v>-</v>
          </cell>
          <cell r="N441" t="str">
            <v>-</v>
          </cell>
          <cell r="O441" t="str">
            <v>-</v>
          </cell>
          <cell r="P441" t="str">
            <v>-</v>
          </cell>
          <cell r="Q441" t="str">
            <v>-</v>
          </cell>
          <cell r="R441" t="str">
            <v>|</v>
          </cell>
          <cell r="S441" t="str">
            <v>-</v>
          </cell>
          <cell r="T441" t="str">
            <v>-</v>
          </cell>
          <cell r="X441" t="str">
            <v>-</v>
          </cell>
          <cell r="Y441" t="str">
            <v>-</v>
          </cell>
          <cell r="Z441" t="str">
            <v>-</v>
          </cell>
          <cell r="AA441" t="str">
            <v>-</v>
          </cell>
          <cell r="AB441" t="str">
            <v>|</v>
          </cell>
          <cell r="AC441" t="str">
            <v>-</v>
          </cell>
          <cell r="AD441" t="str">
            <v>-</v>
          </cell>
          <cell r="AE441" t="str">
            <v>-</v>
          </cell>
          <cell r="AF441" t="str">
            <v>-</v>
          </cell>
          <cell r="AG441" t="str">
            <v>-</v>
          </cell>
          <cell r="AH441" t="str">
            <v>-</v>
          </cell>
          <cell r="AI441" t="str">
            <v>-</v>
          </cell>
          <cell r="AJ441" t="str">
            <v>-</v>
          </cell>
          <cell r="AK441" t="str">
            <v>-</v>
          </cell>
          <cell r="AL441" t="str">
            <v>-</v>
          </cell>
          <cell r="AM441" t="str">
            <v>-</v>
          </cell>
          <cell r="AN441" t="str">
            <v>-</v>
          </cell>
          <cell r="AP441" t="str">
            <v>-</v>
          </cell>
          <cell r="AQ441" t="str">
            <v>-</v>
          </cell>
          <cell r="AR441" t="str">
            <v>-</v>
          </cell>
          <cell r="AS441" t="str">
            <v>-</v>
          </cell>
          <cell r="AT441" t="str">
            <v>|</v>
          </cell>
          <cell r="AU441" t="str">
            <v>-</v>
          </cell>
          <cell r="AV441" t="str">
            <v>-</v>
          </cell>
          <cell r="AW441" t="str">
            <v>-</v>
          </cell>
          <cell r="AX441" t="str">
            <v>-</v>
          </cell>
          <cell r="AY441" t="str">
            <v>-</v>
          </cell>
          <cell r="AZ441" t="str">
            <v>-</v>
          </cell>
          <cell r="BA441" t="str">
            <v>-</v>
          </cell>
          <cell r="BB441" t="str">
            <v>-</v>
          </cell>
          <cell r="BC441" t="str">
            <v>-</v>
          </cell>
          <cell r="BD441" t="str">
            <v>-</v>
          </cell>
          <cell r="BE441" t="str">
            <v>-</v>
          </cell>
          <cell r="BF441" t="str">
            <v>-</v>
          </cell>
          <cell r="BG441" t="str">
            <v>|</v>
          </cell>
          <cell r="BH441" t="str">
            <v>-</v>
          </cell>
          <cell r="BI441" t="str">
            <v>-</v>
          </cell>
          <cell r="BM441" t="str">
            <v>-</v>
          </cell>
          <cell r="BN441" t="str">
            <v>-</v>
          </cell>
          <cell r="BO441" t="str">
            <v>-</v>
          </cell>
          <cell r="BP441" t="str">
            <v>-</v>
          </cell>
          <cell r="BQ441" t="str">
            <v>|</v>
          </cell>
          <cell r="BR441" t="str">
            <v>-</v>
          </cell>
          <cell r="BS441" t="str">
            <v>-</v>
          </cell>
          <cell r="BT441" t="str">
            <v>-</v>
          </cell>
          <cell r="BU441" t="str">
            <v>-</v>
          </cell>
          <cell r="BV441" t="str">
            <v>-</v>
          </cell>
          <cell r="BW441" t="str">
            <v>-</v>
          </cell>
          <cell r="BX441" t="str">
            <v>-</v>
          </cell>
          <cell r="BY441" t="str">
            <v>-</v>
          </cell>
          <cell r="BZ441" t="str">
            <v>-</v>
          </cell>
          <cell r="CA441" t="str">
            <v>-</v>
          </cell>
          <cell r="CB441" t="str">
            <v>-</v>
          </cell>
          <cell r="CC441" t="str">
            <v>-</v>
          </cell>
        </row>
        <row r="442">
          <cell r="A442" t="str">
            <v>OTHER EXPENSE</v>
          </cell>
          <cell r="E442" t="str">
            <v>|</v>
          </cell>
          <cell r="F442">
            <v>356</v>
          </cell>
          <cell r="G442">
            <v>416</v>
          </cell>
          <cell r="H442">
            <v>394</v>
          </cell>
          <cell r="I442">
            <v>317</v>
          </cell>
          <cell r="J442">
            <v>261</v>
          </cell>
          <cell r="K442">
            <v>276</v>
          </cell>
          <cell r="L442">
            <v>293</v>
          </cell>
          <cell r="M442">
            <v>309</v>
          </cell>
          <cell r="N442">
            <v>343</v>
          </cell>
          <cell r="O442">
            <v>334</v>
          </cell>
          <cell r="P442">
            <v>315</v>
          </cell>
          <cell r="Q442">
            <v>261</v>
          </cell>
          <cell r="R442" t="str">
            <v>|</v>
          </cell>
          <cell r="S442">
            <v>3875</v>
          </cell>
          <cell r="T442">
            <v>4.9141233477940992E-2</v>
          </cell>
          <cell r="X442" t="str">
            <v>OTHER EXPENSE</v>
          </cell>
          <cell r="AB442" t="str">
            <v>|</v>
          </cell>
          <cell r="AC442">
            <v>356</v>
          </cell>
          <cell r="AD442">
            <v>772</v>
          </cell>
          <cell r="AE442">
            <v>1166</v>
          </cell>
          <cell r="AF442">
            <v>1483</v>
          </cell>
          <cell r="AG442">
            <v>1744</v>
          </cell>
          <cell r="AH442">
            <v>2020</v>
          </cell>
          <cell r="AI442">
            <v>2313</v>
          </cell>
          <cell r="AJ442">
            <v>2622</v>
          </cell>
          <cell r="AK442">
            <v>2965</v>
          </cell>
          <cell r="AL442">
            <v>3299</v>
          </cell>
          <cell r="AM442">
            <v>3614</v>
          </cell>
          <cell r="AN442">
            <v>3875</v>
          </cell>
          <cell r="AP442" t="str">
            <v>OTHER EXPENSE</v>
          </cell>
          <cell r="AT442" t="str">
            <v>|</v>
          </cell>
          <cell r="AU442">
            <v>34</v>
          </cell>
          <cell r="AV442">
            <v>33</v>
          </cell>
          <cell r="AW442">
            <v>33</v>
          </cell>
          <cell r="AX442">
            <v>34</v>
          </cell>
          <cell r="AY442">
            <v>33</v>
          </cell>
          <cell r="AZ442">
            <v>33</v>
          </cell>
          <cell r="BA442">
            <v>34</v>
          </cell>
          <cell r="BB442">
            <v>33</v>
          </cell>
          <cell r="BC442">
            <v>33</v>
          </cell>
          <cell r="BD442">
            <v>34</v>
          </cell>
          <cell r="BE442">
            <v>33</v>
          </cell>
          <cell r="BF442">
            <v>4683</v>
          </cell>
          <cell r="BG442" t="str">
            <v>|</v>
          </cell>
          <cell r="BH442">
            <v>5050</v>
          </cell>
          <cell r="BI442">
            <v>0.14265723965237884</v>
          </cell>
          <cell r="BM442" t="str">
            <v>OTHER EXPENSE</v>
          </cell>
          <cell r="BQ442" t="str">
            <v>|</v>
          </cell>
          <cell r="BR442">
            <v>34</v>
          </cell>
          <cell r="BS442">
            <v>67</v>
          </cell>
          <cell r="BT442">
            <v>100</v>
          </cell>
          <cell r="BU442">
            <v>134</v>
          </cell>
          <cell r="BV442">
            <v>167</v>
          </cell>
          <cell r="BW442">
            <v>200</v>
          </cell>
          <cell r="BX442">
            <v>234</v>
          </cell>
          <cell r="BY442">
            <v>267</v>
          </cell>
          <cell r="BZ442">
            <v>300</v>
          </cell>
          <cell r="CA442">
            <v>334</v>
          </cell>
          <cell r="CB442">
            <v>367</v>
          </cell>
          <cell r="CC442">
            <v>5050</v>
          </cell>
        </row>
        <row r="443">
          <cell r="B443" t="str">
            <v>INTEREST</v>
          </cell>
          <cell r="E443" t="str">
            <v>|</v>
          </cell>
          <cell r="F443">
            <v>333</v>
          </cell>
          <cell r="G443">
            <v>389</v>
          </cell>
          <cell r="H443">
            <v>363</v>
          </cell>
          <cell r="I443">
            <v>280</v>
          </cell>
          <cell r="J443">
            <v>230</v>
          </cell>
          <cell r="K443">
            <v>252</v>
          </cell>
          <cell r="L443">
            <v>265</v>
          </cell>
          <cell r="M443">
            <v>277</v>
          </cell>
          <cell r="N443">
            <v>302</v>
          </cell>
          <cell r="O443">
            <v>291</v>
          </cell>
          <cell r="P443">
            <v>276</v>
          </cell>
          <cell r="Q443">
            <v>228</v>
          </cell>
          <cell r="R443" t="str">
            <v>|</v>
          </cell>
          <cell r="S443">
            <v>3486</v>
          </cell>
          <cell r="T443">
            <v>4.4194129436537534E-2</v>
          </cell>
          <cell r="Y443" t="str">
            <v>INTEREST</v>
          </cell>
          <cell r="AB443" t="str">
            <v>|</v>
          </cell>
          <cell r="AC443">
            <v>333</v>
          </cell>
          <cell r="AD443">
            <v>722</v>
          </cell>
          <cell r="AE443">
            <v>1085</v>
          </cell>
          <cell r="AF443">
            <v>1365</v>
          </cell>
          <cell r="AG443">
            <v>1595</v>
          </cell>
          <cell r="AH443">
            <v>1847</v>
          </cell>
          <cell r="AI443">
            <v>2112</v>
          </cell>
          <cell r="AJ443">
            <v>2389</v>
          </cell>
          <cell r="AK443">
            <v>2691</v>
          </cell>
          <cell r="AL443">
            <v>2982</v>
          </cell>
          <cell r="AM443">
            <v>3258</v>
          </cell>
          <cell r="AN443">
            <v>3486</v>
          </cell>
          <cell r="AQ443" t="str">
            <v>INTEREST</v>
          </cell>
          <cell r="AT443" t="str">
            <v>|</v>
          </cell>
          <cell r="AU443">
            <v>34</v>
          </cell>
          <cell r="AV443">
            <v>33</v>
          </cell>
          <cell r="AW443">
            <v>33</v>
          </cell>
          <cell r="AX443">
            <v>34</v>
          </cell>
          <cell r="AY443">
            <v>33</v>
          </cell>
          <cell r="AZ443">
            <v>33</v>
          </cell>
          <cell r="BA443">
            <v>34</v>
          </cell>
          <cell r="BB443">
            <v>33</v>
          </cell>
          <cell r="BC443">
            <v>33</v>
          </cell>
          <cell r="BD443">
            <v>34</v>
          </cell>
          <cell r="BE443">
            <v>33</v>
          </cell>
          <cell r="BF443">
            <v>33</v>
          </cell>
          <cell r="BG443" t="str">
            <v>|</v>
          </cell>
          <cell r="BH443">
            <v>400</v>
          </cell>
          <cell r="BI443">
            <v>0.12829577257328031</v>
          </cell>
          <cell r="BN443" t="str">
            <v>INTEREST</v>
          </cell>
          <cell r="BQ443" t="str">
            <v>|</v>
          </cell>
          <cell r="BR443">
            <v>34</v>
          </cell>
          <cell r="BS443">
            <v>67</v>
          </cell>
          <cell r="BT443">
            <v>100</v>
          </cell>
          <cell r="BU443">
            <v>134</v>
          </cell>
          <cell r="BV443">
            <v>167</v>
          </cell>
          <cell r="BW443">
            <v>200</v>
          </cell>
          <cell r="BX443">
            <v>234</v>
          </cell>
          <cell r="BY443">
            <v>267</v>
          </cell>
          <cell r="BZ443">
            <v>300</v>
          </cell>
          <cell r="CA443">
            <v>334</v>
          </cell>
          <cell r="CB443">
            <v>367</v>
          </cell>
          <cell r="CC443">
            <v>400</v>
          </cell>
        </row>
        <row r="444">
          <cell r="C444" t="str">
            <v>H/W</v>
          </cell>
          <cell r="E444" t="str">
            <v>|</v>
          </cell>
          <cell r="F444">
            <v>333</v>
          </cell>
          <cell r="G444">
            <v>389</v>
          </cell>
          <cell r="H444">
            <v>363</v>
          </cell>
          <cell r="I444">
            <v>280</v>
          </cell>
          <cell r="J444">
            <v>230</v>
          </cell>
          <cell r="K444">
            <v>252</v>
          </cell>
          <cell r="L444">
            <v>265</v>
          </cell>
          <cell r="M444">
            <v>277</v>
          </cell>
          <cell r="N444">
            <v>302</v>
          </cell>
          <cell r="O444">
            <v>291</v>
          </cell>
          <cell r="P444">
            <v>276</v>
          </cell>
          <cell r="Q444">
            <v>228</v>
          </cell>
          <cell r="R444" t="str">
            <v>|</v>
          </cell>
          <cell r="S444">
            <v>3486</v>
          </cell>
          <cell r="T444">
            <v>4.4194129436537534E-2</v>
          </cell>
          <cell r="Z444" t="str">
            <v>H/W</v>
          </cell>
          <cell r="AB444" t="str">
            <v>|</v>
          </cell>
          <cell r="AC444">
            <v>333</v>
          </cell>
          <cell r="AD444">
            <v>722</v>
          </cell>
          <cell r="AE444">
            <v>1085</v>
          </cell>
          <cell r="AF444">
            <v>1365</v>
          </cell>
          <cell r="AG444">
            <v>1595</v>
          </cell>
          <cell r="AH444">
            <v>1847</v>
          </cell>
          <cell r="AI444">
            <v>2112</v>
          </cell>
          <cell r="AJ444">
            <v>2389</v>
          </cell>
          <cell r="AK444">
            <v>2691</v>
          </cell>
          <cell r="AL444">
            <v>2982</v>
          </cell>
          <cell r="AM444">
            <v>3258</v>
          </cell>
          <cell r="AN444">
            <v>3486</v>
          </cell>
          <cell r="AR444" t="str">
            <v>H/W</v>
          </cell>
          <cell r="AT444" t="str">
            <v>|</v>
          </cell>
          <cell r="AU444">
            <v>34</v>
          </cell>
          <cell r="AV444">
            <v>33</v>
          </cell>
          <cell r="AW444">
            <v>33</v>
          </cell>
          <cell r="AX444">
            <v>34</v>
          </cell>
          <cell r="AY444">
            <v>33</v>
          </cell>
          <cell r="AZ444">
            <v>33</v>
          </cell>
          <cell r="BA444">
            <v>34</v>
          </cell>
          <cell r="BB444">
            <v>33</v>
          </cell>
          <cell r="BC444">
            <v>33</v>
          </cell>
          <cell r="BD444">
            <v>34</v>
          </cell>
          <cell r="BE444">
            <v>33</v>
          </cell>
          <cell r="BF444">
            <v>33</v>
          </cell>
          <cell r="BG444" t="str">
            <v>|</v>
          </cell>
          <cell r="BH444">
            <v>400</v>
          </cell>
          <cell r="BI444">
            <v>0.12829577257328031</v>
          </cell>
          <cell r="BO444" t="str">
            <v>H/W</v>
          </cell>
          <cell r="BQ444" t="str">
            <v>|</v>
          </cell>
          <cell r="BR444">
            <v>34</v>
          </cell>
          <cell r="BS444">
            <v>67</v>
          </cell>
          <cell r="BT444">
            <v>100</v>
          </cell>
          <cell r="BU444">
            <v>134</v>
          </cell>
          <cell r="BV444">
            <v>167</v>
          </cell>
          <cell r="BW444">
            <v>200</v>
          </cell>
          <cell r="BX444">
            <v>234</v>
          </cell>
          <cell r="BY444">
            <v>267</v>
          </cell>
          <cell r="BZ444">
            <v>300</v>
          </cell>
          <cell r="CA444">
            <v>334</v>
          </cell>
          <cell r="CB444">
            <v>367</v>
          </cell>
          <cell r="CC444">
            <v>400</v>
          </cell>
        </row>
        <row r="445">
          <cell r="C445" t="str">
            <v>SVC</v>
          </cell>
          <cell r="E445" t="str">
            <v>|</v>
          </cell>
          <cell r="F445">
            <v>0</v>
          </cell>
          <cell r="G445">
            <v>0</v>
          </cell>
          <cell r="H445">
            <v>0</v>
          </cell>
          <cell r="I445">
            <v>0</v>
          </cell>
          <cell r="J445">
            <v>0</v>
          </cell>
          <cell r="K445">
            <v>0</v>
          </cell>
          <cell r="L445">
            <v>0</v>
          </cell>
          <cell r="M445">
            <v>0</v>
          </cell>
          <cell r="N445">
            <v>0</v>
          </cell>
          <cell r="O445">
            <v>0</v>
          </cell>
          <cell r="P445">
            <v>0</v>
          </cell>
          <cell r="Q445">
            <v>0</v>
          </cell>
          <cell r="R445" t="str">
            <v>|</v>
          </cell>
          <cell r="S445">
            <v>0</v>
          </cell>
          <cell r="T445">
            <v>0</v>
          </cell>
          <cell r="Z445" t="str">
            <v>SVC</v>
          </cell>
          <cell r="AB445" t="str">
            <v>|</v>
          </cell>
          <cell r="AC445">
            <v>0</v>
          </cell>
          <cell r="AD445">
            <v>0</v>
          </cell>
          <cell r="AE445">
            <v>0</v>
          </cell>
          <cell r="AF445">
            <v>0</v>
          </cell>
          <cell r="AG445">
            <v>0</v>
          </cell>
          <cell r="AH445">
            <v>0</v>
          </cell>
          <cell r="AI445">
            <v>0</v>
          </cell>
          <cell r="AJ445">
            <v>0</v>
          </cell>
          <cell r="AK445">
            <v>0</v>
          </cell>
          <cell r="AL445">
            <v>0</v>
          </cell>
          <cell r="AM445">
            <v>0</v>
          </cell>
          <cell r="AN445">
            <v>0</v>
          </cell>
          <cell r="AR445" t="str">
            <v>SVC</v>
          </cell>
          <cell r="AT445" t="str">
            <v>|</v>
          </cell>
          <cell r="AU445">
            <v>0</v>
          </cell>
          <cell r="AV445">
            <v>0</v>
          </cell>
          <cell r="AW445">
            <v>0</v>
          </cell>
          <cell r="AX445">
            <v>0</v>
          </cell>
          <cell r="AY445">
            <v>0</v>
          </cell>
          <cell r="AZ445">
            <v>0</v>
          </cell>
          <cell r="BA445">
            <v>0</v>
          </cell>
          <cell r="BB445">
            <v>0</v>
          </cell>
          <cell r="BC445">
            <v>0</v>
          </cell>
          <cell r="BD445">
            <v>0</v>
          </cell>
          <cell r="BE445">
            <v>0</v>
          </cell>
          <cell r="BF445">
            <v>0</v>
          </cell>
          <cell r="BG445" t="str">
            <v>|</v>
          </cell>
          <cell r="BH445">
            <v>0</v>
          </cell>
          <cell r="BI445">
            <v>0</v>
          </cell>
          <cell r="BO445" t="str">
            <v>SVC</v>
          </cell>
          <cell r="BQ445" t="str">
            <v>|</v>
          </cell>
          <cell r="BR445">
            <v>0</v>
          </cell>
          <cell r="BS445">
            <v>0</v>
          </cell>
          <cell r="BT445">
            <v>0</v>
          </cell>
          <cell r="BU445">
            <v>0</v>
          </cell>
          <cell r="BV445">
            <v>0</v>
          </cell>
          <cell r="BW445">
            <v>0</v>
          </cell>
          <cell r="BX445">
            <v>0</v>
          </cell>
          <cell r="BY445">
            <v>0</v>
          </cell>
          <cell r="BZ445">
            <v>0</v>
          </cell>
          <cell r="CA445">
            <v>0</v>
          </cell>
          <cell r="CB445">
            <v>0</v>
          </cell>
          <cell r="CC445">
            <v>0</v>
          </cell>
        </row>
        <row r="446">
          <cell r="B446" t="str">
            <v>FLOORING</v>
          </cell>
          <cell r="E446" t="str">
            <v>|</v>
          </cell>
          <cell r="F446">
            <v>23</v>
          </cell>
          <cell r="G446">
            <v>27</v>
          </cell>
          <cell r="H446">
            <v>31</v>
          </cell>
          <cell r="I446">
            <v>37</v>
          </cell>
          <cell r="J446">
            <v>31</v>
          </cell>
          <cell r="K446">
            <v>24</v>
          </cell>
          <cell r="L446">
            <v>28</v>
          </cell>
          <cell r="M446">
            <v>32</v>
          </cell>
          <cell r="N446">
            <v>41</v>
          </cell>
          <cell r="O446">
            <v>43</v>
          </cell>
          <cell r="P446">
            <v>39</v>
          </cell>
          <cell r="Q446">
            <v>33</v>
          </cell>
          <cell r="R446" t="str">
            <v>|</v>
          </cell>
          <cell r="S446">
            <v>389</v>
          </cell>
          <cell r="T446">
            <v>4.9471040414034552E-3</v>
          </cell>
          <cell r="Y446" t="str">
            <v>FLOORING</v>
          </cell>
          <cell r="AB446" t="str">
            <v>|</v>
          </cell>
          <cell r="AC446">
            <v>23</v>
          </cell>
          <cell r="AD446">
            <v>50</v>
          </cell>
          <cell r="AE446">
            <v>81</v>
          </cell>
          <cell r="AF446">
            <v>118</v>
          </cell>
          <cell r="AG446">
            <v>149</v>
          </cell>
          <cell r="AH446">
            <v>173</v>
          </cell>
          <cell r="AI446">
            <v>201</v>
          </cell>
          <cell r="AJ446">
            <v>233</v>
          </cell>
          <cell r="AK446">
            <v>274</v>
          </cell>
          <cell r="AL446">
            <v>317</v>
          </cell>
          <cell r="AM446">
            <v>356</v>
          </cell>
          <cell r="AN446">
            <v>389</v>
          </cell>
          <cell r="AQ446" t="str">
            <v>FLOORING</v>
          </cell>
          <cell r="AT446" t="str">
            <v>|</v>
          </cell>
          <cell r="AU446">
            <v>0</v>
          </cell>
          <cell r="AV446">
            <v>0</v>
          </cell>
          <cell r="AW446">
            <v>0</v>
          </cell>
          <cell r="AX446">
            <v>0</v>
          </cell>
          <cell r="AY446">
            <v>0</v>
          </cell>
          <cell r="AZ446">
            <v>0</v>
          </cell>
          <cell r="BA446">
            <v>0</v>
          </cell>
          <cell r="BB446">
            <v>0</v>
          </cell>
          <cell r="BC446">
            <v>0</v>
          </cell>
          <cell r="BD446">
            <v>0</v>
          </cell>
          <cell r="BE446">
            <v>0</v>
          </cell>
          <cell r="BF446">
            <v>0</v>
          </cell>
          <cell r="BG446" t="str">
            <v>|</v>
          </cell>
          <cell r="BH446">
            <v>0</v>
          </cell>
          <cell r="BI446">
            <v>1.4361467079098541E-2</v>
          </cell>
          <cell r="BN446" t="str">
            <v>FLOORING</v>
          </cell>
          <cell r="BQ446" t="str">
            <v>|</v>
          </cell>
          <cell r="BR446">
            <v>0</v>
          </cell>
          <cell r="BS446">
            <v>0</v>
          </cell>
          <cell r="BT446">
            <v>0</v>
          </cell>
          <cell r="BU446">
            <v>0</v>
          </cell>
          <cell r="BV446">
            <v>0</v>
          </cell>
          <cell r="BW446">
            <v>0</v>
          </cell>
          <cell r="BX446">
            <v>0</v>
          </cell>
          <cell r="BY446">
            <v>0</v>
          </cell>
          <cell r="BZ446">
            <v>0</v>
          </cell>
          <cell r="CA446">
            <v>0</v>
          </cell>
          <cell r="CB446">
            <v>0</v>
          </cell>
          <cell r="CC446">
            <v>0</v>
          </cell>
        </row>
        <row r="447">
          <cell r="B447" t="str">
            <v>OTHERS(H/W)</v>
          </cell>
          <cell r="E447" t="str">
            <v>|</v>
          </cell>
          <cell r="F447">
            <v>0</v>
          </cell>
          <cell r="G447">
            <v>0</v>
          </cell>
          <cell r="H447">
            <v>0</v>
          </cell>
          <cell r="I447">
            <v>0</v>
          </cell>
          <cell r="J447">
            <v>0</v>
          </cell>
          <cell r="K447">
            <v>0</v>
          </cell>
          <cell r="L447">
            <v>0</v>
          </cell>
          <cell r="M447">
            <v>0</v>
          </cell>
          <cell r="N447">
            <v>0</v>
          </cell>
          <cell r="O447">
            <v>0</v>
          </cell>
          <cell r="P447">
            <v>0</v>
          </cell>
          <cell r="Q447">
            <v>0</v>
          </cell>
          <cell r="R447" t="str">
            <v>|</v>
          </cell>
          <cell r="S447">
            <v>0</v>
          </cell>
          <cell r="T447">
            <v>0</v>
          </cell>
          <cell r="Y447" t="str">
            <v>OTHERS (H/W)</v>
          </cell>
          <cell r="AB447" t="str">
            <v>|</v>
          </cell>
          <cell r="AC447">
            <v>0</v>
          </cell>
          <cell r="AD447">
            <v>0</v>
          </cell>
          <cell r="AE447">
            <v>0</v>
          </cell>
          <cell r="AF447">
            <v>0</v>
          </cell>
          <cell r="AG447">
            <v>0</v>
          </cell>
          <cell r="AH447">
            <v>0</v>
          </cell>
          <cell r="AI447">
            <v>0</v>
          </cell>
          <cell r="AJ447">
            <v>0</v>
          </cell>
          <cell r="AK447">
            <v>0</v>
          </cell>
          <cell r="AL447">
            <v>0</v>
          </cell>
          <cell r="AM447">
            <v>0</v>
          </cell>
          <cell r="AN447">
            <v>0</v>
          </cell>
          <cell r="AQ447" t="str">
            <v>OTHERS(H/W)</v>
          </cell>
          <cell r="AT447" t="str">
            <v>|</v>
          </cell>
          <cell r="AU447">
            <v>0</v>
          </cell>
          <cell r="AV447">
            <v>0</v>
          </cell>
          <cell r="AW447">
            <v>0</v>
          </cell>
          <cell r="AX447">
            <v>0</v>
          </cell>
          <cell r="AY447">
            <v>0</v>
          </cell>
          <cell r="AZ447">
            <v>0</v>
          </cell>
          <cell r="BA447">
            <v>0</v>
          </cell>
          <cell r="BB447">
            <v>0</v>
          </cell>
          <cell r="BC447">
            <v>0</v>
          </cell>
          <cell r="BD447">
            <v>0</v>
          </cell>
          <cell r="BE447">
            <v>0</v>
          </cell>
          <cell r="BF447">
            <v>4650</v>
          </cell>
          <cell r="BG447" t="str">
            <v>|</v>
          </cell>
          <cell r="BH447">
            <v>4650</v>
          </cell>
          <cell r="BI447">
            <v>0</v>
          </cell>
          <cell r="BN447" t="str">
            <v>OTHERS (H/W)</v>
          </cell>
          <cell r="BQ447" t="str">
            <v>|</v>
          </cell>
          <cell r="BR447">
            <v>0</v>
          </cell>
          <cell r="BS447">
            <v>0</v>
          </cell>
          <cell r="BT447">
            <v>0</v>
          </cell>
          <cell r="BU447">
            <v>0</v>
          </cell>
          <cell r="BV447">
            <v>0</v>
          </cell>
          <cell r="BW447">
            <v>0</v>
          </cell>
          <cell r="BX447">
            <v>0</v>
          </cell>
          <cell r="BY447">
            <v>0</v>
          </cell>
          <cell r="BZ447">
            <v>0</v>
          </cell>
          <cell r="CA447">
            <v>0</v>
          </cell>
          <cell r="CB447">
            <v>0</v>
          </cell>
          <cell r="CC447">
            <v>4650</v>
          </cell>
        </row>
        <row r="448">
          <cell r="B448" t="str">
            <v>OTHERS (SVC)</v>
          </cell>
          <cell r="E448" t="str">
            <v>|</v>
          </cell>
          <cell r="F448">
            <v>0</v>
          </cell>
          <cell r="G448">
            <v>0</v>
          </cell>
          <cell r="H448">
            <v>0</v>
          </cell>
          <cell r="I448">
            <v>0</v>
          </cell>
          <cell r="J448">
            <v>0</v>
          </cell>
          <cell r="K448">
            <v>0</v>
          </cell>
          <cell r="L448">
            <v>0</v>
          </cell>
          <cell r="M448">
            <v>0</v>
          </cell>
          <cell r="N448">
            <v>0</v>
          </cell>
          <cell r="O448">
            <v>0</v>
          </cell>
          <cell r="P448">
            <v>0</v>
          </cell>
          <cell r="Q448">
            <v>0</v>
          </cell>
          <cell r="R448" t="str">
            <v>|</v>
          </cell>
          <cell r="S448">
            <v>0</v>
          </cell>
          <cell r="T448">
            <v>0</v>
          </cell>
          <cell r="Y448" t="str">
            <v>OTHERS (SVC)</v>
          </cell>
          <cell r="AB448" t="str">
            <v>|</v>
          </cell>
          <cell r="AC448">
            <v>0</v>
          </cell>
          <cell r="AD448">
            <v>0</v>
          </cell>
          <cell r="AE448">
            <v>0</v>
          </cell>
          <cell r="AF448">
            <v>0</v>
          </cell>
          <cell r="AG448">
            <v>0</v>
          </cell>
          <cell r="AH448">
            <v>0</v>
          </cell>
          <cell r="AI448">
            <v>0</v>
          </cell>
          <cell r="AJ448">
            <v>0</v>
          </cell>
          <cell r="AK448">
            <v>0</v>
          </cell>
          <cell r="AL448">
            <v>0</v>
          </cell>
          <cell r="AM448">
            <v>0</v>
          </cell>
          <cell r="AN448">
            <v>0</v>
          </cell>
          <cell r="AQ448" t="str">
            <v>OTHERS (SVC)</v>
          </cell>
          <cell r="AT448" t="str">
            <v>|</v>
          </cell>
          <cell r="AU448">
            <v>0</v>
          </cell>
          <cell r="AV448">
            <v>0</v>
          </cell>
          <cell r="AW448">
            <v>0</v>
          </cell>
          <cell r="AX448">
            <v>0</v>
          </cell>
          <cell r="AY448">
            <v>0</v>
          </cell>
          <cell r="AZ448">
            <v>0</v>
          </cell>
          <cell r="BA448">
            <v>0</v>
          </cell>
          <cell r="BB448">
            <v>0</v>
          </cell>
          <cell r="BC448">
            <v>0</v>
          </cell>
          <cell r="BD448">
            <v>0</v>
          </cell>
          <cell r="BE448">
            <v>0</v>
          </cell>
          <cell r="BF448">
            <v>0</v>
          </cell>
          <cell r="BG448" t="str">
            <v>|</v>
          </cell>
          <cell r="BH448">
            <v>0</v>
          </cell>
          <cell r="BI448">
            <v>0</v>
          </cell>
          <cell r="BN448" t="str">
            <v>OTHERS (SVC)</v>
          </cell>
          <cell r="BQ448" t="str">
            <v>|</v>
          </cell>
          <cell r="BR448">
            <v>0</v>
          </cell>
          <cell r="BS448">
            <v>0</v>
          </cell>
          <cell r="BT448">
            <v>0</v>
          </cell>
          <cell r="BU448">
            <v>0</v>
          </cell>
          <cell r="BV448">
            <v>0</v>
          </cell>
          <cell r="BW448">
            <v>0</v>
          </cell>
          <cell r="BX448">
            <v>0</v>
          </cell>
          <cell r="BY448">
            <v>0</v>
          </cell>
          <cell r="BZ448">
            <v>0</v>
          </cell>
          <cell r="CA448">
            <v>0</v>
          </cell>
          <cell r="CB448">
            <v>0</v>
          </cell>
          <cell r="CC448">
            <v>0</v>
          </cell>
        </row>
        <row r="449">
          <cell r="A449" t="str">
            <v>=</v>
          </cell>
          <cell r="B449" t="str">
            <v>=</v>
          </cell>
          <cell r="C449" t="str">
            <v>=</v>
          </cell>
          <cell r="D449" t="str">
            <v>=</v>
          </cell>
          <cell r="E449" t="str">
            <v>=</v>
          </cell>
          <cell r="F449" t="str">
            <v>=</v>
          </cell>
          <cell r="G449" t="str">
            <v>=</v>
          </cell>
          <cell r="H449" t="str">
            <v>=</v>
          </cell>
          <cell r="I449" t="str">
            <v>=</v>
          </cell>
          <cell r="J449" t="str">
            <v>=</v>
          </cell>
          <cell r="K449" t="str">
            <v>=</v>
          </cell>
          <cell r="L449" t="str">
            <v>=</v>
          </cell>
          <cell r="M449" t="str">
            <v>=</v>
          </cell>
          <cell r="N449" t="str">
            <v>=</v>
          </cell>
          <cell r="O449" t="str">
            <v>=</v>
          </cell>
          <cell r="P449" t="str">
            <v>=</v>
          </cell>
          <cell r="Q449" t="str">
            <v>=</v>
          </cell>
          <cell r="R449" t="str">
            <v>=</v>
          </cell>
          <cell r="S449" t="str">
            <v>=</v>
          </cell>
          <cell r="T449" t="str">
            <v>=</v>
          </cell>
          <cell r="X449" t="str">
            <v>=</v>
          </cell>
          <cell r="Y449" t="str">
            <v>=</v>
          </cell>
          <cell r="Z449" t="str">
            <v>=</v>
          </cell>
          <cell r="AA449" t="str">
            <v>=</v>
          </cell>
          <cell r="AB449" t="str">
            <v>=</v>
          </cell>
          <cell r="AC449" t="str">
            <v>=</v>
          </cell>
          <cell r="AD449" t="str">
            <v>=</v>
          </cell>
          <cell r="AE449" t="str">
            <v>=</v>
          </cell>
          <cell r="AF449" t="str">
            <v>=</v>
          </cell>
          <cell r="AG449" t="str">
            <v>=</v>
          </cell>
          <cell r="AH449" t="str">
            <v>=</v>
          </cell>
          <cell r="AI449" t="str">
            <v>=</v>
          </cell>
          <cell r="AJ449" t="str">
            <v>=</v>
          </cell>
          <cell r="AK449" t="str">
            <v>=</v>
          </cell>
          <cell r="AL449" t="str">
            <v>=</v>
          </cell>
          <cell r="AM449" t="str">
            <v>=</v>
          </cell>
          <cell r="AN449" t="str">
            <v>=</v>
          </cell>
          <cell r="AP449" t="str">
            <v>=</v>
          </cell>
          <cell r="AQ449" t="str">
            <v>=</v>
          </cell>
          <cell r="AR449" t="str">
            <v>=</v>
          </cell>
          <cell r="AS449" t="str">
            <v>=</v>
          </cell>
          <cell r="AT449" t="str">
            <v>=</v>
          </cell>
          <cell r="AU449" t="str">
            <v>=</v>
          </cell>
          <cell r="AV449" t="str">
            <v>=</v>
          </cell>
          <cell r="AW449" t="str">
            <v>=</v>
          </cell>
          <cell r="AX449" t="str">
            <v>=</v>
          </cell>
          <cell r="AY449" t="str">
            <v>=</v>
          </cell>
          <cell r="AZ449" t="str">
            <v>=</v>
          </cell>
          <cell r="BA449" t="str">
            <v>=</v>
          </cell>
          <cell r="BB449" t="str">
            <v>=</v>
          </cell>
          <cell r="BC449" t="str">
            <v>=</v>
          </cell>
          <cell r="BD449" t="str">
            <v>=</v>
          </cell>
          <cell r="BE449" t="str">
            <v>=</v>
          </cell>
          <cell r="BF449" t="str">
            <v>=</v>
          </cell>
          <cell r="BG449" t="str">
            <v>=</v>
          </cell>
          <cell r="BH449" t="str">
            <v>=</v>
          </cell>
          <cell r="BI449" t="str">
            <v>=</v>
          </cell>
          <cell r="BM449" t="str">
            <v>=</v>
          </cell>
          <cell r="BN449" t="str">
            <v>=</v>
          </cell>
          <cell r="BO449" t="str">
            <v>=</v>
          </cell>
          <cell r="BP449" t="str">
            <v>=</v>
          </cell>
          <cell r="BQ449" t="str">
            <v>=</v>
          </cell>
          <cell r="BR449" t="str">
            <v>=</v>
          </cell>
          <cell r="BS449" t="str">
            <v>=</v>
          </cell>
          <cell r="BT449" t="str">
            <v>=</v>
          </cell>
          <cell r="BU449" t="str">
            <v>=</v>
          </cell>
          <cell r="BV449" t="str">
            <v>=</v>
          </cell>
          <cell r="BW449" t="str">
            <v>=</v>
          </cell>
          <cell r="BX449" t="str">
            <v>=</v>
          </cell>
          <cell r="BY449" t="str">
            <v>=</v>
          </cell>
          <cell r="BZ449" t="str">
            <v>=</v>
          </cell>
          <cell r="CA449" t="str">
            <v>=</v>
          </cell>
          <cell r="CB449" t="str">
            <v>=</v>
          </cell>
          <cell r="CC449" t="str">
            <v>=</v>
          </cell>
        </row>
      </sheetData>
      <sheetData sheetId="1"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em"/>
      <sheetName val="Phan tho"/>
      <sheetName val="TT_10KV"/>
      <sheetName val="Du_lieu"/>
    </sheetNames>
    <sheetDataSet>
      <sheetData sheetId="0" refreshError="1">
        <row r="4">
          <cell r="A4">
            <v>6</v>
          </cell>
          <cell r="B4">
            <v>0.28299999999999997</v>
          </cell>
          <cell r="C4">
            <v>0.222</v>
          </cell>
        </row>
        <row r="5">
          <cell r="A5">
            <v>8</v>
          </cell>
          <cell r="B5">
            <v>0.503</v>
          </cell>
          <cell r="C5">
            <v>0.39500000000000002</v>
          </cell>
        </row>
        <row r="6">
          <cell r="A6">
            <v>10</v>
          </cell>
          <cell r="B6">
            <v>0.78500000000000003</v>
          </cell>
          <cell r="C6">
            <v>0.61599999999999999</v>
          </cell>
        </row>
        <row r="7">
          <cell r="A7">
            <v>12</v>
          </cell>
          <cell r="B7">
            <v>1.131</v>
          </cell>
          <cell r="C7">
            <v>0.88800000000000001</v>
          </cell>
        </row>
        <row r="8">
          <cell r="A8">
            <v>13</v>
          </cell>
          <cell r="C8">
            <v>0.995</v>
          </cell>
        </row>
        <row r="9">
          <cell r="A9">
            <v>14</v>
          </cell>
          <cell r="B9">
            <v>1.5389999999999999</v>
          </cell>
          <cell r="C9">
            <v>1.208</v>
          </cell>
        </row>
        <row r="10">
          <cell r="A10">
            <v>16</v>
          </cell>
          <cell r="B10">
            <v>2.0110000000000001</v>
          </cell>
          <cell r="C10">
            <v>1.5780000000000001</v>
          </cell>
        </row>
        <row r="11">
          <cell r="A11">
            <v>18</v>
          </cell>
          <cell r="B11">
            <v>5.5449999999999999</v>
          </cell>
          <cell r="C11">
            <v>1.9930000000000001</v>
          </cell>
        </row>
        <row r="12">
          <cell r="A12">
            <v>19</v>
          </cell>
          <cell r="C12">
            <v>2.23</v>
          </cell>
        </row>
        <row r="13">
          <cell r="A13">
            <v>20</v>
          </cell>
          <cell r="B13">
            <v>3.14</v>
          </cell>
          <cell r="C13">
            <v>2.4660000000000002</v>
          </cell>
        </row>
        <row r="14">
          <cell r="A14">
            <v>22</v>
          </cell>
          <cell r="B14">
            <v>3.8109999999999999</v>
          </cell>
          <cell r="C14">
            <v>2.984</v>
          </cell>
        </row>
        <row r="15">
          <cell r="A15">
            <v>23</v>
          </cell>
        </row>
        <row r="16">
          <cell r="A16">
            <v>24</v>
          </cell>
          <cell r="B16">
            <v>4.524</v>
          </cell>
          <cell r="C16">
            <v>3.5510000000000002</v>
          </cell>
        </row>
        <row r="17">
          <cell r="A17">
            <v>25</v>
          </cell>
          <cell r="B17">
            <v>4.9089999999999998</v>
          </cell>
          <cell r="C17">
            <v>3.8540000000000001</v>
          </cell>
        </row>
        <row r="18">
          <cell r="A18">
            <v>28</v>
          </cell>
          <cell r="B18">
            <v>6.1580000000000004</v>
          </cell>
          <cell r="C18">
            <v>4.8339999999999996</v>
          </cell>
        </row>
        <row r="19">
          <cell r="A19">
            <v>30</v>
          </cell>
          <cell r="B19">
            <v>7.069</v>
          </cell>
          <cell r="C19">
            <v>5.5490000000000004</v>
          </cell>
        </row>
        <row r="20">
          <cell r="A20">
            <v>32</v>
          </cell>
          <cell r="B20">
            <v>8.0419999999999998</v>
          </cell>
          <cell r="C20">
            <v>6.3129999999999997</v>
          </cell>
        </row>
        <row r="21">
          <cell r="A21">
            <v>35</v>
          </cell>
          <cell r="C21">
            <v>7.51</v>
          </cell>
        </row>
        <row r="22">
          <cell r="A22">
            <v>36</v>
          </cell>
          <cell r="B22">
            <v>10.178000000000001</v>
          </cell>
          <cell r="C22">
            <v>7.99</v>
          </cell>
        </row>
      </sheetData>
      <sheetData sheetId="1" refreshError="1"/>
      <sheetData sheetId="2" refreshError="1"/>
      <sheetData sheetId="3"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t tron"/>
      <sheetName val="Parem"/>
      <sheetName val="TH VL, NC, DDHT Thanhphuoc"/>
      <sheetName val="Sat hinh"/>
      <sheetName val="CIPA"/>
      <sheetName val="TT_10KV"/>
    </sheetNames>
    <sheetDataSet>
      <sheetData sheetId="0" refreshError="1">
        <row r="3">
          <cell r="A3">
            <v>6</v>
          </cell>
          <cell r="B3">
            <v>0.28299999999999997</v>
          </cell>
          <cell r="C3">
            <v>0.222</v>
          </cell>
        </row>
        <row r="4">
          <cell r="A4">
            <v>8</v>
          </cell>
          <cell r="B4">
            <v>0.503</v>
          </cell>
          <cell r="C4">
            <v>0.39500000000000002</v>
          </cell>
        </row>
        <row r="5">
          <cell r="A5">
            <v>10</v>
          </cell>
          <cell r="B5">
            <v>0.78500000000000003</v>
          </cell>
          <cell r="C5">
            <v>0.61699999999999999</v>
          </cell>
        </row>
        <row r="6">
          <cell r="A6">
            <v>12</v>
          </cell>
          <cell r="B6">
            <v>1.131</v>
          </cell>
          <cell r="C6">
            <v>0.88800000000000001</v>
          </cell>
        </row>
        <row r="7">
          <cell r="A7">
            <v>13</v>
          </cell>
          <cell r="C7">
            <v>0.995</v>
          </cell>
        </row>
        <row r="8">
          <cell r="A8">
            <v>14</v>
          </cell>
          <cell r="B8">
            <v>1.5389999999999999</v>
          </cell>
          <cell r="C8">
            <v>1.208</v>
          </cell>
        </row>
        <row r="9">
          <cell r="A9">
            <v>16</v>
          </cell>
          <cell r="B9">
            <v>2.0110000000000001</v>
          </cell>
          <cell r="C9">
            <v>1.5780000000000001</v>
          </cell>
        </row>
        <row r="10">
          <cell r="A10">
            <v>18</v>
          </cell>
          <cell r="B10">
            <v>5.5449999999999999</v>
          </cell>
          <cell r="C10">
            <v>1.9930000000000001</v>
          </cell>
        </row>
        <row r="11">
          <cell r="A11">
            <v>19</v>
          </cell>
          <cell r="C11">
            <v>2.23</v>
          </cell>
        </row>
        <row r="12">
          <cell r="A12">
            <v>20</v>
          </cell>
          <cell r="B12">
            <v>3.14</v>
          </cell>
          <cell r="C12">
            <v>2.4660000000000002</v>
          </cell>
        </row>
        <row r="13">
          <cell r="A13">
            <v>22</v>
          </cell>
          <cell r="B13">
            <v>3.8109999999999999</v>
          </cell>
          <cell r="C13">
            <v>2.984</v>
          </cell>
        </row>
        <row r="14">
          <cell r="A14">
            <v>23</v>
          </cell>
        </row>
        <row r="15">
          <cell r="A15">
            <v>24</v>
          </cell>
          <cell r="B15">
            <v>4.524</v>
          </cell>
          <cell r="C15">
            <v>3.5510000000000002</v>
          </cell>
        </row>
        <row r="16">
          <cell r="A16">
            <v>25</v>
          </cell>
          <cell r="B16">
            <v>4.9089999999999998</v>
          </cell>
          <cell r="C16">
            <v>3.8540000000000001</v>
          </cell>
        </row>
        <row r="17">
          <cell r="A17">
            <v>28</v>
          </cell>
          <cell r="B17">
            <v>6.1580000000000004</v>
          </cell>
          <cell r="C17">
            <v>4.8339999999999996</v>
          </cell>
        </row>
        <row r="18">
          <cell r="A18">
            <v>30</v>
          </cell>
          <cell r="B18">
            <v>7.069</v>
          </cell>
          <cell r="C18">
            <v>5.5490000000000004</v>
          </cell>
        </row>
        <row r="19">
          <cell r="A19">
            <v>32</v>
          </cell>
          <cell r="B19">
            <v>8.0419999999999998</v>
          </cell>
          <cell r="C19">
            <v>6.3129999999999997</v>
          </cell>
        </row>
        <row r="20">
          <cell r="A20">
            <v>35</v>
          </cell>
          <cell r="C20">
            <v>7.51</v>
          </cell>
        </row>
        <row r="21">
          <cell r="A21">
            <v>36</v>
          </cell>
          <cell r="B21">
            <v>10.178000000000001</v>
          </cell>
          <cell r="C21">
            <v>7.99</v>
          </cell>
        </row>
      </sheetData>
      <sheetData sheetId="1" refreshError="1"/>
      <sheetData sheetId="2" refreshError="1"/>
      <sheetData sheetId="3" refreshError="1"/>
      <sheetData sheetId="4" refreshError="1"/>
      <sheetData sheetId="5"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EW-PANEL"/>
      <sheetName val="NEW_PANEL"/>
      <sheetName val="Data-year2001i"/>
      <sheetName val="Tien Thuong"/>
      <sheetName val="NC XL 6T cuoi 01 CTy"/>
      <sheetName val="Data -6T dau"/>
      <sheetName val="Cong 6T"/>
    </sheetNames>
    <sheetDataSet>
      <sheetData sheetId="0"/>
      <sheetData sheetId="1"/>
      <sheetData sheetId="2" refreshError="1"/>
      <sheetData sheetId="3" refreshError="1"/>
      <sheetData sheetId="4" refreshError="1"/>
      <sheetData sheetId="5" refreshError="1"/>
      <sheetData sheetId="6"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6년 CI 상세 리스트"/>
      <sheetName val="`05年_MASTER SHEET"/>
      <sheetName val="`06年_MASTER SHEET 담당별 051108"/>
      <sheetName val="`06年_MASTER SHEET"/>
      <sheetName val="06년CI(top1)"/>
      <sheetName val="`06年_목표 대 실적_Summary (기본)"/>
      <sheetName val="FNDWRR"/>
      <sheetName val="IERP"/>
      <sheetName val="담당자별_Part_No_Inquiry"/>
      <sheetName val="`06年_성과지표_CI율1"/>
      <sheetName val="`06年_성과지표_CI율"/>
      <sheetName val="타계정"/>
      <sheetName val="Sheet2"/>
      <sheetName val="Sheet2 (2)"/>
      <sheetName val="ce"/>
      <sheetName val="cash flow 1"/>
      <sheetName val="cash flow 2"/>
      <sheetName val="CUSTOMERS"/>
      <sheetName val="silicate"/>
    </sheetNames>
    <sheetDataSet>
      <sheetData sheetId="0" refreshError="1"/>
      <sheetData sheetId="1" refreshError="1"/>
      <sheetData sheetId="2" refreshError="1"/>
      <sheetData sheetId="3" refreshError="1"/>
      <sheetData sheetId="4" refreshError="1"/>
      <sheetData sheetId="5" refreshError="1"/>
      <sheetData sheetId="6" refreshError="1">
        <row r="1">
          <cell r="A1" t="str">
            <v>Part No</v>
          </cell>
          <cell r="B1" t="str">
            <v>Description</v>
          </cell>
          <cell r="C1" t="str">
            <v>W.Keeper</v>
          </cell>
          <cell r="D1" t="str">
            <v>Start Onhand</v>
          </cell>
          <cell r="E1" t="str">
            <v>Prod Rcv</v>
          </cell>
          <cell r="F1" t="str">
            <v>Misc Rcv</v>
          </cell>
          <cell r="G1" t="str">
            <v>Prod Issue</v>
          </cell>
          <cell r="H1" t="str">
            <v>Misc Issue</v>
          </cell>
          <cell r="I1" t="str">
            <v>End Onhand</v>
          </cell>
          <cell r="J1" t="str">
            <v>Onhand</v>
          </cell>
          <cell r="K1" t="str">
            <v>REQ Remain</v>
          </cell>
          <cell r="L1" t="str">
            <v>Require qty</v>
          </cell>
        </row>
        <row r="2">
          <cell r="A2" t="str">
            <v>0CE1051K638</v>
          </cell>
          <cell r="B2" t="str">
            <v>CAPACITOR,FIXED ELECTROLYTIC</v>
          </cell>
          <cell r="C2" t="str">
            <v>정동석</v>
          </cell>
          <cell r="D2">
            <v>0</v>
          </cell>
          <cell r="E2">
            <v>80</v>
          </cell>
          <cell r="F2">
            <v>0</v>
          </cell>
          <cell r="G2">
            <v>82</v>
          </cell>
          <cell r="H2">
            <v>0</v>
          </cell>
          <cell r="I2">
            <v>-2</v>
          </cell>
          <cell r="J2">
            <v>-2</v>
          </cell>
          <cell r="K2">
            <v>0</v>
          </cell>
          <cell r="L2">
            <v>51601</v>
          </cell>
        </row>
        <row r="3">
          <cell r="A3" t="str">
            <v>0CE1056K638</v>
          </cell>
          <cell r="B3" t="str">
            <v>CAPACITOR,FIXED ELECTROLYTIC</v>
          </cell>
          <cell r="C3" t="str">
            <v>정동석</v>
          </cell>
          <cell r="D3">
            <v>-509</v>
          </cell>
          <cell r="E3">
            <v>33262</v>
          </cell>
          <cell r="F3">
            <v>0</v>
          </cell>
          <cell r="G3">
            <v>35596</v>
          </cell>
          <cell r="H3">
            <v>0</v>
          </cell>
          <cell r="I3">
            <v>-2843</v>
          </cell>
          <cell r="J3">
            <v>-1381</v>
          </cell>
          <cell r="K3">
            <v>0</v>
          </cell>
          <cell r="L3">
            <v>369915</v>
          </cell>
        </row>
        <row r="4">
          <cell r="A4" t="str">
            <v>0CE1061K638</v>
          </cell>
          <cell r="B4" t="str">
            <v>CAPACITOR,FIXED ELECTROLYTIC</v>
          </cell>
          <cell r="C4" t="str">
            <v>정동석</v>
          </cell>
          <cell r="D4">
            <v>0</v>
          </cell>
          <cell r="E4">
            <v>0</v>
          </cell>
          <cell r="F4">
            <v>0</v>
          </cell>
          <cell r="G4">
            <v>0</v>
          </cell>
          <cell r="H4">
            <v>0</v>
          </cell>
          <cell r="I4">
            <v>0</v>
          </cell>
          <cell r="J4">
            <v>0</v>
          </cell>
          <cell r="K4">
            <v>0</v>
          </cell>
          <cell r="L4">
            <v>16</v>
          </cell>
        </row>
        <row r="5">
          <cell r="A5" t="str">
            <v>0CE1066H638</v>
          </cell>
          <cell r="B5" t="str">
            <v>CAPACITOR,FIXED ELECTROLYTIC</v>
          </cell>
          <cell r="C5" t="str">
            <v>정동석</v>
          </cell>
          <cell r="D5">
            <v>-33</v>
          </cell>
          <cell r="E5">
            <v>17166</v>
          </cell>
          <cell r="F5">
            <v>0</v>
          </cell>
          <cell r="G5">
            <v>17485</v>
          </cell>
          <cell r="H5">
            <v>0</v>
          </cell>
          <cell r="I5">
            <v>-352</v>
          </cell>
          <cell r="J5">
            <v>-1280</v>
          </cell>
          <cell r="K5">
            <v>0</v>
          </cell>
          <cell r="L5">
            <v>49150</v>
          </cell>
        </row>
        <row r="6">
          <cell r="A6" t="str">
            <v>0CE1076F638</v>
          </cell>
          <cell r="B6" t="str">
            <v>CAPACITOR,FIXED ELECTROLYTIC</v>
          </cell>
          <cell r="C6" t="str">
            <v>정동석</v>
          </cell>
          <cell r="D6">
            <v>-3</v>
          </cell>
          <cell r="E6">
            <v>204</v>
          </cell>
          <cell r="F6">
            <v>0</v>
          </cell>
          <cell r="G6">
            <v>201</v>
          </cell>
          <cell r="H6">
            <v>0</v>
          </cell>
          <cell r="I6">
            <v>0</v>
          </cell>
          <cell r="J6">
            <v>-87</v>
          </cell>
          <cell r="K6">
            <v>0</v>
          </cell>
          <cell r="L6">
            <v>2951</v>
          </cell>
        </row>
        <row r="7">
          <cell r="A7" t="str">
            <v>0CE1076H638</v>
          </cell>
          <cell r="B7" t="str">
            <v>CAPACITOR,FIXED ELECTROLYTIC</v>
          </cell>
          <cell r="C7" t="str">
            <v>정동석</v>
          </cell>
          <cell r="D7">
            <v>-7</v>
          </cell>
          <cell r="E7">
            <v>7</v>
          </cell>
          <cell r="F7">
            <v>0</v>
          </cell>
          <cell r="G7">
            <v>44</v>
          </cell>
          <cell r="H7">
            <v>0</v>
          </cell>
          <cell r="I7">
            <v>-44</v>
          </cell>
          <cell r="J7">
            <v>-46</v>
          </cell>
          <cell r="K7">
            <v>0</v>
          </cell>
          <cell r="L7">
            <v>5485</v>
          </cell>
        </row>
        <row r="8">
          <cell r="A8" t="str">
            <v>0CE1076R650</v>
          </cell>
          <cell r="B8" t="str">
            <v>CAPACITOR,FIXED ELECTROLYTIC</v>
          </cell>
          <cell r="C8" t="str">
            <v>정동석</v>
          </cell>
          <cell r="D8">
            <v>234</v>
          </cell>
          <cell r="E8">
            <v>0</v>
          </cell>
          <cell r="F8">
            <v>0</v>
          </cell>
          <cell r="G8">
            <v>100</v>
          </cell>
          <cell r="H8">
            <v>0</v>
          </cell>
          <cell r="I8">
            <v>134</v>
          </cell>
          <cell r="J8">
            <v>134</v>
          </cell>
          <cell r="K8">
            <v>0</v>
          </cell>
          <cell r="L8">
            <v>1074</v>
          </cell>
        </row>
        <row r="9">
          <cell r="A9" t="str">
            <v>0CE107YJ638</v>
          </cell>
          <cell r="B9" t="str">
            <v>CAPACITOR,FIXED ELECTROLYTIC</v>
          </cell>
          <cell r="C9" t="str">
            <v>정동석</v>
          </cell>
          <cell r="D9">
            <v>-325</v>
          </cell>
          <cell r="E9">
            <v>1511</v>
          </cell>
          <cell r="F9">
            <v>0</v>
          </cell>
          <cell r="G9">
            <v>2112</v>
          </cell>
          <cell r="H9">
            <v>0</v>
          </cell>
          <cell r="I9">
            <v>-926</v>
          </cell>
          <cell r="J9">
            <v>0</v>
          </cell>
          <cell r="K9">
            <v>0</v>
          </cell>
          <cell r="L9">
            <v>7192</v>
          </cell>
        </row>
        <row r="10">
          <cell r="A10" t="str">
            <v>0CE107YK638</v>
          </cell>
          <cell r="B10" t="str">
            <v>CAPACITOR,FIXED ELECTROLYTIC</v>
          </cell>
          <cell r="C10" t="str">
            <v>정동석</v>
          </cell>
          <cell r="D10">
            <v>4</v>
          </cell>
          <cell r="E10">
            <v>0</v>
          </cell>
          <cell r="F10">
            <v>0</v>
          </cell>
          <cell r="G10">
            <v>0</v>
          </cell>
          <cell r="H10">
            <v>0</v>
          </cell>
          <cell r="I10">
            <v>4</v>
          </cell>
          <cell r="J10">
            <v>4</v>
          </cell>
          <cell r="K10">
            <v>0</v>
          </cell>
          <cell r="L10">
            <v>2148</v>
          </cell>
        </row>
        <row r="11">
          <cell r="A11" t="str">
            <v>0CE1086H618</v>
          </cell>
          <cell r="B11" t="str">
            <v>CAPACITOR,FIXED ELECTROLYTIC</v>
          </cell>
          <cell r="C11" t="str">
            <v>정동석</v>
          </cell>
          <cell r="D11">
            <v>1609</v>
          </cell>
          <cell r="E11">
            <v>4975</v>
          </cell>
          <cell r="F11">
            <v>0</v>
          </cell>
          <cell r="G11">
            <v>7569</v>
          </cell>
          <cell r="H11">
            <v>0</v>
          </cell>
          <cell r="I11">
            <v>-985</v>
          </cell>
          <cell r="J11">
            <v>-2</v>
          </cell>
          <cell r="K11">
            <v>0</v>
          </cell>
          <cell r="L11">
            <v>20851</v>
          </cell>
        </row>
        <row r="12">
          <cell r="A12" t="str">
            <v>0CE108EKK18</v>
          </cell>
          <cell r="B12" t="str">
            <v>CAPACITOR,FIXED ELECTROLYTIC</v>
          </cell>
          <cell r="C12" t="str">
            <v>정동석</v>
          </cell>
          <cell r="D12">
            <v>0</v>
          </cell>
          <cell r="E12">
            <v>30</v>
          </cell>
          <cell r="F12">
            <v>0</v>
          </cell>
          <cell r="G12">
            <v>30</v>
          </cell>
          <cell r="H12">
            <v>0</v>
          </cell>
          <cell r="I12">
            <v>0</v>
          </cell>
          <cell r="J12">
            <v>0</v>
          </cell>
          <cell r="K12">
            <v>0</v>
          </cell>
          <cell r="L12">
            <v>16648</v>
          </cell>
        </row>
        <row r="13">
          <cell r="A13" t="str">
            <v>0CE108YJ618</v>
          </cell>
          <cell r="B13" t="str">
            <v>CAPACITOR,FIXED ELECTROLYTIC</v>
          </cell>
          <cell r="C13" t="str">
            <v>정동석</v>
          </cell>
          <cell r="D13">
            <v>0</v>
          </cell>
          <cell r="E13">
            <v>150</v>
          </cell>
          <cell r="F13">
            <v>0</v>
          </cell>
          <cell r="G13">
            <v>250</v>
          </cell>
          <cell r="H13">
            <v>0</v>
          </cell>
          <cell r="I13">
            <v>-100</v>
          </cell>
          <cell r="J13">
            <v>0</v>
          </cell>
          <cell r="K13">
            <v>0</v>
          </cell>
          <cell r="L13">
            <v>275</v>
          </cell>
        </row>
        <row r="14">
          <cell r="A14" t="str">
            <v>0CE1871V6A4</v>
          </cell>
          <cell r="B14" t="str">
            <v>CAPACITOR,FIXED ELECTROLYTIC</v>
          </cell>
          <cell r="C14" t="str">
            <v>김방준</v>
          </cell>
          <cell r="D14">
            <v>0</v>
          </cell>
          <cell r="E14">
            <v>0</v>
          </cell>
          <cell r="F14">
            <v>0</v>
          </cell>
          <cell r="G14">
            <v>0</v>
          </cell>
          <cell r="H14">
            <v>0</v>
          </cell>
          <cell r="I14">
            <v>0</v>
          </cell>
          <cell r="J14">
            <v>0</v>
          </cell>
          <cell r="K14">
            <v>0</v>
          </cell>
          <cell r="L14">
            <v>0</v>
          </cell>
        </row>
        <row r="15">
          <cell r="A15" t="str">
            <v>0CE2261H638</v>
          </cell>
          <cell r="B15" t="str">
            <v>CAPACITOR,FIXED ELECTROLYTIC</v>
          </cell>
          <cell r="C15" t="str">
            <v>정동석</v>
          </cell>
          <cell r="D15">
            <v>-3</v>
          </cell>
          <cell r="E15">
            <v>204</v>
          </cell>
          <cell r="F15">
            <v>0</v>
          </cell>
          <cell r="G15">
            <v>201</v>
          </cell>
          <cell r="H15">
            <v>0</v>
          </cell>
          <cell r="I15">
            <v>0</v>
          </cell>
          <cell r="J15">
            <v>-87</v>
          </cell>
          <cell r="K15">
            <v>0</v>
          </cell>
          <cell r="L15">
            <v>1282</v>
          </cell>
        </row>
        <row r="16">
          <cell r="A16" t="str">
            <v>0CE2266F638</v>
          </cell>
          <cell r="B16" t="str">
            <v>CAPACITOR,FIXED ELECTROLYTIC</v>
          </cell>
          <cell r="C16" t="str">
            <v>정동석</v>
          </cell>
          <cell r="D16">
            <v>-56</v>
          </cell>
          <cell r="E16">
            <v>33264</v>
          </cell>
          <cell r="F16">
            <v>0</v>
          </cell>
          <cell r="G16">
            <v>34970</v>
          </cell>
          <cell r="H16">
            <v>0</v>
          </cell>
          <cell r="I16">
            <v>-1762</v>
          </cell>
          <cell r="J16">
            <v>-2560</v>
          </cell>
          <cell r="K16">
            <v>0</v>
          </cell>
          <cell r="L16">
            <v>85220</v>
          </cell>
        </row>
        <row r="17">
          <cell r="A17" t="str">
            <v>0CE2266U618</v>
          </cell>
          <cell r="B17" t="str">
            <v>CAPACITOR,FIXED ELECTROLYTIC</v>
          </cell>
          <cell r="C17" t="str">
            <v>정동석</v>
          </cell>
          <cell r="D17">
            <v>-5</v>
          </cell>
          <cell r="E17">
            <v>0</v>
          </cell>
          <cell r="F17">
            <v>0</v>
          </cell>
          <cell r="G17">
            <v>0</v>
          </cell>
          <cell r="H17">
            <v>0</v>
          </cell>
          <cell r="I17">
            <v>0</v>
          </cell>
          <cell r="J17">
            <v>0</v>
          </cell>
          <cell r="K17">
            <v>0</v>
          </cell>
          <cell r="L17">
            <v>0</v>
          </cell>
        </row>
        <row r="18">
          <cell r="A18" t="str">
            <v>0CE2276H638</v>
          </cell>
          <cell r="B18" t="str">
            <v>CAPACITOR,FIXED ELECTROLYTIC</v>
          </cell>
          <cell r="C18" t="str">
            <v>정동석</v>
          </cell>
          <cell r="D18">
            <v>-204</v>
          </cell>
          <cell r="E18">
            <v>204</v>
          </cell>
          <cell r="F18">
            <v>0</v>
          </cell>
          <cell r="G18">
            <v>0</v>
          </cell>
          <cell r="H18">
            <v>0</v>
          </cell>
          <cell r="I18">
            <v>0</v>
          </cell>
          <cell r="J18">
            <v>0</v>
          </cell>
          <cell r="K18">
            <v>0</v>
          </cell>
          <cell r="L18">
            <v>918</v>
          </cell>
        </row>
        <row r="19">
          <cell r="A19" t="str">
            <v>0CE227BH638</v>
          </cell>
          <cell r="B19" t="str">
            <v>CAPACITOR,FIXED ELECTROLYTIC</v>
          </cell>
          <cell r="C19" t="str">
            <v>정동석</v>
          </cell>
          <cell r="D19">
            <v>-524</v>
          </cell>
          <cell r="E19">
            <v>4252</v>
          </cell>
          <cell r="F19">
            <v>0</v>
          </cell>
          <cell r="G19">
            <v>6336</v>
          </cell>
          <cell r="H19">
            <v>0</v>
          </cell>
          <cell r="I19">
            <v>-2608</v>
          </cell>
          <cell r="J19">
            <v>0</v>
          </cell>
          <cell r="K19">
            <v>0</v>
          </cell>
          <cell r="L19">
            <v>22740</v>
          </cell>
        </row>
        <row r="20">
          <cell r="A20" t="str">
            <v>0CE2286H61A</v>
          </cell>
          <cell r="B20" t="str">
            <v>CAPACITOR,FIXED ELECTROLYTIC</v>
          </cell>
          <cell r="C20" t="str">
            <v>정동석</v>
          </cell>
          <cell r="D20">
            <v>-59</v>
          </cell>
          <cell r="E20">
            <v>59</v>
          </cell>
          <cell r="F20">
            <v>0</v>
          </cell>
          <cell r="G20">
            <v>0</v>
          </cell>
          <cell r="H20">
            <v>0</v>
          </cell>
          <cell r="I20">
            <v>0</v>
          </cell>
          <cell r="J20">
            <v>-2</v>
          </cell>
          <cell r="K20">
            <v>0</v>
          </cell>
          <cell r="L20">
            <v>34710</v>
          </cell>
        </row>
        <row r="21">
          <cell r="A21" t="str">
            <v>0CE228CH618</v>
          </cell>
          <cell r="B21" t="str">
            <v>CAPACITOR,FIXED ELECTROLYTIC</v>
          </cell>
          <cell r="C21" t="str">
            <v>정동석</v>
          </cell>
          <cell r="D21">
            <v>0</v>
          </cell>
          <cell r="E21">
            <v>23942</v>
          </cell>
          <cell r="F21">
            <v>0</v>
          </cell>
          <cell r="G21">
            <v>27630</v>
          </cell>
          <cell r="H21">
            <v>0</v>
          </cell>
          <cell r="I21">
            <v>-3688</v>
          </cell>
          <cell r="J21">
            <v>-1439</v>
          </cell>
          <cell r="K21">
            <v>0</v>
          </cell>
          <cell r="L21">
            <v>75909</v>
          </cell>
        </row>
        <row r="22">
          <cell r="A22" t="str">
            <v>0CE3371R610</v>
          </cell>
          <cell r="B22" t="str">
            <v>CAPACITOR,FIXED ELECTROLYTIC</v>
          </cell>
          <cell r="C22" t="str">
            <v>정동석</v>
          </cell>
          <cell r="D22">
            <v>108</v>
          </cell>
          <cell r="E22">
            <v>0</v>
          </cell>
          <cell r="F22">
            <v>0</v>
          </cell>
          <cell r="G22">
            <v>100</v>
          </cell>
          <cell r="H22">
            <v>0</v>
          </cell>
          <cell r="I22">
            <v>8</v>
          </cell>
          <cell r="J22">
            <v>8</v>
          </cell>
          <cell r="K22">
            <v>0</v>
          </cell>
          <cell r="L22">
            <v>822</v>
          </cell>
        </row>
        <row r="23">
          <cell r="A23" t="str">
            <v>0CE3371V640</v>
          </cell>
          <cell r="B23" t="str">
            <v>CAPACITOR,FIXED ELECTROLYTIC</v>
          </cell>
          <cell r="C23" t="str">
            <v>정동석</v>
          </cell>
          <cell r="D23">
            <v>0</v>
          </cell>
          <cell r="E23">
            <v>10</v>
          </cell>
          <cell r="F23">
            <v>0</v>
          </cell>
          <cell r="G23">
            <v>20</v>
          </cell>
          <cell r="H23">
            <v>0</v>
          </cell>
          <cell r="I23">
            <v>-10</v>
          </cell>
          <cell r="J23">
            <v>0</v>
          </cell>
          <cell r="K23">
            <v>0</v>
          </cell>
          <cell r="L23">
            <v>739</v>
          </cell>
        </row>
        <row r="24">
          <cell r="A24" t="str">
            <v>0CE3371V6A4</v>
          </cell>
          <cell r="B24" t="str">
            <v>CAPACITOR,FIXED ELECTROLYTIC</v>
          </cell>
          <cell r="C24" t="str">
            <v>김방준</v>
          </cell>
          <cell r="D24">
            <v>0</v>
          </cell>
          <cell r="E24">
            <v>0</v>
          </cell>
          <cell r="F24">
            <v>0</v>
          </cell>
          <cell r="G24">
            <v>30</v>
          </cell>
          <cell r="H24">
            <v>0</v>
          </cell>
          <cell r="I24">
            <v>-30</v>
          </cell>
          <cell r="J24">
            <v>0</v>
          </cell>
          <cell r="K24">
            <v>0</v>
          </cell>
          <cell r="L24">
            <v>50</v>
          </cell>
        </row>
        <row r="25">
          <cell r="A25" t="str">
            <v>0CE3371V6E0</v>
          </cell>
          <cell r="B25" t="str">
            <v>CAPACITOR,FIXED ELECTROLYTIC</v>
          </cell>
          <cell r="C25" t="str">
            <v>정동석</v>
          </cell>
          <cell r="D25">
            <v>326</v>
          </cell>
          <cell r="E25">
            <v>20000</v>
          </cell>
          <cell r="F25">
            <v>0</v>
          </cell>
          <cell r="G25">
            <v>20469</v>
          </cell>
          <cell r="H25">
            <v>0</v>
          </cell>
          <cell r="I25">
            <v>-143</v>
          </cell>
          <cell r="J25">
            <v>-303</v>
          </cell>
          <cell r="K25">
            <v>0</v>
          </cell>
          <cell r="L25">
            <v>64990</v>
          </cell>
        </row>
        <row r="26">
          <cell r="A26" t="str">
            <v>0CE3376F638</v>
          </cell>
          <cell r="B26" t="str">
            <v>CAPACITOR,FIXED ELECTROLYTIC</v>
          </cell>
          <cell r="C26" t="str">
            <v>정동석</v>
          </cell>
          <cell r="D26">
            <v>-654</v>
          </cell>
          <cell r="E26">
            <v>5764</v>
          </cell>
          <cell r="F26">
            <v>0</v>
          </cell>
          <cell r="G26">
            <v>5501</v>
          </cell>
          <cell r="H26">
            <v>0</v>
          </cell>
          <cell r="I26">
            <v>-391</v>
          </cell>
          <cell r="J26">
            <v>-4</v>
          </cell>
          <cell r="K26">
            <v>0</v>
          </cell>
          <cell r="L26">
            <v>47031</v>
          </cell>
        </row>
        <row r="27">
          <cell r="A27" t="str">
            <v>0CE4761F638</v>
          </cell>
          <cell r="B27" t="str">
            <v>CAPACITOR,FIXED ELECTROLYTIC</v>
          </cell>
          <cell r="C27" t="str">
            <v>정동석</v>
          </cell>
          <cell r="D27">
            <v>2035</v>
          </cell>
          <cell r="E27">
            <v>0</v>
          </cell>
          <cell r="F27">
            <v>0</v>
          </cell>
          <cell r="G27">
            <v>82</v>
          </cell>
          <cell r="H27">
            <v>0</v>
          </cell>
          <cell r="I27">
            <v>1953</v>
          </cell>
          <cell r="J27">
            <v>1953</v>
          </cell>
          <cell r="K27">
            <v>0</v>
          </cell>
          <cell r="L27">
            <v>16249</v>
          </cell>
        </row>
        <row r="28">
          <cell r="A28" t="str">
            <v>0CE4761H638</v>
          </cell>
          <cell r="B28" t="str">
            <v>CAPACITOR,FIXED ELECTROLYTIC</v>
          </cell>
          <cell r="C28" t="str">
            <v>정동석</v>
          </cell>
          <cell r="D28">
            <v>0</v>
          </cell>
          <cell r="E28">
            <v>365</v>
          </cell>
          <cell r="F28">
            <v>0</v>
          </cell>
          <cell r="G28">
            <v>805</v>
          </cell>
          <cell r="H28">
            <v>0</v>
          </cell>
          <cell r="I28">
            <v>-440</v>
          </cell>
          <cell r="J28">
            <v>0</v>
          </cell>
          <cell r="K28">
            <v>0</v>
          </cell>
          <cell r="L28">
            <v>2018</v>
          </cell>
        </row>
        <row r="29">
          <cell r="A29" t="str">
            <v>0CE4761J638</v>
          </cell>
          <cell r="B29" t="str">
            <v>CAPACITOR,FIXED ELECTROLYTIC</v>
          </cell>
          <cell r="C29" t="str">
            <v>정동석</v>
          </cell>
          <cell r="D29">
            <v>240</v>
          </cell>
          <cell r="E29">
            <v>15000</v>
          </cell>
          <cell r="F29">
            <v>0</v>
          </cell>
          <cell r="G29">
            <v>328</v>
          </cell>
          <cell r="H29">
            <v>0</v>
          </cell>
          <cell r="I29">
            <v>14912</v>
          </cell>
          <cell r="J29">
            <v>14912</v>
          </cell>
          <cell r="K29">
            <v>0</v>
          </cell>
          <cell r="L29">
            <v>64996</v>
          </cell>
        </row>
        <row r="30">
          <cell r="A30" t="str">
            <v>0CE4766F638</v>
          </cell>
          <cell r="B30" t="str">
            <v>CAPACITOR,FIXED ELECTROLYTIC</v>
          </cell>
          <cell r="C30" t="str">
            <v>정동석</v>
          </cell>
          <cell r="D30">
            <v>106</v>
          </cell>
          <cell r="E30">
            <v>19632</v>
          </cell>
          <cell r="F30">
            <v>0</v>
          </cell>
          <cell r="G30">
            <v>20855</v>
          </cell>
          <cell r="H30">
            <v>0</v>
          </cell>
          <cell r="I30">
            <v>-1117</v>
          </cell>
          <cell r="J30">
            <v>-2405</v>
          </cell>
          <cell r="K30">
            <v>0</v>
          </cell>
          <cell r="L30">
            <v>67767</v>
          </cell>
        </row>
        <row r="31">
          <cell r="A31" t="str">
            <v>0CE4766H638</v>
          </cell>
          <cell r="B31" t="str">
            <v>CAPACITOR,FIXED ELECTROLYTIC</v>
          </cell>
          <cell r="C31" t="str">
            <v>정동석</v>
          </cell>
          <cell r="D31">
            <v>-2240</v>
          </cell>
          <cell r="E31">
            <v>4184</v>
          </cell>
          <cell r="F31">
            <v>0</v>
          </cell>
          <cell r="G31">
            <v>4618</v>
          </cell>
          <cell r="H31">
            <v>0</v>
          </cell>
          <cell r="I31">
            <v>-2674</v>
          </cell>
          <cell r="J31">
            <v>-2763</v>
          </cell>
          <cell r="K31">
            <v>0</v>
          </cell>
          <cell r="L31">
            <v>28969</v>
          </cell>
        </row>
        <row r="32">
          <cell r="A32" t="str">
            <v>0CE4766J638</v>
          </cell>
          <cell r="B32" t="str">
            <v>CAPACITOR,FIXED ELECTROLYTIC</v>
          </cell>
          <cell r="C32" t="str">
            <v>정동석</v>
          </cell>
          <cell r="D32">
            <v>-965</v>
          </cell>
          <cell r="E32">
            <v>19056</v>
          </cell>
          <cell r="F32">
            <v>0</v>
          </cell>
          <cell r="G32">
            <v>63408</v>
          </cell>
          <cell r="H32">
            <v>0</v>
          </cell>
          <cell r="I32">
            <v>-45317</v>
          </cell>
          <cell r="J32">
            <v>-49181</v>
          </cell>
          <cell r="K32">
            <v>0</v>
          </cell>
          <cell r="L32">
            <v>228368</v>
          </cell>
        </row>
        <row r="33">
          <cell r="A33" t="str">
            <v>0CE4771F618</v>
          </cell>
          <cell r="B33" t="str">
            <v>CAPACITOR,FIXED ELECTROLYTIC</v>
          </cell>
          <cell r="C33" t="str">
            <v>정동석</v>
          </cell>
          <cell r="D33">
            <v>-551</v>
          </cell>
          <cell r="E33">
            <v>981</v>
          </cell>
          <cell r="F33">
            <v>0</v>
          </cell>
          <cell r="G33">
            <v>442</v>
          </cell>
          <cell r="H33">
            <v>0</v>
          </cell>
          <cell r="I33">
            <v>-12</v>
          </cell>
          <cell r="J33">
            <v>0</v>
          </cell>
          <cell r="K33">
            <v>1</v>
          </cell>
          <cell r="L33">
            <v>53137</v>
          </cell>
        </row>
        <row r="34">
          <cell r="A34" t="str">
            <v>0CE4776F618</v>
          </cell>
          <cell r="B34" t="str">
            <v>CAPACITOR,FIXED ELECTROLYTIC</v>
          </cell>
          <cell r="C34" t="str">
            <v>정동석</v>
          </cell>
          <cell r="D34">
            <v>475</v>
          </cell>
          <cell r="E34">
            <v>19386</v>
          </cell>
          <cell r="F34">
            <v>0</v>
          </cell>
          <cell r="G34">
            <v>21465</v>
          </cell>
          <cell r="H34">
            <v>0</v>
          </cell>
          <cell r="I34">
            <v>-1604</v>
          </cell>
          <cell r="J34">
            <v>-1375</v>
          </cell>
          <cell r="K34">
            <v>0</v>
          </cell>
          <cell r="L34">
            <v>136736</v>
          </cell>
        </row>
        <row r="35">
          <cell r="A35" t="str">
            <v>0CE4776H618</v>
          </cell>
          <cell r="B35" t="str">
            <v>CAPACITOR,FIXED ELECTROLYTIC</v>
          </cell>
          <cell r="C35" t="str">
            <v>정동석</v>
          </cell>
          <cell r="D35">
            <v>-228</v>
          </cell>
          <cell r="E35">
            <v>1656</v>
          </cell>
          <cell r="F35">
            <v>0</v>
          </cell>
          <cell r="G35">
            <v>6336</v>
          </cell>
          <cell r="H35">
            <v>0</v>
          </cell>
          <cell r="I35">
            <v>-4908</v>
          </cell>
          <cell r="J35">
            <v>0</v>
          </cell>
          <cell r="K35">
            <v>0</v>
          </cell>
          <cell r="L35">
            <v>21576</v>
          </cell>
        </row>
        <row r="36">
          <cell r="A36" t="str">
            <v>0CE477AR6A4</v>
          </cell>
          <cell r="B36" t="str">
            <v>CAPACITOR,FIXED ELECTROLYTIC</v>
          </cell>
          <cell r="C36" t="str">
            <v>김방준</v>
          </cell>
          <cell r="D36">
            <v>111.5098</v>
          </cell>
          <cell r="E36">
            <v>0</v>
          </cell>
          <cell r="F36">
            <v>0</v>
          </cell>
          <cell r="G36">
            <v>16598</v>
          </cell>
          <cell r="H36">
            <v>0</v>
          </cell>
          <cell r="I36">
            <v>-16486.4902</v>
          </cell>
          <cell r="J36">
            <v>-16492.4902</v>
          </cell>
          <cell r="K36">
            <v>0</v>
          </cell>
          <cell r="L36">
            <v>66282</v>
          </cell>
        </row>
        <row r="37">
          <cell r="A37" t="str">
            <v>0CE477YJ618</v>
          </cell>
          <cell r="B37" t="str">
            <v>CAPACITOR,FIXED ELECTROLYTIC</v>
          </cell>
          <cell r="C37" t="str">
            <v>정동석</v>
          </cell>
          <cell r="D37">
            <v>1841</v>
          </cell>
          <cell r="E37">
            <v>57000</v>
          </cell>
          <cell r="F37">
            <v>0</v>
          </cell>
          <cell r="G37">
            <v>62811</v>
          </cell>
          <cell r="H37">
            <v>0</v>
          </cell>
          <cell r="I37">
            <v>-3970</v>
          </cell>
          <cell r="J37">
            <v>-3864</v>
          </cell>
          <cell r="K37">
            <v>0</v>
          </cell>
          <cell r="L37">
            <v>250277</v>
          </cell>
        </row>
        <row r="38">
          <cell r="A38" t="str">
            <v>0CE6877J638</v>
          </cell>
          <cell r="B38" t="str">
            <v>CAPACITOR,FIXED ELECTROLYTIC</v>
          </cell>
          <cell r="C38" t="str">
            <v>정동석</v>
          </cell>
          <cell r="D38">
            <v>2</v>
          </cell>
          <cell r="E38">
            <v>0</v>
          </cell>
          <cell r="F38">
            <v>0</v>
          </cell>
          <cell r="G38">
            <v>0</v>
          </cell>
          <cell r="H38">
            <v>0</v>
          </cell>
          <cell r="I38">
            <v>2</v>
          </cell>
          <cell r="J38">
            <v>2</v>
          </cell>
          <cell r="K38">
            <v>0</v>
          </cell>
          <cell r="L38">
            <v>822</v>
          </cell>
        </row>
        <row r="39">
          <cell r="A39" t="str">
            <v>0CE6878RK10</v>
          </cell>
          <cell r="B39" t="str">
            <v>CAPACITOR,FIXED ELECTROLYTIC</v>
          </cell>
          <cell r="C39" t="str">
            <v>정동석</v>
          </cell>
          <cell r="D39">
            <v>0</v>
          </cell>
          <cell r="E39">
            <v>160</v>
          </cell>
          <cell r="F39">
            <v>0</v>
          </cell>
          <cell r="G39">
            <v>164</v>
          </cell>
          <cell r="H39">
            <v>0</v>
          </cell>
          <cell r="I39">
            <v>-4</v>
          </cell>
          <cell r="J39">
            <v>-4</v>
          </cell>
          <cell r="K39">
            <v>0</v>
          </cell>
          <cell r="L39">
            <v>1314</v>
          </cell>
        </row>
        <row r="40">
          <cell r="A40" t="str">
            <v>0CE687LR640</v>
          </cell>
          <cell r="B40" t="str">
            <v>CAPACITOR,FIXED ELECTROLYTIC</v>
          </cell>
          <cell r="D40">
            <v>0</v>
          </cell>
          <cell r="E40">
            <v>20000</v>
          </cell>
          <cell r="F40">
            <v>0</v>
          </cell>
          <cell r="G40">
            <v>0</v>
          </cell>
          <cell r="H40">
            <v>0</v>
          </cell>
          <cell r="I40">
            <v>20000</v>
          </cell>
          <cell r="J40">
            <v>20000</v>
          </cell>
          <cell r="K40">
            <v>0</v>
          </cell>
          <cell r="L40">
            <v>0</v>
          </cell>
        </row>
        <row r="41">
          <cell r="A41" t="str">
            <v>0CF1051L43A</v>
          </cell>
          <cell r="B41" t="str">
            <v>CAPACITOR,FIXED FILM</v>
          </cell>
          <cell r="C41" t="str">
            <v>황명규</v>
          </cell>
          <cell r="D41">
            <v>2656</v>
          </cell>
          <cell r="E41">
            <v>25000</v>
          </cell>
          <cell r="F41">
            <v>0</v>
          </cell>
          <cell r="G41">
            <v>23768</v>
          </cell>
          <cell r="H41">
            <v>0</v>
          </cell>
          <cell r="I41">
            <v>3888</v>
          </cell>
          <cell r="J41">
            <v>3706</v>
          </cell>
          <cell r="K41">
            <v>0</v>
          </cell>
          <cell r="L41">
            <v>37982</v>
          </cell>
        </row>
        <row r="42">
          <cell r="A42" t="str">
            <v>0CF2221Y47A</v>
          </cell>
          <cell r="B42" t="str">
            <v>CAPACITOR,FIXED FILM</v>
          </cell>
          <cell r="C42" t="str">
            <v>황명규</v>
          </cell>
          <cell r="D42">
            <v>924</v>
          </cell>
          <cell r="E42">
            <v>33600</v>
          </cell>
          <cell r="F42">
            <v>0</v>
          </cell>
          <cell r="G42">
            <v>29153</v>
          </cell>
          <cell r="H42">
            <v>0</v>
          </cell>
          <cell r="I42">
            <v>5371</v>
          </cell>
          <cell r="J42">
            <v>4083</v>
          </cell>
          <cell r="K42">
            <v>0</v>
          </cell>
          <cell r="L42">
            <v>95391</v>
          </cell>
        </row>
        <row r="43">
          <cell r="A43" t="str">
            <v>0CF2241Y470</v>
          </cell>
          <cell r="B43" t="str">
            <v>CAPACITOR,FIXED FILM</v>
          </cell>
          <cell r="C43" t="str">
            <v>황명규</v>
          </cell>
          <cell r="D43">
            <v>781</v>
          </cell>
          <cell r="E43">
            <v>16780</v>
          </cell>
          <cell r="F43">
            <v>0</v>
          </cell>
          <cell r="G43">
            <v>18446</v>
          </cell>
          <cell r="H43">
            <v>0</v>
          </cell>
          <cell r="I43">
            <v>-885</v>
          </cell>
          <cell r="J43">
            <v>-1181</v>
          </cell>
          <cell r="K43">
            <v>0</v>
          </cell>
          <cell r="L43">
            <v>66672</v>
          </cell>
        </row>
        <row r="44">
          <cell r="A44" t="str">
            <v>0CF2731N408</v>
          </cell>
          <cell r="B44" t="str">
            <v>CAPACITOR,FIXED FILM</v>
          </cell>
          <cell r="C44" t="str">
            <v>정동석</v>
          </cell>
          <cell r="D44">
            <v>0</v>
          </cell>
          <cell r="E44">
            <v>1620</v>
          </cell>
          <cell r="F44">
            <v>0</v>
          </cell>
          <cell r="G44">
            <v>1890</v>
          </cell>
          <cell r="H44">
            <v>0</v>
          </cell>
          <cell r="I44">
            <v>-270</v>
          </cell>
          <cell r="J44">
            <v>0</v>
          </cell>
          <cell r="K44">
            <v>0</v>
          </cell>
          <cell r="L44">
            <v>4356</v>
          </cell>
        </row>
        <row r="45">
          <cell r="A45" t="str">
            <v>0CH1102K562</v>
          </cell>
          <cell r="B45" t="str">
            <v>CAPACITOR,FIXED CERAMIC(TEMP.COMPENSATE)</v>
          </cell>
          <cell r="C45" t="str">
            <v>김성국</v>
          </cell>
          <cell r="D45">
            <v>177469.99613000001</v>
          </cell>
          <cell r="E45">
            <v>1840000</v>
          </cell>
          <cell r="F45">
            <v>0</v>
          </cell>
          <cell r="G45">
            <v>624129</v>
          </cell>
          <cell r="H45">
            <v>1240000</v>
          </cell>
          <cell r="I45">
            <v>153340.99613000001</v>
          </cell>
          <cell r="J45">
            <v>123342.99613</v>
          </cell>
          <cell r="K45">
            <v>0</v>
          </cell>
          <cell r="L45">
            <v>2813928</v>
          </cell>
        </row>
        <row r="46">
          <cell r="A46" t="str">
            <v>0CH1103K566</v>
          </cell>
          <cell r="B46" t="str">
            <v>CAPACITOR,FIXED CERAMIC(TEMP.COMPENSATE)</v>
          </cell>
          <cell r="C46" t="str">
            <v>김성국</v>
          </cell>
          <cell r="D46">
            <v>64446.210529999997</v>
          </cell>
          <cell r="E46">
            <v>940000</v>
          </cell>
          <cell r="F46">
            <v>0</v>
          </cell>
          <cell r="G46">
            <v>247532</v>
          </cell>
          <cell r="H46">
            <v>740000</v>
          </cell>
          <cell r="I46">
            <v>16914.21053</v>
          </cell>
          <cell r="J46">
            <v>5322.2105300000003</v>
          </cell>
          <cell r="K46">
            <v>0</v>
          </cell>
          <cell r="L46">
            <v>2232765</v>
          </cell>
        </row>
        <row r="47">
          <cell r="A47" t="str">
            <v>0CH1104H566</v>
          </cell>
          <cell r="B47" t="str">
            <v>CAPACITOR,FIXED CERAMIC(TEMP.COMPENSATE)</v>
          </cell>
          <cell r="C47" t="str">
            <v>김성국</v>
          </cell>
          <cell r="D47">
            <v>34019</v>
          </cell>
          <cell r="E47">
            <v>920000</v>
          </cell>
          <cell r="F47">
            <v>0</v>
          </cell>
          <cell r="G47">
            <v>16856</v>
          </cell>
          <cell r="H47">
            <v>920000</v>
          </cell>
          <cell r="I47">
            <v>17163</v>
          </cell>
          <cell r="J47">
            <v>17163</v>
          </cell>
          <cell r="K47">
            <v>0</v>
          </cell>
          <cell r="L47">
            <v>753179</v>
          </cell>
        </row>
        <row r="48">
          <cell r="A48" t="str">
            <v>0CH1104K566</v>
          </cell>
          <cell r="B48" t="str">
            <v>CAPACITOR,FIXED CERAMIC(TEMP.COMPENSATE)</v>
          </cell>
          <cell r="C48" t="str">
            <v>양영만</v>
          </cell>
          <cell r="D48">
            <v>-30</v>
          </cell>
          <cell r="E48">
            <v>0</v>
          </cell>
          <cell r="F48">
            <v>0</v>
          </cell>
          <cell r="G48">
            <v>24420</v>
          </cell>
          <cell r="H48">
            <v>0</v>
          </cell>
          <cell r="I48">
            <v>-24450</v>
          </cell>
          <cell r="J48">
            <v>-30</v>
          </cell>
          <cell r="K48">
            <v>0</v>
          </cell>
          <cell r="L48">
            <v>171749</v>
          </cell>
        </row>
        <row r="49">
          <cell r="A49" t="str">
            <v>0CH1105F946</v>
          </cell>
          <cell r="B49" t="str">
            <v>CAPACITOR,FIXED CERAMIC(TEMP.COMPENSATE)</v>
          </cell>
          <cell r="C49" t="str">
            <v>김성국</v>
          </cell>
          <cell r="D49">
            <v>28271.99281</v>
          </cell>
          <cell r="E49">
            <v>84000</v>
          </cell>
          <cell r="F49">
            <v>0</v>
          </cell>
          <cell r="G49">
            <v>33901</v>
          </cell>
          <cell r="H49">
            <v>54000</v>
          </cell>
          <cell r="I49">
            <v>24370.99281</v>
          </cell>
          <cell r="J49">
            <v>22991.99281</v>
          </cell>
          <cell r="K49">
            <v>0</v>
          </cell>
          <cell r="L49">
            <v>207647</v>
          </cell>
        </row>
        <row r="50">
          <cell r="A50" t="str">
            <v>0CH1122K562</v>
          </cell>
          <cell r="B50" t="str">
            <v>CAPACITOR,FIXED CERAMIC(TEMP.COMPENSATE)</v>
          </cell>
          <cell r="C50" t="str">
            <v>양영만</v>
          </cell>
          <cell r="D50">
            <v>0</v>
          </cell>
          <cell r="E50">
            <v>0</v>
          </cell>
          <cell r="F50">
            <v>0</v>
          </cell>
          <cell r="G50">
            <v>0</v>
          </cell>
          <cell r="H50">
            <v>0</v>
          </cell>
          <cell r="I50">
            <v>0</v>
          </cell>
          <cell r="J50">
            <v>0</v>
          </cell>
          <cell r="K50">
            <v>0</v>
          </cell>
          <cell r="L50">
            <v>15</v>
          </cell>
        </row>
        <row r="51">
          <cell r="A51" t="str">
            <v>0CH1221K562</v>
          </cell>
          <cell r="B51" t="str">
            <v>CAPACITOR,FIXED CERAMIC(TEMP.COMPENSATE)</v>
          </cell>
          <cell r="C51" t="str">
            <v>김성국</v>
          </cell>
          <cell r="D51">
            <v>32660</v>
          </cell>
          <cell r="E51">
            <v>0</v>
          </cell>
          <cell r="F51">
            <v>0</v>
          </cell>
          <cell r="G51">
            <v>18840</v>
          </cell>
          <cell r="H51">
            <v>0</v>
          </cell>
          <cell r="I51">
            <v>13820</v>
          </cell>
          <cell r="J51">
            <v>13820</v>
          </cell>
          <cell r="K51">
            <v>0</v>
          </cell>
          <cell r="L51">
            <v>29504</v>
          </cell>
        </row>
        <row r="52">
          <cell r="A52" t="str">
            <v>0CH1223K566</v>
          </cell>
          <cell r="B52" t="str">
            <v>CAPACITOR,FIXED CERAMIC(TEMP.COMPENSATE)</v>
          </cell>
          <cell r="C52" t="str">
            <v>김성국</v>
          </cell>
          <cell r="D52">
            <v>-15</v>
          </cell>
          <cell r="E52">
            <v>0</v>
          </cell>
          <cell r="F52">
            <v>0</v>
          </cell>
          <cell r="G52">
            <v>0</v>
          </cell>
          <cell r="H52">
            <v>0</v>
          </cell>
          <cell r="I52">
            <v>0</v>
          </cell>
          <cell r="J52">
            <v>0</v>
          </cell>
          <cell r="K52">
            <v>0</v>
          </cell>
          <cell r="L52">
            <v>232</v>
          </cell>
        </row>
        <row r="53">
          <cell r="A53" t="str">
            <v>0CH1471K562</v>
          </cell>
          <cell r="B53" t="str">
            <v>CAPACITOR,FIXED CERAMIC(TEMP.COMPENSATE)</v>
          </cell>
          <cell r="C53" t="str">
            <v>김성국</v>
          </cell>
          <cell r="D53">
            <v>39789.411760000003</v>
          </cell>
          <cell r="E53">
            <v>0</v>
          </cell>
          <cell r="F53">
            <v>0</v>
          </cell>
          <cell r="G53">
            <v>3256</v>
          </cell>
          <cell r="H53">
            <v>0</v>
          </cell>
          <cell r="I53">
            <v>36533.411760000003</v>
          </cell>
          <cell r="J53">
            <v>36533.411760000003</v>
          </cell>
          <cell r="K53">
            <v>0</v>
          </cell>
          <cell r="L53">
            <v>11503</v>
          </cell>
        </row>
        <row r="54">
          <cell r="A54" t="str">
            <v>0CH1472K566</v>
          </cell>
          <cell r="B54" t="str">
            <v>CAPACITOR,FIXED CERAMIC(TEMP.COMPENSATE)</v>
          </cell>
          <cell r="C54" t="str">
            <v>양영만</v>
          </cell>
          <cell r="D54">
            <v>91012</v>
          </cell>
          <cell r="E54">
            <v>60000</v>
          </cell>
          <cell r="F54">
            <v>0</v>
          </cell>
          <cell r="G54">
            <v>23278</v>
          </cell>
          <cell r="H54">
            <v>20000</v>
          </cell>
          <cell r="I54">
            <v>104483</v>
          </cell>
          <cell r="J54">
            <v>103195</v>
          </cell>
          <cell r="K54">
            <v>0</v>
          </cell>
          <cell r="L54">
            <v>90335</v>
          </cell>
        </row>
        <row r="55">
          <cell r="A55" t="str">
            <v>0CK10101515</v>
          </cell>
          <cell r="B55" t="str">
            <v>CAPACITOR,FIXED CERAMIC(HIGH DIELECTRIC)</v>
          </cell>
          <cell r="C55" t="str">
            <v>정동석</v>
          </cell>
          <cell r="D55">
            <v>434</v>
          </cell>
          <cell r="E55">
            <v>19988</v>
          </cell>
          <cell r="F55">
            <v>0</v>
          </cell>
          <cell r="G55">
            <v>22565</v>
          </cell>
          <cell r="H55">
            <v>0</v>
          </cell>
          <cell r="I55">
            <v>-2143</v>
          </cell>
          <cell r="J55">
            <v>-1288</v>
          </cell>
          <cell r="K55">
            <v>0</v>
          </cell>
          <cell r="L55">
            <v>86134</v>
          </cell>
        </row>
        <row r="56">
          <cell r="A56" t="str">
            <v>0CK1020H948</v>
          </cell>
          <cell r="B56" t="str">
            <v>CAPACITOR,FIXED CERAMIC(HIGH DIELECTRIC)</v>
          </cell>
          <cell r="C56" t="str">
            <v>이대남</v>
          </cell>
          <cell r="D56">
            <v>0</v>
          </cell>
          <cell r="E56">
            <v>0</v>
          </cell>
          <cell r="F56">
            <v>0</v>
          </cell>
          <cell r="G56">
            <v>300</v>
          </cell>
          <cell r="H56">
            <v>0</v>
          </cell>
          <cell r="I56">
            <v>-300</v>
          </cell>
          <cell r="J56">
            <v>-300</v>
          </cell>
          <cell r="K56">
            <v>0</v>
          </cell>
          <cell r="L56">
            <v>3785</v>
          </cell>
        </row>
        <row r="57">
          <cell r="A57" t="str">
            <v>0CK1020K518</v>
          </cell>
          <cell r="B57" t="str">
            <v>CAPACITOR,FIXED CERAMIC(HIGH DIELECTRIC)</v>
          </cell>
          <cell r="C57" t="str">
            <v>정동석</v>
          </cell>
          <cell r="D57">
            <v>-5</v>
          </cell>
          <cell r="E57">
            <v>1000</v>
          </cell>
          <cell r="F57">
            <v>0</v>
          </cell>
          <cell r="G57">
            <v>510</v>
          </cell>
          <cell r="H57">
            <v>0</v>
          </cell>
          <cell r="I57">
            <v>485</v>
          </cell>
          <cell r="J57">
            <v>485</v>
          </cell>
          <cell r="K57">
            <v>0</v>
          </cell>
          <cell r="L57">
            <v>19920</v>
          </cell>
        </row>
        <row r="58">
          <cell r="A58" t="str">
            <v>0CK1020K948</v>
          </cell>
          <cell r="B58" t="str">
            <v>CAPACITOR,FIXED CERAMIC(HIGH DIELECTRIC)</v>
          </cell>
          <cell r="C58" t="str">
            <v>정동석</v>
          </cell>
          <cell r="D58">
            <v>0</v>
          </cell>
          <cell r="E58">
            <v>0</v>
          </cell>
          <cell r="F58">
            <v>0</v>
          </cell>
          <cell r="G58">
            <v>0</v>
          </cell>
          <cell r="H58">
            <v>0</v>
          </cell>
          <cell r="I58">
            <v>0</v>
          </cell>
          <cell r="J58">
            <v>0</v>
          </cell>
          <cell r="K58">
            <v>0</v>
          </cell>
          <cell r="L58">
            <v>46687</v>
          </cell>
        </row>
        <row r="59">
          <cell r="A59" t="str">
            <v>0CK10303675</v>
          </cell>
          <cell r="B59" t="str">
            <v>CAPACITOR,FIXED CERAMIC(HIGH DIELECTRIC)</v>
          </cell>
          <cell r="C59" t="str">
            <v>정동석</v>
          </cell>
          <cell r="D59">
            <v>-1104</v>
          </cell>
          <cell r="E59">
            <v>12936</v>
          </cell>
          <cell r="F59">
            <v>0</v>
          </cell>
          <cell r="G59">
            <v>12854</v>
          </cell>
          <cell r="H59">
            <v>0</v>
          </cell>
          <cell r="I59">
            <v>-1022</v>
          </cell>
          <cell r="J59">
            <v>-178</v>
          </cell>
          <cell r="K59">
            <v>0</v>
          </cell>
          <cell r="L59">
            <v>23578</v>
          </cell>
        </row>
        <row r="60">
          <cell r="A60" t="str">
            <v>0CK1030K945</v>
          </cell>
          <cell r="B60" t="str">
            <v>CAPACITOR,FIXED CERAMIC(HIGH DIELECTRIC)</v>
          </cell>
          <cell r="C60" t="str">
            <v>정동석</v>
          </cell>
          <cell r="D60">
            <v>0</v>
          </cell>
          <cell r="E60">
            <v>245</v>
          </cell>
          <cell r="F60">
            <v>0</v>
          </cell>
          <cell r="G60">
            <v>1072</v>
          </cell>
          <cell r="H60">
            <v>0</v>
          </cell>
          <cell r="I60">
            <v>-827</v>
          </cell>
          <cell r="J60">
            <v>0</v>
          </cell>
          <cell r="K60">
            <v>0</v>
          </cell>
          <cell r="L60">
            <v>311083</v>
          </cell>
        </row>
        <row r="61">
          <cell r="A61" t="str">
            <v>0CK1030K948</v>
          </cell>
          <cell r="B61" t="str">
            <v>CAPACITOR,FIXED CERAMIC(HIGH DIELECTRIC)</v>
          </cell>
          <cell r="C61" t="str">
            <v>정동석</v>
          </cell>
          <cell r="D61">
            <v>2880</v>
          </cell>
          <cell r="E61">
            <v>4629</v>
          </cell>
          <cell r="F61">
            <v>0</v>
          </cell>
          <cell r="G61">
            <v>9324</v>
          </cell>
          <cell r="H61">
            <v>0</v>
          </cell>
          <cell r="I61">
            <v>-1815</v>
          </cell>
          <cell r="J61">
            <v>-152</v>
          </cell>
          <cell r="K61">
            <v>0</v>
          </cell>
          <cell r="L61">
            <v>848655</v>
          </cell>
        </row>
        <row r="62">
          <cell r="A62" t="str">
            <v>0CK1030U645</v>
          </cell>
          <cell r="B62" t="str">
            <v>CAPACITOR,FIXED CERAMIC(HIGH DIELECTRIC)</v>
          </cell>
          <cell r="C62" t="str">
            <v>정동석</v>
          </cell>
          <cell r="D62">
            <v>-243</v>
          </cell>
          <cell r="E62">
            <v>62409</v>
          </cell>
          <cell r="F62">
            <v>0</v>
          </cell>
          <cell r="G62">
            <v>66811</v>
          </cell>
          <cell r="H62">
            <v>0</v>
          </cell>
          <cell r="I62">
            <v>-4645</v>
          </cell>
          <cell r="J62">
            <v>-2604</v>
          </cell>
          <cell r="K62">
            <v>0</v>
          </cell>
          <cell r="L62">
            <v>552192</v>
          </cell>
        </row>
        <row r="63">
          <cell r="A63" t="str">
            <v>0CK103CK56A</v>
          </cell>
          <cell r="B63" t="str">
            <v>CAPACITOR,FIXED CERAMIC(HIGH DIELECTRIC)</v>
          </cell>
          <cell r="C63" t="str">
            <v>김성국</v>
          </cell>
          <cell r="D63">
            <v>47246</v>
          </cell>
          <cell r="E63">
            <v>720000</v>
          </cell>
          <cell r="F63">
            <v>0</v>
          </cell>
          <cell r="G63">
            <v>107340</v>
          </cell>
          <cell r="H63">
            <v>600000</v>
          </cell>
          <cell r="I63">
            <v>59906</v>
          </cell>
          <cell r="J63">
            <v>59180</v>
          </cell>
          <cell r="K63">
            <v>0</v>
          </cell>
          <cell r="L63">
            <v>289006</v>
          </cell>
        </row>
        <row r="64">
          <cell r="A64" t="str">
            <v>0CK1040K948</v>
          </cell>
          <cell r="B64" t="str">
            <v>CAPACITOR,FIXED CERAMIC(HIGH DIELECTRIC)</v>
          </cell>
          <cell r="C64" t="str">
            <v>정동석</v>
          </cell>
          <cell r="D64">
            <v>2512</v>
          </cell>
          <cell r="E64">
            <v>2653</v>
          </cell>
          <cell r="F64">
            <v>0</v>
          </cell>
          <cell r="G64">
            <v>5432</v>
          </cell>
          <cell r="H64">
            <v>0</v>
          </cell>
          <cell r="I64">
            <v>-267</v>
          </cell>
          <cell r="J64">
            <v>-47</v>
          </cell>
          <cell r="K64">
            <v>0</v>
          </cell>
          <cell r="L64">
            <v>629876</v>
          </cell>
        </row>
        <row r="65">
          <cell r="A65" t="str">
            <v>0CK104CH56A</v>
          </cell>
          <cell r="B65" t="str">
            <v>CAPACITOR,FIXED CERAMIC(HIGH DIELECTRIC)</v>
          </cell>
          <cell r="C65" t="str">
            <v>양영만</v>
          </cell>
          <cell r="D65">
            <v>138675</v>
          </cell>
          <cell r="E65">
            <v>160000</v>
          </cell>
          <cell r="F65">
            <v>0</v>
          </cell>
          <cell r="G65">
            <v>354</v>
          </cell>
          <cell r="H65">
            <v>160000</v>
          </cell>
          <cell r="I65">
            <v>138321</v>
          </cell>
          <cell r="J65">
            <v>138321</v>
          </cell>
          <cell r="K65">
            <v>0</v>
          </cell>
          <cell r="L65">
            <v>31200</v>
          </cell>
        </row>
        <row r="66">
          <cell r="A66" t="str">
            <v>0CK104DK66A</v>
          </cell>
          <cell r="B66" t="str">
            <v>CAPACITOR,FIXED CERAMIC(HIGH DIELECTRIC)</v>
          </cell>
          <cell r="C66" t="str">
            <v>김성국</v>
          </cell>
          <cell r="D66">
            <v>179107.98666</v>
          </cell>
          <cell r="E66">
            <v>630000</v>
          </cell>
          <cell r="F66">
            <v>0</v>
          </cell>
          <cell r="G66">
            <v>428711</v>
          </cell>
          <cell r="H66">
            <v>300000</v>
          </cell>
          <cell r="I66">
            <v>80396.986659999995</v>
          </cell>
          <cell r="J66">
            <v>32262.986659999999</v>
          </cell>
          <cell r="K66">
            <v>0</v>
          </cell>
          <cell r="L66">
            <v>1663583.000005</v>
          </cell>
        </row>
        <row r="67">
          <cell r="A67" t="str">
            <v>0CK1050K948</v>
          </cell>
          <cell r="B67" t="str">
            <v>CAPACITOR,FIXED CERAMIC(HIGH DIELECTRIC)</v>
          </cell>
          <cell r="C67" t="str">
            <v>정동석</v>
          </cell>
          <cell r="D67">
            <v>-7</v>
          </cell>
          <cell r="E67">
            <v>757</v>
          </cell>
          <cell r="F67">
            <v>0</v>
          </cell>
          <cell r="G67">
            <v>750</v>
          </cell>
          <cell r="H67">
            <v>0</v>
          </cell>
          <cell r="I67">
            <v>0</v>
          </cell>
          <cell r="J67">
            <v>-2</v>
          </cell>
          <cell r="K67">
            <v>0</v>
          </cell>
          <cell r="L67">
            <v>1613</v>
          </cell>
        </row>
        <row r="68">
          <cell r="A68" t="str">
            <v>0CK180CHG6A</v>
          </cell>
          <cell r="B68" t="str">
            <v>CAPACITOR,FIXED CERAMIC(HIGH DIELECTRIC)</v>
          </cell>
          <cell r="C68" t="str">
            <v>김성국</v>
          </cell>
          <cell r="D68">
            <v>-11802</v>
          </cell>
          <cell r="E68">
            <v>0</v>
          </cell>
          <cell r="F68">
            <v>0</v>
          </cell>
          <cell r="G68">
            <v>2260</v>
          </cell>
          <cell r="H68">
            <v>0</v>
          </cell>
          <cell r="I68">
            <v>-2260</v>
          </cell>
          <cell r="J68">
            <v>-2264</v>
          </cell>
          <cell r="K68">
            <v>0</v>
          </cell>
          <cell r="L68">
            <v>8918</v>
          </cell>
        </row>
        <row r="69">
          <cell r="A69" t="str">
            <v>0CK180CK4DA</v>
          </cell>
          <cell r="B69" t="str">
            <v>CAPACITOR,FIXED CERAMIC(HIGH DIELECTRIC)</v>
          </cell>
          <cell r="C69" t="str">
            <v>김성국</v>
          </cell>
          <cell r="D69">
            <v>18954</v>
          </cell>
          <cell r="E69">
            <v>104000</v>
          </cell>
          <cell r="F69">
            <v>0</v>
          </cell>
          <cell r="G69">
            <v>14404</v>
          </cell>
          <cell r="H69">
            <v>64000</v>
          </cell>
          <cell r="I69">
            <v>32748</v>
          </cell>
          <cell r="J69">
            <v>32748</v>
          </cell>
          <cell r="K69">
            <v>0</v>
          </cell>
          <cell r="L69">
            <v>64574</v>
          </cell>
        </row>
        <row r="70">
          <cell r="A70" t="str">
            <v>0CK22201511</v>
          </cell>
          <cell r="B70" t="str">
            <v>CAPACITOR,FIXED CERAMIC(HIGH DIELECTRIC)</v>
          </cell>
          <cell r="C70" t="str">
            <v>정동석</v>
          </cell>
          <cell r="D70">
            <v>0</v>
          </cell>
          <cell r="E70">
            <v>1620</v>
          </cell>
          <cell r="F70">
            <v>0</v>
          </cell>
          <cell r="G70">
            <v>1890</v>
          </cell>
          <cell r="H70">
            <v>0</v>
          </cell>
          <cell r="I70">
            <v>-270</v>
          </cell>
          <cell r="J70">
            <v>0</v>
          </cell>
          <cell r="K70">
            <v>0</v>
          </cell>
          <cell r="L70">
            <v>4356</v>
          </cell>
        </row>
        <row r="71">
          <cell r="A71" t="str">
            <v>0CK22201515</v>
          </cell>
          <cell r="B71" t="str">
            <v>CAPACITOR,FIXED CERAMIC(HIGH DIELECTRIC)</v>
          </cell>
          <cell r="C71" t="str">
            <v>정동석</v>
          </cell>
          <cell r="D71">
            <v>327</v>
          </cell>
          <cell r="E71">
            <v>0</v>
          </cell>
          <cell r="F71">
            <v>0</v>
          </cell>
          <cell r="G71">
            <v>436</v>
          </cell>
          <cell r="H71">
            <v>0</v>
          </cell>
          <cell r="I71">
            <v>-109</v>
          </cell>
          <cell r="J71">
            <v>0</v>
          </cell>
          <cell r="K71">
            <v>0</v>
          </cell>
          <cell r="L71">
            <v>1742</v>
          </cell>
        </row>
        <row r="72">
          <cell r="A72" t="str">
            <v>0CK2220U635</v>
          </cell>
          <cell r="B72" t="str">
            <v>CAPACITOR,FIXED CERAMIC(HIGH DIELECTRIC)</v>
          </cell>
          <cell r="C72" t="str">
            <v>정동석</v>
          </cell>
          <cell r="D72">
            <v>402</v>
          </cell>
          <cell r="E72">
            <v>0</v>
          </cell>
          <cell r="F72">
            <v>0</v>
          </cell>
          <cell r="G72">
            <v>0</v>
          </cell>
          <cell r="H72">
            <v>0</v>
          </cell>
          <cell r="I72">
            <v>402</v>
          </cell>
          <cell r="J72">
            <v>402</v>
          </cell>
          <cell r="K72">
            <v>0</v>
          </cell>
          <cell r="L72">
            <v>15789</v>
          </cell>
        </row>
        <row r="73">
          <cell r="A73" t="str">
            <v>0CK4710U635</v>
          </cell>
          <cell r="B73" t="str">
            <v>CAPACITOR,FIXED CERAMIC(HIGH DIELECTRIC)</v>
          </cell>
          <cell r="C73" t="str">
            <v>정동석</v>
          </cell>
          <cell r="D73">
            <v>-1034</v>
          </cell>
          <cell r="E73">
            <v>9190</v>
          </cell>
          <cell r="F73">
            <v>0</v>
          </cell>
          <cell r="G73">
            <v>13556</v>
          </cell>
          <cell r="H73">
            <v>0</v>
          </cell>
          <cell r="I73">
            <v>-5400</v>
          </cell>
          <cell r="J73">
            <v>4600</v>
          </cell>
          <cell r="K73">
            <v>0</v>
          </cell>
          <cell r="L73">
            <v>50010</v>
          </cell>
        </row>
        <row r="74">
          <cell r="A74" t="str">
            <v>0CK4720U635</v>
          </cell>
          <cell r="B74" t="str">
            <v>CAPACITOR,FIXED CERAMIC(HIGH DIELECTRIC)</v>
          </cell>
          <cell r="C74" t="str">
            <v>정동석</v>
          </cell>
          <cell r="D74">
            <v>48</v>
          </cell>
          <cell r="E74">
            <v>37959</v>
          </cell>
          <cell r="F74">
            <v>0</v>
          </cell>
          <cell r="G74">
            <v>62872</v>
          </cell>
          <cell r="H74">
            <v>0</v>
          </cell>
          <cell r="I74">
            <v>-24865</v>
          </cell>
          <cell r="J74">
            <v>-27627</v>
          </cell>
          <cell r="K74">
            <v>0</v>
          </cell>
          <cell r="L74">
            <v>783669</v>
          </cell>
        </row>
        <row r="75">
          <cell r="A75" t="str">
            <v>0CK472CK56A</v>
          </cell>
          <cell r="B75" t="str">
            <v>CAPACITOR,FIXED CERAMIC(HIGH DIELECTRIC)</v>
          </cell>
          <cell r="C75" t="str">
            <v>김성국</v>
          </cell>
          <cell r="D75">
            <v>-3251</v>
          </cell>
          <cell r="E75">
            <v>0</v>
          </cell>
          <cell r="F75">
            <v>0</v>
          </cell>
          <cell r="G75">
            <v>816</v>
          </cell>
          <cell r="H75">
            <v>0</v>
          </cell>
          <cell r="I75">
            <v>-816</v>
          </cell>
          <cell r="J75">
            <v>-816</v>
          </cell>
          <cell r="K75">
            <v>0</v>
          </cell>
          <cell r="L75">
            <v>4595</v>
          </cell>
        </row>
        <row r="76">
          <cell r="A76" t="str">
            <v>0CK68101515</v>
          </cell>
          <cell r="B76" t="str">
            <v>CAPACITOR,FIXED CERAMIC(HIGH DIELECTRIC)</v>
          </cell>
          <cell r="C76" t="str">
            <v>정동석</v>
          </cell>
          <cell r="D76">
            <v>-60</v>
          </cell>
          <cell r="E76">
            <v>18118</v>
          </cell>
          <cell r="F76">
            <v>0</v>
          </cell>
          <cell r="G76">
            <v>19597</v>
          </cell>
          <cell r="H76">
            <v>0</v>
          </cell>
          <cell r="I76">
            <v>-1539</v>
          </cell>
          <cell r="J76">
            <v>-1280</v>
          </cell>
          <cell r="K76">
            <v>0</v>
          </cell>
          <cell r="L76">
            <v>53826</v>
          </cell>
        </row>
        <row r="77">
          <cell r="A77" t="str">
            <v>0CQ10418678</v>
          </cell>
          <cell r="B77" t="str">
            <v>CAPACITOR,FIXED FILM</v>
          </cell>
          <cell r="C77" t="str">
            <v>황명규</v>
          </cell>
          <cell r="D77">
            <v>4567</v>
          </cell>
          <cell r="E77">
            <v>9600</v>
          </cell>
          <cell r="F77">
            <v>0</v>
          </cell>
          <cell r="G77">
            <v>11990</v>
          </cell>
          <cell r="H77">
            <v>0</v>
          </cell>
          <cell r="I77">
            <v>2177</v>
          </cell>
          <cell r="J77">
            <v>1997</v>
          </cell>
          <cell r="K77">
            <v>0</v>
          </cell>
          <cell r="L77">
            <v>181364</v>
          </cell>
        </row>
        <row r="78">
          <cell r="A78" t="str">
            <v>0CQ10518670</v>
          </cell>
          <cell r="B78" t="str">
            <v>CAPACITOR,FIXED FILM</v>
          </cell>
          <cell r="C78" t="str">
            <v>황명규</v>
          </cell>
          <cell r="D78">
            <v>541</v>
          </cell>
          <cell r="E78">
            <v>15500</v>
          </cell>
          <cell r="F78">
            <v>0</v>
          </cell>
          <cell r="G78">
            <v>16334</v>
          </cell>
          <cell r="H78">
            <v>0</v>
          </cell>
          <cell r="I78">
            <v>-293</v>
          </cell>
          <cell r="J78">
            <v>-589</v>
          </cell>
          <cell r="K78">
            <v>0</v>
          </cell>
          <cell r="L78">
            <v>159601</v>
          </cell>
        </row>
        <row r="79">
          <cell r="A79" t="str">
            <v>0CQ1051R550</v>
          </cell>
          <cell r="B79" t="str">
            <v>CAPACITOR,FIXED FILM</v>
          </cell>
          <cell r="C79" t="str">
            <v>황명규</v>
          </cell>
          <cell r="D79">
            <v>355</v>
          </cell>
          <cell r="E79">
            <v>14000</v>
          </cell>
          <cell r="F79">
            <v>0</v>
          </cell>
          <cell r="G79">
            <v>10204</v>
          </cell>
          <cell r="H79">
            <v>0</v>
          </cell>
          <cell r="I79">
            <v>4151</v>
          </cell>
          <cell r="J79">
            <v>3784</v>
          </cell>
          <cell r="K79">
            <v>0</v>
          </cell>
          <cell r="L79">
            <v>37761</v>
          </cell>
        </row>
        <row r="80">
          <cell r="A80" t="str">
            <v>0CQ22418670</v>
          </cell>
          <cell r="B80" t="str">
            <v>CAPACITOR,FIXED FILM</v>
          </cell>
          <cell r="C80" t="str">
            <v>황명규</v>
          </cell>
          <cell r="D80">
            <v>287</v>
          </cell>
          <cell r="E80">
            <v>23500</v>
          </cell>
          <cell r="F80">
            <v>0</v>
          </cell>
          <cell r="G80">
            <v>24370</v>
          </cell>
          <cell r="H80">
            <v>0</v>
          </cell>
          <cell r="I80">
            <v>-583</v>
          </cell>
          <cell r="J80">
            <v>-1945</v>
          </cell>
          <cell r="K80">
            <v>0</v>
          </cell>
          <cell r="L80">
            <v>36059</v>
          </cell>
        </row>
        <row r="81">
          <cell r="A81" t="str">
            <v>0CQ2241Y650</v>
          </cell>
          <cell r="B81" t="str">
            <v>CAPACITOR,FIXED FILM</v>
          </cell>
          <cell r="C81" t="str">
            <v>황명규</v>
          </cell>
          <cell r="D81">
            <v>966</v>
          </cell>
          <cell r="E81">
            <v>14720</v>
          </cell>
          <cell r="F81">
            <v>0</v>
          </cell>
          <cell r="G81">
            <v>10454</v>
          </cell>
          <cell r="H81">
            <v>0</v>
          </cell>
          <cell r="I81">
            <v>5232</v>
          </cell>
          <cell r="J81">
            <v>4865</v>
          </cell>
          <cell r="K81">
            <v>0</v>
          </cell>
          <cell r="L81">
            <v>37131</v>
          </cell>
        </row>
        <row r="82">
          <cell r="A82" t="str">
            <v>0CQ33318670</v>
          </cell>
          <cell r="B82" t="str">
            <v>CAPACITOR,FIXED FILM</v>
          </cell>
          <cell r="C82" t="str">
            <v>황명규</v>
          </cell>
          <cell r="D82">
            <v>-5</v>
          </cell>
          <cell r="E82">
            <v>5</v>
          </cell>
          <cell r="F82">
            <v>0</v>
          </cell>
          <cell r="G82">
            <v>0</v>
          </cell>
          <cell r="H82">
            <v>0</v>
          </cell>
          <cell r="I82">
            <v>0</v>
          </cell>
          <cell r="J82">
            <v>0</v>
          </cell>
          <cell r="K82">
            <v>0</v>
          </cell>
          <cell r="L82">
            <v>0</v>
          </cell>
        </row>
        <row r="83">
          <cell r="A83" t="str">
            <v>0CQ3331R678</v>
          </cell>
          <cell r="B83" t="str">
            <v>CAPACITOR,FIXED FILM</v>
          </cell>
          <cell r="C83" t="str">
            <v>황명규</v>
          </cell>
          <cell r="D83">
            <v>0</v>
          </cell>
          <cell r="E83">
            <v>0</v>
          </cell>
          <cell r="F83">
            <v>0</v>
          </cell>
          <cell r="G83">
            <v>0</v>
          </cell>
          <cell r="H83">
            <v>0</v>
          </cell>
          <cell r="I83">
            <v>0</v>
          </cell>
          <cell r="J83">
            <v>0</v>
          </cell>
          <cell r="K83">
            <v>0</v>
          </cell>
          <cell r="L83">
            <v>70520</v>
          </cell>
        </row>
        <row r="84">
          <cell r="A84" t="str">
            <v>0CQ47418670</v>
          </cell>
          <cell r="B84" t="str">
            <v>CAPACITOR,FIXED FILM</v>
          </cell>
          <cell r="C84" t="str">
            <v>황명규</v>
          </cell>
          <cell r="D84">
            <v>79</v>
          </cell>
          <cell r="E84">
            <v>3300</v>
          </cell>
          <cell r="F84">
            <v>0</v>
          </cell>
          <cell r="G84">
            <v>3092</v>
          </cell>
          <cell r="H84">
            <v>0</v>
          </cell>
          <cell r="I84">
            <v>287</v>
          </cell>
          <cell r="J84">
            <v>287</v>
          </cell>
          <cell r="K84">
            <v>0</v>
          </cell>
          <cell r="L84">
            <v>8176</v>
          </cell>
        </row>
        <row r="85">
          <cell r="A85" t="str">
            <v>0DB060001AA</v>
          </cell>
          <cell r="B85" t="str">
            <v>DIODE,RECTIFIERS</v>
          </cell>
          <cell r="C85" t="str">
            <v>김성국</v>
          </cell>
          <cell r="D85">
            <v>273</v>
          </cell>
          <cell r="E85">
            <v>10000</v>
          </cell>
          <cell r="F85">
            <v>0</v>
          </cell>
          <cell r="G85">
            <v>8867</v>
          </cell>
          <cell r="H85">
            <v>0</v>
          </cell>
          <cell r="I85">
            <v>1406</v>
          </cell>
          <cell r="J85">
            <v>1139</v>
          </cell>
          <cell r="K85">
            <v>0</v>
          </cell>
          <cell r="L85">
            <v>10141</v>
          </cell>
        </row>
        <row r="86">
          <cell r="A86" t="str">
            <v>0DB156001AA</v>
          </cell>
          <cell r="B86" t="str">
            <v>DIODE,RECTIFIERS</v>
          </cell>
          <cell r="C86" t="str">
            <v>김성국</v>
          </cell>
          <cell r="D86">
            <v>-610</v>
          </cell>
          <cell r="E86">
            <v>0</v>
          </cell>
          <cell r="F86">
            <v>0</v>
          </cell>
          <cell r="G86">
            <v>2804</v>
          </cell>
          <cell r="H86">
            <v>0</v>
          </cell>
          <cell r="I86">
            <v>-3414</v>
          </cell>
          <cell r="J86">
            <v>-3414</v>
          </cell>
          <cell r="K86">
            <v>0</v>
          </cell>
          <cell r="L86">
            <v>136829</v>
          </cell>
        </row>
        <row r="87">
          <cell r="A87" t="str">
            <v>0DB560000AB</v>
          </cell>
          <cell r="B87" t="str">
            <v>DIODE,RECTIFIERS</v>
          </cell>
          <cell r="C87" t="str">
            <v>김성국</v>
          </cell>
          <cell r="D87">
            <v>-63</v>
          </cell>
          <cell r="E87">
            <v>0</v>
          </cell>
          <cell r="F87">
            <v>0</v>
          </cell>
          <cell r="G87">
            <v>26841</v>
          </cell>
          <cell r="H87">
            <v>0</v>
          </cell>
          <cell r="I87">
            <v>-26904</v>
          </cell>
          <cell r="J87">
            <v>-28367</v>
          </cell>
          <cell r="K87">
            <v>0</v>
          </cell>
          <cell r="L87">
            <v>64681</v>
          </cell>
        </row>
        <row r="88">
          <cell r="A88" t="str">
            <v>0DD113940AA</v>
          </cell>
          <cell r="B88" t="str">
            <v>DIODE,RECTIFIERS</v>
          </cell>
          <cell r="C88" t="str">
            <v>정동석</v>
          </cell>
          <cell r="D88">
            <v>-7775</v>
          </cell>
          <cell r="E88">
            <v>30000</v>
          </cell>
          <cell r="F88">
            <v>0</v>
          </cell>
          <cell r="G88">
            <v>32135</v>
          </cell>
          <cell r="H88">
            <v>0</v>
          </cell>
          <cell r="I88">
            <v>-9910</v>
          </cell>
          <cell r="J88">
            <v>-10363</v>
          </cell>
          <cell r="K88">
            <v>0</v>
          </cell>
          <cell r="L88">
            <v>837803</v>
          </cell>
        </row>
        <row r="89">
          <cell r="A89" t="str">
            <v>0DD400209AA</v>
          </cell>
          <cell r="B89" t="str">
            <v>DIODE,RECTIFIERS</v>
          </cell>
          <cell r="C89" t="str">
            <v>정동석</v>
          </cell>
          <cell r="D89">
            <v>-16</v>
          </cell>
          <cell r="E89">
            <v>16</v>
          </cell>
          <cell r="F89">
            <v>0</v>
          </cell>
          <cell r="G89">
            <v>0</v>
          </cell>
          <cell r="H89">
            <v>0</v>
          </cell>
          <cell r="I89">
            <v>0</v>
          </cell>
          <cell r="J89">
            <v>0</v>
          </cell>
          <cell r="K89">
            <v>0</v>
          </cell>
          <cell r="L89">
            <v>8912</v>
          </cell>
        </row>
        <row r="90">
          <cell r="A90" t="str">
            <v>0DD400409AA</v>
          </cell>
          <cell r="B90" t="str">
            <v>DIODE,RECTIFIERS</v>
          </cell>
          <cell r="C90" t="str">
            <v>정동석</v>
          </cell>
          <cell r="D90">
            <v>3380</v>
          </cell>
          <cell r="E90">
            <v>0</v>
          </cell>
          <cell r="F90">
            <v>0</v>
          </cell>
          <cell r="G90">
            <v>201</v>
          </cell>
          <cell r="H90">
            <v>0</v>
          </cell>
          <cell r="I90">
            <v>3179</v>
          </cell>
          <cell r="J90">
            <v>3092</v>
          </cell>
          <cell r="K90">
            <v>0</v>
          </cell>
          <cell r="L90">
            <v>2730</v>
          </cell>
        </row>
        <row r="91">
          <cell r="A91" t="str">
            <v>0DD400709AA</v>
          </cell>
          <cell r="B91" t="str">
            <v>DIODE,RECTIFIERS</v>
          </cell>
          <cell r="C91" t="str">
            <v>정동석</v>
          </cell>
          <cell r="D91">
            <v>4467</v>
          </cell>
          <cell r="E91">
            <v>0</v>
          </cell>
          <cell r="F91">
            <v>0</v>
          </cell>
          <cell r="G91">
            <v>2342</v>
          </cell>
          <cell r="H91">
            <v>0</v>
          </cell>
          <cell r="I91">
            <v>2125</v>
          </cell>
          <cell r="J91">
            <v>1775</v>
          </cell>
          <cell r="K91">
            <v>0</v>
          </cell>
          <cell r="L91">
            <v>79869</v>
          </cell>
        </row>
        <row r="92">
          <cell r="A92" t="str">
            <v>0DD400709CB</v>
          </cell>
          <cell r="B92" t="str">
            <v>DIODE,RECTIFIERS</v>
          </cell>
          <cell r="C92" t="str">
            <v>김성국</v>
          </cell>
          <cell r="D92">
            <v>7125</v>
          </cell>
          <cell r="E92">
            <v>138000</v>
          </cell>
          <cell r="F92">
            <v>0</v>
          </cell>
          <cell r="G92">
            <v>31124</v>
          </cell>
          <cell r="H92">
            <v>108000</v>
          </cell>
          <cell r="I92">
            <v>6001</v>
          </cell>
          <cell r="J92">
            <v>4513</v>
          </cell>
          <cell r="K92">
            <v>0</v>
          </cell>
          <cell r="L92">
            <v>110070</v>
          </cell>
        </row>
        <row r="93">
          <cell r="A93" t="str">
            <v>0DD414809AA</v>
          </cell>
          <cell r="B93" t="str">
            <v>DIODE,SWITCHING</v>
          </cell>
          <cell r="C93" t="str">
            <v>정동석</v>
          </cell>
          <cell r="D93">
            <v>16602</v>
          </cell>
          <cell r="E93">
            <v>165300</v>
          </cell>
          <cell r="F93">
            <v>0</v>
          </cell>
          <cell r="G93">
            <v>184025</v>
          </cell>
          <cell r="H93">
            <v>0</v>
          </cell>
          <cell r="I93">
            <v>-2123</v>
          </cell>
          <cell r="J93">
            <v>4577</v>
          </cell>
          <cell r="K93">
            <v>0</v>
          </cell>
          <cell r="L93">
            <v>2676093</v>
          </cell>
        </row>
        <row r="94">
          <cell r="A94" t="str">
            <v>0DL120009AA</v>
          </cell>
          <cell r="B94" t="str">
            <v>LED</v>
          </cell>
          <cell r="C94" t="str">
            <v>양영만</v>
          </cell>
          <cell r="D94">
            <v>1887093</v>
          </cell>
          <cell r="E94">
            <v>3936000</v>
          </cell>
          <cell r="F94">
            <v>0</v>
          </cell>
          <cell r="G94">
            <v>1420</v>
          </cell>
          <cell r="H94">
            <v>4760000</v>
          </cell>
          <cell r="I94">
            <v>1061615</v>
          </cell>
          <cell r="J94">
            <v>1531615</v>
          </cell>
          <cell r="K94">
            <v>0</v>
          </cell>
          <cell r="L94">
            <v>2045708</v>
          </cell>
        </row>
        <row r="95">
          <cell r="A95" t="str">
            <v>0DL332409BA</v>
          </cell>
          <cell r="B95" t="str">
            <v>LED</v>
          </cell>
          <cell r="C95" t="str">
            <v>정동석</v>
          </cell>
          <cell r="D95">
            <v>-242.99763999999999</v>
          </cell>
          <cell r="E95">
            <v>0</v>
          </cell>
          <cell r="F95">
            <v>0</v>
          </cell>
          <cell r="G95">
            <v>528</v>
          </cell>
          <cell r="H95">
            <v>0</v>
          </cell>
          <cell r="I95">
            <v>-527.99764000000005</v>
          </cell>
          <cell r="J95">
            <v>-527.99764000000005</v>
          </cell>
          <cell r="K95">
            <v>0</v>
          </cell>
          <cell r="L95">
            <v>186675</v>
          </cell>
        </row>
        <row r="96">
          <cell r="A96" t="str">
            <v>0DL332409BB</v>
          </cell>
          <cell r="B96" t="str">
            <v>LED</v>
          </cell>
          <cell r="C96" t="str">
            <v>정동석</v>
          </cell>
          <cell r="D96">
            <v>193609</v>
          </cell>
          <cell r="E96">
            <v>510000</v>
          </cell>
          <cell r="F96">
            <v>0</v>
          </cell>
          <cell r="G96">
            <v>559810</v>
          </cell>
          <cell r="H96">
            <v>0</v>
          </cell>
          <cell r="I96">
            <v>143556</v>
          </cell>
          <cell r="J96">
            <v>138820</v>
          </cell>
          <cell r="K96">
            <v>0</v>
          </cell>
          <cell r="L96">
            <v>888980</v>
          </cell>
        </row>
        <row r="97">
          <cell r="A97" t="str">
            <v>0DL341159AA</v>
          </cell>
          <cell r="B97" t="str">
            <v>LED</v>
          </cell>
          <cell r="C97" t="str">
            <v>정동석</v>
          </cell>
          <cell r="D97">
            <v>33</v>
          </cell>
          <cell r="E97">
            <v>0</v>
          </cell>
          <cell r="F97">
            <v>0</v>
          </cell>
          <cell r="G97">
            <v>24</v>
          </cell>
          <cell r="H97">
            <v>0</v>
          </cell>
          <cell r="I97">
            <v>9</v>
          </cell>
          <cell r="J97">
            <v>9</v>
          </cell>
          <cell r="K97">
            <v>0</v>
          </cell>
          <cell r="L97">
            <v>50</v>
          </cell>
        </row>
        <row r="98">
          <cell r="A98" t="str">
            <v>0DL351109CA</v>
          </cell>
          <cell r="B98" t="str">
            <v>LED</v>
          </cell>
          <cell r="C98" t="str">
            <v>정동석</v>
          </cell>
          <cell r="D98">
            <v>-1921</v>
          </cell>
          <cell r="E98">
            <v>0</v>
          </cell>
          <cell r="F98">
            <v>0</v>
          </cell>
          <cell r="G98">
            <v>130</v>
          </cell>
          <cell r="H98">
            <v>0</v>
          </cell>
          <cell r="I98">
            <v>-2051</v>
          </cell>
          <cell r="J98">
            <v>-2051</v>
          </cell>
          <cell r="K98">
            <v>0</v>
          </cell>
          <cell r="L98">
            <v>706</v>
          </cell>
        </row>
        <row r="99">
          <cell r="A99" t="str">
            <v>0DL731309BA</v>
          </cell>
          <cell r="B99" t="str">
            <v>LED</v>
          </cell>
          <cell r="C99" t="str">
            <v>정동석</v>
          </cell>
          <cell r="D99">
            <v>0</v>
          </cell>
          <cell r="E99">
            <v>0</v>
          </cell>
          <cell r="F99">
            <v>0</v>
          </cell>
          <cell r="G99">
            <v>20</v>
          </cell>
          <cell r="H99">
            <v>0</v>
          </cell>
          <cell r="I99">
            <v>-20</v>
          </cell>
          <cell r="J99">
            <v>-20</v>
          </cell>
          <cell r="K99">
            <v>0</v>
          </cell>
          <cell r="L99">
            <v>20</v>
          </cell>
        </row>
        <row r="100">
          <cell r="A100" t="str">
            <v>0DLAU0259AA</v>
          </cell>
          <cell r="B100" t="str">
            <v>LED</v>
          </cell>
          <cell r="C100" t="str">
            <v>양영만</v>
          </cell>
          <cell r="D100">
            <v>-2753</v>
          </cell>
          <cell r="E100">
            <v>0</v>
          </cell>
          <cell r="F100">
            <v>0</v>
          </cell>
          <cell r="G100">
            <v>300</v>
          </cell>
          <cell r="H100">
            <v>0</v>
          </cell>
          <cell r="I100">
            <v>-3053</v>
          </cell>
          <cell r="J100">
            <v>-3053</v>
          </cell>
          <cell r="K100">
            <v>0</v>
          </cell>
          <cell r="L100">
            <v>380727</v>
          </cell>
        </row>
        <row r="101">
          <cell r="A101" t="str">
            <v>0DLAU0269AA</v>
          </cell>
          <cell r="B101" t="str">
            <v>LED</v>
          </cell>
          <cell r="C101" t="str">
            <v>양영만</v>
          </cell>
          <cell r="D101">
            <v>4776</v>
          </cell>
          <cell r="E101">
            <v>0</v>
          </cell>
          <cell r="F101">
            <v>0</v>
          </cell>
          <cell r="G101">
            <v>0</v>
          </cell>
          <cell r="H101">
            <v>2000</v>
          </cell>
          <cell r="I101">
            <v>2776</v>
          </cell>
          <cell r="J101">
            <v>2776</v>
          </cell>
          <cell r="K101">
            <v>0</v>
          </cell>
          <cell r="L101">
            <v>51520</v>
          </cell>
        </row>
        <row r="102">
          <cell r="A102" t="str">
            <v>0DLAU0279AA</v>
          </cell>
          <cell r="B102" t="str">
            <v>LED</v>
          </cell>
          <cell r="C102" t="str">
            <v>양영만</v>
          </cell>
          <cell r="D102">
            <v>99000</v>
          </cell>
          <cell r="E102">
            <v>0</v>
          </cell>
          <cell r="F102">
            <v>0</v>
          </cell>
          <cell r="G102">
            <v>0</v>
          </cell>
          <cell r="H102">
            <v>0</v>
          </cell>
          <cell r="I102">
            <v>99000</v>
          </cell>
          <cell r="J102">
            <v>99000</v>
          </cell>
          <cell r="K102">
            <v>0</v>
          </cell>
          <cell r="L102">
            <v>9284</v>
          </cell>
        </row>
        <row r="103">
          <cell r="A103" t="str">
            <v>0DLER0018AA</v>
          </cell>
          <cell r="B103" t="str">
            <v>LED</v>
          </cell>
          <cell r="C103" t="str">
            <v>양영만</v>
          </cell>
          <cell r="D103">
            <v>-58</v>
          </cell>
          <cell r="E103">
            <v>0</v>
          </cell>
          <cell r="F103">
            <v>0</v>
          </cell>
          <cell r="G103">
            <v>0</v>
          </cell>
          <cell r="H103">
            <v>0</v>
          </cell>
          <cell r="I103">
            <v>0</v>
          </cell>
          <cell r="J103">
            <v>0</v>
          </cell>
          <cell r="K103">
            <v>0</v>
          </cell>
          <cell r="L103">
            <v>2115953</v>
          </cell>
        </row>
        <row r="104">
          <cell r="A104" t="str">
            <v>0DLLT0019AA</v>
          </cell>
          <cell r="B104" t="str">
            <v>LED</v>
          </cell>
          <cell r="C104" t="str">
            <v>양영만</v>
          </cell>
          <cell r="D104">
            <v>20000</v>
          </cell>
          <cell r="E104">
            <v>0</v>
          </cell>
          <cell r="F104">
            <v>0</v>
          </cell>
          <cell r="G104">
            <v>0</v>
          </cell>
          <cell r="H104">
            <v>14000</v>
          </cell>
          <cell r="I104">
            <v>6000</v>
          </cell>
          <cell r="J104">
            <v>6000</v>
          </cell>
          <cell r="K104">
            <v>0</v>
          </cell>
          <cell r="L104">
            <v>0</v>
          </cell>
        </row>
        <row r="105">
          <cell r="A105" t="str">
            <v>0DLPT0019AA</v>
          </cell>
          <cell r="B105" t="str">
            <v>LED</v>
          </cell>
          <cell r="C105" t="str">
            <v>양영만</v>
          </cell>
          <cell r="D105">
            <v>544345.99763999996</v>
          </cell>
          <cell r="E105">
            <v>198000</v>
          </cell>
          <cell r="F105">
            <v>0</v>
          </cell>
          <cell r="G105">
            <v>130105</v>
          </cell>
          <cell r="H105">
            <v>510000</v>
          </cell>
          <cell r="I105">
            <v>99570.997640000001</v>
          </cell>
          <cell r="J105">
            <v>98148.997640000001</v>
          </cell>
          <cell r="K105">
            <v>0</v>
          </cell>
          <cell r="L105">
            <v>396661</v>
          </cell>
        </row>
        <row r="106">
          <cell r="A106" t="str">
            <v>0DLPT0019AB</v>
          </cell>
          <cell r="B106" t="str">
            <v>LED</v>
          </cell>
          <cell r="C106" t="str">
            <v>정동석</v>
          </cell>
          <cell r="D106">
            <v>-1650</v>
          </cell>
          <cell r="E106">
            <v>0</v>
          </cell>
          <cell r="F106">
            <v>0</v>
          </cell>
          <cell r="G106">
            <v>0</v>
          </cell>
          <cell r="H106">
            <v>0</v>
          </cell>
          <cell r="I106">
            <v>0</v>
          </cell>
          <cell r="J106">
            <v>-561</v>
          </cell>
          <cell r="K106">
            <v>0</v>
          </cell>
          <cell r="L106">
            <v>12498</v>
          </cell>
        </row>
        <row r="107">
          <cell r="A107" t="str">
            <v>0DLPT0039AA</v>
          </cell>
          <cell r="B107" t="str">
            <v>LED</v>
          </cell>
          <cell r="C107" t="str">
            <v>정동석</v>
          </cell>
          <cell r="D107">
            <v>-63</v>
          </cell>
          <cell r="E107">
            <v>0</v>
          </cell>
          <cell r="F107">
            <v>0</v>
          </cell>
          <cell r="G107">
            <v>0</v>
          </cell>
          <cell r="H107">
            <v>0</v>
          </cell>
          <cell r="I107">
            <v>0</v>
          </cell>
          <cell r="J107">
            <v>-2</v>
          </cell>
          <cell r="K107">
            <v>0</v>
          </cell>
          <cell r="L107">
            <v>2</v>
          </cell>
        </row>
        <row r="108">
          <cell r="A108" t="str">
            <v>0DLPT0049AA</v>
          </cell>
          <cell r="B108" t="str">
            <v>LED</v>
          </cell>
          <cell r="C108" t="str">
            <v>정동석</v>
          </cell>
          <cell r="D108">
            <v>-1020</v>
          </cell>
          <cell r="E108">
            <v>0</v>
          </cell>
          <cell r="F108">
            <v>0</v>
          </cell>
          <cell r="G108">
            <v>0</v>
          </cell>
          <cell r="H108">
            <v>0</v>
          </cell>
          <cell r="I108">
            <v>0</v>
          </cell>
          <cell r="J108">
            <v>0</v>
          </cell>
          <cell r="K108">
            <v>0</v>
          </cell>
          <cell r="L108">
            <v>948</v>
          </cell>
        </row>
        <row r="109">
          <cell r="A109" t="str">
            <v>0DLPT0079AA</v>
          </cell>
          <cell r="B109" t="str">
            <v>LED</v>
          </cell>
          <cell r="C109" t="str">
            <v>정동석</v>
          </cell>
          <cell r="D109">
            <v>-918</v>
          </cell>
          <cell r="E109">
            <v>4000</v>
          </cell>
          <cell r="F109">
            <v>0</v>
          </cell>
          <cell r="G109">
            <v>816</v>
          </cell>
          <cell r="H109">
            <v>0</v>
          </cell>
          <cell r="I109">
            <v>2266</v>
          </cell>
          <cell r="J109">
            <v>2266</v>
          </cell>
          <cell r="K109">
            <v>0</v>
          </cell>
          <cell r="L109">
            <v>15343</v>
          </cell>
        </row>
        <row r="110">
          <cell r="A110" t="str">
            <v>0DLSU0059AA</v>
          </cell>
          <cell r="B110" t="str">
            <v>LED</v>
          </cell>
          <cell r="C110" t="str">
            <v>정동석</v>
          </cell>
          <cell r="D110">
            <v>50</v>
          </cell>
          <cell r="E110">
            <v>0</v>
          </cell>
          <cell r="F110">
            <v>0</v>
          </cell>
          <cell r="G110">
            <v>0</v>
          </cell>
          <cell r="H110">
            <v>0</v>
          </cell>
          <cell r="I110">
            <v>0</v>
          </cell>
          <cell r="J110">
            <v>0</v>
          </cell>
          <cell r="K110">
            <v>0</v>
          </cell>
          <cell r="L110">
            <v>0</v>
          </cell>
        </row>
        <row r="111">
          <cell r="A111" t="str">
            <v>0DR100009CC</v>
          </cell>
          <cell r="B111" t="str">
            <v>DIODE,RECTIFIERS</v>
          </cell>
          <cell r="C111" t="str">
            <v>김성국</v>
          </cell>
          <cell r="D111">
            <v>53495</v>
          </cell>
          <cell r="E111">
            <v>806400</v>
          </cell>
          <cell r="F111">
            <v>0</v>
          </cell>
          <cell r="G111">
            <v>151066</v>
          </cell>
          <cell r="H111">
            <v>662400</v>
          </cell>
          <cell r="I111">
            <v>46429</v>
          </cell>
          <cell r="J111">
            <v>38701</v>
          </cell>
          <cell r="K111">
            <v>1</v>
          </cell>
          <cell r="L111">
            <v>585209</v>
          </cell>
        </row>
        <row r="112">
          <cell r="A112" t="str">
            <v>0DR115449AA</v>
          </cell>
          <cell r="B112" t="str">
            <v>DIODE,RECTIFIERS</v>
          </cell>
          <cell r="C112" t="str">
            <v>정동석</v>
          </cell>
          <cell r="D112">
            <v>-160</v>
          </cell>
          <cell r="E112">
            <v>160</v>
          </cell>
          <cell r="F112">
            <v>0</v>
          </cell>
          <cell r="G112">
            <v>0</v>
          </cell>
          <cell r="H112">
            <v>0</v>
          </cell>
          <cell r="I112">
            <v>0</v>
          </cell>
          <cell r="J112">
            <v>0</v>
          </cell>
          <cell r="K112">
            <v>0</v>
          </cell>
          <cell r="L112">
            <v>0</v>
          </cell>
        </row>
        <row r="113">
          <cell r="A113" t="str">
            <v>0DR115469AA</v>
          </cell>
          <cell r="B113" t="str">
            <v>DIODE,RECTIFIERS</v>
          </cell>
          <cell r="C113" t="str">
            <v>직송</v>
          </cell>
          <cell r="D113">
            <v>-5</v>
          </cell>
          <cell r="E113">
            <v>0</v>
          </cell>
          <cell r="F113">
            <v>0</v>
          </cell>
          <cell r="G113">
            <v>0</v>
          </cell>
          <cell r="H113">
            <v>0</v>
          </cell>
          <cell r="I113">
            <v>-5</v>
          </cell>
          <cell r="J113">
            <v>-5</v>
          </cell>
          <cell r="K113">
            <v>0</v>
          </cell>
          <cell r="L113">
            <v>4905</v>
          </cell>
        </row>
        <row r="114">
          <cell r="A114" t="str">
            <v>0DR200009AB</v>
          </cell>
          <cell r="B114" t="str">
            <v>DIODE,RECTIFIERS</v>
          </cell>
          <cell r="C114" t="str">
            <v>양영만</v>
          </cell>
          <cell r="D114">
            <v>-10</v>
          </cell>
          <cell r="E114">
            <v>0</v>
          </cell>
          <cell r="F114">
            <v>0</v>
          </cell>
          <cell r="G114">
            <v>0</v>
          </cell>
          <cell r="H114">
            <v>0</v>
          </cell>
          <cell r="I114">
            <v>0</v>
          </cell>
          <cell r="J114">
            <v>0</v>
          </cell>
          <cell r="K114">
            <v>0</v>
          </cell>
          <cell r="L114">
            <v>4905</v>
          </cell>
        </row>
        <row r="115">
          <cell r="A115" t="str">
            <v>0DRDI00030A</v>
          </cell>
          <cell r="B115" t="str">
            <v>DIODE,RECTIFIERS</v>
          </cell>
          <cell r="C115" t="str">
            <v>양영만</v>
          </cell>
          <cell r="D115">
            <v>40000</v>
          </cell>
          <cell r="E115">
            <v>0</v>
          </cell>
          <cell r="F115">
            <v>0</v>
          </cell>
          <cell r="G115">
            <v>0</v>
          </cell>
          <cell r="H115">
            <v>0</v>
          </cell>
          <cell r="I115">
            <v>40000</v>
          </cell>
          <cell r="J115">
            <v>40000</v>
          </cell>
          <cell r="K115">
            <v>0</v>
          </cell>
          <cell r="L115">
            <v>2466</v>
          </cell>
        </row>
        <row r="116">
          <cell r="A116" t="str">
            <v>0DRDI00040A</v>
          </cell>
          <cell r="B116" t="str">
            <v>DIODE,RECTIFIERS</v>
          </cell>
          <cell r="C116" t="str">
            <v>양영만</v>
          </cell>
          <cell r="D116">
            <v>16000</v>
          </cell>
          <cell r="E116">
            <v>0</v>
          </cell>
          <cell r="F116">
            <v>0</v>
          </cell>
          <cell r="G116">
            <v>0</v>
          </cell>
          <cell r="H116">
            <v>0</v>
          </cell>
          <cell r="I116">
            <v>16000</v>
          </cell>
          <cell r="J116">
            <v>16000</v>
          </cell>
          <cell r="K116">
            <v>0</v>
          </cell>
          <cell r="L116">
            <v>822</v>
          </cell>
        </row>
        <row r="117">
          <cell r="A117" t="str">
            <v>0DRSD00140A</v>
          </cell>
          <cell r="B117" t="str">
            <v>DIODE,RECTIFIERS</v>
          </cell>
          <cell r="C117" t="str">
            <v>정동석</v>
          </cell>
          <cell r="D117">
            <v>0</v>
          </cell>
          <cell r="E117">
            <v>0</v>
          </cell>
          <cell r="F117">
            <v>0</v>
          </cell>
          <cell r="G117">
            <v>300</v>
          </cell>
          <cell r="H117">
            <v>0</v>
          </cell>
          <cell r="I117">
            <v>-300</v>
          </cell>
          <cell r="J117">
            <v>-500</v>
          </cell>
          <cell r="K117">
            <v>0</v>
          </cell>
          <cell r="L117">
            <v>3113</v>
          </cell>
        </row>
        <row r="118">
          <cell r="A118" t="str">
            <v>0DRVH00088A</v>
          </cell>
          <cell r="B118" t="str">
            <v>DIODE,RECTIFIERS</v>
          </cell>
          <cell r="C118" t="str">
            <v>김성국</v>
          </cell>
          <cell r="D118">
            <v>2289</v>
          </cell>
          <cell r="E118">
            <v>37400</v>
          </cell>
          <cell r="F118">
            <v>0</v>
          </cell>
          <cell r="G118">
            <v>30</v>
          </cell>
          <cell r="H118">
            <v>37400</v>
          </cell>
          <cell r="I118">
            <v>2259</v>
          </cell>
          <cell r="J118">
            <v>2259</v>
          </cell>
          <cell r="K118">
            <v>0</v>
          </cell>
          <cell r="L118">
            <v>16641</v>
          </cell>
        </row>
        <row r="119">
          <cell r="A119" t="str">
            <v>0DS414809AB</v>
          </cell>
          <cell r="B119" t="str">
            <v>DIODE,SWITCHING</v>
          </cell>
          <cell r="C119" t="str">
            <v>정동석</v>
          </cell>
          <cell r="D119">
            <v>144046</v>
          </cell>
          <cell r="E119">
            <v>120000</v>
          </cell>
          <cell r="F119">
            <v>0</v>
          </cell>
          <cell r="G119">
            <v>208463</v>
          </cell>
          <cell r="H119">
            <v>0</v>
          </cell>
          <cell r="I119">
            <v>55583</v>
          </cell>
          <cell r="J119">
            <v>44591</v>
          </cell>
          <cell r="K119">
            <v>0</v>
          </cell>
          <cell r="L119">
            <v>847831</v>
          </cell>
        </row>
        <row r="120">
          <cell r="A120" t="str">
            <v>0DZ102609AA</v>
          </cell>
          <cell r="B120" t="str">
            <v>DIODE,ZENERS</v>
          </cell>
          <cell r="C120" t="str">
            <v>정동석</v>
          </cell>
          <cell r="D120">
            <v>-45</v>
          </cell>
          <cell r="E120">
            <v>45</v>
          </cell>
          <cell r="F120">
            <v>0</v>
          </cell>
          <cell r="G120">
            <v>0</v>
          </cell>
          <cell r="H120">
            <v>0</v>
          </cell>
          <cell r="I120">
            <v>0</v>
          </cell>
          <cell r="J120">
            <v>0</v>
          </cell>
          <cell r="K120">
            <v>0</v>
          </cell>
          <cell r="L120">
            <v>12417</v>
          </cell>
        </row>
        <row r="121">
          <cell r="A121" t="str">
            <v>0DZ120009AA</v>
          </cell>
          <cell r="B121" t="str">
            <v>DIODE,ZENERS</v>
          </cell>
          <cell r="C121" t="str">
            <v>정동석</v>
          </cell>
          <cell r="D121">
            <v>-3</v>
          </cell>
          <cell r="E121">
            <v>204</v>
          </cell>
          <cell r="F121">
            <v>0</v>
          </cell>
          <cell r="G121">
            <v>201</v>
          </cell>
          <cell r="H121">
            <v>0</v>
          </cell>
          <cell r="I121">
            <v>0</v>
          </cell>
          <cell r="J121">
            <v>-87</v>
          </cell>
          <cell r="K121">
            <v>0</v>
          </cell>
          <cell r="L121">
            <v>1307</v>
          </cell>
        </row>
        <row r="122">
          <cell r="A122" t="str">
            <v>0DZ162609AB</v>
          </cell>
          <cell r="B122" t="str">
            <v>DIODE,ZENERS</v>
          </cell>
          <cell r="C122" t="str">
            <v>정동석</v>
          </cell>
          <cell r="D122">
            <v>2226</v>
          </cell>
          <cell r="E122">
            <v>0</v>
          </cell>
          <cell r="F122">
            <v>0</v>
          </cell>
          <cell r="G122">
            <v>150</v>
          </cell>
          <cell r="H122">
            <v>0</v>
          </cell>
          <cell r="I122">
            <v>2076</v>
          </cell>
          <cell r="J122">
            <v>2076</v>
          </cell>
          <cell r="K122">
            <v>0</v>
          </cell>
          <cell r="L122">
            <v>804</v>
          </cell>
        </row>
        <row r="123">
          <cell r="A123" t="str">
            <v>0DZ202609AA</v>
          </cell>
          <cell r="B123" t="str">
            <v>DIODE,ZENERS</v>
          </cell>
          <cell r="C123" t="str">
            <v>정동석</v>
          </cell>
          <cell r="D123">
            <v>432</v>
          </cell>
          <cell r="E123">
            <v>2338</v>
          </cell>
          <cell r="F123">
            <v>0</v>
          </cell>
          <cell r="G123">
            <v>3010</v>
          </cell>
          <cell r="H123">
            <v>0</v>
          </cell>
          <cell r="I123">
            <v>-240</v>
          </cell>
          <cell r="J123">
            <v>-8</v>
          </cell>
          <cell r="K123">
            <v>0</v>
          </cell>
          <cell r="L123">
            <v>10635</v>
          </cell>
        </row>
        <row r="124">
          <cell r="A124" t="str">
            <v>0DZ390009AH</v>
          </cell>
          <cell r="B124" t="str">
            <v>DIODE,ZENERS</v>
          </cell>
          <cell r="C124" t="str">
            <v>정동석</v>
          </cell>
          <cell r="D124">
            <v>2</v>
          </cell>
          <cell r="E124">
            <v>0</v>
          </cell>
          <cell r="F124">
            <v>0</v>
          </cell>
          <cell r="G124">
            <v>0</v>
          </cell>
          <cell r="H124">
            <v>0</v>
          </cell>
          <cell r="I124">
            <v>2</v>
          </cell>
          <cell r="J124">
            <v>2</v>
          </cell>
          <cell r="K124">
            <v>0</v>
          </cell>
          <cell r="L124">
            <v>1074</v>
          </cell>
        </row>
        <row r="125">
          <cell r="A125" t="str">
            <v>0DZ510009AA</v>
          </cell>
          <cell r="B125" t="str">
            <v>DIODE,ZENERS</v>
          </cell>
          <cell r="C125" t="str">
            <v>정동석</v>
          </cell>
          <cell r="D125">
            <v>0</v>
          </cell>
          <cell r="E125">
            <v>0</v>
          </cell>
          <cell r="F125">
            <v>0</v>
          </cell>
          <cell r="G125">
            <v>44</v>
          </cell>
          <cell r="H125">
            <v>0</v>
          </cell>
          <cell r="I125">
            <v>-44</v>
          </cell>
          <cell r="J125">
            <v>-44</v>
          </cell>
          <cell r="K125">
            <v>0</v>
          </cell>
          <cell r="L125">
            <v>372</v>
          </cell>
        </row>
        <row r="126">
          <cell r="A126" t="str">
            <v>0DZ560009AB</v>
          </cell>
          <cell r="B126" t="str">
            <v>DIODE,ZENERS</v>
          </cell>
          <cell r="C126" t="str">
            <v>정동석</v>
          </cell>
          <cell r="D126">
            <v>6</v>
          </cell>
          <cell r="E126">
            <v>0</v>
          </cell>
          <cell r="F126">
            <v>0</v>
          </cell>
          <cell r="G126">
            <v>0</v>
          </cell>
          <cell r="H126">
            <v>0</v>
          </cell>
          <cell r="I126">
            <v>6</v>
          </cell>
          <cell r="J126">
            <v>6</v>
          </cell>
          <cell r="K126">
            <v>0</v>
          </cell>
          <cell r="L126">
            <v>2466</v>
          </cell>
        </row>
        <row r="127">
          <cell r="A127" t="str">
            <v>0DZ620009AG</v>
          </cell>
          <cell r="B127" t="str">
            <v>DIODE,ZENERS</v>
          </cell>
          <cell r="C127" t="str">
            <v>양영만</v>
          </cell>
          <cell r="D127">
            <v>0</v>
          </cell>
          <cell r="E127">
            <v>2000</v>
          </cell>
          <cell r="F127">
            <v>0</v>
          </cell>
          <cell r="G127">
            <v>0</v>
          </cell>
          <cell r="H127">
            <v>2000</v>
          </cell>
          <cell r="I127">
            <v>0</v>
          </cell>
          <cell r="J127">
            <v>0</v>
          </cell>
          <cell r="K127">
            <v>0</v>
          </cell>
          <cell r="L127">
            <v>2148</v>
          </cell>
        </row>
        <row r="128">
          <cell r="A128" t="str">
            <v>0DZ750009QA</v>
          </cell>
          <cell r="B128" t="str">
            <v>DIODE,ZENERS</v>
          </cell>
          <cell r="C128" t="str">
            <v>정동석</v>
          </cell>
          <cell r="D128">
            <v>1717</v>
          </cell>
          <cell r="E128">
            <v>20910</v>
          </cell>
          <cell r="F128">
            <v>0</v>
          </cell>
          <cell r="G128">
            <v>20937</v>
          </cell>
          <cell r="H128">
            <v>0</v>
          </cell>
          <cell r="I128">
            <v>1690</v>
          </cell>
          <cell r="J128">
            <v>1092</v>
          </cell>
          <cell r="K128">
            <v>0</v>
          </cell>
          <cell r="L128">
            <v>80185</v>
          </cell>
        </row>
        <row r="129">
          <cell r="A129" t="str">
            <v>0DZPC00019A</v>
          </cell>
          <cell r="B129" t="str">
            <v>DIODE,ZENERS</v>
          </cell>
          <cell r="C129" t="str">
            <v>정동석</v>
          </cell>
          <cell r="D129">
            <v>619</v>
          </cell>
          <cell r="E129">
            <v>22750</v>
          </cell>
          <cell r="F129">
            <v>0</v>
          </cell>
          <cell r="G129">
            <v>23049</v>
          </cell>
          <cell r="H129">
            <v>0</v>
          </cell>
          <cell r="I129">
            <v>320</v>
          </cell>
          <cell r="J129">
            <v>1032</v>
          </cell>
          <cell r="K129">
            <v>0</v>
          </cell>
          <cell r="L129">
            <v>77793</v>
          </cell>
        </row>
        <row r="130">
          <cell r="A130" t="str">
            <v>0DZRM00078A</v>
          </cell>
          <cell r="B130" t="str">
            <v>DIODE,ZENERS</v>
          </cell>
          <cell r="C130" t="str">
            <v>정동석</v>
          </cell>
          <cell r="D130">
            <v>-4095</v>
          </cell>
          <cell r="E130">
            <v>4367</v>
          </cell>
          <cell r="F130">
            <v>0</v>
          </cell>
          <cell r="G130">
            <v>1806</v>
          </cell>
          <cell r="H130">
            <v>0</v>
          </cell>
          <cell r="I130">
            <v>-1534</v>
          </cell>
          <cell r="J130">
            <v>-1534</v>
          </cell>
          <cell r="K130">
            <v>0</v>
          </cell>
          <cell r="L130">
            <v>6048</v>
          </cell>
        </row>
        <row r="131">
          <cell r="A131" t="str">
            <v>0DZRM00248A</v>
          </cell>
          <cell r="B131" t="str">
            <v>DIODE,ZENERS</v>
          </cell>
          <cell r="C131" t="str">
            <v>정동석</v>
          </cell>
          <cell r="D131">
            <v>-1359</v>
          </cell>
          <cell r="E131">
            <v>0</v>
          </cell>
          <cell r="F131">
            <v>0</v>
          </cell>
          <cell r="G131">
            <v>306</v>
          </cell>
          <cell r="H131">
            <v>0</v>
          </cell>
          <cell r="I131">
            <v>-1665</v>
          </cell>
          <cell r="J131">
            <v>-1665</v>
          </cell>
          <cell r="K131">
            <v>0</v>
          </cell>
          <cell r="L131">
            <v>1144</v>
          </cell>
        </row>
        <row r="132">
          <cell r="A132" t="str">
            <v>0DZVH00029A</v>
          </cell>
          <cell r="B132" t="str">
            <v>DIODE,ZENERS</v>
          </cell>
          <cell r="C132" t="str">
            <v>김성국</v>
          </cell>
          <cell r="D132">
            <v>6499.0526300000001</v>
          </cell>
          <cell r="E132">
            <v>144000</v>
          </cell>
          <cell r="F132">
            <v>0</v>
          </cell>
          <cell r="G132">
            <v>35107</v>
          </cell>
          <cell r="H132">
            <v>114000</v>
          </cell>
          <cell r="I132">
            <v>1392.0526299999999</v>
          </cell>
          <cell r="J132">
            <v>-95.947370000000006</v>
          </cell>
          <cell r="K132">
            <v>0</v>
          </cell>
          <cell r="L132">
            <v>107039</v>
          </cell>
        </row>
        <row r="133">
          <cell r="A133" t="str">
            <v>0FS0152B652</v>
          </cell>
          <cell r="B133" t="str">
            <v>FUSE,SLOW BLOW</v>
          </cell>
          <cell r="C133" t="str">
            <v>황명규</v>
          </cell>
          <cell r="D133">
            <v>424</v>
          </cell>
          <cell r="E133">
            <v>0</v>
          </cell>
          <cell r="F133">
            <v>0</v>
          </cell>
          <cell r="G133">
            <v>433</v>
          </cell>
          <cell r="H133">
            <v>0</v>
          </cell>
          <cell r="I133">
            <v>-9</v>
          </cell>
          <cell r="J133">
            <v>0</v>
          </cell>
          <cell r="K133">
            <v>0</v>
          </cell>
          <cell r="L133">
            <v>15603</v>
          </cell>
        </row>
        <row r="134">
          <cell r="A134" t="str">
            <v>0FS1502B778</v>
          </cell>
          <cell r="B134" t="str">
            <v>FUSE,SLOW BLOW</v>
          </cell>
          <cell r="C134" t="str">
            <v>황명규</v>
          </cell>
          <cell r="D134">
            <v>93</v>
          </cell>
          <cell r="E134">
            <v>337</v>
          </cell>
          <cell r="F134">
            <v>0</v>
          </cell>
          <cell r="G134">
            <v>442</v>
          </cell>
          <cell r="H134">
            <v>0</v>
          </cell>
          <cell r="I134">
            <v>-12</v>
          </cell>
          <cell r="J134">
            <v>0</v>
          </cell>
          <cell r="K134">
            <v>0</v>
          </cell>
          <cell r="L134">
            <v>14242</v>
          </cell>
        </row>
        <row r="135">
          <cell r="A135" t="str">
            <v>0FZZEC9001B</v>
          </cell>
          <cell r="B135" t="str">
            <v>FUSE,DRAWING</v>
          </cell>
          <cell r="C135" t="str">
            <v>황명규</v>
          </cell>
          <cell r="D135">
            <v>1291</v>
          </cell>
          <cell r="E135">
            <v>0</v>
          </cell>
          <cell r="F135">
            <v>0</v>
          </cell>
          <cell r="G135">
            <v>1114</v>
          </cell>
          <cell r="H135">
            <v>0</v>
          </cell>
          <cell r="I135">
            <v>177</v>
          </cell>
          <cell r="J135">
            <v>177</v>
          </cell>
          <cell r="K135">
            <v>0</v>
          </cell>
          <cell r="L135">
            <v>6098</v>
          </cell>
        </row>
        <row r="136">
          <cell r="A136" t="str">
            <v>0FZZEC9001C</v>
          </cell>
          <cell r="B136" t="str">
            <v>FUSE,DRAWING</v>
          </cell>
          <cell r="C136" t="str">
            <v>황명규</v>
          </cell>
          <cell r="D136">
            <v>20</v>
          </cell>
          <cell r="E136">
            <v>24900</v>
          </cell>
          <cell r="F136">
            <v>0</v>
          </cell>
          <cell r="G136">
            <v>25712</v>
          </cell>
          <cell r="H136">
            <v>0</v>
          </cell>
          <cell r="I136">
            <v>-792</v>
          </cell>
          <cell r="J136">
            <v>-1455</v>
          </cell>
          <cell r="K136">
            <v>0</v>
          </cell>
          <cell r="L136">
            <v>62505</v>
          </cell>
        </row>
        <row r="137">
          <cell r="A137" t="str">
            <v>0IHI364204D</v>
          </cell>
          <cell r="B137" t="str">
            <v>IC,HITACHI</v>
          </cell>
          <cell r="C137" t="str">
            <v>김국진</v>
          </cell>
          <cell r="D137">
            <v>-2</v>
          </cell>
          <cell r="E137">
            <v>0</v>
          </cell>
          <cell r="F137">
            <v>0</v>
          </cell>
          <cell r="G137">
            <v>0</v>
          </cell>
          <cell r="H137">
            <v>0</v>
          </cell>
          <cell r="I137">
            <v>0</v>
          </cell>
          <cell r="J137">
            <v>-2</v>
          </cell>
          <cell r="K137">
            <v>0</v>
          </cell>
          <cell r="L137">
            <v>2</v>
          </cell>
        </row>
        <row r="138">
          <cell r="A138" t="str">
            <v>0IHI364214A</v>
          </cell>
          <cell r="B138" t="str">
            <v>IC,HITACHI</v>
          </cell>
          <cell r="C138" t="str">
            <v>이현진</v>
          </cell>
          <cell r="D138">
            <v>-5</v>
          </cell>
          <cell r="E138">
            <v>0</v>
          </cell>
          <cell r="F138">
            <v>0</v>
          </cell>
          <cell r="G138">
            <v>0</v>
          </cell>
          <cell r="H138">
            <v>0</v>
          </cell>
          <cell r="I138">
            <v>0</v>
          </cell>
          <cell r="J138">
            <v>0</v>
          </cell>
          <cell r="K138">
            <v>0</v>
          </cell>
          <cell r="L138">
            <v>0</v>
          </cell>
        </row>
        <row r="139">
          <cell r="A139" t="str">
            <v>0IHI364215A</v>
          </cell>
          <cell r="B139" t="str">
            <v>IC,HITACHI</v>
          </cell>
          <cell r="C139" t="str">
            <v>이현진</v>
          </cell>
          <cell r="D139">
            <v>-5</v>
          </cell>
          <cell r="E139">
            <v>0</v>
          </cell>
          <cell r="F139">
            <v>0</v>
          </cell>
          <cell r="G139">
            <v>0</v>
          </cell>
          <cell r="H139">
            <v>0</v>
          </cell>
          <cell r="I139">
            <v>0</v>
          </cell>
          <cell r="J139">
            <v>0</v>
          </cell>
          <cell r="K139">
            <v>0</v>
          </cell>
          <cell r="L139">
            <v>0</v>
          </cell>
        </row>
        <row r="140">
          <cell r="A140" t="str">
            <v>0IHI364220A</v>
          </cell>
          <cell r="B140" t="str">
            <v>IC,MICRO CONTROLLER</v>
          </cell>
          <cell r="C140" t="str">
            <v>이현진</v>
          </cell>
          <cell r="D140">
            <v>-50</v>
          </cell>
          <cell r="E140">
            <v>0</v>
          </cell>
          <cell r="F140">
            <v>0</v>
          </cell>
          <cell r="G140">
            <v>0</v>
          </cell>
          <cell r="H140">
            <v>0</v>
          </cell>
          <cell r="I140">
            <v>0</v>
          </cell>
          <cell r="J140">
            <v>0</v>
          </cell>
          <cell r="K140">
            <v>0</v>
          </cell>
          <cell r="L140">
            <v>38</v>
          </cell>
        </row>
        <row r="141">
          <cell r="A141" t="str">
            <v>0IHI873644A</v>
          </cell>
          <cell r="B141" t="str">
            <v>IC,HITACHI</v>
          </cell>
          <cell r="C141" t="str">
            <v>김국진</v>
          </cell>
          <cell r="D141">
            <v>800</v>
          </cell>
          <cell r="E141">
            <v>0</v>
          </cell>
          <cell r="F141">
            <v>0</v>
          </cell>
          <cell r="G141">
            <v>0</v>
          </cell>
          <cell r="H141">
            <v>56</v>
          </cell>
          <cell r="I141">
            <v>744</v>
          </cell>
          <cell r="J141">
            <v>744</v>
          </cell>
          <cell r="K141">
            <v>0</v>
          </cell>
          <cell r="L141">
            <v>20</v>
          </cell>
        </row>
        <row r="142">
          <cell r="A142" t="str">
            <v>0IHI873714A</v>
          </cell>
          <cell r="B142" t="str">
            <v>IC,HITACHI</v>
          </cell>
          <cell r="C142" t="str">
            <v>김국진</v>
          </cell>
          <cell r="D142">
            <v>0</v>
          </cell>
          <cell r="E142">
            <v>0</v>
          </cell>
          <cell r="F142">
            <v>0</v>
          </cell>
          <cell r="G142">
            <v>0</v>
          </cell>
          <cell r="H142">
            <v>0</v>
          </cell>
          <cell r="I142">
            <v>0</v>
          </cell>
          <cell r="J142">
            <v>0</v>
          </cell>
          <cell r="K142">
            <v>0</v>
          </cell>
          <cell r="L142">
            <v>0</v>
          </cell>
        </row>
        <row r="143">
          <cell r="A143" t="str">
            <v>0IKE358000P</v>
          </cell>
          <cell r="B143" t="str">
            <v>IC,KEC</v>
          </cell>
          <cell r="C143" t="str">
            <v>황명규</v>
          </cell>
          <cell r="D143">
            <v>0</v>
          </cell>
          <cell r="E143">
            <v>150</v>
          </cell>
          <cell r="F143">
            <v>0</v>
          </cell>
          <cell r="G143">
            <v>250</v>
          </cell>
          <cell r="H143">
            <v>0</v>
          </cell>
          <cell r="I143">
            <v>-100</v>
          </cell>
          <cell r="J143">
            <v>0</v>
          </cell>
          <cell r="K143">
            <v>0</v>
          </cell>
          <cell r="L143">
            <v>252</v>
          </cell>
        </row>
        <row r="144">
          <cell r="A144" t="str">
            <v>0IKE393000E</v>
          </cell>
          <cell r="B144" t="str">
            <v>IC,KEC</v>
          </cell>
          <cell r="C144" t="str">
            <v>황명규</v>
          </cell>
          <cell r="D144">
            <v>650</v>
          </cell>
          <cell r="E144">
            <v>30000</v>
          </cell>
          <cell r="F144">
            <v>0</v>
          </cell>
          <cell r="G144">
            <v>23367</v>
          </cell>
          <cell r="H144">
            <v>0</v>
          </cell>
          <cell r="I144">
            <v>7283</v>
          </cell>
          <cell r="J144">
            <v>5995</v>
          </cell>
          <cell r="K144">
            <v>0</v>
          </cell>
          <cell r="L144">
            <v>94278</v>
          </cell>
        </row>
        <row r="145">
          <cell r="A145" t="str">
            <v>0IKE455800F</v>
          </cell>
          <cell r="B145" t="str">
            <v>IC,LINEAR</v>
          </cell>
          <cell r="C145" t="str">
            <v>황명규</v>
          </cell>
          <cell r="D145">
            <v>361</v>
          </cell>
          <cell r="E145">
            <v>12500</v>
          </cell>
          <cell r="F145">
            <v>0</v>
          </cell>
          <cell r="G145">
            <v>6427</v>
          </cell>
          <cell r="H145">
            <v>0</v>
          </cell>
          <cell r="I145">
            <v>6434</v>
          </cell>
          <cell r="J145">
            <v>6345</v>
          </cell>
          <cell r="K145">
            <v>0</v>
          </cell>
          <cell r="L145">
            <v>10967</v>
          </cell>
        </row>
        <row r="146">
          <cell r="A146" t="str">
            <v>0IKE650040A</v>
          </cell>
          <cell r="B146" t="str">
            <v>IC,KEC</v>
          </cell>
          <cell r="C146" t="str">
            <v>황명규</v>
          </cell>
          <cell r="D146">
            <v>3844</v>
          </cell>
          <cell r="E146">
            <v>20521</v>
          </cell>
          <cell r="F146">
            <v>0</v>
          </cell>
          <cell r="G146">
            <v>11476</v>
          </cell>
          <cell r="H146">
            <v>0</v>
          </cell>
          <cell r="I146">
            <v>12889</v>
          </cell>
          <cell r="J146">
            <v>12759</v>
          </cell>
          <cell r="K146">
            <v>0</v>
          </cell>
          <cell r="L146">
            <v>15631</v>
          </cell>
        </row>
        <row r="147">
          <cell r="A147" t="str">
            <v>0IKE650040B</v>
          </cell>
          <cell r="B147" t="str">
            <v>IC,KEC</v>
          </cell>
          <cell r="C147" t="str">
            <v>황명규</v>
          </cell>
          <cell r="D147">
            <v>0</v>
          </cell>
          <cell r="E147">
            <v>270</v>
          </cell>
          <cell r="F147">
            <v>0</v>
          </cell>
          <cell r="G147">
            <v>710</v>
          </cell>
          <cell r="H147">
            <v>0</v>
          </cell>
          <cell r="I147">
            <v>-440</v>
          </cell>
          <cell r="J147">
            <v>0</v>
          </cell>
          <cell r="K147">
            <v>0</v>
          </cell>
          <cell r="L147">
            <v>5532</v>
          </cell>
        </row>
        <row r="148">
          <cell r="A148" t="str">
            <v>0IKE657830A</v>
          </cell>
          <cell r="B148" t="str">
            <v>IC,KEC</v>
          </cell>
          <cell r="C148" t="str">
            <v>황명규</v>
          </cell>
          <cell r="D148">
            <v>3171</v>
          </cell>
          <cell r="E148">
            <v>23400</v>
          </cell>
          <cell r="F148">
            <v>0</v>
          </cell>
          <cell r="G148">
            <v>15605</v>
          </cell>
          <cell r="H148">
            <v>0</v>
          </cell>
          <cell r="I148">
            <v>10966</v>
          </cell>
          <cell r="J148">
            <v>10823</v>
          </cell>
          <cell r="K148">
            <v>0</v>
          </cell>
          <cell r="L148">
            <v>81351</v>
          </cell>
        </row>
        <row r="149">
          <cell r="A149" t="str">
            <v>0IKE704200A</v>
          </cell>
          <cell r="B149" t="str">
            <v>IC,KEC</v>
          </cell>
          <cell r="C149" t="str">
            <v>황명규</v>
          </cell>
          <cell r="D149">
            <v>987.99973</v>
          </cell>
          <cell r="E149">
            <v>14000</v>
          </cell>
          <cell r="F149">
            <v>0</v>
          </cell>
          <cell r="G149">
            <v>16145</v>
          </cell>
          <cell r="H149">
            <v>0</v>
          </cell>
          <cell r="I149">
            <v>-1157.00027</v>
          </cell>
          <cell r="J149">
            <v>1463.99973</v>
          </cell>
          <cell r="K149">
            <v>0</v>
          </cell>
          <cell r="L149">
            <v>262891.00001999998</v>
          </cell>
        </row>
        <row r="150">
          <cell r="A150" t="str">
            <v>0IKE780500W</v>
          </cell>
          <cell r="B150" t="str">
            <v>IC,LINEAR</v>
          </cell>
          <cell r="C150" t="str">
            <v>황명규</v>
          </cell>
          <cell r="D150">
            <v>590</v>
          </cell>
          <cell r="E150">
            <v>78000</v>
          </cell>
          <cell r="F150">
            <v>0</v>
          </cell>
          <cell r="G150">
            <v>48193.586669999997</v>
          </cell>
          <cell r="H150">
            <v>0</v>
          </cell>
          <cell r="I150">
            <v>30396.413329999999</v>
          </cell>
          <cell r="J150">
            <v>28729.413329999999</v>
          </cell>
          <cell r="K150">
            <v>0</v>
          </cell>
          <cell r="L150">
            <v>300062.99999500002</v>
          </cell>
        </row>
        <row r="151">
          <cell r="A151" t="str">
            <v>0IKE781200B</v>
          </cell>
          <cell r="B151" t="str">
            <v>IC,LINEAR</v>
          </cell>
          <cell r="C151" t="str">
            <v>황명규</v>
          </cell>
          <cell r="D151">
            <v>455</v>
          </cell>
          <cell r="E151">
            <v>34500</v>
          </cell>
          <cell r="F151">
            <v>0</v>
          </cell>
          <cell r="G151">
            <v>26718</v>
          </cell>
          <cell r="H151">
            <v>0</v>
          </cell>
          <cell r="I151">
            <v>8237</v>
          </cell>
          <cell r="J151">
            <v>5786</v>
          </cell>
          <cell r="K151">
            <v>0</v>
          </cell>
          <cell r="L151">
            <v>36429</v>
          </cell>
        </row>
        <row r="152">
          <cell r="A152" t="str">
            <v>0IKE781200L</v>
          </cell>
          <cell r="B152" t="str">
            <v>IC,MICRO CONTROLLER</v>
          </cell>
          <cell r="C152" t="str">
            <v>황명규</v>
          </cell>
          <cell r="D152">
            <v>0</v>
          </cell>
          <cell r="E152">
            <v>300</v>
          </cell>
          <cell r="F152">
            <v>0</v>
          </cell>
          <cell r="G152">
            <v>300</v>
          </cell>
          <cell r="H152">
            <v>0</v>
          </cell>
          <cell r="I152">
            <v>0</v>
          </cell>
          <cell r="J152">
            <v>0</v>
          </cell>
          <cell r="K152">
            <v>0</v>
          </cell>
          <cell r="L152">
            <v>458</v>
          </cell>
        </row>
        <row r="153">
          <cell r="A153" t="str">
            <v>0ILI817000F</v>
          </cell>
          <cell r="B153" t="str">
            <v>IC,LITEON</v>
          </cell>
          <cell r="C153" t="str">
            <v>양영만</v>
          </cell>
          <cell r="D153">
            <v>60123</v>
          </cell>
          <cell r="E153">
            <v>150000</v>
          </cell>
          <cell r="F153">
            <v>0</v>
          </cell>
          <cell r="G153">
            <v>5779</v>
          </cell>
          <cell r="H153">
            <v>112400</v>
          </cell>
          <cell r="I153">
            <v>91944</v>
          </cell>
          <cell r="J153">
            <v>85542</v>
          </cell>
          <cell r="K153">
            <v>0</v>
          </cell>
          <cell r="L153">
            <v>71649</v>
          </cell>
        </row>
        <row r="154">
          <cell r="A154" t="str">
            <v>0ILI817000H</v>
          </cell>
          <cell r="B154" t="str">
            <v>IC,PERIPHERALS</v>
          </cell>
          <cell r="C154" t="str">
            <v>양영만</v>
          </cell>
          <cell r="D154">
            <v>348225</v>
          </cell>
          <cell r="E154">
            <v>900000</v>
          </cell>
          <cell r="F154">
            <v>0</v>
          </cell>
          <cell r="G154">
            <v>90794</v>
          </cell>
          <cell r="H154">
            <v>738000</v>
          </cell>
          <cell r="I154">
            <v>419431</v>
          </cell>
          <cell r="J154">
            <v>389931</v>
          </cell>
          <cell r="K154">
            <v>0</v>
          </cell>
          <cell r="L154">
            <v>481151</v>
          </cell>
        </row>
        <row r="155">
          <cell r="A155" t="str">
            <v>0ILNR00103A</v>
          </cell>
          <cell r="B155" t="str">
            <v>IC,LINEAR</v>
          </cell>
          <cell r="C155" t="str">
            <v>김국진</v>
          </cell>
          <cell r="D155">
            <v>30140</v>
          </cell>
          <cell r="E155">
            <v>0</v>
          </cell>
          <cell r="F155">
            <v>0</v>
          </cell>
          <cell r="G155">
            <v>0</v>
          </cell>
          <cell r="H155">
            <v>1300</v>
          </cell>
          <cell r="I155">
            <v>28840</v>
          </cell>
          <cell r="J155">
            <v>28840</v>
          </cell>
          <cell r="K155">
            <v>0</v>
          </cell>
          <cell r="L155">
            <v>18</v>
          </cell>
        </row>
        <row r="156">
          <cell r="A156" t="str">
            <v>0ILNRHY005A</v>
          </cell>
          <cell r="B156" t="str">
            <v>IC,LINEAR</v>
          </cell>
          <cell r="C156" t="str">
            <v>김성국</v>
          </cell>
          <cell r="D156">
            <v>0</v>
          </cell>
          <cell r="E156">
            <v>0</v>
          </cell>
          <cell r="F156">
            <v>0</v>
          </cell>
          <cell r="G156">
            <v>5457</v>
          </cell>
          <cell r="H156">
            <v>0</v>
          </cell>
          <cell r="I156">
            <v>-5457</v>
          </cell>
          <cell r="J156">
            <v>-5459</v>
          </cell>
          <cell r="K156">
            <v>0</v>
          </cell>
          <cell r="L156">
            <v>7949</v>
          </cell>
        </row>
        <row r="157">
          <cell r="A157" t="str">
            <v>0ILNRKE018A</v>
          </cell>
          <cell r="B157" t="str">
            <v>IC,LINEAR</v>
          </cell>
          <cell r="C157" t="str">
            <v>황명규</v>
          </cell>
          <cell r="D157">
            <v>762</v>
          </cell>
          <cell r="E157">
            <v>0</v>
          </cell>
          <cell r="F157">
            <v>0</v>
          </cell>
          <cell r="G157">
            <v>970</v>
          </cell>
          <cell r="H157">
            <v>0</v>
          </cell>
          <cell r="I157">
            <v>-208</v>
          </cell>
          <cell r="J157">
            <v>-87</v>
          </cell>
          <cell r="K157">
            <v>0</v>
          </cell>
          <cell r="L157">
            <v>2342</v>
          </cell>
        </row>
        <row r="158">
          <cell r="A158" t="str">
            <v>0ILNRSK001A</v>
          </cell>
          <cell r="B158" t="str">
            <v>IC,LINEAR</v>
          </cell>
          <cell r="C158" t="str">
            <v>양영만</v>
          </cell>
          <cell r="D158">
            <v>4906</v>
          </cell>
          <cell r="E158">
            <v>34560</v>
          </cell>
          <cell r="F158">
            <v>0</v>
          </cell>
          <cell r="G158">
            <v>0</v>
          </cell>
          <cell r="H158">
            <v>34560</v>
          </cell>
          <cell r="I158">
            <v>4906</v>
          </cell>
          <cell r="J158">
            <v>4906</v>
          </cell>
          <cell r="K158">
            <v>0</v>
          </cell>
          <cell r="L158">
            <v>16265</v>
          </cell>
        </row>
        <row r="159">
          <cell r="A159" t="str">
            <v>0ILNRTI008A</v>
          </cell>
          <cell r="B159" t="str">
            <v>IC,LINEAR</v>
          </cell>
          <cell r="C159" t="str">
            <v>양영만</v>
          </cell>
          <cell r="D159">
            <v>2450</v>
          </cell>
          <cell r="E159">
            <v>0</v>
          </cell>
          <cell r="F159">
            <v>0</v>
          </cell>
          <cell r="G159">
            <v>0</v>
          </cell>
          <cell r="H159">
            <v>0</v>
          </cell>
          <cell r="I159">
            <v>2450</v>
          </cell>
          <cell r="J159">
            <v>2450</v>
          </cell>
          <cell r="K159">
            <v>0</v>
          </cell>
          <cell r="L159">
            <v>232</v>
          </cell>
        </row>
        <row r="160">
          <cell r="A160" t="str">
            <v>0ILNRTO008A</v>
          </cell>
          <cell r="B160" t="str">
            <v>IC,LINEAR</v>
          </cell>
          <cell r="C160" t="str">
            <v>김국진</v>
          </cell>
          <cell r="D160">
            <v>-250</v>
          </cell>
          <cell r="E160">
            <v>0</v>
          </cell>
          <cell r="F160">
            <v>0</v>
          </cell>
          <cell r="G160">
            <v>88</v>
          </cell>
          <cell r="H160">
            <v>0</v>
          </cell>
          <cell r="I160">
            <v>-88</v>
          </cell>
          <cell r="J160">
            <v>-88</v>
          </cell>
          <cell r="K160">
            <v>0</v>
          </cell>
          <cell r="L160">
            <v>188</v>
          </cell>
        </row>
        <row r="161">
          <cell r="A161" t="str">
            <v>0ILNRTO010A</v>
          </cell>
          <cell r="B161" t="str">
            <v>IC,LINEAR</v>
          </cell>
          <cell r="C161" t="str">
            <v>김국진</v>
          </cell>
          <cell r="D161">
            <v>17659</v>
          </cell>
          <cell r="E161">
            <v>20000</v>
          </cell>
          <cell r="F161">
            <v>0</v>
          </cell>
          <cell r="G161">
            <v>16371</v>
          </cell>
          <cell r="H161">
            <v>0</v>
          </cell>
          <cell r="I161">
            <v>21288</v>
          </cell>
          <cell r="J161">
            <v>21282</v>
          </cell>
          <cell r="K161">
            <v>0</v>
          </cell>
          <cell r="L161">
            <v>25274</v>
          </cell>
        </row>
        <row r="162">
          <cell r="A162" t="str">
            <v>0ILNRTO011A</v>
          </cell>
          <cell r="B162" t="str">
            <v>IC,LINEAR</v>
          </cell>
          <cell r="C162" t="str">
            <v>김국진</v>
          </cell>
          <cell r="D162">
            <v>22095</v>
          </cell>
          <cell r="E162">
            <v>0</v>
          </cell>
          <cell r="F162">
            <v>0</v>
          </cell>
          <cell r="G162">
            <v>0</v>
          </cell>
          <cell r="H162">
            <v>0</v>
          </cell>
          <cell r="I162">
            <v>22095</v>
          </cell>
          <cell r="J162">
            <v>22095</v>
          </cell>
          <cell r="K162">
            <v>0</v>
          </cell>
          <cell r="L162">
            <v>252</v>
          </cell>
        </row>
        <row r="163">
          <cell r="A163" t="str">
            <v>0ILNRTO012B</v>
          </cell>
          <cell r="B163" t="str">
            <v>IC,LINEAR</v>
          </cell>
          <cell r="C163" t="str">
            <v>김국진</v>
          </cell>
          <cell r="D163">
            <v>23069</v>
          </cell>
          <cell r="E163">
            <v>0</v>
          </cell>
          <cell r="F163">
            <v>0</v>
          </cell>
          <cell r="G163">
            <v>0</v>
          </cell>
          <cell r="H163">
            <v>2000</v>
          </cell>
          <cell r="I163">
            <v>21069</v>
          </cell>
          <cell r="J163">
            <v>21069</v>
          </cell>
          <cell r="K163">
            <v>0</v>
          </cell>
          <cell r="L163">
            <v>1074</v>
          </cell>
        </row>
        <row r="164">
          <cell r="A164" t="str">
            <v>0IMCR02116A</v>
          </cell>
          <cell r="B164" t="str">
            <v>IC,MICRO CONTROLLER</v>
          </cell>
          <cell r="C164" t="str">
            <v>김국진</v>
          </cell>
          <cell r="D164">
            <v>16000</v>
          </cell>
          <cell r="E164">
            <v>16000</v>
          </cell>
          <cell r="F164">
            <v>0</v>
          </cell>
          <cell r="G164">
            <v>0</v>
          </cell>
          <cell r="H164">
            <v>0</v>
          </cell>
          <cell r="I164">
            <v>32000</v>
          </cell>
          <cell r="J164">
            <v>32000</v>
          </cell>
          <cell r="K164">
            <v>0</v>
          </cell>
          <cell r="L164">
            <v>18</v>
          </cell>
        </row>
        <row r="165">
          <cell r="A165" t="str">
            <v>0IMCREP001A</v>
          </cell>
          <cell r="B165" t="str">
            <v>IC,MICRO CONTROLLER</v>
          </cell>
          <cell r="C165" t="str">
            <v>김국진</v>
          </cell>
          <cell r="D165">
            <v>13098</v>
          </cell>
          <cell r="E165">
            <v>0</v>
          </cell>
          <cell r="F165">
            <v>0</v>
          </cell>
          <cell r="G165">
            <v>0</v>
          </cell>
          <cell r="H165">
            <v>715</v>
          </cell>
          <cell r="I165">
            <v>12383</v>
          </cell>
          <cell r="J165">
            <v>12383</v>
          </cell>
          <cell r="K165">
            <v>0</v>
          </cell>
          <cell r="L165">
            <v>245</v>
          </cell>
        </row>
        <row r="166">
          <cell r="A166" t="str">
            <v>0IMCRFU005A</v>
          </cell>
          <cell r="B166" t="str">
            <v>IC,MICRO CONTROLLER</v>
          </cell>
          <cell r="C166" t="str">
            <v>김국진</v>
          </cell>
          <cell r="D166">
            <v>9163</v>
          </cell>
          <cell r="E166">
            <v>22894</v>
          </cell>
          <cell r="F166">
            <v>0</v>
          </cell>
          <cell r="G166">
            <v>20495</v>
          </cell>
          <cell r="H166">
            <v>2980</v>
          </cell>
          <cell r="I166">
            <v>8577</v>
          </cell>
          <cell r="J166">
            <v>12619</v>
          </cell>
          <cell r="K166">
            <v>200</v>
          </cell>
          <cell r="L166">
            <v>49036</v>
          </cell>
        </row>
        <row r="167">
          <cell r="A167" t="str">
            <v>0IMCRFU008A</v>
          </cell>
          <cell r="B167" t="str">
            <v>IC,MICRO CONTROLLER</v>
          </cell>
          <cell r="C167" t="str">
            <v>김국진</v>
          </cell>
          <cell r="D167">
            <v>0</v>
          </cell>
          <cell r="E167">
            <v>2</v>
          </cell>
          <cell r="F167">
            <v>0</v>
          </cell>
          <cell r="G167">
            <v>0</v>
          </cell>
          <cell r="H167">
            <v>2</v>
          </cell>
          <cell r="I167">
            <v>0</v>
          </cell>
          <cell r="J167">
            <v>0</v>
          </cell>
          <cell r="K167">
            <v>0</v>
          </cell>
          <cell r="L167">
            <v>0</v>
          </cell>
        </row>
        <row r="168">
          <cell r="A168" t="str">
            <v>0IMCRFU009H</v>
          </cell>
          <cell r="B168" t="str">
            <v>IC,MICRO CONTROLLER</v>
          </cell>
          <cell r="C168" t="str">
            <v>김국진</v>
          </cell>
          <cell r="D168">
            <v>-5</v>
          </cell>
          <cell r="E168">
            <v>0</v>
          </cell>
          <cell r="F168">
            <v>0</v>
          </cell>
          <cell r="G168">
            <v>0</v>
          </cell>
          <cell r="H168">
            <v>0</v>
          </cell>
          <cell r="I168">
            <v>0</v>
          </cell>
          <cell r="J168">
            <v>0</v>
          </cell>
          <cell r="K168">
            <v>0</v>
          </cell>
          <cell r="L168">
            <v>0</v>
          </cell>
        </row>
        <row r="169">
          <cell r="A169" t="str">
            <v>0IMCRFU009K</v>
          </cell>
          <cell r="B169" t="str">
            <v>IC,MICRO CONTROLLER</v>
          </cell>
          <cell r="C169" t="str">
            <v>김국진</v>
          </cell>
          <cell r="D169">
            <v>0</v>
          </cell>
          <cell r="E169">
            <v>4000</v>
          </cell>
          <cell r="F169">
            <v>0</v>
          </cell>
          <cell r="G169">
            <v>0</v>
          </cell>
          <cell r="H169">
            <v>0</v>
          </cell>
          <cell r="I169">
            <v>4000</v>
          </cell>
          <cell r="J169">
            <v>4000</v>
          </cell>
          <cell r="K169">
            <v>0</v>
          </cell>
          <cell r="L169">
            <v>0</v>
          </cell>
        </row>
        <row r="170">
          <cell r="A170" t="str">
            <v>0IMCRFU009L</v>
          </cell>
          <cell r="B170" t="str">
            <v>IC,MICRO CONTROLLER</v>
          </cell>
          <cell r="C170" t="str">
            <v>김국진</v>
          </cell>
          <cell r="D170">
            <v>0</v>
          </cell>
          <cell r="E170">
            <v>6875</v>
          </cell>
          <cell r="F170">
            <v>0</v>
          </cell>
          <cell r="G170">
            <v>0</v>
          </cell>
          <cell r="H170">
            <v>0</v>
          </cell>
          <cell r="I170">
            <v>6875</v>
          </cell>
          <cell r="J170">
            <v>6875</v>
          </cell>
          <cell r="K170">
            <v>0</v>
          </cell>
          <cell r="L170">
            <v>0</v>
          </cell>
        </row>
        <row r="171">
          <cell r="A171" t="str">
            <v>0IMCRFU010A</v>
          </cell>
          <cell r="B171" t="str">
            <v>IC,MICRO CONTROLLER</v>
          </cell>
          <cell r="C171" t="str">
            <v>김국진</v>
          </cell>
          <cell r="D171">
            <v>0</v>
          </cell>
          <cell r="E171">
            <v>0</v>
          </cell>
          <cell r="F171">
            <v>0</v>
          </cell>
          <cell r="G171">
            <v>0</v>
          </cell>
          <cell r="H171">
            <v>0</v>
          </cell>
          <cell r="I171">
            <v>0</v>
          </cell>
          <cell r="J171">
            <v>0</v>
          </cell>
          <cell r="K171">
            <v>0</v>
          </cell>
          <cell r="L171">
            <v>0</v>
          </cell>
        </row>
        <row r="172">
          <cell r="A172" t="str">
            <v>0IMCRHI009A</v>
          </cell>
          <cell r="B172" t="str">
            <v>IC,MICRO CONTROLLER</v>
          </cell>
          <cell r="C172" t="str">
            <v>김국진</v>
          </cell>
          <cell r="D172">
            <v>19026</v>
          </cell>
          <cell r="E172">
            <v>0</v>
          </cell>
          <cell r="F172">
            <v>0</v>
          </cell>
          <cell r="G172">
            <v>0</v>
          </cell>
          <cell r="H172">
            <v>570</v>
          </cell>
          <cell r="I172">
            <v>18456</v>
          </cell>
          <cell r="J172">
            <v>18456</v>
          </cell>
          <cell r="K172">
            <v>0</v>
          </cell>
          <cell r="L172">
            <v>245</v>
          </cell>
        </row>
        <row r="173">
          <cell r="A173" t="str">
            <v>0IMCRHY072A</v>
          </cell>
          <cell r="B173" t="str">
            <v>IC,MICRO CONTROLLER</v>
          </cell>
          <cell r="C173" t="str">
            <v>김국진</v>
          </cell>
          <cell r="D173">
            <v>3189</v>
          </cell>
          <cell r="E173">
            <v>0</v>
          </cell>
          <cell r="F173">
            <v>0</v>
          </cell>
          <cell r="G173">
            <v>0</v>
          </cell>
          <cell r="H173">
            <v>3189</v>
          </cell>
          <cell r="I173">
            <v>0</v>
          </cell>
          <cell r="J173">
            <v>0</v>
          </cell>
          <cell r="K173">
            <v>0</v>
          </cell>
          <cell r="L173">
            <v>0</v>
          </cell>
        </row>
        <row r="174">
          <cell r="A174" t="str">
            <v>0IMCRHY089A</v>
          </cell>
          <cell r="B174" t="str">
            <v>IC,MICRO CONTROLLER</v>
          </cell>
          <cell r="C174" t="str">
            <v>김국진</v>
          </cell>
          <cell r="D174">
            <v>0</v>
          </cell>
          <cell r="E174">
            <v>0</v>
          </cell>
          <cell r="F174">
            <v>0</v>
          </cell>
          <cell r="G174">
            <v>0</v>
          </cell>
          <cell r="H174">
            <v>0</v>
          </cell>
          <cell r="I174">
            <v>0</v>
          </cell>
          <cell r="J174">
            <v>0</v>
          </cell>
          <cell r="K174">
            <v>0</v>
          </cell>
          <cell r="L174">
            <v>0</v>
          </cell>
        </row>
        <row r="175">
          <cell r="A175" t="str">
            <v>0IMCRIS001A</v>
          </cell>
          <cell r="B175" t="str">
            <v>IC,MICRO CONTROLLER</v>
          </cell>
          <cell r="C175" t="str">
            <v>김성국</v>
          </cell>
          <cell r="D175">
            <v>0</v>
          </cell>
          <cell r="E175">
            <v>7500</v>
          </cell>
          <cell r="F175">
            <v>0</v>
          </cell>
          <cell r="G175">
            <v>440</v>
          </cell>
          <cell r="H175">
            <v>7500</v>
          </cell>
          <cell r="I175">
            <v>-440</v>
          </cell>
          <cell r="J175">
            <v>-440</v>
          </cell>
          <cell r="K175">
            <v>0</v>
          </cell>
          <cell r="L175">
            <v>471</v>
          </cell>
        </row>
        <row r="176">
          <cell r="A176" t="str">
            <v>0IMCRMI003X</v>
          </cell>
          <cell r="B176" t="str">
            <v>IC,MICRO CONTROLLER</v>
          </cell>
          <cell r="C176" t="str">
            <v>김국진</v>
          </cell>
          <cell r="D176">
            <v>0</v>
          </cell>
          <cell r="E176">
            <v>0</v>
          </cell>
          <cell r="F176">
            <v>0</v>
          </cell>
          <cell r="G176">
            <v>0</v>
          </cell>
          <cell r="H176">
            <v>0</v>
          </cell>
          <cell r="I176">
            <v>0</v>
          </cell>
          <cell r="J176">
            <v>0</v>
          </cell>
          <cell r="K176">
            <v>0</v>
          </cell>
          <cell r="L176">
            <v>0</v>
          </cell>
        </row>
        <row r="177">
          <cell r="A177" t="str">
            <v>0IMCRMI034B</v>
          </cell>
          <cell r="B177" t="str">
            <v>IC,MICRO CONTROLLER</v>
          </cell>
          <cell r="C177" t="str">
            <v>김국진</v>
          </cell>
          <cell r="D177">
            <v>2208</v>
          </cell>
          <cell r="E177">
            <v>11000</v>
          </cell>
          <cell r="F177">
            <v>0</v>
          </cell>
          <cell r="G177">
            <v>0</v>
          </cell>
          <cell r="H177">
            <v>10089</v>
          </cell>
          <cell r="I177">
            <v>3119</v>
          </cell>
          <cell r="J177">
            <v>3119</v>
          </cell>
          <cell r="K177">
            <v>0</v>
          </cell>
          <cell r="L177">
            <v>0</v>
          </cell>
        </row>
        <row r="178">
          <cell r="A178" t="str">
            <v>0IMCRMI092A</v>
          </cell>
          <cell r="B178" t="str">
            <v>IC,MICRO CONTROLLER</v>
          </cell>
          <cell r="C178" t="str">
            <v>김국진</v>
          </cell>
          <cell r="D178">
            <v>3795</v>
          </cell>
          <cell r="E178">
            <v>10000</v>
          </cell>
          <cell r="F178">
            <v>0</v>
          </cell>
          <cell r="G178">
            <v>0</v>
          </cell>
          <cell r="H178">
            <v>8414</v>
          </cell>
          <cell r="I178">
            <v>5381</v>
          </cell>
          <cell r="J178">
            <v>5381</v>
          </cell>
          <cell r="K178">
            <v>0</v>
          </cell>
          <cell r="L178">
            <v>0</v>
          </cell>
        </row>
        <row r="179">
          <cell r="A179" t="str">
            <v>0IMCRSF001A</v>
          </cell>
          <cell r="B179" t="str">
            <v>IC,MICRO CONTROLLER</v>
          </cell>
          <cell r="C179" t="str">
            <v>이현진</v>
          </cell>
          <cell r="D179">
            <v>0</v>
          </cell>
          <cell r="E179">
            <v>0</v>
          </cell>
          <cell r="F179">
            <v>0</v>
          </cell>
          <cell r="G179">
            <v>2</v>
          </cell>
          <cell r="H179">
            <v>0</v>
          </cell>
          <cell r="I179">
            <v>-2</v>
          </cell>
          <cell r="J179">
            <v>-2</v>
          </cell>
          <cell r="K179">
            <v>1000</v>
          </cell>
          <cell r="L179">
            <v>52</v>
          </cell>
        </row>
        <row r="180">
          <cell r="A180" t="str">
            <v>0IMCRTI006B</v>
          </cell>
          <cell r="B180" t="str">
            <v>IC,MICRO CONTROLLER</v>
          </cell>
          <cell r="C180" t="str">
            <v>양영만</v>
          </cell>
          <cell r="D180">
            <v>2629</v>
          </cell>
          <cell r="E180">
            <v>0</v>
          </cell>
          <cell r="F180">
            <v>0</v>
          </cell>
          <cell r="G180">
            <v>0</v>
          </cell>
          <cell r="H180">
            <v>230</v>
          </cell>
          <cell r="I180">
            <v>2399</v>
          </cell>
          <cell r="J180">
            <v>2399</v>
          </cell>
          <cell r="K180">
            <v>0</v>
          </cell>
          <cell r="L180">
            <v>232</v>
          </cell>
        </row>
        <row r="181">
          <cell r="A181" t="str">
            <v>0IMCRTO003J</v>
          </cell>
          <cell r="B181" t="str">
            <v>IC,MICRO CONTROLLER</v>
          </cell>
          <cell r="C181" t="str">
            <v>김국진</v>
          </cell>
          <cell r="D181">
            <v>-30</v>
          </cell>
          <cell r="E181">
            <v>0</v>
          </cell>
          <cell r="F181">
            <v>0</v>
          </cell>
          <cell r="G181">
            <v>0</v>
          </cell>
          <cell r="H181">
            <v>0</v>
          </cell>
          <cell r="I181">
            <v>0</v>
          </cell>
          <cell r="J181">
            <v>0</v>
          </cell>
          <cell r="K181">
            <v>0</v>
          </cell>
          <cell r="L181">
            <v>57</v>
          </cell>
        </row>
        <row r="182">
          <cell r="A182" t="str">
            <v>0IMCRTO003L</v>
          </cell>
          <cell r="B182" t="str">
            <v>IC,MICRO CONTROLLER</v>
          </cell>
          <cell r="C182" t="str">
            <v>김국진</v>
          </cell>
          <cell r="D182">
            <v>-68</v>
          </cell>
          <cell r="E182">
            <v>0</v>
          </cell>
          <cell r="F182">
            <v>0</v>
          </cell>
          <cell r="G182">
            <v>0</v>
          </cell>
          <cell r="H182">
            <v>0</v>
          </cell>
          <cell r="I182">
            <v>0</v>
          </cell>
          <cell r="J182">
            <v>0</v>
          </cell>
          <cell r="K182">
            <v>0</v>
          </cell>
          <cell r="L182">
            <v>308</v>
          </cell>
        </row>
        <row r="183">
          <cell r="A183" t="str">
            <v>0IMCRTO003N</v>
          </cell>
          <cell r="B183" t="str">
            <v>IC,MICRO CONTROLLER</v>
          </cell>
          <cell r="C183" t="str">
            <v>김국진</v>
          </cell>
          <cell r="D183">
            <v>-88</v>
          </cell>
          <cell r="E183">
            <v>0</v>
          </cell>
          <cell r="F183">
            <v>0</v>
          </cell>
          <cell r="G183">
            <v>0</v>
          </cell>
          <cell r="H183">
            <v>0</v>
          </cell>
          <cell r="I183">
            <v>0</v>
          </cell>
          <cell r="J183">
            <v>0</v>
          </cell>
          <cell r="K183">
            <v>0</v>
          </cell>
          <cell r="L183">
            <v>85</v>
          </cell>
        </row>
        <row r="184">
          <cell r="A184" t="str">
            <v>0IMCRTO003P</v>
          </cell>
          <cell r="B184" t="str">
            <v>IC,MICRO CONTROLLER</v>
          </cell>
          <cell r="C184" t="str">
            <v>김국진</v>
          </cell>
          <cell r="D184">
            <v>0</v>
          </cell>
          <cell r="E184">
            <v>0</v>
          </cell>
          <cell r="F184">
            <v>0</v>
          </cell>
          <cell r="G184">
            <v>10</v>
          </cell>
          <cell r="H184">
            <v>0</v>
          </cell>
          <cell r="I184">
            <v>-10</v>
          </cell>
          <cell r="J184">
            <v>-10</v>
          </cell>
          <cell r="K184">
            <v>0</v>
          </cell>
          <cell r="L184">
            <v>573</v>
          </cell>
        </row>
        <row r="185">
          <cell r="A185" t="str">
            <v>0IMCRTO008Y</v>
          </cell>
          <cell r="B185" t="str">
            <v>IC,MICRO CONTROLLER</v>
          </cell>
          <cell r="C185" t="str">
            <v>김국진</v>
          </cell>
          <cell r="D185">
            <v>8725</v>
          </cell>
          <cell r="E185">
            <v>0</v>
          </cell>
          <cell r="F185">
            <v>0</v>
          </cell>
          <cell r="G185">
            <v>0</v>
          </cell>
          <cell r="H185">
            <v>973</v>
          </cell>
          <cell r="I185">
            <v>7752</v>
          </cell>
          <cell r="J185">
            <v>7752</v>
          </cell>
          <cell r="K185">
            <v>0</v>
          </cell>
          <cell r="L185">
            <v>0</v>
          </cell>
        </row>
        <row r="186">
          <cell r="A186" t="str">
            <v>0IMCRTO011B</v>
          </cell>
          <cell r="B186" t="str">
            <v>IC,MICRO CONTROLLER</v>
          </cell>
          <cell r="C186" t="str">
            <v>김국진</v>
          </cell>
          <cell r="D186">
            <v>-30</v>
          </cell>
          <cell r="E186">
            <v>0</v>
          </cell>
          <cell r="F186">
            <v>0</v>
          </cell>
          <cell r="G186">
            <v>0</v>
          </cell>
          <cell r="H186">
            <v>0</v>
          </cell>
          <cell r="I186">
            <v>0</v>
          </cell>
          <cell r="J186">
            <v>0</v>
          </cell>
          <cell r="K186">
            <v>0</v>
          </cell>
          <cell r="L186">
            <v>0</v>
          </cell>
        </row>
        <row r="187">
          <cell r="A187" t="str">
            <v>0IMCRTO021D</v>
          </cell>
          <cell r="B187" t="str">
            <v>IC,MICRO CONTROLLER</v>
          </cell>
          <cell r="C187" t="str">
            <v>김국진</v>
          </cell>
          <cell r="D187">
            <v>0</v>
          </cell>
          <cell r="E187">
            <v>0</v>
          </cell>
          <cell r="F187">
            <v>0</v>
          </cell>
          <cell r="G187">
            <v>50</v>
          </cell>
          <cell r="H187">
            <v>0</v>
          </cell>
          <cell r="I187">
            <v>-50</v>
          </cell>
          <cell r="J187">
            <v>-50</v>
          </cell>
          <cell r="K187">
            <v>0</v>
          </cell>
          <cell r="L187">
            <v>50</v>
          </cell>
        </row>
        <row r="188">
          <cell r="A188" t="str">
            <v>0IMCRTO021E</v>
          </cell>
          <cell r="B188" t="str">
            <v>IC,MICRO CONTROLLER</v>
          </cell>
          <cell r="C188" t="str">
            <v>김국진</v>
          </cell>
          <cell r="D188">
            <v>-100</v>
          </cell>
          <cell r="E188">
            <v>0</v>
          </cell>
          <cell r="F188">
            <v>0</v>
          </cell>
          <cell r="G188">
            <v>100</v>
          </cell>
          <cell r="H188">
            <v>0</v>
          </cell>
          <cell r="I188">
            <v>-100</v>
          </cell>
          <cell r="J188">
            <v>-100</v>
          </cell>
          <cell r="K188">
            <v>0</v>
          </cell>
          <cell r="L188">
            <v>100</v>
          </cell>
        </row>
        <row r="189">
          <cell r="A189" t="str">
            <v>0IMCRTO022G</v>
          </cell>
          <cell r="B189" t="str">
            <v>IC,MICRO CONTROLLER</v>
          </cell>
          <cell r="C189" t="str">
            <v>김국진</v>
          </cell>
          <cell r="D189">
            <v>7268</v>
          </cell>
          <cell r="E189">
            <v>0</v>
          </cell>
          <cell r="F189">
            <v>0</v>
          </cell>
          <cell r="G189">
            <v>0</v>
          </cell>
          <cell r="H189">
            <v>3000</v>
          </cell>
          <cell r="I189">
            <v>4268</v>
          </cell>
          <cell r="J189">
            <v>4268</v>
          </cell>
          <cell r="K189">
            <v>0</v>
          </cell>
          <cell r="L189">
            <v>0</v>
          </cell>
        </row>
        <row r="190">
          <cell r="A190" t="str">
            <v>0IMCRTO032H</v>
          </cell>
          <cell r="B190" t="str">
            <v>IC,MICRO CONTROLLER</v>
          </cell>
          <cell r="C190" t="str">
            <v>김국진</v>
          </cell>
          <cell r="D190">
            <v>4785</v>
          </cell>
          <cell r="E190">
            <v>10000</v>
          </cell>
          <cell r="F190">
            <v>0</v>
          </cell>
          <cell r="G190">
            <v>0</v>
          </cell>
          <cell r="H190">
            <v>5411</v>
          </cell>
          <cell r="I190">
            <v>9374</v>
          </cell>
          <cell r="J190">
            <v>8854</v>
          </cell>
          <cell r="K190">
            <v>0</v>
          </cell>
          <cell r="L190">
            <v>974</v>
          </cell>
        </row>
        <row r="191">
          <cell r="A191" t="str">
            <v>0IMCRTO032R</v>
          </cell>
          <cell r="B191" t="str">
            <v>IC,MICRO CONTROLLER</v>
          </cell>
          <cell r="C191" t="str">
            <v>김국진</v>
          </cell>
          <cell r="D191">
            <v>5000</v>
          </cell>
          <cell r="E191">
            <v>10000</v>
          </cell>
          <cell r="F191">
            <v>0</v>
          </cell>
          <cell r="G191">
            <v>0</v>
          </cell>
          <cell r="H191">
            <v>4953</v>
          </cell>
          <cell r="I191">
            <v>10047</v>
          </cell>
          <cell r="J191">
            <v>9527</v>
          </cell>
          <cell r="K191">
            <v>0</v>
          </cell>
          <cell r="L191">
            <v>2634</v>
          </cell>
        </row>
        <row r="192">
          <cell r="A192" t="str">
            <v>0IMCRTO032X</v>
          </cell>
          <cell r="B192" t="str">
            <v>IC,MICRO CONTROLLER</v>
          </cell>
          <cell r="C192" t="str">
            <v>김국진</v>
          </cell>
          <cell r="D192">
            <v>7774</v>
          </cell>
          <cell r="E192">
            <v>0</v>
          </cell>
          <cell r="F192">
            <v>0</v>
          </cell>
          <cell r="G192">
            <v>0</v>
          </cell>
          <cell r="H192">
            <v>7774</v>
          </cell>
          <cell r="I192">
            <v>0</v>
          </cell>
          <cell r="J192">
            <v>0</v>
          </cell>
          <cell r="K192">
            <v>0</v>
          </cell>
          <cell r="L192">
            <v>11800</v>
          </cell>
        </row>
        <row r="193">
          <cell r="A193" t="str">
            <v>0IMCRTO032Y</v>
          </cell>
          <cell r="B193" t="str">
            <v>IC,MICRO CONTROLLER</v>
          </cell>
          <cell r="C193" t="str">
            <v>김국진</v>
          </cell>
          <cell r="D193">
            <v>0</v>
          </cell>
          <cell r="E193">
            <v>0</v>
          </cell>
          <cell r="F193">
            <v>0</v>
          </cell>
          <cell r="G193">
            <v>0</v>
          </cell>
          <cell r="H193">
            <v>0</v>
          </cell>
          <cell r="I193">
            <v>0</v>
          </cell>
          <cell r="J193">
            <v>0</v>
          </cell>
          <cell r="K193">
            <v>0</v>
          </cell>
          <cell r="L193">
            <v>0</v>
          </cell>
        </row>
        <row r="194">
          <cell r="A194" t="str">
            <v>0IMCRTO032Z</v>
          </cell>
          <cell r="B194" t="str">
            <v>IC,MICRO CONTROLLER</v>
          </cell>
          <cell r="C194" t="str">
            <v>김국진</v>
          </cell>
          <cell r="D194">
            <v>0</v>
          </cell>
          <cell r="E194">
            <v>0</v>
          </cell>
          <cell r="F194">
            <v>0</v>
          </cell>
          <cell r="G194">
            <v>0</v>
          </cell>
          <cell r="H194">
            <v>0</v>
          </cell>
          <cell r="I194">
            <v>0</v>
          </cell>
          <cell r="J194">
            <v>0</v>
          </cell>
          <cell r="K194">
            <v>0</v>
          </cell>
          <cell r="L194">
            <v>0</v>
          </cell>
        </row>
        <row r="195">
          <cell r="A195" t="str">
            <v>0IMCRTO033A</v>
          </cell>
          <cell r="B195" t="str">
            <v>IC,MICRO CONTROLLER</v>
          </cell>
          <cell r="C195" t="str">
            <v>김국진</v>
          </cell>
          <cell r="D195">
            <v>17150</v>
          </cell>
          <cell r="E195">
            <v>89996</v>
          </cell>
          <cell r="F195">
            <v>0</v>
          </cell>
          <cell r="G195">
            <v>572</v>
          </cell>
          <cell r="H195">
            <v>87001</v>
          </cell>
          <cell r="I195">
            <v>19573</v>
          </cell>
          <cell r="J195">
            <v>17773</v>
          </cell>
          <cell r="K195">
            <v>1000</v>
          </cell>
          <cell r="L195">
            <v>33332.000002000001</v>
          </cell>
        </row>
        <row r="196">
          <cell r="A196" t="str">
            <v>0IMCRTO035D</v>
          </cell>
          <cell r="B196" t="str">
            <v>IC,MICRO CONTROLLER</v>
          </cell>
          <cell r="C196" t="str">
            <v>김국진</v>
          </cell>
          <cell r="D196">
            <v>0</v>
          </cell>
          <cell r="E196">
            <v>0</v>
          </cell>
          <cell r="F196">
            <v>0</v>
          </cell>
          <cell r="G196">
            <v>0</v>
          </cell>
          <cell r="H196">
            <v>0</v>
          </cell>
          <cell r="I196">
            <v>0</v>
          </cell>
          <cell r="J196">
            <v>0</v>
          </cell>
          <cell r="K196">
            <v>0</v>
          </cell>
          <cell r="L196">
            <v>3165</v>
          </cell>
        </row>
        <row r="197">
          <cell r="A197" t="str">
            <v>0IMCRTO040C</v>
          </cell>
          <cell r="B197" t="str">
            <v>IC,MICRO CONTROLLER</v>
          </cell>
          <cell r="C197" t="str">
            <v>김국진</v>
          </cell>
          <cell r="D197">
            <v>0</v>
          </cell>
          <cell r="E197">
            <v>0</v>
          </cell>
          <cell r="F197">
            <v>0</v>
          </cell>
          <cell r="G197">
            <v>0</v>
          </cell>
          <cell r="H197">
            <v>0</v>
          </cell>
          <cell r="I197">
            <v>0</v>
          </cell>
          <cell r="J197">
            <v>0</v>
          </cell>
          <cell r="K197">
            <v>0</v>
          </cell>
          <cell r="L197">
            <v>60</v>
          </cell>
        </row>
        <row r="198">
          <cell r="A198" t="str">
            <v>0IMCRTO045B</v>
          </cell>
          <cell r="B198" t="str">
            <v>IC,MICRO CONTROLLER</v>
          </cell>
          <cell r="C198" t="str">
            <v>김국진</v>
          </cell>
          <cell r="D198">
            <v>0</v>
          </cell>
          <cell r="E198">
            <v>0</v>
          </cell>
          <cell r="F198">
            <v>0</v>
          </cell>
          <cell r="G198">
            <v>0</v>
          </cell>
          <cell r="H198">
            <v>0</v>
          </cell>
          <cell r="I198">
            <v>0</v>
          </cell>
          <cell r="J198">
            <v>0</v>
          </cell>
          <cell r="K198">
            <v>0</v>
          </cell>
          <cell r="L198">
            <v>27</v>
          </cell>
        </row>
        <row r="199">
          <cell r="A199" t="str">
            <v>0IMCRTO045E</v>
          </cell>
          <cell r="B199" t="str">
            <v>IC,MICRO CONTROLLER</v>
          </cell>
          <cell r="C199" t="str">
            <v>김국진</v>
          </cell>
          <cell r="D199">
            <v>0</v>
          </cell>
          <cell r="E199">
            <v>0</v>
          </cell>
          <cell r="F199">
            <v>0</v>
          </cell>
          <cell r="G199">
            <v>0</v>
          </cell>
          <cell r="H199">
            <v>0</v>
          </cell>
          <cell r="I199">
            <v>0</v>
          </cell>
          <cell r="J199">
            <v>0</v>
          </cell>
          <cell r="K199">
            <v>0</v>
          </cell>
          <cell r="L199">
            <v>13</v>
          </cell>
        </row>
        <row r="200">
          <cell r="A200" t="str">
            <v>0IMCRTO045G</v>
          </cell>
          <cell r="B200" t="str">
            <v>IC,MICRO CONTROLLER</v>
          </cell>
          <cell r="C200" t="str">
            <v>김국진</v>
          </cell>
          <cell r="D200">
            <v>20</v>
          </cell>
          <cell r="E200">
            <v>0</v>
          </cell>
          <cell r="F200">
            <v>0</v>
          </cell>
          <cell r="G200">
            <v>20</v>
          </cell>
          <cell r="H200">
            <v>0</v>
          </cell>
          <cell r="I200">
            <v>0</v>
          </cell>
          <cell r="J200">
            <v>0</v>
          </cell>
          <cell r="K200">
            <v>0</v>
          </cell>
          <cell r="L200">
            <v>109.99999800000001</v>
          </cell>
        </row>
        <row r="201">
          <cell r="A201" t="str">
            <v>0IMCRTO049H</v>
          </cell>
          <cell r="B201" t="str">
            <v>IC,MICRO CONTROLLER</v>
          </cell>
          <cell r="C201" t="str">
            <v>김국진</v>
          </cell>
          <cell r="D201">
            <v>13184</v>
          </cell>
          <cell r="E201">
            <v>0</v>
          </cell>
          <cell r="F201">
            <v>0</v>
          </cell>
          <cell r="G201">
            <v>165</v>
          </cell>
          <cell r="H201">
            <v>1200</v>
          </cell>
          <cell r="I201">
            <v>11819</v>
          </cell>
          <cell r="J201">
            <v>11732</v>
          </cell>
          <cell r="K201">
            <v>0</v>
          </cell>
          <cell r="L201">
            <v>409</v>
          </cell>
        </row>
        <row r="202">
          <cell r="A202" t="str">
            <v>0IMCRTO049J</v>
          </cell>
          <cell r="B202" t="str">
            <v>IC,MICRO CONTROLLER</v>
          </cell>
          <cell r="C202" t="str">
            <v>김국진</v>
          </cell>
          <cell r="D202">
            <v>0</v>
          </cell>
          <cell r="E202">
            <v>0</v>
          </cell>
          <cell r="F202">
            <v>0</v>
          </cell>
          <cell r="G202">
            <v>0</v>
          </cell>
          <cell r="H202">
            <v>0</v>
          </cell>
          <cell r="I202">
            <v>0</v>
          </cell>
          <cell r="J202">
            <v>0</v>
          </cell>
          <cell r="K202">
            <v>0</v>
          </cell>
          <cell r="L202">
            <v>0</v>
          </cell>
        </row>
        <row r="203">
          <cell r="A203" t="str">
            <v>0IMCRTO049K</v>
          </cell>
          <cell r="B203" t="str">
            <v>IC,MICRO CONTROLLER</v>
          </cell>
          <cell r="C203" t="str">
            <v>김국진</v>
          </cell>
          <cell r="D203">
            <v>371</v>
          </cell>
          <cell r="E203">
            <v>0</v>
          </cell>
          <cell r="F203">
            <v>0</v>
          </cell>
          <cell r="G203">
            <v>0</v>
          </cell>
          <cell r="H203">
            <v>0</v>
          </cell>
          <cell r="I203">
            <v>371</v>
          </cell>
          <cell r="J203">
            <v>371</v>
          </cell>
          <cell r="K203">
            <v>0</v>
          </cell>
          <cell r="L203">
            <v>0</v>
          </cell>
        </row>
        <row r="204">
          <cell r="A204" t="str">
            <v>0IMCRTO049L</v>
          </cell>
          <cell r="B204" t="str">
            <v>IC,MICRO CONTROLLER</v>
          </cell>
          <cell r="C204" t="str">
            <v>김국진</v>
          </cell>
          <cell r="D204">
            <v>0</v>
          </cell>
          <cell r="E204">
            <v>0</v>
          </cell>
          <cell r="F204">
            <v>0</v>
          </cell>
          <cell r="G204">
            <v>0</v>
          </cell>
          <cell r="H204">
            <v>0</v>
          </cell>
          <cell r="I204">
            <v>0</v>
          </cell>
          <cell r="J204">
            <v>0</v>
          </cell>
          <cell r="K204">
            <v>0</v>
          </cell>
          <cell r="L204">
            <v>0</v>
          </cell>
        </row>
        <row r="205">
          <cell r="A205" t="str">
            <v>0IMCRTO049M</v>
          </cell>
          <cell r="B205" t="str">
            <v>IC,MICRO CONTROLLER</v>
          </cell>
          <cell r="C205" t="str">
            <v>김국진</v>
          </cell>
          <cell r="D205">
            <v>0</v>
          </cell>
          <cell r="E205">
            <v>0</v>
          </cell>
          <cell r="F205">
            <v>0</v>
          </cell>
          <cell r="G205">
            <v>0</v>
          </cell>
          <cell r="H205">
            <v>0</v>
          </cell>
          <cell r="I205">
            <v>0</v>
          </cell>
          <cell r="J205">
            <v>0</v>
          </cell>
          <cell r="K205">
            <v>0</v>
          </cell>
          <cell r="L205">
            <v>0</v>
          </cell>
        </row>
        <row r="206">
          <cell r="A206" t="str">
            <v>0IMCRTO049N</v>
          </cell>
          <cell r="B206" t="str">
            <v>IC,MICRO CONTROLLER</v>
          </cell>
          <cell r="C206" t="str">
            <v>김국진</v>
          </cell>
          <cell r="D206">
            <v>0</v>
          </cell>
          <cell r="E206">
            <v>0</v>
          </cell>
          <cell r="F206">
            <v>0</v>
          </cell>
          <cell r="G206">
            <v>0</v>
          </cell>
          <cell r="H206">
            <v>0</v>
          </cell>
          <cell r="I206">
            <v>0</v>
          </cell>
          <cell r="J206">
            <v>0</v>
          </cell>
          <cell r="K206">
            <v>0</v>
          </cell>
          <cell r="L206">
            <v>0</v>
          </cell>
        </row>
        <row r="207">
          <cell r="A207" t="str">
            <v>0IMCRTO049R</v>
          </cell>
          <cell r="B207" t="str">
            <v>IC,MICRO CONTROLLER</v>
          </cell>
          <cell r="C207" t="str">
            <v>김국진</v>
          </cell>
          <cell r="D207">
            <v>0</v>
          </cell>
          <cell r="E207">
            <v>10000</v>
          </cell>
          <cell r="F207">
            <v>0</v>
          </cell>
          <cell r="G207">
            <v>0</v>
          </cell>
          <cell r="H207">
            <v>1000</v>
          </cell>
          <cell r="I207">
            <v>9000</v>
          </cell>
          <cell r="J207">
            <v>9000</v>
          </cell>
          <cell r="K207">
            <v>0</v>
          </cell>
          <cell r="L207">
            <v>0</v>
          </cell>
        </row>
        <row r="208">
          <cell r="A208" t="str">
            <v>0IMCRTO049S</v>
          </cell>
          <cell r="B208" t="str">
            <v>IC,MICRO CONTROLLER</v>
          </cell>
          <cell r="C208" t="str">
            <v>김국진</v>
          </cell>
          <cell r="D208">
            <v>0</v>
          </cell>
          <cell r="E208">
            <v>3000</v>
          </cell>
          <cell r="F208">
            <v>0</v>
          </cell>
          <cell r="G208">
            <v>0</v>
          </cell>
          <cell r="H208">
            <v>600</v>
          </cell>
          <cell r="I208">
            <v>2400</v>
          </cell>
          <cell r="J208">
            <v>2400</v>
          </cell>
          <cell r="K208">
            <v>0</v>
          </cell>
          <cell r="L208">
            <v>0</v>
          </cell>
        </row>
        <row r="209">
          <cell r="A209" t="str">
            <v>0IMCRTO049T</v>
          </cell>
          <cell r="B209" t="str">
            <v>IC,MICRO CONTROLLER</v>
          </cell>
          <cell r="C209" t="str">
            <v>김국진</v>
          </cell>
          <cell r="D209">
            <v>0</v>
          </cell>
          <cell r="E209">
            <v>5000</v>
          </cell>
          <cell r="F209">
            <v>0</v>
          </cell>
          <cell r="G209">
            <v>0</v>
          </cell>
          <cell r="H209">
            <v>600</v>
          </cell>
          <cell r="I209">
            <v>4400</v>
          </cell>
          <cell r="J209">
            <v>4400</v>
          </cell>
          <cell r="K209">
            <v>0</v>
          </cell>
          <cell r="L209">
            <v>0</v>
          </cell>
        </row>
        <row r="210">
          <cell r="A210" t="str">
            <v>0IMCRTO049U</v>
          </cell>
          <cell r="B210" t="str">
            <v>IC,MICRO CONTROLLER</v>
          </cell>
          <cell r="C210" t="str">
            <v>김국진</v>
          </cell>
          <cell r="D210">
            <v>0</v>
          </cell>
          <cell r="E210">
            <v>5000</v>
          </cell>
          <cell r="F210">
            <v>0</v>
          </cell>
          <cell r="G210">
            <v>0</v>
          </cell>
          <cell r="H210">
            <v>800</v>
          </cell>
          <cell r="I210">
            <v>4200</v>
          </cell>
          <cell r="J210">
            <v>4200</v>
          </cell>
          <cell r="K210">
            <v>0</v>
          </cell>
          <cell r="L210">
            <v>0</v>
          </cell>
        </row>
        <row r="211">
          <cell r="A211" t="str">
            <v>0IMCRTO049V</v>
          </cell>
          <cell r="B211" t="str">
            <v>IC,MICRO CONTROLLER</v>
          </cell>
          <cell r="C211" t="str">
            <v>김국진</v>
          </cell>
          <cell r="D211">
            <v>0</v>
          </cell>
          <cell r="E211">
            <v>7739</v>
          </cell>
          <cell r="F211">
            <v>0</v>
          </cell>
          <cell r="G211">
            <v>0</v>
          </cell>
          <cell r="H211">
            <v>0</v>
          </cell>
          <cell r="I211">
            <v>7739</v>
          </cell>
          <cell r="J211">
            <v>7739</v>
          </cell>
          <cell r="K211">
            <v>0</v>
          </cell>
          <cell r="L211">
            <v>0</v>
          </cell>
        </row>
        <row r="212">
          <cell r="A212" t="str">
            <v>0IMCRTO053P</v>
          </cell>
          <cell r="B212" t="str">
            <v>IC,MICRO CONTROLLER</v>
          </cell>
          <cell r="C212" t="str">
            <v>김국진</v>
          </cell>
          <cell r="D212">
            <v>5399</v>
          </cell>
          <cell r="E212">
            <v>14738</v>
          </cell>
          <cell r="F212">
            <v>0</v>
          </cell>
          <cell r="G212">
            <v>0</v>
          </cell>
          <cell r="H212">
            <v>9072</v>
          </cell>
          <cell r="I212">
            <v>11065</v>
          </cell>
          <cell r="J212">
            <v>11065</v>
          </cell>
          <cell r="K212">
            <v>0</v>
          </cell>
          <cell r="L212">
            <v>13203</v>
          </cell>
        </row>
        <row r="213">
          <cell r="A213" t="str">
            <v>0IMCRTO053R</v>
          </cell>
          <cell r="B213" t="str">
            <v>IC,MICRO CONTROLLER</v>
          </cell>
          <cell r="C213" t="str">
            <v>김국진</v>
          </cell>
          <cell r="D213">
            <v>0</v>
          </cell>
          <cell r="E213">
            <v>0</v>
          </cell>
          <cell r="F213">
            <v>0</v>
          </cell>
          <cell r="G213">
            <v>0</v>
          </cell>
          <cell r="H213">
            <v>0</v>
          </cell>
          <cell r="I213">
            <v>0</v>
          </cell>
          <cell r="J213">
            <v>0</v>
          </cell>
          <cell r="K213">
            <v>0</v>
          </cell>
          <cell r="L213">
            <v>0</v>
          </cell>
        </row>
        <row r="214">
          <cell r="A214" t="str">
            <v>0IMCRTO053S</v>
          </cell>
          <cell r="B214" t="str">
            <v>IC,MICRO CONTROLLER</v>
          </cell>
          <cell r="C214" t="str">
            <v>김국진</v>
          </cell>
          <cell r="D214">
            <v>5000</v>
          </cell>
          <cell r="E214">
            <v>5000</v>
          </cell>
          <cell r="F214">
            <v>0</v>
          </cell>
          <cell r="G214">
            <v>0</v>
          </cell>
          <cell r="H214">
            <v>10000</v>
          </cell>
          <cell r="I214">
            <v>0</v>
          </cell>
          <cell r="J214">
            <v>0</v>
          </cell>
          <cell r="K214">
            <v>0</v>
          </cell>
          <cell r="L214">
            <v>1348</v>
          </cell>
        </row>
        <row r="215">
          <cell r="A215" t="str">
            <v>0IMCRTO071A</v>
          </cell>
          <cell r="B215" t="str">
            <v>IC,MICRO CONTROLLER</v>
          </cell>
          <cell r="C215" t="str">
            <v>김국진</v>
          </cell>
          <cell r="D215">
            <v>0</v>
          </cell>
          <cell r="E215">
            <v>0</v>
          </cell>
          <cell r="F215">
            <v>0</v>
          </cell>
          <cell r="G215">
            <v>0</v>
          </cell>
          <cell r="H215">
            <v>0</v>
          </cell>
          <cell r="I215">
            <v>0</v>
          </cell>
          <cell r="J215">
            <v>0</v>
          </cell>
          <cell r="K215">
            <v>0</v>
          </cell>
          <cell r="L215">
            <v>252</v>
          </cell>
        </row>
        <row r="216">
          <cell r="A216" t="str">
            <v>0IMCRTO087A</v>
          </cell>
          <cell r="B216" t="str">
            <v>IC,MICRO CONTROLLER</v>
          </cell>
          <cell r="C216" t="str">
            <v>김국진</v>
          </cell>
          <cell r="D216">
            <v>0</v>
          </cell>
          <cell r="E216">
            <v>0</v>
          </cell>
          <cell r="F216">
            <v>0</v>
          </cell>
          <cell r="G216">
            <v>0</v>
          </cell>
          <cell r="H216">
            <v>0</v>
          </cell>
          <cell r="I216">
            <v>0</v>
          </cell>
          <cell r="J216">
            <v>0</v>
          </cell>
          <cell r="K216">
            <v>0</v>
          </cell>
          <cell r="L216">
            <v>0</v>
          </cell>
        </row>
        <row r="217">
          <cell r="A217" t="str">
            <v>0IMCRTO095B</v>
          </cell>
          <cell r="B217" t="str">
            <v>IC,MICRO CONTROLLER</v>
          </cell>
          <cell r="C217" t="str">
            <v>김국진</v>
          </cell>
          <cell r="D217">
            <v>14680</v>
          </cell>
          <cell r="E217">
            <v>0</v>
          </cell>
          <cell r="F217">
            <v>0</v>
          </cell>
          <cell r="G217">
            <v>0</v>
          </cell>
          <cell r="H217">
            <v>660</v>
          </cell>
          <cell r="I217">
            <v>14020</v>
          </cell>
          <cell r="J217">
            <v>14020</v>
          </cell>
          <cell r="K217">
            <v>0</v>
          </cell>
          <cell r="L217">
            <v>1403</v>
          </cell>
        </row>
        <row r="218">
          <cell r="A218" t="str">
            <v>0IMCRTO095C</v>
          </cell>
          <cell r="B218" t="str">
            <v>IC,MICRO CONTROLLER</v>
          </cell>
          <cell r="C218" t="str">
            <v>김국진</v>
          </cell>
          <cell r="D218">
            <v>0</v>
          </cell>
          <cell r="E218">
            <v>0</v>
          </cell>
          <cell r="F218">
            <v>0</v>
          </cell>
          <cell r="G218">
            <v>0</v>
          </cell>
          <cell r="H218">
            <v>0</v>
          </cell>
          <cell r="I218">
            <v>0</v>
          </cell>
          <cell r="J218">
            <v>0</v>
          </cell>
          <cell r="K218">
            <v>0</v>
          </cell>
          <cell r="L218">
            <v>481</v>
          </cell>
        </row>
        <row r="219">
          <cell r="A219" t="str">
            <v>0IMCRTO095D</v>
          </cell>
          <cell r="B219" t="str">
            <v>IC,MICRO CONTROLLER</v>
          </cell>
          <cell r="C219" t="str">
            <v>김국진</v>
          </cell>
          <cell r="D219">
            <v>3400</v>
          </cell>
          <cell r="E219">
            <v>10000</v>
          </cell>
          <cell r="F219">
            <v>0</v>
          </cell>
          <cell r="G219">
            <v>0</v>
          </cell>
          <cell r="H219">
            <v>5320</v>
          </cell>
          <cell r="I219">
            <v>8080</v>
          </cell>
          <cell r="J219">
            <v>7120</v>
          </cell>
          <cell r="K219">
            <v>0</v>
          </cell>
          <cell r="L219">
            <v>2394</v>
          </cell>
        </row>
        <row r="220">
          <cell r="A220" t="str">
            <v>0IMCRTO098A</v>
          </cell>
          <cell r="B220" t="str">
            <v>IC,MICRO CONTROLLER</v>
          </cell>
          <cell r="C220" t="str">
            <v>김국진</v>
          </cell>
          <cell r="D220">
            <v>0</v>
          </cell>
          <cell r="E220">
            <v>0</v>
          </cell>
          <cell r="F220">
            <v>0</v>
          </cell>
          <cell r="G220">
            <v>0</v>
          </cell>
          <cell r="H220">
            <v>0</v>
          </cell>
          <cell r="I220">
            <v>0</v>
          </cell>
          <cell r="J220">
            <v>0</v>
          </cell>
          <cell r="K220">
            <v>0</v>
          </cell>
          <cell r="L220">
            <v>0</v>
          </cell>
        </row>
        <row r="221">
          <cell r="A221" t="str">
            <v>0IMCRTO098B</v>
          </cell>
          <cell r="B221" t="str">
            <v>IC,MICRO CONTROLLER</v>
          </cell>
          <cell r="C221" t="str">
            <v>김국진</v>
          </cell>
          <cell r="D221">
            <v>1800</v>
          </cell>
          <cell r="E221">
            <v>0</v>
          </cell>
          <cell r="F221">
            <v>0</v>
          </cell>
          <cell r="G221">
            <v>0</v>
          </cell>
          <cell r="H221">
            <v>1800</v>
          </cell>
          <cell r="I221">
            <v>0</v>
          </cell>
          <cell r="J221">
            <v>0</v>
          </cell>
          <cell r="K221">
            <v>0</v>
          </cell>
          <cell r="L221">
            <v>7747</v>
          </cell>
        </row>
        <row r="222">
          <cell r="A222" t="str">
            <v>0IMCRTO098C</v>
          </cell>
          <cell r="B222" t="str">
            <v>IC,MICRO CONTROLLER</v>
          </cell>
          <cell r="C222" t="str">
            <v>김국진</v>
          </cell>
          <cell r="D222">
            <v>0</v>
          </cell>
          <cell r="E222">
            <v>0</v>
          </cell>
          <cell r="F222">
            <v>0</v>
          </cell>
          <cell r="G222">
            <v>0</v>
          </cell>
          <cell r="H222">
            <v>0</v>
          </cell>
          <cell r="I222">
            <v>0</v>
          </cell>
          <cell r="J222">
            <v>0</v>
          </cell>
          <cell r="K222">
            <v>0</v>
          </cell>
          <cell r="L222">
            <v>1219</v>
          </cell>
        </row>
        <row r="223">
          <cell r="A223" t="str">
            <v>0IMI306200A</v>
          </cell>
          <cell r="B223" t="str">
            <v>IC,MITSUBISHI</v>
          </cell>
          <cell r="C223" t="str">
            <v>김국진</v>
          </cell>
          <cell r="D223">
            <v>816</v>
          </cell>
          <cell r="E223">
            <v>0</v>
          </cell>
          <cell r="F223">
            <v>0</v>
          </cell>
          <cell r="G223">
            <v>205</v>
          </cell>
          <cell r="H223">
            <v>100</v>
          </cell>
          <cell r="I223">
            <v>511</v>
          </cell>
          <cell r="J223">
            <v>511</v>
          </cell>
          <cell r="K223">
            <v>0</v>
          </cell>
          <cell r="L223">
            <v>332</v>
          </cell>
        </row>
        <row r="224">
          <cell r="A224" t="str">
            <v>0IMI380224B</v>
          </cell>
          <cell r="B224" t="str">
            <v>IC,MICRO CONTROLLER</v>
          </cell>
          <cell r="C224" t="str">
            <v>김국진</v>
          </cell>
          <cell r="D224">
            <v>9189</v>
          </cell>
          <cell r="E224">
            <v>5000</v>
          </cell>
          <cell r="F224">
            <v>0</v>
          </cell>
          <cell r="G224">
            <v>0</v>
          </cell>
          <cell r="H224">
            <v>8100</v>
          </cell>
          <cell r="I224">
            <v>6089</v>
          </cell>
          <cell r="J224">
            <v>4289</v>
          </cell>
          <cell r="K224">
            <v>0</v>
          </cell>
          <cell r="L224">
            <v>6</v>
          </cell>
        </row>
        <row r="225">
          <cell r="A225" t="str">
            <v>0IMI380224G</v>
          </cell>
          <cell r="B225" t="str">
            <v>IC,MICRO CONTROLLER</v>
          </cell>
          <cell r="C225" t="str">
            <v>김국진</v>
          </cell>
          <cell r="D225">
            <v>9900.2511099999992</v>
          </cell>
          <cell r="E225">
            <v>5000</v>
          </cell>
          <cell r="F225">
            <v>0</v>
          </cell>
          <cell r="G225">
            <v>0</v>
          </cell>
          <cell r="H225">
            <v>13055</v>
          </cell>
          <cell r="I225">
            <v>1845.2511099999999</v>
          </cell>
          <cell r="J225">
            <v>1845.2511099999999</v>
          </cell>
          <cell r="K225">
            <v>0</v>
          </cell>
          <cell r="L225">
            <v>129</v>
          </cell>
        </row>
        <row r="226">
          <cell r="A226" t="str">
            <v>0IMI545630A</v>
          </cell>
          <cell r="B226" t="str">
            <v>IC,MITSUBISHI</v>
          </cell>
          <cell r="C226" t="str">
            <v>김국진</v>
          </cell>
          <cell r="D226">
            <v>-7</v>
          </cell>
          <cell r="E226">
            <v>0</v>
          </cell>
          <cell r="F226">
            <v>0</v>
          </cell>
          <cell r="G226">
            <v>24</v>
          </cell>
          <cell r="H226">
            <v>0</v>
          </cell>
          <cell r="I226">
            <v>0</v>
          </cell>
          <cell r="J226">
            <v>-2</v>
          </cell>
          <cell r="K226">
            <v>0</v>
          </cell>
          <cell r="L226">
            <v>72</v>
          </cell>
        </row>
        <row r="227">
          <cell r="A227" t="str">
            <v>0IMMRMR005A</v>
          </cell>
          <cell r="B227" t="str">
            <v>IC,MEMORIES</v>
          </cell>
          <cell r="C227" t="str">
            <v>양영만</v>
          </cell>
          <cell r="D227">
            <v>-5</v>
          </cell>
          <cell r="E227">
            <v>0</v>
          </cell>
          <cell r="F227">
            <v>0</v>
          </cell>
          <cell r="G227">
            <v>0</v>
          </cell>
          <cell r="H227">
            <v>0</v>
          </cell>
          <cell r="I227">
            <v>0</v>
          </cell>
          <cell r="J227">
            <v>0</v>
          </cell>
          <cell r="K227">
            <v>0</v>
          </cell>
          <cell r="L227">
            <v>0</v>
          </cell>
        </row>
        <row r="228">
          <cell r="A228" t="str">
            <v>0IMMRMR005B</v>
          </cell>
          <cell r="B228" t="str">
            <v>IC,MEMORIES</v>
          </cell>
          <cell r="C228" t="str">
            <v>김성국</v>
          </cell>
          <cell r="D228">
            <v>487</v>
          </cell>
          <cell r="E228">
            <v>960</v>
          </cell>
          <cell r="F228">
            <v>0</v>
          </cell>
          <cell r="G228">
            <v>161</v>
          </cell>
          <cell r="H228">
            <v>960</v>
          </cell>
          <cell r="I228">
            <v>331</v>
          </cell>
          <cell r="J228">
            <v>331</v>
          </cell>
          <cell r="K228">
            <v>0</v>
          </cell>
          <cell r="L228">
            <v>483</v>
          </cell>
        </row>
        <row r="229">
          <cell r="A229" t="str">
            <v>0IMO330330A</v>
          </cell>
          <cell r="B229" t="str">
            <v>IC,MOTOROLA</v>
          </cell>
          <cell r="C229" t="str">
            <v>김성국</v>
          </cell>
          <cell r="D229">
            <v>681</v>
          </cell>
          <cell r="E229">
            <v>0</v>
          </cell>
          <cell r="F229">
            <v>0</v>
          </cell>
          <cell r="G229">
            <v>30</v>
          </cell>
          <cell r="H229">
            <v>0</v>
          </cell>
          <cell r="I229">
            <v>651</v>
          </cell>
          <cell r="J229">
            <v>651</v>
          </cell>
          <cell r="K229">
            <v>0</v>
          </cell>
          <cell r="L229">
            <v>358</v>
          </cell>
        </row>
        <row r="230">
          <cell r="A230" t="str">
            <v>0INE780900B</v>
          </cell>
          <cell r="B230" t="str">
            <v>IC,NEC</v>
          </cell>
          <cell r="C230" t="str">
            <v>김국진</v>
          </cell>
          <cell r="D230">
            <v>-7</v>
          </cell>
          <cell r="E230">
            <v>0</v>
          </cell>
          <cell r="F230">
            <v>0</v>
          </cell>
          <cell r="G230">
            <v>0</v>
          </cell>
          <cell r="H230">
            <v>0</v>
          </cell>
          <cell r="I230">
            <v>0</v>
          </cell>
          <cell r="J230">
            <v>-2</v>
          </cell>
          <cell r="K230">
            <v>0</v>
          </cell>
          <cell r="L230">
            <v>22</v>
          </cell>
        </row>
        <row r="231">
          <cell r="A231" t="str">
            <v>0IPF223000B</v>
          </cell>
          <cell r="B231" t="str">
            <v>IC,POWER INTEGRATION</v>
          </cell>
          <cell r="C231" t="str">
            <v>양영만</v>
          </cell>
          <cell r="D231">
            <v>13318</v>
          </cell>
          <cell r="E231">
            <v>4500</v>
          </cell>
          <cell r="F231">
            <v>0</v>
          </cell>
          <cell r="G231">
            <v>1464</v>
          </cell>
          <cell r="H231">
            <v>4500</v>
          </cell>
          <cell r="I231">
            <v>11854</v>
          </cell>
          <cell r="J231">
            <v>11854</v>
          </cell>
          <cell r="K231">
            <v>0</v>
          </cell>
          <cell r="L231">
            <v>2769</v>
          </cell>
        </row>
        <row r="232">
          <cell r="A232" t="str">
            <v>0IPF226000C</v>
          </cell>
          <cell r="B232" t="str">
            <v>IC,POWER INTEGRATION</v>
          </cell>
          <cell r="C232" t="str">
            <v>양영만</v>
          </cell>
          <cell r="D232">
            <v>5905</v>
          </cell>
          <cell r="E232">
            <v>750</v>
          </cell>
          <cell r="F232">
            <v>0</v>
          </cell>
          <cell r="G232">
            <v>384</v>
          </cell>
          <cell r="H232">
            <v>100</v>
          </cell>
          <cell r="I232">
            <v>6171</v>
          </cell>
          <cell r="J232">
            <v>6171</v>
          </cell>
          <cell r="K232">
            <v>0</v>
          </cell>
          <cell r="L232">
            <v>403</v>
          </cell>
        </row>
        <row r="233">
          <cell r="A233" t="str">
            <v>0IPH402800A</v>
          </cell>
          <cell r="B233" t="str">
            <v>IC,MICRO CONTROLLER</v>
          </cell>
          <cell r="C233" t="str">
            <v>이현진</v>
          </cell>
          <cell r="D233">
            <v>25375</v>
          </cell>
          <cell r="E233">
            <v>0</v>
          </cell>
          <cell r="F233">
            <v>0</v>
          </cell>
          <cell r="G233">
            <v>150</v>
          </cell>
          <cell r="H233">
            <v>17000</v>
          </cell>
          <cell r="I233">
            <v>8225</v>
          </cell>
          <cell r="J233">
            <v>8225</v>
          </cell>
          <cell r="K233">
            <v>0</v>
          </cell>
          <cell r="L233">
            <v>810</v>
          </cell>
        </row>
        <row r="234">
          <cell r="A234" t="str">
            <v>0IPH404300A</v>
          </cell>
          <cell r="B234" t="str">
            <v>IC,PHILIPS</v>
          </cell>
          <cell r="C234" t="str">
            <v>이현진</v>
          </cell>
          <cell r="D234">
            <v>106910</v>
          </cell>
          <cell r="E234">
            <v>0</v>
          </cell>
          <cell r="F234">
            <v>0</v>
          </cell>
          <cell r="G234">
            <v>0</v>
          </cell>
          <cell r="H234">
            <v>0</v>
          </cell>
          <cell r="I234">
            <v>106910</v>
          </cell>
          <cell r="J234">
            <v>106910</v>
          </cell>
          <cell r="K234">
            <v>0</v>
          </cell>
          <cell r="L234">
            <v>5034</v>
          </cell>
        </row>
        <row r="235">
          <cell r="A235" t="str">
            <v>0IPH407500A</v>
          </cell>
          <cell r="B235" t="str">
            <v>IC,PHILIPS</v>
          </cell>
          <cell r="C235" t="str">
            <v>이현진</v>
          </cell>
          <cell r="D235">
            <v>75000</v>
          </cell>
          <cell r="E235">
            <v>0</v>
          </cell>
          <cell r="F235">
            <v>0</v>
          </cell>
          <cell r="G235">
            <v>0</v>
          </cell>
          <cell r="H235">
            <v>0</v>
          </cell>
          <cell r="I235">
            <v>75000</v>
          </cell>
          <cell r="J235">
            <v>75000</v>
          </cell>
          <cell r="K235">
            <v>0</v>
          </cell>
          <cell r="L235">
            <v>5034</v>
          </cell>
        </row>
        <row r="236">
          <cell r="A236" t="str">
            <v>0IPMGPF007A</v>
          </cell>
          <cell r="B236" t="str">
            <v>IC,POWER MANAGEMENT</v>
          </cell>
          <cell r="C236" t="str">
            <v>김성국</v>
          </cell>
          <cell r="D236">
            <v>0</v>
          </cell>
          <cell r="E236">
            <v>3000</v>
          </cell>
          <cell r="F236">
            <v>0</v>
          </cell>
          <cell r="G236">
            <v>290</v>
          </cell>
          <cell r="H236">
            <v>3000</v>
          </cell>
          <cell r="I236">
            <v>-290</v>
          </cell>
          <cell r="J236">
            <v>-290</v>
          </cell>
          <cell r="K236">
            <v>0</v>
          </cell>
          <cell r="L236">
            <v>294</v>
          </cell>
        </row>
        <row r="237">
          <cell r="A237" t="str">
            <v>0IPMGPF008A</v>
          </cell>
          <cell r="B237" t="str">
            <v>IC,POWER MANAGEMENT</v>
          </cell>
          <cell r="C237" t="str">
            <v>김성국</v>
          </cell>
          <cell r="D237">
            <v>3926</v>
          </cell>
          <cell r="E237">
            <v>77000</v>
          </cell>
          <cell r="F237">
            <v>0</v>
          </cell>
          <cell r="G237">
            <v>27752</v>
          </cell>
          <cell r="H237">
            <v>54000</v>
          </cell>
          <cell r="I237">
            <v>-826</v>
          </cell>
          <cell r="J237">
            <v>-2489</v>
          </cell>
          <cell r="K237">
            <v>0</v>
          </cell>
          <cell r="L237">
            <v>80716</v>
          </cell>
        </row>
        <row r="238">
          <cell r="A238" t="str">
            <v>0IPMGPF009A</v>
          </cell>
          <cell r="B238" t="str">
            <v>IC,POWER MANAGEMENT</v>
          </cell>
          <cell r="C238" t="str">
            <v>김성국</v>
          </cell>
          <cell r="D238">
            <v>-5</v>
          </cell>
          <cell r="E238">
            <v>33000</v>
          </cell>
          <cell r="F238">
            <v>0</v>
          </cell>
          <cell r="G238">
            <v>0</v>
          </cell>
          <cell r="H238">
            <v>33000</v>
          </cell>
          <cell r="I238">
            <v>0</v>
          </cell>
          <cell r="J238">
            <v>0</v>
          </cell>
          <cell r="K238">
            <v>0</v>
          </cell>
          <cell r="L238">
            <v>16596</v>
          </cell>
        </row>
        <row r="239">
          <cell r="A239" t="str">
            <v>0ISG934660B</v>
          </cell>
          <cell r="B239" t="str">
            <v>IC,SGS-THOMSON</v>
          </cell>
          <cell r="C239" t="str">
            <v>양영만</v>
          </cell>
          <cell r="D239">
            <v>0</v>
          </cell>
          <cell r="E239">
            <v>29000</v>
          </cell>
          <cell r="F239">
            <v>0</v>
          </cell>
          <cell r="G239">
            <v>0</v>
          </cell>
          <cell r="H239">
            <v>29000</v>
          </cell>
          <cell r="I239">
            <v>0</v>
          </cell>
          <cell r="J239">
            <v>0</v>
          </cell>
          <cell r="K239">
            <v>0</v>
          </cell>
          <cell r="L239">
            <v>6086</v>
          </cell>
        </row>
        <row r="240">
          <cell r="A240" t="str">
            <v>0ISG934660D</v>
          </cell>
          <cell r="B240" t="str">
            <v>IC,MICRO CONTROLLER</v>
          </cell>
          <cell r="C240" t="str">
            <v>김성국</v>
          </cell>
          <cell r="D240">
            <v>11805</v>
          </cell>
          <cell r="E240">
            <v>247500</v>
          </cell>
          <cell r="F240">
            <v>0</v>
          </cell>
          <cell r="G240">
            <v>34220</v>
          </cell>
          <cell r="H240">
            <v>217500</v>
          </cell>
          <cell r="I240">
            <v>7585</v>
          </cell>
          <cell r="J240">
            <v>6208</v>
          </cell>
          <cell r="K240">
            <v>0</v>
          </cell>
          <cell r="L240">
            <v>237399</v>
          </cell>
        </row>
        <row r="241">
          <cell r="A241" t="str">
            <v>0ISK601000A</v>
          </cell>
          <cell r="B241" t="str">
            <v>IC,SANKEN</v>
          </cell>
          <cell r="C241" t="str">
            <v>양영만</v>
          </cell>
          <cell r="D241">
            <v>4174</v>
          </cell>
          <cell r="E241">
            <v>0</v>
          </cell>
          <cell r="F241">
            <v>0</v>
          </cell>
          <cell r="G241">
            <v>30</v>
          </cell>
          <cell r="H241">
            <v>0</v>
          </cell>
          <cell r="I241">
            <v>4144</v>
          </cell>
          <cell r="J241">
            <v>4144</v>
          </cell>
          <cell r="K241">
            <v>0</v>
          </cell>
          <cell r="L241">
            <v>358</v>
          </cell>
        </row>
        <row r="242">
          <cell r="A242" t="str">
            <v>0ISP258000A</v>
          </cell>
          <cell r="B242" t="str">
            <v>IC,SPRAGUE</v>
          </cell>
          <cell r="C242" t="str">
            <v>김성국</v>
          </cell>
          <cell r="D242">
            <v>-5</v>
          </cell>
          <cell r="E242">
            <v>0</v>
          </cell>
          <cell r="F242">
            <v>0</v>
          </cell>
          <cell r="G242">
            <v>0</v>
          </cell>
          <cell r="H242">
            <v>0</v>
          </cell>
          <cell r="I242">
            <v>0</v>
          </cell>
          <cell r="J242">
            <v>0</v>
          </cell>
          <cell r="K242">
            <v>0</v>
          </cell>
          <cell r="L242">
            <v>0</v>
          </cell>
        </row>
        <row r="243">
          <cell r="A243" t="str">
            <v>0ISS754200A</v>
          </cell>
          <cell r="B243" t="str">
            <v>IC,SAMSUNG ELECTRONICS</v>
          </cell>
          <cell r="C243" t="str">
            <v>김성국</v>
          </cell>
          <cell r="D243">
            <v>-50</v>
          </cell>
          <cell r="E243">
            <v>0</v>
          </cell>
          <cell r="F243">
            <v>0</v>
          </cell>
          <cell r="G243">
            <v>0</v>
          </cell>
          <cell r="H243">
            <v>0</v>
          </cell>
          <cell r="I243">
            <v>0</v>
          </cell>
          <cell r="J243">
            <v>0</v>
          </cell>
          <cell r="K243">
            <v>0</v>
          </cell>
          <cell r="L243">
            <v>4006</v>
          </cell>
        </row>
        <row r="244">
          <cell r="A244" t="str">
            <v>0ISTLSG008A</v>
          </cell>
          <cell r="B244" t="str">
            <v>IC,STANDARD LOGIC</v>
          </cell>
          <cell r="C244" t="str">
            <v>양영만</v>
          </cell>
          <cell r="D244">
            <v>0</v>
          </cell>
          <cell r="E244">
            <v>3840</v>
          </cell>
          <cell r="F244">
            <v>0</v>
          </cell>
          <cell r="G244">
            <v>0</v>
          </cell>
          <cell r="H244">
            <v>3840</v>
          </cell>
          <cell r="I244">
            <v>0</v>
          </cell>
          <cell r="J244">
            <v>0</v>
          </cell>
          <cell r="K244">
            <v>0</v>
          </cell>
          <cell r="L244">
            <v>0</v>
          </cell>
        </row>
        <row r="245">
          <cell r="A245" t="str">
            <v>0ISTLTO011A</v>
          </cell>
          <cell r="B245" t="str">
            <v>IC,STANDARD LOGIC</v>
          </cell>
          <cell r="C245" t="str">
            <v>김국진</v>
          </cell>
          <cell r="D245">
            <v>1062</v>
          </cell>
          <cell r="E245">
            <v>0</v>
          </cell>
          <cell r="F245">
            <v>0</v>
          </cell>
          <cell r="G245">
            <v>0</v>
          </cell>
          <cell r="H245">
            <v>0</v>
          </cell>
          <cell r="I245">
            <v>1062</v>
          </cell>
          <cell r="J245">
            <v>1062</v>
          </cell>
          <cell r="K245">
            <v>0</v>
          </cell>
          <cell r="L245">
            <v>232</v>
          </cell>
        </row>
        <row r="246">
          <cell r="A246" t="str">
            <v>0ISTLTO018A</v>
          </cell>
          <cell r="B246" t="str">
            <v>IC,STANDARD LOGIC</v>
          </cell>
          <cell r="C246" t="str">
            <v>김국진</v>
          </cell>
          <cell r="D246">
            <v>74173</v>
          </cell>
          <cell r="E246">
            <v>100000</v>
          </cell>
          <cell r="F246">
            <v>0</v>
          </cell>
          <cell r="G246">
            <v>0</v>
          </cell>
          <cell r="H246">
            <v>118000</v>
          </cell>
          <cell r="I246">
            <v>56173</v>
          </cell>
          <cell r="J246">
            <v>56171</v>
          </cell>
          <cell r="K246">
            <v>100700</v>
          </cell>
          <cell r="L246">
            <v>63536</v>
          </cell>
        </row>
        <row r="247">
          <cell r="A247" t="str">
            <v>0ISTLTO018B</v>
          </cell>
          <cell r="B247" t="str">
            <v>IC,STANDARD LOGIC</v>
          </cell>
          <cell r="C247" t="str">
            <v>김국진</v>
          </cell>
          <cell r="D247">
            <v>176999.42</v>
          </cell>
          <cell r="E247">
            <v>180000</v>
          </cell>
          <cell r="F247">
            <v>0</v>
          </cell>
          <cell r="G247">
            <v>23210</v>
          </cell>
          <cell r="H247">
            <v>210000</v>
          </cell>
          <cell r="I247">
            <v>123789.42</v>
          </cell>
          <cell r="J247">
            <v>112501.42</v>
          </cell>
          <cell r="K247">
            <v>0</v>
          </cell>
          <cell r="L247">
            <v>220750</v>
          </cell>
        </row>
        <row r="248">
          <cell r="A248" t="str">
            <v>0ISTLTO026A</v>
          </cell>
          <cell r="B248" t="str">
            <v>IC,STANDARD LOGIC</v>
          </cell>
          <cell r="C248" t="str">
            <v>김국진</v>
          </cell>
          <cell r="D248">
            <v>27264</v>
          </cell>
          <cell r="E248">
            <v>32000</v>
          </cell>
          <cell r="F248">
            <v>0</v>
          </cell>
          <cell r="G248">
            <v>360</v>
          </cell>
          <cell r="H248">
            <v>32000</v>
          </cell>
          <cell r="I248">
            <v>26904</v>
          </cell>
          <cell r="J248">
            <v>26904</v>
          </cell>
          <cell r="K248">
            <v>0</v>
          </cell>
          <cell r="L248">
            <v>3821</v>
          </cell>
        </row>
        <row r="249">
          <cell r="A249" t="str">
            <v>0ITO000000E</v>
          </cell>
          <cell r="B249" t="str">
            <v>IC,MICRO CONTROLLER</v>
          </cell>
          <cell r="C249" t="str">
            <v>김국진</v>
          </cell>
          <cell r="D249">
            <v>0</v>
          </cell>
          <cell r="E249">
            <v>5</v>
          </cell>
          <cell r="F249">
            <v>0</v>
          </cell>
          <cell r="G249">
            <v>0</v>
          </cell>
          <cell r="H249">
            <v>5</v>
          </cell>
          <cell r="I249">
            <v>0</v>
          </cell>
          <cell r="J249">
            <v>0</v>
          </cell>
          <cell r="K249">
            <v>0</v>
          </cell>
          <cell r="L249">
            <v>0</v>
          </cell>
        </row>
        <row r="250">
          <cell r="A250" t="str">
            <v>0ITO181000A</v>
          </cell>
          <cell r="B250" t="str">
            <v>IC,TOSHIBA</v>
          </cell>
          <cell r="C250" t="str">
            <v>김국진</v>
          </cell>
          <cell r="D250">
            <v>155053</v>
          </cell>
          <cell r="E250">
            <v>30000</v>
          </cell>
          <cell r="F250">
            <v>0</v>
          </cell>
          <cell r="G250">
            <v>6080</v>
          </cell>
          <cell r="H250">
            <v>6000</v>
          </cell>
          <cell r="I250">
            <v>172973</v>
          </cell>
          <cell r="J250">
            <v>172973</v>
          </cell>
          <cell r="K250">
            <v>0</v>
          </cell>
          <cell r="L250">
            <v>29138</v>
          </cell>
        </row>
        <row r="251">
          <cell r="A251" t="str">
            <v>0ITO200400A</v>
          </cell>
          <cell r="B251" t="str">
            <v>IC,TOSHIBA</v>
          </cell>
          <cell r="C251" t="str">
            <v>김국진</v>
          </cell>
          <cell r="D251">
            <v>172162</v>
          </cell>
          <cell r="E251">
            <v>100000</v>
          </cell>
          <cell r="F251">
            <v>0</v>
          </cell>
          <cell r="G251">
            <v>6849</v>
          </cell>
          <cell r="H251">
            <v>152000</v>
          </cell>
          <cell r="I251">
            <v>113313</v>
          </cell>
          <cell r="J251">
            <v>109296</v>
          </cell>
          <cell r="K251">
            <v>0</v>
          </cell>
          <cell r="L251">
            <v>256231</v>
          </cell>
        </row>
        <row r="252">
          <cell r="A252" t="str">
            <v>0ITO200400B</v>
          </cell>
          <cell r="B252" t="str">
            <v>IC,TOSHIBA</v>
          </cell>
          <cell r="C252" t="str">
            <v>김국진</v>
          </cell>
          <cell r="D252">
            <v>147021.58249999999</v>
          </cell>
          <cell r="E252">
            <v>200000</v>
          </cell>
          <cell r="F252">
            <v>0</v>
          </cell>
          <cell r="G252">
            <v>34597</v>
          </cell>
          <cell r="H252">
            <v>150000</v>
          </cell>
          <cell r="I252">
            <v>162424.58249999999</v>
          </cell>
          <cell r="J252">
            <v>147045.58249999999</v>
          </cell>
          <cell r="K252">
            <v>0</v>
          </cell>
          <cell r="L252">
            <v>368319</v>
          </cell>
        </row>
        <row r="253">
          <cell r="A253" t="str">
            <v>0ITO627830A</v>
          </cell>
          <cell r="B253" t="str">
            <v>IC,TOSHIBA</v>
          </cell>
          <cell r="C253" t="str">
            <v>김국진</v>
          </cell>
          <cell r="D253">
            <v>83613</v>
          </cell>
          <cell r="E253">
            <v>160000</v>
          </cell>
          <cell r="F253">
            <v>0</v>
          </cell>
          <cell r="G253">
            <v>161</v>
          </cell>
          <cell r="H253">
            <v>204560</v>
          </cell>
          <cell r="I253">
            <v>38892</v>
          </cell>
          <cell r="J253">
            <v>34092</v>
          </cell>
          <cell r="K253">
            <v>0</v>
          </cell>
          <cell r="L253">
            <v>113266</v>
          </cell>
        </row>
        <row r="254">
          <cell r="A254" t="str">
            <v>0ITO874000A</v>
          </cell>
          <cell r="B254" t="str">
            <v>IC,MICRO CONTROLLER</v>
          </cell>
          <cell r="C254" t="str">
            <v>김국진</v>
          </cell>
          <cell r="D254">
            <v>0</v>
          </cell>
          <cell r="E254">
            <v>0</v>
          </cell>
          <cell r="F254">
            <v>0</v>
          </cell>
          <cell r="G254">
            <v>0</v>
          </cell>
          <cell r="H254">
            <v>0</v>
          </cell>
          <cell r="I254">
            <v>0</v>
          </cell>
          <cell r="J254">
            <v>0</v>
          </cell>
          <cell r="K254">
            <v>0</v>
          </cell>
          <cell r="L254">
            <v>0</v>
          </cell>
        </row>
        <row r="255">
          <cell r="A255" t="str">
            <v>0ITO874000H</v>
          </cell>
          <cell r="B255" t="str">
            <v>IC,MICRO CONTROLLER</v>
          </cell>
          <cell r="C255" t="str">
            <v>김국진</v>
          </cell>
          <cell r="D255">
            <v>16528</v>
          </cell>
          <cell r="E255">
            <v>27191</v>
          </cell>
          <cell r="F255">
            <v>0</v>
          </cell>
          <cell r="G255">
            <v>0</v>
          </cell>
          <cell r="H255">
            <v>37893</v>
          </cell>
          <cell r="I255">
            <v>5826</v>
          </cell>
          <cell r="J255">
            <v>2946</v>
          </cell>
          <cell r="K255">
            <v>0</v>
          </cell>
          <cell r="L255">
            <v>34532</v>
          </cell>
        </row>
        <row r="256">
          <cell r="A256" t="str">
            <v>0ITO874010Q</v>
          </cell>
          <cell r="B256" t="str">
            <v>IC,TOSHIBA</v>
          </cell>
          <cell r="C256" t="str">
            <v>김국진</v>
          </cell>
          <cell r="D256">
            <v>21019</v>
          </cell>
          <cell r="E256">
            <v>92831</v>
          </cell>
          <cell r="F256">
            <v>0</v>
          </cell>
          <cell r="G256">
            <v>5307</v>
          </cell>
          <cell r="H256">
            <v>93243</v>
          </cell>
          <cell r="I256">
            <v>15300</v>
          </cell>
          <cell r="J256">
            <v>11698</v>
          </cell>
          <cell r="K256">
            <v>200</v>
          </cell>
          <cell r="L256">
            <v>96634</v>
          </cell>
        </row>
        <row r="257">
          <cell r="A257" t="str">
            <v>0ITO874600A</v>
          </cell>
          <cell r="B257" t="str">
            <v>IC,MICRO CONTROLLER</v>
          </cell>
          <cell r="C257" t="str">
            <v>김국진</v>
          </cell>
          <cell r="D257">
            <v>20515</v>
          </cell>
          <cell r="E257">
            <v>40000</v>
          </cell>
          <cell r="F257">
            <v>0</v>
          </cell>
          <cell r="G257">
            <v>0</v>
          </cell>
          <cell r="H257">
            <v>43305</v>
          </cell>
          <cell r="I257">
            <v>17210</v>
          </cell>
          <cell r="J257">
            <v>17090</v>
          </cell>
          <cell r="K257">
            <v>1335</v>
          </cell>
          <cell r="L257">
            <v>650</v>
          </cell>
        </row>
        <row r="258">
          <cell r="A258" t="str">
            <v>0ITO884800A</v>
          </cell>
          <cell r="B258" t="str">
            <v>IC,TOSHIBA</v>
          </cell>
          <cell r="C258" t="str">
            <v>김국진</v>
          </cell>
          <cell r="D258">
            <v>22014</v>
          </cell>
          <cell r="E258">
            <v>0</v>
          </cell>
          <cell r="F258">
            <v>0</v>
          </cell>
          <cell r="G258">
            <v>2757</v>
          </cell>
          <cell r="H258">
            <v>7541</v>
          </cell>
          <cell r="I258">
            <v>11400</v>
          </cell>
          <cell r="J258">
            <v>10600</v>
          </cell>
          <cell r="K258">
            <v>125</v>
          </cell>
          <cell r="L258">
            <v>6753</v>
          </cell>
        </row>
        <row r="259">
          <cell r="A259" t="str">
            <v>0IZZEC9001A</v>
          </cell>
          <cell r="B259" t="str">
            <v>IC,DRAWING</v>
          </cell>
          <cell r="C259" t="str">
            <v>양영만</v>
          </cell>
          <cell r="D259">
            <v>0</v>
          </cell>
          <cell r="E259">
            <v>0</v>
          </cell>
          <cell r="F259">
            <v>0</v>
          </cell>
          <cell r="G259">
            <v>44</v>
          </cell>
          <cell r="H259">
            <v>0</v>
          </cell>
          <cell r="I259">
            <v>-44</v>
          </cell>
          <cell r="J259">
            <v>-44</v>
          </cell>
          <cell r="K259">
            <v>0</v>
          </cell>
          <cell r="L259">
            <v>94</v>
          </cell>
        </row>
        <row r="260">
          <cell r="A260" t="str">
            <v>0IZZEC9002A</v>
          </cell>
          <cell r="B260" t="str">
            <v>IC,DRAWING</v>
          </cell>
          <cell r="C260" t="str">
            <v>양영만</v>
          </cell>
          <cell r="D260">
            <v>0</v>
          </cell>
          <cell r="E260">
            <v>0</v>
          </cell>
          <cell r="F260">
            <v>0</v>
          </cell>
          <cell r="G260">
            <v>44</v>
          </cell>
          <cell r="H260">
            <v>0</v>
          </cell>
          <cell r="I260">
            <v>-44</v>
          </cell>
          <cell r="J260">
            <v>-44</v>
          </cell>
          <cell r="K260">
            <v>0</v>
          </cell>
          <cell r="L260">
            <v>94</v>
          </cell>
        </row>
        <row r="261">
          <cell r="A261" t="str">
            <v>0IZZEC9003A</v>
          </cell>
          <cell r="B261" t="str">
            <v>IC,DRAWING</v>
          </cell>
          <cell r="C261" t="str">
            <v>김국진</v>
          </cell>
          <cell r="D261">
            <v>17930</v>
          </cell>
          <cell r="E261">
            <v>0</v>
          </cell>
          <cell r="F261">
            <v>0</v>
          </cell>
          <cell r="G261">
            <v>1552</v>
          </cell>
          <cell r="H261">
            <v>200</v>
          </cell>
          <cell r="I261">
            <v>16178</v>
          </cell>
          <cell r="J261">
            <v>16178</v>
          </cell>
          <cell r="K261">
            <v>0</v>
          </cell>
          <cell r="L261">
            <v>1781</v>
          </cell>
        </row>
        <row r="262">
          <cell r="A262" t="str">
            <v>0IZZEC9004A</v>
          </cell>
          <cell r="B262" t="str">
            <v>IC,DRAWING</v>
          </cell>
          <cell r="C262" t="str">
            <v>양영만</v>
          </cell>
          <cell r="D262">
            <v>0</v>
          </cell>
          <cell r="E262">
            <v>0</v>
          </cell>
          <cell r="F262">
            <v>0</v>
          </cell>
          <cell r="G262">
            <v>205</v>
          </cell>
          <cell r="H262">
            <v>0</v>
          </cell>
          <cell r="I262">
            <v>-205</v>
          </cell>
          <cell r="J262">
            <v>-205</v>
          </cell>
          <cell r="K262">
            <v>30</v>
          </cell>
          <cell r="L262">
            <v>350</v>
          </cell>
        </row>
        <row r="263">
          <cell r="A263" t="str">
            <v>0IZZW5A087B</v>
          </cell>
          <cell r="B263" t="str">
            <v>IC,DRAWING</v>
          </cell>
          <cell r="C263" t="str">
            <v>김국진</v>
          </cell>
          <cell r="D263">
            <v>10330</v>
          </cell>
          <cell r="E263">
            <v>0</v>
          </cell>
          <cell r="F263">
            <v>0</v>
          </cell>
          <cell r="G263">
            <v>730</v>
          </cell>
          <cell r="H263">
            <v>0</v>
          </cell>
          <cell r="I263">
            <v>9600</v>
          </cell>
          <cell r="J263">
            <v>9600</v>
          </cell>
          <cell r="K263">
            <v>0</v>
          </cell>
          <cell r="L263">
            <v>732</v>
          </cell>
        </row>
        <row r="264">
          <cell r="A264" t="str">
            <v>0RB2200L600</v>
          </cell>
          <cell r="B264" t="str">
            <v>RESISTOR,FIXED POWER COATED WIRE-WOUND</v>
          </cell>
          <cell r="C264" t="str">
            <v>황명규</v>
          </cell>
          <cell r="D264">
            <v>80</v>
          </cell>
          <cell r="E264">
            <v>65</v>
          </cell>
          <cell r="F264">
            <v>0</v>
          </cell>
          <cell r="G264">
            <v>154</v>
          </cell>
          <cell r="H264">
            <v>0</v>
          </cell>
          <cell r="I264">
            <v>-9</v>
          </cell>
          <cell r="J264">
            <v>0</v>
          </cell>
          <cell r="K264">
            <v>0</v>
          </cell>
          <cell r="L264">
            <v>255</v>
          </cell>
        </row>
        <row r="265">
          <cell r="A265" t="str">
            <v>0RC1000H719</v>
          </cell>
          <cell r="B265" t="str">
            <v>RESISTOR,FIXED CARBON COMPOSITION</v>
          </cell>
          <cell r="C265" t="str">
            <v>직송</v>
          </cell>
          <cell r="D265">
            <v>-5</v>
          </cell>
          <cell r="E265">
            <v>0</v>
          </cell>
          <cell r="F265">
            <v>0</v>
          </cell>
          <cell r="G265">
            <v>0</v>
          </cell>
          <cell r="H265">
            <v>0</v>
          </cell>
          <cell r="I265">
            <v>-5</v>
          </cell>
          <cell r="J265">
            <v>-5</v>
          </cell>
          <cell r="K265">
            <v>0</v>
          </cell>
          <cell r="L265">
            <v>0</v>
          </cell>
        </row>
        <row r="266">
          <cell r="A266" t="str">
            <v>0RD0102G608</v>
          </cell>
          <cell r="B266" t="str">
            <v>RESISTOR,FIXED CARBON FILM</v>
          </cell>
          <cell r="C266" t="str">
            <v>황명규</v>
          </cell>
          <cell r="D266">
            <v>944</v>
          </cell>
          <cell r="E266">
            <v>82000</v>
          </cell>
          <cell r="F266">
            <v>0</v>
          </cell>
          <cell r="G266">
            <v>88744</v>
          </cell>
          <cell r="H266">
            <v>0</v>
          </cell>
          <cell r="I266">
            <v>-5800</v>
          </cell>
          <cell r="J266">
            <v>-2944</v>
          </cell>
          <cell r="K266">
            <v>0</v>
          </cell>
          <cell r="L266">
            <v>336346</v>
          </cell>
        </row>
        <row r="267">
          <cell r="A267" t="str">
            <v>0RD0102H409</v>
          </cell>
          <cell r="B267" t="str">
            <v>RESISTOR,FIXED CARBON FILM</v>
          </cell>
          <cell r="C267" t="str">
            <v>황명규</v>
          </cell>
          <cell r="D267">
            <v>0</v>
          </cell>
          <cell r="E267">
            <v>300</v>
          </cell>
          <cell r="F267">
            <v>0</v>
          </cell>
          <cell r="G267">
            <v>300</v>
          </cell>
          <cell r="H267">
            <v>0</v>
          </cell>
          <cell r="I267">
            <v>0</v>
          </cell>
          <cell r="J267">
            <v>0</v>
          </cell>
          <cell r="K267">
            <v>0</v>
          </cell>
          <cell r="L267">
            <v>1320</v>
          </cell>
        </row>
        <row r="268">
          <cell r="A268" t="str">
            <v>0RD0302G608</v>
          </cell>
          <cell r="B268" t="str">
            <v>RESISTOR,FIXED CARBON FILM</v>
          </cell>
          <cell r="C268" t="str">
            <v>황명규</v>
          </cell>
          <cell r="D268">
            <v>-35</v>
          </cell>
          <cell r="E268">
            <v>0</v>
          </cell>
          <cell r="F268">
            <v>0</v>
          </cell>
          <cell r="G268">
            <v>0</v>
          </cell>
          <cell r="H268">
            <v>0</v>
          </cell>
          <cell r="I268">
            <v>0</v>
          </cell>
          <cell r="J268">
            <v>0</v>
          </cell>
          <cell r="K268">
            <v>0</v>
          </cell>
          <cell r="L268">
            <v>0</v>
          </cell>
        </row>
        <row r="269">
          <cell r="A269" t="str">
            <v>0RD0472G608</v>
          </cell>
          <cell r="B269" t="str">
            <v>RESISTOR,FIXED CARBON FILM</v>
          </cell>
          <cell r="C269" t="str">
            <v>황명규</v>
          </cell>
          <cell r="D269">
            <v>0</v>
          </cell>
          <cell r="E269">
            <v>0</v>
          </cell>
          <cell r="F269">
            <v>0</v>
          </cell>
          <cell r="G269">
            <v>44</v>
          </cell>
          <cell r="H269">
            <v>0</v>
          </cell>
          <cell r="I269">
            <v>-44</v>
          </cell>
          <cell r="J269">
            <v>-44</v>
          </cell>
          <cell r="K269">
            <v>0</v>
          </cell>
          <cell r="L269">
            <v>94</v>
          </cell>
        </row>
        <row r="270">
          <cell r="A270" t="str">
            <v>0RD0472H609</v>
          </cell>
          <cell r="B270" t="str">
            <v>RESISTOR,FIXED CARBON FILM</v>
          </cell>
          <cell r="C270" t="str">
            <v>황명규</v>
          </cell>
          <cell r="D270">
            <v>6</v>
          </cell>
          <cell r="E270">
            <v>0</v>
          </cell>
          <cell r="F270">
            <v>0</v>
          </cell>
          <cell r="G270">
            <v>0</v>
          </cell>
          <cell r="H270">
            <v>0</v>
          </cell>
          <cell r="I270">
            <v>6</v>
          </cell>
          <cell r="J270">
            <v>6</v>
          </cell>
          <cell r="K270">
            <v>0</v>
          </cell>
          <cell r="L270">
            <v>2466</v>
          </cell>
        </row>
        <row r="271">
          <cell r="A271" t="str">
            <v>0RD1000G608</v>
          </cell>
          <cell r="B271" t="str">
            <v>RESISTOR,FIXED CARBON FILM</v>
          </cell>
          <cell r="C271" t="str">
            <v>황명규</v>
          </cell>
          <cell r="D271">
            <v>177</v>
          </cell>
          <cell r="E271">
            <v>1800</v>
          </cell>
          <cell r="F271">
            <v>0</v>
          </cell>
          <cell r="G271">
            <v>2022</v>
          </cell>
          <cell r="H271">
            <v>0</v>
          </cell>
          <cell r="I271">
            <v>-45</v>
          </cell>
          <cell r="J271">
            <v>-5</v>
          </cell>
          <cell r="K271">
            <v>0</v>
          </cell>
          <cell r="L271">
            <v>66445</v>
          </cell>
        </row>
        <row r="272">
          <cell r="A272" t="str">
            <v>0RD1001G608</v>
          </cell>
          <cell r="B272" t="str">
            <v>RESISTOR,FIXED CARBON FILM</v>
          </cell>
          <cell r="C272" t="str">
            <v>황명규</v>
          </cell>
          <cell r="D272">
            <v>3129</v>
          </cell>
          <cell r="E272">
            <v>10694</v>
          </cell>
          <cell r="F272">
            <v>0</v>
          </cell>
          <cell r="G272">
            <v>14327</v>
          </cell>
          <cell r="H272">
            <v>0</v>
          </cell>
          <cell r="I272">
            <v>-504</v>
          </cell>
          <cell r="J272">
            <v>-136</v>
          </cell>
          <cell r="K272">
            <v>0</v>
          </cell>
          <cell r="L272">
            <v>247370</v>
          </cell>
        </row>
        <row r="273">
          <cell r="A273" t="str">
            <v>0RD1002G608</v>
          </cell>
          <cell r="B273" t="str">
            <v>RESISTOR,FIXED CARBON FILM</v>
          </cell>
          <cell r="C273" t="str">
            <v>황명규</v>
          </cell>
          <cell r="D273">
            <v>282</v>
          </cell>
          <cell r="E273">
            <v>27500</v>
          </cell>
          <cell r="F273">
            <v>0</v>
          </cell>
          <cell r="G273">
            <v>37865</v>
          </cell>
          <cell r="H273">
            <v>0</v>
          </cell>
          <cell r="I273">
            <v>-10083</v>
          </cell>
          <cell r="J273">
            <v>549</v>
          </cell>
          <cell r="K273">
            <v>0</v>
          </cell>
          <cell r="L273">
            <v>1215831</v>
          </cell>
        </row>
        <row r="274">
          <cell r="A274" t="str">
            <v>0RD1003G608</v>
          </cell>
          <cell r="B274" t="str">
            <v>RESISTOR,FIXED CARBON FILM</v>
          </cell>
          <cell r="C274" t="str">
            <v>황명규</v>
          </cell>
          <cell r="D274">
            <v>49</v>
          </cell>
          <cell r="E274">
            <v>3000</v>
          </cell>
          <cell r="F274">
            <v>0</v>
          </cell>
          <cell r="G274">
            <v>4224</v>
          </cell>
          <cell r="H274">
            <v>0</v>
          </cell>
          <cell r="I274">
            <v>-1175</v>
          </cell>
          <cell r="J274">
            <v>823</v>
          </cell>
          <cell r="K274">
            <v>0</v>
          </cell>
          <cell r="L274">
            <v>59142</v>
          </cell>
        </row>
        <row r="275">
          <cell r="A275" t="str">
            <v>0RD1004G608</v>
          </cell>
          <cell r="B275" t="str">
            <v>RESISTOR,FIXED CARBON FILM</v>
          </cell>
          <cell r="C275" t="str">
            <v>황명규</v>
          </cell>
          <cell r="D275">
            <v>0</v>
          </cell>
          <cell r="E275">
            <v>0</v>
          </cell>
          <cell r="F275">
            <v>0</v>
          </cell>
          <cell r="G275">
            <v>0</v>
          </cell>
          <cell r="H275">
            <v>0</v>
          </cell>
          <cell r="I275">
            <v>0</v>
          </cell>
          <cell r="J275">
            <v>-2</v>
          </cell>
          <cell r="K275">
            <v>0</v>
          </cell>
          <cell r="L275">
            <v>45984</v>
          </cell>
        </row>
        <row r="276">
          <cell r="A276" t="str">
            <v>0RD1201G608</v>
          </cell>
          <cell r="B276" t="str">
            <v>RESISTOR,FIXED CARBON FILM</v>
          </cell>
          <cell r="C276" t="str">
            <v>황명규</v>
          </cell>
          <cell r="D276">
            <v>0</v>
          </cell>
          <cell r="E276">
            <v>0</v>
          </cell>
          <cell r="F276">
            <v>0</v>
          </cell>
          <cell r="G276">
            <v>0</v>
          </cell>
          <cell r="H276">
            <v>0</v>
          </cell>
          <cell r="I276">
            <v>0</v>
          </cell>
          <cell r="J276">
            <v>-4</v>
          </cell>
          <cell r="K276">
            <v>0</v>
          </cell>
          <cell r="L276">
            <v>289020</v>
          </cell>
        </row>
        <row r="277">
          <cell r="A277" t="str">
            <v>0RD1202G608</v>
          </cell>
          <cell r="B277" t="str">
            <v>RESISTOR,FIXED CARBON FILM</v>
          </cell>
          <cell r="C277" t="str">
            <v>직송</v>
          </cell>
          <cell r="D277">
            <v>-5</v>
          </cell>
          <cell r="E277">
            <v>0</v>
          </cell>
          <cell r="F277">
            <v>0</v>
          </cell>
          <cell r="G277">
            <v>0</v>
          </cell>
          <cell r="H277">
            <v>0</v>
          </cell>
          <cell r="I277">
            <v>-5</v>
          </cell>
          <cell r="J277">
            <v>-5</v>
          </cell>
          <cell r="K277">
            <v>0</v>
          </cell>
          <cell r="L277">
            <v>76340</v>
          </cell>
        </row>
        <row r="278">
          <cell r="A278" t="str">
            <v>0RD1500G608</v>
          </cell>
          <cell r="B278" t="str">
            <v>RESISTOR,FIXED CARBON FILM</v>
          </cell>
          <cell r="C278" t="str">
            <v>황명규</v>
          </cell>
          <cell r="D278">
            <v>0</v>
          </cell>
          <cell r="E278">
            <v>58470</v>
          </cell>
          <cell r="F278">
            <v>0</v>
          </cell>
          <cell r="G278">
            <v>60795</v>
          </cell>
          <cell r="H278">
            <v>0</v>
          </cell>
          <cell r="I278">
            <v>-2325</v>
          </cell>
          <cell r="J278">
            <v>173</v>
          </cell>
          <cell r="K278">
            <v>0</v>
          </cell>
          <cell r="L278">
            <v>394009</v>
          </cell>
        </row>
        <row r="279">
          <cell r="A279" t="str">
            <v>0RD1501G608</v>
          </cell>
          <cell r="B279" t="str">
            <v>RESISTOR,FIXED CARBON FILM</v>
          </cell>
          <cell r="C279" t="str">
            <v>황명규</v>
          </cell>
          <cell r="D279">
            <v>0</v>
          </cell>
          <cell r="E279">
            <v>0</v>
          </cell>
          <cell r="F279">
            <v>0</v>
          </cell>
          <cell r="G279">
            <v>0</v>
          </cell>
          <cell r="H279">
            <v>0</v>
          </cell>
          <cell r="I279">
            <v>0</v>
          </cell>
          <cell r="J279">
            <v>-2</v>
          </cell>
          <cell r="K279">
            <v>0</v>
          </cell>
          <cell r="L279">
            <v>63536</v>
          </cell>
        </row>
        <row r="280">
          <cell r="A280" t="str">
            <v>0RD1503H685</v>
          </cell>
          <cell r="B280" t="str">
            <v>RESISTOR,FIXED CARBON FILM</v>
          </cell>
          <cell r="C280" t="str">
            <v>황명규</v>
          </cell>
          <cell r="D280">
            <v>-10</v>
          </cell>
          <cell r="E280">
            <v>10</v>
          </cell>
          <cell r="F280">
            <v>0</v>
          </cell>
          <cell r="G280">
            <v>0</v>
          </cell>
          <cell r="H280">
            <v>0</v>
          </cell>
          <cell r="I280">
            <v>0</v>
          </cell>
          <cell r="J280">
            <v>0</v>
          </cell>
          <cell r="K280">
            <v>0</v>
          </cell>
          <cell r="L280">
            <v>4905</v>
          </cell>
        </row>
        <row r="281">
          <cell r="A281" t="str">
            <v>0RD1600H602</v>
          </cell>
          <cell r="B281" t="str">
            <v>RESISTOR,FIXED CARBON FILM</v>
          </cell>
          <cell r="C281" t="str">
            <v>황명규</v>
          </cell>
          <cell r="D281">
            <v>0</v>
          </cell>
          <cell r="E281">
            <v>0</v>
          </cell>
          <cell r="F281">
            <v>0</v>
          </cell>
          <cell r="G281">
            <v>0</v>
          </cell>
          <cell r="H281">
            <v>0</v>
          </cell>
          <cell r="I281">
            <v>0</v>
          </cell>
          <cell r="J281">
            <v>0</v>
          </cell>
          <cell r="K281">
            <v>0</v>
          </cell>
          <cell r="L281">
            <v>0</v>
          </cell>
        </row>
        <row r="282">
          <cell r="A282" t="str">
            <v>0RD2000H609</v>
          </cell>
          <cell r="B282" t="str">
            <v>RESISTOR,FIXED CARBON FILM</v>
          </cell>
          <cell r="C282" t="str">
            <v>황명규</v>
          </cell>
          <cell r="D282">
            <v>0</v>
          </cell>
          <cell r="E282">
            <v>5360</v>
          </cell>
          <cell r="F282">
            <v>0</v>
          </cell>
          <cell r="G282">
            <v>5457</v>
          </cell>
          <cell r="H282">
            <v>0</v>
          </cell>
          <cell r="I282">
            <v>-97</v>
          </cell>
          <cell r="J282">
            <v>-2</v>
          </cell>
          <cell r="K282">
            <v>0</v>
          </cell>
          <cell r="L282">
            <v>8024</v>
          </cell>
        </row>
        <row r="283">
          <cell r="A283" t="str">
            <v>0RD2001G608</v>
          </cell>
          <cell r="B283" t="str">
            <v>RESISTOR,FIXED CARBON FILM</v>
          </cell>
          <cell r="C283" t="str">
            <v>황명규</v>
          </cell>
          <cell r="D283">
            <v>530</v>
          </cell>
          <cell r="E283">
            <v>53715</v>
          </cell>
          <cell r="F283">
            <v>0</v>
          </cell>
          <cell r="G283">
            <v>56349</v>
          </cell>
          <cell r="H283">
            <v>0</v>
          </cell>
          <cell r="I283">
            <v>-2104</v>
          </cell>
          <cell r="J283">
            <v>-2956</v>
          </cell>
          <cell r="K283">
            <v>0</v>
          </cell>
          <cell r="L283">
            <v>281034</v>
          </cell>
        </row>
        <row r="284">
          <cell r="A284" t="str">
            <v>0RD2001G609</v>
          </cell>
          <cell r="B284" t="str">
            <v>RESISTOR,FIXED CARBON FILM</v>
          </cell>
          <cell r="C284" t="str">
            <v>황명규</v>
          </cell>
          <cell r="D284">
            <v>0</v>
          </cell>
          <cell r="E284">
            <v>2896</v>
          </cell>
          <cell r="F284">
            <v>0</v>
          </cell>
          <cell r="G284">
            <v>3010</v>
          </cell>
          <cell r="H284">
            <v>0</v>
          </cell>
          <cell r="I284">
            <v>-114</v>
          </cell>
          <cell r="J284">
            <v>-8</v>
          </cell>
          <cell r="K284">
            <v>0</v>
          </cell>
          <cell r="L284">
            <v>3629</v>
          </cell>
        </row>
        <row r="285">
          <cell r="A285" t="str">
            <v>0RD2003H685</v>
          </cell>
          <cell r="B285" t="str">
            <v>RESISTOR,FIXED CARBON FILM</v>
          </cell>
          <cell r="C285" t="str">
            <v>황명규</v>
          </cell>
          <cell r="D285">
            <v>0</v>
          </cell>
          <cell r="E285">
            <v>748</v>
          </cell>
          <cell r="F285">
            <v>0</v>
          </cell>
          <cell r="G285">
            <v>968</v>
          </cell>
          <cell r="H285">
            <v>0</v>
          </cell>
          <cell r="I285">
            <v>-220</v>
          </cell>
          <cell r="J285">
            <v>0</v>
          </cell>
          <cell r="K285">
            <v>0</v>
          </cell>
          <cell r="L285">
            <v>4611</v>
          </cell>
        </row>
        <row r="286">
          <cell r="A286" t="str">
            <v>0RD2200G608</v>
          </cell>
          <cell r="B286" t="str">
            <v>RESISTOR,FIXED CARBON FILM</v>
          </cell>
          <cell r="C286" t="str">
            <v>황명규</v>
          </cell>
          <cell r="D286">
            <v>36</v>
          </cell>
          <cell r="E286">
            <v>0</v>
          </cell>
          <cell r="F286">
            <v>0</v>
          </cell>
          <cell r="G286">
            <v>24</v>
          </cell>
          <cell r="H286">
            <v>0</v>
          </cell>
          <cell r="I286">
            <v>10</v>
          </cell>
          <cell r="J286">
            <v>8</v>
          </cell>
          <cell r="K286">
            <v>0</v>
          </cell>
          <cell r="L286">
            <v>13517</v>
          </cell>
        </row>
        <row r="287">
          <cell r="A287" t="str">
            <v>0RD2201G608</v>
          </cell>
          <cell r="B287" t="str">
            <v>RESISTOR,FIXED CARBON FILM</v>
          </cell>
          <cell r="C287" t="str">
            <v>황명규</v>
          </cell>
          <cell r="D287">
            <v>50</v>
          </cell>
          <cell r="E287">
            <v>0</v>
          </cell>
          <cell r="F287">
            <v>0</v>
          </cell>
          <cell r="G287">
            <v>0</v>
          </cell>
          <cell r="H287">
            <v>0</v>
          </cell>
          <cell r="I287">
            <v>50</v>
          </cell>
          <cell r="J287">
            <v>50</v>
          </cell>
          <cell r="K287">
            <v>0</v>
          </cell>
          <cell r="L287">
            <v>232</v>
          </cell>
        </row>
        <row r="288">
          <cell r="A288" t="str">
            <v>0RD2202G608</v>
          </cell>
          <cell r="B288" t="str">
            <v>RESISTOR,FIXED CARBON FILM</v>
          </cell>
          <cell r="C288" t="str">
            <v>황명규</v>
          </cell>
          <cell r="D288">
            <v>-2</v>
          </cell>
          <cell r="E288">
            <v>0</v>
          </cell>
          <cell r="F288">
            <v>0</v>
          </cell>
          <cell r="G288">
            <v>0</v>
          </cell>
          <cell r="H288">
            <v>0</v>
          </cell>
          <cell r="I288">
            <v>0</v>
          </cell>
          <cell r="J288">
            <v>0</v>
          </cell>
          <cell r="K288">
            <v>0</v>
          </cell>
          <cell r="L288">
            <v>72904</v>
          </cell>
        </row>
        <row r="289">
          <cell r="A289" t="str">
            <v>0RD3000G608</v>
          </cell>
          <cell r="B289" t="str">
            <v>RESISTOR,FIXED CARBON FILM</v>
          </cell>
          <cell r="C289" t="str">
            <v>황명규</v>
          </cell>
          <cell r="D289">
            <v>419</v>
          </cell>
          <cell r="E289">
            <v>7500</v>
          </cell>
          <cell r="F289">
            <v>0</v>
          </cell>
          <cell r="G289">
            <v>7407</v>
          </cell>
          <cell r="H289">
            <v>0</v>
          </cell>
          <cell r="I289">
            <v>512</v>
          </cell>
          <cell r="J289">
            <v>494</v>
          </cell>
          <cell r="K289">
            <v>0</v>
          </cell>
          <cell r="L289">
            <v>375642</v>
          </cell>
        </row>
        <row r="290">
          <cell r="A290" t="str">
            <v>0RD3001G608</v>
          </cell>
          <cell r="B290" t="str">
            <v>RESISTOR,FIXED CARBON FILM</v>
          </cell>
          <cell r="C290" t="str">
            <v>황명규</v>
          </cell>
          <cell r="D290">
            <v>268</v>
          </cell>
          <cell r="E290">
            <v>22500</v>
          </cell>
          <cell r="F290">
            <v>0</v>
          </cell>
          <cell r="G290">
            <v>23700</v>
          </cell>
          <cell r="H290">
            <v>0</v>
          </cell>
          <cell r="I290">
            <v>-932</v>
          </cell>
          <cell r="J290">
            <v>-807</v>
          </cell>
          <cell r="K290">
            <v>0</v>
          </cell>
          <cell r="L290">
            <v>92184</v>
          </cell>
        </row>
        <row r="291">
          <cell r="A291" t="str">
            <v>0RD3302G608</v>
          </cell>
          <cell r="B291" t="str">
            <v>RESISTOR,FIXED CARBON FILM</v>
          </cell>
          <cell r="C291" t="str">
            <v>황명규</v>
          </cell>
          <cell r="D291">
            <v>23</v>
          </cell>
          <cell r="E291">
            <v>6142</v>
          </cell>
          <cell r="F291">
            <v>0</v>
          </cell>
          <cell r="G291">
            <v>6270</v>
          </cell>
          <cell r="H291">
            <v>0</v>
          </cell>
          <cell r="I291">
            <v>-105</v>
          </cell>
          <cell r="J291">
            <v>-93</v>
          </cell>
          <cell r="K291">
            <v>0</v>
          </cell>
          <cell r="L291">
            <v>685921</v>
          </cell>
        </row>
        <row r="292">
          <cell r="A292" t="str">
            <v>0RD3501G608</v>
          </cell>
          <cell r="B292" t="str">
            <v>RESISTOR,FIXED CARBON FILM</v>
          </cell>
          <cell r="C292" t="str">
            <v>황명규</v>
          </cell>
          <cell r="D292">
            <v>557</v>
          </cell>
          <cell r="E292">
            <v>19500</v>
          </cell>
          <cell r="F292">
            <v>0</v>
          </cell>
          <cell r="G292">
            <v>20937</v>
          </cell>
          <cell r="H292">
            <v>0</v>
          </cell>
          <cell r="I292">
            <v>-880</v>
          </cell>
          <cell r="J292">
            <v>-1168</v>
          </cell>
          <cell r="K292">
            <v>0</v>
          </cell>
          <cell r="L292">
            <v>87439</v>
          </cell>
        </row>
        <row r="293">
          <cell r="A293" t="str">
            <v>0RD4700G608</v>
          </cell>
          <cell r="B293" t="str">
            <v>RESISTOR,FIXED CARBON FILM</v>
          </cell>
          <cell r="C293" t="str">
            <v>황명규</v>
          </cell>
          <cell r="D293">
            <v>33393</v>
          </cell>
          <cell r="E293">
            <v>59500</v>
          </cell>
          <cell r="F293">
            <v>0</v>
          </cell>
          <cell r="G293">
            <v>93488</v>
          </cell>
          <cell r="H293">
            <v>0</v>
          </cell>
          <cell r="I293">
            <v>-595</v>
          </cell>
          <cell r="J293">
            <v>-897</v>
          </cell>
          <cell r="K293">
            <v>0</v>
          </cell>
          <cell r="L293">
            <v>219289</v>
          </cell>
        </row>
        <row r="294">
          <cell r="A294" t="str">
            <v>0RD4701G608</v>
          </cell>
          <cell r="B294" t="str">
            <v>RESISTOR,FIXED CARBON FILM</v>
          </cell>
          <cell r="C294" t="str">
            <v>황명규</v>
          </cell>
          <cell r="D294">
            <v>3692</v>
          </cell>
          <cell r="E294">
            <v>3400</v>
          </cell>
          <cell r="F294">
            <v>0</v>
          </cell>
          <cell r="G294">
            <v>7190</v>
          </cell>
          <cell r="H294">
            <v>0</v>
          </cell>
          <cell r="I294">
            <v>-98</v>
          </cell>
          <cell r="J294">
            <v>-173</v>
          </cell>
          <cell r="K294">
            <v>0</v>
          </cell>
          <cell r="L294">
            <v>549906</v>
          </cell>
        </row>
        <row r="295">
          <cell r="A295" t="str">
            <v>0RD4702G608</v>
          </cell>
          <cell r="B295" t="str">
            <v>RESISTOR,FIXED CARBON FILM</v>
          </cell>
          <cell r="C295" t="str">
            <v>황명규</v>
          </cell>
          <cell r="D295">
            <v>4029</v>
          </cell>
          <cell r="E295">
            <v>3182</v>
          </cell>
          <cell r="F295">
            <v>0</v>
          </cell>
          <cell r="G295">
            <v>7366</v>
          </cell>
          <cell r="H295">
            <v>0</v>
          </cell>
          <cell r="I295">
            <v>-155</v>
          </cell>
          <cell r="J295">
            <v>-169</v>
          </cell>
          <cell r="K295">
            <v>0</v>
          </cell>
          <cell r="L295">
            <v>215082</v>
          </cell>
        </row>
        <row r="296">
          <cell r="A296" t="str">
            <v>0RD5101G608</v>
          </cell>
          <cell r="B296" t="str">
            <v>RESISTOR,FIXED CARBON FILM</v>
          </cell>
          <cell r="C296" t="str">
            <v>황명규</v>
          </cell>
          <cell r="D296">
            <v>3638</v>
          </cell>
          <cell r="E296">
            <v>0</v>
          </cell>
          <cell r="F296">
            <v>0</v>
          </cell>
          <cell r="G296">
            <v>201</v>
          </cell>
          <cell r="H296">
            <v>0</v>
          </cell>
          <cell r="I296">
            <v>3437</v>
          </cell>
          <cell r="J296">
            <v>3350</v>
          </cell>
          <cell r="K296">
            <v>0</v>
          </cell>
          <cell r="L296">
            <v>1307</v>
          </cell>
        </row>
        <row r="297">
          <cell r="A297" t="str">
            <v>0RD5600G608</v>
          </cell>
          <cell r="B297" t="str">
            <v>RESISTOR,FIXED CARBON FILM</v>
          </cell>
          <cell r="C297" t="str">
            <v>황명규</v>
          </cell>
          <cell r="D297">
            <v>0</v>
          </cell>
          <cell r="E297">
            <v>7357</v>
          </cell>
          <cell r="F297">
            <v>0</v>
          </cell>
          <cell r="G297">
            <v>16023</v>
          </cell>
          <cell r="H297">
            <v>0</v>
          </cell>
          <cell r="I297">
            <v>-8666</v>
          </cell>
          <cell r="J297">
            <v>-172</v>
          </cell>
          <cell r="K297">
            <v>0</v>
          </cell>
          <cell r="L297">
            <v>303951</v>
          </cell>
        </row>
        <row r="298">
          <cell r="A298" t="str">
            <v>0RH0000L622</v>
          </cell>
          <cell r="B298" t="str">
            <v>RESISTOR,METAL GLAZED(CHIP)</v>
          </cell>
          <cell r="C298" t="str">
            <v>황명규</v>
          </cell>
          <cell r="D298">
            <v>996</v>
          </cell>
          <cell r="E298">
            <v>4000</v>
          </cell>
          <cell r="F298">
            <v>0</v>
          </cell>
          <cell r="G298">
            <v>5355</v>
          </cell>
          <cell r="H298">
            <v>0</v>
          </cell>
          <cell r="I298">
            <v>-359</v>
          </cell>
          <cell r="J298">
            <v>641</v>
          </cell>
          <cell r="K298">
            <v>0</v>
          </cell>
          <cell r="L298">
            <v>229518</v>
          </cell>
        </row>
        <row r="299">
          <cell r="A299" t="str">
            <v>0RH0681L622</v>
          </cell>
          <cell r="B299" t="str">
            <v>RESISTOR,METAL GLAZED(CHIP)</v>
          </cell>
          <cell r="C299" t="str">
            <v>황명규</v>
          </cell>
          <cell r="D299">
            <v>611</v>
          </cell>
          <cell r="E299">
            <v>21110</v>
          </cell>
          <cell r="F299">
            <v>0</v>
          </cell>
          <cell r="G299">
            <v>23049</v>
          </cell>
          <cell r="H299">
            <v>0</v>
          </cell>
          <cell r="I299">
            <v>-1328</v>
          </cell>
          <cell r="J299">
            <v>-1116</v>
          </cell>
          <cell r="K299">
            <v>0</v>
          </cell>
          <cell r="L299">
            <v>91162</v>
          </cell>
        </row>
        <row r="300">
          <cell r="A300" t="str">
            <v>0RH0752G622</v>
          </cell>
          <cell r="B300" t="str">
            <v>RESISTOR,METAL GLAZED(CHIP)</v>
          </cell>
          <cell r="C300" t="str">
            <v>황명규</v>
          </cell>
          <cell r="D300">
            <v>0</v>
          </cell>
          <cell r="E300">
            <v>0</v>
          </cell>
          <cell r="F300">
            <v>0</v>
          </cell>
          <cell r="G300">
            <v>0</v>
          </cell>
          <cell r="H300">
            <v>0</v>
          </cell>
          <cell r="I300">
            <v>0</v>
          </cell>
          <cell r="J300">
            <v>0</v>
          </cell>
          <cell r="K300">
            <v>0</v>
          </cell>
          <cell r="L300">
            <v>0</v>
          </cell>
        </row>
        <row r="301">
          <cell r="A301" t="str">
            <v>0RH1000G622</v>
          </cell>
          <cell r="B301" t="str">
            <v>RESISTOR,METAL GLAZED(CHIP)</v>
          </cell>
          <cell r="C301" t="str">
            <v>황명규</v>
          </cell>
          <cell r="D301">
            <v>300</v>
          </cell>
          <cell r="E301">
            <v>0</v>
          </cell>
          <cell r="F301">
            <v>0</v>
          </cell>
          <cell r="G301">
            <v>0</v>
          </cell>
          <cell r="H301">
            <v>0</v>
          </cell>
          <cell r="I301">
            <v>300</v>
          </cell>
          <cell r="J301">
            <v>300</v>
          </cell>
          <cell r="K301">
            <v>0</v>
          </cell>
          <cell r="L301">
            <v>1392</v>
          </cell>
        </row>
        <row r="302">
          <cell r="A302" t="str">
            <v>0RH1000L622</v>
          </cell>
          <cell r="B302" t="str">
            <v>RESISTOR,METAL GLAZED(CHIP)</v>
          </cell>
          <cell r="C302" t="str">
            <v>황명규</v>
          </cell>
          <cell r="D302">
            <v>1795</v>
          </cell>
          <cell r="E302">
            <v>185500</v>
          </cell>
          <cell r="F302">
            <v>0</v>
          </cell>
          <cell r="G302">
            <v>202237</v>
          </cell>
          <cell r="H302">
            <v>0</v>
          </cell>
          <cell r="I302">
            <v>-14942</v>
          </cell>
          <cell r="J302">
            <v>-11526</v>
          </cell>
          <cell r="K302">
            <v>0</v>
          </cell>
          <cell r="L302">
            <v>812885</v>
          </cell>
        </row>
        <row r="303">
          <cell r="A303" t="str">
            <v>0RH1001G622</v>
          </cell>
          <cell r="B303" t="str">
            <v>RESISTOR,METAL GLAZED(CHIP)</v>
          </cell>
          <cell r="C303" t="str">
            <v>황명규</v>
          </cell>
          <cell r="D303">
            <v>-25</v>
          </cell>
          <cell r="E303">
            <v>1015</v>
          </cell>
          <cell r="F303">
            <v>0</v>
          </cell>
          <cell r="G303">
            <v>1856</v>
          </cell>
          <cell r="H303">
            <v>0</v>
          </cell>
          <cell r="I303">
            <v>-866</v>
          </cell>
          <cell r="J303">
            <v>0</v>
          </cell>
          <cell r="K303">
            <v>0</v>
          </cell>
          <cell r="L303">
            <v>6366</v>
          </cell>
        </row>
        <row r="304">
          <cell r="A304" t="str">
            <v>0RH1001L622</v>
          </cell>
          <cell r="B304" t="str">
            <v>RESISTOR,METAL GLAZED(CHIP)</v>
          </cell>
          <cell r="C304" t="str">
            <v>황명규</v>
          </cell>
          <cell r="D304">
            <v>903</v>
          </cell>
          <cell r="E304">
            <v>134500</v>
          </cell>
          <cell r="F304">
            <v>0</v>
          </cell>
          <cell r="G304">
            <v>143014</v>
          </cell>
          <cell r="H304">
            <v>0</v>
          </cell>
          <cell r="I304">
            <v>-7611</v>
          </cell>
          <cell r="J304">
            <v>-2640</v>
          </cell>
          <cell r="K304">
            <v>0</v>
          </cell>
          <cell r="L304">
            <v>456347</v>
          </cell>
        </row>
        <row r="305">
          <cell r="A305" t="str">
            <v>0RH1002L622</v>
          </cell>
          <cell r="B305" t="str">
            <v>RESISTOR,METAL GLAZED(CHIP)</v>
          </cell>
          <cell r="C305" t="str">
            <v>황명규</v>
          </cell>
          <cell r="D305">
            <v>103</v>
          </cell>
          <cell r="E305">
            <v>492500</v>
          </cell>
          <cell r="F305">
            <v>0</v>
          </cell>
          <cell r="G305">
            <v>706087</v>
          </cell>
          <cell r="H305">
            <v>0</v>
          </cell>
          <cell r="I305">
            <v>-213484</v>
          </cell>
          <cell r="J305">
            <v>-22703</v>
          </cell>
          <cell r="K305">
            <v>0</v>
          </cell>
          <cell r="L305">
            <v>5657443</v>
          </cell>
        </row>
        <row r="306">
          <cell r="A306" t="str">
            <v>0RH1002M422</v>
          </cell>
          <cell r="B306" t="str">
            <v>RESISTOR,METAL GLAZED(CHIP)</v>
          </cell>
          <cell r="C306" t="str">
            <v>황명규</v>
          </cell>
          <cell r="D306">
            <v>0</v>
          </cell>
          <cell r="E306">
            <v>5792</v>
          </cell>
          <cell r="F306">
            <v>0</v>
          </cell>
          <cell r="G306">
            <v>6020</v>
          </cell>
          <cell r="H306">
            <v>0</v>
          </cell>
          <cell r="I306">
            <v>-228</v>
          </cell>
          <cell r="J306">
            <v>-16</v>
          </cell>
          <cell r="K306">
            <v>0</v>
          </cell>
          <cell r="L306">
            <v>7378</v>
          </cell>
        </row>
        <row r="307">
          <cell r="A307" t="str">
            <v>0RH1003L622</v>
          </cell>
          <cell r="B307" t="str">
            <v>RESISTOR,METAL GLAZED(CHIP)</v>
          </cell>
          <cell r="C307" t="str">
            <v>황명규</v>
          </cell>
          <cell r="D307">
            <v>-2</v>
          </cell>
          <cell r="E307">
            <v>3900</v>
          </cell>
          <cell r="F307">
            <v>0</v>
          </cell>
          <cell r="G307">
            <v>4055</v>
          </cell>
          <cell r="H307">
            <v>0</v>
          </cell>
          <cell r="I307">
            <v>-157</v>
          </cell>
          <cell r="J307">
            <v>-8</v>
          </cell>
          <cell r="K307">
            <v>0</v>
          </cell>
          <cell r="L307">
            <v>181554</v>
          </cell>
        </row>
        <row r="308">
          <cell r="A308" t="str">
            <v>0RH1004L622</v>
          </cell>
          <cell r="B308" t="str">
            <v>RESISTOR,METAL GLAZED(CHIP)</v>
          </cell>
          <cell r="C308" t="str">
            <v>황명규</v>
          </cell>
          <cell r="D308">
            <v>178</v>
          </cell>
          <cell r="E308">
            <v>43500</v>
          </cell>
          <cell r="F308">
            <v>0</v>
          </cell>
          <cell r="G308">
            <v>47602</v>
          </cell>
          <cell r="H308">
            <v>0</v>
          </cell>
          <cell r="I308">
            <v>-3924</v>
          </cell>
          <cell r="J308">
            <v>-2830</v>
          </cell>
          <cell r="K308">
            <v>0</v>
          </cell>
          <cell r="L308">
            <v>264483</v>
          </cell>
        </row>
        <row r="309">
          <cell r="A309" t="str">
            <v>0RH1201L622</v>
          </cell>
          <cell r="B309" t="str">
            <v>RESISTOR,METAL GLAZED(CHIP)</v>
          </cell>
          <cell r="C309" t="str">
            <v>황명규</v>
          </cell>
          <cell r="D309">
            <v>0</v>
          </cell>
          <cell r="E309">
            <v>0</v>
          </cell>
          <cell r="F309">
            <v>0</v>
          </cell>
          <cell r="G309">
            <v>2093</v>
          </cell>
          <cell r="H309">
            <v>0</v>
          </cell>
          <cell r="I309">
            <v>-2093</v>
          </cell>
          <cell r="J309">
            <v>0</v>
          </cell>
          <cell r="K309">
            <v>0</v>
          </cell>
          <cell r="L309">
            <v>137437</v>
          </cell>
        </row>
        <row r="310">
          <cell r="A310" t="str">
            <v>0RH1202L622</v>
          </cell>
          <cell r="B310" t="str">
            <v>RESISTOR,METAL GLAZED(CHIP)</v>
          </cell>
          <cell r="C310" t="str">
            <v>황명규</v>
          </cell>
          <cell r="D310">
            <v>285</v>
          </cell>
          <cell r="E310">
            <v>11500</v>
          </cell>
          <cell r="F310">
            <v>0</v>
          </cell>
          <cell r="G310">
            <v>12212</v>
          </cell>
          <cell r="H310">
            <v>0</v>
          </cell>
          <cell r="I310">
            <v>-427</v>
          </cell>
          <cell r="J310">
            <v>482</v>
          </cell>
          <cell r="K310">
            <v>0</v>
          </cell>
          <cell r="L310">
            <v>695534</v>
          </cell>
        </row>
        <row r="311">
          <cell r="A311" t="str">
            <v>0RH1500L622</v>
          </cell>
          <cell r="B311" t="str">
            <v>RESISTOR,METAL GLAZED(CHIP)</v>
          </cell>
          <cell r="C311" t="str">
            <v>황명규</v>
          </cell>
          <cell r="D311">
            <v>38</v>
          </cell>
          <cell r="E311">
            <v>137500</v>
          </cell>
          <cell r="F311">
            <v>0</v>
          </cell>
          <cell r="G311">
            <v>150756</v>
          </cell>
          <cell r="H311">
            <v>0</v>
          </cell>
          <cell r="I311">
            <v>-13218</v>
          </cell>
          <cell r="J311">
            <v>-195</v>
          </cell>
          <cell r="K311">
            <v>0</v>
          </cell>
          <cell r="L311">
            <v>927363</v>
          </cell>
        </row>
        <row r="312">
          <cell r="A312" t="str">
            <v>0RH1501L422</v>
          </cell>
          <cell r="B312" t="str">
            <v>RESISTOR,METAL GLAZED(CHIP)</v>
          </cell>
          <cell r="C312" t="str">
            <v>황명규</v>
          </cell>
          <cell r="D312">
            <v>189</v>
          </cell>
          <cell r="E312">
            <v>19381</v>
          </cell>
          <cell r="F312">
            <v>0</v>
          </cell>
          <cell r="G312">
            <v>20495</v>
          </cell>
          <cell r="H312">
            <v>0</v>
          </cell>
          <cell r="I312">
            <v>-925</v>
          </cell>
          <cell r="J312">
            <v>-1213</v>
          </cell>
          <cell r="K312">
            <v>0</v>
          </cell>
          <cell r="L312">
            <v>58048</v>
          </cell>
        </row>
        <row r="313">
          <cell r="A313" t="str">
            <v>0RH1501L622</v>
          </cell>
          <cell r="B313" t="str">
            <v>RESISTOR,METAL GLAZED(CHIP)</v>
          </cell>
          <cell r="C313" t="str">
            <v>황명규</v>
          </cell>
          <cell r="D313">
            <v>462</v>
          </cell>
          <cell r="E313">
            <v>21000</v>
          </cell>
          <cell r="F313">
            <v>0</v>
          </cell>
          <cell r="G313">
            <v>23371</v>
          </cell>
          <cell r="H313">
            <v>0</v>
          </cell>
          <cell r="I313">
            <v>-1909</v>
          </cell>
          <cell r="J313">
            <v>-697</v>
          </cell>
          <cell r="K313">
            <v>0</v>
          </cell>
          <cell r="L313">
            <v>210306</v>
          </cell>
        </row>
        <row r="314">
          <cell r="A314" t="str">
            <v>0RH1502L422</v>
          </cell>
          <cell r="B314" t="str">
            <v>RESISTOR,METAL GLAZED(CHIP)</v>
          </cell>
          <cell r="C314" t="str">
            <v>황명규</v>
          </cell>
          <cell r="D314">
            <v>493</v>
          </cell>
          <cell r="E314">
            <v>22000</v>
          </cell>
          <cell r="F314">
            <v>0</v>
          </cell>
          <cell r="G314">
            <v>23645</v>
          </cell>
          <cell r="H314">
            <v>0</v>
          </cell>
          <cell r="I314">
            <v>-1152</v>
          </cell>
          <cell r="J314">
            <v>-440</v>
          </cell>
          <cell r="K314">
            <v>0</v>
          </cell>
          <cell r="L314">
            <v>248010</v>
          </cell>
        </row>
        <row r="315">
          <cell r="A315" t="str">
            <v>0RH1801L422</v>
          </cell>
          <cell r="B315" t="str">
            <v>RESISTOR,METAL GLAZED(CHIP)</v>
          </cell>
          <cell r="C315" t="str">
            <v>황명규</v>
          </cell>
          <cell r="D315">
            <v>1190</v>
          </cell>
          <cell r="E315">
            <v>0</v>
          </cell>
          <cell r="F315">
            <v>0</v>
          </cell>
          <cell r="G315">
            <v>442</v>
          </cell>
          <cell r="H315">
            <v>0</v>
          </cell>
          <cell r="I315">
            <v>748</v>
          </cell>
          <cell r="J315">
            <v>748</v>
          </cell>
          <cell r="K315">
            <v>0</v>
          </cell>
          <cell r="L315">
            <v>34425</v>
          </cell>
        </row>
        <row r="316">
          <cell r="A316" t="str">
            <v>0RH2000L622</v>
          </cell>
          <cell r="B316" t="str">
            <v>RESISTOR,METAL GLAZED(CHIP)</v>
          </cell>
          <cell r="C316" t="str">
            <v>황명규</v>
          </cell>
          <cell r="D316">
            <v>471</v>
          </cell>
          <cell r="E316">
            <v>19545</v>
          </cell>
          <cell r="F316">
            <v>0</v>
          </cell>
          <cell r="G316">
            <v>20656</v>
          </cell>
          <cell r="H316">
            <v>0</v>
          </cell>
          <cell r="I316">
            <v>-640</v>
          </cell>
          <cell r="J316">
            <v>-928</v>
          </cell>
          <cell r="K316">
            <v>0</v>
          </cell>
          <cell r="L316">
            <v>66434</v>
          </cell>
        </row>
        <row r="317">
          <cell r="A317" t="str">
            <v>0RH2001G622</v>
          </cell>
          <cell r="B317" t="str">
            <v>RESISTOR,METAL GLAZED(CHIP)</v>
          </cell>
          <cell r="C317" t="str">
            <v>황명규</v>
          </cell>
          <cell r="D317">
            <v>817</v>
          </cell>
          <cell r="E317">
            <v>7000</v>
          </cell>
          <cell r="F317">
            <v>0</v>
          </cell>
          <cell r="G317">
            <v>9830</v>
          </cell>
          <cell r="H317">
            <v>0</v>
          </cell>
          <cell r="I317">
            <v>-2013</v>
          </cell>
          <cell r="J317">
            <v>979</v>
          </cell>
          <cell r="K317">
            <v>0</v>
          </cell>
          <cell r="L317">
            <v>43832</v>
          </cell>
        </row>
        <row r="318">
          <cell r="A318" t="str">
            <v>0RH2001L422</v>
          </cell>
          <cell r="B318" t="str">
            <v>RESISTOR,METAL GLAZED(CHIP)</v>
          </cell>
          <cell r="C318" t="str">
            <v>황명규</v>
          </cell>
          <cell r="D318">
            <v>300</v>
          </cell>
          <cell r="E318">
            <v>0</v>
          </cell>
          <cell r="F318">
            <v>0</v>
          </cell>
          <cell r="G318">
            <v>0</v>
          </cell>
          <cell r="H318">
            <v>0</v>
          </cell>
          <cell r="I318">
            <v>300</v>
          </cell>
          <cell r="J318">
            <v>300</v>
          </cell>
          <cell r="K318">
            <v>0</v>
          </cell>
          <cell r="L318">
            <v>35959</v>
          </cell>
        </row>
        <row r="319">
          <cell r="A319" t="str">
            <v>0RH2001L622</v>
          </cell>
          <cell r="B319" t="str">
            <v>RESISTOR,METAL GLAZED(CHIP)</v>
          </cell>
          <cell r="C319" t="str">
            <v>황명규</v>
          </cell>
          <cell r="D319">
            <v>6799</v>
          </cell>
          <cell r="E319">
            <v>0</v>
          </cell>
          <cell r="F319">
            <v>0</v>
          </cell>
          <cell r="G319">
            <v>4869</v>
          </cell>
          <cell r="H319">
            <v>0</v>
          </cell>
          <cell r="I319">
            <v>1930</v>
          </cell>
          <cell r="J319">
            <v>1930</v>
          </cell>
          <cell r="K319">
            <v>0</v>
          </cell>
          <cell r="L319">
            <v>35780</v>
          </cell>
        </row>
        <row r="320">
          <cell r="A320" t="str">
            <v>0RH2004L622</v>
          </cell>
          <cell r="B320" t="str">
            <v>RESISTOR,METAL GLAZED(CHIP)</v>
          </cell>
          <cell r="C320" t="str">
            <v>황명규</v>
          </cell>
          <cell r="D320">
            <v>0</v>
          </cell>
          <cell r="E320">
            <v>328</v>
          </cell>
          <cell r="F320">
            <v>0</v>
          </cell>
          <cell r="G320">
            <v>328</v>
          </cell>
          <cell r="H320">
            <v>0</v>
          </cell>
          <cell r="I320">
            <v>0</v>
          </cell>
          <cell r="J320">
            <v>0</v>
          </cell>
          <cell r="K320">
            <v>0</v>
          </cell>
          <cell r="L320">
            <v>1237</v>
          </cell>
        </row>
        <row r="321">
          <cell r="A321" t="str">
            <v>0RH2200G622</v>
          </cell>
          <cell r="B321" t="str">
            <v>RESISTOR,METAL GLAZED(CHIP)</v>
          </cell>
          <cell r="C321" t="str">
            <v>황명규</v>
          </cell>
          <cell r="D321">
            <v>18</v>
          </cell>
          <cell r="E321">
            <v>1228</v>
          </cell>
          <cell r="F321">
            <v>0</v>
          </cell>
          <cell r="G321">
            <v>2112</v>
          </cell>
          <cell r="H321">
            <v>0</v>
          </cell>
          <cell r="I321">
            <v>-866</v>
          </cell>
          <cell r="J321">
            <v>134</v>
          </cell>
          <cell r="K321">
            <v>0</v>
          </cell>
          <cell r="L321">
            <v>12478</v>
          </cell>
        </row>
        <row r="322">
          <cell r="A322" t="str">
            <v>0RH2200L622</v>
          </cell>
          <cell r="B322" t="str">
            <v>RESISTOR,METAL GLAZED(CHIP)</v>
          </cell>
          <cell r="C322" t="str">
            <v>황명규</v>
          </cell>
          <cell r="D322">
            <v>1203</v>
          </cell>
          <cell r="E322">
            <v>2000</v>
          </cell>
          <cell r="F322">
            <v>0</v>
          </cell>
          <cell r="G322">
            <v>3102</v>
          </cell>
          <cell r="H322">
            <v>0</v>
          </cell>
          <cell r="I322">
            <v>101</v>
          </cell>
          <cell r="J322">
            <v>14</v>
          </cell>
          <cell r="K322">
            <v>0</v>
          </cell>
          <cell r="L322">
            <v>67640</v>
          </cell>
        </row>
        <row r="323">
          <cell r="A323" t="str">
            <v>0RH2201L622</v>
          </cell>
          <cell r="B323" t="str">
            <v>RESISTOR,METAL GLAZED(CHIP)</v>
          </cell>
          <cell r="C323" t="str">
            <v>황명규</v>
          </cell>
          <cell r="D323">
            <v>50</v>
          </cell>
          <cell r="E323">
            <v>0</v>
          </cell>
          <cell r="F323">
            <v>0</v>
          </cell>
          <cell r="G323">
            <v>0</v>
          </cell>
          <cell r="H323">
            <v>0</v>
          </cell>
          <cell r="I323">
            <v>50</v>
          </cell>
          <cell r="J323">
            <v>50</v>
          </cell>
          <cell r="K323">
            <v>0</v>
          </cell>
          <cell r="L323">
            <v>232</v>
          </cell>
        </row>
        <row r="324">
          <cell r="A324" t="str">
            <v>0RH2202L422</v>
          </cell>
          <cell r="B324" t="str">
            <v>RESISTOR,METAL GLAZED(CHIP)</v>
          </cell>
          <cell r="C324" t="str">
            <v>황명규</v>
          </cell>
          <cell r="D324">
            <v>118</v>
          </cell>
          <cell r="E324">
            <v>22000</v>
          </cell>
          <cell r="F324">
            <v>0</v>
          </cell>
          <cell r="G324">
            <v>23049</v>
          </cell>
          <cell r="H324">
            <v>0</v>
          </cell>
          <cell r="I324">
            <v>-931</v>
          </cell>
          <cell r="J324">
            <v>-219</v>
          </cell>
          <cell r="K324">
            <v>0</v>
          </cell>
          <cell r="L324">
            <v>77793</v>
          </cell>
        </row>
        <row r="325">
          <cell r="A325" t="str">
            <v>0RH2202L622</v>
          </cell>
          <cell r="B325" t="str">
            <v>RESISTOR,METAL GLAZED(CHIP)</v>
          </cell>
          <cell r="C325" t="str">
            <v>황명규</v>
          </cell>
          <cell r="D325">
            <v>1553</v>
          </cell>
          <cell r="E325">
            <v>41500</v>
          </cell>
          <cell r="F325">
            <v>0</v>
          </cell>
          <cell r="G325">
            <v>46098</v>
          </cell>
          <cell r="H325">
            <v>0</v>
          </cell>
          <cell r="I325">
            <v>-3045</v>
          </cell>
          <cell r="J325">
            <v>-1621</v>
          </cell>
          <cell r="K325">
            <v>0</v>
          </cell>
          <cell r="L325">
            <v>245356</v>
          </cell>
        </row>
        <row r="326">
          <cell r="A326" t="str">
            <v>0RH3001L622</v>
          </cell>
          <cell r="B326" t="str">
            <v>RESISTOR,METAL GLAZED(CHIP)</v>
          </cell>
          <cell r="C326" t="str">
            <v>황명규</v>
          </cell>
          <cell r="D326">
            <v>0</v>
          </cell>
          <cell r="E326">
            <v>17000</v>
          </cell>
          <cell r="F326">
            <v>0</v>
          </cell>
          <cell r="G326">
            <v>17485</v>
          </cell>
          <cell r="H326">
            <v>0</v>
          </cell>
          <cell r="I326">
            <v>-485</v>
          </cell>
          <cell r="J326">
            <v>-765</v>
          </cell>
          <cell r="K326">
            <v>0</v>
          </cell>
          <cell r="L326">
            <v>60167</v>
          </cell>
        </row>
        <row r="327">
          <cell r="A327" t="str">
            <v>0RH3300L622</v>
          </cell>
          <cell r="B327" t="str">
            <v>RESISTOR,METAL GLAZED(CHIP)</v>
          </cell>
          <cell r="C327" t="str">
            <v>황명규</v>
          </cell>
          <cell r="D327">
            <v>674</v>
          </cell>
          <cell r="E327">
            <v>44000</v>
          </cell>
          <cell r="F327">
            <v>0</v>
          </cell>
          <cell r="G327">
            <v>45948</v>
          </cell>
          <cell r="H327">
            <v>0</v>
          </cell>
          <cell r="I327">
            <v>-1274</v>
          </cell>
          <cell r="J327">
            <v>-1350</v>
          </cell>
          <cell r="K327">
            <v>5</v>
          </cell>
          <cell r="L327">
            <v>269750</v>
          </cell>
        </row>
        <row r="328">
          <cell r="A328" t="str">
            <v>0RH3302L422</v>
          </cell>
          <cell r="B328" t="str">
            <v>RESISTOR,METAL GLAZED(CHIP)</v>
          </cell>
          <cell r="C328" t="str">
            <v>황명규</v>
          </cell>
          <cell r="D328">
            <v>713</v>
          </cell>
          <cell r="E328">
            <v>19500</v>
          </cell>
          <cell r="F328">
            <v>0</v>
          </cell>
          <cell r="G328">
            <v>20937</v>
          </cell>
          <cell r="H328">
            <v>0</v>
          </cell>
          <cell r="I328">
            <v>-724</v>
          </cell>
          <cell r="J328">
            <v>-1012</v>
          </cell>
          <cell r="K328">
            <v>0</v>
          </cell>
          <cell r="L328">
            <v>87439</v>
          </cell>
        </row>
        <row r="329">
          <cell r="A329" t="str">
            <v>0RH3302L622</v>
          </cell>
          <cell r="B329" t="str">
            <v>RESISTOR,METAL GLAZED(CHIP)</v>
          </cell>
          <cell r="C329" t="str">
            <v>황명규</v>
          </cell>
          <cell r="D329">
            <v>275</v>
          </cell>
          <cell r="E329">
            <v>11000</v>
          </cell>
          <cell r="F329">
            <v>0</v>
          </cell>
          <cell r="G329">
            <v>12270</v>
          </cell>
          <cell r="H329">
            <v>0</v>
          </cell>
          <cell r="I329">
            <v>-995</v>
          </cell>
          <cell r="J329">
            <v>-86</v>
          </cell>
          <cell r="K329">
            <v>0</v>
          </cell>
          <cell r="L329">
            <v>176759</v>
          </cell>
        </row>
        <row r="330">
          <cell r="A330" t="str">
            <v>0RH3481L422</v>
          </cell>
          <cell r="B330" t="str">
            <v>RESISTOR,METAL GLAZED(CHIP)</v>
          </cell>
          <cell r="C330" t="str">
            <v>황명규</v>
          </cell>
          <cell r="D330">
            <v>75</v>
          </cell>
          <cell r="E330">
            <v>1171</v>
          </cell>
          <cell r="F330">
            <v>0</v>
          </cell>
          <cell r="G330">
            <v>2112</v>
          </cell>
          <cell r="H330">
            <v>0</v>
          </cell>
          <cell r="I330">
            <v>-866</v>
          </cell>
          <cell r="J330">
            <v>134</v>
          </cell>
          <cell r="K330">
            <v>0</v>
          </cell>
          <cell r="L330">
            <v>7444</v>
          </cell>
        </row>
        <row r="331">
          <cell r="A331" t="str">
            <v>0RH4700G622</v>
          </cell>
          <cell r="B331" t="str">
            <v>RESISTOR,METAL GLAZED(CHIP)</v>
          </cell>
          <cell r="C331" t="str">
            <v>황명규</v>
          </cell>
          <cell r="D331">
            <v>0</v>
          </cell>
          <cell r="E331">
            <v>0</v>
          </cell>
          <cell r="F331">
            <v>0</v>
          </cell>
          <cell r="G331">
            <v>0</v>
          </cell>
          <cell r="H331">
            <v>0</v>
          </cell>
          <cell r="I331">
            <v>0</v>
          </cell>
          <cell r="J331">
            <v>0</v>
          </cell>
          <cell r="K331">
            <v>0</v>
          </cell>
          <cell r="L331">
            <v>0</v>
          </cell>
        </row>
        <row r="332">
          <cell r="A332" t="str">
            <v>0RH4700L622</v>
          </cell>
          <cell r="B332" t="str">
            <v>RESISTOR,METAL GLAZED(CHIP)</v>
          </cell>
          <cell r="C332" t="str">
            <v>황명규</v>
          </cell>
          <cell r="D332">
            <v>3446</v>
          </cell>
          <cell r="E332">
            <v>0</v>
          </cell>
          <cell r="F332">
            <v>0</v>
          </cell>
          <cell r="G332">
            <v>4462</v>
          </cell>
          <cell r="H332">
            <v>0</v>
          </cell>
          <cell r="I332">
            <v>-1016</v>
          </cell>
          <cell r="J332">
            <v>0</v>
          </cell>
          <cell r="K332">
            <v>0</v>
          </cell>
          <cell r="L332">
            <v>33772</v>
          </cell>
        </row>
        <row r="333">
          <cell r="A333" t="str">
            <v>0RH4701L622</v>
          </cell>
          <cell r="B333" t="str">
            <v>RESISTOR,METAL GLAZED(CHIP)</v>
          </cell>
          <cell r="C333" t="str">
            <v>황명규</v>
          </cell>
          <cell r="D333">
            <v>2214</v>
          </cell>
          <cell r="E333">
            <v>448000</v>
          </cell>
          <cell r="F333">
            <v>0</v>
          </cell>
          <cell r="G333">
            <v>485266</v>
          </cell>
          <cell r="H333">
            <v>0</v>
          </cell>
          <cell r="I333">
            <v>-35052</v>
          </cell>
          <cell r="J333">
            <v>-18926</v>
          </cell>
          <cell r="K333">
            <v>0</v>
          </cell>
          <cell r="L333">
            <v>2500503</v>
          </cell>
        </row>
        <row r="334">
          <cell r="A334" t="str">
            <v>0RH4702L622</v>
          </cell>
          <cell r="B334" t="str">
            <v>RESISTOR,METAL GLAZED(CHIP)</v>
          </cell>
          <cell r="C334" t="str">
            <v>황명규</v>
          </cell>
          <cell r="D334">
            <v>980</v>
          </cell>
          <cell r="E334">
            <v>72500</v>
          </cell>
          <cell r="F334">
            <v>0</v>
          </cell>
          <cell r="G334">
            <v>77491</v>
          </cell>
          <cell r="H334">
            <v>0</v>
          </cell>
          <cell r="I334">
            <v>-4011</v>
          </cell>
          <cell r="J334">
            <v>-2958</v>
          </cell>
          <cell r="K334">
            <v>0</v>
          </cell>
          <cell r="L334">
            <v>598874</v>
          </cell>
        </row>
        <row r="335">
          <cell r="A335" t="str">
            <v>0RH5101L422</v>
          </cell>
          <cell r="B335" t="str">
            <v>RESISTOR,METAL GLAZED(CHIP)</v>
          </cell>
          <cell r="C335" t="str">
            <v>황명규</v>
          </cell>
          <cell r="D335">
            <v>0</v>
          </cell>
          <cell r="E335">
            <v>13973</v>
          </cell>
          <cell r="F335">
            <v>0</v>
          </cell>
          <cell r="G335">
            <v>14689</v>
          </cell>
          <cell r="H335">
            <v>0</v>
          </cell>
          <cell r="I335">
            <v>-716</v>
          </cell>
          <cell r="J335">
            <v>-6</v>
          </cell>
          <cell r="K335">
            <v>0</v>
          </cell>
          <cell r="L335">
            <v>23334</v>
          </cell>
        </row>
        <row r="336">
          <cell r="A336" t="str">
            <v>0RH5101L622</v>
          </cell>
          <cell r="B336" t="str">
            <v>RESISTOR,METAL GLAZED(CHIP)</v>
          </cell>
          <cell r="C336" t="str">
            <v>황명규</v>
          </cell>
          <cell r="D336">
            <v>-3</v>
          </cell>
          <cell r="E336">
            <v>109</v>
          </cell>
          <cell r="F336">
            <v>0</v>
          </cell>
          <cell r="G336">
            <v>106</v>
          </cell>
          <cell r="H336">
            <v>0</v>
          </cell>
          <cell r="I336">
            <v>0</v>
          </cell>
          <cell r="J336">
            <v>-87</v>
          </cell>
          <cell r="K336">
            <v>0</v>
          </cell>
          <cell r="L336">
            <v>6886</v>
          </cell>
        </row>
        <row r="337">
          <cell r="A337" t="str">
            <v>0RH5600L622</v>
          </cell>
          <cell r="B337" t="str">
            <v>RESISTOR,METAL GLAZED(CHIP)</v>
          </cell>
          <cell r="C337" t="str">
            <v>황명규</v>
          </cell>
          <cell r="D337">
            <v>903</v>
          </cell>
          <cell r="E337">
            <v>22500</v>
          </cell>
          <cell r="F337">
            <v>0</v>
          </cell>
          <cell r="G337">
            <v>25745</v>
          </cell>
          <cell r="H337">
            <v>0</v>
          </cell>
          <cell r="I337">
            <v>-2342</v>
          </cell>
          <cell r="J337">
            <v>-1130</v>
          </cell>
          <cell r="K337">
            <v>0</v>
          </cell>
          <cell r="L337">
            <v>225028</v>
          </cell>
        </row>
        <row r="338">
          <cell r="A338" t="str">
            <v>0RH5602L622</v>
          </cell>
          <cell r="B338" t="str">
            <v>RESISTOR,METAL GLAZED(CHIP)</v>
          </cell>
          <cell r="C338" t="str">
            <v>황명규</v>
          </cell>
          <cell r="D338">
            <v>88</v>
          </cell>
          <cell r="E338">
            <v>113</v>
          </cell>
          <cell r="F338">
            <v>0</v>
          </cell>
          <cell r="G338">
            <v>201</v>
          </cell>
          <cell r="H338">
            <v>0</v>
          </cell>
          <cell r="I338">
            <v>0</v>
          </cell>
          <cell r="J338">
            <v>-87</v>
          </cell>
          <cell r="K338">
            <v>0</v>
          </cell>
          <cell r="L338">
            <v>8237</v>
          </cell>
        </row>
        <row r="339">
          <cell r="A339" t="str">
            <v>0RH6201L422</v>
          </cell>
          <cell r="B339" t="str">
            <v>RESISTOR,METAL GLAZED(CHIP)</v>
          </cell>
          <cell r="C339" t="str">
            <v>황명규</v>
          </cell>
          <cell r="D339">
            <v>50</v>
          </cell>
          <cell r="E339">
            <v>0</v>
          </cell>
          <cell r="F339">
            <v>0</v>
          </cell>
          <cell r="G339">
            <v>0</v>
          </cell>
          <cell r="H339">
            <v>0</v>
          </cell>
          <cell r="I339">
            <v>50</v>
          </cell>
          <cell r="J339">
            <v>50</v>
          </cell>
          <cell r="K339">
            <v>0</v>
          </cell>
          <cell r="L339">
            <v>0</v>
          </cell>
        </row>
        <row r="340">
          <cell r="A340" t="str">
            <v>0RH6801L422</v>
          </cell>
          <cell r="B340" t="str">
            <v>RESISTOR,METAL GLAZED(CHIP)</v>
          </cell>
          <cell r="C340" t="str">
            <v>황명규</v>
          </cell>
          <cell r="D340">
            <v>0</v>
          </cell>
          <cell r="E340">
            <v>90</v>
          </cell>
          <cell r="F340">
            <v>0</v>
          </cell>
          <cell r="G340">
            <v>90</v>
          </cell>
          <cell r="H340">
            <v>0</v>
          </cell>
          <cell r="I340">
            <v>0</v>
          </cell>
          <cell r="J340">
            <v>0</v>
          </cell>
          <cell r="K340">
            <v>0</v>
          </cell>
          <cell r="L340">
            <v>249</v>
          </cell>
        </row>
        <row r="341">
          <cell r="A341" t="str">
            <v>0RH7151L422</v>
          </cell>
          <cell r="B341" t="str">
            <v>RESISTOR,METAL GLAZED(CHIP)</v>
          </cell>
          <cell r="C341" t="str">
            <v>황명규</v>
          </cell>
          <cell r="D341">
            <v>641</v>
          </cell>
          <cell r="E341">
            <v>1000</v>
          </cell>
          <cell r="F341">
            <v>0</v>
          </cell>
          <cell r="G341">
            <v>2112</v>
          </cell>
          <cell r="H341">
            <v>0</v>
          </cell>
          <cell r="I341">
            <v>-471</v>
          </cell>
          <cell r="J341">
            <v>529</v>
          </cell>
          <cell r="K341">
            <v>0</v>
          </cell>
          <cell r="L341">
            <v>32208</v>
          </cell>
        </row>
        <row r="342">
          <cell r="A342" t="str">
            <v>0RJ0101E604</v>
          </cell>
          <cell r="B342" t="str">
            <v>RESISTOR,METAL GLAZED(CHIP)</v>
          </cell>
          <cell r="C342" t="str">
            <v>황명규</v>
          </cell>
          <cell r="D342">
            <v>0</v>
          </cell>
          <cell r="E342">
            <v>0</v>
          </cell>
          <cell r="F342">
            <v>0</v>
          </cell>
          <cell r="G342">
            <v>644</v>
          </cell>
          <cell r="H342">
            <v>0</v>
          </cell>
          <cell r="I342">
            <v>-644</v>
          </cell>
          <cell r="J342">
            <v>0</v>
          </cell>
          <cell r="K342">
            <v>0</v>
          </cell>
          <cell r="L342">
            <v>952</v>
          </cell>
        </row>
        <row r="343">
          <cell r="A343" t="str">
            <v>0RJ0911E672</v>
          </cell>
          <cell r="B343" t="str">
            <v>RESISTOR,METAL GLAZED(CHIP)</v>
          </cell>
          <cell r="C343" t="str">
            <v>황명규</v>
          </cell>
          <cell r="D343">
            <v>50</v>
          </cell>
          <cell r="E343">
            <v>0</v>
          </cell>
          <cell r="F343">
            <v>0</v>
          </cell>
          <cell r="G343">
            <v>0</v>
          </cell>
          <cell r="H343">
            <v>0</v>
          </cell>
          <cell r="I343">
            <v>50</v>
          </cell>
          <cell r="J343">
            <v>50</v>
          </cell>
          <cell r="K343">
            <v>0</v>
          </cell>
          <cell r="L343">
            <v>232</v>
          </cell>
        </row>
        <row r="344">
          <cell r="A344" t="str">
            <v>0RJ1000E472</v>
          </cell>
          <cell r="B344" t="str">
            <v>RESISTOR,METAL GLAZED(CHIP)</v>
          </cell>
          <cell r="C344" t="str">
            <v>황명규</v>
          </cell>
          <cell r="D344">
            <v>429</v>
          </cell>
          <cell r="E344">
            <v>16000</v>
          </cell>
          <cell r="F344">
            <v>0</v>
          </cell>
          <cell r="G344">
            <v>16881</v>
          </cell>
          <cell r="H344">
            <v>0</v>
          </cell>
          <cell r="I344">
            <v>-452</v>
          </cell>
          <cell r="J344">
            <v>542</v>
          </cell>
          <cell r="K344">
            <v>0</v>
          </cell>
          <cell r="L344">
            <v>60453</v>
          </cell>
        </row>
        <row r="345">
          <cell r="A345" t="str">
            <v>0RJ1002E472</v>
          </cell>
          <cell r="B345" t="str">
            <v>RESISTOR,METAL GLAZED(CHIP)</v>
          </cell>
          <cell r="C345" t="str">
            <v>황명규</v>
          </cell>
          <cell r="D345">
            <v>50</v>
          </cell>
          <cell r="E345">
            <v>0</v>
          </cell>
          <cell r="F345">
            <v>0</v>
          </cell>
          <cell r="G345">
            <v>0</v>
          </cell>
          <cell r="H345">
            <v>0</v>
          </cell>
          <cell r="I345">
            <v>50</v>
          </cell>
          <cell r="J345">
            <v>50</v>
          </cell>
          <cell r="K345">
            <v>0</v>
          </cell>
          <cell r="L345">
            <v>232</v>
          </cell>
        </row>
        <row r="346">
          <cell r="A346" t="str">
            <v>0RJ1002G476</v>
          </cell>
          <cell r="B346" t="str">
            <v>RESISTOR,METAL GLAZED(CHIP)</v>
          </cell>
          <cell r="C346" t="str">
            <v>황명규</v>
          </cell>
          <cell r="D346">
            <v>3301</v>
          </cell>
          <cell r="E346">
            <v>1731</v>
          </cell>
          <cell r="F346">
            <v>0</v>
          </cell>
          <cell r="G346">
            <v>944</v>
          </cell>
          <cell r="H346">
            <v>0</v>
          </cell>
          <cell r="I346">
            <v>4088</v>
          </cell>
          <cell r="J346">
            <v>4088</v>
          </cell>
          <cell r="K346">
            <v>0</v>
          </cell>
          <cell r="L346">
            <v>52218</v>
          </cell>
        </row>
        <row r="347">
          <cell r="A347" t="str">
            <v>0RJ1002G676</v>
          </cell>
          <cell r="B347" t="str">
            <v>RESISTOR,METAL GLAZED(CHIP)</v>
          </cell>
          <cell r="C347" t="str">
            <v>황명규</v>
          </cell>
          <cell r="D347">
            <v>0</v>
          </cell>
          <cell r="E347">
            <v>18098</v>
          </cell>
          <cell r="F347">
            <v>0</v>
          </cell>
          <cell r="G347">
            <v>20741</v>
          </cell>
          <cell r="H347">
            <v>0</v>
          </cell>
          <cell r="I347">
            <v>-2643</v>
          </cell>
          <cell r="J347">
            <v>-1280</v>
          </cell>
          <cell r="K347">
            <v>0</v>
          </cell>
          <cell r="L347">
            <v>85763</v>
          </cell>
        </row>
        <row r="348">
          <cell r="A348" t="str">
            <v>0RJ1003E672</v>
          </cell>
          <cell r="B348" t="str">
            <v>RESISTOR,METAL GLAZED(CHIP)</v>
          </cell>
          <cell r="C348" t="str">
            <v>황명규</v>
          </cell>
          <cell r="D348">
            <v>0</v>
          </cell>
          <cell r="E348">
            <v>17920</v>
          </cell>
          <cell r="F348">
            <v>0</v>
          </cell>
          <cell r="G348">
            <v>19597</v>
          </cell>
          <cell r="H348">
            <v>0</v>
          </cell>
          <cell r="I348">
            <v>-1677</v>
          </cell>
          <cell r="J348">
            <v>-1280</v>
          </cell>
          <cell r="K348">
            <v>0</v>
          </cell>
          <cell r="L348">
            <v>62883</v>
          </cell>
        </row>
        <row r="349">
          <cell r="A349" t="str">
            <v>0RJ1003H609</v>
          </cell>
          <cell r="B349" t="str">
            <v>RESISTOR,METAL GLAZED(CHIP)</v>
          </cell>
          <cell r="C349" t="str">
            <v>황명규</v>
          </cell>
          <cell r="D349">
            <v>0</v>
          </cell>
          <cell r="E349">
            <v>3000</v>
          </cell>
          <cell r="F349">
            <v>0</v>
          </cell>
          <cell r="G349">
            <v>2724</v>
          </cell>
          <cell r="H349">
            <v>0</v>
          </cell>
          <cell r="I349">
            <v>276</v>
          </cell>
          <cell r="J349">
            <v>102</v>
          </cell>
          <cell r="K349">
            <v>0</v>
          </cell>
          <cell r="L349">
            <v>39018</v>
          </cell>
        </row>
        <row r="350">
          <cell r="A350" t="str">
            <v>0RJ1005E672</v>
          </cell>
          <cell r="B350" t="str">
            <v>RESISTOR,METAL GLAZED(CHIP)</v>
          </cell>
          <cell r="C350" t="str">
            <v>황명규</v>
          </cell>
          <cell r="D350">
            <v>0</v>
          </cell>
          <cell r="E350">
            <v>5881</v>
          </cell>
          <cell r="F350">
            <v>0</v>
          </cell>
          <cell r="G350">
            <v>6427</v>
          </cell>
          <cell r="H350">
            <v>0</v>
          </cell>
          <cell r="I350">
            <v>-546</v>
          </cell>
          <cell r="J350">
            <v>-89</v>
          </cell>
          <cell r="K350">
            <v>0</v>
          </cell>
          <cell r="L350">
            <v>10967</v>
          </cell>
        </row>
        <row r="351">
          <cell r="A351" t="str">
            <v>0RJ1101E472</v>
          </cell>
          <cell r="B351" t="str">
            <v>RESISTOR,METAL GLAZED(CHIP)</v>
          </cell>
          <cell r="C351" t="str">
            <v>황명규</v>
          </cell>
          <cell r="D351">
            <v>50</v>
          </cell>
          <cell r="E351">
            <v>0</v>
          </cell>
          <cell r="F351">
            <v>0</v>
          </cell>
          <cell r="G351">
            <v>0</v>
          </cell>
          <cell r="H351">
            <v>0</v>
          </cell>
          <cell r="I351">
            <v>50</v>
          </cell>
          <cell r="J351">
            <v>50</v>
          </cell>
          <cell r="K351">
            <v>0</v>
          </cell>
          <cell r="L351">
            <v>232</v>
          </cell>
        </row>
        <row r="352">
          <cell r="A352" t="str">
            <v>0RJ1201E472</v>
          </cell>
          <cell r="B352" t="str">
            <v>RESISTOR,METAL GLAZED(CHIP)</v>
          </cell>
          <cell r="C352" t="str">
            <v>황명규</v>
          </cell>
          <cell r="D352">
            <v>150</v>
          </cell>
          <cell r="E352">
            <v>0</v>
          </cell>
          <cell r="F352">
            <v>0</v>
          </cell>
          <cell r="G352">
            <v>0</v>
          </cell>
          <cell r="H352">
            <v>0</v>
          </cell>
          <cell r="I352">
            <v>150</v>
          </cell>
          <cell r="J352">
            <v>150</v>
          </cell>
          <cell r="K352">
            <v>0</v>
          </cell>
          <cell r="L352">
            <v>696</v>
          </cell>
        </row>
        <row r="353">
          <cell r="A353" t="str">
            <v>0RJ1500E672</v>
          </cell>
          <cell r="B353" t="str">
            <v>RESISTOR,METAL GLAZED(CHIP)</v>
          </cell>
          <cell r="C353" t="str">
            <v>황명규</v>
          </cell>
          <cell r="D353">
            <v>0</v>
          </cell>
          <cell r="E353">
            <v>385835</v>
          </cell>
          <cell r="F353">
            <v>0</v>
          </cell>
          <cell r="G353">
            <v>407237</v>
          </cell>
          <cell r="H353">
            <v>0</v>
          </cell>
          <cell r="I353">
            <v>-21402</v>
          </cell>
          <cell r="J353">
            <v>-28160</v>
          </cell>
          <cell r="K353">
            <v>0</v>
          </cell>
          <cell r="L353">
            <v>1283378</v>
          </cell>
        </row>
        <row r="354">
          <cell r="A354" t="str">
            <v>0RJ1502H609</v>
          </cell>
          <cell r="B354" t="str">
            <v>RESISTOR,METAL GLAZED(CHIP)</v>
          </cell>
          <cell r="C354" t="str">
            <v>황명규</v>
          </cell>
          <cell r="D354">
            <v>-6</v>
          </cell>
          <cell r="E354">
            <v>218</v>
          </cell>
          <cell r="F354">
            <v>0</v>
          </cell>
          <cell r="G354">
            <v>212</v>
          </cell>
          <cell r="H354">
            <v>0</v>
          </cell>
          <cell r="I354">
            <v>0</v>
          </cell>
          <cell r="J354">
            <v>-174</v>
          </cell>
          <cell r="K354">
            <v>0</v>
          </cell>
          <cell r="L354">
            <v>620</v>
          </cell>
        </row>
        <row r="355">
          <cell r="A355" t="str">
            <v>0RJ1653J609</v>
          </cell>
          <cell r="B355" t="str">
            <v>RESISTOR,METAL GLAZED(CHIP)</v>
          </cell>
          <cell r="C355" t="str">
            <v>황명규</v>
          </cell>
          <cell r="D355">
            <v>102</v>
          </cell>
          <cell r="E355">
            <v>406</v>
          </cell>
          <cell r="F355">
            <v>0</v>
          </cell>
          <cell r="G355">
            <v>0</v>
          </cell>
          <cell r="H355">
            <v>0</v>
          </cell>
          <cell r="I355">
            <v>508</v>
          </cell>
          <cell r="J355">
            <v>508</v>
          </cell>
          <cell r="K355">
            <v>0</v>
          </cell>
          <cell r="L355">
            <v>756</v>
          </cell>
        </row>
        <row r="356">
          <cell r="A356" t="str">
            <v>0RJ1653J685</v>
          </cell>
          <cell r="B356" t="str">
            <v>RESISTOR,METAL GLAZED(CHIP)</v>
          </cell>
          <cell r="C356" t="str">
            <v>황명규</v>
          </cell>
          <cell r="D356">
            <v>0</v>
          </cell>
          <cell r="E356">
            <v>2408</v>
          </cell>
          <cell r="F356">
            <v>0</v>
          </cell>
          <cell r="G356">
            <v>3358</v>
          </cell>
          <cell r="H356">
            <v>0</v>
          </cell>
          <cell r="I356">
            <v>-950</v>
          </cell>
          <cell r="J356">
            <v>0</v>
          </cell>
          <cell r="K356">
            <v>0</v>
          </cell>
          <cell r="L356">
            <v>11481</v>
          </cell>
        </row>
        <row r="357">
          <cell r="A357" t="str">
            <v>0RJ2003H609</v>
          </cell>
          <cell r="B357" t="str">
            <v>RESISTOR,METAL GLAZED(CHIP)</v>
          </cell>
          <cell r="C357" t="str">
            <v>황명규</v>
          </cell>
          <cell r="D357">
            <v>311</v>
          </cell>
          <cell r="E357">
            <v>64500</v>
          </cell>
          <cell r="F357">
            <v>0</v>
          </cell>
          <cell r="G357">
            <v>66746</v>
          </cell>
          <cell r="H357">
            <v>0</v>
          </cell>
          <cell r="I357">
            <v>-1935</v>
          </cell>
          <cell r="J357">
            <v>-2021</v>
          </cell>
          <cell r="K357">
            <v>0</v>
          </cell>
          <cell r="L357">
            <v>222934</v>
          </cell>
        </row>
        <row r="358">
          <cell r="A358" t="str">
            <v>0RJ2101E472</v>
          </cell>
          <cell r="B358" t="str">
            <v>RESISTOR,METAL GLAZED(CHIP)</v>
          </cell>
          <cell r="C358" t="str">
            <v>황명규</v>
          </cell>
          <cell r="D358">
            <v>50</v>
          </cell>
          <cell r="E358">
            <v>0</v>
          </cell>
          <cell r="F358">
            <v>0</v>
          </cell>
          <cell r="G358">
            <v>0</v>
          </cell>
          <cell r="H358">
            <v>0</v>
          </cell>
          <cell r="I358">
            <v>50</v>
          </cell>
          <cell r="J358">
            <v>50</v>
          </cell>
          <cell r="K358">
            <v>0</v>
          </cell>
          <cell r="L358">
            <v>232</v>
          </cell>
        </row>
        <row r="359">
          <cell r="A359" t="str">
            <v>0RJ2200L600</v>
          </cell>
          <cell r="B359" t="str">
            <v>RESISTOR,METAL GLAZED(CHIP)</v>
          </cell>
          <cell r="C359" t="str">
            <v>황명규</v>
          </cell>
          <cell r="D359">
            <v>-100</v>
          </cell>
          <cell r="E359">
            <v>160</v>
          </cell>
          <cell r="F359">
            <v>0</v>
          </cell>
          <cell r="G359">
            <v>100</v>
          </cell>
          <cell r="H359">
            <v>0</v>
          </cell>
          <cell r="I359">
            <v>-40</v>
          </cell>
          <cell r="J359">
            <v>0</v>
          </cell>
          <cell r="K359">
            <v>0</v>
          </cell>
          <cell r="L359">
            <v>100</v>
          </cell>
        </row>
        <row r="360">
          <cell r="A360" t="str">
            <v>0RJ2700E672</v>
          </cell>
          <cell r="B360" t="str">
            <v>RESISTOR,METAL GLAZED(CHIP)</v>
          </cell>
          <cell r="C360" t="str">
            <v>황명규</v>
          </cell>
          <cell r="D360">
            <v>50</v>
          </cell>
          <cell r="E360">
            <v>0</v>
          </cell>
          <cell r="F360">
            <v>0</v>
          </cell>
          <cell r="G360">
            <v>0</v>
          </cell>
          <cell r="H360">
            <v>0</v>
          </cell>
          <cell r="I360">
            <v>50</v>
          </cell>
          <cell r="J360">
            <v>50</v>
          </cell>
          <cell r="K360">
            <v>0</v>
          </cell>
          <cell r="L360">
            <v>232</v>
          </cell>
        </row>
        <row r="361">
          <cell r="A361" t="str">
            <v>0RJ3002E472</v>
          </cell>
          <cell r="B361" t="str">
            <v>RESISTOR,METAL GLAZED(CHIP)</v>
          </cell>
          <cell r="C361" t="str">
            <v>황명규</v>
          </cell>
          <cell r="D361">
            <v>5450</v>
          </cell>
          <cell r="E361">
            <v>0</v>
          </cell>
          <cell r="F361">
            <v>0</v>
          </cell>
          <cell r="G361">
            <v>0</v>
          </cell>
          <cell r="H361">
            <v>0</v>
          </cell>
          <cell r="I361">
            <v>5450</v>
          </cell>
          <cell r="J361">
            <v>5450</v>
          </cell>
          <cell r="K361">
            <v>0</v>
          </cell>
          <cell r="L361">
            <v>252</v>
          </cell>
        </row>
        <row r="362">
          <cell r="A362" t="str">
            <v>0RJ3153J485</v>
          </cell>
          <cell r="B362" t="str">
            <v>RESISTOR,METAL GLAZED(CHIP)</v>
          </cell>
          <cell r="C362" t="str">
            <v>황명규</v>
          </cell>
          <cell r="D362">
            <v>0</v>
          </cell>
          <cell r="E362">
            <v>230</v>
          </cell>
          <cell r="F362">
            <v>0</v>
          </cell>
          <cell r="G362">
            <v>280</v>
          </cell>
          <cell r="H362">
            <v>0</v>
          </cell>
          <cell r="I362">
            <v>-50</v>
          </cell>
          <cell r="J362">
            <v>0</v>
          </cell>
          <cell r="K362">
            <v>0</v>
          </cell>
          <cell r="L362">
            <v>378</v>
          </cell>
        </row>
        <row r="363">
          <cell r="A363" t="str">
            <v>0RJ3301E472</v>
          </cell>
          <cell r="B363" t="str">
            <v>RESISTOR,METAL GLAZED(CHIP)</v>
          </cell>
          <cell r="C363" t="str">
            <v>황명규</v>
          </cell>
          <cell r="D363">
            <v>0</v>
          </cell>
          <cell r="E363">
            <v>90</v>
          </cell>
          <cell r="F363">
            <v>0</v>
          </cell>
          <cell r="G363">
            <v>90</v>
          </cell>
          <cell r="H363">
            <v>0</v>
          </cell>
          <cell r="I363">
            <v>0</v>
          </cell>
          <cell r="J363">
            <v>0</v>
          </cell>
          <cell r="K363">
            <v>0</v>
          </cell>
          <cell r="L363">
            <v>240</v>
          </cell>
        </row>
        <row r="364">
          <cell r="A364" t="str">
            <v>0RJ3303E672</v>
          </cell>
          <cell r="B364" t="str">
            <v>RESISTOR,METAL GLAZED(CHIP)</v>
          </cell>
          <cell r="C364" t="str">
            <v>황명규</v>
          </cell>
          <cell r="D364">
            <v>0</v>
          </cell>
          <cell r="E364">
            <v>328</v>
          </cell>
          <cell r="F364">
            <v>0</v>
          </cell>
          <cell r="G364">
            <v>328</v>
          </cell>
          <cell r="H364">
            <v>0</v>
          </cell>
          <cell r="I364">
            <v>0</v>
          </cell>
          <cell r="J364">
            <v>0</v>
          </cell>
          <cell r="K364">
            <v>0</v>
          </cell>
          <cell r="L364">
            <v>1237</v>
          </cell>
        </row>
        <row r="365">
          <cell r="A365" t="str">
            <v>0RJ3303J409</v>
          </cell>
          <cell r="B365" t="str">
            <v>RESISTOR,METAL GLAZED(CHIP)</v>
          </cell>
          <cell r="C365" t="str">
            <v>황명규</v>
          </cell>
          <cell r="D365">
            <v>12737</v>
          </cell>
          <cell r="E365">
            <v>0</v>
          </cell>
          <cell r="F365">
            <v>0</v>
          </cell>
          <cell r="G365">
            <v>0</v>
          </cell>
          <cell r="H365">
            <v>0</v>
          </cell>
          <cell r="I365">
            <v>12737</v>
          </cell>
          <cell r="J365">
            <v>12737</v>
          </cell>
          <cell r="K365">
            <v>0</v>
          </cell>
          <cell r="L365">
            <v>0</v>
          </cell>
        </row>
        <row r="366">
          <cell r="A366" t="str">
            <v>0RJ3303J485</v>
          </cell>
          <cell r="B366" t="str">
            <v>RESISTOR,METAL GLAZED(CHIP)</v>
          </cell>
          <cell r="C366" t="str">
            <v>황명규</v>
          </cell>
          <cell r="D366">
            <v>313</v>
          </cell>
          <cell r="E366">
            <v>20703</v>
          </cell>
          <cell r="F366">
            <v>0</v>
          </cell>
          <cell r="G366">
            <v>22769</v>
          </cell>
          <cell r="H366">
            <v>0</v>
          </cell>
          <cell r="I366">
            <v>-1753</v>
          </cell>
          <cell r="J366">
            <v>-1288</v>
          </cell>
          <cell r="K366">
            <v>0</v>
          </cell>
          <cell r="L366">
            <v>94737</v>
          </cell>
        </row>
        <row r="367">
          <cell r="A367" t="str">
            <v>0RJ3303J685</v>
          </cell>
          <cell r="B367" t="str">
            <v>RESISTOR,METAL GLAZED(CHIP)</v>
          </cell>
          <cell r="C367" t="str">
            <v>황명규</v>
          </cell>
          <cell r="D367">
            <v>0</v>
          </cell>
          <cell r="E367">
            <v>510</v>
          </cell>
          <cell r="F367">
            <v>0</v>
          </cell>
          <cell r="G367">
            <v>610</v>
          </cell>
          <cell r="H367">
            <v>0</v>
          </cell>
          <cell r="I367">
            <v>-100</v>
          </cell>
          <cell r="J367">
            <v>0</v>
          </cell>
          <cell r="K367">
            <v>0</v>
          </cell>
          <cell r="L367">
            <v>3456</v>
          </cell>
        </row>
        <row r="368">
          <cell r="A368" t="str">
            <v>0RJ5100E672</v>
          </cell>
          <cell r="B368" t="str">
            <v>RESISTOR,METAL GLAZED(CHIP)</v>
          </cell>
          <cell r="C368" t="str">
            <v>황명규</v>
          </cell>
          <cell r="D368">
            <v>0</v>
          </cell>
          <cell r="E368">
            <v>5360</v>
          </cell>
          <cell r="F368">
            <v>0</v>
          </cell>
          <cell r="G368">
            <v>5457</v>
          </cell>
          <cell r="H368">
            <v>0</v>
          </cell>
          <cell r="I368">
            <v>-97</v>
          </cell>
          <cell r="J368">
            <v>-2</v>
          </cell>
          <cell r="K368">
            <v>0</v>
          </cell>
          <cell r="L368">
            <v>8024</v>
          </cell>
        </row>
        <row r="369">
          <cell r="A369" t="str">
            <v>0RJ5101E422</v>
          </cell>
          <cell r="B369" t="str">
            <v>RESISTOR,METAL GLAZED(CHIP)</v>
          </cell>
          <cell r="C369" t="str">
            <v>황명규</v>
          </cell>
          <cell r="D369">
            <v>580</v>
          </cell>
          <cell r="E369">
            <v>2580</v>
          </cell>
          <cell r="F369">
            <v>0</v>
          </cell>
          <cell r="G369">
            <v>2546</v>
          </cell>
          <cell r="H369">
            <v>0</v>
          </cell>
          <cell r="I369">
            <v>614</v>
          </cell>
          <cell r="J369">
            <v>614</v>
          </cell>
          <cell r="K369">
            <v>0</v>
          </cell>
          <cell r="L369">
            <v>4573</v>
          </cell>
        </row>
        <row r="370">
          <cell r="A370" t="str">
            <v>0RJ5603E472</v>
          </cell>
          <cell r="B370" t="str">
            <v>RESISTOR,METAL GLAZED(CHIP)</v>
          </cell>
          <cell r="C370" t="str">
            <v>황명규</v>
          </cell>
          <cell r="D370">
            <v>0</v>
          </cell>
          <cell r="E370">
            <v>0</v>
          </cell>
          <cell r="F370">
            <v>0</v>
          </cell>
          <cell r="G370">
            <v>510</v>
          </cell>
          <cell r="H370">
            <v>0</v>
          </cell>
          <cell r="I370">
            <v>-510</v>
          </cell>
          <cell r="J370">
            <v>0</v>
          </cell>
          <cell r="K370">
            <v>0</v>
          </cell>
          <cell r="L370">
            <v>35197</v>
          </cell>
        </row>
        <row r="371">
          <cell r="A371" t="str">
            <v>0RJ6651E472</v>
          </cell>
          <cell r="B371" t="str">
            <v>RESISTOR,METAL GLAZED(CHIP)</v>
          </cell>
          <cell r="C371" t="str">
            <v>황명규</v>
          </cell>
          <cell r="D371">
            <v>150</v>
          </cell>
          <cell r="E371">
            <v>0</v>
          </cell>
          <cell r="F371">
            <v>0</v>
          </cell>
          <cell r="G371">
            <v>0</v>
          </cell>
          <cell r="H371">
            <v>0</v>
          </cell>
          <cell r="I371">
            <v>150</v>
          </cell>
          <cell r="J371">
            <v>150</v>
          </cell>
          <cell r="K371">
            <v>0</v>
          </cell>
          <cell r="L371">
            <v>696</v>
          </cell>
        </row>
        <row r="372">
          <cell r="A372" t="str">
            <v>0RJ6801H609</v>
          </cell>
          <cell r="B372" t="str">
            <v>RESISTOR,METAL GLAZED(CHIP)</v>
          </cell>
          <cell r="C372" t="str">
            <v>황명규</v>
          </cell>
          <cell r="D372">
            <v>0</v>
          </cell>
          <cell r="E372">
            <v>190</v>
          </cell>
          <cell r="F372">
            <v>0</v>
          </cell>
          <cell r="G372">
            <v>190</v>
          </cell>
          <cell r="H372">
            <v>0</v>
          </cell>
          <cell r="I372">
            <v>0</v>
          </cell>
          <cell r="J372">
            <v>0</v>
          </cell>
          <cell r="K372">
            <v>0</v>
          </cell>
          <cell r="L372">
            <v>3638</v>
          </cell>
        </row>
        <row r="373">
          <cell r="A373" t="str">
            <v>0RM0020N560</v>
          </cell>
          <cell r="B373" t="str">
            <v>RESISTOR,FIXED CEMENT</v>
          </cell>
          <cell r="C373" t="str">
            <v>황명규</v>
          </cell>
          <cell r="D373">
            <v>809</v>
          </cell>
          <cell r="E373">
            <v>27000</v>
          </cell>
          <cell r="F373">
            <v>0</v>
          </cell>
          <cell r="G373">
            <v>28900</v>
          </cell>
          <cell r="H373">
            <v>0</v>
          </cell>
          <cell r="I373">
            <v>-1102</v>
          </cell>
          <cell r="J373">
            <v>235</v>
          </cell>
          <cell r="K373">
            <v>0</v>
          </cell>
          <cell r="L373">
            <v>99706</v>
          </cell>
        </row>
        <row r="374">
          <cell r="A374" t="str">
            <v>0RM0020S560</v>
          </cell>
          <cell r="B374" t="str">
            <v>RESISTOR,FIXED CEMENT</v>
          </cell>
          <cell r="C374" t="str">
            <v>황명규</v>
          </cell>
          <cell r="D374">
            <v>0</v>
          </cell>
          <cell r="E374">
            <v>0</v>
          </cell>
          <cell r="F374">
            <v>0</v>
          </cell>
          <cell r="G374">
            <v>0</v>
          </cell>
          <cell r="H374">
            <v>0</v>
          </cell>
          <cell r="I374">
            <v>0</v>
          </cell>
          <cell r="J374">
            <v>0</v>
          </cell>
          <cell r="K374">
            <v>0</v>
          </cell>
          <cell r="L374">
            <v>3</v>
          </cell>
        </row>
        <row r="375">
          <cell r="A375" t="str">
            <v>0RM0040N560</v>
          </cell>
          <cell r="B375" t="str">
            <v>RESISTOR,FIXED CEMENT</v>
          </cell>
          <cell r="C375" t="str">
            <v>황명규</v>
          </cell>
          <cell r="D375">
            <v>-11</v>
          </cell>
          <cell r="E375">
            <v>0</v>
          </cell>
          <cell r="F375">
            <v>0</v>
          </cell>
          <cell r="G375">
            <v>0</v>
          </cell>
          <cell r="H375">
            <v>0</v>
          </cell>
          <cell r="I375">
            <v>0</v>
          </cell>
          <cell r="J375">
            <v>0</v>
          </cell>
          <cell r="K375">
            <v>0</v>
          </cell>
          <cell r="L375">
            <v>0</v>
          </cell>
        </row>
        <row r="376">
          <cell r="A376" t="str">
            <v>0RM0050N560</v>
          </cell>
          <cell r="B376" t="str">
            <v>RESISTOR,FIXED CEMENT</v>
          </cell>
          <cell r="C376" t="str">
            <v>황명규</v>
          </cell>
          <cell r="D376">
            <v>0</v>
          </cell>
          <cell r="E376">
            <v>912</v>
          </cell>
          <cell r="F376">
            <v>0</v>
          </cell>
          <cell r="G376">
            <v>1152</v>
          </cell>
          <cell r="H376">
            <v>0</v>
          </cell>
          <cell r="I376">
            <v>-240</v>
          </cell>
          <cell r="J376">
            <v>0</v>
          </cell>
          <cell r="K376">
            <v>0</v>
          </cell>
          <cell r="L376">
            <v>1164</v>
          </cell>
        </row>
        <row r="377">
          <cell r="A377" t="str">
            <v>0RS0272J600</v>
          </cell>
          <cell r="B377" t="str">
            <v>RESISTOR,FIXED METAL OXIDE FILM</v>
          </cell>
          <cell r="C377" t="str">
            <v>황명규</v>
          </cell>
          <cell r="D377">
            <v>0</v>
          </cell>
          <cell r="E377">
            <v>328</v>
          </cell>
          <cell r="F377">
            <v>0</v>
          </cell>
          <cell r="G377">
            <v>328</v>
          </cell>
          <cell r="H377">
            <v>0</v>
          </cell>
          <cell r="I377">
            <v>0</v>
          </cell>
          <cell r="J377">
            <v>0</v>
          </cell>
          <cell r="K377">
            <v>0</v>
          </cell>
          <cell r="L377">
            <v>1237</v>
          </cell>
        </row>
        <row r="378">
          <cell r="A378" t="str">
            <v>0RS0752H609</v>
          </cell>
          <cell r="B378" t="str">
            <v>RESISTOR,FIXED METAL OXIDE FILM</v>
          </cell>
          <cell r="C378" t="str">
            <v>직송</v>
          </cell>
          <cell r="D378">
            <v>-311</v>
          </cell>
          <cell r="E378">
            <v>0</v>
          </cell>
          <cell r="F378">
            <v>0</v>
          </cell>
          <cell r="G378">
            <v>0</v>
          </cell>
          <cell r="H378">
            <v>0</v>
          </cell>
          <cell r="I378">
            <v>-311</v>
          </cell>
          <cell r="J378">
            <v>-317</v>
          </cell>
          <cell r="K378">
            <v>0</v>
          </cell>
          <cell r="L378">
            <v>176886</v>
          </cell>
        </row>
        <row r="379">
          <cell r="A379" t="str">
            <v>0RS1000H609</v>
          </cell>
          <cell r="B379" t="str">
            <v>RESISTOR,FIXED METAL OXIDE FILM</v>
          </cell>
          <cell r="C379" t="str">
            <v>황명규</v>
          </cell>
          <cell r="D379">
            <v>761</v>
          </cell>
          <cell r="E379">
            <v>132500</v>
          </cell>
          <cell r="F379">
            <v>0</v>
          </cell>
          <cell r="G379">
            <v>140030</v>
          </cell>
          <cell r="H379">
            <v>0</v>
          </cell>
          <cell r="I379">
            <v>-6804</v>
          </cell>
          <cell r="J379">
            <v>-4171</v>
          </cell>
          <cell r="K379">
            <v>0</v>
          </cell>
          <cell r="L379">
            <v>1474268</v>
          </cell>
        </row>
        <row r="380">
          <cell r="A380" t="str">
            <v>0RS1003L641</v>
          </cell>
          <cell r="B380" t="str">
            <v>RESISTOR,FIXED METAL OXIDE FILM</v>
          </cell>
          <cell r="C380" t="str">
            <v>황명규</v>
          </cell>
          <cell r="D380">
            <v>0</v>
          </cell>
          <cell r="E380">
            <v>0</v>
          </cell>
          <cell r="F380">
            <v>0</v>
          </cell>
          <cell r="G380">
            <v>0</v>
          </cell>
          <cell r="H380">
            <v>0</v>
          </cell>
          <cell r="I380">
            <v>0</v>
          </cell>
          <cell r="J380">
            <v>-4</v>
          </cell>
          <cell r="K380">
            <v>0</v>
          </cell>
          <cell r="L380">
            <v>63208</v>
          </cell>
        </row>
        <row r="381">
          <cell r="A381" t="str">
            <v>0RS1501H609</v>
          </cell>
          <cell r="B381" t="str">
            <v>RESISTOR,FIXED METAL OXIDE FILM</v>
          </cell>
          <cell r="C381" t="str">
            <v>황명규</v>
          </cell>
          <cell r="D381">
            <v>368</v>
          </cell>
          <cell r="E381">
            <v>45500</v>
          </cell>
          <cell r="F381">
            <v>0</v>
          </cell>
          <cell r="G381">
            <v>46226</v>
          </cell>
          <cell r="H381">
            <v>0</v>
          </cell>
          <cell r="I381">
            <v>-358</v>
          </cell>
          <cell r="J381">
            <v>-1934</v>
          </cell>
          <cell r="K381">
            <v>0</v>
          </cell>
          <cell r="L381">
            <v>471403</v>
          </cell>
        </row>
        <row r="382">
          <cell r="A382" t="str">
            <v>0RS2003H609</v>
          </cell>
          <cell r="B382" t="str">
            <v>RESISTOR,FIXED METAL OXIDE FILM</v>
          </cell>
          <cell r="C382" t="str">
            <v>황명규</v>
          </cell>
          <cell r="D382">
            <v>1</v>
          </cell>
          <cell r="E382">
            <v>0</v>
          </cell>
          <cell r="F382">
            <v>0</v>
          </cell>
          <cell r="G382">
            <v>0</v>
          </cell>
          <cell r="H382">
            <v>0</v>
          </cell>
          <cell r="I382">
            <v>1</v>
          </cell>
          <cell r="J382">
            <v>1</v>
          </cell>
          <cell r="K382">
            <v>0</v>
          </cell>
          <cell r="L382">
            <v>23</v>
          </cell>
        </row>
        <row r="383">
          <cell r="A383" t="str">
            <v>0RS2400J609</v>
          </cell>
          <cell r="B383" t="str">
            <v>RESISTOR,FIXED METAL OXIDE FILM</v>
          </cell>
          <cell r="C383" t="str">
            <v>황명규</v>
          </cell>
          <cell r="D383">
            <v>717</v>
          </cell>
          <cell r="E383">
            <v>20514</v>
          </cell>
          <cell r="F383">
            <v>0</v>
          </cell>
          <cell r="G383">
            <v>21289</v>
          </cell>
          <cell r="H383">
            <v>0</v>
          </cell>
          <cell r="I383">
            <v>-58</v>
          </cell>
          <cell r="J383">
            <v>-346</v>
          </cell>
          <cell r="K383">
            <v>0</v>
          </cell>
          <cell r="L383">
            <v>270578</v>
          </cell>
        </row>
        <row r="384">
          <cell r="A384" t="str">
            <v>0RS4700H609</v>
          </cell>
          <cell r="B384" t="str">
            <v>RESISTOR,FIXED METAL OXIDE FILM</v>
          </cell>
          <cell r="C384" t="str">
            <v>황명규</v>
          </cell>
          <cell r="D384">
            <v>-188</v>
          </cell>
          <cell r="E384">
            <v>338</v>
          </cell>
          <cell r="F384">
            <v>0</v>
          </cell>
          <cell r="G384">
            <v>150</v>
          </cell>
          <cell r="H384">
            <v>0</v>
          </cell>
          <cell r="I384">
            <v>0</v>
          </cell>
          <cell r="J384">
            <v>-8</v>
          </cell>
          <cell r="K384">
            <v>0</v>
          </cell>
          <cell r="L384">
            <v>339937</v>
          </cell>
        </row>
        <row r="385">
          <cell r="A385" t="str">
            <v>0RS4703H609</v>
          </cell>
          <cell r="B385" t="str">
            <v>RESISTOR,FIXED METAL OXIDE FILM</v>
          </cell>
          <cell r="C385" t="str">
            <v>황명규</v>
          </cell>
          <cell r="D385">
            <v>845</v>
          </cell>
          <cell r="E385">
            <v>0</v>
          </cell>
          <cell r="F385">
            <v>0</v>
          </cell>
          <cell r="G385">
            <v>0</v>
          </cell>
          <cell r="H385">
            <v>0</v>
          </cell>
          <cell r="I385">
            <v>845</v>
          </cell>
          <cell r="J385">
            <v>845</v>
          </cell>
          <cell r="K385">
            <v>0</v>
          </cell>
          <cell r="L385">
            <v>3284</v>
          </cell>
        </row>
        <row r="386">
          <cell r="A386" t="str">
            <v>0RS6802J600</v>
          </cell>
          <cell r="B386" t="str">
            <v>RESISTOR,FIXED METAL OXIDE FILM</v>
          </cell>
          <cell r="C386" t="str">
            <v>황명규</v>
          </cell>
          <cell r="D386">
            <v>520</v>
          </cell>
          <cell r="E386">
            <v>2506</v>
          </cell>
          <cell r="F386">
            <v>0</v>
          </cell>
          <cell r="G386">
            <v>3150</v>
          </cell>
          <cell r="H386">
            <v>0</v>
          </cell>
          <cell r="I386">
            <v>-124</v>
          </cell>
          <cell r="J386">
            <v>-8</v>
          </cell>
          <cell r="K386">
            <v>0</v>
          </cell>
          <cell r="L386">
            <v>38462</v>
          </cell>
        </row>
        <row r="387">
          <cell r="A387" t="str">
            <v>0RS6802J609</v>
          </cell>
          <cell r="B387" t="str">
            <v>RESISTOR,FIXED METAL OXIDE FILM</v>
          </cell>
          <cell r="C387" t="str">
            <v>황명규</v>
          </cell>
          <cell r="D387">
            <v>0</v>
          </cell>
          <cell r="E387">
            <v>18220</v>
          </cell>
          <cell r="F387">
            <v>0</v>
          </cell>
          <cell r="G387">
            <v>19899</v>
          </cell>
          <cell r="H387">
            <v>0</v>
          </cell>
          <cell r="I387">
            <v>-1679</v>
          </cell>
          <cell r="J387">
            <v>-1280</v>
          </cell>
          <cell r="K387">
            <v>0</v>
          </cell>
          <cell r="L387">
            <v>51176</v>
          </cell>
        </row>
        <row r="388">
          <cell r="A388" t="str">
            <v>0RW2200L600</v>
          </cell>
          <cell r="B388" t="str">
            <v>RESISTOR,FIXED POWER COATED WIRE-WOUND</v>
          </cell>
          <cell r="C388" t="str">
            <v>황명규</v>
          </cell>
          <cell r="D388">
            <v>0</v>
          </cell>
          <cell r="E388">
            <v>12258</v>
          </cell>
          <cell r="F388">
            <v>0</v>
          </cell>
          <cell r="G388">
            <v>14069</v>
          </cell>
          <cell r="H388">
            <v>0</v>
          </cell>
          <cell r="I388">
            <v>-1811</v>
          </cell>
          <cell r="J388">
            <v>-1078</v>
          </cell>
          <cell r="K388">
            <v>0</v>
          </cell>
          <cell r="L388">
            <v>135617</v>
          </cell>
        </row>
        <row r="389">
          <cell r="A389" t="str">
            <v>0RW2200L686</v>
          </cell>
          <cell r="B389" t="str">
            <v>RESISTOR,FIXED POWER COATED WIRE-WOUND</v>
          </cell>
          <cell r="C389" t="str">
            <v>황명규</v>
          </cell>
          <cell r="D389">
            <v>0</v>
          </cell>
          <cell r="E389">
            <v>1186</v>
          </cell>
          <cell r="F389">
            <v>0</v>
          </cell>
          <cell r="G389">
            <v>2012</v>
          </cell>
          <cell r="H389">
            <v>0</v>
          </cell>
          <cell r="I389">
            <v>-826</v>
          </cell>
          <cell r="J389">
            <v>0</v>
          </cell>
          <cell r="K389">
            <v>0</v>
          </cell>
          <cell r="L389">
            <v>8091</v>
          </cell>
        </row>
        <row r="390">
          <cell r="A390" t="str">
            <v>0RX0202H608</v>
          </cell>
          <cell r="B390" t="str">
            <v>RESISTOR,FIXED SMALL METAL OXIDE FILM</v>
          </cell>
          <cell r="C390" t="str">
            <v>황명규</v>
          </cell>
          <cell r="D390">
            <v>-5</v>
          </cell>
          <cell r="E390">
            <v>5</v>
          </cell>
          <cell r="F390">
            <v>0</v>
          </cell>
          <cell r="G390">
            <v>0</v>
          </cell>
          <cell r="H390">
            <v>0</v>
          </cell>
          <cell r="I390">
            <v>0</v>
          </cell>
          <cell r="J390">
            <v>0</v>
          </cell>
          <cell r="K390">
            <v>0</v>
          </cell>
          <cell r="L390">
            <v>0</v>
          </cell>
        </row>
        <row r="391">
          <cell r="A391" t="str">
            <v>0RX0752H608</v>
          </cell>
          <cell r="B391" t="str">
            <v>RESISTOR,FIXED SMALL METAL OXIDE FILM</v>
          </cell>
          <cell r="C391" t="str">
            <v>황명규</v>
          </cell>
          <cell r="D391">
            <v>-10</v>
          </cell>
          <cell r="E391">
            <v>10</v>
          </cell>
          <cell r="F391">
            <v>0</v>
          </cell>
          <cell r="G391">
            <v>0</v>
          </cell>
          <cell r="H391">
            <v>0</v>
          </cell>
          <cell r="I391">
            <v>0</v>
          </cell>
          <cell r="J391">
            <v>0</v>
          </cell>
          <cell r="K391">
            <v>0</v>
          </cell>
          <cell r="L391">
            <v>0</v>
          </cell>
        </row>
        <row r="392">
          <cell r="A392" t="str">
            <v>0RX1000H608</v>
          </cell>
          <cell r="B392" t="str">
            <v>RESISTOR,FIXED SMALL METAL OXIDE FILM</v>
          </cell>
          <cell r="C392" t="str">
            <v>황명규</v>
          </cell>
          <cell r="D392">
            <v>379</v>
          </cell>
          <cell r="E392">
            <v>864</v>
          </cell>
          <cell r="F392">
            <v>0</v>
          </cell>
          <cell r="G392">
            <v>2070</v>
          </cell>
          <cell r="H392">
            <v>1</v>
          </cell>
          <cell r="I392">
            <v>-828</v>
          </cell>
          <cell r="J392">
            <v>172</v>
          </cell>
          <cell r="K392">
            <v>0</v>
          </cell>
          <cell r="L392">
            <v>22913</v>
          </cell>
        </row>
        <row r="393">
          <cell r="A393" t="str">
            <v>0RX2400H609</v>
          </cell>
          <cell r="B393" t="str">
            <v>RESISTOR,FIXED SMALL METAL OXIDE FILM</v>
          </cell>
          <cell r="C393" t="str">
            <v>황명규</v>
          </cell>
          <cell r="D393">
            <v>0</v>
          </cell>
          <cell r="E393">
            <v>256</v>
          </cell>
          <cell r="F393">
            <v>0</v>
          </cell>
          <cell r="G393">
            <v>256</v>
          </cell>
          <cell r="H393">
            <v>0</v>
          </cell>
          <cell r="I393">
            <v>0</v>
          </cell>
          <cell r="J393">
            <v>0</v>
          </cell>
          <cell r="K393">
            <v>0</v>
          </cell>
          <cell r="L393">
            <v>826</v>
          </cell>
        </row>
        <row r="394">
          <cell r="A394" t="str">
            <v>0TR106009AF</v>
          </cell>
          <cell r="B394" t="str">
            <v>TRANSISTOR,BIPOLARS</v>
          </cell>
          <cell r="C394" t="str">
            <v>황명규</v>
          </cell>
          <cell r="D394">
            <v>0</v>
          </cell>
          <cell r="E394">
            <v>0</v>
          </cell>
          <cell r="F394">
            <v>0</v>
          </cell>
          <cell r="G394">
            <v>0</v>
          </cell>
          <cell r="H394">
            <v>0</v>
          </cell>
          <cell r="I394">
            <v>0</v>
          </cell>
          <cell r="J394">
            <v>-8</v>
          </cell>
          <cell r="K394">
            <v>0</v>
          </cell>
          <cell r="L394">
            <v>14634</v>
          </cell>
        </row>
        <row r="395">
          <cell r="A395" t="str">
            <v>0TR106009CA</v>
          </cell>
          <cell r="B395" t="str">
            <v>TRANSISTOR,BIPOLARS</v>
          </cell>
          <cell r="C395" t="str">
            <v>황명규</v>
          </cell>
          <cell r="D395">
            <v>-15</v>
          </cell>
          <cell r="E395">
            <v>0</v>
          </cell>
          <cell r="F395">
            <v>0</v>
          </cell>
          <cell r="G395">
            <v>0</v>
          </cell>
          <cell r="H395">
            <v>0</v>
          </cell>
          <cell r="I395">
            <v>0</v>
          </cell>
          <cell r="J395">
            <v>0</v>
          </cell>
          <cell r="K395">
            <v>0</v>
          </cell>
          <cell r="L395">
            <v>0</v>
          </cell>
        </row>
        <row r="396">
          <cell r="A396" t="str">
            <v>0TR127009AA</v>
          </cell>
          <cell r="B396" t="str">
            <v>TRANSISTOR,BIPOLARS</v>
          </cell>
          <cell r="C396" t="str">
            <v>황명규</v>
          </cell>
          <cell r="D396">
            <v>0</v>
          </cell>
          <cell r="E396">
            <v>652</v>
          </cell>
          <cell r="F396">
            <v>0</v>
          </cell>
          <cell r="G396">
            <v>652</v>
          </cell>
          <cell r="H396">
            <v>0</v>
          </cell>
          <cell r="I396">
            <v>0</v>
          </cell>
          <cell r="J396">
            <v>-2</v>
          </cell>
          <cell r="K396">
            <v>0</v>
          </cell>
          <cell r="L396">
            <v>15269</v>
          </cell>
        </row>
        <row r="397">
          <cell r="A397" t="str">
            <v>0TR127109AA</v>
          </cell>
          <cell r="B397" t="str">
            <v>TRANSISTOR,BIPOLARS</v>
          </cell>
          <cell r="C397" t="str">
            <v>황명규</v>
          </cell>
          <cell r="D397">
            <v>0</v>
          </cell>
          <cell r="E397">
            <v>4131</v>
          </cell>
          <cell r="F397">
            <v>0</v>
          </cell>
          <cell r="G397">
            <v>4708</v>
          </cell>
          <cell r="H397">
            <v>0</v>
          </cell>
          <cell r="I397">
            <v>-592</v>
          </cell>
          <cell r="J397">
            <v>0</v>
          </cell>
          <cell r="K397">
            <v>0</v>
          </cell>
          <cell r="L397">
            <v>17285</v>
          </cell>
        </row>
        <row r="398">
          <cell r="A398" t="str">
            <v>0TR150509AC</v>
          </cell>
          <cell r="B398" t="str">
            <v>TRANSISTOR,BIPOLARS</v>
          </cell>
          <cell r="C398" t="str">
            <v>황명규</v>
          </cell>
          <cell r="D398">
            <v>2924</v>
          </cell>
          <cell r="E398">
            <v>31500</v>
          </cell>
          <cell r="F398">
            <v>0</v>
          </cell>
          <cell r="G398">
            <v>24813</v>
          </cell>
          <cell r="H398">
            <v>0</v>
          </cell>
          <cell r="I398">
            <v>9611</v>
          </cell>
          <cell r="J398">
            <v>8236</v>
          </cell>
          <cell r="K398">
            <v>0</v>
          </cell>
          <cell r="L398">
            <v>142184</v>
          </cell>
        </row>
        <row r="399">
          <cell r="A399" t="str">
            <v>0TR153010AA</v>
          </cell>
          <cell r="B399" t="str">
            <v>TRANSISTOR,BIPOLARS</v>
          </cell>
          <cell r="C399" t="str">
            <v>김국진</v>
          </cell>
          <cell r="D399">
            <v>22199</v>
          </cell>
          <cell r="E399">
            <v>0</v>
          </cell>
          <cell r="F399">
            <v>0</v>
          </cell>
          <cell r="G399">
            <v>2554</v>
          </cell>
          <cell r="H399">
            <v>0</v>
          </cell>
          <cell r="I399">
            <v>19645</v>
          </cell>
          <cell r="J399">
            <v>19645</v>
          </cell>
          <cell r="K399">
            <v>0</v>
          </cell>
          <cell r="L399">
            <v>2580</v>
          </cell>
        </row>
        <row r="400">
          <cell r="A400" t="str">
            <v>0TR285909AB</v>
          </cell>
          <cell r="B400" t="str">
            <v>TRANSISTOR,BIPOLARS</v>
          </cell>
          <cell r="C400" t="str">
            <v>황명규</v>
          </cell>
          <cell r="D400">
            <v>0</v>
          </cell>
          <cell r="E400">
            <v>67296</v>
          </cell>
          <cell r="F400">
            <v>0</v>
          </cell>
          <cell r="G400">
            <v>70540</v>
          </cell>
          <cell r="H400">
            <v>0</v>
          </cell>
          <cell r="I400">
            <v>-3244</v>
          </cell>
          <cell r="J400">
            <v>-5120</v>
          </cell>
          <cell r="K400">
            <v>0</v>
          </cell>
          <cell r="L400">
            <v>192688</v>
          </cell>
        </row>
        <row r="401">
          <cell r="A401" t="str">
            <v>0TR319809AA</v>
          </cell>
          <cell r="B401" t="str">
            <v>TRANSISTOR,BIPOLARS</v>
          </cell>
          <cell r="C401" t="str">
            <v>황명규</v>
          </cell>
          <cell r="D401">
            <v>4859</v>
          </cell>
          <cell r="E401">
            <v>5000</v>
          </cell>
          <cell r="F401">
            <v>0</v>
          </cell>
          <cell r="G401">
            <v>8026</v>
          </cell>
          <cell r="H401">
            <v>0</v>
          </cell>
          <cell r="I401">
            <v>1833</v>
          </cell>
          <cell r="J401">
            <v>1658</v>
          </cell>
          <cell r="K401">
            <v>0</v>
          </cell>
          <cell r="L401">
            <v>427154</v>
          </cell>
        </row>
        <row r="402">
          <cell r="A402" t="str">
            <v>0TR387509AB</v>
          </cell>
          <cell r="B402" t="str">
            <v>TRANSISTOR,BIPOLARS</v>
          </cell>
          <cell r="C402" t="str">
            <v>황명규</v>
          </cell>
          <cell r="D402">
            <v>991</v>
          </cell>
          <cell r="E402">
            <v>43900</v>
          </cell>
          <cell r="F402">
            <v>0</v>
          </cell>
          <cell r="G402">
            <v>47228</v>
          </cell>
          <cell r="H402">
            <v>0</v>
          </cell>
          <cell r="I402">
            <v>-2337</v>
          </cell>
          <cell r="J402">
            <v>-39</v>
          </cell>
          <cell r="K402">
            <v>0</v>
          </cell>
          <cell r="L402">
            <v>407968</v>
          </cell>
        </row>
        <row r="403">
          <cell r="A403" t="str">
            <v>0TR420009AA</v>
          </cell>
          <cell r="B403" t="str">
            <v>TRANSISTOR,BIPOLARS</v>
          </cell>
          <cell r="C403" t="str">
            <v>황명규</v>
          </cell>
          <cell r="D403">
            <v>0</v>
          </cell>
          <cell r="E403">
            <v>201</v>
          </cell>
          <cell r="F403">
            <v>0</v>
          </cell>
          <cell r="G403">
            <v>201</v>
          </cell>
          <cell r="H403">
            <v>0</v>
          </cell>
          <cell r="I403">
            <v>0</v>
          </cell>
          <cell r="J403">
            <v>-87</v>
          </cell>
          <cell r="K403">
            <v>0</v>
          </cell>
          <cell r="L403">
            <v>587</v>
          </cell>
        </row>
        <row r="404">
          <cell r="A404" t="str">
            <v>0TR423400AA</v>
          </cell>
          <cell r="B404" t="str">
            <v>TRANSISTOR,BIPOLARS</v>
          </cell>
          <cell r="C404" t="str">
            <v>양영만</v>
          </cell>
          <cell r="D404">
            <v>0</v>
          </cell>
          <cell r="E404">
            <v>0</v>
          </cell>
          <cell r="F404">
            <v>0</v>
          </cell>
          <cell r="G404">
            <v>0</v>
          </cell>
          <cell r="H404">
            <v>0</v>
          </cell>
          <cell r="I404">
            <v>0</v>
          </cell>
          <cell r="J404">
            <v>0</v>
          </cell>
          <cell r="K404">
            <v>0</v>
          </cell>
          <cell r="L404">
            <v>4905</v>
          </cell>
        </row>
        <row r="405">
          <cell r="A405" t="str">
            <v>0TR815000AA</v>
          </cell>
          <cell r="B405" t="str">
            <v>TRANSISTOR,BIPOLARS</v>
          </cell>
          <cell r="C405" t="str">
            <v>황명규</v>
          </cell>
          <cell r="D405">
            <v>-150</v>
          </cell>
          <cell r="E405">
            <v>150</v>
          </cell>
          <cell r="F405">
            <v>0</v>
          </cell>
          <cell r="G405">
            <v>0</v>
          </cell>
          <cell r="H405">
            <v>0</v>
          </cell>
          <cell r="I405">
            <v>0</v>
          </cell>
          <cell r="J405">
            <v>0</v>
          </cell>
          <cell r="K405">
            <v>0</v>
          </cell>
          <cell r="L405">
            <v>114</v>
          </cell>
        </row>
        <row r="406">
          <cell r="A406" t="str">
            <v>0TRFC00007A</v>
          </cell>
          <cell r="B406" t="str">
            <v>TRANSISTOR,BIPOLARS</v>
          </cell>
          <cell r="C406" t="str">
            <v>정동석</v>
          </cell>
          <cell r="D406">
            <v>20598</v>
          </cell>
          <cell r="E406">
            <v>0</v>
          </cell>
          <cell r="F406">
            <v>0</v>
          </cell>
          <cell r="G406">
            <v>300</v>
          </cell>
          <cell r="H406">
            <v>0</v>
          </cell>
          <cell r="I406">
            <v>20298</v>
          </cell>
          <cell r="J406">
            <v>20298</v>
          </cell>
          <cell r="K406">
            <v>0</v>
          </cell>
          <cell r="L406">
            <v>2466</v>
          </cell>
        </row>
        <row r="407">
          <cell r="A407" t="str">
            <v>0TRFC00008A</v>
          </cell>
          <cell r="B407" t="str">
            <v>TRANSISTOR,BIPOLARS</v>
          </cell>
          <cell r="C407" t="str">
            <v>정동석</v>
          </cell>
          <cell r="D407">
            <v>21010</v>
          </cell>
          <cell r="E407">
            <v>0</v>
          </cell>
          <cell r="F407">
            <v>0</v>
          </cell>
          <cell r="G407">
            <v>300</v>
          </cell>
          <cell r="H407">
            <v>0</v>
          </cell>
          <cell r="I407">
            <v>20710</v>
          </cell>
          <cell r="J407">
            <v>20710</v>
          </cell>
          <cell r="K407">
            <v>0</v>
          </cell>
          <cell r="L407">
            <v>2466</v>
          </cell>
        </row>
        <row r="408">
          <cell r="A408" t="str">
            <v>0TRIR10001A</v>
          </cell>
          <cell r="B408" t="str">
            <v>TRANSISTOR,BIPOLARS</v>
          </cell>
          <cell r="C408" t="str">
            <v>김성국</v>
          </cell>
          <cell r="D408">
            <v>0</v>
          </cell>
          <cell r="E408">
            <v>0</v>
          </cell>
          <cell r="F408">
            <v>0</v>
          </cell>
          <cell r="G408">
            <v>0</v>
          </cell>
          <cell r="H408">
            <v>0</v>
          </cell>
          <cell r="I408">
            <v>0</v>
          </cell>
          <cell r="J408">
            <v>0</v>
          </cell>
          <cell r="K408">
            <v>1400</v>
          </cell>
          <cell r="L408">
            <v>0</v>
          </cell>
        </row>
        <row r="409">
          <cell r="A409" t="str">
            <v>1APF0402608</v>
          </cell>
          <cell r="B409" t="str">
            <v>SCREW TAP TITE(B),PAN HEAD</v>
          </cell>
          <cell r="C409" t="str">
            <v>하대호</v>
          </cell>
          <cell r="D409">
            <v>89446</v>
          </cell>
          <cell r="E409">
            <v>406000</v>
          </cell>
          <cell r="F409">
            <v>0</v>
          </cell>
          <cell r="G409">
            <v>450276</v>
          </cell>
          <cell r="H409">
            <v>0</v>
          </cell>
          <cell r="I409">
            <v>45170</v>
          </cell>
          <cell r="J409">
            <v>73224</v>
          </cell>
          <cell r="K409">
            <v>314</v>
          </cell>
          <cell r="L409">
            <v>596012</v>
          </cell>
        </row>
        <row r="410">
          <cell r="A410" t="str">
            <v>1APF0403008</v>
          </cell>
          <cell r="B410" t="str">
            <v>SCREW TAP TITE(B),PAN HEAD</v>
          </cell>
          <cell r="C410" t="str">
            <v>하대호</v>
          </cell>
          <cell r="D410">
            <v>266020</v>
          </cell>
          <cell r="E410">
            <v>480000</v>
          </cell>
          <cell r="F410">
            <v>0</v>
          </cell>
          <cell r="G410">
            <v>318266</v>
          </cell>
          <cell r="H410">
            <v>0</v>
          </cell>
          <cell r="I410">
            <v>427754</v>
          </cell>
          <cell r="J410">
            <v>411596</v>
          </cell>
          <cell r="K410">
            <v>228</v>
          </cell>
          <cell r="L410">
            <v>403540</v>
          </cell>
        </row>
        <row r="411">
          <cell r="A411" t="str">
            <v>1ATF0402608</v>
          </cell>
          <cell r="B411" t="str">
            <v>SCREW TAP TITE(B),TRUSS HEAD</v>
          </cell>
          <cell r="C411" t="str">
            <v>하대호</v>
          </cell>
          <cell r="D411">
            <v>430949</v>
          </cell>
          <cell r="E411">
            <v>200000</v>
          </cell>
          <cell r="F411">
            <v>0</v>
          </cell>
          <cell r="G411">
            <v>90015</v>
          </cell>
          <cell r="H411">
            <v>0</v>
          </cell>
          <cell r="I411">
            <v>540934</v>
          </cell>
          <cell r="J411">
            <v>540696</v>
          </cell>
          <cell r="K411">
            <v>78</v>
          </cell>
          <cell r="L411">
            <v>109407</v>
          </cell>
        </row>
        <row r="412">
          <cell r="A412" t="str">
            <v>1ATF0403108</v>
          </cell>
          <cell r="B412" t="str">
            <v>SCREW TAP TITE(B),TRUSS HEAD</v>
          </cell>
          <cell r="C412" t="str">
            <v>하대호</v>
          </cell>
          <cell r="D412">
            <v>207950</v>
          </cell>
          <cell r="E412">
            <v>384000</v>
          </cell>
          <cell r="F412">
            <v>0</v>
          </cell>
          <cell r="G412">
            <v>364771</v>
          </cell>
          <cell r="H412">
            <v>0</v>
          </cell>
          <cell r="I412">
            <v>227179</v>
          </cell>
          <cell r="J412">
            <v>214668</v>
          </cell>
          <cell r="K412">
            <v>153</v>
          </cell>
          <cell r="L412">
            <v>494791</v>
          </cell>
        </row>
        <row r="413">
          <cell r="A413" t="str">
            <v>1BPF0302616</v>
          </cell>
          <cell r="B413" t="str">
            <v>SCREW TAP TITE(B),PAN HEAD</v>
          </cell>
          <cell r="C413" t="str">
            <v>정동석</v>
          </cell>
          <cell r="D413">
            <v>99062</v>
          </cell>
          <cell r="E413">
            <v>60000</v>
          </cell>
          <cell r="F413">
            <v>0</v>
          </cell>
          <cell r="G413">
            <v>81972.000010000003</v>
          </cell>
          <cell r="H413">
            <v>0</v>
          </cell>
          <cell r="I413">
            <v>77089.999989999997</v>
          </cell>
          <cell r="J413">
            <v>77089.999989999997</v>
          </cell>
          <cell r="K413">
            <v>0</v>
          </cell>
          <cell r="L413">
            <v>81426.000000200002</v>
          </cell>
        </row>
        <row r="414">
          <cell r="A414" t="str">
            <v>1FPF0402699</v>
          </cell>
          <cell r="B414" t="str">
            <v>SCREW TAP TITE(P),PAN HEAD</v>
          </cell>
          <cell r="C414" t="str">
            <v>송영근</v>
          </cell>
          <cell r="D414">
            <v>0</v>
          </cell>
          <cell r="E414">
            <v>0</v>
          </cell>
          <cell r="F414">
            <v>0</v>
          </cell>
          <cell r="G414">
            <v>18686</v>
          </cell>
          <cell r="H414">
            <v>0</v>
          </cell>
          <cell r="I414">
            <v>-18686</v>
          </cell>
          <cell r="J414">
            <v>-18686</v>
          </cell>
          <cell r="K414">
            <v>2000</v>
          </cell>
          <cell r="L414">
            <v>19544</v>
          </cell>
        </row>
        <row r="415">
          <cell r="A415" t="str">
            <v>1FPF0403199</v>
          </cell>
          <cell r="B415" t="str">
            <v>SCREW TAP TITE(P),PAN HEAD</v>
          </cell>
          <cell r="C415" t="str">
            <v>하대호</v>
          </cell>
          <cell r="D415">
            <v>131153</v>
          </cell>
          <cell r="E415">
            <v>250000</v>
          </cell>
          <cell r="F415">
            <v>0</v>
          </cell>
          <cell r="G415">
            <v>251310</v>
          </cell>
          <cell r="H415">
            <v>0</v>
          </cell>
          <cell r="I415">
            <v>129843</v>
          </cell>
          <cell r="J415">
            <v>170182</v>
          </cell>
          <cell r="K415">
            <v>10240</v>
          </cell>
          <cell r="L415">
            <v>327148</v>
          </cell>
        </row>
        <row r="416">
          <cell r="A416" t="str">
            <v>1FTF0402699</v>
          </cell>
          <cell r="B416" t="str">
            <v>SCREW TAP TITE(P),TRUSS HEAD</v>
          </cell>
          <cell r="C416" t="str">
            <v>하대호</v>
          </cell>
          <cell r="D416">
            <v>8243</v>
          </cell>
          <cell r="E416">
            <v>50000</v>
          </cell>
          <cell r="F416">
            <v>0</v>
          </cell>
          <cell r="G416">
            <v>50121</v>
          </cell>
          <cell r="H416">
            <v>0</v>
          </cell>
          <cell r="I416">
            <v>8122</v>
          </cell>
          <cell r="J416">
            <v>7333</v>
          </cell>
          <cell r="K416">
            <v>2340</v>
          </cell>
          <cell r="L416">
            <v>144965</v>
          </cell>
        </row>
        <row r="417">
          <cell r="A417" t="str">
            <v>1FTF0402899</v>
          </cell>
          <cell r="B417" t="str">
            <v>SCREW TAP TITE(P),TRUSS HEAD</v>
          </cell>
          <cell r="C417" t="str">
            <v>하대호</v>
          </cell>
          <cell r="D417">
            <v>517465.18229000003</v>
          </cell>
          <cell r="E417">
            <v>400000</v>
          </cell>
          <cell r="F417">
            <v>0</v>
          </cell>
          <cell r="G417">
            <v>89295.381410000002</v>
          </cell>
          <cell r="H417">
            <v>0</v>
          </cell>
          <cell r="I417">
            <v>828169.80088</v>
          </cell>
          <cell r="J417">
            <v>826412.80088</v>
          </cell>
          <cell r="K417">
            <v>54</v>
          </cell>
          <cell r="L417">
            <v>269678.00000220002</v>
          </cell>
        </row>
        <row r="418">
          <cell r="A418" t="str">
            <v>1FTF0403099</v>
          </cell>
          <cell r="B418" t="str">
            <v>SCREW TAP TITE(P),TRUSS HEAD</v>
          </cell>
          <cell r="C418" t="str">
            <v>하대호</v>
          </cell>
          <cell r="D418">
            <v>29293</v>
          </cell>
          <cell r="E418">
            <v>434000</v>
          </cell>
          <cell r="F418">
            <v>0</v>
          </cell>
          <cell r="G418">
            <v>411041</v>
          </cell>
          <cell r="H418">
            <v>0</v>
          </cell>
          <cell r="I418">
            <v>52252</v>
          </cell>
          <cell r="J418">
            <v>36312</v>
          </cell>
          <cell r="K418">
            <v>2692</v>
          </cell>
          <cell r="L418">
            <v>700102</v>
          </cell>
        </row>
        <row r="419">
          <cell r="A419" t="str">
            <v>1FTF0403199</v>
          </cell>
          <cell r="B419" t="str">
            <v>SCREW TAP TITE(P),TRUSS HEAD</v>
          </cell>
          <cell r="C419" t="str">
            <v>하대호</v>
          </cell>
          <cell r="D419">
            <v>72921</v>
          </cell>
          <cell r="E419">
            <v>216000</v>
          </cell>
          <cell r="F419">
            <v>0</v>
          </cell>
          <cell r="G419">
            <v>165050</v>
          </cell>
          <cell r="H419">
            <v>0</v>
          </cell>
          <cell r="I419">
            <v>123871</v>
          </cell>
          <cell r="J419">
            <v>122142</v>
          </cell>
          <cell r="K419">
            <v>0</v>
          </cell>
          <cell r="L419">
            <v>333467</v>
          </cell>
        </row>
        <row r="420">
          <cell r="A420" t="str">
            <v>1FTF0403399</v>
          </cell>
          <cell r="B420" t="str">
            <v>SCREW TAP TITE(P),TRUSS HEAD</v>
          </cell>
          <cell r="C420" t="str">
            <v>하대호</v>
          </cell>
          <cell r="D420">
            <v>172106.71</v>
          </cell>
          <cell r="E420">
            <v>48000</v>
          </cell>
          <cell r="F420">
            <v>0</v>
          </cell>
          <cell r="G420">
            <v>41956</v>
          </cell>
          <cell r="H420">
            <v>0</v>
          </cell>
          <cell r="I420">
            <v>178150.71</v>
          </cell>
          <cell r="J420">
            <v>177222.71</v>
          </cell>
          <cell r="K420">
            <v>54</v>
          </cell>
          <cell r="L420">
            <v>155957</v>
          </cell>
        </row>
        <row r="421">
          <cell r="A421" t="str">
            <v>1FTF0503507</v>
          </cell>
          <cell r="B421" t="str">
            <v>SCREW TAP TITE(P),TRUSS HEAD</v>
          </cell>
          <cell r="C421" t="str">
            <v>하대호</v>
          </cell>
          <cell r="D421">
            <v>0</v>
          </cell>
          <cell r="E421">
            <v>0</v>
          </cell>
          <cell r="F421">
            <v>0</v>
          </cell>
          <cell r="G421">
            <v>0</v>
          </cell>
          <cell r="H421">
            <v>0</v>
          </cell>
          <cell r="I421">
            <v>0</v>
          </cell>
          <cell r="J421">
            <v>0</v>
          </cell>
          <cell r="K421">
            <v>0</v>
          </cell>
          <cell r="L421">
            <v>266463</v>
          </cell>
        </row>
        <row r="422">
          <cell r="A422" t="str">
            <v>1MDC0302418</v>
          </cell>
          <cell r="B422" t="str">
            <v>SCREW MACHINE,PAN HEAD F/W</v>
          </cell>
          <cell r="C422" t="str">
            <v>정동석</v>
          </cell>
          <cell r="D422">
            <v>-71856</v>
          </cell>
          <cell r="E422">
            <v>0</v>
          </cell>
          <cell r="F422">
            <v>0</v>
          </cell>
          <cell r="G422">
            <v>7614</v>
          </cell>
          <cell r="H422">
            <v>0</v>
          </cell>
          <cell r="I422">
            <v>-79470</v>
          </cell>
          <cell r="J422">
            <v>-82380</v>
          </cell>
          <cell r="K422">
            <v>0</v>
          </cell>
          <cell r="L422">
            <v>141095</v>
          </cell>
        </row>
        <row r="423">
          <cell r="A423" t="str">
            <v>1MDC0302618</v>
          </cell>
          <cell r="B423" t="str">
            <v>SCREW MACHINE,PAN HEAD F/W</v>
          </cell>
          <cell r="C423" t="str">
            <v>정동석</v>
          </cell>
          <cell r="D423">
            <v>-109881</v>
          </cell>
          <cell r="E423">
            <v>0</v>
          </cell>
          <cell r="F423">
            <v>0</v>
          </cell>
          <cell r="G423">
            <v>12178</v>
          </cell>
          <cell r="H423">
            <v>0</v>
          </cell>
          <cell r="I423">
            <v>-122059</v>
          </cell>
          <cell r="J423">
            <v>-125385</v>
          </cell>
          <cell r="K423">
            <v>0</v>
          </cell>
          <cell r="L423">
            <v>161608</v>
          </cell>
        </row>
        <row r="424">
          <cell r="A424" t="str">
            <v>1MPC0302418</v>
          </cell>
          <cell r="B424" t="str">
            <v>SCREW MACHINE,PAN HEAD</v>
          </cell>
          <cell r="C424" t="str">
            <v>정동석</v>
          </cell>
          <cell r="D424">
            <v>-30942</v>
          </cell>
          <cell r="E424">
            <v>0</v>
          </cell>
          <cell r="F424">
            <v>0</v>
          </cell>
          <cell r="G424">
            <v>4790</v>
          </cell>
          <cell r="H424">
            <v>0</v>
          </cell>
          <cell r="I424">
            <v>-35732</v>
          </cell>
          <cell r="J424">
            <v>-37187</v>
          </cell>
          <cell r="K424">
            <v>0</v>
          </cell>
          <cell r="L424">
            <v>66802</v>
          </cell>
        </row>
        <row r="425">
          <cell r="A425" t="str">
            <v>1MPC0402462</v>
          </cell>
          <cell r="B425" t="str">
            <v>SCREW MACHINE,PAN HEAD</v>
          </cell>
          <cell r="C425" t="str">
            <v>정동석</v>
          </cell>
          <cell r="D425">
            <v>-5065</v>
          </cell>
          <cell r="E425">
            <v>0</v>
          </cell>
          <cell r="F425">
            <v>0</v>
          </cell>
          <cell r="G425">
            <v>3681</v>
          </cell>
          <cell r="H425">
            <v>0</v>
          </cell>
          <cell r="I425">
            <v>-8746</v>
          </cell>
          <cell r="J425">
            <v>-8746</v>
          </cell>
          <cell r="K425">
            <v>0</v>
          </cell>
          <cell r="L425">
            <v>3681</v>
          </cell>
        </row>
        <row r="426">
          <cell r="A426" t="str">
            <v>1MPC0403118</v>
          </cell>
          <cell r="B426" t="str">
            <v>SCREW MACHINE,PAN HEAD</v>
          </cell>
          <cell r="C426" t="str">
            <v>정동석</v>
          </cell>
          <cell r="D426">
            <v>-5124</v>
          </cell>
          <cell r="E426">
            <v>0</v>
          </cell>
          <cell r="F426">
            <v>0</v>
          </cell>
          <cell r="G426">
            <v>424</v>
          </cell>
          <cell r="H426">
            <v>0</v>
          </cell>
          <cell r="I426">
            <v>-5548</v>
          </cell>
          <cell r="J426">
            <v>-5548</v>
          </cell>
          <cell r="K426">
            <v>0</v>
          </cell>
          <cell r="L426">
            <v>3026</v>
          </cell>
        </row>
        <row r="427">
          <cell r="A427" t="str">
            <v>1NFA0500018</v>
          </cell>
          <cell r="B427" t="str">
            <v>NUT,HEXAGON FLANGE</v>
          </cell>
          <cell r="C427" t="str">
            <v>우제진</v>
          </cell>
          <cell r="D427">
            <v>0</v>
          </cell>
          <cell r="E427">
            <v>0</v>
          </cell>
          <cell r="F427">
            <v>0</v>
          </cell>
          <cell r="G427">
            <v>0</v>
          </cell>
          <cell r="H427">
            <v>0</v>
          </cell>
          <cell r="I427">
            <v>0</v>
          </cell>
          <cell r="J427">
            <v>0</v>
          </cell>
          <cell r="K427">
            <v>0</v>
          </cell>
          <cell r="L427">
            <v>0</v>
          </cell>
        </row>
        <row r="428">
          <cell r="A428" t="str">
            <v>1NHB0603218</v>
          </cell>
          <cell r="B428" t="str">
            <v>NUT,HEXAGON</v>
          </cell>
          <cell r="C428" t="str">
            <v>하대호</v>
          </cell>
          <cell r="D428">
            <v>0</v>
          </cell>
          <cell r="E428">
            <v>0</v>
          </cell>
          <cell r="F428">
            <v>0</v>
          </cell>
          <cell r="G428">
            <v>0</v>
          </cell>
          <cell r="H428">
            <v>0</v>
          </cell>
          <cell r="I428">
            <v>0</v>
          </cell>
          <cell r="J428">
            <v>0</v>
          </cell>
          <cell r="K428">
            <v>0</v>
          </cell>
          <cell r="L428">
            <v>0</v>
          </cell>
        </row>
        <row r="429">
          <cell r="A429" t="str">
            <v>1NZZEA4001A</v>
          </cell>
          <cell r="B429" t="str">
            <v>NUT,DRAWING</v>
          </cell>
          <cell r="C429" t="str">
            <v>하대호</v>
          </cell>
          <cell r="D429">
            <v>1502</v>
          </cell>
          <cell r="E429">
            <v>0</v>
          </cell>
          <cell r="F429">
            <v>0</v>
          </cell>
          <cell r="G429">
            <v>0</v>
          </cell>
          <cell r="H429">
            <v>0</v>
          </cell>
          <cell r="I429">
            <v>1502</v>
          </cell>
          <cell r="J429">
            <v>1502</v>
          </cell>
          <cell r="K429">
            <v>0</v>
          </cell>
          <cell r="L429">
            <v>567</v>
          </cell>
        </row>
        <row r="430">
          <cell r="A430" t="str">
            <v>1NZZEL4002A</v>
          </cell>
          <cell r="B430" t="str">
            <v>NUT,DRAWING</v>
          </cell>
          <cell r="C430" t="str">
            <v>하대호</v>
          </cell>
          <cell r="D430">
            <v>7891</v>
          </cell>
          <cell r="E430">
            <v>27500</v>
          </cell>
          <cell r="F430">
            <v>0</v>
          </cell>
          <cell r="G430">
            <v>24605</v>
          </cell>
          <cell r="H430">
            <v>0</v>
          </cell>
          <cell r="I430">
            <v>10786</v>
          </cell>
          <cell r="J430">
            <v>15765</v>
          </cell>
          <cell r="K430">
            <v>960</v>
          </cell>
          <cell r="L430">
            <v>27502</v>
          </cell>
        </row>
        <row r="431">
          <cell r="A431" t="str">
            <v>1NZZEL4002B</v>
          </cell>
          <cell r="B431" t="str">
            <v>NUT,DRAWING</v>
          </cell>
          <cell r="C431" t="str">
            <v>하대호</v>
          </cell>
          <cell r="D431">
            <v>5063</v>
          </cell>
          <cell r="E431">
            <v>7500</v>
          </cell>
          <cell r="F431">
            <v>0</v>
          </cell>
          <cell r="G431">
            <v>8409</v>
          </cell>
          <cell r="H431">
            <v>0</v>
          </cell>
          <cell r="I431">
            <v>4154</v>
          </cell>
          <cell r="J431">
            <v>5147</v>
          </cell>
          <cell r="K431">
            <v>20</v>
          </cell>
          <cell r="L431">
            <v>9543</v>
          </cell>
        </row>
        <row r="432">
          <cell r="A432" t="str">
            <v>1NZZFA4352B</v>
          </cell>
          <cell r="B432" t="str">
            <v>NUT,DRAWING</v>
          </cell>
          <cell r="C432" t="str">
            <v>하대호</v>
          </cell>
          <cell r="D432">
            <v>1796</v>
          </cell>
          <cell r="E432">
            <v>4500</v>
          </cell>
          <cell r="F432">
            <v>0</v>
          </cell>
          <cell r="G432">
            <v>2879</v>
          </cell>
          <cell r="H432">
            <v>0</v>
          </cell>
          <cell r="I432">
            <v>3417</v>
          </cell>
          <cell r="J432">
            <v>3413</v>
          </cell>
          <cell r="K432">
            <v>0</v>
          </cell>
          <cell r="L432">
            <v>92772</v>
          </cell>
        </row>
        <row r="433">
          <cell r="A433" t="str">
            <v>1NZZFR4175A</v>
          </cell>
          <cell r="B433" t="str">
            <v>NUT,DRAWING</v>
          </cell>
          <cell r="C433" t="str">
            <v>송영근</v>
          </cell>
          <cell r="D433">
            <v>984</v>
          </cell>
          <cell r="E433">
            <v>4000</v>
          </cell>
          <cell r="F433">
            <v>0</v>
          </cell>
          <cell r="G433">
            <v>4002</v>
          </cell>
          <cell r="H433">
            <v>0</v>
          </cell>
          <cell r="I433">
            <v>982</v>
          </cell>
          <cell r="J433">
            <v>982</v>
          </cell>
          <cell r="K433">
            <v>399</v>
          </cell>
          <cell r="L433">
            <v>154828</v>
          </cell>
        </row>
        <row r="434">
          <cell r="A434" t="str">
            <v>1NZZFW4059B</v>
          </cell>
          <cell r="B434" t="str">
            <v>NUT,DRAWING</v>
          </cell>
          <cell r="C434" t="str">
            <v>하대호</v>
          </cell>
          <cell r="D434">
            <v>0</v>
          </cell>
          <cell r="E434">
            <v>0</v>
          </cell>
          <cell r="F434">
            <v>0</v>
          </cell>
          <cell r="G434">
            <v>0</v>
          </cell>
          <cell r="H434">
            <v>0</v>
          </cell>
          <cell r="I434">
            <v>0</v>
          </cell>
          <cell r="J434">
            <v>0</v>
          </cell>
          <cell r="K434">
            <v>0</v>
          </cell>
          <cell r="L434">
            <v>30307</v>
          </cell>
        </row>
        <row r="435">
          <cell r="A435" t="str">
            <v>1SBF0302418</v>
          </cell>
          <cell r="B435" t="str">
            <v>SCREW TAP TITE(S),BINDING HEAD</v>
          </cell>
          <cell r="C435" t="str">
            <v>정동석</v>
          </cell>
          <cell r="D435">
            <v>343625.81008999998</v>
          </cell>
          <cell r="E435">
            <v>180000</v>
          </cell>
          <cell r="F435">
            <v>0</v>
          </cell>
          <cell r="G435">
            <v>105106</v>
          </cell>
          <cell r="H435">
            <v>0</v>
          </cell>
          <cell r="I435">
            <v>418519.81008999998</v>
          </cell>
          <cell r="J435">
            <v>413068.81008999998</v>
          </cell>
          <cell r="K435">
            <v>0</v>
          </cell>
          <cell r="L435">
            <v>790130</v>
          </cell>
        </row>
        <row r="436">
          <cell r="A436" t="str">
            <v>1SBF0402418</v>
          </cell>
          <cell r="B436" t="str">
            <v>SCREW TAP TITE(S),BINDING HEAD</v>
          </cell>
          <cell r="C436" t="str">
            <v>하대호</v>
          </cell>
          <cell r="D436">
            <v>122043</v>
          </cell>
          <cell r="E436">
            <v>36000</v>
          </cell>
          <cell r="F436">
            <v>0</v>
          </cell>
          <cell r="G436">
            <v>0</v>
          </cell>
          <cell r="H436">
            <v>0</v>
          </cell>
          <cell r="I436">
            <v>158043</v>
          </cell>
          <cell r="J436">
            <v>158043</v>
          </cell>
          <cell r="K436">
            <v>0</v>
          </cell>
          <cell r="L436">
            <v>0</v>
          </cell>
        </row>
        <row r="437">
          <cell r="A437" t="str">
            <v>1SBF0402618</v>
          </cell>
          <cell r="B437" t="str">
            <v>SCREW TAP TITE(B),TRUSS HEAD</v>
          </cell>
          <cell r="C437" t="str">
            <v>하대호</v>
          </cell>
          <cell r="D437">
            <v>25878</v>
          </cell>
          <cell r="E437">
            <v>1006000</v>
          </cell>
          <cell r="F437">
            <v>0</v>
          </cell>
          <cell r="G437">
            <v>1154146</v>
          </cell>
          <cell r="H437">
            <v>0</v>
          </cell>
          <cell r="I437">
            <v>-122268</v>
          </cell>
          <cell r="J437">
            <v>-129545</v>
          </cell>
          <cell r="K437">
            <v>2996</v>
          </cell>
          <cell r="L437">
            <v>1737349</v>
          </cell>
        </row>
        <row r="438">
          <cell r="A438" t="str">
            <v>1SPCA04032E</v>
          </cell>
          <cell r="B438" t="str">
            <v>SCREW TAPPING,COUNTER SUNK HEAD</v>
          </cell>
          <cell r="C438" t="str">
            <v>하대호</v>
          </cell>
          <cell r="D438">
            <v>0</v>
          </cell>
          <cell r="E438">
            <v>0</v>
          </cell>
          <cell r="F438">
            <v>0</v>
          </cell>
          <cell r="G438">
            <v>0</v>
          </cell>
          <cell r="H438">
            <v>0</v>
          </cell>
          <cell r="I438">
            <v>0</v>
          </cell>
          <cell r="J438">
            <v>0</v>
          </cell>
          <cell r="K438">
            <v>0</v>
          </cell>
          <cell r="L438">
            <v>0</v>
          </cell>
        </row>
        <row r="439">
          <cell r="A439" t="str">
            <v>1SZZEA3001A</v>
          </cell>
          <cell r="B439" t="str">
            <v>SCREW,DRAWING</v>
          </cell>
          <cell r="C439" t="str">
            <v>하대호</v>
          </cell>
          <cell r="D439">
            <v>1040</v>
          </cell>
          <cell r="E439">
            <v>0</v>
          </cell>
          <cell r="F439">
            <v>0</v>
          </cell>
          <cell r="G439">
            <v>0</v>
          </cell>
          <cell r="H439">
            <v>0</v>
          </cell>
          <cell r="I439">
            <v>1040</v>
          </cell>
          <cell r="J439">
            <v>1040</v>
          </cell>
          <cell r="K439">
            <v>500</v>
          </cell>
          <cell r="L439">
            <v>1854</v>
          </cell>
        </row>
        <row r="440">
          <cell r="A440" t="str">
            <v>1SZZEA3001B</v>
          </cell>
          <cell r="B440" t="str">
            <v>SCREW,DRAWING</v>
          </cell>
          <cell r="C440" t="str">
            <v>하대호</v>
          </cell>
          <cell r="D440">
            <v>1430</v>
          </cell>
          <cell r="E440">
            <v>0</v>
          </cell>
          <cell r="F440">
            <v>0</v>
          </cell>
          <cell r="G440">
            <v>0</v>
          </cell>
          <cell r="H440">
            <v>0</v>
          </cell>
          <cell r="I440">
            <v>1430</v>
          </cell>
          <cell r="J440">
            <v>1430</v>
          </cell>
          <cell r="K440">
            <v>0</v>
          </cell>
          <cell r="L440">
            <v>1548</v>
          </cell>
        </row>
        <row r="441">
          <cell r="A441" t="str">
            <v>1SZZEA3002A</v>
          </cell>
          <cell r="B441" t="str">
            <v>SCREW,DRAWING</v>
          </cell>
          <cell r="C441" t="str">
            <v>하대호</v>
          </cell>
          <cell r="D441">
            <v>6888</v>
          </cell>
          <cell r="E441">
            <v>0</v>
          </cell>
          <cell r="F441">
            <v>0</v>
          </cell>
          <cell r="G441">
            <v>0</v>
          </cell>
          <cell r="H441">
            <v>0</v>
          </cell>
          <cell r="I441">
            <v>6888</v>
          </cell>
          <cell r="J441">
            <v>6888</v>
          </cell>
          <cell r="K441">
            <v>0</v>
          </cell>
          <cell r="L441">
            <v>446</v>
          </cell>
        </row>
        <row r="442">
          <cell r="A442" t="str">
            <v>1SZZED3001A</v>
          </cell>
          <cell r="B442" t="str">
            <v>SCREW,DRAWING</v>
          </cell>
          <cell r="C442" t="str">
            <v>김방준</v>
          </cell>
          <cell r="D442">
            <v>154808</v>
          </cell>
          <cell r="E442">
            <v>0</v>
          </cell>
          <cell r="F442">
            <v>0</v>
          </cell>
          <cell r="G442">
            <v>0</v>
          </cell>
          <cell r="H442">
            <v>5778</v>
          </cell>
          <cell r="I442">
            <v>149030</v>
          </cell>
          <cell r="J442">
            <v>149030</v>
          </cell>
          <cell r="K442">
            <v>0</v>
          </cell>
          <cell r="L442">
            <v>0</v>
          </cell>
        </row>
        <row r="443">
          <cell r="A443" t="str">
            <v>1SZZED3002A</v>
          </cell>
          <cell r="B443" t="str">
            <v>SCREW,DRAWING</v>
          </cell>
          <cell r="C443" t="str">
            <v>김방준</v>
          </cell>
          <cell r="D443">
            <v>156616</v>
          </cell>
          <cell r="E443">
            <v>0</v>
          </cell>
          <cell r="F443">
            <v>0</v>
          </cell>
          <cell r="G443">
            <v>0</v>
          </cell>
          <cell r="H443">
            <v>25286</v>
          </cell>
          <cell r="I443">
            <v>131330</v>
          </cell>
          <cell r="J443">
            <v>131330</v>
          </cell>
          <cell r="K443">
            <v>0</v>
          </cell>
          <cell r="L443">
            <v>0</v>
          </cell>
        </row>
        <row r="444">
          <cell r="A444" t="str">
            <v>1SZZED3003A</v>
          </cell>
          <cell r="B444" t="str">
            <v>SCREW,DRAWING</v>
          </cell>
          <cell r="C444" t="str">
            <v>김방준</v>
          </cell>
          <cell r="D444">
            <v>314530</v>
          </cell>
          <cell r="E444">
            <v>0</v>
          </cell>
          <cell r="F444">
            <v>0</v>
          </cell>
          <cell r="G444">
            <v>0</v>
          </cell>
          <cell r="H444">
            <v>48830</v>
          </cell>
          <cell r="I444">
            <v>265700</v>
          </cell>
          <cell r="J444">
            <v>265700</v>
          </cell>
          <cell r="K444">
            <v>0</v>
          </cell>
          <cell r="L444">
            <v>0</v>
          </cell>
        </row>
        <row r="445">
          <cell r="A445" t="str">
            <v>1SZZEL2001A</v>
          </cell>
          <cell r="B445" t="str">
            <v>SCREW,DRAWING</v>
          </cell>
          <cell r="C445" t="str">
            <v>김방준</v>
          </cell>
          <cell r="D445">
            <v>173382</v>
          </cell>
          <cell r="E445">
            <v>0</v>
          </cell>
          <cell r="F445">
            <v>0</v>
          </cell>
          <cell r="G445">
            <v>49044</v>
          </cell>
          <cell r="H445">
            <v>0</v>
          </cell>
          <cell r="I445">
            <v>124338</v>
          </cell>
          <cell r="J445">
            <v>121540</v>
          </cell>
          <cell r="K445">
            <v>0</v>
          </cell>
          <cell r="L445">
            <v>90116</v>
          </cell>
        </row>
        <row r="446">
          <cell r="A446" t="str">
            <v>1SZZEL2001B</v>
          </cell>
          <cell r="B446" t="str">
            <v>SCREW,DRAWING</v>
          </cell>
          <cell r="C446" t="str">
            <v>김방준</v>
          </cell>
          <cell r="D446">
            <v>211319</v>
          </cell>
          <cell r="E446">
            <v>200000</v>
          </cell>
          <cell r="F446">
            <v>0</v>
          </cell>
          <cell r="G446">
            <v>2625</v>
          </cell>
          <cell r="H446">
            <v>50000</v>
          </cell>
          <cell r="I446">
            <v>358694</v>
          </cell>
          <cell r="J446">
            <v>358694</v>
          </cell>
          <cell r="K446">
            <v>0</v>
          </cell>
          <cell r="L446">
            <v>3065</v>
          </cell>
        </row>
        <row r="447">
          <cell r="A447" t="str">
            <v>1SZZEL2001C</v>
          </cell>
          <cell r="B447" t="str">
            <v>SCREW,DRAWING</v>
          </cell>
          <cell r="C447" t="str">
            <v>김방준</v>
          </cell>
          <cell r="D447">
            <v>334035</v>
          </cell>
          <cell r="E447">
            <v>0</v>
          </cell>
          <cell r="F447">
            <v>0</v>
          </cell>
          <cell r="G447">
            <v>0</v>
          </cell>
          <cell r="H447">
            <v>30000</v>
          </cell>
          <cell r="I447">
            <v>304035</v>
          </cell>
          <cell r="J447">
            <v>304035</v>
          </cell>
          <cell r="K447">
            <v>0</v>
          </cell>
          <cell r="L447">
            <v>1618</v>
          </cell>
        </row>
        <row r="448">
          <cell r="A448" t="str">
            <v>1SZZEL3002B</v>
          </cell>
          <cell r="B448" t="str">
            <v>SCREW,DRAWING</v>
          </cell>
          <cell r="C448" t="str">
            <v>하대호</v>
          </cell>
          <cell r="D448">
            <v>17074</v>
          </cell>
          <cell r="E448">
            <v>25800</v>
          </cell>
          <cell r="F448">
            <v>0</v>
          </cell>
          <cell r="G448">
            <v>33636</v>
          </cell>
          <cell r="H448">
            <v>0</v>
          </cell>
          <cell r="I448">
            <v>9238</v>
          </cell>
          <cell r="J448">
            <v>9210</v>
          </cell>
          <cell r="K448">
            <v>340</v>
          </cell>
          <cell r="L448">
            <v>65016</v>
          </cell>
        </row>
        <row r="449">
          <cell r="A449" t="str">
            <v>1SZZEL4001A</v>
          </cell>
          <cell r="B449" t="str">
            <v>SCREW,DRAWING</v>
          </cell>
          <cell r="C449" t="str">
            <v>하대호</v>
          </cell>
          <cell r="D449">
            <v>10000</v>
          </cell>
          <cell r="E449">
            <v>19000</v>
          </cell>
          <cell r="F449">
            <v>0</v>
          </cell>
          <cell r="G449">
            <v>3288</v>
          </cell>
          <cell r="H449">
            <v>0</v>
          </cell>
          <cell r="I449">
            <v>25712</v>
          </cell>
          <cell r="J449">
            <v>36712</v>
          </cell>
          <cell r="K449">
            <v>0</v>
          </cell>
          <cell r="L449">
            <v>22680</v>
          </cell>
        </row>
        <row r="450">
          <cell r="A450" t="str">
            <v>1SZZER4001A</v>
          </cell>
          <cell r="B450" t="str">
            <v>SCREW,DRAWING</v>
          </cell>
          <cell r="C450" t="str">
            <v>하대호</v>
          </cell>
          <cell r="D450">
            <v>0</v>
          </cell>
          <cell r="E450">
            <v>0</v>
          </cell>
          <cell r="F450">
            <v>0</v>
          </cell>
          <cell r="G450">
            <v>0</v>
          </cell>
          <cell r="H450">
            <v>0</v>
          </cell>
          <cell r="I450">
            <v>0</v>
          </cell>
          <cell r="J450">
            <v>0</v>
          </cell>
          <cell r="K450">
            <v>0</v>
          </cell>
          <cell r="L450">
            <v>0</v>
          </cell>
        </row>
        <row r="451">
          <cell r="A451" t="str">
            <v>1SZZER4002A</v>
          </cell>
          <cell r="B451" t="str">
            <v>SCREW,DRAWING</v>
          </cell>
          <cell r="C451" t="str">
            <v>하대호</v>
          </cell>
          <cell r="D451">
            <v>0</v>
          </cell>
          <cell r="E451">
            <v>0</v>
          </cell>
          <cell r="F451">
            <v>0</v>
          </cell>
          <cell r="G451">
            <v>0</v>
          </cell>
          <cell r="H451">
            <v>0</v>
          </cell>
          <cell r="I451">
            <v>0</v>
          </cell>
          <cell r="J451">
            <v>0</v>
          </cell>
          <cell r="K451">
            <v>792</v>
          </cell>
          <cell r="L451">
            <v>597280</v>
          </cell>
        </row>
        <row r="452">
          <cell r="A452" t="str">
            <v>1SZZER4002B</v>
          </cell>
          <cell r="B452" t="str">
            <v>SCREW,DRAWING</v>
          </cell>
          <cell r="C452" t="str">
            <v>하대호</v>
          </cell>
          <cell r="D452">
            <v>0</v>
          </cell>
          <cell r="E452">
            <v>0</v>
          </cell>
          <cell r="F452">
            <v>0</v>
          </cell>
          <cell r="G452">
            <v>0</v>
          </cell>
          <cell r="H452">
            <v>0</v>
          </cell>
          <cell r="I452">
            <v>0</v>
          </cell>
          <cell r="J452">
            <v>0</v>
          </cell>
          <cell r="K452">
            <v>58</v>
          </cell>
          <cell r="L452">
            <v>6656</v>
          </cell>
        </row>
        <row r="453">
          <cell r="A453" t="str">
            <v>1SZZER4003A</v>
          </cell>
          <cell r="B453" t="str">
            <v>SCREW,DRAWING</v>
          </cell>
          <cell r="D453">
            <v>0</v>
          </cell>
          <cell r="E453">
            <v>4280</v>
          </cell>
          <cell r="F453">
            <v>0</v>
          </cell>
          <cell r="G453">
            <v>0</v>
          </cell>
          <cell r="H453">
            <v>4280</v>
          </cell>
          <cell r="I453">
            <v>0</v>
          </cell>
          <cell r="J453">
            <v>0</v>
          </cell>
          <cell r="K453">
            <v>0</v>
          </cell>
          <cell r="L453">
            <v>35768</v>
          </cell>
        </row>
        <row r="454">
          <cell r="A454" t="str">
            <v>1SZZFA3829A</v>
          </cell>
          <cell r="B454" t="str">
            <v>SCREW,DRAWING</v>
          </cell>
          <cell r="C454" t="str">
            <v>송영근</v>
          </cell>
          <cell r="D454">
            <v>0</v>
          </cell>
          <cell r="E454">
            <v>0</v>
          </cell>
          <cell r="F454">
            <v>0</v>
          </cell>
          <cell r="G454">
            <v>0</v>
          </cell>
          <cell r="H454">
            <v>0</v>
          </cell>
          <cell r="I454">
            <v>0</v>
          </cell>
          <cell r="J454">
            <v>0</v>
          </cell>
          <cell r="K454">
            <v>0</v>
          </cell>
          <cell r="L454">
            <v>544870</v>
          </cell>
        </row>
        <row r="455">
          <cell r="A455" t="str">
            <v>1SZZFA4201A</v>
          </cell>
          <cell r="B455" t="str">
            <v>SCREW,DRAWING</v>
          </cell>
          <cell r="C455" t="str">
            <v>하대호</v>
          </cell>
          <cell r="D455">
            <v>7325</v>
          </cell>
          <cell r="E455">
            <v>42000</v>
          </cell>
          <cell r="F455">
            <v>0</v>
          </cell>
          <cell r="G455">
            <v>47840</v>
          </cell>
          <cell r="H455">
            <v>0</v>
          </cell>
          <cell r="I455">
            <v>1485</v>
          </cell>
          <cell r="J455">
            <v>1465</v>
          </cell>
          <cell r="K455">
            <v>0</v>
          </cell>
          <cell r="L455">
            <v>63860</v>
          </cell>
        </row>
        <row r="456">
          <cell r="A456" t="str">
            <v>1SZZFA4305A</v>
          </cell>
          <cell r="B456" t="str">
            <v>SCREW,DRAWING</v>
          </cell>
          <cell r="C456" t="str">
            <v>우제진</v>
          </cell>
          <cell r="D456">
            <v>0</v>
          </cell>
          <cell r="E456">
            <v>8000</v>
          </cell>
          <cell r="F456">
            <v>0</v>
          </cell>
          <cell r="G456">
            <v>6003</v>
          </cell>
          <cell r="H456">
            <v>0</v>
          </cell>
          <cell r="I456">
            <v>1997</v>
          </cell>
          <cell r="J456">
            <v>1997</v>
          </cell>
          <cell r="K456">
            <v>18000</v>
          </cell>
          <cell r="L456">
            <v>718149</v>
          </cell>
        </row>
        <row r="457">
          <cell r="A457" t="str">
            <v>1SZZFA4362A</v>
          </cell>
          <cell r="B457" t="str">
            <v>SCREW,DRAWING</v>
          </cell>
          <cell r="C457" t="str">
            <v>하대호</v>
          </cell>
          <cell r="D457">
            <v>97538</v>
          </cell>
          <cell r="E457">
            <v>1128000</v>
          </cell>
          <cell r="F457">
            <v>0</v>
          </cell>
          <cell r="G457">
            <v>974986</v>
          </cell>
          <cell r="H457">
            <v>0</v>
          </cell>
          <cell r="I457">
            <v>250552</v>
          </cell>
          <cell r="J457">
            <v>235833</v>
          </cell>
          <cell r="K457">
            <v>143</v>
          </cell>
          <cell r="L457">
            <v>1250415</v>
          </cell>
        </row>
        <row r="458">
          <cell r="A458" t="str">
            <v>1SZZFA4362C</v>
          </cell>
          <cell r="B458" t="str">
            <v>SCREW,DRAWING</v>
          </cell>
          <cell r="C458" t="str">
            <v>하대호</v>
          </cell>
          <cell r="D458">
            <v>53643</v>
          </cell>
          <cell r="E458">
            <v>5100</v>
          </cell>
          <cell r="F458">
            <v>0</v>
          </cell>
          <cell r="G458">
            <v>4002</v>
          </cell>
          <cell r="H458">
            <v>300</v>
          </cell>
          <cell r="I458">
            <v>54441</v>
          </cell>
          <cell r="J458">
            <v>54441</v>
          </cell>
          <cell r="K458">
            <v>15</v>
          </cell>
          <cell r="L458">
            <v>259282</v>
          </cell>
        </row>
        <row r="459">
          <cell r="A459" t="str">
            <v>1TCG0404332</v>
          </cell>
          <cell r="B459" t="str">
            <v>SCREW TAPPING,COUNTER SUNK HEAD</v>
          </cell>
          <cell r="C459" t="str">
            <v>하대호</v>
          </cell>
          <cell r="D459">
            <v>0</v>
          </cell>
          <cell r="E459">
            <v>0</v>
          </cell>
          <cell r="F459">
            <v>0</v>
          </cell>
          <cell r="G459">
            <v>0</v>
          </cell>
          <cell r="H459">
            <v>0</v>
          </cell>
          <cell r="I459">
            <v>0</v>
          </cell>
          <cell r="J459">
            <v>0</v>
          </cell>
          <cell r="K459">
            <v>0</v>
          </cell>
          <cell r="L459">
            <v>0</v>
          </cell>
        </row>
        <row r="460">
          <cell r="A460" t="str">
            <v>1TCL0403132</v>
          </cell>
          <cell r="B460" t="str">
            <v>SCREW TAPPING,COUNTER SUNK HEAD</v>
          </cell>
          <cell r="C460" t="str">
            <v>하대호</v>
          </cell>
          <cell r="D460">
            <v>0</v>
          </cell>
          <cell r="E460">
            <v>0</v>
          </cell>
          <cell r="F460">
            <v>0</v>
          </cell>
          <cell r="G460">
            <v>33448</v>
          </cell>
          <cell r="H460">
            <v>0</v>
          </cell>
          <cell r="I460">
            <v>-33448</v>
          </cell>
          <cell r="J460">
            <v>-33476</v>
          </cell>
          <cell r="K460">
            <v>0</v>
          </cell>
          <cell r="L460">
            <v>53364</v>
          </cell>
        </row>
        <row r="461">
          <cell r="A461" t="str">
            <v>1TCL0403432</v>
          </cell>
          <cell r="B461" t="str">
            <v>SCREW TAPPING,COUNTER SUNK HEAD</v>
          </cell>
          <cell r="C461" t="str">
            <v>하대호</v>
          </cell>
          <cell r="D461">
            <v>0</v>
          </cell>
          <cell r="E461">
            <v>0</v>
          </cell>
          <cell r="F461">
            <v>0</v>
          </cell>
          <cell r="G461">
            <v>2880</v>
          </cell>
          <cell r="H461">
            <v>0</v>
          </cell>
          <cell r="I461">
            <v>-2880</v>
          </cell>
          <cell r="J461">
            <v>-2880</v>
          </cell>
          <cell r="K461">
            <v>80</v>
          </cell>
          <cell r="L461">
            <v>5902</v>
          </cell>
        </row>
        <row r="462">
          <cell r="A462" t="str">
            <v>1TPL0301718</v>
          </cell>
          <cell r="B462" t="str">
            <v>SCREW TAPPING,PAN HEAD</v>
          </cell>
          <cell r="C462" t="str">
            <v>정동석</v>
          </cell>
          <cell r="D462">
            <v>-2386</v>
          </cell>
          <cell r="E462">
            <v>10000</v>
          </cell>
          <cell r="F462">
            <v>0</v>
          </cell>
          <cell r="G462">
            <v>6751</v>
          </cell>
          <cell r="H462">
            <v>0</v>
          </cell>
          <cell r="I462">
            <v>863</v>
          </cell>
          <cell r="J462">
            <v>863</v>
          </cell>
          <cell r="K462">
            <v>0</v>
          </cell>
          <cell r="L462">
            <v>20087</v>
          </cell>
        </row>
        <row r="463">
          <cell r="A463" t="str">
            <v>1TPL0302418</v>
          </cell>
          <cell r="B463" t="str">
            <v>SCREW TAPPING,PAN HEAD</v>
          </cell>
          <cell r="C463" t="str">
            <v>정동석</v>
          </cell>
          <cell r="D463">
            <v>-1760</v>
          </cell>
          <cell r="E463">
            <v>0</v>
          </cell>
          <cell r="F463">
            <v>0</v>
          </cell>
          <cell r="G463">
            <v>0</v>
          </cell>
          <cell r="H463">
            <v>0</v>
          </cell>
          <cell r="I463">
            <v>0</v>
          </cell>
          <cell r="J463">
            <v>0</v>
          </cell>
          <cell r="K463">
            <v>0</v>
          </cell>
          <cell r="L463">
            <v>2244</v>
          </cell>
        </row>
        <row r="464">
          <cell r="A464" t="str">
            <v>1TPL0302618</v>
          </cell>
          <cell r="B464" t="str">
            <v>SCREW TAPPING,PAN HEAD</v>
          </cell>
          <cell r="C464" t="str">
            <v>정동석</v>
          </cell>
          <cell r="D464">
            <v>-1460</v>
          </cell>
          <cell r="E464">
            <v>0</v>
          </cell>
          <cell r="F464">
            <v>0</v>
          </cell>
          <cell r="G464">
            <v>980</v>
          </cell>
          <cell r="H464">
            <v>0</v>
          </cell>
          <cell r="I464">
            <v>-2440</v>
          </cell>
          <cell r="J464">
            <v>-2440</v>
          </cell>
          <cell r="K464">
            <v>0</v>
          </cell>
          <cell r="L464">
            <v>87682</v>
          </cell>
        </row>
        <row r="465">
          <cell r="A465" t="str">
            <v>1TTG0402418</v>
          </cell>
          <cell r="B465" t="str">
            <v>SCREW TAPPING,TRUSS HEAD</v>
          </cell>
          <cell r="C465" t="str">
            <v>하대호</v>
          </cell>
          <cell r="D465">
            <v>155195.87997000001</v>
          </cell>
          <cell r="E465">
            <v>624000</v>
          </cell>
          <cell r="F465">
            <v>0</v>
          </cell>
          <cell r="G465">
            <v>509794</v>
          </cell>
          <cell r="H465">
            <v>0</v>
          </cell>
          <cell r="I465">
            <v>269401.87997000001</v>
          </cell>
          <cell r="J465">
            <v>319851.87997000001</v>
          </cell>
          <cell r="K465">
            <v>0</v>
          </cell>
          <cell r="L465">
            <v>648932</v>
          </cell>
        </row>
        <row r="466">
          <cell r="A466" t="str">
            <v>1TTG0402618</v>
          </cell>
          <cell r="B466" t="str">
            <v>SCREW TAPPING,TRUSS HEAD</v>
          </cell>
          <cell r="C466" t="str">
            <v>하대호</v>
          </cell>
          <cell r="D466">
            <v>850919</v>
          </cell>
          <cell r="E466">
            <v>1630000</v>
          </cell>
          <cell r="F466">
            <v>0</v>
          </cell>
          <cell r="G466">
            <v>2338918</v>
          </cell>
          <cell r="H466">
            <v>5075</v>
          </cell>
          <cell r="I466">
            <v>136926</v>
          </cell>
          <cell r="J466">
            <v>104940</v>
          </cell>
          <cell r="K466">
            <v>0</v>
          </cell>
          <cell r="L466">
            <v>3007446</v>
          </cell>
        </row>
        <row r="467">
          <cell r="A467" t="str">
            <v>1TTG0402817</v>
          </cell>
          <cell r="B467" t="str">
            <v>SCREW TAPPING,TRUSS HEAD</v>
          </cell>
          <cell r="C467" t="str">
            <v>하대호</v>
          </cell>
          <cell r="D467">
            <v>297492</v>
          </cell>
          <cell r="E467">
            <v>120000</v>
          </cell>
          <cell r="F467">
            <v>0</v>
          </cell>
          <cell r="G467">
            <v>392652</v>
          </cell>
          <cell r="H467">
            <v>0</v>
          </cell>
          <cell r="I467">
            <v>24840</v>
          </cell>
          <cell r="J467">
            <v>11624</v>
          </cell>
          <cell r="K467">
            <v>0</v>
          </cell>
          <cell r="L467">
            <v>541583.19999999995</v>
          </cell>
        </row>
        <row r="468">
          <cell r="A468" t="str">
            <v>1TTG0402818</v>
          </cell>
          <cell r="B468" t="str">
            <v>SCREW TAPPING,TRUSS HEAD</v>
          </cell>
          <cell r="C468" t="str">
            <v>하대호</v>
          </cell>
          <cell r="D468">
            <v>101872</v>
          </cell>
          <cell r="E468">
            <v>260000</v>
          </cell>
          <cell r="F468">
            <v>0</v>
          </cell>
          <cell r="G468">
            <v>299265</v>
          </cell>
          <cell r="H468">
            <v>0</v>
          </cell>
          <cell r="I468">
            <v>62607</v>
          </cell>
          <cell r="J468">
            <v>48899</v>
          </cell>
          <cell r="K468">
            <v>0</v>
          </cell>
          <cell r="L468">
            <v>359022</v>
          </cell>
        </row>
        <row r="469">
          <cell r="A469" t="str">
            <v>1TTG0403018</v>
          </cell>
          <cell r="B469" t="str">
            <v>SCREW TAPPING,TRUSS HEAD</v>
          </cell>
          <cell r="C469" t="str">
            <v>하대호</v>
          </cell>
          <cell r="D469">
            <v>447155.34499999997</v>
          </cell>
          <cell r="E469">
            <v>3290000</v>
          </cell>
          <cell r="F469">
            <v>0</v>
          </cell>
          <cell r="G469">
            <v>3503250</v>
          </cell>
          <cell r="H469">
            <v>0</v>
          </cell>
          <cell r="I469">
            <v>233905.345</v>
          </cell>
          <cell r="J469">
            <v>185458.345</v>
          </cell>
          <cell r="K469">
            <v>2</v>
          </cell>
          <cell r="L469">
            <v>4520724</v>
          </cell>
        </row>
        <row r="470">
          <cell r="A470" t="str">
            <v>1TTG0403032</v>
          </cell>
          <cell r="B470" t="str">
            <v>SCREW TAPPING,TRUSS HEAD</v>
          </cell>
          <cell r="C470" t="str">
            <v>하대호</v>
          </cell>
          <cell r="D470">
            <v>0</v>
          </cell>
          <cell r="E470">
            <v>0</v>
          </cell>
          <cell r="F470">
            <v>0</v>
          </cell>
          <cell r="G470">
            <v>0</v>
          </cell>
          <cell r="H470">
            <v>0</v>
          </cell>
          <cell r="I470">
            <v>0</v>
          </cell>
          <cell r="J470">
            <v>0</v>
          </cell>
          <cell r="K470">
            <v>0</v>
          </cell>
          <cell r="L470">
            <v>175658</v>
          </cell>
        </row>
        <row r="471">
          <cell r="A471" t="str">
            <v>1TTG0403118</v>
          </cell>
          <cell r="B471" t="str">
            <v>SCREW TAPPING,TRUSS HEAD</v>
          </cell>
          <cell r="C471" t="str">
            <v>하대호</v>
          </cell>
          <cell r="D471">
            <v>176932</v>
          </cell>
          <cell r="E471">
            <v>784000</v>
          </cell>
          <cell r="F471">
            <v>0</v>
          </cell>
          <cell r="G471">
            <v>724754</v>
          </cell>
          <cell r="H471">
            <v>0</v>
          </cell>
          <cell r="I471">
            <v>236178</v>
          </cell>
          <cell r="J471">
            <v>195578</v>
          </cell>
          <cell r="K471">
            <v>0</v>
          </cell>
          <cell r="L471">
            <v>993795</v>
          </cell>
        </row>
        <row r="472">
          <cell r="A472" t="str">
            <v>1TTG0403318</v>
          </cell>
          <cell r="B472" t="str">
            <v>SCREW TAPPING,TRUSS HEAD</v>
          </cell>
          <cell r="C472" t="str">
            <v>하대호</v>
          </cell>
          <cell r="D472">
            <v>70070</v>
          </cell>
          <cell r="E472">
            <v>0</v>
          </cell>
          <cell r="F472">
            <v>0</v>
          </cell>
          <cell r="G472">
            <v>1440</v>
          </cell>
          <cell r="H472">
            <v>0</v>
          </cell>
          <cell r="I472">
            <v>68630</v>
          </cell>
          <cell r="J472">
            <v>68630</v>
          </cell>
          <cell r="K472">
            <v>0</v>
          </cell>
          <cell r="L472">
            <v>1440</v>
          </cell>
        </row>
        <row r="473">
          <cell r="A473" t="str">
            <v>1TTL0402418</v>
          </cell>
          <cell r="B473" t="str">
            <v>SCREW TAPPING,TRUSS HEAD</v>
          </cell>
          <cell r="C473" t="str">
            <v>하대호</v>
          </cell>
          <cell r="D473">
            <v>0</v>
          </cell>
          <cell r="E473">
            <v>0</v>
          </cell>
          <cell r="F473">
            <v>0</v>
          </cell>
          <cell r="G473">
            <v>0</v>
          </cell>
          <cell r="H473">
            <v>0</v>
          </cell>
          <cell r="I473">
            <v>0</v>
          </cell>
          <cell r="J473">
            <v>0</v>
          </cell>
          <cell r="K473">
            <v>0</v>
          </cell>
          <cell r="L473">
            <v>0</v>
          </cell>
        </row>
        <row r="474">
          <cell r="A474" t="str">
            <v>1TTL0402818</v>
          </cell>
          <cell r="B474" t="str">
            <v>SCREW TAPPING,TRUSS HEAD</v>
          </cell>
          <cell r="C474" t="str">
            <v>하대호</v>
          </cell>
          <cell r="D474">
            <v>0</v>
          </cell>
          <cell r="E474">
            <v>0</v>
          </cell>
          <cell r="F474">
            <v>0</v>
          </cell>
          <cell r="G474">
            <v>607</v>
          </cell>
          <cell r="H474">
            <v>0</v>
          </cell>
          <cell r="I474">
            <v>-607</v>
          </cell>
          <cell r="J474">
            <v>-298</v>
          </cell>
          <cell r="K474">
            <v>38</v>
          </cell>
          <cell r="L474">
            <v>11622</v>
          </cell>
        </row>
        <row r="475">
          <cell r="A475" t="str">
            <v>1TTL0402832</v>
          </cell>
          <cell r="B475" t="str">
            <v>SCREW TAPPING,TRUSS HEAD</v>
          </cell>
          <cell r="C475" t="str">
            <v>CKD</v>
          </cell>
          <cell r="D475">
            <v>0</v>
          </cell>
          <cell r="E475">
            <v>4000</v>
          </cell>
          <cell r="F475">
            <v>0</v>
          </cell>
          <cell r="G475">
            <v>4002</v>
          </cell>
          <cell r="H475">
            <v>0</v>
          </cell>
          <cell r="I475">
            <v>-2</v>
          </cell>
          <cell r="J475">
            <v>-2</v>
          </cell>
          <cell r="K475">
            <v>500</v>
          </cell>
          <cell r="L475">
            <v>316838</v>
          </cell>
        </row>
        <row r="476">
          <cell r="A476" t="str">
            <v>1TTL0403018</v>
          </cell>
          <cell r="B476" t="str">
            <v>SCREW TAPPING,TRUSS HEAD</v>
          </cell>
          <cell r="C476" t="str">
            <v>하대호</v>
          </cell>
          <cell r="D476">
            <v>0</v>
          </cell>
          <cell r="E476">
            <v>0</v>
          </cell>
          <cell r="F476">
            <v>0</v>
          </cell>
          <cell r="G476">
            <v>7982</v>
          </cell>
          <cell r="H476">
            <v>0</v>
          </cell>
          <cell r="I476">
            <v>-7982</v>
          </cell>
          <cell r="J476">
            <v>-11800</v>
          </cell>
          <cell r="K476">
            <v>197</v>
          </cell>
          <cell r="L476">
            <v>71106</v>
          </cell>
        </row>
        <row r="477">
          <cell r="A477" t="str">
            <v>1TTL0403032</v>
          </cell>
          <cell r="B477" t="str">
            <v>SCREW TAPPING,TRUSS HEAD</v>
          </cell>
          <cell r="C477" t="str">
            <v>하대호</v>
          </cell>
          <cell r="D477">
            <v>61366</v>
          </cell>
          <cell r="E477">
            <v>33000</v>
          </cell>
          <cell r="F477">
            <v>0</v>
          </cell>
          <cell r="G477">
            <v>37024</v>
          </cell>
          <cell r="H477">
            <v>0</v>
          </cell>
          <cell r="I477">
            <v>57342</v>
          </cell>
          <cell r="J477">
            <v>55605</v>
          </cell>
          <cell r="K477">
            <v>241</v>
          </cell>
          <cell r="L477">
            <v>113646</v>
          </cell>
        </row>
        <row r="478">
          <cell r="A478" t="str">
            <v>1TTL0403132</v>
          </cell>
          <cell r="B478" t="str">
            <v>SCREW TAPPING,TRUSS HEAD</v>
          </cell>
          <cell r="C478" t="str">
            <v>하대호</v>
          </cell>
          <cell r="D478">
            <v>79993</v>
          </cell>
          <cell r="E478">
            <v>198000</v>
          </cell>
          <cell r="F478">
            <v>0</v>
          </cell>
          <cell r="G478">
            <v>153530</v>
          </cell>
          <cell r="H478">
            <v>0</v>
          </cell>
          <cell r="I478">
            <v>124463</v>
          </cell>
          <cell r="J478">
            <v>120200</v>
          </cell>
          <cell r="K478">
            <v>0</v>
          </cell>
          <cell r="L478">
            <v>189606</v>
          </cell>
        </row>
        <row r="479">
          <cell r="A479" t="str">
            <v>1TTL0403318</v>
          </cell>
          <cell r="B479" t="str">
            <v>SCREW TAPPING,TRUSS HEAD</v>
          </cell>
          <cell r="C479" t="str">
            <v>하대호</v>
          </cell>
          <cell r="D479">
            <v>0</v>
          </cell>
          <cell r="E479">
            <v>0</v>
          </cell>
          <cell r="F479">
            <v>0</v>
          </cell>
          <cell r="G479">
            <v>0</v>
          </cell>
          <cell r="H479">
            <v>0</v>
          </cell>
          <cell r="I479">
            <v>0</v>
          </cell>
          <cell r="J479">
            <v>0</v>
          </cell>
          <cell r="K479">
            <v>0</v>
          </cell>
          <cell r="L479">
            <v>1000</v>
          </cell>
        </row>
        <row r="480">
          <cell r="A480" t="str">
            <v>1TTL0403332</v>
          </cell>
          <cell r="B480" t="str">
            <v>SCREW TAPPING,TRUSS HEAD</v>
          </cell>
          <cell r="C480" t="str">
            <v>하대호</v>
          </cell>
          <cell r="D480">
            <v>0</v>
          </cell>
          <cell r="E480">
            <v>0</v>
          </cell>
          <cell r="F480">
            <v>0</v>
          </cell>
          <cell r="G480">
            <v>0</v>
          </cell>
          <cell r="H480">
            <v>0</v>
          </cell>
          <cell r="I480">
            <v>0</v>
          </cell>
          <cell r="J480">
            <v>0</v>
          </cell>
          <cell r="K480">
            <v>0</v>
          </cell>
          <cell r="L480">
            <v>3366</v>
          </cell>
        </row>
        <row r="481">
          <cell r="A481" t="str">
            <v>1TTL0403338</v>
          </cell>
          <cell r="B481" t="str">
            <v>SCREW TAPPING,TRUSS HEAD</v>
          </cell>
          <cell r="C481" t="str">
            <v>하대호</v>
          </cell>
          <cell r="D481">
            <v>13047</v>
          </cell>
          <cell r="E481">
            <v>340000</v>
          </cell>
          <cell r="F481">
            <v>0</v>
          </cell>
          <cell r="G481">
            <v>294475</v>
          </cell>
          <cell r="H481">
            <v>0</v>
          </cell>
          <cell r="I481">
            <v>58572</v>
          </cell>
          <cell r="J481">
            <v>39746</v>
          </cell>
          <cell r="K481">
            <v>0</v>
          </cell>
          <cell r="L481">
            <v>391187</v>
          </cell>
        </row>
        <row r="482">
          <cell r="A482" t="str">
            <v>1TTL0403532</v>
          </cell>
          <cell r="B482" t="str">
            <v>SCREW TAPPING,TRUSS HEAD</v>
          </cell>
          <cell r="C482" t="str">
            <v>하대호</v>
          </cell>
          <cell r="D482">
            <v>56023</v>
          </cell>
          <cell r="E482">
            <v>354000</v>
          </cell>
          <cell r="F482">
            <v>0</v>
          </cell>
          <cell r="G482">
            <v>343556</v>
          </cell>
          <cell r="H482">
            <v>0</v>
          </cell>
          <cell r="I482">
            <v>66467</v>
          </cell>
          <cell r="J482">
            <v>62885</v>
          </cell>
          <cell r="K482">
            <v>0</v>
          </cell>
          <cell r="L482">
            <v>452136</v>
          </cell>
        </row>
        <row r="483">
          <cell r="A483" t="str">
            <v>1VHC0121148</v>
          </cell>
          <cell r="B483" t="str">
            <v>RIVET,HOT HEAD</v>
          </cell>
          <cell r="C483" t="str">
            <v>정동석</v>
          </cell>
          <cell r="D483">
            <v>-635</v>
          </cell>
          <cell r="E483">
            <v>0</v>
          </cell>
          <cell r="F483">
            <v>0</v>
          </cell>
          <cell r="G483">
            <v>0</v>
          </cell>
          <cell r="H483">
            <v>0</v>
          </cell>
          <cell r="I483">
            <v>0</v>
          </cell>
          <cell r="J483">
            <v>-10</v>
          </cell>
          <cell r="K483">
            <v>0</v>
          </cell>
          <cell r="L483">
            <v>361412</v>
          </cell>
        </row>
        <row r="484">
          <cell r="A484" t="str">
            <v>1W05076K</v>
          </cell>
          <cell r="B484" t="str">
            <v>PULSATOR ASSEMBLY</v>
          </cell>
          <cell r="C484" t="str">
            <v>김성윤</v>
          </cell>
          <cell r="D484">
            <v>0</v>
          </cell>
          <cell r="E484">
            <v>0</v>
          </cell>
          <cell r="F484">
            <v>0</v>
          </cell>
          <cell r="G484">
            <v>0</v>
          </cell>
          <cell r="H484">
            <v>0</v>
          </cell>
          <cell r="I484">
            <v>0</v>
          </cell>
          <cell r="J484">
            <v>0</v>
          </cell>
          <cell r="K484">
            <v>0</v>
          </cell>
          <cell r="L484">
            <v>0</v>
          </cell>
        </row>
        <row r="485">
          <cell r="A485" t="str">
            <v>1W50465D</v>
          </cell>
          <cell r="B485" t="str">
            <v>PULSATOR ASSEMBLY</v>
          </cell>
          <cell r="C485" t="str">
            <v>강동훈</v>
          </cell>
          <cell r="D485">
            <v>0</v>
          </cell>
          <cell r="E485">
            <v>0</v>
          </cell>
          <cell r="F485">
            <v>0</v>
          </cell>
          <cell r="G485">
            <v>0</v>
          </cell>
          <cell r="H485">
            <v>0</v>
          </cell>
          <cell r="I485">
            <v>0</v>
          </cell>
          <cell r="J485">
            <v>0</v>
          </cell>
          <cell r="K485">
            <v>0</v>
          </cell>
          <cell r="L485">
            <v>0</v>
          </cell>
        </row>
        <row r="486">
          <cell r="A486" t="str">
            <v>1W70007X</v>
          </cell>
          <cell r="B486" t="str">
            <v>MOTOR ASSEMBLY,WM</v>
          </cell>
          <cell r="C486" t="str">
            <v>정달식</v>
          </cell>
          <cell r="D486">
            <v>0</v>
          </cell>
          <cell r="E486">
            <v>0</v>
          </cell>
          <cell r="F486">
            <v>0</v>
          </cell>
          <cell r="G486">
            <v>0</v>
          </cell>
          <cell r="H486">
            <v>0</v>
          </cell>
          <cell r="I486">
            <v>0</v>
          </cell>
          <cell r="J486">
            <v>0</v>
          </cell>
          <cell r="K486">
            <v>1</v>
          </cell>
          <cell r="L486">
            <v>0</v>
          </cell>
        </row>
        <row r="487">
          <cell r="A487" t="str">
            <v>1W70018B</v>
          </cell>
          <cell r="B487" t="str">
            <v>MAGNET</v>
          </cell>
          <cell r="D487">
            <v>0</v>
          </cell>
          <cell r="E487">
            <v>100</v>
          </cell>
          <cell r="F487">
            <v>0</v>
          </cell>
          <cell r="G487">
            <v>0</v>
          </cell>
          <cell r="H487">
            <v>100</v>
          </cell>
          <cell r="I487">
            <v>0</v>
          </cell>
          <cell r="J487">
            <v>0</v>
          </cell>
          <cell r="K487">
            <v>0</v>
          </cell>
          <cell r="L487">
            <v>0</v>
          </cell>
        </row>
        <row r="488">
          <cell r="A488" t="str">
            <v>1WSD0600030</v>
          </cell>
          <cell r="B488" t="str">
            <v>WASHER,SPRING LOCK</v>
          </cell>
          <cell r="C488" t="str">
            <v>하대호</v>
          </cell>
          <cell r="D488">
            <v>0</v>
          </cell>
          <cell r="E488">
            <v>0</v>
          </cell>
          <cell r="F488">
            <v>0</v>
          </cell>
          <cell r="G488">
            <v>0</v>
          </cell>
          <cell r="H488">
            <v>0</v>
          </cell>
          <cell r="I488">
            <v>0</v>
          </cell>
          <cell r="J488">
            <v>0</v>
          </cell>
          <cell r="K488">
            <v>0</v>
          </cell>
          <cell r="L488">
            <v>0</v>
          </cell>
        </row>
        <row r="489">
          <cell r="A489" t="str">
            <v>1WZZEA3001A</v>
          </cell>
          <cell r="B489" t="str">
            <v>CUSHION</v>
          </cell>
          <cell r="C489" t="str">
            <v>강동훈</v>
          </cell>
          <cell r="D489">
            <v>703</v>
          </cell>
          <cell r="E489">
            <v>0</v>
          </cell>
          <cell r="F489">
            <v>0</v>
          </cell>
          <cell r="G489">
            <v>0</v>
          </cell>
          <cell r="H489">
            <v>0</v>
          </cell>
          <cell r="I489">
            <v>703</v>
          </cell>
          <cell r="J489">
            <v>703</v>
          </cell>
          <cell r="K489">
            <v>0</v>
          </cell>
          <cell r="L489">
            <v>567</v>
          </cell>
        </row>
        <row r="490">
          <cell r="A490" t="str">
            <v>1WZZEA4002A</v>
          </cell>
          <cell r="B490" t="str">
            <v>WASHER,DRAWING</v>
          </cell>
          <cell r="C490" t="str">
            <v>하대호</v>
          </cell>
          <cell r="D490">
            <v>0</v>
          </cell>
          <cell r="E490">
            <v>0</v>
          </cell>
          <cell r="F490">
            <v>0</v>
          </cell>
          <cell r="G490">
            <v>0</v>
          </cell>
          <cell r="H490">
            <v>0</v>
          </cell>
          <cell r="I490">
            <v>0</v>
          </cell>
          <cell r="J490">
            <v>0</v>
          </cell>
          <cell r="K490">
            <v>0</v>
          </cell>
          <cell r="L490">
            <v>567</v>
          </cell>
        </row>
        <row r="491">
          <cell r="A491" t="str">
            <v>1WZZEL3001A</v>
          </cell>
          <cell r="B491" t="str">
            <v>WASHER,DRAWING</v>
          </cell>
          <cell r="C491" t="str">
            <v>하대호</v>
          </cell>
          <cell r="D491">
            <v>1366</v>
          </cell>
          <cell r="E491">
            <v>7288</v>
          </cell>
          <cell r="F491">
            <v>0</v>
          </cell>
          <cell r="G491">
            <v>8409</v>
          </cell>
          <cell r="H491">
            <v>0</v>
          </cell>
          <cell r="I491">
            <v>245</v>
          </cell>
          <cell r="J491">
            <v>238</v>
          </cell>
          <cell r="K491">
            <v>0</v>
          </cell>
          <cell r="L491">
            <v>9543</v>
          </cell>
        </row>
        <row r="492">
          <cell r="A492" t="str">
            <v>1WZZEL4001A</v>
          </cell>
          <cell r="B492" t="str">
            <v>WASHER,DRAWING</v>
          </cell>
          <cell r="C492" t="str">
            <v>하대호</v>
          </cell>
          <cell r="D492">
            <v>0</v>
          </cell>
          <cell r="E492">
            <v>0</v>
          </cell>
          <cell r="F492">
            <v>0</v>
          </cell>
          <cell r="G492">
            <v>0</v>
          </cell>
          <cell r="H492">
            <v>0</v>
          </cell>
          <cell r="I492">
            <v>0</v>
          </cell>
          <cell r="J492">
            <v>0</v>
          </cell>
          <cell r="K492">
            <v>196</v>
          </cell>
          <cell r="L492">
            <v>30307</v>
          </cell>
        </row>
        <row r="493">
          <cell r="A493" t="str">
            <v>1WZZFR4148A</v>
          </cell>
          <cell r="B493" t="str">
            <v>WASHER,DRAWING</v>
          </cell>
          <cell r="C493" t="str">
            <v>하대호</v>
          </cell>
          <cell r="D493">
            <v>8269</v>
          </cell>
          <cell r="E493">
            <v>11000</v>
          </cell>
          <cell r="F493">
            <v>0</v>
          </cell>
          <cell r="G493">
            <v>10410</v>
          </cell>
          <cell r="H493">
            <v>0</v>
          </cell>
          <cell r="I493">
            <v>8859</v>
          </cell>
          <cell r="J493">
            <v>8852</v>
          </cell>
          <cell r="K493">
            <v>0</v>
          </cell>
          <cell r="L493">
            <v>13545</v>
          </cell>
        </row>
        <row r="494">
          <cell r="A494" t="str">
            <v>2W20017A</v>
          </cell>
          <cell r="B494" t="str">
            <v>CLAMP ASSEMBLY</v>
          </cell>
          <cell r="D494">
            <v>1</v>
          </cell>
          <cell r="E494">
            <v>0</v>
          </cell>
          <cell r="F494">
            <v>0</v>
          </cell>
          <cell r="G494">
            <v>0</v>
          </cell>
          <cell r="H494">
            <v>0</v>
          </cell>
          <cell r="I494">
            <v>1</v>
          </cell>
          <cell r="J494">
            <v>1</v>
          </cell>
          <cell r="K494">
            <v>0</v>
          </cell>
          <cell r="L494">
            <v>0</v>
          </cell>
        </row>
        <row r="495">
          <cell r="A495" t="str">
            <v>2W20017C</v>
          </cell>
          <cell r="B495" t="str">
            <v>CLAMP ASSEMBLY</v>
          </cell>
          <cell r="C495" t="str">
            <v>정경원</v>
          </cell>
          <cell r="D495">
            <v>7457.9</v>
          </cell>
          <cell r="E495">
            <v>121268</v>
          </cell>
          <cell r="F495">
            <v>0</v>
          </cell>
          <cell r="G495">
            <v>122082</v>
          </cell>
          <cell r="H495">
            <v>100</v>
          </cell>
          <cell r="I495">
            <v>6543.9</v>
          </cell>
          <cell r="J495">
            <v>13704.9</v>
          </cell>
          <cell r="K495">
            <v>0</v>
          </cell>
          <cell r="L495">
            <v>158712</v>
          </cell>
        </row>
        <row r="496">
          <cell r="A496" t="str">
            <v>2W20017E</v>
          </cell>
          <cell r="B496" t="str">
            <v>CLAMP ASSEMBLY</v>
          </cell>
          <cell r="C496" t="str">
            <v>김보명</v>
          </cell>
          <cell r="D496">
            <v>1816</v>
          </cell>
          <cell r="E496">
            <v>15636</v>
          </cell>
          <cell r="F496">
            <v>0</v>
          </cell>
          <cell r="G496">
            <v>16499</v>
          </cell>
          <cell r="H496">
            <v>16</v>
          </cell>
          <cell r="I496">
            <v>937</v>
          </cell>
          <cell r="J496">
            <v>1139</v>
          </cell>
          <cell r="K496">
            <v>0</v>
          </cell>
          <cell r="L496">
            <v>20978</v>
          </cell>
        </row>
        <row r="497">
          <cell r="A497" t="str">
            <v>2W20017F</v>
          </cell>
          <cell r="B497" t="str">
            <v>CLAMP ASSEMBLY</v>
          </cell>
          <cell r="C497" t="str">
            <v>김보명</v>
          </cell>
          <cell r="D497">
            <v>1604</v>
          </cell>
          <cell r="E497">
            <v>34871</v>
          </cell>
          <cell r="F497">
            <v>0</v>
          </cell>
          <cell r="G497">
            <v>31743</v>
          </cell>
          <cell r="H497">
            <v>6</v>
          </cell>
          <cell r="I497">
            <v>4726</v>
          </cell>
          <cell r="J497">
            <v>4629</v>
          </cell>
          <cell r="K497">
            <v>0</v>
          </cell>
          <cell r="L497">
            <v>44870</v>
          </cell>
        </row>
        <row r="498">
          <cell r="A498" t="str">
            <v>2W20017G</v>
          </cell>
          <cell r="B498" t="str">
            <v>CLAMP ASSEMBLY</v>
          </cell>
          <cell r="C498" t="str">
            <v>정경원</v>
          </cell>
          <cell r="D498">
            <v>0</v>
          </cell>
          <cell r="E498">
            <v>3983</v>
          </cell>
          <cell r="F498">
            <v>0</v>
          </cell>
          <cell r="G498">
            <v>3983</v>
          </cell>
          <cell r="H498">
            <v>0</v>
          </cell>
          <cell r="I498">
            <v>0</v>
          </cell>
          <cell r="J498">
            <v>0</v>
          </cell>
          <cell r="K498">
            <v>0</v>
          </cell>
          <cell r="L498">
            <v>4073</v>
          </cell>
        </row>
        <row r="499">
          <cell r="A499" t="str">
            <v>2W50155G</v>
          </cell>
          <cell r="B499" t="str">
            <v>BELT,V</v>
          </cell>
          <cell r="C499" t="str">
            <v>하대호</v>
          </cell>
          <cell r="D499">
            <v>0</v>
          </cell>
          <cell r="E499">
            <v>4195</v>
          </cell>
          <cell r="F499">
            <v>0</v>
          </cell>
          <cell r="G499">
            <v>3454</v>
          </cell>
          <cell r="H499">
            <v>30</v>
          </cell>
          <cell r="I499">
            <v>711</v>
          </cell>
          <cell r="J499">
            <v>0</v>
          </cell>
          <cell r="K499">
            <v>0</v>
          </cell>
          <cell r="L499">
            <v>4852</v>
          </cell>
        </row>
        <row r="500">
          <cell r="A500" t="str">
            <v>2W50155H</v>
          </cell>
          <cell r="B500" t="str">
            <v>BELT,V</v>
          </cell>
          <cell r="C500" t="str">
            <v>하대호</v>
          </cell>
          <cell r="D500">
            <v>237</v>
          </cell>
          <cell r="E500">
            <v>1017</v>
          </cell>
          <cell r="F500">
            <v>0</v>
          </cell>
          <cell r="G500">
            <v>1158</v>
          </cell>
          <cell r="H500">
            <v>0</v>
          </cell>
          <cell r="I500">
            <v>96</v>
          </cell>
          <cell r="J500">
            <v>0</v>
          </cell>
          <cell r="K500">
            <v>0</v>
          </cell>
          <cell r="L500">
            <v>1491</v>
          </cell>
        </row>
        <row r="501">
          <cell r="A501" t="str">
            <v>2W50155K</v>
          </cell>
          <cell r="B501" t="str">
            <v>BELT,V</v>
          </cell>
          <cell r="C501" t="str">
            <v>하대호</v>
          </cell>
          <cell r="D501">
            <v>0</v>
          </cell>
          <cell r="E501">
            <v>20</v>
          </cell>
          <cell r="F501">
            <v>0</v>
          </cell>
          <cell r="G501">
            <v>0</v>
          </cell>
          <cell r="H501">
            <v>20</v>
          </cell>
          <cell r="I501">
            <v>0</v>
          </cell>
          <cell r="J501">
            <v>0</v>
          </cell>
          <cell r="K501">
            <v>0</v>
          </cell>
          <cell r="L501">
            <v>0</v>
          </cell>
        </row>
        <row r="502">
          <cell r="A502" t="str">
            <v>2W50155L</v>
          </cell>
          <cell r="B502" t="str">
            <v>BELT,V</v>
          </cell>
          <cell r="C502" t="str">
            <v>M4404</v>
          </cell>
          <cell r="D502">
            <v>0</v>
          </cell>
          <cell r="E502">
            <v>30</v>
          </cell>
          <cell r="F502">
            <v>0</v>
          </cell>
          <cell r="G502">
            <v>0</v>
          </cell>
          <cell r="H502">
            <v>30</v>
          </cell>
          <cell r="I502">
            <v>0</v>
          </cell>
          <cell r="J502">
            <v>0</v>
          </cell>
          <cell r="K502">
            <v>0</v>
          </cell>
          <cell r="L502">
            <v>0</v>
          </cell>
        </row>
        <row r="503">
          <cell r="A503" t="str">
            <v>2W50356B</v>
          </cell>
          <cell r="B503" t="str">
            <v>VALVE ASSEMBLY,PLUNGER</v>
          </cell>
          <cell r="C503" t="str">
            <v>강동훈</v>
          </cell>
          <cell r="D503">
            <v>0</v>
          </cell>
          <cell r="E503">
            <v>100</v>
          </cell>
          <cell r="F503">
            <v>0</v>
          </cell>
          <cell r="G503">
            <v>0</v>
          </cell>
          <cell r="H503">
            <v>100</v>
          </cell>
          <cell r="I503">
            <v>0</v>
          </cell>
          <cell r="J503">
            <v>0</v>
          </cell>
          <cell r="K503">
            <v>0</v>
          </cell>
          <cell r="L503">
            <v>0</v>
          </cell>
        </row>
        <row r="504">
          <cell r="A504" t="str">
            <v>2W50382C</v>
          </cell>
          <cell r="B504" t="str">
            <v>HOSE ASSEMBLY,DRAIN</v>
          </cell>
          <cell r="C504" t="str">
            <v>정달식</v>
          </cell>
          <cell r="D504">
            <v>844.6</v>
          </cell>
          <cell r="E504">
            <v>21750</v>
          </cell>
          <cell r="F504">
            <v>0</v>
          </cell>
          <cell r="G504">
            <v>21513</v>
          </cell>
          <cell r="H504">
            <v>0</v>
          </cell>
          <cell r="I504">
            <v>1081.5999999999999</v>
          </cell>
          <cell r="J504">
            <v>1211.5999999999999</v>
          </cell>
          <cell r="K504">
            <v>0</v>
          </cell>
          <cell r="L504">
            <v>26930</v>
          </cell>
        </row>
        <row r="505">
          <cell r="A505" t="str">
            <v>2W50382E</v>
          </cell>
          <cell r="B505" t="str">
            <v>HOSE ASSEMBLY,DRAIN</v>
          </cell>
          <cell r="C505" t="str">
            <v>정달식</v>
          </cell>
          <cell r="D505">
            <v>860</v>
          </cell>
          <cell r="E505">
            <v>19470</v>
          </cell>
          <cell r="F505">
            <v>0</v>
          </cell>
          <cell r="G505">
            <v>18422</v>
          </cell>
          <cell r="H505">
            <v>0</v>
          </cell>
          <cell r="I505">
            <v>1908</v>
          </cell>
          <cell r="J505">
            <v>1498</v>
          </cell>
          <cell r="K505">
            <v>0</v>
          </cell>
          <cell r="L505">
            <v>21569</v>
          </cell>
        </row>
        <row r="506">
          <cell r="A506" t="str">
            <v>2W50428A</v>
          </cell>
          <cell r="B506" t="str">
            <v>BELT,V</v>
          </cell>
          <cell r="C506" t="str">
            <v>하대호</v>
          </cell>
          <cell r="D506">
            <v>3434</v>
          </cell>
          <cell r="E506">
            <v>45781</v>
          </cell>
          <cell r="F506">
            <v>0</v>
          </cell>
          <cell r="G506">
            <v>46655</v>
          </cell>
          <cell r="H506">
            <v>810</v>
          </cell>
          <cell r="I506">
            <v>1750</v>
          </cell>
          <cell r="J506">
            <v>-410</v>
          </cell>
          <cell r="K506">
            <v>0</v>
          </cell>
          <cell r="L506">
            <v>60472</v>
          </cell>
        </row>
        <row r="507">
          <cell r="A507" t="str">
            <v>2W50428F</v>
          </cell>
          <cell r="B507" t="str">
            <v>BELT,V</v>
          </cell>
          <cell r="C507" t="str">
            <v>하대호</v>
          </cell>
          <cell r="D507">
            <v>4</v>
          </cell>
          <cell r="E507">
            <v>3723</v>
          </cell>
          <cell r="F507">
            <v>0</v>
          </cell>
          <cell r="G507">
            <v>3436</v>
          </cell>
          <cell r="H507">
            <v>30</v>
          </cell>
          <cell r="I507">
            <v>261</v>
          </cell>
          <cell r="J507">
            <v>-417</v>
          </cell>
          <cell r="K507">
            <v>0</v>
          </cell>
          <cell r="L507">
            <v>5311</v>
          </cell>
        </row>
        <row r="508">
          <cell r="A508" t="str">
            <v>2W50428G</v>
          </cell>
          <cell r="B508" t="str">
            <v>BELT,V</v>
          </cell>
          <cell r="C508" t="str">
            <v>하대호</v>
          </cell>
          <cell r="D508">
            <v>164</v>
          </cell>
          <cell r="E508">
            <v>16984</v>
          </cell>
          <cell r="F508">
            <v>0</v>
          </cell>
          <cell r="G508">
            <v>16636</v>
          </cell>
          <cell r="H508">
            <v>0</v>
          </cell>
          <cell r="I508">
            <v>512</v>
          </cell>
          <cell r="J508">
            <v>1</v>
          </cell>
          <cell r="K508">
            <v>0</v>
          </cell>
          <cell r="L508">
            <v>19943</v>
          </cell>
        </row>
        <row r="509">
          <cell r="A509" t="str">
            <v>2W70003D</v>
          </cell>
          <cell r="B509" t="str">
            <v>SWITCH ASSEMBLY,PRESSURE</v>
          </cell>
          <cell r="C509" t="str">
            <v>송영근</v>
          </cell>
          <cell r="D509">
            <v>0</v>
          </cell>
          <cell r="E509">
            <v>150</v>
          </cell>
          <cell r="F509">
            <v>0</v>
          </cell>
          <cell r="G509">
            <v>0</v>
          </cell>
          <cell r="H509">
            <v>150</v>
          </cell>
          <cell r="I509">
            <v>0</v>
          </cell>
          <cell r="J509">
            <v>0</v>
          </cell>
          <cell r="K509">
            <v>0</v>
          </cell>
          <cell r="L509">
            <v>0</v>
          </cell>
        </row>
        <row r="510">
          <cell r="A510" t="str">
            <v>2W70040E</v>
          </cell>
          <cell r="B510" t="str">
            <v>VALVE ASSEMBLY,INLET</v>
          </cell>
          <cell r="C510" t="str">
            <v>직송</v>
          </cell>
          <cell r="D510">
            <v>0</v>
          </cell>
          <cell r="E510">
            <v>30</v>
          </cell>
          <cell r="F510">
            <v>0</v>
          </cell>
          <cell r="G510">
            <v>0</v>
          </cell>
          <cell r="H510">
            <v>30</v>
          </cell>
          <cell r="I510">
            <v>0</v>
          </cell>
          <cell r="J510">
            <v>0</v>
          </cell>
          <cell r="K510">
            <v>0</v>
          </cell>
          <cell r="L510">
            <v>0</v>
          </cell>
        </row>
        <row r="511">
          <cell r="A511" t="str">
            <v>2W70043S</v>
          </cell>
          <cell r="B511" t="str">
            <v>CAPACITOR,DRAWING</v>
          </cell>
          <cell r="C511" t="str">
            <v>직송</v>
          </cell>
          <cell r="D511">
            <v>0</v>
          </cell>
          <cell r="E511">
            <v>1510</v>
          </cell>
          <cell r="F511">
            <v>0</v>
          </cell>
          <cell r="G511">
            <v>0</v>
          </cell>
          <cell r="H511">
            <v>1510</v>
          </cell>
          <cell r="I511">
            <v>0</v>
          </cell>
          <cell r="J511">
            <v>0</v>
          </cell>
          <cell r="K511">
            <v>0</v>
          </cell>
          <cell r="L511">
            <v>0</v>
          </cell>
        </row>
        <row r="512">
          <cell r="A512" t="str">
            <v>2W70043Y</v>
          </cell>
          <cell r="B512" t="str">
            <v>CAPACITOR,DRAWING</v>
          </cell>
          <cell r="C512" t="str">
            <v>직송</v>
          </cell>
          <cell r="D512">
            <v>0</v>
          </cell>
          <cell r="E512">
            <v>0</v>
          </cell>
          <cell r="F512">
            <v>0</v>
          </cell>
          <cell r="G512">
            <v>0</v>
          </cell>
          <cell r="H512">
            <v>0</v>
          </cell>
          <cell r="I512">
            <v>0</v>
          </cell>
          <cell r="J512">
            <v>0</v>
          </cell>
          <cell r="K512">
            <v>0</v>
          </cell>
          <cell r="L512">
            <v>0</v>
          </cell>
        </row>
        <row r="513">
          <cell r="A513" t="str">
            <v>2W70048F</v>
          </cell>
          <cell r="B513" t="str">
            <v>VALVE ASSEMBLY,INLET</v>
          </cell>
          <cell r="C513" t="str">
            <v>직송</v>
          </cell>
          <cell r="D513">
            <v>0</v>
          </cell>
          <cell r="E513">
            <v>400</v>
          </cell>
          <cell r="F513">
            <v>0</v>
          </cell>
          <cell r="G513">
            <v>0</v>
          </cell>
          <cell r="H513">
            <v>400</v>
          </cell>
          <cell r="I513">
            <v>0</v>
          </cell>
          <cell r="J513">
            <v>0</v>
          </cell>
          <cell r="K513">
            <v>0</v>
          </cell>
          <cell r="L513">
            <v>0</v>
          </cell>
        </row>
        <row r="514">
          <cell r="A514" t="str">
            <v>2W70048V</v>
          </cell>
          <cell r="B514" t="str">
            <v>VALVE ASSEMBLY,INLET</v>
          </cell>
          <cell r="C514" t="str">
            <v>직송</v>
          </cell>
          <cell r="D514">
            <v>0</v>
          </cell>
          <cell r="E514">
            <v>2578</v>
          </cell>
          <cell r="F514">
            <v>0</v>
          </cell>
          <cell r="G514">
            <v>0</v>
          </cell>
          <cell r="H514">
            <v>2578</v>
          </cell>
          <cell r="I514">
            <v>0</v>
          </cell>
          <cell r="J514">
            <v>0</v>
          </cell>
          <cell r="K514">
            <v>0</v>
          </cell>
          <cell r="L514">
            <v>9120</v>
          </cell>
        </row>
        <row r="515">
          <cell r="A515" t="str">
            <v>2W70048X</v>
          </cell>
          <cell r="B515" t="str">
            <v>VALVE ASSEMBLY,INLET</v>
          </cell>
          <cell r="C515" t="str">
            <v>직송</v>
          </cell>
          <cell r="D515">
            <v>6</v>
          </cell>
          <cell r="E515">
            <v>152</v>
          </cell>
          <cell r="F515">
            <v>0</v>
          </cell>
          <cell r="G515">
            <v>0</v>
          </cell>
          <cell r="H515">
            <v>152</v>
          </cell>
          <cell r="I515">
            <v>6</v>
          </cell>
          <cell r="J515">
            <v>6</v>
          </cell>
          <cell r="K515">
            <v>0</v>
          </cell>
          <cell r="L515">
            <v>0</v>
          </cell>
        </row>
        <row r="516">
          <cell r="A516" t="str">
            <v>2Z90405A</v>
          </cell>
          <cell r="B516" t="str">
            <v>PACKING</v>
          </cell>
          <cell r="C516" t="str">
            <v>정경원</v>
          </cell>
          <cell r="D516">
            <v>0</v>
          </cell>
          <cell r="E516">
            <v>1200</v>
          </cell>
          <cell r="F516">
            <v>0</v>
          </cell>
          <cell r="G516">
            <v>0</v>
          </cell>
          <cell r="H516">
            <v>1200</v>
          </cell>
          <cell r="I516">
            <v>0</v>
          </cell>
          <cell r="J516">
            <v>0</v>
          </cell>
          <cell r="K516">
            <v>0</v>
          </cell>
          <cell r="L516">
            <v>0</v>
          </cell>
        </row>
        <row r="517">
          <cell r="A517" t="str">
            <v>2Z90406A</v>
          </cell>
          <cell r="B517" t="str">
            <v>PACKING</v>
          </cell>
          <cell r="C517" t="str">
            <v>정경원</v>
          </cell>
          <cell r="D517">
            <v>0</v>
          </cell>
          <cell r="E517">
            <v>1200</v>
          </cell>
          <cell r="F517">
            <v>0</v>
          </cell>
          <cell r="G517">
            <v>0</v>
          </cell>
          <cell r="H517">
            <v>1200</v>
          </cell>
          <cell r="I517">
            <v>0</v>
          </cell>
          <cell r="J517">
            <v>0</v>
          </cell>
          <cell r="K517">
            <v>0</v>
          </cell>
          <cell r="L517">
            <v>0</v>
          </cell>
        </row>
        <row r="518">
          <cell r="A518" t="str">
            <v>2Z90408A</v>
          </cell>
          <cell r="B518" t="str">
            <v>PACKING</v>
          </cell>
          <cell r="D518">
            <v>0</v>
          </cell>
          <cell r="E518">
            <v>8720</v>
          </cell>
          <cell r="F518">
            <v>0</v>
          </cell>
          <cell r="G518">
            <v>0</v>
          </cell>
          <cell r="H518">
            <v>8720</v>
          </cell>
          <cell r="I518">
            <v>0</v>
          </cell>
          <cell r="J518">
            <v>0</v>
          </cell>
          <cell r="K518">
            <v>0</v>
          </cell>
          <cell r="L518">
            <v>0</v>
          </cell>
        </row>
        <row r="519">
          <cell r="A519" t="str">
            <v>3013ER1001A</v>
          </cell>
          <cell r="B519" t="str">
            <v>MONITOR ASSEMBLY</v>
          </cell>
          <cell r="D519">
            <v>213.4</v>
          </cell>
          <cell r="E519">
            <v>333.4</v>
          </cell>
          <cell r="F519">
            <v>0</v>
          </cell>
          <cell r="G519">
            <v>346.8</v>
          </cell>
          <cell r="H519">
            <v>0</v>
          </cell>
          <cell r="I519">
            <v>0</v>
          </cell>
          <cell r="J519">
            <v>0</v>
          </cell>
          <cell r="K519">
            <v>0</v>
          </cell>
          <cell r="L519">
            <v>646.79999999999995</v>
          </cell>
        </row>
        <row r="520">
          <cell r="A520" t="str">
            <v>3017EL1001A</v>
          </cell>
          <cell r="B520" t="str">
            <v>FUNNEL ASSEMBLY</v>
          </cell>
          <cell r="C520" t="str">
            <v>이재일1</v>
          </cell>
          <cell r="D520">
            <v>196</v>
          </cell>
          <cell r="E520">
            <v>654</v>
          </cell>
          <cell r="F520">
            <v>0</v>
          </cell>
          <cell r="G520">
            <v>720</v>
          </cell>
          <cell r="H520">
            <v>6</v>
          </cell>
          <cell r="I520">
            <v>124</v>
          </cell>
          <cell r="J520">
            <v>124</v>
          </cell>
          <cell r="K520">
            <v>5</v>
          </cell>
          <cell r="L520">
            <v>720</v>
          </cell>
        </row>
        <row r="521">
          <cell r="A521" t="str">
            <v>3017EL1001B</v>
          </cell>
          <cell r="B521" t="str">
            <v>FUNNEL ASSEMBLY</v>
          </cell>
          <cell r="C521" t="str">
            <v>이재일1</v>
          </cell>
          <cell r="D521">
            <v>26</v>
          </cell>
          <cell r="E521">
            <v>8304</v>
          </cell>
          <cell r="F521">
            <v>0</v>
          </cell>
          <cell r="G521">
            <v>8299</v>
          </cell>
          <cell r="H521">
            <v>0</v>
          </cell>
          <cell r="I521">
            <v>31</v>
          </cell>
          <cell r="J521">
            <v>290</v>
          </cell>
          <cell r="K521">
            <v>0</v>
          </cell>
          <cell r="L521">
            <v>9785</v>
          </cell>
        </row>
        <row r="522">
          <cell r="A522" t="str">
            <v>3031FA1805F</v>
          </cell>
          <cell r="B522" t="str">
            <v>BALANCE ASSEMBLY</v>
          </cell>
          <cell r="C522" t="str">
            <v>강동훈</v>
          </cell>
          <cell r="D522">
            <v>0</v>
          </cell>
          <cell r="E522">
            <v>10</v>
          </cell>
          <cell r="F522">
            <v>0</v>
          </cell>
          <cell r="G522">
            <v>0</v>
          </cell>
          <cell r="H522">
            <v>10</v>
          </cell>
          <cell r="I522">
            <v>0</v>
          </cell>
          <cell r="J522">
            <v>0</v>
          </cell>
          <cell r="K522">
            <v>0</v>
          </cell>
          <cell r="L522">
            <v>55126</v>
          </cell>
        </row>
        <row r="523">
          <cell r="A523" t="str">
            <v>3040EA1005A</v>
          </cell>
          <cell r="B523" t="str">
            <v>BASE,TUB</v>
          </cell>
          <cell r="C523" t="str">
            <v>강동훈</v>
          </cell>
          <cell r="D523">
            <v>642</v>
          </cell>
          <cell r="E523">
            <v>2520</v>
          </cell>
          <cell r="F523">
            <v>0</v>
          </cell>
          <cell r="G523">
            <v>3110</v>
          </cell>
          <cell r="H523">
            <v>0</v>
          </cell>
          <cell r="I523">
            <v>50</v>
          </cell>
          <cell r="J523">
            <v>50</v>
          </cell>
          <cell r="K523">
            <v>0</v>
          </cell>
          <cell r="L523">
            <v>4171</v>
          </cell>
        </row>
        <row r="524">
          <cell r="A524" t="str">
            <v>3040EN0004A</v>
          </cell>
          <cell r="B524" t="str">
            <v>BASE,CABINET</v>
          </cell>
          <cell r="C524" t="str">
            <v>김국진</v>
          </cell>
          <cell r="D524">
            <v>1</v>
          </cell>
          <cell r="E524">
            <v>0</v>
          </cell>
          <cell r="F524">
            <v>0</v>
          </cell>
          <cell r="G524">
            <v>1</v>
          </cell>
          <cell r="H524">
            <v>0</v>
          </cell>
          <cell r="I524">
            <v>0</v>
          </cell>
          <cell r="J524">
            <v>120</v>
          </cell>
          <cell r="K524">
            <v>0</v>
          </cell>
          <cell r="L524">
            <v>109</v>
          </cell>
        </row>
        <row r="525">
          <cell r="A525" t="str">
            <v>3040EN0004B</v>
          </cell>
          <cell r="B525" t="str">
            <v>BASE,CABINET</v>
          </cell>
          <cell r="C525" t="str">
            <v>김국진</v>
          </cell>
          <cell r="D525">
            <v>1</v>
          </cell>
          <cell r="E525">
            <v>0</v>
          </cell>
          <cell r="F525">
            <v>0</v>
          </cell>
          <cell r="G525">
            <v>1</v>
          </cell>
          <cell r="H525">
            <v>0</v>
          </cell>
          <cell r="I525">
            <v>0</v>
          </cell>
          <cell r="J525">
            <v>120</v>
          </cell>
          <cell r="K525">
            <v>0</v>
          </cell>
          <cell r="L525">
            <v>109</v>
          </cell>
        </row>
        <row r="526">
          <cell r="A526" t="str">
            <v>3040ER0004A</v>
          </cell>
          <cell r="B526" t="str">
            <v>BASE,CABINET</v>
          </cell>
          <cell r="C526" t="str">
            <v>정경원</v>
          </cell>
          <cell r="D526">
            <v>68</v>
          </cell>
          <cell r="E526">
            <v>6347</v>
          </cell>
          <cell r="F526">
            <v>0</v>
          </cell>
          <cell r="G526">
            <v>6702</v>
          </cell>
          <cell r="H526">
            <v>0</v>
          </cell>
          <cell r="I526">
            <v>-287</v>
          </cell>
          <cell r="J526">
            <v>-309</v>
          </cell>
          <cell r="K526">
            <v>0</v>
          </cell>
          <cell r="L526">
            <v>8371</v>
          </cell>
        </row>
        <row r="527">
          <cell r="A527" t="str">
            <v>3040ER0006A</v>
          </cell>
          <cell r="B527" t="str">
            <v>BASE,CABINET</v>
          </cell>
          <cell r="C527" t="str">
            <v>정경원</v>
          </cell>
          <cell r="D527">
            <v>134</v>
          </cell>
          <cell r="E527">
            <v>1297</v>
          </cell>
          <cell r="F527">
            <v>0</v>
          </cell>
          <cell r="G527">
            <v>1881</v>
          </cell>
          <cell r="H527">
            <v>3</v>
          </cell>
          <cell r="I527">
            <v>-453</v>
          </cell>
          <cell r="J527">
            <v>-456</v>
          </cell>
          <cell r="K527">
            <v>0</v>
          </cell>
          <cell r="L527">
            <v>2863</v>
          </cell>
        </row>
        <row r="528">
          <cell r="A528" t="str">
            <v>3041EA1004A</v>
          </cell>
          <cell r="B528" t="str">
            <v>BASE ASSEMBLY,CABINET</v>
          </cell>
          <cell r="C528" t="str">
            <v>강동훈</v>
          </cell>
          <cell r="D528">
            <v>0</v>
          </cell>
          <cell r="E528">
            <v>0</v>
          </cell>
          <cell r="F528">
            <v>0</v>
          </cell>
          <cell r="G528">
            <v>0</v>
          </cell>
          <cell r="H528">
            <v>0</v>
          </cell>
          <cell r="I528">
            <v>0</v>
          </cell>
          <cell r="J528">
            <v>0</v>
          </cell>
          <cell r="K528">
            <v>0</v>
          </cell>
          <cell r="L528">
            <v>0</v>
          </cell>
        </row>
        <row r="529">
          <cell r="A529" t="str">
            <v>3041EA1005A</v>
          </cell>
          <cell r="B529" t="str">
            <v>BASE ASSEMBLY,CABINET</v>
          </cell>
          <cell r="C529" t="str">
            <v>강동훈</v>
          </cell>
          <cell r="D529">
            <v>0</v>
          </cell>
          <cell r="E529">
            <v>91</v>
          </cell>
          <cell r="F529">
            <v>0</v>
          </cell>
          <cell r="G529">
            <v>0</v>
          </cell>
          <cell r="H529">
            <v>0</v>
          </cell>
          <cell r="I529">
            <v>91</v>
          </cell>
          <cell r="J529">
            <v>91</v>
          </cell>
          <cell r="K529">
            <v>3</v>
          </cell>
          <cell r="L529">
            <v>223</v>
          </cell>
        </row>
        <row r="530">
          <cell r="A530" t="str">
            <v>3041EA1006A</v>
          </cell>
          <cell r="B530" t="str">
            <v>BASE ASSEMBLY,CABINET</v>
          </cell>
          <cell r="C530" t="str">
            <v>강동훈</v>
          </cell>
          <cell r="D530">
            <v>0</v>
          </cell>
          <cell r="E530">
            <v>804</v>
          </cell>
          <cell r="F530">
            <v>0</v>
          </cell>
          <cell r="G530">
            <v>804</v>
          </cell>
          <cell r="H530">
            <v>0</v>
          </cell>
          <cell r="I530">
            <v>0</v>
          </cell>
          <cell r="J530">
            <v>0</v>
          </cell>
          <cell r="K530">
            <v>0</v>
          </cell>
          <cell r="L530">
            <v>1825</v>
          </cell>
        </row>
        <row r="531">
          <cell r="A531" t="str">
            <v>3041EA1006B</v>
          </cell>
          <cell r="B531" t="str">
            <v>BASE ASSEMBLY,CABINET</v>
          </cell>
          <cell r="C531" t="str">
            <v>강동훈</v>
          </cell>
          <cell r="D531">
            <v>123</v>
          </cell>
          <cell r="E531">
            <v>387</v>
          </cell>
          <cell r="F531">
            <v>0</v>
          </cell>
          <cell r="G531">
            <v>510</v>
          </cell>
          <cell r="H531">
            <v>0</v>
          </cell>
          <cell r="I531">
            <v>0</v>
          </cell>
          <cell r="J531">
            <v>0</v>
          </cell>
          <cell r="K531">
            <v>0</v>
          </cell>
          <cell r="L531">
            <v>510</v>
          </cell>
        </row>
        <row r="532">
          <cell r="A532" t="str">
            <v>3041EA1006C</v>
          </cell>
          <cell r="B532" t="str">
            <v>BASE ASSEMBLY,CABINET</v>
          </cell>
          <cell r="D532">
            <v>101</v>
          </cell>
          <cell r="E532">
            <v>200</v>
          </cell>
          <cell r="F532">
            <v>0</v>
          </cell>
          <cell r="G532">
            <v>297</v>
          </cell>
          <cell r="H532">
            <v>0</v>
          </cell>
          <cell r="I532">
            <v>4</v>
          </cell>
          <cell r="J532">
            <v>0</v>
          </cell>
          <cell r="K532">
            <v>20</v>
          </cell>
          <cell r="L532">
            <v>400</v>
          </cell>
        </row>
        <row r="533">
          <cell r="A533" t="str">
            <v>3041EA2001C</v>
          </cell>
          <cell r="B533" t="str">
            <v>BASE ASSEMBLY,CABINET</v>
          </cell>
          <cell r="C533" t="str">
            <v>강동훈</v>
          </cell>
          <cell r="D533">
            <v>0</v>
          </cell>
          <cell r="E533">
            <v>612</v>
          </cell>
          <cell r="F533">
            <v>0</v>
          </cell>
          <cell r="G533">
            <v>146</v>
          </cell>
          <cell r="H533">
            <v>0</v>
          </cell>
          <cell r="I533">
            <v>466</v>
          </cell>
          <cell r="J533">
            <v>462</v>
          </cell>
          <cell r="K533">
            <v>0</v>
          </cell>
          <cell r="L533">
            <v>612</v>
          </cell>
        </row>
        <row r="534">
          <cell r="A534" t="str">
            <v>3041EA3001C</v>
          </cell>
          <cell r="B534" t="str">
            <v>BASE ASSEMBLY,CABINET</v>
          </cell>
          <cell r="C534" t="str">
            <v>강동훈</v>
          </cell>
          <cell r="D534">
            <v>0</v>
          </cell>
          <cell r="E534">
            <v>612</v>
          </cell>
          <cell r="F534">
            <v>0</v>
          </cell>
          <cell r="G534">
            <v>146</v>
          </cell>
          <cell r="H534">
            <v>0</v>
          </cell>
          <cell r="I534">
            <v>466</v>
          </cell>
          <cell r="J534">
            <v>462</v>
          </cell>
          <cell r="K534">
            <v>0</v>
          </cell>
          <cell r="L534">
            <v>612</v>
          </cell>
        </row>
        <row r="535">
          <cell r="A535" t="str">
            <v>3041EA3002C</v>
          </cell>
          <cell r="B535" t="str">
            <v>BASE ASSEMBLY,CABINET</v>
          </cell>
          <cell r="C535" t="str">
            <v>강동훈</v>
          </cell>
          <cell r="D535">
            <v>0</v>
          </cell>
          <cell r="E535">
            <v>612</v>
          </cell>
          <cell r="F535">
            <v>0</v>
          </cell>
          <cell r="G535">
            <v>146</v>
          </cell>
          <cell r="H535">
            <v>0</v>
          </cell>
          <cell r="I535">
            <v>466</v>
          </cell>
          <cell r="J535">
            <v>462</v>
          </cell>
          <cell r="K535">
            <v>0</v>
          </cell>
          <cell r="L535">
            <v>612</v>
          </cell>
        </row>
        <row r="536">
          <cell r="A536" t="str">
            <v>3041EA3004B</v>
          </cell>
          <cell r="B536" t="str">
            <v>BASE ASSEMBLY,CABINET</v>
          </cell>
          <cell r="C536" t="str">
            <v>강동훈</v>
          </cell>
          <cell r="D536">
            <v>237</v>
          </cell>
          <cell r="E536">
            <v>0</v>
          </cell>
          <cell r="F536">
            <v>0</v>
          </cell>
          <cell r="G536">
            <v>0</v>
          </cell>
          <cell r="H536">
            <v>0</v>
          </cell>
          <cell r="I536">
            <v>237</v>
          </cell>
          <cell r="J536">
            <v>237</v>
          </cell>
          <cell r="K536">
            <v>0</v>
          </cell>
          <cell r="L536">
            <v>0</v>
          </cell>
        </row>
        <row r="537">
          <cell r="A537" t="str">
            <v>3041ED1003D</v>
          </cell>
          <cell r="B537" t="str">
            <v>BASE ASSEMBLY,CABINET</v>
          </cell>
          <cell r="C537" t="str">
            <v>우제진</v>
          </cell>
          <cell r="D537">
            <v>208</v>
          </cell>
          <cell r="E537">
            <v>-208</v>
          </cell>
          <cell r="F537">
            <v>0</v>
          </cell>
          <cell r="G537">
            <v>0</v>
          </cell>
          <cell r="H537">
            <v>0</v>
          </cell>
          <cell r="I537">
            <v>0</v>
          </cell>
          <cell r="J537">
            <v>0</v>
          </cell>
          <cell r="K537">
            <v>0</v>
          </cell>
          <cell r="L537">
            <v>0</v>
          </cell>
        </row>
        <row r="538">
          <cell r="A538" t="str">
            <v>3041EL0001A</v>
          </cell>
          <cell r="B538" t="str">
            <v>BASE ASSEMBLY,CABINET</v>
          </cell>
          <cell r="C538" t="str">
            <v>이재일1</v>
          </cell>
          <cell r="D538">
            <v>0</v>
          </cell>
          <cell r="E538">
            <v>415</v>
          </cell>
          <cell r="F538">
            <v>0</v>
          </cell>
          <cell r="G538">
            <v>405</v>
          </cell>
          <cell r="H538">
            <v>0</v>
          </cell>
          <cell r="I538">
            <v>10</v>
          </cell>
          <cell r="J538">
            <v>45</v>
          </cell>
          <cell r="K538">
            <v>24</v>
          </cell>
          <cell r="L538">
            <v>970</v>
          </cell>
        </row>
        <row r="539">
          <cell r="A539" t="str">
            <v>3041EL1001A</v>
          </cell>
          <cell r="B539" t="str">
            <v>BASE ASSEMBLY,CABINET</v>
          </cell>
          <cell r="C539" t="str">
            <v>이재일1</v>
          </cell>
          <cell r="D539">
            <v>1</v>
          </cell>
          <cell r="E539">
            <v>721</v>
          </cell>
          <cell r="F539">
            <v>0</v>
          </cell>
          <cell r="G539">
            <v>720</v>
          </cell>
          <cell r="H539">
            <v>0</v>
          </cell>
          <cell r="I539">
            <v>2</v>
          </cell>
          <cell r="J539">
            <v>2</v>
          </cell>
          <cell r="K539">
            <v>74</v>
          </cell>
          <cell r="L539">
            <v>720</v>
          </cell>
        </row>
        <row r="540">
          <cell r="A540" t="str">
            <v>3041EL1002A</v>
          </cell>
          <cell r="B540" t="str">
            <v>BASE ASSEMBLY,CABINET</v>
          </cell>
          <cell r="C540" t="str">
            <v>이재일1</v>
          </cell>
          <cell r="D540">
            <v>401</v>
          </cell>
          <cell r="E540">
            <v>7396</v>
          </cell>
          <cell r="F540">
            <v>0</v>
          </cell>
          <cell r="G540">
            <v>7787</v>
          </cell>
          <cell r="H540">
            <v>3</v>
          </cell>
          <cell r="I540">
            <v>7</v>
          </cell>
          <cell r="J540">
            <v>0</v>
          </cell>
          <cell r="K540">
            <v>0</v>
          </cell>
          <cell r="L540">
            <v>8416</v>
          </cell>
        </row>
        <row r="541">
          <cell r="A541" t="str">
            <v>3041EL1004A</v>
          </cell>
          <cell r="B541" t="str">
            <v>BASE ASSEMBLY,CABINET</v>
          </cell>
          <cell r="C541" t="str">
            <v>이재일1</v>
          </cell>
          <cell r="D541">
            <v>125</v>
          </cell>
          <cell r="E541">
            <v>21688</v>
          </cell>
          <cell r="F541">
            <v>0</v>
          </cell>
          <cell r="G541">
            <v>21984</v>
          </cell>
          <cell r="H541">
            <v>0</v>
          </cell>
          <cell r="I541">
            <v>-171</v>
          </cell>
          <cell r="J541">
            <v>656</v>
          </cell>
          <cell r="K541">
            <v>0</v>
          </cell>
          <cell r="L541">
            <v>25828</v>
          </cell>
        </row>
        <row r="542">
          <cell r="A542" t="str">
            <v>3041EL1005A</v>
          </cell>
          <cell r="B542" t="str">
            <v>BASE ASSEMBLY,CABINET</v>
          </cell>
          <cell r="C542" t="str">
            <v>이재일1</v>
          </cell>
          <cell r="D542">
            <v>21</v>
          </cell>
          <cell r="E542">
            <v>601</v>
          </cell>
          <cell r="F542">
            <v>0</v>
          </cell>
          <cell r="G542">
            <v>622</v>
          </cell>
          <cell r="H542">
            <v>0</v>
          </cell>
          <cell r="I542">
            <v>0</v>
          </cell>
          <cell r="J542">
            <v>0</v>
          </cell>
          <cell r="K542">
            <v>0</v>
          </cell>
          <cell r="L542">
            <v>1051</v>
          </cell>
        </row>
        <row r="543">
          <cell r="A543" t="str">
            <v>3041ER0001A</v>
          </cell>
          <cell r="B543" t="str">
            <v>BASE ASSEMBLY,CABINET</v>
          </cell>
          <cell r="C543" t="str">
            <v>김보명</v>
          </cell>
          <cell r="D543">
            <v>72</v>
          </cell>
          <cell r="E543">
            <v>0</v>
          </cell>
          <cell r="F543">
            <v>0</v>
          </cell>
          <cell r="G543">
            <v>0</v>
          </cell>
          <cell r="H543">
            <v>0</v>
          </cell>
          <cell r="I543">
            <v>72</v>
          </cell>
          <cell r="J543">
            <v>72</v>
          </cell>
          <cell r="K543">
            <v>0</v>
          </cell>
          <cell r="L543">
            <v>0</v>
          </cell>
        </row>
        <row r="544">
          <cell r="A544" t="str">
            <v>3041ER0001C</v>
          </cell>
          <cell r="B544" t="str">
            <v>BASE ASSEMBLY,CABINET</v>
          </cell>
          <cell r="C544" t="str">
            <v>김보명</v>
          </cell>
          <cell r="D544">
            <v>1337</v>
          </cell>
          <cell r="E544">
            <v>12530.4</v>
          </cell>
          <cell r="F544">
            <v>0</v>
          </cell>
          <cell r="G544">
            <v>13807</v>
          </cell>
          <cell r="H544">
            <v>10</v>
          </cell>
          <cell r="I544">
            <v>50.4</v>
          </cell>
          <cell r="J544">
            <v>2.4</v>
          </cell>
          <cell r="K544">
            <v>63</v>
          </cell>
          <cell r="L544">
            <v>17365.999976999999</v>
          </cell>
        </row>
        <row r="545">
          <cell r="A545" t="str">
            <v>3041ER0001D</v>
          </cell>
          <cell r="B545" t="str">
            <v>BASE ASSEMBLY,CABINET</v>
          </cell>
          <cell r="C545" t="str">
            <v>김보명</v>
          </cell>
          <cell r="D545">
            <v>0</v>
          </cell>
          <cell r="E545">
            <v>450</v>
          </cell>
          <cell r="F545">
            <v>0</v>
          </cell>
          <cell r="G545">
            <v>450</v>
          </cell>
          <cell r="H545">
            <v>0</v>
          </cell>
          <cell r="I545">
            <v>0</v>
          </cell>
          <cell r="J545">
            <v>0</v>
          </cell>
          <cell r="K545">
            <v>0</v>
          </cell>
          <cell r="L545">
            <v>450</v>
          </cell>
        </row>
        <row r="546">
          <cell r="A546" t="str">
            <v>3041ER0001E</v>
          </cell>
          <cell r="B546" t="str">
            <v>BASE ASSEMBLY,CABINET</v>
          </cell>
          <cell r="C546" t="str">
            <v>김보명</v>
          </cell>
          <cell r="D546">
            <v>332</v>
          </cell>
          <cell r="E546">
            <v>3878</v>
          </cell>
          <cell r="F546">
            <v>0</v>
          </cell>
          <cell r="G546">
            <v>4321</v>
          </cell>
          <cell r="H546">
            <v>6</v>
          </cell>
          <cell r="I546">
            <v>-117</v>
          </cell>
          <cell r="J546">
            <v>-117</v>
          </cell>
          <cell r="K546">
            <v>0</v>
          </cell>
          <cell r="L546">
            <v>4770</v>
          </cell>
        </row>
        <row r="547">
          <cell r="A547" t="str">
            <v>3041ER0001F</v>
          </cell>
          <cell r="B547" t="str">
            <v>BASE ASSEMBLY,CABINET</v>
          </cell>
          <cell r="C547" t="str">
            <v>김보명</v>
          </cell>
          <cell r="D547">
            <v>-1</v>
          </cell>
          <cell r="E547">
            <v>6854</v>
          </cell>
          <cell r="F547">
            <v>0</v>
          </cell>
          <cell r="G547">
            <v>6711</v>
          </cell>
          <cell r="H547">
            <v>0</v>
          </cell>
          <cell r="I547">
            <v>142</v>
          </cell>
          <cell r="J547">
            <v>124</v>
          </cell>
          <cell r="K547">
            <v>0</v>
          </cell>
          <cell r="L547">
            <v>8180</v>
          </cell>
        </row>
        <row r="548">
          <cell r="A548" t="str">
            <v>3041ER0001G</v>
          </cell>
          <cell r="B548" t="str">
            <v>BASE ASSEMBLY,CABINET</v>
          </cell>
          <cell r="C548" t="str">
            <v>김보명</v>
          </cell>
          <cell r="D548">
            <v>1542</v>
          </cell>
          <cell r="E548">
            <v>2055</v>
          </cell>
          <cell r="F548">
            <v>0</v>
          </cell>
          <cell r="G548">
            <v>2242</v>
          </cell>
          <cell r="H548">
            <v>0</v>
          </cell>
          <cell r="I548">
            <v>1355</v>
          </cell>
          <cell r="J548">
            <v>1261</v>
          </cell>
          <cell r="K548">
            <v>50</v>
          </cell>
          <cell r="L548">
            <v>3162.0000230000001</v>
          </cell>
        </row>
        <row r="549">
          <cell r="A549" t="str">
            <v>3041ER0002A</v>
          </cell>
          <cell r="B549" t="str">
            <v>BASE ASSEMBLY,CABINET</v>
          </cell>
          <cell r="C549" t="str">
            <v>김보명</v>
          </cell>
          <cell r="D549">
            <v>167</v>
          </cell>
          <cell r="E549">
            <v>15094</v>
          </cell>
          <cell r="F549">
            <v>0</v>
          </cell>
          <cell r="G549">
            <v>14554</v>
          </cell>
          <cell r="H549">
            <v>0</v>
          </cell>
          <cell r="I549">
            <v>707</v>
          </cell>
          <cell r="J549">
            <v>693</v>
          </cell>
          <cell r="K549">
            <v>103</v>
          </cell>
          <cell r="L549">
            <v>21864</v>
          </cell>
        </row>
        <row r="550">
          <cell r="A550" t="str">
            <v>3041ER0002B</v>
          </cell>
          <cell r="B550" t="str">
            <v>BASE ASSEMBLY,CABINET</v>
          </cell>
          <cell r="C550" t="str">
            <v>김보명</v>
          </cell>
          <cell r="D550">
            <v>31</v>
          </cell>
          <cell r="E550">
            <v>3701</v>
          </cell>
          <cell r="F550">
            <v>0</v>
          </cell>
          <cell r="G550">
            <v>3870</v>
          </cell>
          <cell r="H550">
            <v>1</v>
          </cell>
          <cell r="I550">
            <v>-139</v>
          </cell>
          <cell r="J550">
            <v>-139</v>
          </cell>
          <cell r="K550">
            <v>60</v>
          </cell>
          <cell r="L550">
            <v>6100</v>
          </cell>
        </row>
        <row r="551">
          <cell r="A551" t="str">
            <v>3041ER0002C</v>
          </cell>
          <cell r="B551" t="str">
            <v>BASE ASSEMBLY,CABINET</v>
          </cell>
          <cell r="C551" t="str">
            <v>김보명</v>
          </cell>
          <cell r="D551">
            <v>21</v>
          </cell>
          <cell r="E551">
            <v>2306</v>
          </cell>
          <cell r="F551">
            <v>0</v>
          </cell>
          <cell r="G551">
            <v>2287</v>
          </cell>
          <cell r="H551">
            <v>0</v>
          </cell>
          <cell r="I551">
            <v>40</v>
          </cell>
          <cell r="J551">
            <v>40</v>
          </cell>
          <cell r="K551">
            <v>1</v>
          </cell>
          <cell r="L551">
            <v>3956</v>
          </cell>
        </row>
        <row r="552">
          <cell r="A552" t="str">
            <v>3041ER0003A</v>
          </cell>
          <cell r="B552" t="str">
            <v>BASE ASSEMBLY,CABINET</v>
          </cell>
          <cell r="C552" t="str">
            <v>정경원</v>
          </cell>
          <cell r="D552">
            <v>16</v>
          </cell>
          <cell r="E552">
            <v>5673</v>
          </cell>
          <cell r="F552">
            <v>0</v>
          </cell>
          <cell r="G552">
            <v>5918</v>
          </cell>
          <cell r="H552">
            <v>3</v>
          </cell>
          <cell r="I552">
            <v>-232</v>
          </cell>
          <cell r="J552">
            <v>336</v>
          </cell>
          <cell r="K552">
            <v>5</v>
          </cell>
          <cell r="L552">
            <v>7785</v>
          </cell>
        </row>
        <row r="553">
          <cell r="A553" t="str">
            <v>3041FA0132J</v>
          </cell>
          <cell r="B553" t="str">
            <v>BASE ASSEMBLY,CABINET</v>
          </cell>
          <cell r="C553" t="str">
            <v>강동훈</v>
          </cell>
          <cell r="D553">
            <v>0</v>
          </cell>
          <cell r="E553">
            <v>1224</v>
          </cell>
          <cell r="F553">
            <v>0</v>
          </cell>
          <cell r="G553">
            <v>1224</v>
          </cell>
          <cell r="H553">
            <v>0</v>
          </cell>
          <cell r="I553">
            <v>0</v>
          </cell>
          <cell r="J553">
            <v>0</v>
          </cell>
          <cell r="K553">
            <v>0</v>
          </cell>
          <cell r="L553">
            <v>1224</v>
          </cell>
        </row>
        <row r="554">
          <cell r="A554" t="str">
            <v>3041FA0132K</v>
          </cell>
          <cell r="B554" t="str">
            <v>BASE ASSEMBLY,CABINET</v>
          </cell>
          <cell r="C554" t="str">
            <v>강동훈</v>
          </cell>
          <cell r="D554">
            <v>0</v>
          </cell>
          <cell r="E554">
            <v>510</v>
          </cell>
          <cell r="F554">
            <v>0</v>
          </cell>
          <cell r="G554">
            <v>408</v>
          </cell>
          <cell r="H554">
            <v>0</v>
          </cell>
          <cell r="I554">
            <v>102</v>
          </cell>
          <cell r="J554">
            <v>275</v>
          </cell>
          <cell r="K554">
            <v>0</v>
          </cell>
          <cell r="L554">
            <v>1224</v>
          </cell>
        </row>
        <row r="555">
          <cell r="A555" t="str">
            <v>3041FA0132L</v>
          </cell>
          <cell r="B555" t="str">
            <v>BASE ASSEMBLY,CABINET</v>
          </cell>
          <cell r="C555" t="str">
            <v>강동훈</v>
          </cell>
          <cell r="D555">
            <v>730</v>
          </cell>
          <cell r="E555">
            <v>14899</v>
          </cell>
          <cell r="F555">
            <v>0</v>
          </cell>
          <cell r="G555">
            <v>14303</v>
          </cell>
          <cell r="H555">
            <v>0</v>
          </cell>
          <cell r="I555">
            <v>1326</v>
          </cell>
          <cell r="J555">
            <v>43</v>
          </cell>
          <cell r="K555">
            <v>0</v>
          </cell>
          <cell r="L555">
            <v>19106</v>
          </cell>
        </row>
        <row r="556">
          <cell r="A556" t="str">
            <v>3041FA0132P</v>
          </cell>
          <cell r="B556" t="str">
            <v>BASE ASSEMBLY,CABINET</v>
          </cell>
          <cell r="C556" t="str">
            <v>강동훈</v>
          </cell>
          <cell r="D556">
            <v>90</v>
          </cell>
          <cell r="E556">
            <v>3276</v>
          </cell>
          <cell r="F556">
            <v>0</v>
          </cell>
          <cell r="G556">
            <v>3366</v>
          </cell>
          <cell r="H556">
            <v>0</v>
          </cell>
          <cell r="I556">
            <v>0</v>
          </cell>
          <cell r="J556">
            <v>0</v>
          </cell>
          <cell r="K556">
            <v>0</v>
          </cell>
          <cell r="L556">
            <v>3570</v>
          </cell>
        </row>
        <row r="557">
          <cell r="A557" t="str">
            <v>3041FA0132Q</v>
          </cell>
          <cell r="B557" t="str">
            <v>BASE ASSEMBLY,CABINET</v>
          </cell>
          <cell r="C557" t="str">
            <v>강동훈</v>
          </cell>
          <cell r="D557">
            <v>96</v>
          </cell>
          <cell r="E557">
            <v>8860</v>
          </cell>
          <cell r="F557">
            <v>0</v>
          </cell>
          <cell r="G557">
            <v>8956</v>
          </cell>
          <cell r="H557">
            <v>0</v>
          </cell>
          <cell r="I557">
            <v>0</v>
          </cell>
          <cell r="J557">
            <v>0</v>
          </cell>
          <cell r="K557">
            <v>0</v>
          </cell>
          <cell r="L557">
            <v>9358</v>
          </cell>
        </row>
        <row r="558">
          <cell r="A558" t="str">
            <v>3041FA0137C</v>
          </cell>
          <cell r="B558" t="str">
            <v>BASE ASSEMBLY,CABINET</v>
          </cell>
          <cell r="C558" t="str">
            <v>강동훈</v>
          </cell>
          <cell r="D558">
            <v>0</v>
          </cell>
          <cell r="E558">
            <v>255</v>
          </cell>
          <cell r="F558">
            <v>0</v>
          </cell>
          <cell r="G558">
            <v>255</v>
          </cell>
          <cell r="H558">
            <v>0</v>
          </cell>
          <cell r="I558">
            <v>0</v>
          </cell>
          <cell r="J558">
            <v>0</v>
          </cell>
          <cell r="K558">
            <v>0</v>
          </cell>
          <cell r="L558">
            <v>255</v>
          </cell>
        </row>
        <row r="559">
          <cell r="A559" t="str">
            <v>3041FA0137E</v>
          </cell>
          <cell r="B559" t="str">
            <v>BASE ASSEMBLY,CABINET</v>
          </cell>
          <cell r="C559" t="str">
            <v>강동훈</v>
          </cell>
          <cell r="D559">
            <v>0</v>
          </cell>
          <cell r="E559">
            <v>3106</v>
          </cell>
          <cell r="F559">
            <v>0</v>
          </cell>
          <cell r="G559">
            <v>3106</v>
          </cell>
          <cell r="H559">
            <v>0</v>
          </cell>
          <cell r="I559">
            <v>0</v>
          </cell>
          <cell r="J559">
            <v>0</v>
          </cell>
          <cell r="K559">
            <v>0</v>
          </cell>
          <cell r="L559">
            <v>3106</v>
          </cell>
        </row>
        <row r="560">
          <cell r="A560" t="str">
            <v>3041FA1686N</v>
          </cell>
          <cell r="B560" t="str">
            <v>BASE ASSEMBLY,CABINET</v>
          </cell>
          <cell r="C560" t="str">
            <v>강동훈</v>
          </cell>
          <cell r="D560">
            <v>10</v>
          </cell>
          <cell r="E560">
            <v>1026</v>
          </cell>
          <cell r="F560">
            <v>0</v>
          </cell>
          <cell r="G560">
            <v>1026</v>
          </cell>
          <cell r="H560">
            <v>0</v>
          </cell>
          <cell r="I560">
            <v>10</v>
          </cell>
          <cell r="J560">
            <v>10</v>
          </cell>
          <cell r="K560">
            <v>0</v>
          </cell>
          <cell r="L560">
            <v>1368</v>
          </cell>
        </row>
        <row r="561">
          <cell r="A561" t="str">
            <v>3041FA1686U</v>
          </cell>
          <cell r="B561" t="str">
            <v>BASE ASSEMBLY,CABINET</v>
          </cell>
          <cell r="C561" t="str">
            <v>강동훈</v>
          </cell>
          <cell r="D561">
            <v>0</v>
          </cell>
          <cell r="E561">
            <v>3481</v>
          </cell>
          <cell r="F561">
            <v>0</v>
          </cell>
          <cell r="G561">
            <v>3471</v>
          </cell>
          <cell r="H561">
            <v>10</v>
          </cell>
          <cell r="I561">
            <v>0</v>
          </cell>
          <cell r="J561">
            <v>659</v>
          </cell>
          <cell r="K561">
            <v>0</v>
          </cell>
          <cell r="L561">
            <v>4713</v>
          </cell>
        </row>
        <row r="562">
          <cell r="A562" t="str">
            <v>3041FA1686V</v>
          </cell>
          <cell r="B562" t="str">
            <v>BASE ASSEMBLY,CABINET</v>
          </cell>
          <cell r="C562" t="str">
            <v>강동훈</v>
          </cell>
          <cell r="D562">
            <v>0</v>
          </cell>
          <cell r="E562">
            <v>342</v>
          </cell>
          <cell r="F562">
            <v>0</v>
          </cell>
          <cell r="G562">
            <v>342</v>
          </cell>
          <cell r="H562">
            <v>0</v>
          </cell>
          <cell r="I562">
            <v>0</v>
          </cell>
          <cell r="J562">
            <v>0</v>
          </cell>
          <cell r="K562">
            <v>0</v>
          </cell>
          <cell r="L562">
            <v>342</v>
          </cell>
        </row>
        <row r="563">
          <cell r="A563" t="str">
            <v>3041FA1691E</v>
          </cell>
          <cell r="B563" t="str">
            <v>BASE ASSEMBLY,CABINET</v>
          </cell>
          <cell r="C563" t="str">
            <v>강동훈</v>
          </cell>
          <cell r="D563">
            <v>237</v>
          </cell>
          <cell r="E563">
            <v>4702</v>
          </cell>
          <cell r="F563">
            <v>0</v>
          </cell>
          <cell r="G563">
            <v>4132</v>
          </cell>
          <cell r="H563">
            <v>0</v>
          </cell>
          <cell r="I563">
            <v>807</v>
          </cell>
          <cell r="J563">
            <v>0</v>
          </cell>
          <cell r="K563">
            <v>0</v>
          </cell>
          <cell r="L563">
            <v>5863</v>
          </cell>
        </row>
        <row r="564">
          <cell r="A564" t="str">
            <v>3041FA1744C</v>
          </cell>
          <cell r="B564" t="str">
            <v>BASE ASSEMBLY,CABINET</v>
          </cell>
          <cell r="C564" t="str">
            <v>강동훈</v>
          </cell>
          <cell r="D564">
            <v>1507</v>
          </cell>
          <cell r="E564">
            <v>8200</v>
          </cell>
          <cell r="F564">
            <v>0</v>
          </cell>
          <cell r="G564">
            <v>9292</v>
          </cell>
          <cell r="H564">
            <v>0</v>
          </cell>
          <cell r="I564">
            <v>415</v>
          </cell>
          <cell r="J564">
            <v>404</v>
          </cell>
          <cell r="K564">
            <v>0</v>
          </cell>
          <cell r="L564">
            <v>12750</v>
          </cell>
        </row>
        <row r="565">
          <cell r="A565" t="str">
            <v>3041FA1744D</v>
          </cell>
          <cell r="B565" t="str">
            <v>BASE ASSEMBLY,CABINET</v>
          </cell>
          <cell r="C565" t="str">
            <v>강동훈</v>
          </cell>
          <cell r="D565">
            <v>228</v>
          </cell>
          <cell r="E565">
            <v>5555</v>
          </cell>
          <cell r="F565">
            <v>0</v>
          </cell>
          <cell r="G565">
            <v>5779</v>
          </cell>
          <cell r="H565">
            <v>0</v>
          </cell>
          <cell r="I565">
            <v>4</v>
          </cell>
          <cell r="J565">
            <v>4</v>
          </cell>
          <cell r="K565">
            <v>0</v>
          </cell>
          <cell r="L565">
            <v>6561</v>
          </cell>
        </row>
        <row r="566">
          <cell r="A566" t="str">
            <v>3041FA1744F</v>
          </cell>
          <cell r="B566" t="str">
            <v>BASE ASSEMBLY,CABINET</v>
          </cell>
          <cell r="C566" t="str">
            <v>강동훈</v>
          </cell>
          <cell r="D566">
            <v>168</v>
          </cell>
          <cell r="E566">
            <v>3096</v>
          </cell>
          <cell r="F566">
            <v>0</v>
          </cell>
          <cell r="G566">
            <v>2854</v>
          </cell>
          <cell r="H566">
            <v>0</v>
          </cell>
          <cell r="I566">
            <v>410</v>
          </cell>
          <cell r="J566">
            <v>0</v>
          </cell>
          <cell r="K566">
            <v>0</v>
          </cell>
          <cell r="L566">
            <v>4110</v>
          </cell>
        </row>
        <row r="567">
          <cell r="A567" t="str">
            <v>3041FA1744H</v>
          </cell>
          <cell r="B567" t="str">
            <v>BASE ASSEMBLY,CABINET</v>
          </cell>
          <cell r="C567" t="str">
            <v>강동훈</v>
          </cell>
          <cell r="D567">
            <v>0</v>
          </cell>
          <cell r="E567">
            <v>0</v>
          </cell>
          <cell r="F567">
            <v>0</v>
          </cell>
          <cell r="G567">
            <v>0</v>
          </cell>
          <cell r="H567">
            <v>0</v>
          </cell>
          <cell r="I567">
            <v>0</v>
          </cell>
          <cell r="J567">
            <v>0</v>
          </cell>
          <cell r="K567">
            <v>0</v>
          </cell>
          <cell r="L567">
            <v>0</v>
          </cell>
        </row>
        <row r="568">
          <cell r="A568" t="str">
            <v>3041FA1744J</v>
          </cell>
          <cell r="B568" t="str">
            <v>BASE ASSEMBLY,CABINET</v>
          </cell>
          <cell r="C568" t="str">
            <v>강동훈</v>
          </cell>
          <cell r="D568">
            <v>1</v>
          </cell>
          <cell r="E568">
            <v>0</v>
          </cell>
          <cell r="F568">
            <v>0</v>
          </cell>
          <cell r="G568">
            <v>1</v>
          </cell>
          <cell r="H568">
            <v>0</v>
          </cell>
          <cell r="I568">
            <v>0</v>
          </cell>
          <cell r="J568">
            <v>0</v>
          </cell>
          <cell r="K568">
            <v>0</v>
          </cell>
          <cell r="L568">
            <v>204</v>
          </cell>
        </row>
        <row r="569">
          <cell r="A569" t="str">
            <v>3041FA1751H</v>
          </cell>
          <cell r="B569" t="str">
            <v>BASE ASSEMBLY,CABINET</v>
          </cell>
          <cell r="C569" t="str">
            <v>강동훈</v>
          </cell>
          <cell r="D569">
            <v>58</v>
          </cell>
          <cell r="E569">
            <v>1108</v>
          </cell>
          <cell r="F569">
            <v>0</v>
          </cell>
          <cell r="G569">
            <v>731</v>
          </cell>
          <cell r="H569">
            <v>0</v>
          </cell>
          <cell r="I569">
            <v>435</v>
          </cell>
          <cell r="J569">
            <v>435</v>
          </cell>
          <cell r="K569">
            <v>5</v>
          </cell>
          <cell r="L569">
            <v>1618</v>
          </cell>
        </row>
        <row r="570">
          <cell r="A570" t="str">
            <v>3041FA1781D</v>
          </cell>
          <cell r="B570" t="str">
            <v>BASE ASSEMBLY,CABINET</v>
          </cell>
          <cell r="C570" t="str">
            <v>강동훈</v>
          </cell>
          <cell r="D570">
            <v>0</v>
          </cell>
          <cell r="E570">
            <v>480</v>
          </cell>
          <cell r="F570">
            <v>0</v>
          </cell>
          <cell r="G570">
            <v>480</v>
          </cell>
          <cell r="H570">
            <v>0</v>
          </cell>
          <cell r="I570">
            <v>0</v>
          </cell>
          <cell r="J570">
            <v>0</v>
          </cell>
          <cell r="K570">
            <v>0</v>
          </cell>
          <cell r="L570">
            <v>789</v>
          </cell>
        </row>
        <row r="571">
          <cell r="A571" t="str">
            <v>3041FA1885L</v>
          </cell>
          <cell r="B571" t="str">
            <v>BASE ASSEMBLY,CABINET</v>
          </cell>
          <cell r="C571" t="str">
            <v>강동훈</v>
          </cell>
          <cell r="D571">
            <v>138</v>
          </cell>
          <cell r="E571">
            <v>3193</v>
          </cell>
          <cell r="F571">
            <v>0</v>
          </cell>
          <cell r="G571">
            <v>3291</v>
          </cell>
          <cell r="H571">
            <v>1</v>
          </cell>
          <cell r="I571">
            <v>39</v>
          </cell>
          <cell r="J571">
            <v>39</v>
          </cell>
          <cell r="K571">
            <v>0</v>
          </cell>
          <cell r="L571">
            <v>4446</v>
          </cell>
        </row>
        <row r="572">
          <cell r="A572" t="str">
            <v>3041FA1885S</v>
          </cell>
          <cell r="B572" t="str">
            <v>BASE ASSEMBLY,CABINET</v>
          </cell>
          <cell r="C572" t="str">
            <v>강동훈</v>
          </cell>
          <cell r="D572">
            <v>786</v>
          </cell>
          <cell r="E572">
            <v>6658</v>
          </cell>
          <cell r="F572">
            <v>0</v>
          </cell>
          <cell r="G572">
            <v>7443</v>
          </cell>
          <cell r="H572">
            <v>1</v>
          </cell>
          <cell r="I572">
            <v>0</v>
          </cell>
          <cell r="J572">
            <v>-678</v>
          </cell>
          <cell r="K572">
            <v>0</v>
          </cell>
          <cell r="L572">
            <v>10635</v>
          </cell>
        </row>
        <row r="573">
          <cell r="A573" t="str">
            <v>3041FR1135P</v>
          </cell>
          <cell r="B573" t="str">
            <v>BASE ASSEMBLY,CABINET</v>
          </cell>
          <cell r="C573" t="str">
            <v>정경원</v>
          </cell>
          <cell r="D573">
            <v>929</v>
          </cell>
          <cell r="E573">
            <v>16959</v>
          </cell>
          <cell r="F573">
            <v>0</v>
          </cell>
          <cell r="G573">
            <v>19285</v>
          </cell>
          <cell r="H573">
            <v>0</v>
          </cell>
          <cell r="I573">
            <v>-1397</v>
          </cell>
          <cell r="J573">
            <v>-1398</v>
          </cell>
          <cell r="K573">
            <v>0</v>
          </cell>
          <cell r="L573">
            <v>23588</v>
          </cell>
        </row>
        <row r="574">
          <cell r="A574" t="str">
            <v>3041FR1135Q</v>
          </cell>
          <cell r="B574" t="str">
            <v>BASE ASSEMBLY,CABINET</v>
          </cell>
          <cell r="C574" t="str">
            <v>정득근</v>
          </cell>
          <cell r="D574">
            <v>0</v>
          </cell>
          <cell r="E574">
            <v>0</v>
          </cell>
          <cell r="F574">
            <v>0</v>
          </cell>
          <cell r="G574">
            <v>0</v>
          </cell>
          <cell r="H574">
            <v>0</v>
          </cell>
          <cell r="I574">
            <v>0</v>
          </cell>
          <cell r="J574">
            <v>0</v>
          </cell>
          <cell r="K574">
            <v>0</v>
          </cell>
          <cell r="L574">
            <v>0</v>
          </cell>
        </row>
        <row r="575">
          <cell r="A575" t="str">
            <v>3041FR1135S</v>
          </cell>
          <cell r="B575" t="str">
            <v>BASE ASSEMBLY,CABINET</v>
          </cell>
          <cell r="C575" t="str">
            <v>정경원</v>
          </cell>
          <cell r="D575">
            <v>37</v>
          </cell>
          <cell r="E575">
            <v>6971</v>
          </cell>
          <cell r="F575">
            <v>0</v>
          </cell>
          <cell r="G575">
            <v>6226</v>
          </cell>
          <cell r="H575">
            <v>32</v>
          </cell>
          <cell r="I575">
            <v>750</v>
          </cell>
          <cell r="J575">
            <v>137</v>
          </cell>
          <cell r="K575">
            <v>0</v>
          </cell>
          <cell r="L575">
            <v>10196</v>
          </cell>
        </row>
        <row r="576">
          <cell r="A576" t="str">
            <v>3044EA0002A</v>
          </cell>
          <cell r="B576" t="str">
            <v>TUB,OUTER</v>
          </cell>
          <cell r="C576" t="str">
            <v>송철현</v>
          </cell>
          <cell r="D576">
            <v>237</v>
          </cell>
          <cell r="E576">
            <v>237</v>
          </cell>
          <cell r="F576">
            <v>0</v>
          </cell>
          <cell r="G576">
            <v>474</v>
          </cell>
          <cell r="H576">
            <v>0</v>
          </cell>
          <cell r="I576">
            <v>0</v>
          </cell>
          <cell r="J576">
            <v>0</v>
          </cell>
          <cell r="K576">
            <v>4000</v>
          </cell>
          <cell r="L576">
            <v>4311</v>
          </cell>
        </row>
        <row r="577">
          <cell r="A577" t="str">
            <v>3044EA0003A</v>
          </cell>
          <cell r="B577" t="str">
            <v>TUB,OUTER</v>
          </cell>
          <cell r="C577" t="str">
            <v>송철현</v>
          </cell>
          <cell r="D577">
            <v>1</v>
          </cell>
          <cell r="E577">
            <v>0</v>
          </cell>
          <cell r="F577">
            <v>0</v>
          </cell>
          <cell r="G577">
            <v>1</v>
          </cell>
          <cell r="H577">
            <v>0</v>
          </cell>
          <cell r="I577">
            <v>0</v>
          </cell>
          <cell r="J577">
            <v>0</v>
          </cell>
          <cell r="K577">
            <v>0</v>
          </cell>
          <cell r="L577">
            <v>1262</v>
          </cell>
        </row>
        <row r="578">
          <cell r="A578" t="str">
            <v>3044EA0004A</v>
          </cell>
          <cell r="B578" t="str">
            <v>TUB,OUTER</v>
          </cell>
          <cell r="C578" t="str">
            <v>송철현</v>
          </cell>
          <cell r="D578">
            <v>0</v>
          </cell>
          <cell r="E578">
            <v>3189</v>
          </cell>
          <cell r="F578">
            <v>0</v>
          </cell>
          <cell r="G578">
            <v>3189</v>
          </cell>
          <cell r="H578">
            <v>0</v>
          </cell>
          <cell r="I578">
            <v>0</v>
          </cell>
          <cell r="J578">
            <v>-678</v>
          </cell>
          <cell r="K578">
            <v>0</v>
          </cell>
          <cell r="L578">
            <v>5655</v>
          </cell>
        </row>
        <row r="579">
          <cell r="A579" t="str">
            <v>3044EL0002D</v>
          </cell>
          <cell r="B579" t="str">
            <v>TUB,DRUM[BACK]</v>
          </cell>
          <cell r="D579">
            <v>0</v>
          </cell>
          <cell r="E579">
            <v>11</v>
          </cell>
          <cell r="F579">
            <v>0</v>
          </cell>
          <cell r="G579">
            <v>0</v>
          </cell>
          <cell r="H579">
            <v>11</v>
          </cell>
          <cell r="I579">
            <v>0</v>
          </cell>
          <cell r="J579">
            <v>0</v>
          </cell>
          <cell r="K579">
            <v>0</v>
          </cell>
          <cell r="L579">
            <v>0</v>
          </cell>
        </row>
        <row r="580">
          <cell r="A580" t="str">
            <v>3044EL1001A</v>
          </cell>
          <cell r="B580" t="str">
            <v>TUB,DRUM[FRONT]</v>
          </cell>
          <cell r="D580">
            <v>0</v>
          </cell>
          <cell r="E580">
            <v>10</v>
          </cell>
          <cell r="F580">
            <v>0</v>
          </cell>
          <cell r="G580">
            <v>0</v>
          </cell>
          <cell r="H580">
            <v>10</v>
          </cell>
          <cell r="I580">
            <v>0</v>
          </cell>
          <cell r="J580">
            <v>0</v>
          </cell>
          <cell r="K580">
            <v>0</v>
          </cell>
          <cell r="L580">
            <v>28</v>
          </cell>
        </row>
        <row r="581">
          <cell r="A581" t="str">
            <v>3044ER0010A</v>
          </cell>
          <cell r="B581" t="str">
            <v>TUB,OUTER</v>
          </cell>
          <cell r="D581">
            <v>0</v>
          </cell>
          <cell r="E581">
            <v>2</v>
          </cell>
          <cell r="F581">
            <v>0</v>
          </cell>
          <cell r="G581">
            <v>0</v>
          </cell>
          <cell r="H581">
            <v>2</v>
          </cell>
          <cell r="I581">
            <v>0</v>
          </cell>
          <cell r="J581">
            <v>0</v>
          </cell>
          <cell r="K581">
            <v>0</v>
          </cell>
          <cell r="L581">
            <v>0</v>
          </cell>
        </row>
        <row r="582">
          <cell r="A582" t="str">
            <v>3044ER0016A</v>
          </cell>
          <cell r="B582" t="str">
            <v>TUB,OUTER</v>
          </cell>
          <cell r="D582">
            <v>0</v>
          </cell>
          <cell r="E582">
            <v>5760</v>
          </cell>
          <cell r="F582">
            <v>0</v>
          </cell>
          <cell r="G582">
            <v>0</v>
          </cell>
          <cell r="H582">
            <v>5760</v>
          </cell>
          <cell r="I582">
            <v>0</v>
          </cell>
          <cell r="J582">
            <v>0</v>
          </cell>
          <cell r="K582">
            <v>0</v>
          </cell>
          <cell r="L582">
            <v>0</v>
          </cell>
        </row>
        <row r="583">
          <cell r="A583" t="str">
            <v>3044ER0016B</v>
          </cell>
          <cell r="B583" t="str">
            <v>TUB,OUTER</v>
          </cell>
          <cell r="D583">
            <v>0</v>
          </cell>
          <cell r="E583">
            <v>200</v>
          </cell>
          <cell r="F583">
            <v>0</v>
          </cell>
          <cell r="G583">
            <v>0</v>
          </cell>
          <cell r="H583">
            <v>200</v>
          </cell>
          <cell r="I583">
            <v>0</v>
          </cell>
          <cell r="J583">
            <v>0</v>
          </cell>
          <cell r="K583">
            <v>1</v>
          </cell>
          <cell r="L583">
            <v>0</v>
          </cell>
        </row>
        <row r="584">
          <cell r="A584" t="str">
            <v>3044ER0017A</v>
          </cell>
          <cell r="B584" t="str">
            <v>TUB,OUTER</v>
          </cell>
          <cell r="D584">
            <v>1</v>
          </cell>
          <cell r="E584">
            <v>0</v>
          </cell>
          <cell r="F584">
            <v>0</v>
          </cell>
          <cell r="G584">
            <v>0</v>
          </cell>
          <cell r="H584">
            <v>0</v>
          </cell>
          <cell r="I584">
            <v>1</v>
          </cell>
          <cell r="J584">
            <v>1</v>
          </cell>
          <cell r="K584">
            <v>0</v>
          </cell>
          <cell r="L584">
            <v>0</v>
          </cell>
        </row>
        <row r="585">
          <cell r="A585" t="str">
            <v>3044ER0018A</v>
          </cell>
          <cell r="B585" t="str">
            <v>TUB,OUTER</v>
          </cell>
          <cell r="D585">
            <v>3</v>
          </cell>
          <cell r="E585">
            <v>0</v>
          </cell>
          <cell r="F585">
            <v>0</v>
          </cell>
          <cell r="G585">
            <v>0</v>
          </cell>
          <cell r="H585">
            <v>0</v>
          </cell>
          <cell r="I585">
            <v>3</v>
          </cell>
          <cell r="J585">
            <v>3</v>
          </cell>
          <cell r="K585">
            <v>0</v>
          </cell>
          <cell r="L585">
            <v>0</v>
          </cell>
        </row>
        <row r="586">
          <cell r="A586" t="str">
            <v>3044FA0070K</v>
          </cell>
          <cell r="B586" t="str">
            <v>COVER,TUB</v>
          </cell>
          <cell r="C586" t="str">
            <v>강동훈</v>
          </cell>
          <cell r="D586">
            <v>885</v>
          </cell>
          <cell r="E586">
            <v>14858</v>
          </cell>
          <cell r="F586">
            <v>0</v>
          </cell>
          <cell r="G586">
            <v>15573</v>
          </cell>
          <cell r="H586">
            <v>0</v>
          </cell>
          <cell r="I586">
            <v>170</v>
          </cell>
          <cell r="J586">
            <v>1727</v>
          </cell>
          <cell r="K586">
            <v>0</v>
          </cell>
          <cell r="L586">
            <v>21504</v>
          </cell>
        </row>
        <row r="587">
          <cell r="A587" t="str">
            <v>3044FA0127R</v>
          </cell>
          <cell r="B587" t="str">
            <v>COVER,TUB</v>
          </cell>
          <cell r="C587" t="str">
            <v>강동훈</v>
          </cell>
          <cell r="D587">
            <v>2576</v>
          </cell>
          <cell r="E587">
            <v>39394</v>
          </cell>
          <cell r="F587">
            <v>0</v>
          </cell>
          <cell r="G587">
            <v>39715</v>
          </cell>
          <cell r="H587">
            <v>0</v>
          </cell>
          <cell r="I587">
            <v>2255</v>
          </cell>
          <cell r="J587">
            <v>1260</v>
          </cell>
          <cell r="K587">
            <v>25</v>
          </cell>
          <cell r="L587">
            <v>49619</v>
          </cell>
        </row>
        <row r="588">
          <cell r="A588" t="str">
            <v>3044FA1442A</v>
          </cell>
          <cell r="B588" t="str">
            <v>TUB,OUTER</v>
          </cell>
          <cell r="C588" t="str">
            <v>송철현</v>
          </cell>
          <cell r="D588">
            <v>0</v>
          </cell>
          <cell r="E588">
            <v>160</v>
          </cell>
          <cell r="F588">
            <v>0</v>
          </cell>
          <cell r="G588">
            <v>160</v>
          </cell>
          <cell r="H588">
            <v>0</v>
          </cell>
          <cell r="I588">
            <v>0</v>
          </cell>
          <cell r="J588">
            <v>0</v>
          </cell>
          <cell r="K588">
            <v>0</v>
          </cell>
          <cell r="L588">
            <v>160</v>
          </cell>
        </row>
        <row r="589">
          <cell r="A589" t="str">
            <v>3044FR0027A</v>
          </cell>
          <cell r="B589" t="str">
            <v>COVER,TUB</v>
          </cell>
          <cell r="C589" t="str">
            <v>직송</v>
          </cell>
          <cell r="D589">
            <v>1</v>
          </cell>
          <cell r="E589">
            <v>100</v>
          </cell>
          <cell r="F589">
            <v>0</v>
          </cell>
          <cell r="G589">
            <v>0</v>
          </cell>
          <cell r="H589">
            <v>100</v>
          </cell>
          <cell r="I589">
            <v>1</v>
          </cell>
          <cell r="J589">
            <v>1</v>
          </cell>
          <cell r="K589">
            <v>0</v>
          </cell>
          <cell r="L589">
            <v>0</v>
          </cell>
        </row>
        <row r="590">
          <cell r="A590" t="str">
            <v>3045EA1001C</v>
          </cell>
          <cell r="B590" t="str">
            <v>TUB ASSEMBLY,INNER</v>
          </cell>
          <cell r="C590" t="str">
            <v>송철현</v>
          </cell>
          <cell r="D590">
            <v>9</v>
          </cell>
          <cell r="E590">
            <v>0</v>
          </cell>
          <cell r="F590">
            <v>0</v>
          </cell>
          <cell r="G590">
            <v>0</v>
          </cell>
          <cell r="H590">
            <v>0</v>
          </cell>
          <cell r="I590">
            <v>9</v>
          </cell>
          <cell r="J590">
            <v>9</v>
          </cell>
          <cell r="K590">
            <v>0</v>
          </cell>
          <cell r="L590">
            <v>0</v>
          </cell>
        </row>
        <row r="591">
          <cell r="A591" t="str">
            <v>3045EA1001F</v>
          </cell>
          <cell r="B591" t="str">
            <v>TUB ASSEMBLY,INNER</v>
          </cell>
          <cell r="C591" t="str">
            <v>송철현</v>
          </cell>
          <cell r="D591">
            <v>0</v>
          </cell>
          <cell r="E591">
            <v>20</v>
          </cell>
          <cell r="F591">
            <v>0</v>
          </cell>
          <cell r="G591">
            <v>0</v>
          </cell>
          <cell r="H591">
            <v>20</v>
          </cell>
          <cell r="I591">
            <v>0</v>
          </cell>
          <cell r="J591">
            <v>0</v>
          </cell>
          <cell r="K591">
            <v>0</v>
          </cell>
          <cell r="L591">
            <v>48</v>
          </cell>
        </row>
        <row r="592">
          <cell r="A592" t="str">
            <v>3045EA1001K</v>
          </cell>
          <cell r="B592" t="str">
            <v>TUB ASSEMBLY,INNER</v>
          </cell>
          <cell r="C592" t="str">
            <v>송철현</v>
          </cell>
          <cell r="D592">
            <v>0</v>
          </cell>
          <cell r="E592">
            <v>612</v>
          </cell>
          <cell r="F592">
            <v>0</v>
          </cell>
          <cell r="G592">
            <v>350</v>
          </cell>
          <cell r="H592">
            <v>0</v>
          </cell>
          <cell r="I592">
            <v>262</v>
          </cell>
          <cell r="J592">
            <v>258</v>
          </cell>
          <cell r="K592">
            <v>0</v>
          </cell>
          <cell r="L592">
            <v>918</v>
          </cell>
        </row>
        <row r="593">
          <cell r="A593" t="str">
            <v>3045EA1001L</v>
          </cell>
          <cell r="B593" t="str">
            <v>TUB ASSEMBLY,INNER</v>
          </cell>
          <cell r="C593" t="str">
            <v>송철현</v>
          </cell>
          <cell r="D593">
            <v>1</v>
          </cell>
          <cell r="E593">
            <v>408</v>
          </cell>
          <cell r="F593">
            <v>0</v>
          </cell>
          <cell r="G593">
            <v>307</v>
          </cell>
          <cell r="H593">
            <v>0</v>
          </cell>
          <cell r="I593">
            <v>102</v>
          </cell>
          <cell r="J593">
            <v>204</v>
          </cell>
          <cell r="K593">
            <v>0</v>
          </cell>
          <cell r="L593">
            <v>918</v>
          </cell>
        </row>
        <row r="594">
          <cell r="A594" t="str">
            <v>3045EA1001M</v>
          </cell>
          <cell r="B594" t="str">
            <v>TUB ASSEMBLY,INNER</v>
          </cell>
          <cell r="C594" t="str">
            <v>송철현</v>
          </cell>
          <cell r="D594">
            <v>0</v>
          </cell>
          <cell r="E594">
            <v>250</v>
          </cell>
          <cell r="F594">
            <v>0</v>
          </cell>
          <cell r="G594">
            <v>221</v>
          </cell>
          <cell r="H594">
            <v>0</v>
          </cell>
          <cell r="I594">
            <v>29</v>
          </cell>
          <cell r="J594">
            <v>29</v>
          </cell>
          <cell r="K594">
            <v>0</v>
          </cell>
          <cell r="L594">
            <v>550</v>
          </cell>
        </row>
        <row r="595">
          <cell r="A595" t="str">
            <v>3045EA1002A</v>
          </cell>
          <cell r="B595" t="str">
            <v>TUB ASSEMBLY,INNER</v>
          </cell>
          <cell r="C595" t="str">
            <v>송철현</v>
          </cell>
          <cell r="D595">
            <v>237</v>
          </cell>
          <cell r="E595">
            <v>2978</v>
          </cell>
          <cell r="F595">
            <v>0</v>
          </cell>
          <cell r="G595">
            <v>3119</v>
          </cell>
          <cell r="H595">
            <v>0</v>
          </cell>
          <cell r="I595">
            <v>96</v>
          </cell>
          <cell r="J595">
            <v>0</v>
          </cell>
          <cell r="K595">
            <v>0</v>
          </cell>
          <cell r="L595">
            <v>4460</v>
          </cell>
        </row>
        <row r="596">
          <cell r="A596" t="str">
            <v>3045EA1004C</v>
          </cell>
          <cell r="B596" t="str">
            <v>TUB ASSEMBLY,INNER</v>
          </cell>
          <cell r="C596" t="str">
            <v>송철현</v>
          </cell>
          <cell r="D596">
            <v>0</v>
          </cell>
          <cell r="E596">
            <v>5</v>
          </cell>
          <cell r="F596">
            <v>0</v>
          </cell>
          <cell r="G596">
            <v>0</v>
          </cell>
          <cell r="H596">
            <v>5</v>
          </cell>
          <cell r="I596">
            <v>0</v>
          </cell>
          <cell r="J596">
            <v>0</v>
          </cell>
          <cell r="K596">
            <v>0</v>
          </cell>
          <cell r="L596">
            <v>0</v>
          </cell>
        </row>
        <row r="597">
          <cell r="A597" t="str">
            <v>3045EA1004D</v>
          </cell>
          <cell r="B597" t="str">
            <v>TUB ASSEMBLY,INNER</v>
          </cell>
          <cell r="C597" t="str">
            <v>송철현</v>
          </cell>
          <cell r="D597">
            <v>1</v>
          </cell>
          <cell r="E597">
            <v>8</v>
          </cell>
          <cell r="F597">
            <v>0</v>
          </cell>
          <cell r="G597">
            <v>0</v>
          </cell>
          <cell r="H597">
            <v>8</v>
          </cell>
          <cell r="I597">
            <v>1</v>
          </cell>
          <cell r="J597">
            <v>1</v>
          </cell>
          <cell r="K597">
            <v>0</v>
          </cell>
          <cell r="L597">
            <v>0</v>
          </cell>
        </row>
        <row r="598">
          <cell r="A598" t="str">
            <v>3045EA1004E</v>
          </cell>
          <cell r="B598" t="str">
            <v>TUB ASSEMBLY,INNER</v>
          </cell>
          <cell r="C598" t="str">
            <v>송철현</v>
          </cell>
          <cell r="D598">
            <v>182</v>
          </cell>
          <cell r="E598">
            <v>38450</v>
          </cell>
          <cell r="F598">
            <v>0</v>
          </cell>
          <cell r="G598">
            <v>37727</v>
          </cell>
          <cell r="H598">
            <v>28</v>
          </cell>
          <cell r="I598">
            <v>876</v>
          </cell>
          <cell r="J598">
            <v>810</v>
          </cell>
          <cell r="K598">
            <v>10</v>
          </cell>
          <cell r="L598">
            <v>47495</v>
          </cell>
        </row>
        <row r="599">
          <cell r="A599" t="str">
            <v>3045EA1004F</v>
          </cell>
          <cell r="B599" t="str">
            <v>TUB ASSEMBLY,INNER</v>
          </cell>
          <cell r="C599" t="str">
            <v>송철현</v>
          </cell>
          <cell r="D599">
            <v>94</v>
          </cell>
          <cell r="E599">
            <v>6960</v>
          </cell>
          <cell r="F599">
            <v>0</v>
          </cell>
          <cell r="G599">
            <v>6956</v>
          </cell>
          <cell r="H599">
            <v>1</v>
          </cell>
          <cell r="I599">
            <v>97</v>
          </cell>
          <cell r="J599">
            <v>93</v>
          </cell>
          <cell r="K599">
            <v>0</v>
          </cell>
          <cell r="L599">
            <v>9099</v>
          </cell>
        </row>
        <row r="600">
          <cell r="A600" t="str">
            <v>3045EA1004G</v>
          </cell>
          <cell r="B600" t="str">
            <v>TUB ASSEMBLY,INNER</v>
          </cell>
          <cell r="C600" t="str">
            <v>송철현</v>
          </cell>
          <cell r="D600">
            <v>0</v>
          </cell>
          <cell r="E600">
            <v>1988</v>
          </cell>
          <cell r="F600">
            <v>0</v>
          </cell>
          <cell r="G600">
            <v>1988</v>
          </cell>
          <cell r="H600">
            <v>0</v>
          </cell>
          <cell r="I600">
            <v>0</v>
          </cell>
          <cell r="J600">
            <v>0</v>
          </cell>
          <cell r="K600">
            <v>0</v>
          </cell>
          <cell r="L600">
            <v>2028</v>
          </cell>
        </row>
        <row r="601">
          <cell r="A601" t="str">
            <v>3045EA1004J</v>
          </cell>
          <cell r="B601" t="str">
            <v>TUB ASSEMBLY,INNER</v>
          </cell>
          <cell r="C601" t="str">
            <v>송철현</v>
          </cell>
          <cell r="D601">
            <v>0</v>
          </cell>
          <cell r="E601">
            <v>1122</v>
          </cell>
          <cell r="F601">
            <v>0</v>
          </cell>
          <cell r="G601">
            <v>1122</v>
          </cell>
          <cell r="H601">
            <v>0</v>
          </cell>
          <cell r="I601">
            <v>0</v>
          </cell>
          <cell r="J601">
            <v>0</v>
          </cell>
          <cell r="K601">
            <v>0</v>
          </cell>
          <cell r="L601">
            <v>2143</v>
          </cell>
        </row>
        <row r="602">
          <cell r="A602" t="str">
            <v>3045EA1005A</v>
          </cell>
          <cell r="B602" t="str">
            <v>TUB ASSEMBLY,INNER</v>
          </cell>
          <cell r="C602" t="str">
            <v>송철현</v>
          </cell>
          <cell r="D602">
            <v>0</v>
          </cell>
          <cell r="E602">
            <v>0</v>
          </cell>
          <cell r="F602">
            <v>0</v>
          </cell>
          <cell r="G602">
            <v>0</v>
          </cell>
          <cell r="H602">
            <v>0</v>
          </cell>
          <cell r="I602">
            <v>0</v>
          </cell>
          <cell r="J602">
            <v>0</v>
          </cell>
          <cell r="K602">
            <v>0</v>
          </cell>
          <cell r="L602">
            <v>0</v>
          </cell>
        </row>
        <row r="603">
          <cell r="A603" t="str">
            <v>3045EA9001A</v>
          </cell>
          <cell r="B603" t="str">
            <v>TUB ASSEMBLY,OUTER</v>
          </cell>
          <cell r="C603" t="str">
            <v>송철현</v>
          </cell>
          <cell r="D603">
            <v>0</v>
          </cell>
          <cell r="E603">
            <v>714</v>
          </cell>
          <cell r="F603">
            <v>0</v>
          </cell>
          <cell r="G603">
            <v>350</v>
          </cell>
          <cell r="H603">
            <v>0</v>
          </cell>
          <cell r="I603">
            <v>364</v>
          </cell>
          <cell r="J603">
            <v>360</v>
          </cell>
          <cell r="K603">
            <v>0</v>
          </cell>
          <cell r="L603">
            <v>1374</v>
          </cell>
        </row>
        <row r="604">
          <cell r="A604" t="str">
            <v>3045EA9002A</v>
          </cell>
          <cell r="B604" t="str">
            <v>TUB ASSEMBLY,OUTER</v>
          </cell>
          <cell r="C604" t="str">
            <v>송철현</v>
          </cell>
          <cell r="D604">
            <v>0</v>
          </cell>
          <cell r="E604">
            <v>2741</v>
          </cell>
          <cell r="F604">
            <v>0</v>
          </cell>
          <cell r="G604">
            <v>2645</v>
          </cell>
          <cell r="H604">
            <v>0</v>
          </cell>
          <cell r="I604">
            <v>96</v>
          </cell>
          <cell r="J604">
            <v>-474</v>
          </cell>
          <cell r="K604">
            <v>0</v>
          </cell>
          <cell r="L604">
            <v>3440</v>
          </cell>
        </row>
        <row r="605">
          <cell r="A605" t="str">
            <v>3045EA9003A</v>
          </cell>
          <cell r="B605" t="str">
            <v>TUB ASSEMBLY,OUTER</v>
          </cell>
          <cell r="C605" t="str">
            <v>송철현</v>
          </cell>
          <cell r="D605">
            <v>10</v>
          </cell>
          <cell r="E605">
            <v>556</v>
          </cell>
          <cell r="F605">
            <v>0</v>
          </cell>
          <cell r="G605">
            <v>527</v>
          </cell>
          <cell r="H605">
            <v>0</v>
          </cell>
          <cell r="I605">
            <v>39</v>
          </cell>
          <cell r="J605">
            <v>39</v>
          </cell>
          <cell r="K605">
            <v>2</v>
          </cell>
          <cell r="L605">
            <v>856</v>
          </cell>
        </row>
        <row r="606">
          <cell r="A606" t="str">
            <v>3045EA9005A</v>
          </cell>
          <cell r="B606" t="str">
            <v>TUB ASSEMBLY,OUTER</v>
          </cell>
          <cell r="C606" t="str">
            <v>송철현</v>
          </cell>
          <cell r="D606">
            <v>99</v>
          </cell>
          <cell r="E606">
            <v>15648</v>
          </cell>
          <cell r="F606">
            <v>0</v>
          </cell>
          <cell r="G606">
            <v>15745</v>
          </cell>
          <cell r="H606">
            <v>1</v>
          </cell>
          <cell r="I606">
            <v>0</v>
          </cell>
          <cell r="J606">
            <v>-481</v>
          </cell>
          <cell r="K606">
            <v>2</v>
          </cell>
          <cell r="L606">
            <v>19210</v>
          </cell>
        </row>
        <row r="607">
          <cell r="A607" t="str">
            <v>3045EA9006A</v>
          </cell>
          <cell r="B607" t="str">
            <v>TUB ASSEMBLY,OUTER</v>
          </cell>
          <cell r="C607" t="str">
            <v>송철현</v>
          </cell>
          <cell r="D607">
            <v>0</v>
          </cell>
          <cell r="E607">
            <v>50</v>
          </cell>
          <cell r="F607">
            <v>0</v>
          </cell>
          <cell r="G607">
            <v>0</v>
          </cell>
          <cell r="H607">
            <v>50</v>
          </cell>
          <cell r="I607">
            <v>0</v>
          </cell>
          <cell r="J607">
            <v>0</v>
          </cell>
          <cell r="K607">
            <v>0</v>
          </cell>
          <cell r="L607">
            <v>0</v>
          </cell>
        </row>
        <row r="608">
          <cell r="A608" t="str">
            <v>3045EA9006C</v>
          </cell>
          <cell r="B608" t="str">
            <v>TUB ASSEMBLY,OUTER</v>
          </cell>
          <cell r="C608" t="str">
            <v>송철현</v>
          </cell>
          <cell r="D608">
            <v>2</v>
          </cell>
          <cell r="E608">
            <v>0</v>
          </cell>
          <cell r="F608">
            <v>0</v>
          </cell>
          <cell r="G608">
            <v>0</v>
          </cell>
          <cell r="H608">
            <v>0</v>
          </cell>
          <cell r="I608">
            <v>2</v>
          </cell>
          <cell r="J608">
            <v>2</v>
          </cell>
          <cell r="K608">
            <v>0</v>
          </cell>
          <cell r="L608">
            <v>0</v>
          </cell>
        </row>
        <row r="609">
          <cell r="A609" t="str">
            <v>3045EA9007A</v>
          </cell>
          <cell r="B609" t="str">
            <v>TUB ASSEMBLY,OUTER</v>
          </cell>
          <cell r="C609" t="str">
            <v>송철현</v>
          </cell>
          <cell r="D609">
            <v>958</v>
          </cell>
          <cell r="E609">
            <v>13501</v>
          </cell>
          <cell r="F609">
            <v>0</v>
          </cell>
          <cell r="G609">
            <v>14107</v>
          </cell>
          <cell r="H609">
            <v>1</v>
          </cell>
          <cell r="I609">
            <v>351</v>
          </cell>
          <cell r="J609">
            <v>336</v>
          </cell>
          <cell r="K609">
            <v>0</v>
          </cell>
          <cell r="L609">
            <v>18350</v>
          </cell>
        </row>
        <row r="610">
          <cell r="A610" t="str">
            <v>3045EA9007C</v>
          </cell>
          <cell r="B610" t="str">
            <v>TUB ASSEMBLY,OUTER</v>
          </cell>
          <cell r="C610" t="str">
            <v>송철현</v>
          </cell>
          <cell r="D610">
            <v>186</v>
          </cell>
          <cell r="E610">
            <v>14176</v>
          </cell>
          <cell r="F610">
            <v>0</v>
          </cell>
          <cell r="G610">
            <v>14260</v>
          </cell>
          <cell r="H610">
            <v>0</v>
          </cell>
          <cell r="I610">
            <v>102</v>
          </cell>
          <cell r="J610">
            <v>1</v>
          </cell>
          <cell r="K610">
            <v>0</v>
          </cell>
          <cell r="L610">
            <v>15586</v>
          </cell>
        </row>
        <row r="611">
          <cell r="A611" t="str">
            <v>3045EA9007D</v>
          </cell>
          <cell r="B611" t="str">
            <v>TUB ASSEMBLY,OUTER</v>
          </cell>
          <cell r="C611" t="str">
            <v>송철현</v>
          </cell>
          <cell r="D611">
            <v>170</v>
          </cell>
          <cell r="E611">
            <v>5760</v>
          </cell>
          <cell r="F611">
            <v>0</v>
          </cell>
          <cell r="G611">
            <v>5429</v>
          </cell>
          <cell r="H611">
            <v>0</v>
          </cell>
          <cell r="I611">
            <v>501</v>
          </cell>
          <cell r="J611">
            <v>91</v>
          </cell>
          <cell r="K611">
            <v>0</v>
          </cell>
          <cell r="L611">
            <v>8029</v>
          </cell>
        </row>
        <row r="612">
          <cell r="A612" t="str">
            <v>3045EL0001A</v>
          </cell>
          <cell r="B612" t="str">
            <v>TUB ASSEMBLY,DRUM</v>
          </cell>
          <cell r="C612" t="str">
            <v>강성수</v>
          </cell>
          <cell r="D612">
            <v>0</v>
          </cell>
          <cell r="E612">
            <v>721</v>
          </cell>
          <cell r="F612">
            <v>0</v>
          </cell>
          <cell r="G612">
            <v>720</v>
          </cell>
          <cell r="H612">
            <v>1</v>
          </cell>
          <cell r="I612">
            <v>0</v>
          </cell>
          <cell r="J612">
            <v>0</v>
          </cell>
          <cell r="K612">
            <v>0</v>
          </cell>
          <cell r="L612">
            <v>720</v>
          </cell>
        </row>
        <row r="613">
          <cell r="A613" t="str">
            <v>3045EL0002A</v>
          </cell>
          <cell r="B613" t="str">
            <v>TUB ASSEMBLY,DRUM</v>
          </cell>
          <cell r="C613" t="str">
            <v>조진곤</v>
          </cell>
          <cell r="D613">
            <v>0</v>
          </cell>
          <cell r="E613">
            <v>298</v>
          </cell>
          <cell r="F613">
            <v>0</v>
          </cell>
          <cell r="G613">
            <v>270</v>
          </cell>
          <cell r="H613">
            <v>28</v>
          </cell>
          <cell r="I613">
            <v>0</v>
          </cell>
          <cell r="J613">
            <v>-250</v>
          </cell>
          <cell r="K613">
            <v>0</v>
          </cell>
          <cell r="L613">
            <v>720</v>
          </cell>
        </row>
        <row r="614">
          <cell r="A614" t="str">
            <v>3045EL0002B</v>
          </cell>
          <cell r="B614" t="str">
            <v>TUB ASSEMBLY,DRUM</v>
          </cell>
          <cell r="C614" t="str">
            <v>조진곤</v>
          </cell>
          <cell r="D614">
            <v>0</v>
          </cell>
          <cell r="E614">
            <v>135</v>
          </cell>
          <cell r="F614">
            <v>0</v>
          </cell>
          <cell r="G614">
            <v>135</v>
          </cell>
          <cell r="H614">
            <v>0</v>
          </cell>
          <cell r="I614">
            <v>0</v>
          </cell>
          <cell r="J614">
            <v>0</v>
          </cell>
          <cell r="K614">
            <v>0</v>
          </cell>
          <cell r="L614">
            <v>225</v>
          </cell>
        </row>
        <row r="615">
          <cell r="A615" t="str">
            <v>3045EL0002D</v>
          </cell>
          <cell r="B615" t="str">
            <v>TUB ASSEMBLY,DRUM</v>
          </cell>
          <cell r="C615" t="str">
            <v>강성수</v>
          </cell>
          <cell r="D615">
            <v>4</v>
          </cell>
          <cell r="E615">
            <v>8389</v>
          </cell>
          <cell r="F615">
            <v>0</v>
          </cell>
          <cell r="G615">
            <v>8393</v>
          </cell>
          <cell r="H615">
            <v>0</v>
          </cell>
          <cell r="I615">
            <v>0</v>
          </cell>
          <cell r="J615">
            <v>-148</v>
          </cell>
          <cell r="K615">
            <v>0</v>
          </cell>
          <cell r="L615">
            <v>9829</v>
          </cell>
        </row>
        <row r="616">
          <cell r="A616" t="str">
            <v>3045EL0002E</v>
          </cell>
          <cell r="B616" t="str">
            <v>TUB ASSEMBLY,DRUM</v>
          </cell>
          <cell r="C616" t="str">
            <v>강성수</v>
          </cell>
          <cell r="D616">
            <v>0</v>
          </cell>
          <cell r="E616">
            <v>4095</v>
          </cell>
          <cell r="F616">
            <v>0</v>
          </cell>
          <cell r="G616">
            <v>4066</v>
          </cell>
          <cell r="H616">
            <v>0</v>
          </cell>
          <cell r="I616">
            <v>29</v>
          </cell>
          <cell r="J616">
            <v>0</v>
          </cell>
          <cell r="K616">
            <v>0</v>
          </cell>
          <cell r="L616">
            <v>4725</v>
          </cell>
        </row>
        <row r="617">
          <cell r="A617" t="str">
            <v>3045EL0002G</v>
          </cell>
          <cell r="B617" t="str">
            <v>TUB ASSEMBLY,DRUM</v>
          </cell>
          <cell r="C617" t="str">
            <v>조진곤</v>
          </cell>
          <cell r="D617">
            <v>0</v>
          </cell>
          <cell r="E617">
            <v>20</v>
          </cell>
          <cell r="F617">
            <v>0</v>
          </cell>
          <cell r="G617">
            <v>20</v>
          </cell>
          <cell r="H617">
            <v>0</v>
          </cell>
          <cell r="I617">
            <v>0</v>
          </cell>
          <cell r="J617">
            <v>0</v>
          </cell>
          <cell r="K617">
            <v>0</v>
          </cell>
          <cell r="L617">
            <v>20</v>
          </cell>
        </row>
        <row r="618">
          <cell r="A618" t="str">
            <v>3045EL0002J</v>
          </cell>
          <cell r="B618" t="str">
            <v>TUB ASSEMBLY,DRUM</v>
          </cell>
          <cell r="C618" t="str">
            <v>강성수</v>
          </cell>
          <cell r="D618">
            <v>1</v>
          </cell>
          <cell r="E618">
            <v>6210</v>
          </cell>
          <cell r="F618">
            <v>0</v>
          </cell>
          <cell r="G618">
            <v>5400</v>
          </cell>
          <cell r="H618">
            <v>0</v>
          </cell>
          <cell r="I618">
            <v>811</v>
          </cell>
          <cell r="J618">
            <v>-161</v>
          </cell>
          <cell r="K618">
            <v>0</v>
          </cell>
          <cell r="L618">
            <v>6930</v>
          </cell>
        </row>
        <row r="619">
          <cell r="A619" t="str">
            <v>3045EL0002K</v>
          </cell>
          <cell r="B619" t="str">
            <v>TUB ASSEMBLY,DRUM</v>
          </cell>
          <cell r="C619" t="str">
            <v>강성수</v>
          </cell>
          <cell r="D619">
            <v>73</v>
          </cell>
          <cell r="E619">
            <v>4005</v>
          </cell>
          <cell r="F619">
            <v>0</v>
          </cell>
          <cell r="G619">
            <v>4078</v>
          </cell>
          <cell r="H619">
            <v>0</v>
          </cell>
          <cell r="I619">
            <v>0</v>
          </cell>
          <cell r="J619">
            <v>0</v>
          </cell>
          <cell r="K619">
            <v>0</v>
          </cell>
          <cell r="L619">
            <v>4815</v>
          </cell>
        </row>
        <row r="620">
          <cell r="A620" t="str">
            <v>3045EL1001B</v>
          </cell>
          <cell r="B620" t="str">
            <v>TUB ASSEMBLY,DRUM</v>
          </cell>
          <cell r="C620" t="str">
            <v>강성수</v>
          </cell>
          <cell r="D620">
            <v>0</v>
          </cell>
          <cell r="E620">
            <v>722</v>
          </cell>
          <cell r="F620">
            <v>0</v>
          </cell>
          <cell r="G620">
            <v>720</v>
          </cell>
          <cell r="H620">
            <v>2</v>
          </cell>
          <cell r="I620">
            <v>0</v>
          </cell>
          <cell r="J620">
            <v>0</v>
          </cell>
          <cell r="K620">
            <v>0</v>
          </cell>
          <cell r="L620">
            <v>720</v>
          </cell>
        </row>
        <row r="621">
          <cell r="A621" t="str">
            <v>3045EL1001E</v>
          </cell>
          <cell r="B621" t="str">
            <v>TUB ASSEMBLY,DRUM</v>
          </cell>
          <cell r="C621" t="str">
            <v>강성수</v>
          </cell>
          <cell r="D621">
            <v>4</v>
          </cell>
          <cell r="E621">
            <v>8659</v>
          </cell>
          <cell r="F621">
            <v>0</v>
          </cell>
          <cell r="G621">
            <v>8663</v>
          </cell>
          <cell r="H621">
            <v>0</v>
          </cell>
          <cell r="I621">
            <v>0</v>
          </cell>
          <cell r="J621">
            <v>-398</v>
          </cell>
          <cell r="K621">
            <v>0</v>
          </cell>
          <cell r="L621">
            <v>10549</v>
          </cell>
        </row>
        <row r="622">
          <cell r="A622" t="str">
            <v>3045EL1001F</v>
          </cell>
          <cell r="B622" t="str">
            <v>TUB ASSEMBLY,DRUM</v>
          </cell>
          <cell r="C622" t="str">
            <v>강성수</v>
          </cell>
          <cell r="D622">
            <v>0</v>
          </cell>
          <cell r="E622">
            <v>4250</v>
          </cell>
          <cell r="F622">
            <v>0</v>
          </cell>
          <cell r="G622">
            <v>4221</v>
          </cell>
          <cell r="H622">
            <v>0</v>
          </cell>
          <cell r="I622">
            <v>29</v>
          </cell>
          <cell r="J622">
            <v>0</v>
          </cell>
          <cell r="K622">
            <v>0</v>
          </cell>
          <cell r="L622">
            <v>4970</v>
          </cell>
        </row>
        <row r="623">
          <cell r="A623" t="str">
            <v>3045EL1001G</v>
          </cell>
          <cell r="B623" t="str">
            <v>TUB ASSEMBLY,DRUM</v>
          </cell>
          <cell r="C623" t="str">
            <v>강성수</v>
          </cell>
          <cell r="D623">
            <v>1</v>
          </cell>
          <cell r="E623">
            <v>6210</v>
          </cell>
          <cell r="F623">
            <v>0</v>
          </cell>
          <cell r="G623">
            <v>5400</v>
          </cell>
          <cell r="H623">
            <v>0</v>
          </cell>
          <cell r="I623">
            <v>811</v>
          </cell>
          <cell r="J623">
            <v>-161</v>
          </cell>
          <cell r="K623">
            <v>0</v>
          </cell>
          <cell r="L623">
            <v>6930</v>
          </cell>
        </row>
        <row r="624">
          <cell r="A624" t="str">
            <v>3045EL1001H</v>
          </cell>
          <cell r="B624" t="str">
            <v>TUB ASSEMBLY,DRUM</v>
          </cell>
          <cell r="C624" t="str">
            <v>강성수</v>
          </cell>
          <cell r="D624">
            <v>73</v>
          </cell>
          <cell r="E624">
            <v>4005</v>
          </cell>
          <cell r="F624">
            <v>0</v>
          </cell>
          <cell r="G624">
            <v>4078</v>
          </cell>
          <cell r="H624">
            <v>0</v>
          </cell>
          <cell r="I624">
            <v>0</v>
          </cell>
          <cell r="J624">
            <v>0</v>
          </cell>
          <cell r="K624">
            <v>0</v>
          </cell>
          <cell r="L624">
            <v>4815</v>
          </cell>
        </row>
        <row r="625">
          <cell r="A625" t="str">
            <v>3045EL1002A</v>
          </cell>
          <cell r="B625" t="str">
            <v>TUB ASSEMBLY,DRUM</v>
          </cell>
          <cell r="C625" t="str">
            <v>정득근</v>
          </cell>
          <cell r="D625">
            <v>0</v>
          </cell>
          <cell r="E625">
            <v>720</v>
          </cell>
          <cell r="F625">
            <v>0</v>
          </cell>
          <cell r="G625">
            <v>720</v>
          </cell>
          <cell r="H625">
            <v>0</v>
          </cell>
          <cell r="I625">
            <v>0</v>
          </cell>
          <cell r="J625">
            <v>0</v>
          </cell>
          <cell r="K625">
            <v>0</v>
          </cell>
          <cell r="L625">
            <v>720</v>
          </cell>
        </row>
        <row r="626">
          <cell r="A626" t="str">
            <v>3045EL1002C</v>
          </cell>
          <cell r="B626" t="str">
            <v>TUB ASSEMBLY,DRUM</v>
          </cell>
          <cell r="C626" t="str">
            <v>정득근</v>
          </cell>
          <cell r="D626">
            <v>0</v>
          </cell>
          <cell r="E626">
            <v>36</v>
          </cell>
          <cell r="F626">
            <v>0</v>
          </cell>
          <cell r="G626">
            <v>0</v>
          </cell>
          <cell r="H626">
            <v>36</v>
          </cell>
          <cell r="I626">
            <v>0</v>
          </cell>
          <cell r="J626">
            <v>0</v>
          </cell>
          <cell r="K626">
            <v>0</v>
          </cell>
          <cell r="L626">
            <v>0</v>
          </cell>
        </row>
        <row r="627">
          <cell r="A627" t="str">
            <v>3045EL1002D</v>
          </cell>
          <cell r="B627" t="str">
            <v>TUB ASSEMBLY,DRUM</v>
          </cell>
          <cell r="C627" t="str">
            <v>정득근</v>
          </cell>
          <cell r="D627">
            <v>74</v>
          </cell>
          <cell r="E627">
            <v>9441</v>
          </cell>
          <cell r="F627">
            <v>0</v>
          </cell>
          <cell r="G627">
            <v>9478</v>
          </cell>
          <cell r="H627">
            <v>36</v>
          </cell>
          <cell r="I627">
            <v>1</v>
          </cell>
          <cell r="J627">
            <v>-971</v>
          </cell>
          <cell r="K627">
            <v>0</v>
          </cell>
          <cell r="L627">
            <v>11745</v>
          </cell>
        </row>
        <row r="628">
          <cell r="A628" t="str">
            <v>3045EL1002E</v>
          </cell>
          <cell r="B628" t="str">
            <v>TUB ASSEMBLY,DRUM</v>
          </cell>
          <cell r="C628" t="str">
            <v>정득근</v>
          </cell>
          <cell r="D628">
            <v>4</v>
          </cell>
          <cell r="E628">
            <v>12909</v>
          </cell>
          <cell r="F628">
            <v>0</v>
          </cell>
          <cell r="G628">
            <v>12884</v>
          </cell>
          <cell r="H628">
            <v>0</v>
          </cell>
          <cell r="I628">
            <v>29</v>
          </cell>
          <cell r="J628">
            <v>-398</v>
          </cell>
          <cell r="K628">
            <v>0</v>
          </cell>
          <cell r="L628">
            <v>15519</v>
          </cell>
        </row>
        <row r="629">
          <cell r="A629" t="str">
            <v>3045EL1003A</v>
          </cell>
          <cell r="B629" t="str">
            <v>TUB ASSEMBLY,DRUM</v>
          </cell>
          <cell r="C629" t="str">
            <v>강성수</v>
          </cell>
          <cell r="D629">
            <v>554</v>
          </cell>
          <cell r="E629">
            <v>7090</v>
          </cell>
          <cell r="F629">
            <v>0</v>
          </cell>
          <cell r="G629">
            <v>7637</v>
          </cell>
          <cell r="H629">
            <v>0</v>
          </cell>
          <cell r="I629">
            <v>7</v>
          </cell>
          <cell r="J629">
            <v>0</v>
          </cell>
          <cell r="K629">
            <v>0</v>
          </cell>
          <cell r="L629">
            <v>8566</v>
          </cell>
        </row>
        <row r="630">
          <cell r="A630" t="str">
            <v>3045EL1003C</v>
          </cell>
          <cell r="B630" t="str">
            <v>TUB ASSEMBLY,DRUM</v>
          </cell>
          <cell r="C630" t="str">
            <v>조진곤</v>
          </cell>
          <cell r="D630">
            <v>21</v>
          </cell>
          <cell r="E630">
            <v>601</v>
          </cell>
          <cell r="F630">
            <v>0</v>
          </cell>
          <cell r="G630">
            <v>622</v>
          </cell>
          <cell r="H630">
            <v>0</v>
          </cell>
          <cell r="I630">
            <v>0</v>
          </cell>
          <cell r="J630">
            <v>0</v>
          </cell>
          <cell r="K630">
            <v>0</v>
          </cell>
          <cell r="L630">
            <v>1127</v>
          </cell>
        </row>
        <row r="631">
          <cell r="A631" t="str">
            <v>3045EL1005A</v>
          </cell>
          <cell r="B631" t="str">
            <v>TUB ASSEMBLY,SUB[DRUM]</v>
          </cell>
          <cell r="D631">
            <v>0</v>
          </cell>
          <cell r="E631">
            <v>15</v>
          </cell>
          <cell r="F631">
            <v>0</v>
          </cell>
          <cell r="G631">
            <v>0</v>
          </cell>
          <cell r="H631">
            <v>15</v>
          </cell>
          <cell r="I631">
            <v>0</v>
          </cell>
          <cell r="J631">
            <v>0</v>
          </cell>
          <cell r="K631">
            <v>0</v>
          </cell>
          <cell r="L631">
            <v>0</v>
          </cell>
        </row>
        <row r="632">
          <cell r="A632" t="str">
            <v>3045ER0003D</v>
          </cell>
          <cell r="B632" t="str">
            <v>TUB ASSEMBLY,DRUM</v>
          </cell>
          <cell r="C632" t="str">
            <v>최경석</v>
          </cell>
          <cell r="D632">
            <v>0</v>
          </cell>
          <cell r="E632">
            <v>0</v>
          </cell>
          <cell r="F632">
            <v>0</v>
          </cell>
          <cell r="G632">
            <v>0</v>
          </cell>
          <cell r="H632">
            <v>0</v>
          </cell>
          <cell r="I632">
            <v>0</v>
          </cell>
          <cell r="J632">
            <v>0</v>
          </cell>
          <cell r="K632">
            <v>0</v>
          </cell>
          <cell r="L632">
            <v>4700</v>
          </cell>
        </row>
        <row r="633">
          <cell r="A633" t="str">
            <v>3045ER0003J</v>
          </cell>
          <cell r="B633" t="str">
            <v>TUB ASSEMBLY,DRUM</v>
          </cell>
          <cell r="C633" t="str">
            <v>최경석</v>
          </cell>
          <cell r="D633">
            <v>0</v>
          </cell>
          <cell r="E633">
            <v>0</v>
          </cell>
          <cell r="F633">
            <v>0</v>
          </cell>
          <cell r="G633">
            <v>0</v>
          </cell>
          <cell r="H633">
            <v>0</v>
          </cell>
          <cell r="I633">
            <v>0</v>
          </cell>
          <cell r="J633">
            <v>0</v>
          </cell>
          <cell r="K633">
            <v>0</v>
          </cell>
          <cell r="L633">
            <v>451</v>
          </cell>
        </row>
        <row r="634">
          <cell r="A634" t="str">
            <v>3045ER0003K</v>
          </cell>
          <cell r="B634" t="str">
            <v>TUB ASSEMBLY,DRUM</v>
          </cell>
          <cell r="C634" t="str">
            <v>최경석</v>
          </cell>
          <cell r="D634">
            <v>0</v>
          </cell>
          <cell r="E634">
            <v>0</v>
          </cell>
          <cell r="F634">
            <v>0</v>
          </cell>
          <cell r="G634">
            <v>0</v>
          </cell>
          <cell r="H634">
            <v>0</v>
          </cell>
          <cell r="I634">
            <v>0</v>
          </cell>
          <cell r="J634">
            <v>0</v>
          </cell>
          <cell r="K634">
            <v>0</v>
          </cell>
          <cell r="L634">
            <v>1050</v>
          </cell>
        </row>
        <row r="635">
          <cell r="A635" t="str">
            <v>3045ER0004H</v>
          </cell>
          <cell r="B635" t="str">
            <v>TUB ASSEMBLY,DRUM</v>
          </cell>
          <cell r="C635" t="str">
            <v>최경석</v>
          </cell>
          <cell r="D635">
            <v>0</v>
          </cell>
          <cell r="E635">
            <v>100</v>
          </cell>
          <cell r="F635">
            <v>0</v>
          </cell>
          <cell r="G635">
            <v>100</v>
          </cell>
          <cell r="H635">
            <v>0</v>
          </cell>
          <cell r="I635">
            <v>0</v>
          </cell>
          <cell r="J635">
            <v>0</v>
          </cell>
          <cell r="K635">
            <v>0</v>
          </cell>
          <cell r="L635">
            <v>0</v>
          </cell>
        </row>
        <row r="636">
          <cell r="A636" t="str">
            <v>3045ER0004K</v>
          </cell>
          <cell r="B636" t="str">
            <v>TUB ASSEMBLY,DRUM</v>
          </cell>
          <cell r="C636" t="str">
            <v>최경석</v>
          </cell>
          <cell r="D636">
            <v>0.02</v>
          </cell>
          <cell r="E636">
            <v>0</v>
          </cell>
          <cell r="F636">
            <v>0</v>
          </cell>
          <cell r="G636">
            <v>0</v>
          </cell>
          <cell r="H636">
            <v>0</v>
          </cell>
          <cell r="I636">
            <v>0.02</v>
          </cell>
          <cell r="J636">
            <v>0.02</v>
          </cell>
          <cell r="K636">
            <v>0</v>
          </cell>
          <cell r="L636">
            <v>0</v>
          </cell>
        </row>
        <row r="637">
          <cell r="A637" t="str">
            <v>3045ER0006A</v>
          </cell>
          <cell r="B637" t="str">
            <v>TUB ASSEMBLY,OUTER[SUB4]</v>
          </cell>
          <cell r="C637" t="str">
            <v>김보명</v>
          </cell>
          <cell r="D637">
            <v>0</v>
          </cell>
          <cell r="E637">
            <v>150</v>
          </cell>
          <cell r="F637">
            <v>0</v>
          </cell>
          <cell r="G637">
            <v>0</v>
          </cell>
          <cell r="H637">
            <v>150</v>
          </cell>
          <cell r="I637">
            <v>0</v>
          </cell>
          <cell r="J637">
            <v>0</v>
          </cell>
          <cell r="K637">
            <v>1</v>
          </cell>
          <cell r="L637">
            <v>4900</v>
          </cell>
        </row>
        <row r="638">
          <cell r="A638" t="str">
            <v>3045ER0006B</v>
          </cell>
          <cell r="B638" t="str">
            <v>TUB ASSEMBLY,OUTER[SUB4]</v>
          </cell>
          <cell r="C638" t="str">
            <v>김보명</v>
          </cell>
          <cell r="D638">
            <v>0</v>
          </cell>
          <cell r="E638">
            <v>40</v>
          </cell>
          <cell r="F638">
            <v>0</v>
          </cell>
          <cell r="G638">
            <v>0</v>
          </cell>
          <cell r="H638">
            <v>40</v>
          </cell>
          <cell r="I638">
            <v>0</v>
          </cell>
          <cell r="J638">
            <v>0</v>
          </cell>
          <cell r="K638">
            <v>0</v>
          </cell>
          <cell r="L638">
            <v>0</v>
          </cell>
        </row>
        <row r="639">
          <cell r="A639" t="str">
            <v>3045ER0008A</v>
          </cell>
          <cell r="B639" t="str">
            <v>TUB ASSEMBLY,OUTER[SUB4]</v>
          </cell>
          <cell r="C639" t="str">
            <v>직송</v>
          </cell>
          <cell r="D639">
            <v>0</v>
          </cell>
          <cell r="E639">
            <v>561</v>
          </cell>
          <cell r="F639">
            <v>0</v>
          </cell>
          <cell r="G639">
            <v>0</v>
          </cell>
          <cell r="H639">
            <v>561</v>
          </cell>
          <cell r="I639">
            <v>0</v>
          </cell>
          <cell r="J639">
            <v>0</v>
          </cell>
          <cell r="K639">
            <v>3</v>
          </cell>
          <cell r="L639">
            <v>0</v>
          </cell>
        </row>
        <row r="640">
          <cell r="A640" t="str">
            <v>3045ER0008C</v>
          </cell>
          <cell r="B640" t="str">
            <v>TUB ASSEMBLY,OUTER[SUB4]</v>
          </cell>
          <cell r="C640" t="str">
            <v>직송</v>
          </cell>
          <cell r="D640">
            <v>0</v>
          </cell>
          <cell r="E640">
            <v>200</v>
          </cell>
          <cell r="F640">
            <v>0</v>
          </cell>
          <cell r="G640">
            <v>0</v>
          </cell>
          <cell r="H640">
            <v>200</v>
          </cell>
          <cell r="I640">
            <v>0</v>
          </cell>
          <cell r="J640">
            <v>0</v>
          </cell>
          <cell r="K640">
            <v>3</v>
          </cell>
          <cell r="L640">
            <v>0</v>
          </cell>
        </row>
        <row r="641">
          <cell r="A641" t="str">
            <v>3045ER0008D</v>
          </cell>
          <cell r="B641" t="str">
            <v>TUB ASSEMBLY,OUTER[SUB4]</v>
          </cell>
          <cell r="C641" t="str">
            <v>직송</v>
          </cell>
          <cell r="D641">
            <v>0</v>
          </cell>
          <cell r="E641">
            <v>532</v>
          </cell>
          <cell r="F641">
            <v>0</v>
          </cell>
          <cell r="G641">
            <v>0</v>
          </cell>
          <cell r="H641">
            <v>532</v>
          </cell>
          <cell r="I641">
            <v>0</v>
          </cell>
          <cell r="J641">
            <v>0</v>
          </cell>
          <cell r="K641">
            <v>35</v>
          </cell>
          <cell r="L641">
            <v>0</v>
          </cell>
        </row>
        <row r="642">
          <cell r="A642" t="str">
            <v>3045ER0008E</v>
          </cell>
          <cell r="B642" t="str">
            <v>TUB ASSEMBLY,OUTER[SUB4]</v>
          </cell>
          <cell r="C642" t="str">
            <v>직송</v>
          </cell>
          <cell r="D642">
            <v>1</v>
          </cell>
          <cell r="E642">
            <v>740</v>
          </cell>
          <cell r="F642">
            <v>0</v>
          </cell>
          <cell r="G642">
            <v>0</v>
          </cell>
          <cell r="H642">
            <v>740</v>
          </cell>
          <cell r="I642">
            <v>1</v>
          </cell>
          <cell r="J642">
            <v>1</v>
          </cell>
          <cell r="K642">
            <v>1</v>
          </cell>
          <cell r="L642">
            <v>0</v>
          </cell>
        </row>
        <row r="643">
          <cell r="A643" t="str">
            <v>3045ER0008F</v>
          </cell>
          <cell r="B643" t="str">
            <v>TUB ASSEMBLY,OUTER[SUB4]</v>
          </cell>
          <cell r="C643" t="str">
            <v>직송</v>
          </cell>
          <cell r="D643">
            <v>0</v>
          </cell>
          <cell r="E643">
            <v>7256</v>
          </cell>
          <cell r="F643">
            <v>0</v>
          </cell>
          <cell r="G643">
            <v>0</v>
          </cell>
          <cell r="H643">
            <v>7256</v>
          </cell>
          <cell r="I643">
            <v>0</v>
          </cell>
          <cell r="J643">
            <v>0</v>
          </cell>
          <cell r="K643">
            <v>0</v>
          </cell>
          <cell r="L643">
            <v>0</v>
          </cell>
        </row>
        <row r="644">
          <cell r="A644" t="str">
            <v>3045ER0008G</v>
          </cell>
          <cell r="B644" t="str">
            <v>TUB ASSEMBLY,OUTER[SUB4]</v>
          </cell>
          <cell r="C644" t="str">
            <v>김보명</v>
          </cell>
          <cell r="D644">
            <v>0</v>
          </cell>
          <cell r="E644">
            <v>540</v>
          </cell>
          <cell r="F644">
            <v>0</v>
          </cell>
          <cell r="G644">
            <v>0</v>
          </cell>
          <cell r="H644">
            <v>540</v>
          </cell>
          <cell r="I644">
            <v>0</v>
          </cell>
          <cell r="J644">
            <v>0</v>
          </cell>
          <cell r="K644">
            <v>0</v>
          </cell>
          <cell r="L644">
            <v>0</v>
          </cell>
        </row>
        <row r="645">
          <cell r="A645" t="str">
            <v>3045ER0012C</v>
          </cell>
          <cell r="B645" t="str">
            <v>TUB ASSEMBLY,DRUM</v>
          </cell>
          <cell r="C645" t="str">
            <v>정경원</v>
          </cell>
          <cell r="D645">
            <v>0</v>
          </cell>
          <cell r="E645">
            <v>1</v>
          </cell>
          <cell r="F645">
            <v>0</v>
          </cell>
          <cell r="G645">
            <v>0</v>
          </cell>
          <cell r="H645">
            <v>1</v>
          </cell>
          <cell r="I645">
            <v>0</v>
          </cell>
          <cell r="J645">
            <v>0</v>
          </cell>
          <cell r="K645">
            <v>1</v>
          </cell>
          <cell r="L645">
            <v>20559</v>
          </cell>
        </row>
        <row r="646">
          <cell r="A646" t="str">
            <v>3045ER0013B</v>
          </cell>
          <cell r="B646" t="str">
            <v>TUB ASSEMBLY,OUTER[SUB5]</v>
          </cell>
          <cell r="C646" t="str">
            <v>최경석</v>
          </cell>
          <cell r="D646">
            <v>0</v>
          </cell>
          <cell r="E646">
            <v>60</v>
          </cell>
          <cell r="F646">
            <v>0</v>
          </cell>
          <cell r="G646">
            <v>0</v>
          </cell>
          <cell r="H646">
            <v>60</v>
          </cell>
          <cell r="I646">
            <v>0</v>
          </cell>
          <cell r="J646">
            <v>0</v>
          </cell>
          <cell r="K646">
            <v>0</v>
          </cell>
          <cell r="L646">
            <v>0</v>
          </cell>
        </row>
        <row r="647">
          <cell r="A647" t="str">
            <v>3045ER0014A</v>
          </cell>
          <cell r="B647" t="str">
            <v>TUB ASSEMBLY,INNER[DRUM]</v>
          </cell>
          <cell r="C647" t="str">
            <v>최경석</v>
          </cell>
          <cell r="D647">
            <v>0</v>
          </cell>
          <cell r="E647">
            <v>5</v>
          </cell>
          <cell r="F647">
            <v>0</v>
          </cell>
          <cell r="G647">
            <v>0</v>
          </cell>
          <cell r="H647">
            <v>5</v>
          </cell>
          <cell r="I647">
            <v>0</v>
          </cell>
          <cell r="J647">
            <v>0</v>
          </cell>
          <cell r="K647">
            <v>0</v>
          </cell>
          <cell r="L647">
            <v>0</v>
          </cell>
        </row>
        <row r="648">
          <cell r="A648" t="str">
            <v>3045ER0014E</v>
          </cell>
          <cell r="B648" t="str">
            <v>TUB ASSEMBLY,INNER[DRUM]</v>
          </cell>
          <cell r="D648">
            <v>0</v>
          </cell>
          <cell r="E648">
            <v>1</v>
          </cell>
          <cell r="F648">
            <v>0</v>
          </cell>
          <cell r="G648">
            <v>0</v>
          </cell>
          <cell r="H648">
            <v>1</v>
          </cell>
          <cell r="I648">
            <v>0</v>
          </cell>
          <cell r="J648">
            <v>0</v>
          </cell>
          <cell r="K648">
            <v>0</v>
          </cell>
          <cell r="L648">
            <v>0</v>
          </cell>
        </row>
        <row r="649">
          <cell r="A649" t="str">
            <v>3045ER0017B</v>
          </cell>
          <cell r="B649" t="str">
            <v>TUB ASSEMBLY,OUTER[SUB5]</v>
          </cell>
          <cell r="D649">
            <v>0</v>
          </cell>
          <cell r="E649">
            <v>25</v>
          </cell>
          <cell r="F649">
            <v>0</v>
          </cell>
          <cell r="G649">
            <v>0</v>
          </cell>
          <cell r="H649">
            <v>25</v>
          </cell>
          <cell r="I649">
            <v>0</v>
          </cell>
          <cell r="J649">
            <v>0</v>
          </cell>
          <cell r="K649">
            <v>0</v>
          </cell>
          <cell r="L649">
            <v>1498</v>
          </cell>
        </row>
        <row r="650">
          <cell r="A650" t="str">
            <v>3045ER0018E</v>
          </cell>
          <cell r="B650" t="str">
            <v>TUB ASSEMBLY,DRUM</v>
          </cell>
          <cell r="C650" t="str">
            <v>최경석</v>
          </cell>
          <cell r="D650">
            <v>7.0000000000000007E-2</v>
          </cell>
          <cell r="E650">
            <v>3519.01</v>
          </cell>
          <cell r="F650">
            <v>0</v>
          </cell>
          <cell r="G650">
            <v>0</v>
          </cell>
          <cell r="H650">
            <v>1498</v>
          </cell>
          <cell r="I650">
            <v>2021.08</v>
          </cell>
          <cell r="J650">
            <v>2021.08</v>
          </cell>
          <cell r="K650">
            <v>0</v>
          </cell>
          <cell r="L650">
            <v>4042.02</v>
          </cell>
        </row>
        <row r="651">
          <cell r="A651" t="str">
            <v>3045ER0019A</v>
          </cell>
          <cell r="B651" t="str">
            <v>TUB ASSEMBLY,DRUM</v>
          </cell>
          <cell r="C651" t="str">
            <v>정득근</v>
          </cell>
          <cell r="D651">
            <v>0</v>
          </cell>
          <cell r="E651">
            <v>0</v>
          </cell>
          <cell r="F651">
            <v>0</v>
          </cell>
          <cell r="G651">
            <v>0</v>
          </cell>
          <cell r="H651">
            <v>0</v>
          </cell>
          <cell r="I651">
            <v>0</v>
          </cell>
          <cell r="J651">
            <v>0</v>
          </cell>
          <cell r="K651">
            <v>16</v>
          </cell>
          <cell r="L651">
            <v>2040</v>
          </cell>
        </row>
        <row r="652">
          <cell r="A652" t="str">
            <v>3045ER0020A</v>
          </cell>
          <cell r="B652" t="str">
            <v>TUB ASSEMBLY,OUTER[SUB4]</v>
          </cell>
          <cell r="D652">
            <v>0</v>
          </cell>
          <cell r="E652">
            <v>60</v>
          </cell>
          <cell r="F652">
            <v>0</v>
          </cell>
          <cell r="G652">
            <v>0</v>
          </cell>
          <cell r="H652">
            <v>60</v>
          </cell>
          <cell r="I652">
            <v>0</v>
          </cell>
          <cell r="J652">
            <v>0</v>
          </cell>
          <cell r="K652">
            <v>0</v>
          </cell>
          <cell r="L652">
            <v>0</v>
          </cell>
        </row>
        <row r="653">
          <cell r="A653" t="str">
            <v>3045ER0020B</v>
          </cell>
          <cell r="B653" t="str">
            <v>TUB ASSEMBLY,OUTER[SUB4]</v>
          </cell>
          <cell r="D653">
            <v>0</v>
          </cell>
          <cell r="E653">
            <v>25</v>
          </cell>
          <cell r="F653">
            <v>0</v>
          </cell>
          <cell r="G653">
            <v>0</v>
          </cell>
          <cell r="H653">
            <v>25</v>
          </cell>
          <cell r="I653">
            <v>0</v>
          </cell>
          <cell r="J653">
            <v>0</v>
          </cell>
          <cell r="K653">
            <v>0</v>
          </cell>
          <cell r="L653">
            <v>0</v>
          </cell>
        </row>
        <row r="654">
          <cell r="A654" t="str">
            <v>3045ER0021A</v>
          </cell>
          <cell r="B654" t="str">
            <v>TUB ASSEMBLY,INNER[DRUM]</v>
          </cell>
          <cell r="D654">
            <v>0</v>
          </cell>
          <cell r="E654">
            <v>10</v>
          </cell>
          <cell r="F654">
            <v>0</v>
          </cell>
          <cell r="G654">
            <v>0</v>
          </cell>
          <cell r="H654">
            <v>10</v>
          </cell>
          <cell r="I654">
            <v>0</v>
          </cell>
          <cell r="J654">
            <v>0</v>
          </cell>
          <cell r="K654">
            <v>0</v>
          </cell>
          <cell r="L654">
            <v>0</v>
          </cell>
        </row>
        <row r="655">
          <cell r="A655" t="str">
            <v>3045ER0021B</v>
          </cell>
          <cell r="B655" t="str">
            <v>TUB ASSEMBLY,INNER[DRUM]</v>
          </cell>
          <cell r="D655">
            <v>0</v>
          </cell>
          <cell r="E655">
            <v>32</v>
          </cell>
          <cell r="F655">
            <v>0</v>
          </cell>
          <cell r="G655">
            <v>0</v>
          </cell>
          <cell r="H655">
            <v>32</v>
          </cell>
          <cell r="I655">
            <v>0</v>
          </cell>
          <cell r="J655">
            <v>0</v>
          </cell>
          <cell r="K655">
            <v>0</v>
          </cell>
          <cell r="L655">
            <v>0</v>
          </cell>
        </row>
        <row r="656">
          <cell r="A656" t="str">
            <v>3045ER0023A</v>
          </cell>
          <cell r="B656" t="str">
            <v>TUB ASSEMBLY,OUTER[SUB4]</v>
          </cell>
          <cell r="D656">
            <v>0</v>
          </cell>
          <cell r="E656">
            <v>50</v>
          </cell>
          <cell r="F656">
            <v>0</v>
          </cell>
          <cell r="G656">
            <v>0</v>
          </cell>
          <cell r="H656">
            <v>50</v>
          </cell>
          <cell r="I656">
            <v>0</v>
          </cell>
          <cell r="J656">
            <v>0</v>
          </cell>
          <cell r="K656">
            <v>0</v>
          </cell>
          <cell r="L656">
            <v>0</v>
          </cell>
        </row>
        <row r="657">
          <cell r="A657" t="str">
            <v>3045ER0024A</v>
          </cell>
          <cell r="B657" t="str">
            <v>TUB ASSEMBLY,DRUM</v>
          </cell>
          <cell r="C657" t="str">
            <v>정득근</v>
          </cell>
          <cell r="D657">
            <v>0</v>
          </cell>
          <cell r="E657">
            <v>0</v>
          </cell>
          <cell r="F657">
            <v>0</v>
          </cell>
          <cell r="G657">
            <v>0</v>
          </cell>
          <cell r="H657">
            <v>0</v>
          </cell>
          <cell r="I657">
            <v>0</v>
          </cell>
          <cell r="J657">
            <v>0</v>
          </cell>
          <cell r="K657">
            <v>0</v>
          </cell>
          <cell r="L657">
            <v>15126</v>
          </cell>
        </row>
        <row r="658">
          <cell r="A658" t="str">
            <v>3045ER0024B</v>
          </cell>
          <cell r="B658" t="str">
            <v>TUB ASSEMBLY,DRUM</v>
          </cell>
          <cell r="C658" t="str">
            <v>정득근</v>
          </cell>
          <cell r="D658">
            <v>0</v>
          </cell>
          <cell r="E658">
            <v>0</v>
          </cell>
          <cell r="F658">
            <v>0</v>
          </cell>
          <cell r="G658">
            <v>0</v>
          </cell>
          <cell r="H658">
            <v>0</v>
          </cell>
          <cell r="I658">
            <v>0</v>
          </cell>
          <cell r="J658">
            <v>0</v>
          </cell>
          <cell r="K658">
            <v>0</v>
          </cell>
          <cell r="L658">
            <v>800</v>
          </cell>
        </row>
        <row r="659">
          <cell r="A659" t="str">
            <v>3045ER0026C</v>
          </cell>
          <cell r="B659" t="str">
            <v>TUB ASSEMBLY,OUTER[SUB5]</v>
          </cell>
          <cell r="D659">
            <v>0</v>
          </cell>
          <cell r="E659">
            <v>1</v>
          </cell>
          <cell r="F659">
            <v>0</v>
          </cell>
          <cell r="G659">
            <v>0</v>
          </cell>
          <cell r="H659">
            <v>1</v>
          </cell>
          <cell r="I659">
            <v>0</v>
          </cell>
          <cell r="J659">
            <v>0</v>
          </cell>
          <cell r="K659">
            <v>0</v>
          </cell>
          <cell r="L659">
            <v>6631</v>
          </cell>
        </row>
        <row r="660">
          <cell r="A660" t="str">
            <v>3045ER0027C</v>
          </cell>
          <cell r="B660" t="str">
            <v>TUB ASSEMBLY,INNER[DRUM]</v>
          </cell>
          <cell r="D660">
            <v>0</v>
          </cell>
          <cell r="E660">
            <v>5</v>
          </cell>
          <cell r="F660">
            <v>0</v>
          </cell>
          <cell r="G660">
            <v>0</v>
          </cell>
          <cell r="H660">
            <v>5</v>
          </cell>
          <cell r="I660">
            <v>0</v>
          </cell>
          <cell r="J660">
            <v>0</v>
          </cell>
          <cell r="K660">
            <v>0</v>
          </cell>
          <cell r="L660">
            <v>6631</v>
          </cell>
        </row>
        <row r="661">
          <cell r="A661" t="str">
            <v>3045ER0028A</v>
          </cell>
          <cell r="B661" t="str">
            <v>TUB ASSEMBLY,DRUM</v>
          </cell>
          <cell r="C661" t="str">
            <v>정득근</v>
          </cell>
          <cell r="D661">
            <v>0</v>
          </cell>
          <cell r="E661">
            <v>0</v>
          </cell>
          <cell r="F661">
            <v>0</v>
          </cell>
          <cell r="G661">
            <v>0</v>
          </cell>
          <cell r="H661">
            <v>0</v>
          </cell>
          <cell r="I661">
            <v>0</v>
          </cell>
          <cell r="J661">
            <v>0</v>
          </cell>
          <cell r="K661">
            <v>0</v>
          </cell>
          <cell r="L661">
            <v>270</v>
          </cell>
        </row>
        <row r="662">
          <cell r="A662" t="str">
            <v>3045ER0028B</v>
          </cell>
          <cell r="B662" t="str">
            <v>TUB ASSEMBLY,DRUM</v>
          </cell>
          <cell r="C662" t="str">
            <v>정득근</v>
          </cell>
          <cell r="D662">
            <v>0</v>
          </cell>
          <cell r="E662">
            <v>0</v>
          </cell>
          <cell r="F662">
            <v>0</v>
          </cell>
          <cell r="G662">
            <v>0</v>
          </cell>
          <cell r="H662">
            <v>0</v>
          </cell>
          <cell r="I662">
            <v>0</v>
          </cell>
          <cell r="J662">
            <v>0</v>
          </cell>
          <cell r="K662">
            <v>0</v>
          </cell>
          <cell r="L662">
            <v>0</v>
          </cell>
        </row>
        <row r="663">
          <cell r="A663" t="str">
            <v>3045ER0028D</v>
          </cell>
          <cell r="B663" t="str">
            <v>TUB ASSEMBLY,DRUM</v>
          </cell>
          <cell r="C663" t="str">
            <v>정득근</v>
          </cell>
          <cell r="D663">
            <v>0</v>
          </cell>
          <cell r="E663">
            <v>0</v>
          </cell>
          <cell r="F663">
            <v>0</v>
          </cell>
          <cell r="G663">
            <v>0</v>
          </cell>
          <cell r="H663">
            <v>0</v>
          </cell>
          <cell r="I663">
            <v>0</v>
          </cell>
          <cell r="J663">
            <v>0</v>
          </cell>
          <cell r="K663">
            <v>0</v>
          </cell>
          <cell r="L663">
            <v>1052</v>
          </cell>
        </row>
        <row r="664">
          <cell r="A664" t="str">
            <v>3045ER0028E</v>
          </cell>
          <cell r="B664" t="str">
            <v>TUB ASSEMBLY,DRUM</v>
          </cell>
          <cell r="C664" t="str">
            <v>정득근</v>
          </cell>
          <cell r="D664">
            <v>0</v>
          </cell>
          <cell r="E664">
            <v>0</v>
          </cell>
          <cell r="F664">
            <v>0</v>
          </cell>
          <cell r="G664">
            <v>0</v>
          </cell>
          <cell r="H664">
            <v>0</v>
          </cell>
          <cell r="I664">
            <v>0</v>
          </cell>
          <cell r="J664">
            <v>0</v>
          </cell>
          <cell r="K664">
            <v>0</v>
          </cell>
          <cell r="L664">
            <v>1066</v>
          </cell>
        </row>
        <row r="665">
          <cell r="A665" t="str">
            <v>3045ER0028F</v>
          </cell>
          <cell r="B665" t="str">
            <v>TUB ASSEMBLY,DRUM</v>
          </cell>
          <cell r="C665" t="str">
            <v>정득근</v>
          </cell>
          <cell r="D665">
            <v>0</v>
          </cell>
          <cell r="E665">
            <v>0</v>
          </cell>
          <cell r="F665">
            <v>0</v>
          </cell>
          <cell r="G665">
            <v>0</v>
          </cell>
          <cell r="H665">
            <v>0</v>
          </cell>
          <cell r="I665">
            <v>0</v>
          </cell>
          <cell r="J665">
            <v>0</v>
          </cell>
          <cell r="K665">
            <v>0</v>
          </cell>
          <cell r="L665">
            <v>12266</v>
          </cell>
        </row>
        <row r="666">
          <cell r="A666" t="str">
            <v>3045ER0028G</v>
          </cell>
          <cell r="B666" t="str">
            <v>TUB ASSEMBLY,DRUM</v>
          </cell>
          <cell r="C666" t="str">
            <v>정득근</v>
          </cell>
          <cell r="D666">
            <v>0</v>
          </cell>
          <cell r="E666">
            <v>0</v>
          </cell>
          <cell r="F666">
            <v>0</v>
          </cell>
          <cell r="G666">
            <v>0</v>
          </cell>
          <cell r="H666">
            <v>0</v>
          </cell>
          <cell r="I666">
            <v>0</v>
          </cell>
          <cell r="J666">
            <v>0</v>
          </cell>
          <cell r="K666">
            <v>0</v>
          </cell>
          <cell r="L666">
            <v>0</v>
          </cell>
        </row>
        <row r="667">
          <cell r="A667" t="str">
            <v>3045ER0028J</v>
          </cell>
          <cell r="B667" t="str">
            <v>TUB ASSEMBLY,DRUM</v>
          </cell>
          <cell r="C667" t="str">
            <v>정득근</v>
          </cell>
          <cell r="D667">
            <v>0</v>
          </cell>
          <cell r="E667">
            <v>1</v>
          </cell>
          <cell r="F667">
            <v>0</v>
          </cell>
          <cell r="G667">
            <v>0</v>
          </cell>
          <cell r="H667">
            <v>1</v>
          </cell>
          <cell r="I667">
            <v>0</v>
          </cell>
          <cell r="J667">
            <v>0</v>
          </cell>
          <cell r="K667">
            <v>0</v>
          </cell>
          <cell r="L667">
            <v>800</v>
          </cell>
        </row>
        <row r="668">
          <cell r="A668" t="str">
            <v>3045ER0029A</v>
          </cell>
          <cell r="B668" t="str">
            <v>TUB ASSEMBLY,DRUM</v>
          </cell>
          <cell r="C668" t="str">
            <v>최경석</v>
          </cell>
          <cell r="D668">
            <v>0</v>
          </cell>
          <cell r="E668">
            <v>0</v>
          </cell>
          <cell r="F668">
            <v>0</v>
          </cell>
          <cell r="G668">
            <v>0</v>
          </cell>
          <cell r="H668">
            <v>0</v>
          </cell>
          <cell r="I668">
            <v>0</v>
          </cell>
          <cell r="J668">
            <v>0</v>
          </cell>
          <cell r="K668">
            <v>0</v>
          </cell>
          <cell r="L668">
            <v>3986</v>
          </cell>
        </row>
        <row r="669">
          <cell r="A669" t="str">
            <v>3045ER0029B</v>
          </cell>
          <cell r="B669" t="str">
            <v>TUB ASSEMBLY,DRUM</v>
          </cell>
          <cell r="C669" t="str">
            <v>최경석</v>
          </cell>
          <cell r="D669">
            <v>0</v>
          </cell>
          <cell r="E669">
            <v>0</v>
          </cell>
          <cell r="F669">
            <v>0</v>
          </cell>
          <cell r="G669">
            <v>0</v>
          </cell>
          <cell r="H669">
            <v>0</v>
          </cell>
          <cell r="I669">
            <v>0</v>
          </cell>
          <cell r="J669">
            <v>0</v>
          </cell>
          <cell r="K669">
            <v>0</v>
          </cell>
          <cell r="L669">
            <v>4777</v>
          </cell>
        </row>
        <row r="670">
          <cell r="A670" t="str">
            <v>3045ER0031C</v>
          </cell>
          <cell r="B670" t="str">
            <v>TUB ASSEMBLY,DRUM</v>
          </cell>
          <cell r="C670" t="str">
            <v>정경원</v>
          </cell>
          <cell r="D670">
            <v>0</v>
          </cell>
          <cell r="E670">
            <v>8</v>
          </cell>
          <cell r="F670">
            <v>0</v>
          </cell>
          <cell r="G670">
            <v>8</v>
          </cell>
          <cell r="H670">
            <v>0</v>
          </cell>
          <cell r="I670">
            <v>0</v>
          </cell>
          <cell r="J670">
            <v>0</v>
          </cell>
          <cell r="K670">
            <v>0</v>
          </cell>
          <cell r="L670">
            <v>264</v>
          </cell>
        </row>
        <row r="671">
          <cell r="A671" t="str">
            <v>3045ER0031E</v>
          </cell>
          <cell r="B671" t="str">
            <v>TUB ASSEMBLY,DRUM</v>
          </cell>
          <cell r="C671" t="str">
            <v>정경원</v>
          </cell>
          <cell r="D671">
            <v>0</v>
          </cell>
          <cell r="E671">
            <v>9212</v>
          </cell>
          <cell r="F671">
            <v>0</v>
          </cell>
          <cell r="G671">
            <v>9209</v>
          </cell>
          <cell r="H671">
            <v>0</v>
          </cell>
          <cell r="I671">
            <v>3</v>
          </cell>
          <cell r="J671">
            <v>4</v>
          </cell>
          <cell r="K671">
            <v>0</v>
          </cell>
          <cell r="L671">
            <v>14822</v>
          </cell>
        </row>
        <row r="672">
          <cell r="A672" t="str">
            <v>3045ER0031G</v>
          </cell>
          <cell r="B672" t="str">
            <v>TUB ASSEMBLY,DRUM</v>
          </cell>
          <cell r="C672" t="str">
            <v>정경원</v>
          </cell>
          <cell r="D672">
            <v>0</v>
          </cell>
          <cell r="E672">
            <v>14915</v>
          </cell>
          <cell r="F672">
            <v>0</v>
          </cell>
          <cell r="G672">
            <v>14525</v>
          </cell>
          <cell r="H672">
            <v>1</v>
          </cell>
          <cell r="I672">
            <v>389</v>
          </cell>
          <cell r="J672">
            <v>0</v>
          </cell>
          <cell r="K672">
            <v>0</v>
          </cell>
          <cell r="L672">
            <v>17207</v>
          </cell>
        </row>
        <row r="673">
          <cell r="A673" t="str">
            <v>3045ER0031J</v>
          </cell>
          <cell r="B673" t="str">
            <v>TUB ASSEMBLY,DRUM</v>
          </cell>
          <cell r="C673" t="str">
            <v>정경원</v>
          </cell>
          <cell r="D673">
            <v>0</v>
          </cell>
          <cell r="E673">
            <v>7174</v>
          </cell>
          <cell r="F673">
            <v>0</v>
          </cell>
          <cell r="G673">
            <v>7174</v>
          </cell>
          <cell r="H673">
            <v>0</v>
          </cell>
          <cell r="I673">
            <v>0</v>
          </cell>
          <cell r="J673">
            <v>0</v>
          </cell>
          <cell r="K673">
            <v>0</v>
          </cell>
          <cell r="L673">
            <v>8018</v>
          </cell>
        </row>
        <row r="674">
          <cell r="A674" t="str">
            <v>3045ER0031P</v>
          </cell>
          <cell r="B674" t="str">
            <v>TUB ASSEMBLY,DRUM</v>
          </cell>
          <cell r="C674" t="str">
            <v>정경원</v>
          </cell>
          <cell r="D674">
            <v>0</v>
          </cell>
          <cell r="E674">
            <v>6119</v>
          </cell>
          <cell r="F674">
            <v>0</v>
          </cell>
          <cell r="G674">
            <v>6110</v>
          </cell>
          <cell r="H674">
            <v>0</v>
          </cell>
          <cell r="I674">
            <v>9</v>
          </cell>
          <cell r="J674">
            <v>2</v>
          </cell>
          <cell r="K674">
            <v>0</v>
          </cell>
          <cell r="L674">
            <v>7174</v>
          </cell>
        </row>
        <row r="675">
          <cell r="A675" t="str">
            <v>3045ER0031R</v>
          </cell>
          <cell r="B675" t="str">
            <v>TUB ASSEMBLY,DRUM</v>
          </cell>
          <cell r="C675" t="str">
            <v>정경원</v>
          </cell>
          <cell r="D675">
            <v>0</v>
          </cell>
          <cell r="E675">
            <v>16257</v>
          </cell>
          <cell r="F675">
            <v>0</v>
          </cell>
          <cell r="G675">
            <v>16257</v>
          </cell>
          <cell r="H675">
            <v>0</v>
          </cell>
          <cell r="I675">
            <v>0</v>
          </cell>
          <cell r="J675">
            <v>-843</v>
          </cell>
          <cell r="K675">
            <v>0</v>
          </cell>
          <cell r="L675">
            <v>21344</v>
          </cell>
        </row>
        <row r="676">
          <cell r="A676" t="str">
            <v>3045ER0031T</v>
          </cell>
          <cell r="B676" t="str">
            <v>TUB ASSEMBLY,DRUM</v>
          </cell>
          <cell r="C676" t="str">
            <v>정경원</v>
          </cell>
          <cell r="D676">
            <v>0</v>
          </cell>
          <cell r="E676">
            <v>2325</v>
          </cell>
          <cell r="F676">
            <v>0</v>
          </cell>
          <cell r="G676">
            <v>2325</v>
          </cell>
          <cell r="H676">
            <v>0</v>
          </cell>
          <cell r="I676">
            <v>0</v>
          </cell>
          <cell r="J676">
            <v>0</v>
          </cell>
          <cell r="K676">
            <v>0</v>
          </cell>
          <cell r="L676">
            <v>2835</v>
          </cell>
        </row>
        <row r="677">
          <cell r="A677" t="str">
            <v>3045ER0031W</v>
          </cell>
          <cell r="B677" t="str">
            <v>TUB ASSEMBLY,DRUM</v>
          </cell>
          <cell r="C677" t="str">
            <v>정경원</v>
          </cell>
          <cell r="D677">
            <v>1</v>
          </cell>
          <cell r="E677">
            <v>0</v>
          </cell>
          <cell r="F677">
            <v>0</v>
          </cell>
          <cell r="G677">
            <v>1</v>
          </cell>
          <cell r="H677">
            <v>0</v>
          </cell>
          <cell r="I677">
            <v>0</v>
          </cell>
          <cell r="J677">
            <v>0</v>
          </cell>
          <cell r="K677">
            <v>0</v>
          </cell>
          <cell r="L677">
            <v>44</v>
          </cell>
        </row>
        <row r="678">
          <cell r="A678" t="str">
            <v>3045ER0032A</v>
          </cell>
          <cell r="B678" t="str">
            <v>TUB ASSEMBLY,DRUM</v>
          </cell>
          <cell r="C678" t="str">
            <v>정경원</v>
          </cell>
          <cell r="D678">
            <v>0</v>
          </cell>
          <cell r="E678">
            <v>2063</v>
          </cell>
          <cell r="F678">
            <v>0</v>
          </cell>
          <cell r="G678">
            <v>2060</v>
          </cell>
          <cell r="H678">
            <v>3</v>
          </cell>
          <cell r="I678">
            <v>0</v>
          </cell>
          <cell r="J678">
            <v>0</v>
          </cell>
          <cell r="K678">
            <v>0</v>
          </cell>
          <cell r="L678">
            <v>2060</v>
          </cell>
        </row>
        <row r="679">
          <cell r="A679" t="str">
            <v>3045ER0032B</v>
          </cell>
          <cell r="B679" t="str">
            <v>TUB ASSEMBLY,DRUM</v>
          </cell>
          <cell r="C679" t="str">
            <v>정경원</v>
          </cell>
          <cell r="D679">
            <v>0</v>
          </cell>
          <cell r="E679">
            <v>216</v>
          </cell>
          <cell r="F679">
            <v>0</v>
          </cell>
          <cell r="G679">
            <v>216</v>
          </cell>
          <cell r="H679">
            <v>0</v>
          </cell>
          <cell r="I679">
            <v>0</v>
          </cell>
          <cell r="J679">
            <v>0</v>
          </cell>
          <cell r="K679">
            <v>0</v>
          </cell>
          <cell r="L679">
            <v>216</v>
          </cell>
        </row>
        <row r="680">
          <cell r="A680" t="str">
            <v>3045ER0032C</v>
          </cell>
          <cell r="B680" t="str">
            <v>TUB ASSEMBLY,DRUM</v>
          </cell>
          <cell r="C680" t="str">
            <v>정경원</v>
          </cell>
          <cell r="D680">
            <v>12</v>
          </cell>
          <cell r="E680">
            <v>14455</v>
          </cell>
          <cell r="F680">
            <v>0</v>
          </cell>
          <cell r="G680">
            <v>14452</v>
          </cell>
          <cell r="H680">
            <v>3</v>
          </cell>
          <cell r="I680">
            <v>12</v>
          </cell>
          <cell r="J680">
            <v>34</v>
          </cell>
          <cell r="K680">
            <v>0</v>
          </cell>
          <cell r="L680">
            <v>16981</v>
          </cell>
        </row>
        <row r="681">
          <cell r="A681" t="str">
            <v>3045ER0032D</v>
          </cell>
          <cell r="B681" t="str">
            <v>TUB ASSEMBLY,DRUM</v>
          </cell>
          <cell r="C681" t="str">
            <v>정경원</v>
          </cell>
          <cell r="D681">
            <v>0</v>
          </cell>
          <cell r="E681">
            <v>405</v>
          </cell>
          <cell r="F681">
            <v>0</v>
          </cell>
          <cell r="G681">
            <v>405</v>
          </cell>
          <cell r="H681">
            <v>0</v>
          </cell>
          <cell r="I681">
            <v>0</v>
          </cell>
          <cell r="J681">
            <v>0</v>
          </cell>
          <cell r="K681">
            <v>0</v>
          </cell>
          <cell r="L681">
            <v>826</v>
          </cell>
        </row>
        <row r="682">
          <cell r="A682" t="str">
            <v>3045ER0033B</v>
          </cell>
          <cell r="B682" t="str">
            <v>TUB ASSEMBLY,DRUM</v>
          </cell>
          <cell r="C682" t="str">
            <v>최경석</v>
          </cell>
          <cell r="D682">
            <v>0</v>
          </cell>
          <cell r="E682">
            <v>225</v>
          </cell>
          <cell r="F682">
            <v>0</v>
          </cell>
          <cell r="G682">
            <v>225</v>
          </cell>
          <cell r="H682">
            <v>0</v>
          </cell>
          <cell r="I682">
            <v>0</v>
          </cell>
          <cell r="J682">
            <v>0</v>
          </cell>
          <cell r="K682">
            <v>0</v>
          </cell>
          <cell r="L682">
            <v>225</v>
          </cell>
        </row>
        <row r="683">
          <cell r="A683" t="str">
            <v>3045ER0033D</v>
          </cell>
          <cell r="B683" t="str">
            <v>TUB ASSEMBLY,DRUM</v>
          </cell>
          <cell r="C683" t="str">
            <v>최경석</v>
          </cell>
          <cell r="D683">
            <v>0</v>
          </cell>
          <cell r="E683">
            <v>2325</v>
          </cell>
          <cell r="F683">
            <v>0</v>
          </cell>
          <cell r="G683">
            <v>2325</v>
          </cell>
          <cell r="H683">
            <v>0</v>
          </cell>
          <cell r="I683">
            <v>0</v>
          </cell>
          <cell r="J683">
            <v>0</v>
          </cell>
          <cell r="K683">
            <v>0</v>
          </cell>
          <cell r="L683">
            <v>3000</v>
          </cell>
        </row>
        <row r="684">
          <cell r="A684" t="str">
            <v>3045ER0033G</v>
          </cell>
          <cell r="B684" t="str">
            <v>TUB ASSEMBLY,DRUM</v>
          </cell>
          <cell r="C684" t="str">
            <v>최경석</v>
          </cell>
          <cell r="D684">
            <v>4</v>
          </cell>
          <cell r="E684">
            <v>3750</v>
          </cell>
          <cell r="F684">
            <v>0</v>
          </cell>
          <cell r="G684">
            <v>3754</v>
          </cell>
          <cell r="H684">
            <v>0</v>
          </cell>
          <cell r="I684">
            <v>0</v>
          </cell>
          <cell r="J684">
            <v>0</v>
          </cell>
          <cell r="K684">
            <v>0</v>
          </cell>
          <cell r="L684">
            <v>4725</v>
          </cell>
        </row>
        <row r="685">
          <cell r="A685" t="str">
            <v>3045ER0033K</v>
          </cell>
          <cell r="B685" t="str">
            <v>TUB ASSEMBLY,DRUM</v>
          </cell>
          <cell r="C685" t="str">
            <v>최경석</v>
          </cell>
          <cell r="D685">
            <v>0</v>
          </cell>
          <cell r="E685">
            <v>76</v>
          </cell>
          <cell r="F685">
            <v>0</v>
          </cell>
          <cell r="G685">
            <v>75</v>
          </cell>
          <cell r="H685">
            <v>0</v>
          </cell>
          <cell r="I685">
            <v>1</v>
          </cell>
          <cell r="J685">
            <v>0</v>
          </cell>
          <cell r="K685">
            <v>0</v>
          </cell>
          <cell r="L685">
            <v>226</v>
          </cell>
        </row>
        <row r="686">
          <cell r="A686" t="str">
            <v>3045ER0033M</v>
          </cell>
          <cell r="B686" t="str">
            <v>TUB ASSEMBLY,DRUM</v>
          </cell>
          <cell r="C686" t="str">
            <v>최경석</v>
          </cell>
          <cell r="D686">
            <v>0</v>
          </cell>
          <cell r="E686">
            <v>450</v>
          </cell>
          <cell r="F686">
            <v>0</v>
          </cell>
          <cell r="G686">
            <v>450</v>
          </cell>
          <cell r="H686">
            <v>0</v>
          </cell>
          <cell r="I686">
            <v>0</v>
          </cell>
          <cell r="J686">
            <v>0</v>
          </cell>
          <cell r="K686">
            <v>0</v>
          </cell>
          <cell r="L686">
            <v>1050</v>
          </cell>
        </row>
        <row r="687">
          <cell r="A687" t="str">
            <v>3045ER0033P</v>
          </cell>
          <cell r="B687" t="str">
            <v>TUB ASSEMBLY,DRUM</v>
          </cell>
          <cell r="C687" t="str">
            <v>최경석</v>
          </cell>
          <cell r="D687">
            <v>0</v>
          </cell>
          <cell r="E687">
            <v>1100</v>
          </cell>
          <cell r="F687">
            <v>0</v>
          </cell>
          <cell r="G687">
            <v>1100</v>
          </cell>
          <cell r="H687">
            <v>0</v>
          </cell>
          <cell r="I687">
            <v>0</v>
          </cell>
          <cell r="J687">
            <v>0</v>
          </cell>
          <cell r="K687">
            <v>0</v>
          </cell>
          <cell r="L687">
            <v>1100</v>
          </cell>
        </row>
        <row r="688">
          <cell r="A688" t="str">
            <v>3045ER0033S</v>
          </cell>
          <cell r="B688" t="str">
            <v>TUB ASSEMBLY,DRUM</v>
          </cell>
          <cell r="C688" t="str">
            <v>최경석</v>
          </cell>
          <cell r="D688">
            <v>0</v>
          </cell>
          <cell r="E688">
            <v>600</v>
          </cell>
          <cell r="F688">
            <v>0</v>
          </cell>
          <cell r="G688">
            <v>600</v>
          </cell>
          <cell r="H688">
            <v>0</v>
          </cell>
          <cell r="I688">
            <v>0</v>
          </cell>
          <cell r="J688">
            <v>0</v>
          </cell>
          <cell r="K688">
            <v>0</v>
          </cell>
          <cell r="L688">
            <v>1650</v>
          </cell>
        </row>
        <row r="689">
          <cell r="A689" t="str">
            <v>3045ER0033T</v>
          </cell>
          <cell r="B689" t="str">
            <v>TUB ASSEMBLY,DRUM</v>
          </cell>
          <cell r="C689" t="str">
            <v>최경석</v>
          </cell>
          <cell r="D689">
            <v>3</v>
          </cell>
          <cell r="E689">
            <v>609</v>
          </cell>
          <cell r="F689">
            <v>0</v>
          </cell>
          <cell r="G689">
            <v>608</v>
          </cell>
          <cell r="H689">
            <v>4</v>
          </cell>
          <cell r="I689">
            <v>0</v>
          </cell>
          <cell r="J689">
            <v>0</v>
          </cell>
          <cell r="K689">
            <v>0</v>
          </cell>
          <cell r="L689">
            <v>1380</v>
          </cell>
        </row>
        <row r="690">
          <cell r="A690" t="str">
            <v>3045ER0033V</v>
          </cell>
          <cell r="B690" t="str">
            <v>TUB ASSEMBLY,DRUM</v>
          </cell>
          <cell r="C690" t="str">
            <v>최경석</v>
          </cell>
          <cell r="D690">
            <v>0</v>
          </cell>
          <cell r="E690">
            <v>1531</v>
          </cell>
          <cell r="F690">
            <v>0</v>
          </cell>
          <cell r="G690">
            <v>1531</v>
          </cell>
          <cell r="H690">
            <v>0</v>
          </cell>
          <cell r="I690">
            <v>0</v>
          </cell>
          <cell r="J690">
            <v>0</v>
          </cell>
          <cell r="K690">
            <v>0</v>
          </cell>
          <cell r="L690">
            <v>1782</v>
          </cell>
        </row>
        <row r="691">
          <cell r="A691" t="str">
            <v>3045ER0033W</v>
          </cell>
          <cell r="B691" t="str">
            <v>TUB ASSEMBLY,DRUM</v>
          </cell>
          <cell r="C691" t="str">
            <v>최경석</v>
          </cell>
          <cell r="D691">
            <v>13</v>
          </cell>
          <cell r="E691">
            <v>1207</v>
          </cell>
          <cell r="F691">
            <v>0</v>
          </cell>
          <cell r="G691">
            <v>1370</v>
          </cell>
          <cell r="H691">
            <v>0</v>
          </cell>
          <cell r="I691">
            <v>-150</v>
          </cell>
          <cell r="J691">
            <v>-150</v>
          </cell>
          <cell r="K691">
            <v>0</v>
          </cell>
          <cell r="L691">
            <v>1682</v>
          </cell>
        </row>
        <row r="692">
          <cell r="A692" t="str">
            <v>3045ER0033Y</v>
          </cell>
          <cell r="B692" t="str">
            <v>TUB ASSEMBLY,DRUM</v>
          </cell>
          <cell r="C692" t="str">
            <v>최경석</v>
          </cell>
          <cell r="D692">
            <v>0</v>
          </cell>
          <cell r="E692">
            <v>10</v>
          </cell>
          <cell r="F692">
            <v>0</v>
          </cell>
          <cell r="G692">
            <v>10</v>
          </cell>
          <cell r="H692">
            <v>0</v>
          </cell>
          <cell r="I692">
            <v>0</v>
          </cell>
          <cell r="J692">
            <v>0</v>
          </cell>
          <cell r="K692">
            <v>0</v>
          </cell>
          <cell r="L692">
            <v>170</v>
          </cell>
        </row>
        <row r="693">
          <cell r="A693" t="str">
            <v>3045ER0034A</v>
          </cell>
          <cell r="B693" t="str">
            <v>TUB ASSEMBLY,DRUM</v>
          </cell>
          <cell r="C693" t="str">
            <v>최경석</v>
          </cell>
          <cell r="D693">
            <v>0</v>
          </cell>
          <cell r="E693">
            <v>48</v>
          </cell>
          <cell r="F693">
            <v>0</v>
          </cell>
          <cell r="G693">
            <v>48</v>
          </cell>
          <cell r="H693">
            <v>0</v>
          </cell>
          <cell r="I693">
            <v>0</v>
          </cell>
          <cell r="J693">
            <v>0</v>
          </cell>
          <cell r="K693">
            <v>0</v>
          </cell>
          <cell r="L693">
            <v>48</v>
          </cell>
        </row>
        <row r="694">
          <cell r="A694" t="str">
            <v>3045ER0034B</v>
          </cell>
          <cell r="B694" t="str">
            <v>TUB ASSEMBLY,DRUM</v>
          </cell>
          <cell r="C694" t="str">
            <v>최경석</v>
          </cell>
          <cell r="D694">
            <v>408</v>
          </cell>
          <cell r="E694">
            <v>3034</v>
          </cell>
          <cell r="F694">
            <v>0</v>
          </cell>
          <cell r="G694">
            <v>3442</v>
          </cell>
          <cell r="H694">
            <v>0</v>
          </cell>
          <cell r="I694">
            <v>0</v>
          </cell>
          <cell r="J694">
            <v>0</v>
          </cell>
          <cell r="K694">
            <v>0</v>
          </cell>
          <cell r="L694">
            <v>3592</v>
          </cell>
        </row>
        <row r="695">
          <cell r="A695" t="str">
            <v>3045ER0034D</v>
          </cell>
          <cell r="B695" t="str">
            <v>TUB ASSEMBLY,DRUM</v>
          </cell>
          <cell r="C695" t="str">
            <v>최경석</v>
          </cell>
          <cell r="D695">
            <v>0</v>
          </cell>
          <cell r="E695">
            <v>0</v>
          </cell>
          <cell r="F695">
            <v>0</v>
          </cell>
          <cell r="G695">
            <v>0</v>
          </cell>
          <cell r="H695">
            <v>0</v>
          </cell>
          <cell r="I695">
            <v>0</v>
          </cell>
          <cell r="J695">
            <v>0</v>
          </cell>
          <cell r="K695">
            <v>0</v>
          </cell>
          <cell r="L695">
            <v>0</v>
          </cell>
        </row>
        <row r="696">
          <cell r="A696" t="str">
            <v>3045ER0034E</v>
          </cell>
          <cell r="B696" t="str">
            <v>TUB ASSEMBLY,DRUM</v>
          </cell>
          <cell r="C696" t="str">
            <v>최경석</v>
          </cell>
          <cell r="D696">
            <v>0</v>
          </cell>
          <cell r="E696">
            <v>0</v>
          </cell>
          <cell r="F696">
            <v>0</v>
          </cell>
          <cell r="G696">
            <v>0</v>
          </cell>
          <cell r="H696">
            <v>0</v>
          </cell>
          <cell r="I696">
            <v>0</v>
          </cell>
          <cell r="J696">
            <v>0</v>
          </cell>
          <cell r="K696">
            <v>0</v>
          </cell>
          <cell r="L696">
            <v>0</v>
          </cell>
        </row>
        <row r="697">
          <cell r="A697" t="str">
            <v>3045ER0034G</v>
          </cell>
          <cell r="B697" t="str">
            <v>TUB ASSEMBLY,DRUM</v>
          </cell>
          <cell r="C697" t="str">
            <v>최경석</v>
          </cell>
          <cell r="D697">
            <v>2</v>
          </cell>
          <cell r="E697">
            <v>3250</v>
          </cell>
          <cell r="F697">
            <v>0</v>
          </cell>
          <cell r="G697">
            <v>3252</v>
          </cell>
          <cell r="H697">
            <v>0</v>
          </cell>
          <cell r="I697">
            <v>0</v>
          </cell>
          <cell r="J697">
            <v>0</v>
          </cell>
          <cell r="K697">
            <v>0</v>
          </cell>
          <cell r="L697">
            <v>4150</v>
          </cell>
        </row>
        <row r="698">
          <cell r="A698" t="str">
            <v>3045ER0034T</v>
          </cell>
          <cell r="B698" t="str">
            <v>TUB ASSEMBLY,DRUM</v>
          </cell>
          <cell r="C698" t="str">
            <v>최경석</v>
          </cell>
          <cell r="D698">
            <v>0</v>
          </cell>
          <cell r="E698">
            <v>412</v>
          </cell>
          <cell r="F698">
            <v>0</v>
          </cell>
          <cell r="G698">
            <v>412</v>
          </cell>
          <cell r="H698">
            <v>0</v>
          </cell>
          <cell r="I698">
            <v>0</v>
          </cell>
          <cell r="J698">
            <v>0</v>
          </cell>
          <cell r="K698">
            <v>0</v>
          </cell>
          <cell r="L698">
            <v>520</v>
          </cell>
        </row>
        <row r="699">
          <cell r="A699" t="str">
            <v>3045ER0034U</v>
          </cell>
          <cell r="B699" t="str">
            <v>TUB ASSEMBLY,DRUM</v>
          </cell>
          <cell r="C699" t="str">
            <v>최경석</v>
          </cell>
          <cell r="D699">
            <v>0</v>
          </cell>
          <cell r="E699">
            <v>3402</v>
          </cell>
          <cell r="F699">
            <v>0</v>
          </cell>
          <cell r="G699">
            <v>3402</v>
          </cell>
          <cell r="H699">
            <v>0</v>
          </cell>
          <cell r="I699">
            <v>0</v>
          </cell>
          <cell r="J699">
            <v>0</v>
          </cell>
          <cell r="K699">
            <v>0</v>
          </cell>
          <cell r="L699">
            <v>3552</v>
          </cell>
        </row>
        <row r="700">
          <cell r="A700" t="str">
            <v>3045ER0035A</v>
          </cell>
          <cell r="B700" t="str">
            <v>TUB ASSEMBLY,DRUM</v>
          </cell>
          <cell r="C700" t="str">
            <v>최경석</v>
          </cell>
          <cell r="D700">
            <v>0</v>
          </cell>
          <cell r="E700">
            <v>428</v>
          </cell>
          <cell r="F700">
            <v>0</v>
          </cell>
          <cell r="G700">
            <v>428</v>
          </cell>
          <cell r="H700">
            <v>0</v>
          </cell>
          <cell r="I700">
            <v>0</v>
          </cell>
          <cell r="J700">
            <v>0</v>
          </cell>
          <cell r="K700">
            <v>0</v>
          </cell>
          <cell r="L700">
            <v>428</v>
          </cell>
        </row>
        <row r="701">
          <cell r="A701" t="str">
            <v>3045ER0035D</v>
          </cell>
          <cell r="B701" t="str">
            <v>TUB ASSEMBLY,DRUM</v>
          </cell>
          <cell r="C701" t="str">
            <v>최경석</v>
          </cell>
          <cell r="D701">
            <v>0</v>
          </cell>
          <cell r="E701">
            <v>432</v>
          </cell>
          <cell r="F701">
            <v>0</v>
          </cell>
          <cell r="G701">
            <v>432</v>
          </cell>
          <cell r="H701">
            <v>0</v>
          </cell>
          <cell r="I701">
            <v>0</v>
          </cell>
          <cell r="J701">
            <v>0</v>
          </cell>
          <cell r="K701">
            <v>0</v>
          </cell>
          <cell r="L701">
            <v>432</v>
          </cell>
        </row>
        <row r="702">
          <cell r="A702" t="str">
            <v>3045ER0035E</v>
          </cell>
          <cell r="B702" t="str">
            <v>TUB ASSEMBLY,DRUM</v>
          </cell>
          <cell r="C702" t="str">
            <v>최경석</v>
          </cell>
          <cell r="D702">
            <v>2</v>
          </cell>
          <cell r="E702">
            <v>2197</v>
          </cell>
          <cell r="F702">
            <v>0</v>
          </cell>
          <cell r="G702">
            <v>2196</v>
          </cell>
          <cell r="H702">
            <v>3</v>
          </cell>
          <cell r="I702">
            <v>0</v>
          </cell>
          <cell r="J702">
            <v>0</v>
          </cell>
          <cell r="K702">
            <v>0</v>
          </cell>
          <cell r="L702">
            <v>4107</v>
          </cell>
        </row>
        <row r="703">
          <cell r="A703" t="str">
            <v>3045ER0035G</v>
          </cell>
          <cell r="B703" t="str">
            <v>TUB ASSEMBLY,DRUM</v>
          </cell>
          <cell r="C703" t="str">
            <v>최경석</v>
          </cell>
          <cell r="D703">
            <v>0</v>
          </cell>
          <cell r="E703">
            <v>159</v>
          </cell>
          <cell r="F703">
            <v>0</v>
          </cell>
          <cell r="G703">
            <v>159</v>
          </cell>
          <cell r="H703">
            <v>0</v>
          </cell>
          <cell r="I703">
            <v>0</v>
          </cell>
          <cell r="J703">
            <v>0</v>
          </cell>
          <cell r="K703">
            <v>0</v>
          </cell>
          <cell r="L703">
            <v>239</v>
          </cell>
        </row>
        <row r="704">
          <cell r="A704" t="str">
            <v>3045ER0036B</v>
          </cell>
          <cell r="B704" t="str">
            <v>TUB ASSEMBLY,DRUM</v>
          </cell>
          <cell r="C704" t="str">
            <v>최경석</v>
          </cell>
          <cell r="D704">
            <v>0</v>
          </cell>
          <cell r="E704">
            <v>2703</v>
          </cell>
          <cell r="F704">
            <v>0</v>
          </cell>
          <cell r="G704">
            <v>2703</v>
          </cell>
          <cell r="H704">
            <v>0</v>
          </cell>
          <cell r="I704">
            <v>0</v>
          </cell>
          <cell r="J704">
            <v>0</v>
          </cell>
          <cell r="K704">
            <v>0</v>
          </cell>
          <cell r="L704">
            <v>2703</v>
          </cell>
        </row>
        <row r="705">
          <cell r="A705" t="str">
            <v>3045ER0036F</v>
          </cell>
          <cell r="B705" t="str">
            <v>TUB ASSEMBLY,DRUM</v>
          </cell>
          <cell r="C705" t="str">
            <v>최경석</v>
          </cell>
          <cell r="D705">
            <v>0</v>
          </cell>
          <cell r="E705">
            <v>2252</v>
          </cell>
          <cell r="F705">
            <v>0</v>
          </cell>
          <cell r="G705">
            <v>2252</v>
          </cell>
          <cell r="H705">
            <v>0</v>
          </cell>
          <cell r="I705">
            <v>0</v>
          </cell>
          <cell r="J705">
            <v>0</v>
          </cell>
          <cell r="K705">
            <v>0</v>
          </cell>
          <cell r="L705">
            <v>2252</v>
          </cell>
        </row>
        <row r="706">
          <cell r="A706" t="str">
            <v>3045ER0036G</v>
          </cell>
          <cell r="B706" t="str">
            <v>TUB ASSEMBLY,DRUM</v>
          </cell>
          <cell r="C706" t="str">
            <v>최경석</v>
          </cell>
          <cell r="D706">
            <v>0</v>
          </cell>
          <cell r="E706">
            <v>3139</v>
          </cell>
          <cell r="F706">
            <v>0</v>
          </cell>
          <cell r="G706">
            <v>3139</v>
          </cell>
          <cell r="H706">
            <v>0</v>
          </cell>
          <cell r="I706">
            <v>0</v>
          </cell>
          <cell r="J706">
            <v>0</v>
          </cell>
          <cell r="K706">
            <v>9</v>
          </cell>
          <cell r="L706">
            <v>3919</v>
          </cell>
        </row>
        <row r="707">
          <cell r="A707" t="str">
            <v>3045ER0036H</v>
          </cell>
          <cell r="B707" t="str">
            <v>TUB ASSEMBLY,DRUM</v>
          </cell>
          <cell r="C707" t="str">
            <v>최경석</v>
          </cell>
          <cell r="D707">
            <v>134</v>
          </cell>
          <cell r="E707">
            <v>1751</v>
          </cell>
          <cell r="F707">
            <v>0</v>
          </cell>
          <cell r="G707">
            <v>1881</v>
          </cell>
          <cell r="H707">
            <v>0</v>
          </cell>
          <cell r="I707">
            <v>3</v>
          </cell>
          <cell r="J707">
            <v>0</v>
          </cell>
          <cell r="K707">
            <v>0</v>
          </cell>
          <cell r="L707">
            <v>2863</v>
          </cell>
        </row>
        <row r="708">
          <cell r="A708" t="str">
            <v>3045ER0037A</v>
          </cell>
          <cell r="B708" t="str">
            <v>TUB ASSEMBLY,DRUM</v>
          </cell>
          <cell r="C708" t="str">
            <v>최경석</v>
          </cell>
          <cell r="D708">
            <v>318</v>
          </cell>
          <cell r="E708">
            <v>788</v>
          </cell>
          <cell r="F708">
            <v>0</v>
          </cell>
          <cell r="G708">
            <v>1106</v>
          </cell>
          <cell r="H708">
            <v>0</v>
          </cell>
          <cell r="I708">
            <v>0</v>
          </cell>
          <cell r="J708">
            <v>0</v>
          </cell>
          <cell r="K708">
            <v>0</v>
          </cell>
          <cell r="L708">
            <v>1108</v>
          </cell>
        </row>
        <row r="709">
          <cell r="A709" t="str">
            <v>3045ER0037B</v>
          </cell>
          <cell r="B709" t="str">
            <v>TUB ASSEMBLY,DRUM</v>
          </cell>
          <cell r="C709" t="str">
            <v>최경석</v>
          </cell>
          <cell r="D709">
            <v>2</v>
          </cell>
          <cell r="E709">
            <v>586</v>
          </cell>
          <cell r="F709">
            <v>0</v>
          </cell>
          <cell r="G709">
            <v>588</v>
          </cell>
          <cell r="H709">
            <v>0</v>
          </cell>
          <cell r="I709">
            <v>0</v>
          </cell>
          <cell r="J709">
            <v>0</v>
          </cell>
          <cell r="K709">
            <v>0</v>
          </cell>
          <cell r="L709">
            <v>745</v>
          </cell>
        </row>
        <row r="710">
          <cell r="A710" t="str">
            <v>3045ER0037C</v>
          </cell>
          <cell r="B710" t="str">
            <v>TUB ASSEMBLY,DRUM</v>
          </cell>
          <cell r="C710" t="str">
            <v>최경석</v>
          </cell>
          <cell r="D710">
            <v>0</v>
          </cell>
          <cell r="E710">
            <v>156</v>
          </cell>
          <cell r="F710">
            <v>0</v>
          </cell>
          <cell r="G710">
            <v>156</v>
          </cell>
          <cell r="H710">
            <v>0</v>
          </cell>
          <cell r="I710">
            <v>0</v>
          </cell>
          <cell r="J710">
            <v>0</v>
          </cell>
          <cell r="K710">
            <v>0</v>
          </cell>
          <cell r="L710">
            <v>156</v>
          </cell>
        </row>
        <row r="711">
          <cell r="A711" t="str">
            <v>3045ER0037E</v>
          </cell>
          <cell r="B711" t="str">
            <v>TUB ASSEMBLY,DRUM</v>
          </cell>
          <cell r="C711" t="str">
            <v>최경석</v>
          </cell>
          <cell r="D711">
            <v>150</v>
          </cell>
          <cell r="E711">
            <v>966</v>
          </cell>
          <cell r="F711">
            <v>0</v>
          </cell>
          <cell r="G711">
            <v>1107</v>
          </cell>
          <cell r="H711">
            <v>1</v>
          </cell>
          <cell r="I711">
            <v>8</v>
          </cell>
          <cell r="J711">
            <v>0</v>
          </cell>
          <cell r="K711">
            <v>0</v>
          </cell>
          <cell r="L711">
            <v>1415</v>
          </cell>
        </row>
        <row r="712">
          <cell r="A712" t="str">
            <v>3045ER0040A</v>
          </cell>
          <cell r="B712" t="str">
            <v>TUB ASSEMBLY,DRUM</v>
          </cell>
          <cell r="C712" t="str">
            <v>최경석</v>
          </cell>
          <cell r="D712">
            <v>30</v>
          </cell>
          <cell r="E712">
            <v>1317</v>
          </cell>
          <cell r="F712">
            <v>0</v>
          </cell>
          <cell r="G712">
            <v>1241</v>
          </cell>
          <cell r="H712">
            <v>3</v>
          </cell>
          <cell r="I712">
            <v>103</v>
          </cell>
          <cell r="J712">
            <v>5</v>
          </cell>
          <cell r="K712">
            <v>0</v>
          </cell>
          <cell r="L712">
            <v>2317</v>
          </cell>
        </row>
        <row r="713">
          <cell r="A713" t="str">
            <v>3045ER0040B</v>
          </cell>
          <cell r="B713" t="str">
            <v>TUB ASSEMBLY,DRUM</v>
          </cell>
          <cell r="C713" t="str">
            <v>최경석</v>
          </cell>
          <cell r="D713">
            <v>0</v>
          </cell>
          <cell r="E713">
            <v>1066</v>
          </cell>
          <cell r="F713">
            <v>0</v>
          </cell>
          <cell r="G713">
            <v>1066</v>
          </cell>
          <cell r="H713">
            <v>0</v>
          </cell>
          <cell r="I713">
            <v>0</v>
          </cell>
          <cell r="J713">
            <v>0</v>
          </cell>
          <cell r="K713">
            <v>0</v>
          </cell>
          <cell r="L713">
            <v>1666</v>
          </cell>
        </row>
        <row r="714">
          <cell r="A714" t="str">
            <v>3045ER0040C</v>
          </cell>
          <cell r="B714" t="str">
            <v>TUB ASSEMBLY,DRUM</v>
          </cell>
          <cell r="C714" t="str">
            <v>최경석</v>
          </cell>
          <cell r="D714">
            <v>0</v>
          </cell>
          <cell r="E714">
            <v>598</v>
          </cell>
          <cell r="F714">
            <v>0</v>
          </cell>
          <cell r="G714">
            <v>527</v>
          </cell>
          <cell r="H714">
            <v>0</v>
          </cell>
          <cell r="I714">
            <v>71</v>
          </cell>
          <cell r="J714">
            <v>68</v>
          </cell>
          <cell r="K714">
            <v>0</v>
          </cell>
          <cell r="L714">
            <v>673</v>
          </cell>
        </row>
        <row r="715">
          <cell r="A715" t="str">
            <v>3045ER0040E</v>
          </cell>
          <cell r="B715" t="str">
            <v>TUB ASSEMBLY,DRUM</v>
          </cell>
          <cell r="C715" t="str">
            <v>최경석</v>
          </cell>
          <cell r="D715">
            <v>0</v>
          </cell>
          <cell r="E715">
            <v>1106</v>
          </cell>
          <cell r="F715">
            <v>0</v>
          </cell>
          <cell r="G715">
            <v>474</v>
          </cell>
          <cell r="H715">
            <v>0</v>
          </cell>
          <cell r="I715">
            <v>632</v>
          </cell>
          <cell r="J715">
            <v>121</v>
          </cell>
          <cell r="K715">
            <v>0</v>
          </cell>
          <cell r="L715">
            <v>1106</v>
          </cell>
        </row>
        <row r="716">
          <cell r="A716" t="str">
            <v>3045ER0040F</v>
          </cell>
          <cell r="B716" t="str">
            <v>TUB ASSEMBLY,DRUM</v>
          </cell>
          <cell r="C716" t="str">
            <v>최경석</v>
          </cell>
          <cell r="D716">
            <v>0</v>
          </cell>
          <cell r="E716">
            <v>2054</v>
          </cell>
          <cell r="F716">
            <v>0</v>
          </cell>
          <cell r="G716">
            <v>2053</v>
          </cell>
          <cell r="H716">
            <v>0</v>
          </cell>
          <cell r="I716">
            <v>1</v>
          </cell>
          <cell r="J716">
            <v>0</v>
          </cell>
          <cell r="K716">
            <v>0</v>
          </cell>
          <cell r="L716">
            <v>2054</v>
          </cell>
        </row>
        <row r="717">
          <cell r="A717" t="str">
            <v>3045ER0040G</v>
          </cell>
          <cell r="B717" t="str">
            <v>TUB ASSEMBLY,DRUM</v>
          </cell>
          <cell r="C717" t="str">
            <v>최경석</v>
          </cell>
          <cell r="D717">
            <v>0</v>
          </cell>
          <cell r="E717">
            <v>865</v>
          </cell>
          <cell r="F717">
            <v>0</v>
          </cell>
          <cell r="G717">
            <v>865</v>
          </cell>
          <cell r="H717">
            <v>0</v>
          </cell>
          <cell r="I717">
            <v>0</v>
          </cell>
          <cell r="J717">
            <v>0</v>
          </cell>
          <cell r="K717">
            <v>0</v>
          </cell>
          <cell r="L717">
            <v>1730</v>
          </cell>
        </row>
        <row r="718">
          <cell r="A718" t="str">
            <v>3045ER0040H</v>
          </cell>
          <cell r="B718" t="str">
            <v>TUB ASSEMBLY,DRUM</v>
          </cell>
          <cell r="C718" t="str">
            <v>최경석</v>
          </cell>
          <cell r="D718">
            <v>0</v>
          </cell>
          <cell r="E718">
            <v>252</v>
          </cell>
          <cell r="F718">
            <v>0</v>
          </cell>
          <cell r="G718">
            <v>248</v>
          </cell>
          <cell r="H718">
            <v>0</v>
          </cell>
          <cell r="I718">
            <v>4</v>
          </cell>
          <cell r="J718">
            <v>-228</v>
          </cell>
          <cell r="K718">
            <v>0</v>
          </cell>
          <cell r="L718">
            <v>600</v>
          </cell>
        </row>
        <row r="719">
          <cell r="A719" t="str">
            <v>3045ER0041A</v>
          </cell>
          <cell r="B719" t="str">
            <v>TUB ASSEMBLY,DRUM</v>
          </cell>
          <cell r="C719" t="str">
            <v>최경석</v>
          </cell>
          <cell r="D719">
            <v>0</v>
          </cell>
          <cell r="E719">
            <v>2116</v>
          </cell>
          <cell r="F719">
            <v>0</v>
          </cell>
          <cell r="G719">
            <v>2111</v>
          </cell>
          <cell r="H719">
            <v>5</v>
          </cell>
          <cell r="I719">
            <v>0</v>
          </cell>
          <cell r="J719">
            <v>0</v>
          </cell>
          <cell r="K719">
            <v>0</v>
          </cell>
          <cell r="L719">
            <v>2111</v>
          </cell>
        </row>
        <row r="720">
          <cell r="A720" t="str">
            <v>3045ER0041B</v>
          </cell>
          <cell r="B720" t="str">
            <v>TUB ASSEMBLY,DRUM</v>
          </cell>
          <cell r="C720" t="str">
            <v>최경석</v>
          </cell>
          <cell r="D720">
            <v>0</v>
          </cell>
          <cell r="E720">
            <v>20</v>
          </cell>
          <cell r="F720">
            <v>0</v>
          </cell>
          <cell r="G720">
            <v>20</v>
          </cell>
          <cell r="H720">
            <v>0</v>
          </cell>
          <cell r="I720">
            <v>0</v>
          </cell>
          <cell r="J720">
            <v>0</v>
          </cell>
          <cell r="K720">
            <v>0</v>
          </cell>
          <cell r="L720">
            <v>20</v>
          </cell>
        </row>
        <row r="721">
          <cell r="A721" t="str">
            <v>3045ER0042A</v>
          </cell>
          <cell r="B721" t="str">
            <v>TUB ASSEMBLY,DRUM</v>
          </cell>
          <cell r="C721" t="str">
            <v>강성수</v>
          </cell>
          <cell r="D721">
            <v>0</v>
          </cell>
          <cell r="E721">
            <v>15</v>
          </cell>
          <cell r="F721">
            <v>0</v>
          </cell>
          <cell r="G721">
            <v>15</v>
          </cell>
          <cell r="H721">
            <v>0</v>
          </cell>
          <cell r="I721">
            <v>0</v>
          </cell>
          <cell r="J721">
            <v>0</v>
          </cell>
          <cell r="K721">
            <v>0</v>
          </cell>
          <cell r="L721">
            <v>15</v>
          </cell>
        </row>
        <row r="722">
          <cell r="A722" t="str">
            <v>3045ER0042C</v>
          </cell>
          <cell r="B722" t="str">
            <v>TUB ASSEMBLY,DRUM</v>
          </cell>
          <cell r="C722" t="str">
            <v>강성수</v>
          </cell>
          <cell r="D722">
            <v>0</v>
          </cell>
          <cell r="E722">
            <v>540</v>
          </cell>
          <cell r="F722">
            <v>0</v>
          </cell>
          <cell r="G722">
            <v>540</v>
          </cell>
          <cell r="H722">
            <v>0</v>
          </cell>
          <cell r="I722">
            <v>0</v>
          </cell>
          <cell r="J722">
            <v>0</v>
          </cell>
          <cell r="K722">
            <v>0</v>
          </cell>
          <cell r="L722">
            <v>540</v>
          </cell>
        </row>
        <row r="723">
          <cell r="A723" t="str">
            <v>3045ER0042D</v>
          </cell>
          <cell r="B723" t="str">
            <v>TUB ASSEMBLY,DRUM</v>
          </cell>
          <cell r="C723" t="str">
            <v>강성수</v>
          </cell>
          <cell r="D723">
            <v>3</v>
          </cell>
          <cell r="E723">
            <v>206</v>
          </cell>
          <cell r="F723">
            <v>0</v>
          </cell>
          <cell r="G723">
            <v>203</v>
          </cell>
          <cell r="H723">
            <v>1</v>
          </cell>
          <cell r="I723">
            <v>5</v>
          </cell>
          <cell r="J723">
            <v>-294</v>
          </cell>
          <cell r="K723">
            <v>0</v>
          </cell>
          <cell r="L723">
            <v>655</v>
          </cell>
        </row>
        <row r="724">
          <cell r="A724" t="str">
            <v>3045ER0042E</v>
          </cell>
          <cell r="B724" t="str">
            <v>TUB ASSEMBLY,DRUM</v>
          </cell>
          <cell r="C724" t="str">
            <v>강성수</v>
          </cell>
          <cell r="D724">
            <v>0</v>
          </cell>
          <cell r="E724">
            <v>495</v>
          </cell>
          <cell r="F724">
            <v>0</v>
          </cell>
          <cell r="G724">
            <v>495</v>
          </cell>
          <cell r="H724">
            <v>0</v>
          </cell>
          <cell r="I724">
            <v>0</v>
          </cell>
          <cell r="J724">
            <v>0</v>
          </cell>
          <cell r="K724">
            <v>0</v>
          </cell>
          <cell r="L724">
            <v>495</v>
          </cell>
        </row>
        <row r="725">
          <cell r="A725" t="str">
            <v>3045ER0042G</v>
          </cell>
          <cell r="B725" t="str">
            <v>TUB ASSEMBLY,DRUM</v>
          </cell>
          <cell r="C725" t="str">
            <v>강성수</v>
          </cell>
          <cell r="D725">
            <v>3</v>
          </cell>
          <cell r="E725">
            <v>5201</v>
          </cell>
          <cell r="F725">
            <v>0</v>
          </cell>
          <cell r="G725">
            <v>5087</v>
          </cell>
          <cell r="H725">
            <v>1</v>
          </cell>
          <cell r="I725">
            <v>116</v>
          </cell>
          <cell r="J725">
            <v>7</v>
          </cell>
          <cell r="K725">
            <v>0</v>
          </cell>
          <cell r="L725">
            <v>7850</v>
          </cell>
        </row>
        <row r="726">
          <cell r="A726" t="str">
            <v>3045ER0042H</v>
          </cell>
          <cell r="B726" t="str">
            <v>TUB ASSEMBLY,DRUM</v>
          </cell>
          <cell r="C726" t="str">
            <v>강성수</v>
          </cell>
          <cell r="D726">
            <v>6</v>
          </cell>
          <cell r="E726">
            <v>2907</v>
          </cell>
          <cell r="F726">
            <v>0</v>
          </cell>
          <cell r="G726">
            <v>2895</v>
          </cell>
          <cell r="H726">
            <v>7</v>
          </cell>
          <cell r="I726">
            <v>11</v>
          </cell>
          <cell r="J726">
            <v>11</v>
          </cell>
          <cell r="K726">
            <v>0</v>
          </cell>
          <cell r="L726">
            <v>4350</v>
          </cell>
        </row>
        <row r="727">
          <cell r="A727" t="str">
            <v>3045ER0042J</v>
          </cell>
          <cell r="B727" t="str">
            <v>TUB ASSEMBLY,DRUM</v>
          </cell>
          <cell r="C727" t="str">
            <v>강성수</v>
          </cell>
          <cell r="D727">
            <v>0</v>
          </cell>
          <cell r="E727">
            <v>270</v>
          </cell>
          <cell r="F727">
            <v>0</v>
          </cell>
          <cell r="G727">
            <v>270</v>
          </cell>
          <cell r="H727">
            <v>0</v>
          </cell>
          <cell r="I727">
            <v>0</v>
          </cell>
          <cell r="J727">
            <v>0</v>
          </cell>
          <cell r="K727">
            <v>0</v>
          </cell>
          <cell r="L727">
            <v>270</v>
          </cell>
        </row>
        <row r="728">
          <cell r="A728" t="str">
            <v>3045ER0042K</v>
          </cell>
          <cell r="B728" t="str">
            <v>TUB ASSEMBLY,DRUM</v>
          </cell>
          <cell r="C728" t="str">
            <v>강성수</v>
          </cell>
          <cell r="D728">
            <v>148</v>
          </cell>
          <cell r="E728">
            <v>1189</v>
          </cell>
          <cell r="F728">
            <v>0</v>
          </cell>
          <cell r="G728">
            <v>1337</v>
          </cell>
          <cell r="H728">
            <v>0</v>
          </cell>
          <cell r="I728">
            <v>0</v>
          </cell>
          <cell r="J728">
            <v>0</v>
          </cell>
          <cell r="K728">
            <v>0</v>
          </cell>
          <cell r="L728">
            <v>1989</v>
          </cell>
        </row>
        <row r="729">
          <cell r="A729" t="str">
            <v>3045ER0042L</v>
          </cell>
          <cell r="B729" t="str">
            <v>TUB ASSEMBLY,DRUM</v>
          </cell>
          <cell r="C729" t="str">
            <v>강성수</v>
          </cell>
          <cell r="D729">
            <v>0</v>
          </cell>
          <cell r="E729">
            <v>750</v>
          </cell>
          <cell r="F729">
            <v>0</v>
          </cell>
          <cell r="G729">
            <v>750</v>
          </cell>
          <cell r="H729">
            <v>0</v>
          </cell>
          <cell r="I729">
            <v>0</v>
          </cell>
          <cell r="J729">
            <v>0</v>
          </cell>
          <cell r="K729">
            <v>0</v>
          </cell>
          <cell r="L729">
            <v>1100</v>
          </cell>
        </row>
        <row r="730">
          <cell r="A730" t="str">
            <v>3045ER0042N</v>
          </cell>
          <cell r="B730" t="str">
            <v>TUB ASSEMBLY,DRUM</v>
          </cell>
          <cell r="C730" t="str">
            <v>강성수</v>
          </cell>
          <cell r="D730">
            <v>21</v>
          </cell>
          <cell r="E730">
            <v>1706</v>
          </cell>
          <cell r="F730">
            <v>0</v>
          </cell>
          <cell r="G730">
            <v>1687</v>
          </cell>
          <cell r="H730">
            <v>0</v>
          </cell>
          <cell r="I730">
            <v>40</v>
          </cell>
          <cell r="J730">
            <v>40</v>
          </cell>
          <cell r="K730">
            <v>0</v>
          </cell>
          <cell r="L730">
            <v>3156</v>
          </cell>
        </row>
        <row r="731">
          <cell r="A731" t="str">
            <v>3045ER0042Q</v>
          </cell>
          <cell r="B731" t="str">
            <v>TUB ASSEMBLY,DRUM</v>
          </cell>
          <cell r="C731" t="str">
            <v>강성수</v>
          </cell>
          <cell r="D731">
            <v>10</v>
          </cell>
          <cell r="E731">
            <v>1500</v>
          </cell>
          <cell r="F731">
            <v>0</v>
          </cell>
          <cell r="G731">
            <v>1504</v>
          </cell>
          <cell r="H731">
            <v>0</v>
          </cell>
          <cell r="I731">
            <v>6</v>
          </cell>
          <cell r="J731">
            <v>0</v>
          </cell>
          <cell r="K731">
            <v>0</v>
          </cell>
          <cell r="L731">
            <v>3450</v>
          </cell>
        </row>
        <row r="732">
          <cell r="A732" t="str">
            <v>3045ER0042S</v>
          </cell>
          <cell r="B732" t="str">
            <v>TUB ASSEMBLY,DRUM</v>
          </cell>
          <cell r="C732" t="str">
            <v>강성수</v>
          </cell>
          <cell r="D732">
            <v>2</v>
          </cell>
          <cell r="E732">
            <v>3600</v>
          </cell>
          <cell r="F732">
            <v>0</v>
          </cell>
          <cell r="G732">
            <v>3202</v>
          </cell>
          <cell r="H732">
            <v>0</v>
          </cell>
          <cell r="I732">
            <v>400</v>
          </cell>
          <cell r="J732">
            <v>0</v>
          </cell>
          <cell r="K732">
            <v>0</v>
          </cell>
          <cell r="L732">
            <v>4600</v>
          </cell>
        </row>
        <row r="733">
          <cell r="A733" t="str">
            <v>3045ER0042T</v>
          </cell>
          <cell r="B733" t="str">
            <v>TUB ASSEMBLY,DRUM</v>
          </cell>
          <cell r="C733" t="str">
            <v>강성수</v>
          </cell>
          <cell r="D733">
            <v>1</v>
          </cell>
          <cell r="E733">
            <v>1900</v>
          </cell>
          <cell r="F733">
            <v>0</v>
          </cell>
          <cell r="G733">
            <v>1901</v>
          </cell>
          <cell r="H733">
            <v>0</v>
          </cell>
          <cell r="I733">
            <v>0</v>
          </cell>
          <cell r="J733">
            <v>0</v>
          </cell>
          <cell r="K733">
            <v>0</v>
          </cell>
          <cell r="L733">
            <v>2000</v>
          </cell>
        </row>
        <row r="734">
          <cell r="A734" t="str">
            <v>3045ER0042U</v>
          </cell>
          <cell r="B734" t="str">
            <v>TUB ASSEMBLY,DRUM</v>
          </cell>
          <cell r="C734" t="str">
            <v>강성수</v>
          </cell>
          <cell r="D734">
            <v>25</v>
          </cell>
          <cell r="E734">
            <v>800</v>
          </cell>
          <cell r="F734">
            <v>0</v>
          </cell>
          <cell r="G734">
            <v>825</v>
          </cell>
          <cell r="H734">
            <v>0</v>
          </cell>
          <cell r="I734">
            <v>0</v>
          </cell>
          <cell r="J734">
            <v>0</v>
          </cell>
          <cell r="K734">
            <v>0</v>
          </cell>
          <cell r="L734">
            <v>1450</v>
          </cell>
        </row>
        <row r="735">
          <cell r="A735" t="str">
            <v>3045ER0043A</v>
          </cell>
          <cell r="B735" t="str">
            <v>TUB ASSEMBLY,DRUM</v>
          </cell>
          <cell r="C735" t="str">
            <v>정득근</v>
          </cell>
          <cell r="D735">
            <v>1</v>
          </cell>
          <cell r="E735">
            <v>11167</v>
          </cell>
          <cell r="F735">
            <v>0</v>
          </cell>
          <cell r="G735">
            <v>10634</v>
          </cell>
          <cell r="H735">
            <v>7</v>
          </cell>
          <cell r="I735">
            <v>527</v>
          </cell>
          <cell r="J735">
            <v>0</v>
          </cell>
          <cell r="K735">
            <v>0</v>
          </cell>
          <cell r="L735">
            <v>12150</v>
          </cell>
        </row>
        <row r="736">
          <cell r="A736" t="str">
            <v>3045ER0043B</v>
          </cell>
          <cell r="B736" t="str">
            <v>TUB ASSEMBLY,DRUM</v>
          </cell>
          <cell r="C736" t="str">
            <v>정득근</v>
          </cell>
          <cell r="D736">
            <v>0</v>
          </cell>
          <cell r="E736">
            <v>600</v>
          </cell>
          <cell r="F736">
            <v>0</v>
          </cell>
          <cell r="G736">
            <v>398</v>
          </cell>
          <cell r="H736">
            <v>0</v>
          </cell>
          <cell r="I736">
            <v>202</v>
          </cell>
          <cell r="J736">
            <v>146</v>
          </cell>
          <cell r="K736">
            <v>0</v>
          </cell>
          <cell r="L736">
            <v>800</v>
          </cell>
        </row>
        <row r="737">
          <cell r="A737" t="str">
            <v>3045ER0044C</v>
          </cell>
          <cell r="B737" t="str">
            <v>TUB ASSEMBLY,DRUM</v>
          </cell>
          <cell r="C737" t="str">
            <v>강성수</v>
          </cell>
          <cell r="D737">
            <v>0</v>
          </cell>
          <cell r="E737">
            <v>180</v>
          </cell>
          <cell r="F737">
            <v>0</v>
          </cell>
          <cell r="G737">
            <v>180</v>
          </cell>
          <cell r="H737">
            <v>0</v>
          </cell>
          <cell r="I737">
            <v>0</v>
          </cell>
          <cell r="J737">
            <v>0</v>
          </cell>
          <cell r="K737">
            <v>0</v>
          </cell>
          <cell r="L737">
            <v>180</v>
          </cell>
        </row>
        <row r="738">
          <cell r="A738" t="str">
            <v>3045ER0044H</v>
          </cell>
          <cell r="B738" t="str">
            <v>TUB ASSEMBLY,DRUM</v>
          </cell>
          <cell r="C738" t="str">
            <v>강성수</v>
          </cell>
          <cell r="D738">
            <v>42</v>
          </cell>
          <cell r="E738">
            <v>221</v>
          </cell>
          <cell r="F738">
            <v>0</v>
          </cell>
          <cell r="G738">
            <v>261</v>
          </cell>
          <cell r="H738">
            <v>0</v>
          </cell>
          <cell r="I738">
            <v>2</v>
          </cell>
          <cell r="J738">
            <v>1</v>
          </cell>
          <cell r="K738">
            <v>0</v>
          </cell>
          <cell r="L738">
            <v>473</v>
          </cell>
        </row>
        <row r="739">
          <cell r="A739" t="str">
            <v>3045ER0044J</v>
          </cell>
          <cell r="B739" t="str">
            <v>TUB ASSEMBLY,DRUM</v>
          </cell>
          <cell r="C739" t="str">
            <v>강성수</v>
          </cell>
          <cell r="D739">
            <v>0</v>
          </cell>
          <cell r="E739">
            <v>900</v>
          </cell>
          <cell r="F739">
            <v>0</v>
          </cell>
          <cell r="G739">
            <v>900</v>
          </cell>
          <cell r="H739">
            <v>0</v>
          </cell>
          <cell r="I739">
            <v>0</v>
          </cell>
          <cell r="J739">
            <v>0</v>
          </cell>
          <cell r="K739">
            <v>0</v>
          </cell>
          <cell r="L739">
            <v>900</v>
          </cell>
        </row>
        <row r="740">
          <cell r="A740" t="str">
            <v>3045ER0044K</v>
          </cell>
          <cell r="B740" t="str">
            <v>TUB ASSEMBLY,DRUM</v>
          </cell>
          <cell r="C740" t="str">
            <v>강성수</v>
          </cell>
          <cell r="D740">
            <v>0</v>
          </cell>
          <cell r="E740">
            <v>90</v>
          </cell>
          <cell r="F740">
            <v>0</v>
          </cell>
          <cell r="G740">
            <v>90</v>
          </cell>
          <cell r="H740">
            <v>0</v>
          </cell>
          <cell r="I740">
            <v>0</v>
          </cell>
          <cell r="J740">
            <v>0</v>
          </cell>
          <cell r="K740">
            <v>0</v>
          </cell>
          <cell r="L740">
            <v>90</v>
          </cell>
        </row>
        <row r="741">
          <cell r="A741" t="str">
            <v>3045ER0044L</v>
          </cell>
          <cell r="B741" t="str">
            <v>TUB ASSEMBLY,DRUM</v>
          </cell>
          <cell r="C741" t="str">
            <v>강성수</v>
          </cell>
          <cell r="D741">
            <v>0</v>
          </cell>
          <cell r="E741">
            <v>240</v>
          </cell>
          <cell r="F741">
            <v>0</v>
          </cell>
          <cell r="G741">
            <v>240</v>
          </cell>
          <cell r="H741">
            <v>0</v>
          </cell>
          <cell r="I741">
            <v>0</v>
          </cell>
          <cell r="J741">
            <v>0</v>
          </cell>
          <cell r="K741">
            <v>0</v>
          </cell>
          <cell r="L741">
            <v>240</v>
          </cell>
        </row>
        <row r="742">
          <cell r="A742" t="str">
            <v>3045ER0044M</v>
          </cell>
          <cell r="B742" t="str">
            <v>TUB ASSEMBLY,DRUM</v>
          </cell>
          <cell r="C742" t="str">
            <v>강성수</v>
          </cell>
          <cell r="D742">
            <v>413</v>
          </cell>
          <cell r="E742">
            <v>8666</v>
          </cell>
          <cell r="F742">
            <v>0</v>
          </cell>
          <cell r="G742">
            <v>9078</v>
          </cell>
          <cell r="H742">
            <v>1</v>
          </cell>
          <cell r="I742">
            <v>0</v>
          </cell>
          <cell r="J742">
            <v>0</v>
          </cell>
          <cell r="K742">
            <v>0</v>
          </cell>
          <cell r="L742">
            <v>10105</v>
          </cell>
        </row>
        <row r="743">
          <cell r="A743" t="str">
            <v>3045ER0044P</v>
          </cell>
          <cell r="B743" t="str">
            <v>TUB ASSEMBLY,DRUM</v>
          </cell>
          <cell r="C743" t="str">
            <v>강성수</v>
          </cell>
          <cell r="D743">
            <v>0</v>
          </cell>
          <cell r="E743">
            <v>580</v>
          </cell>
          <cell r="F743">
            <v>0</v>
          </cell>
          <cell r="G743">
            <v>580</v>
          </cell>
          <cell r="H743">
            <v>0</v>
          </cell>
          <cell r="I743">
            <v>0</v>
          </cell>
          <cell r="J743">
            <v>0</v>
          </cell>
          <cell r="K743">
            <v>0</v>
          </cell>
          <cell r="L743">
            <v>580</v>
          </cell>
        </row>
        <row r="744">
          <cell r="A744" t="str">
            <v>3045ER0044R</v>
          </cell>
          <cell r="B744" t="str">
            <v>TUB ASSEMBLY,DRUM</v>
          </cell>
          <cell r="C744" t="str">
            <v>강성수</v>
          </cell>
          <cell r="D744">
            <v>0</v>
          </cell>
          <cell r="E744">
            <v>1440</v>
          </cell>
          <cell r="F744">
            <v>0</v>
          </cell>
          <cell r="G744">
            <v>1440</v>
          </cell>
          <cell r="H744">
            <v>0</v>
          </cell>
          <cell r="I744">
            <v>0</v>
          </cell>
          <cell r="J744">
            <v>0</v>
          </cell>
          <cell r="K744">
            <v>0</v>
          </cell>
          <cell r="L744">
            <v>1440</v>
          </cell>
        </row>
        <row r="745">
          <cell r="A745" t="str">
            <v>3045ER0044S</v>
          </cell>
          <cell r="B745" t="str">
            <v>TUB ASSEMBLY,DRUM</v>
          </cell>
          <cell r="C745" t="str">
            <v>강성수</v>
          </cell>
          <cell r="D745">
            <v>0</v>
          </cell>
          <cell r="E745">
            <v>540</v>
          </cell>
          <cell r="F745">
            <v>0</v>
          </cell>
          <cell r="G745">
            <v>540</v>
          </cell>
          <cell r="H745">
            <v>0</v>
          </cell>
          <cell r="I745">
            <v>0</v>
          </cell>
          <cell r="J745">
            <v>0</v>
          </cell>
          <cell r="K745">
            <v>0</v>
          </cell>
          <cell r="L745">
            <v>540</v>
          </cell>
        </row>
        <row r="746">
          <cell r="A746" t="str">
            <v>3045ER0044U</v>
          </cell>
          <cell r="B746" t="str">
            <v>TUB ASSEMBLY,DRUM</v>
          </cell>
          <cell r="C746" t="str">
            <v>강성수</v>
          </cell>
          <cell r="D746">
            <v>6</v>
          </cell>
          <cell r="E746">
            <v>-6</v>
          </cell>
          <cell r="F746">
            <v>0</v>
          </cell>
          <cell r="G746">
            <v>0</v>
          </cell>
          <cell r="H746">
            <v>0</v>
          </cell>
          <cell r="I746">
            <v>0</v>
          </cell>
          <cell r="J746">
            <v>-95</v>
          </cell>
          <cell r="K746">
            <v>0</v>
          </cell>
          <cell r="L746">
            <v>800</v>
          </cell>
        </row>
        <row r="747">
          <cell r="A747" t="str">
            <v>3045ER0044V</v>
          </cell>
          <cell r="B747" t="str">
            <v>TUB ASSEMBLY,DRUM</v>
          </cell>
          <cell r="C747" t="str">
            <v>강성수</v>
          </cell>
          <cell r="D747">
            <v>3</v>
          </cell>
          <cell r="E747">
            <v>726</v>
          </cell>
          <cell r="F747">
            <v>0</v>
          </cell>
          <cell r="G747">
            <v>720</v>
          </cell>
          <cell r="H747">
            <v>9</v>
          </cell>
          <cell r="I747">
            <v>0</v>
          </cell>
          <cell r="J747">
            <v>0</v>
          </cell>
          <cell r="K747">
            <v>0</v>
          </cell>
          <cell r="L747">
            <v>990</v>
          </cell>
        </row>
        <row r="748">
          <cell r="A748" t="str">
            <v>3045ER0044W</v>
          </cell>
          <cell r="B748" t="str">
            <v>TUB ASSEMBLY,DRUM</v>
          </cell>
          <cell r="C748" t="str">
            <v>강성수</v>
          </cell>
          <cell r="D748">
            <v>0</v>
          </cell>
          <cell r="E748">
            <v>200</v>
          </cell>
          <cell r="F748">
            <v>0</v>
          </cell>
          <cell r="G748">
            <v>200</v>
          </cell>
          <cell r="H748">
            <v>0</v>
          </cell>
          <cell r="I748">
            <v>0</v>
          </cell>
          <cell r="J748">
            <v>0</v>
          </cell>
          <cell r="K748">
            <v>0</v>
          </cell>
          <cell r="L748">
            <v>400</v>
          </cell>
        </row>
        <row r="749">
          <cell r="A749" t="str">
            <v>3045ER0044X</v>
          </cell>
          <cell r="B749" t="str">
            <v>TUB ASSEMBLY,DRUM</v>
          </cell>
          <cell r="C749" t="str">
            <v>강성수</v>
          </cell>
          <cell r="D749">
            <v>0</v>
          </cell>
          <cell r="E749">
            <v>225</v>
          </cell>
          <cell r="F749">
            <v>0</v>
          </cell>
          <cell r="G749">
            <v>225</v>
          </cell>
          <cell r="H749">
            <v>0</v>
          </cell>
          <cell r="I749">
            <v>0</v>
          </cell>
          <cell r="J749">
            <v>0</v>
          </cell>
          <cell r="K749">
            <v>0</v>
          </cell>
          <cell r="L749">
            <v>225</v>
          </cell>
        </row>
        <row r="750">
          <cell r="A750" t="str">
            <v>3045ER0044Y</v>
          </cell>
          <cell r="B750" t="str">
            <v>TUB ASSEMBLY,DRUM</v>
          </cell>
          <cell r="C750" t="str">
            <v>강성수</v>
          </cell>
          <cell r="D750">
            <v>0</v>
          </cell>
          <cell r="E750">
            <v>90</v>
          </cell>
          <cell r="F750">
            <v>0</v>
          </cell>
          <cell r="G750">
            <v>90</v>
          </cell>
          <cell r="H750">
            <v>0</v>
          </cell>
          <cell r="I750">
            <v>0</v>
          </cell>
          <cell r="J750">
            <v>0</v>
          </cell>
          <cell r="K750">
            <v>0</v>
          </cell>
          <cell r="L750">
            <v>180</v>
          </cell>
        </row>
        <row r="751">
          <cell r="A751" t="str">
            <v>3045ER0044Z</v>
          </cell>
          <cell r="B751" t="str">
            <v>TUB ASSEMBLY,DRUM</v>
          </cell>
          <cell r="C751" t="str">
            <v>강성수</v>
          </cell>
          <cell r="D751">
            <v>18</v>
          </cell>
          <cell r="E751">
            <v>1103</v>
          </cell>
          <cell r="F751">
            <v>0</v>
          </cell>
          <cell r="G751">
            <v>1110</v>
          </cell>
          <cell r="H751">
            <v>3</v>
          </cell>
          <cell r="I751">
            <v>8</v>
          </cell>
          <cell r="J751">
            <v>8</v>
          </cell>
          <cell r="K751">
            <v>0</v>
          </cell>
          <cell r="L751">
            <v>2400</v>
          </cell>
        </row>
        <row r="752">
          <cell r="A752" t="str">
            <v>3045ER0045A</v>
          </cell>
          <cell r="B752" t="str">
            <v>TUB ASSEMBLY,SUB</v>
          </cell>
          <cell r="D752">
            <v>0</v>
          </cell>
          <cell r="E752">
            <v>210</v>
          </cell>
          <cell r="F752">
            <v>0</v>
          </cell>
          <cell r="G752">
            <v>210</v>
          </cell>
          <cell r="H752">
            <v>0</v>
          </cell>
          <cell r="I752">
            <v>0</v>
          </cell>
          <cell r="J752">
            <v>0</v>
          </cell>
          <cell r="K752">
            <v>0</v>
          </cell>
          <cell r="L752">
            <v>420</v>
          </cell>
        </row>
        <row r="753">
          <cell r="A753" t="str">
            <v>3045ER0045B</v>
          </cell>
          <cell r="B753" t="str">
            <v>TUB ASSEMBLY,SUB</v>
          </cell>
          <cell r="D753">
            <v>0</v>
          </cell>
          <cell r="E753">
            <v>10</v>
          </cell>
          <cell r="F753">
            <v>0</v>
          </cell>
          <cell r="G753">
            <v>10</v>
          </cell>
          <cell r="H753">
            <v>0</v>
          </cell>
          <cell r="I753">
            <v>0</v>
          </cell>
          <cell r="J753">
            <v>0</v>
          </cell>
          <cell r="K753">
            <v>0</v>
          </cell>
          <cell r="L753">
            <v>20</v>
          </cell>
        </row>
        <row r="754">
          <cell r="A754" t="str">
            <v>3045ER0046A</v>
          </cell>
          <cell r="B754" t="str">
            <v>TUB ASSEMBLY,DRUM</v>
          </cell>
          <cell r="C754" t="str">
            <v>강성수</v>
          </cell>
          <cell r="D754">
            <v>0</v>
          </cell>
          <cell r="E754">
            <v>0</v>
          </cell>
          <cell r="F754">
            <v>0</v>
          </cell>
          <cell r="G754">
            <v>790</v>
          </cell>
          <cell r="H754">
            <v>0</v>
          </cell>
          <cell r="I754">
            <v>-790</v>
          </cell>
          <cell r="J754">
            <v>-882</v>
          </cell>
          <cell r="K754">
            <v>20</v>
          </cell>
          <cell r="L754">
            <v>930</v>
          </cell>
        </row>
        <row r="755">
          <cell r="A755" t="str">
            <v>3045ER0049A</v>
          </cell>
          <cell r="B755" t="str">
            <v>TUB ASSEMBLY,DRUM</v>
          </cell>
          <cell r="D755">
            <v>0</v>
          </cell>
          <cell r="E755">
            <v>55</v>
          </cell>
          <cell r="F755">
            <v>0</v>
          </cell>
          <cell r="G755">
            <v>55</v>
          </cell>
          <cell r="H755">
            <v>0</v>
          </cell>
          <cell r="I755">
            <v>0</v>
          </cell>
          <cell r="J755">
            <v>0</v>
          </cell>
          <cell r="K755">
            <v>0</v>
          </cell>
          <cell r="L755">
            <v>55</v>
          </cell>
        </row>
        <row r="756">
          <cell r="A756" t="str">
            <v>3045ER1002C</v>
          </cell>
          <cell r="B756" t="str">
            <v>TUB ASSEMBLY,INNER[DRUM]</v>
          </cell>
          <cell r="C756" t="str">
            <v>최경석</v>
          </cell>
          <cell r="D756">
            <v>0</v>
          </cell>
          <cell r="E756">
            <v>127</v>
          </cell>
          <cell r="F756">
            <v>0</v>
          </cell>
          <cell r="G756">
            <v>0</v>
          </cell>
          <cell r="H756">
            <v>127</v>
          </cell>
          <cell r="I756">
            <v>0</v>
          </cell>
          <cell r="J756">
            <v>0</v>
          </cell>
          <cell r="K756">
            <v>0</v>
          </cell>
          <cell r="L756">
            <v>0</v>
          </cell>
        </row>
        <row r="757">
          <cell r="A757" t="str">
            <v>3045ER1002K</v>
          </cell>
          <cell r="B757" t="str">
            <v>TUB ASSEMBLY,INNER[DRUM]</v>
          </cell>
          <cell r="D757">
            <v>0</v>
          </cell>
          <cell r="E757">
            <v>3</v>
          </cell>
          <cell r="F757">
            <v>0</v>
          </cell>
          <cell r="G757">
            <v>0</v>
          </cell>
          <cell r="H757">
            <v>3</v>
          </cell>
          <cell r="I757">
            <v>0</v>
          </cell>
          <cell r="J757">
            <v>0</v>
          </cell>
          <cell r="K757">
            <v>0</v>
          </cell>
          <cell r="L757">
            <v>0</v>
          </cell>
        </row>
        <row r="758">
          <cell r="A758" t="str">
            <v>3045ER1002N</v>
          </cell>
          <cell r="B758" t="str">
            <v>TUB ASSEMBLY,INNER[DRUM]</v>
          </cell>
          <cell r="D758">
            <v>0</v>
          </cell>
          <cell r="E758">
            <v>1</v>
          </cell>
          <cell r="F758">
            <v>0</v>
          </cell>
          <cell r="G758">
            <v>0</v>
          </cell>
          <cell r="H758">
            <v>1</v>
          </cell>
          <cell r="I758">
            <v>0</v>
          </cell>
          <cell r="J758">
            <v>0</v>
          </cell>
          <cell r="K758">
            <v>0</v>
          </cell>
          <cell r="L758">
            <v>4900</v>
          </cell>
        </row>
        <row r="759">
          <cell r="A759" t="str">
            <v>3045ER1002P</v>
          </cell>
          <cell r="B759" t="str">
            <v>TUB ASSEMBLY,INNER[DRUM]</v>
          </cell>
          <cell r="D759">
            <v>0</v>
          </cell>
          <cell r="E759">
            <v>1</v>
          </cell>
          <cell r="F759">
            <v>0</v>
          </cell>
          <cell r="G759">
            <v>0</v>
          </cell>
          <cell r="H759">
            <v>1</v>
          </cell>
          <cell r="I759">
            <v>0</v>
          </cell>
          <cell r="J759">
            <v>0</v>
          </cell>
          <cell r="K759">
            <v>0</v>
          </cell>
          <cell r="L759">
            <v>0</v>
          </cell>
        </row>
        <row r="760">
          <cell r="A760" t="str">
            <v>3045ER1006A</v>
          </cell>
          <cell r="B760" t="str">
            <v>TUB ASSEMBLY,INNER[DRUM]</v>
          </cell>
          <cell r="C760" t="str">
            <v>직송</v>
          </cell>
          <cell r="D760">
            <v>12</v>
          </cell>
          <cell r="E760">
            <v>22</v>
          </cell>
          <cell r="F760">
            <v>0</v>
          </cell>
          <cell r="G760">
            <v>0</v>
          </cell>
          <cell r="H760">
            <v>22</v>
          </cell>
          <cell r="I760">
            <v>12</v>
          </cell>
          <cell r="J760">
            <v>12</v>
          </cell>
          <cell r="K760">
            <v>8</v>
          </cell>
          <cell r="L760">
            <v>0</v>
          </cell>
        </row>
        <row r="761">
          <cell r="A761" t="str">
            <v>3045ER1006B</v>
          </cell>
          <cell r="B761" t="str">
            <v>TUB ASSEMBLY,INNER[DRUM]</v>
          </cell>
          <cell r="C761" t="str">
            <v>직송</v>
          </cell>
          <cell r="D761">
            <v>0</v>
          </cell>
          <cell r="E761">
            <v>16</v>
          </cell>
          <cell r="F761">
            <v>0</v>
          </cell>
          <cell r="G761">
            <v>0</v>
          </cell>
          <cell r="H761">
            <v>16</v>
          </cell>
          <cell r="I761">
            <v>0</v>
          </cell>
          <cell r="J761">
            <v>0</v>
          </cell>
          <cell r="K761">
            <v>0</v>
          </cell>
          <cell r="L761">
            <v>0</v>
          </cell>
        </row>
        <row r="762">
          <cell r="A762" t="str">
            <v>3045ER1006C</v>
          </cell>
          <cell r="B762" t="str">
            <v>TUB ASSEMBLY,INNER[DRUM]</v>
          </cell>
          <cell r="C762" t="str">
            <v>이재일1</v>
          </cell>
          <cell r="D762">
            <v>0</v>
          </cell>
          <cell r="E762">
            <v>19</v>
          </cell>
          <cell r="F762">
            <v>0</v>
          </cell>
          <cell r="G762">
            <v>0</v>
          </cell>
          <cell r="H762">
            <v>19</v>
          </cell>
          <cell r="I762">
            <v>0</v>
          </cell>
          <cell r="J762">
            <v>0</v>
          </cell>
          <cell r="K762">
            <v>0</v>
          </cell>
          <cell r="L762">
            <v>0</v>
          </cell>
        </row>
        <row r="763">
          <cell r="A763" t="str">
            <v>3045ER1006E</v>
          </cell>
          <cell r="B763" t="str">
            <v>TUB ASSEMBLY,INNER[DRUM]</v>
          </cell>
          <cell r="D763">
            <v>0</v>
          </cell>
          <cell r="E763">
            <v>7</v>
          </cell>
          <cell r="F763">
            <v>0</v>
          </cell>
          <cell r="G763">
            <v>0</v>
          </cell>
          <cell r="H763">
            <v>7</v>
          </cell>
          <cell r="I763">
            <v>0</v>
          </cell>
          <cell r="J763">
            <v>0</v>
          </cell>
          <cell r="K763">
            <v>0</v>
          </cell>
          <cell r="L763">
            <v>0</v>
          </cell>
        </row>
        <row r="764">
          <cell r="A764" t="str">
            <v>3045ER1016A</v>
          </cell>
          <cell r="B764" t="str">
            <v>TUB ASSEMBLY,DRUM</v>
          </cell>
          <cell r="C764" t="str">
            <v>최경석</v>
          </cell>
          <cell r="D764">
            <v>1</v>
          </cell>
          <cell r="E764">
            <v>208</v>
          </cell>
          <cell r="F764">
            <v>0</v>
          </cell>
          <cell r="G764">
            <v>209</v>
          </cell>
          <cell r="H764">
            <v>0</v>
          </cell>
          <cell r="I764">
            <v>0</v>
          </cell>
          <cell r="J764">
            <v>0</v>
          </cell>
          <cell r="K764">
            <v>0</v>
          </cell>
          <cell r="L764">
            <v>658</v>
          </cell>
        </row>
        <row r="765">
          <cell r="A765" t="str">
            <v>3045ER1016B</v>
          </cell>
          <cell r="B765" t="str">
            <v>TUB ASSEMBLY,DRUM</v>
          </cell>
          <cell r="C765" t="str">
            <v>최경석</v>
          </cell>
          <cell r="D765">
            <v>0</v>
          </cell>
          <cell r="E765">
            <v>323</v>
          </cell>
          <cell r="F765">
            <v>0</v>
          </cell>
          <cell r="G765">
            <v>318</v>
          </cell>
          <cell r="H765">
            <v>5</v>
          </cell>
          <cell r="I765">
            <v>0</v>
          </cell>
          <cell r="J765">
            <v>0</v>
          </cell>
          <cell r="K765">
            <v>0</v>
          </cell>
          <cell r="L765">
            <v>954</v>
          </cell>
        </row>
        <row r="766">
          <cell r="A766" t="str">
            <v>3045ER1016C</v>
          </cell>
          <cell r="B766" t="str">
            <v>TUB ASSEMBLY,DRUM</v>
          </cell>
          <cell r="C766" t="str">
            <v>최경석</v>
          </cell>
          <cell r="D766">
            <v>2</v>
          </cell>
          <cell r="E766">
            <v>640</v>
          </cell>
          <cell r="F766">
            <v>0</v>
          </cell>
          <cell r="G766">
            <v>642</v>
          </cell>
          <cell r="H766">
            <v>0</v>
          </cell>
          <cell r="I766">
            <v>0</v>
          </cell>
          <cell r="J766">
            <v>0</v>
          </cell>
          <cell r="K766">
            <v>0</v>
          </cell>
          <cell r="L766">
            <v>740</v>
          </cell>
        </row>
        <row r="767">
          <cell r="A767" t="str">
            <v>3045ER1016D</v>
          </cell>
          <cell r="B767" t="str">
            <v>TUB ASSEMBLY,DRUM</v>
          </cell>
          <cell r="D767">
            <v>0</v>
          </cell>
          <cell r="E767">
            <v>475</v>
          </cell>
          <cell r="F767">
            <v>0</v>
          </cell>
          <cell r="G767">
            <v>474</v>
          </cell>
          <cell r="H767">
            <v>1</v>
          </cell>
          <cell r="I767">
            <v>0</v>
          </cell>
          <cell r="J767">
            <v>0</v>
          </cell>
          <cell r="K767">
            <v>0</v>
          </cell>
          <cell r="L767">
            <v>474</v>
          </cell>
        </row>
        <row r="768">
          <cell r="A768" t="str">
            <v>3045ER1016E</v>
          </cell>
          <cell r="B768" t="str">
            <v>TUB ASSEMBLY,DRUM</v>
          </cell>
          <cell r="D768">
            <v>0</v>
          </cell>
          <cell r="E768">
            <v>2121</v>
          </cell>
          <cell r="F768">
            <v>0</v>
          </cell>
          <cell r="G768">
            <v>2102</v>
          </cell>
          <cell r="H768">
            <v>0</v>
          </cell>
          <cell r="I768">
            <v>19</v>
          </cell>
          <cell r="J768">
            <v>5</v>
          </cell>
          <cell r="K768">
            <v>0</v>
          </cell>
          <cell r="L768">
            <v>2121</v>
          </cell>
        </row>
        <row r="769">
          <cell r="A769" t="str">
            <v>3045ER1016F</v>
          </cell>
          <cell r="B769" t="str">
            <v>TUB ASSEMBLY,DRUM</v>
          </cell>
          <cell r="D769">
            <v>1</v>
          </cell>
          <cell r="E769">
            <v>0</v>
          </cell>
          <cell r="F769">
            <v>0</v>
          </cell>
          <cell r="G769">
            <v>1</v>
          </cell>
          <cell r="H769">
            <v>0</v>
          </cell>
          <cell r="I769">
            <v>0</v>
          </cell>
          <cell r="J769">
            <v>0</v>
          </cell>
          <cell r="K769">
            <v>0</v>
          </cell>
          <cell r="L769">
            <v>109</v>
          </cell>
        </row>
        <row r="770">
          <cell r="A770" t="str">
            <v>3045ER9006D</v>
          </cell>
          <cell r="B770" t="str">
            <v>TUB ASSEMBLY,DRUM</v>
          </cell>
          <cell r="D770">
            <v>0</v>
          </cell>
          <cell r="E770">
            <v>0</v>
          </cell>
          <cell r="F770">
            <v>0</v>
          </cell>
          <cell r="G770">
            <v>0</v>
          </cell>
          <cell r="H770">
            <v>0</v>
          </cell>
          <cell r="I770">
            <v>0</v>
          </cell>
          <cell r="J770">
            <v>0</v>
          </cell>
          <cell r="K770">
            <v>0</v>
          </cell>
          <cell r="L770">
            <v>0</v>
          </cell>
        </row>
        <row r="771">
          <cell r="A771" t="str">
            <v>3045ER9008E</v>
          </cell>
          <cell r="B771" t="str">
            <v>TUB ASSEMBLY,DRUM</v>
          </cell>
          <cell r="D771">
            <v>0</v>
          </cell>
          <cell r="E771">
            <v>0</v>
          </cell>
          <cell r="F771">
            <v>0</v>
          </cell>
          <cell r="G771">
            <v>0</v>
          </cell>
          <cell r="H771">
            <v>0</v>
          </cell>
          <cell r="I771">
            <v>0</v>
          </cell>
          <cell r="J771">
            <v>0</v>
          </cell>
          <cell r="K771">
            <v>0</v>
          </cell>
          <cell r="L771">
            <v>0</v>
          </cell>
        </row>
        <row r="772">
          <cell r="A772" t="str">
            <v>3045ER9008G</v>
          </cell>
          <cell r="B772" t="str">
            <v>TUB ASSEMBLY,DRUM</v>
          </cell>
          <cell r="D772">
            <v>0</v>
          </cell>
          <cell r="E772">
            <v>0</v>
          </cell>
          <cell r="F772">
            <v>0</v>
          </cell>
          <cell r="G772">
            <v>0</v>
          </cell>
          <cell r="H772">
            <v>0</v>
          </cell>
          <cell r="I772">
            <v>0</v>
          </cell>
          <cell r="J772">
            <v>0</v>
          </cell>
          <cell r="K772">
            <v>0</v>
          </cell>
          <cell r="L772">
            <v>0</v>
          </cell>
        </row>
        <row r="773">
          <cell r="A773" t="str">
            <v>3045ER9011B</v>
          </cell>
          <cell r="B773" t="str">
            <v>TUB ASSEMBLY,DRUM</v>
          </cell>
          <cell r="D773">
            <v>0</v>
          </cell>
          <cell r="E773">
            <v>0</v>
          </cell>
          <cell r="F773">
            <v>0</v>
          </cell>
          <cell r="G773">
            <v>0</v>
          </cell>
          <cell r="H773">
            <v>0</v>
          </cell>
          <cell r="I773">
            <v>0</v>
          </cell>
          <cell r="J773">
            <v>0</v>
          </cell>
          <cell r="K773">
            <v>0</v>
          </cell>
          <cell r="L773">
            <v>0</v>
          </cell>
        </row>
        <row r="774">
          <cell r="A774" t="str">
            <v>3045FA1504L</v>
          </cell>
          <cell r="B774" t="str">
            <v>TUB ASSEMBLY,INNER</v>
          </cell>
          <cell r="C774" t="str">
            <v>송철현</v>
          </cell>
          <cell r="D774">
            <v>0</v>
          </cell>
          <cell r="E774">
            <v>1730</v>
          </cell>
          <cell r="F774">
            <v>0</v>
          </cell>
          <cell r="G774">
            <v>1493</v>
          </cell>
          <cell r="H774">
            <v>0</v>
          </cell>
          <cell r="I774">
            <v>237</v>
          </cell>
          <cell r="J774">
            <v>0</v>
          </cell>
          <cell r="K774">
            <v>0</v>
          </cell>
          <cell r="L774">
            <v>2192</v>
          </cell>
        </row>
        <row r="775">
          <cell r="A775" t="str">
            <v>3045FA1570Q</v>
          </cell>
          <cell r="B775" t="str">
            <v>TUB ASSEMBLY,INNER</v>
          </cell>
          <cell r="C775" t="str">
            <v>송철현</v>
          </cell>
          <cell r="D775">
            <v>0</v>
          </cell>
          <cell r="E775">
            <v>2736</v>
          </cell>
          <cell r="F775">
            <v>0</v>
          </cell>
          <cell r="G775">
            <v>2736</v>
          </cell>
          <cell r="H775">
            <v>0</v>
          </cell>
          <cell r="I775">
            <v>0</v>
          </cell>
          <cell r="J775">
            <v>-481</v>
          </cell>
          <cell r="K775">
            <v>0</v>
          </cell>
          <cell r="L775">
            <v>4218</v>
          </cell>
        </row>
        <row r="776">
          <cell r="A776" t="str">
            <v>3045FA1618E</v>
          </cell>
          <cell r="B776" t="str">
            <v>TUB ASSEMBLY,INNER</v>
          </cell>
          <cell r="C776" t="str">
            <v>송철현</v>
          </cell>
          <cell r="D776">
            <v>669</v>
          </cell>
          <cell r="E776">
            <v>12180</v>
          </cell>
          <cell r="F776">
            <v>0</v>
          </cell>
          <cell r="G776">
            <v>12837</v>
          </cell>
          <cell r="H776">
            <v>10</v>
          </cell>
          <cell r="I776">
            <v>0</v>
          </cell>
          <cell r="J776">
            <v>-678</v>
          </cell>
          <cell r="K776">
            <v>0</v>
          </cell>
          <cell r="L776">
            <v>17514</v>
          </cell>
        </row>
        <row r="777">
          <cell r="A777" t="str">
            <v>3045FA1618R</v>
          </cell>
          <cell r="B777" t="str">
            <v>TUB ASSEMBLY,INNER</v>
          </cell>
          <cell r="C777" t="str">
            <v>정상현</v>
          </cell>
          <cell r="D777">
            <v>0</v>
          </cell>
          <cell r="E777">
            <v>0</v>
          </cell>
          <cell r="F777">
            <v>0</v>
          </cell>
          <cell r="G777">
            <v>0</v>
          </cell>
          <cell r="H777">
            <v>0</v>
          </cell>
          <cell r="I777">
            <v>0</v>
          </cell>
          <cell r="J777">
            <v>0</v>
          </cell>
          <cell r="K777">
            <v>0</v>
          </cell>
          <cell r="L777">
            <v>0</v>
          </cell>
        </row>
        <row r="778">
          <cell r="A778" t="str">
            <v>3045FA1840M</v>
          </cell>
          <cell r="B778" t="str">
            <v>TUB ASSEMBLY,INNER</v>
          </cell>
          <cell r="C778" t="str">
            <v>송철현</v>
          </cell>
          <cell r="D778">
            <v>0</v>
          </cell>
          <cell r="E778">
            <v>3361</v>
          </cell>
          <cell r="F778">
            <v>0</v>
          </cell>
          <cell r="G778">
            <v>3361</v>
          </cell>
          <cell r="H778">
            <v>0</v>
          </cell>
          <cell r="I778">
            <v>0</v>
          </cell>
          <cell r="J778">
            <v>0</v>
          </cell>
          <cell r="K778">
            <v>0</v>
          </cell>
          <cell r="L778">
            <v>3361</v>
          </cell>
        </row>
        <row r="779">
          <cell r="A779" t="str">
            <v>3045FA9295C</v>
          </cell>
          <cell r="B779" t="str">
            <v>TUB ASSEMBLY,OUTER</v>
          </cell>
          <cell r="C779" t="str">
            <v>송철현</v>
          </cell>
          <cell r="D779">
            <v>1154</v>
          </cell>
          <cell r="E779">
            <v>12950</v>
          </cell>
          <cell r="F779">
            <v>0</v>
          </cell>
          <cell r="G779">
            <v>13997</v>
          </cell>
          <cell r="H779">
            <v>0</v>
          </cell>
          <cell r="I779">
            <v>107</v>
          </cell>
          <cell r="J779">
            <v>-1557</v>
          </cell>
          <cell r="K779">
            <v>0</v>
          </cell>
          <cell r="L779">
            <v>18800</v>
          </cell>
        </row>
        <row r="780">
          <cell r="A780" t="str">
            <v>3045FA9312A</v>
          </cell>
          <cell r="B780" t="str">
            <v>TUB ASSEMBLY,OUTER</v>
          </cell>
          <cell r="C780" t="str">
            <v>송철현</v>
          </cell>
          <cell r="D780">
            <v>0</v>
          </cell>
          <cell r="E780">
            <v>1570</v>
          </cell>
          <cell r="F780">
            <v>0</v>
          </cell>
          <cell r="G780">
            <v>1333</v>
          </cell>
          <cell r="H780">
            <v>0</v>
          </cell>
          <cell r="I780">
            <v>237</v>
          </cell>
          <cell r="J780">
            <v>0</v>
          </cell>
          <cell r="K780">
            <v>0</v>
          </cell>
          <cell r="L780">
            <v>2032</v>
          </cell>
        </row>
        <row r="781">
          <cell r="A781" t="str">
            <v>3045FR1041D</v>
          </cell>
          <cell r="B781" t="str">
            <v>TUB ASSY,OUTER[SUB2]</v>
          </cell>
          <cell r="D781">
            <v>0</v>
          </cell>
          <cell r="E781">
            <v>0</v>
          </cell>
          <cell r="F781">
            <v>0</v>
          </cell>
          <cell r="G781">
            <v>0</v>
          </cell>
          <cell r="H781">
            <v>0</v>
          </cell>
          <cell r="I781">
            <v>0</v>
          </cell>
          <cell r="J781">
            <v>0</v>
          </cell>
          <cell r="K781">
            <v>0</v>
          </cell>
          <cell r="L781">
            <v>0</v>
          </cell>
        </row>
        <row r="782">
          <cell r="A782" t="str">
            <v>3045FR1101K</v>
          </cell>
          <cell r="B782" t="str">
            <v>TUB ASSEMBLY,DRUM</v>
          </cell>
          <cell r="C782" t="str">
            <v>정득근</v>
          </cell>
          <cell r="D782">
            <v>0</v>
          </cell>
          <cell r="E782">
            <v>0</v>
          </cell>
          <cell r="F782">
            <v>0</v>
          </cell>
          <cell r="G782">
            <v>0</v>
          </cell>
          <cell r="H782">
            <v>0</v>
          </cell>
          <cell r="I782">
            <v>0</v>
          </cell>
          <cell r="J782">
            <v>0</v>
          </cell>
          <cell r="K782">
            <v>13</v>
          </cell>
          <cell r="L782">
            <v>0</v>
          </cell>
        </row>
        <row r="783">
          <cell r="A783" t="str">
            <v>3070EL1001A</v>
          </cell>
          <cell r="B783" t="str">
            <v>BODY</v>
          </cell>
          <cell r="D783">
            <v>0</v>
          </cell>
          <cell r="E783">
            <v>20</v>
          </cell>
          <cell r="F783">
            <v>0</v>
          </cell>
          <cell r="G783">
            <v>0</v>
          </cell>
          <cell r="H783">
            <v>20</v>
          </cell>
          <cell r="I783">
            <v>0</v>
          </cell>
          <cell r="J783">
            <v>0</v>
          </cell>
          <cell r="K783">
            <v>50</v>
          </cell>
          <cell r="L783">
            <v>7021</v>
          </cell>
        </row>
        <row r="784">
          <cell r="A784" t="str">
            <v>3090EA1001D</v>
          </cell>
          <cell r="B784" t="str">
            <v>CABINET</v>
          </cell>
          <cell r="C784" t="str">
            <v>정달식</v>
          </cell>
          <cell r="D784">
            <v>101</v>
          </cell>
          <cell r="E784">
            <v>1871</v>
          </cell>
          <cell r="F784">
            <v>0</v>
          </cell>
          <cell r="G784">
            <v>1954</v>
          </cell>
          <cell r="H784">
            <v>21</v>
          </cell>
          <cell r="I784">
            <v>-3</v>
          </cell>
          <cell r="J784">
            <v>-1199</v>
          </cell>
          <cell r="K784">
            <v>0</v>
          </cell>
          <cell r="L784">
            <v>4072</v>
          </cell>
        </row>
        <row r="785">
          <cell r="A785" t="str">
            <v>3090EA1001E</v>
          </cell>
          <cell r="B785" t="str">
            <v>CABINET</v>
          </cell>
          <cell r="C785" t="str">
            <v>정달식</v>
          </cell>
          <cell r="D785">
            <v>250</v>
          </cell>
          <cell r="E785">
            <v>650</v>
          </cell>
          <cell r="F785">
            <v>0</v>
          </cell>
          <cell r="G785">
            <v>898</v>
          </cell>
          <cell r="H785">
            <v>0</v>
          </cell>
          <cell r="I785">
            <v>2</v>
          </cell>
          <cell r="J785">
            <v>0</v>
          </cell>
          <cell r="K785">
            <v>0</v>
          </cell>
          <cell r="L785">
            <v>1308</v>
          </cell>
        </row>
        <row r="786">
          <cell r="A786" t="str">
            <v>3090EA1001M</v>
          </cell>
          <cell r="B786" t="str">
            <v>CABINET</v>
          </cell>
          <cell r="C786" t="str">
            <v>정달식</v>
          </cell>
          <cell r="D786">
            <v>143</v>
          </cell>
          <cell r="E786">
            <v>500</v>
          </cell>
          <cell r="F786">
            <v>0</v>
          </cell>
          <cell r="G786">
            <v>1000</v>
          </cell>
          <cell r="H786">
            <v>0</v>
          </cell>
          <cell r="I786">
            <v>-357</v>
          </cell>
          <cell r="J786">
            <v>-821</v>
          </cell>
          <cell r="K786">
            <v>0</v>
          </cell>
          <cell r="L786">
            <v>2023</v>
          </cell>
        </row>
        <row r="787">
          <cell r="A787" t="str">
            <v>3090EA1002B</v>
          </cell>
          <cell r="B787" t="str">
            <v>CABINET</v>
          </cell>
          <cell r="C787" t="str">
            <v>정달식</v>
          </cell>
          <cell r="D787">
            <v>215</v>
          </cell>
          <cell r="E787">
            <v>2233</v>
          </cell>
          <cell r="F787">
            <v>0</v>
          </cell>
          <cell r="G787">
            <v>2448</v>
          </cell>
          <cell r="H787">
            <v>0</v>
          </cell>
          <cell r="I787">
            <v>0</v>
          </cell>
          <cell r="J787">
            <v>-678</v>
          </cell>
          <cell r="K787">
            <v>0</v>
          </cell>
          <cell r="L787">
            <v>3912</v>
          </cell>
        </row>
        <row r="788">
          <cell r="A788" t="str">
            <v>3090EL0001B</v>
          </cell>
          <cell r="B788" t="str">
            <v>CABINET</v>
          </cell>
          <cell r="C788" t="str">
            <v>이재일1</v>
          </cell>
          <cell r="D788">
            <v>0</v>
          </cell>
          <cell r="E788">
            <v>405</v>
          </cell>
          <cell r="F788">
            <v>0</v>
          </cell>
          <cell r="G788">
            <v>405</v>
          </cell>
          <cell r="H788">
            <v>0</v>
          </cell>
          <cell r="I788">
            <v>0</v>
          </cell>
          <cell r="J788">
            <v>50</v>
          </cell>
          <cell r="K788">
            <v>41</v>
          </cell>
          <cell r="L788">
            <v>970</v>
          </cell>
        </row>
        <row r="789">
          <cell r="A789" t="str">
            <v>3090EL0002B</v>
          </cell>
          <cell r="B789" t="str">
            <v>CABINET</v>
          </cell>
          <cell r="C789" t="str">
            <v>이재일1</v>
          </cell>
          <cell r="D789">
            <v>0</v>
          </cell>
          <cell r="E789">
            <v>405</v>
          </cell>
          <cell r="F789">
            <v>0</v>
          </cell>
          <cell r="G789">
            <v>405</v>
          </cell>
          <cell r="H789">
            <v>0</v>
          </cell>
          <cell r="I789">
            <v>0</v>
          </cell>
          <cell r="J789">
            <v>50</v>
          </cell>
          <cell r="K789">
            <v>28</v>
          </cell>
          <cell r="L789">
            <v>970</v>
          </cell>
        </row>
        <row r="790">
          <cell r="A790" t="str">
            <v>3090EL0003A</v>
          </cell>
          <cell r="B790" t="str">
            <v>CABINET</v>
          </cell>
          <cell r="C790" t="str">
            <v>이재일1</v>
          </cell>
          <cell r="D790">
            <v>257</v>
          </cell>
          <cell r="E790">
            <v>13195</v>
          </cell>
          <cell r="F790">
            <v>0</v>
          </cell>
          <cell r="G790">
            <v>12444</v>
          </cell>
          <cell r="H790">
            <v>0</v>
          </cell>
          <cell r="I790">
            <v>1008</v>
          </cell>
          <cell r="J790">
            <v>172</v>
          </cell>
          <cell r="K790">
            <v>0</v>
          </cell>
          <cell r="L790">
            <v>14561</v>
          </cell>
        </row>
        <row r="791">
          <cell r="A791" t="str">
            <v>3090EL0003B</v>
          </cell>
          <cell r="B791" t="str">
            <v>CABINET</v>
          </cell>
          <cell r="C791" t="str">
            <v>이재일1</v>
          </cell>
          <cell r="D791">
            <v>-1</v>
          </cell>
          <cell r="E791">
            <v>1049</v>
          </cell>
          <cell r="F791">
            <v>0</v>
          </cell>
          <cell r="G791">
            <v>1177</v>
          </cell>
          <cell r="H791">
            <v>0</v>
          </cell>
          <cell r="I791">
            <v>-129</v>
          </cell>
          <cell r="J791">
            <v>-129</v>
          </cell>
          <cell r="K791">
            <v>0</v>
          </cell>
          <cell r="L791">
            <v>1714</v>
          </cell>
        </row>
        <row r="792">
          <cell r="A792" t="str">
            <v>3090EL0003C</v>
          </cell>
          <cell r="B792" t="str">
            <v>CABINET</v>
          </cell>
          <cell r="C792" t="str">
            <v>이재일1</v>
          </cell>
          <cell r="D792">
            <v>80</v>
          </cell>
          <cell r="E792">
            <v>8334</v>
          </cell>
          <cell r="F792">
            <v>0</v>
          </cell>
          <cell r="G792">
            <v>8363</v>
          </cell>
          <cell r="H792">
            <v>1</v>
          </cell>
          <cell r="I792">
            <v>50</v>
          </cell>
          <cell r="J792">
            <v>431</v>
          </cell>
          <cell r="K792">
            <v>0</v>
          </cell>
          <cell r="L792">
            <v>9553</v>
          </cell>
        </row>
        <row r="793">
          <cell r="A793" t="str">
            <v>3090EL0004A</v>
          </cell>
          <cell r="B793" t="str">
            <v>CABINET</v>
          </cell>
          <cell r="C793" t="str">
            <v>이재일1</v>
          </cell>
          <cell r="D793">
            <v>257</v>
          </cell>
          <cell r="E793">
            <v>13335</v>
          </cell>
          <cell r="F793">
            <v>0</v>
          </cell>
          <cell r="G793">
            <v>12444</v>
          </cell>
          <cell r="H793">
            <v>0</v>
          </cell>
          <cell r="I793">
            <v>1148</v>
          </cell>
          <cell r="J793">
            <v>312</v>
          </cell>
          <cell r="K793">
            <v>0</v>
          </cell>
          <cell r="L793">
            <v>14561</v>
          </cell>
        </row>
        <row r="794">
          <cell r="A794" t="str">
            <v>3090EL0004B</v>
          </cell>
          <cell r="B794" t="str">
            <v>CABINET</v>
          </cell>
          <cell r="C794" t="str">
            <v>이재일1</v>
          </cell>
          <cell r="D794">
            <v>-1</v>
          </cell>
          <cell r="E794">
            <v>1049</v>
          </cell>
          <cell r="F794">
            <v>0</v>
          </cell>
          <cell r="G794">
            <v>1177</v>
          </cell>
          <cell r="H794">
            <v>0</v>
          </cell>
          <cell r="I794">
            <v>-129</v>
          </cell>
          <cell r="J794">
            <v>-129</v>
          </cell>
          <cell r="K794">
            <v>0</v>
          </cell>
          <cell r="L794">
            <v>1714</v>
          </cell>
        </row>
        <row r="795">
          <cell r="A795" t="str">
            <v>3090EL0004C</v>
          </cell>
          <cell r="B795" t="str">
            <v>CABINET</v>
          </cell>
          <cell r="C795" t="str">
            <v>이재일1</v>
          </cell>
          <cell r="D795">
            <v>80</v>
          </cell>
          <cell r="E795">
            <v>8335</v>
          </cell>
          <cell r="F795">
            <v>0</v>
          </cell>
          <cell r="G795">
            <v>8363</v>
          </cell>
          <cell r="H795">
            <v>1</v>
          </cell>
          <cell r="I795">
            <v>50</v>
          </cell>
          <cell r="J795">
            <v>431</v>
          </cell>
          <cell r="K795">
            <v>0</v>
          </cell>
          <cell r="L795">
            <v>9553</v>
          </cell>
        </row>
        <row r="796">
          <cell r="A796" t="str">
            <v>3090EL0005A</v>
          </cell>
          <cell r="B796" t="str">
            <v>CABINET</v>
          </cell>
          <cell r="C796" t="str">
            <v>이재일1</v>
          </cell>
          <cell r="D796">
            <v>0</v>
          </cell>
          <cell r="E796">
            <v>601</v>
          </cell>
          <cell r="F796">
            <v>0</v>
          </cell>
          <cell r="G796">
            <v>601</v>
          </cell>
          <cell r="H796">
            <v>0</v>
          </cell>
          <cell r="I796">
            <v>0</v>
          </cell>
          <cell r="J796">
            <v>0</v>
          </cell>
          <cell r="K796">
            <v>0</v>
          </cell>
          <cell r="L796">
            <v>677</v>
          </cell>
        </row>
        <row r="797">
          <cell r="A797" t="str">
            <v>3090EL0005B</v>
          </cell>
          <cell r="B797" t="str">
            <v>CABINET</v>
          </cell>
          <cell r="C797" t="str">
            <v>이재일1</v>
          </cell>
          <cell r="D797">
            <v>0</v>
          </cell>
          <cell r="E797">
            <v>601</v>
          </cell>
          <cell r="F797">
            <v>0</v>
          </cell>
          <cell r="G797">
            <v>601</v>
          </cell>
          <cell r="H797">
            <v>0</v>
          </cell>
          <cell r="I797">
            <v>0</v>
          </cell>
          <cell r="J797">
            <v>0</v>
          </cell>
          <cell r="K797">
            <v>0</v>
          </cell>
          <cell r="L797">
            <v>677</v>
          </cell>
        </row>
        <row r="798">
          <cell r="A798" t="str">
            <v>3090EL0005C</v>
          </cell>
          <cell r="B798" t="str">
            <v>CABINET</v>
          </cell>
          <cell r="C798" t="str">
            <v>이재일1</v>
          </cell>
          <cell r="D798">
            <v>21</v>
          </cell>
          <cell r="E798">
            <v>0</v>
          </cell>
          <cell r="F798">
            <v>0</v>
          </cell>
          <cell r="G798">
            <v>21</v>
          </cell>
          <cell r="H798">
            <v>0</v>
          </cell>
          <cell r="I798">
            <v>0</v>
          </cell>
          <cell r="J798">
            <v>0</v>
          </cell>
          <cell r="K798">
            <v>0</v>
          </cell>
          <cell r="L798">
            <v>450</v>
          </cell>
        </row>
        <row r="799">
          <cell r="A799" t="str">
            <v>3090EL0005D</v>
          </cell>
          <cell r="B799" t="str">
            <v>CABINET</v>
          </cell>
          <cell r="C799" t="str">
            <v>이재일1</v>
          </cell>
          <cell r="D799">
            <v>21</v>
          </cell>
          <cell r="E799">
            <v>0</v>
          </cell>
          <cell r="F799">
            <v>0</v>
          </cell>
          <cell r="G799">
            <v>21</v>
          </cell>
          <cell r="H799">
            <v>0</v>
          </cell>
          <cell r="I799">
            <v>0</v>
          </cell>
          <cell r="J799">
            <v>0</v>
          </cell>
          <cell r="K799">
            <v>0</v>
          </cell>
          <cell r="L799">
            <v>450</v>
          </cell>
        </row>
        <row r="800">
          <cell r="A800" t="str">
            <v>3090EL1001A</v>
          </cell>
          <cell r="B800" t="str">
            <v>CABINET</v>
          </cell>
          <cell r="C800" t="str">
            <v>이재일1</v>
          </cell>
          <cell r="D800">
            <v>375</v>
          </cell>
          <cell r="E800">
            <v>5768</v>
          </cell>
          <cell r="F800">
            <v>0</v>
          </cell>
          <cell r="G800">
            <v>6136</v>
          </cell>
          <cell r="H800">
            <v>0</v>
          </cell>
          <cell r="I800">
            <v>7</v>
          </cell>
          <cell r="J800">
            <v>0</v>
          </cell>
          <cell r="K800">
            <v>0</v>
          </cell>
          <cell r="L800">
            <v>6191</v>
          </cell>
        </row>
        <row r="801">
          <cell r="A801" t="str">
            <v>3090EL1001B</v>
          </cell>
          <cell r="B801" t="str">
            <v>CABINET</v>
          </cell>
          <cell r="C801" t="str">
            <v>이재일1</v>
          </cell>
          <cell r="D801">
            <v>222</v>
          </cell>
          <cell r="E801">
            <v>5926</v>
          </cell>
          <cell r="F801">
            <v>0</v>
          </cell>
          <cell r="G801">
            <v>6136</v>
          </cell>
          <cell r="H801">
            <v>5</v>
          </cell>
          <cell r="I801">
            <v>7</v>
          </cell>
          <cell r="J801">
            <v>0</v>
          </cell>
          <cell r="K801">
            <v>0</v>
          </cell>
          <cell r="L801">
            <v>6191</v>
          </cell>
        </row>
        <row r="802">
          <cell r="A802" t="str">
            <v>3090EL1001C</v>
          </cell>
          <cell r="B802" t="str">
            <v>CABINET</v>
          </cell>
          <cell r="C802" t="str">
            <v>이재일1</v>
          </cell>
          <cell r="D802">
            <v>26</v>
          </cell>
          <cell r="E802">
            <v>1775</v>
          </cell>
          <cell r="F802">
            <v>0</v>
          </cell>
          <cell r="G802">
            <v>1651</v>
          </cell>
          <cell r="H802">
            <v>0</v>
          </cell>
          <cell r="I802">
            <v>150</v>
          </cell>
          <cell r="J802">
            <v>150</v>
          </cell>
          <cell r="K802">
            <v>0</v>
          </cell>
          <cell r="L802">
            <v>2225</v>
          </cell>
        </row>
        <row r="803">
          <cell r="A803" t="str">
            <v>3090EL1001D</v>
          </cell>
          <cell r="B803" t="str">
            <v>CABINET</v>
          </cell>
          <cell r="C803" t="str">
            <v>이재일1</v>
          </cell>
          <cell r="D803">
            <v>26</v>
          </cell>
          <cell r="E803">
            <v>1775</v>
          </cell>
          <cell r="F803">
            <v>0</v>
          </cell>
          <cell r="G803">
            <v>1651</v>
          </cell>
          <cell r="H803">
            <v>0</v>
          </cell>
          <cell r="I803">
            <v>150</v>
          </cell>
          <cell r="J803">
            <v>150</v>
          </cell>
          <cell r="K803">
            <v>0</v>
          </cell>
          <cell r="L803">
            <v>2225</v>
          </cell>
        </row>
        <row r="804">
          <cell r="A804" t="str">
            <v>3090ER0003B</v>
          </cell>
          <cell r="B804" t="str">
            <v>CABINET</v>
          </cell>
          <cell r="C804" t="str">
            <v>최경석</v>
          </cell>
          <cell r="D804">
            <v>0</v>
          </cell>
          <cell r="E804">
            <v>46527</v>
          </cell>
          <cell r="F804">
            <v>0</v>
          </cell>
          <cell r="G804">
            <v>46152</v>
          </cell>
          <cell r="H804">
            <v>0</v>
          </cell>
          <cell r="I804">
            <v>372</v>
          </cell>
          <cell r="J804">
            <v>-2104</v>
          </cell>
          <cell r="K804">
            <v>0</v>
          </cell>
          <cell r="L804">
            <v>59698</v>
          </cell>
        </row>
        <row r="805">
          <cell r="A805" t="str">
            <v>3090ER0003E</v>
          </cell>
          <cell r="B805" t="str">
            <v>CABINET</v>
          </cell>
          <cell r="C805" t="str">
            <v>최경석</v>
          </cell>
          <cell r="D805">
            <v>0</v>
          </cell>
          <cell r="E805">
            <v>4592</v>
          </cell>
          <cell r="F805">
            <v>0</v>
          </cell>
          <cell r="G805">
            <v>4592</v>
          </cell>
          <cell r="H805">
            <v>0</v>
          </cell>
          <cell r="I805">
            <v>0</v>
          </cell>
          <cell r="J805">
            <v>0</v>
          </cell>
          <cell r="K805">
            <v>0</v>
          </cell>
          <cell r="L805">
            <v>5237</v>
          </cell>
        </row>
        <row r="806">
          <cell r="A806" t="str">
            <v>3090ER0003L</v>
          </cell>
          <cell r="B806" t="str">
            <v>CABINET</v>
          </cell>
          <cell r="C806" t="str">
            <v>최경석</v>
          </cell>
          <cell r="D806">
            <v>1</v>
          </cell>
          <cell r="E806">
            <v>7809</v>
          </cell>
          <cell r="F806">
            <v>0</v>
          </cell>
          <cell r="G806">
            <v>7800</v>
          </cell>
          <cell r="H806">
            <v>0</v>
          </cell>
          <cell r="I806">
            <v>10</v>
          </cell>
          <cell r="J806">
            <v>-208</v>
          </cell>
          <cell r="K806">
            <v>0</v>
          </cell>
          <cell r="L806">
            <v>9242</v>
          </cell>
        </row>
        <row r="807">
          <cell r="A807" t="str">
            <v>3091EA1001B</v>
          </cell>
          <cell r="B807" t="str">
            <v>CABINET ASSEMBLY</v>
          </cell>
          <cell r="D807">
            <v>0</v>
          </cell>
          <cell r="E807">
            <v>0</v>
          </cell>
          <cell r="F807">
            <v>0</v>
          </cell>
          <cell r="G807">
            <v>0</v>
          </cell>
          <cell r="H807">
            <v>0</v>
          </cell>
          <cell r="I807">
            <v>0</v>
          </cell>
          <cell r="J807">
            <v>0</v>
          </cell>
          <cell r="K807">
            <v>16</v>
          </cell>
          <cell r="L807">
            <v>0</v>
          </cell>
        </row>
        <row r="808">
          <cell r="A808" t="str">
            <v>3091EA1001C</v>
          </cell>
          <cell r="B808" t="str">
            <v>CABINET ASSEMBLY</v>
          </cell>
          <cell r="D808">
            <v>0</v>
          </cell>
          <cell r="E808">
            <v>204</v>
          </cell>
          <cell r="F808">
            <v>0</v>
          </cell>
          <cell r="G808">
            <v>204</v>
          </cell>
          <cell r="H808">
            <v>0</v>
          </cell>
          <cell r="I808">
            <v>0</v>
          </cell>
          <cell r="J808">
            <v>0</v>
          </cell>
          <cell r="K808">
            <v>0</v>
          </cell>
          <cell r="L808">
            <v>408</v>
          </cell>
        </row>
        <row r="809">
          <cell r="A809" t="str">
            <v>3091EA1001F</v>
          </cell>
          <cell r="B809" t="str">
            <v>CABINET ASSEMBLY</v>
          </cell>
          <cell r="D809">
            <v>0</v>
          </cell>
          <cell r="E809">
            <v>7719</v>
          </cell>
          <cell r="F809">
            <v>0</v>
          </cell>
          <cell r="G809">
            <v>7699</v>
          </cell>
          <cell r="H809">
            <v>18</v>
          </cell>
          <cell r="I809">
            <v>0</v>
          </cell>
          <cell r="J809">
            <v>0</v>
          </cell>
          <cell r="K809">
            <v>40</v>
          </cell>
          <cell r="L809">
            <v>9441</v>
          </cell>
        </row>
        <row r="810">
          <cell r="A810" t="str">
            <v>3091EA1001J</v>
          </cell>
          <cell r="B810" t="str">
            <v>CABINET ASSEMBLY</v>
          </cell>
          <cell r="D810">
            <v>0</v>
          </cell>
          <cell r="E810">
            <v>6925</v>
          </cell>
          <cell r="F810">
            <v>0</v>
          </cell>
          <cell r="G810">
            <v>6903</v>
          </cell>
          <cell r="H810">
            <v>1</v>
          </cell>
          <cell r="I810">
            <v>0</v>
          </cell>
          <cell r="J810">
            <v>0</v>
          </cell>
          <cell r="K810">
            <v>42</v>
          </cell>
          <cell r="L810">
            <v>8550</v>
          </cell>
        </row>
        <row r="811">
          <cell r="A811" t="str">
            <v>3091EA1001K</v>
          </cell>
          <cell r="B811" t="str">
            <v>CABINET ASSEMBLY</v>
          </cell>
          <cell r="D811">
            <v>0</v>
          </cell>
          <cell r="E811">
            <v>2686</v>
          </cell>
          <cell r="F811">
            <v>0</v>
          </cell>
          <cell r="G811">
            <v>2686</v>
          </cell>
          <cell r="H811">
            <v>0</v>
          </cell>
          <cell r="I811">
            <v>0</v>
          </cell>
          <cell r="J811">
            <v>0</v>
          </cell>
          <cell r="K811">
            <v>20</v>
          </cell>
          <cell r="L811">
            <v>4600</v>
          </cell>
        </row>
        <row r="812">
          <cell r="A812" t="str">
            <v>3091EA1001N</v>
          </cell>
          <cell r="B812" t="str">
            <v>CABINET ASSEMBLY</v>
          </cell>
          <cell r="D812">
            <v>0</v>
          </cell>
          <cell r="E812">
            <v>306</v>
          </cell>
          <cell r="F812">
            <v>0</v>
          </cell>
          <cell r="G812">
            <v>306</v>
          </cell>
          <cell r="H812">
            <v>0</v>
          </cell>
          <cell r="I812">
            <v>0</v>
          </cell>
          <cell r="J812">
            <v>0</v>
          </cell>
          <cell r="K812">
            <v>0</v>
          </cell>
          <cell r="L812">
            <v>306</v>
          </cell>
        </row>
        <row r="813">
          <cell r="A813" t="str">
            <v>3091EA1002B</v>
          </cell>
          <cell r="B813" t="str">
            <v>CABINET ASSEMBLY</v>
          </cell>
          <cell r="C813" t="str">
            <v>정상현</v>
          </cell>
          <cell r="D813">
            <v>0</v>
          </cell>
          <cell r="E813">
            <v>2448</v>
          </cell>
          <cell r="F813">
            <v>0</v>
          </cell>
          <cell r="G813">
            <v>2448</v>
          </cell>
          <cell r="H813">
            <v>0</v>
          </cell>
          <cell r="I813">
            <v>0</v>
          </cell>
          <cell r="J813">
            <v>0</v>
          </cell>
          <cell r="K813">
            <v>0</v>
          </cell>
          <cell r="L813">
            <v>3912</v>
          </cell>
        </row>
        <row r="814">
          <cell r="A814" t="str">
            <v>3091EA1003A</v>
          </cell>
          <cell r="B814" t="str">
            <v>CABINET ASSEMBLY</v>
          </cell>
          <cell r="D814">
            <v>0</v>
          </cell>
          <cell r="E814">
            <v>10</v>
          </cell>
          <cell r="F814">
            <v>0</v>
          </cell>
          <cell r="G814">
            <v>0</v>
          </cell>
          <cell r="H814">
            <v>10</v>
          </cell>
          <cell r="I814">
            <v>0</v>
          </cell>
          <cell r="J814">
            <v>0</v>
          </cell>
          <cell r="K814">
            <v>3</v>
          </cell>
          <cell r="L814">
            <v>223</v>
          </cell>
        </row>
        <row r="815">
          <cell r="A815" t="str">
            <v>3091EA1004A</v>
          </cell>
          <cell r="B815" t="str">
            <v>CABINET ASSEMBLY</v>
          </cell>
          <cell r="D815">
            <v>0</v>
          </cell>
          <cell r="E815">
            <v>320</v>
          </cell>
          <cell r="F815">
            <v>0</v>
          </cell>
          <cell r="G815">
            <v>320</v>
          </cell>
          <cell r="H815">
            <v>0</v>
          </cell>
          <cell r="I815">
            <v>0</v>
          </cell>
          <cell r="J815">
            <v>0</v>
          </cell>
          <cell r="K815">
            <v>0</v>
          </cell>
          <cell r="L815">
            <v>320</v>
          </cell>
        </row>
        <row r="816">
          <cell r="A816" t="str">
            <v>3091EA1004G</v>
          </cell>
          <cell r="B816" t="str">
            <v>CABINET ASSEMBLY</v>
          </cell>
          <cell r="D816">
            <v>0</v>
          </cell>
          <cell r="E816">
            <v>474</v>
          </cell>
          <cell r="F816">
            <v>0</v>
          </cell>
          <cell r="G816">
            <v>474</v>
          </cell>
          <cell r="H816">
            <v>0</v>
          </cell>
          <cell r="I816">
            <v>0</v>
          </cell>
          <cell r="J816">
            <v>0</v>
          </cell>
          <cell r="K816">
            <v>1</v>
          </cell>
          <cell r="L816">
            <v>711</v>
          </cell>
        </row>
        <row r="817">
          <cell r="A817" t="str">
            <v>3091EL0001A</v>
          </cell>
          <cell r="B817" t="str">
            <v>CABINET ASSEMBLY</v>
          </cell>
          <cell r="D817">
            <v>0</v>
          </cell>
          <cell r="E817">
            <v>0</v>
          </cell>
          <cell r="F817">
            <v>0</v>
          </cell>
          <cell r="G817">
            <v>0</v>
          </cell>
          <cell r="H817">
            <v>0</v>
          </cell>
          <cell r="I817">
            <v>0</v>
          </cell>
          <cell r="J817">
            <v>0</v>
          </cell>
          <cell r="K817">
            <v>0</v>
          </cell>
          <cell r="L817">
            <v>0</v>
          </cell>
        </row>
        <row r="818">
          <cell r="A818" t="str">
            <v>3091EL0001B</v>
          </cell>
          <cell r="B818" t="str">
            <v>CABINET ASSEMBLY</v>
          </cell>
          <cell r="D818">
            <v>0</v>
          </cell>
          <cell r="E818">
            <v>630</v>
          </cell>
          <cell r="F818">
            <v>0</v>
          </cell>
          <cell r="G818">
            <v>630</v>
          </cell>
          <cell r="H818">
            <v>0</v>
          </cell>
          <cell r="I818">
            <v>0</v>
          </cell>
          <cell r="J818">
            <v>0</v>
          </cell>
          <cell r="K818">
            <v>0</v>
          </cell>
          <cell r="L818">
            <v>630</v>
          </cell>
        </row>
        <row r="819">
          <cell r="A819" t="str">
            <v>3091EL0001D</v>
          </cell>
          <cell r="B819" t="str">
            <v>CABINET ASSEMBLY</v>
          </cell>
          <cell r="D819">
            <v>0</v>
          </cell>
          <cell r="E819">
            <v>90</v>
          </cell>
          <cell r="F819">
            <v>0</v>
          </cell>
          <cell r="G819">
            <v>90</v>
          </cell>
          <cell r="H819">
            <v>0</v>
          </cell>
          <cell r="I819">
            <v>0</v>
          </cell>
          <cell r="J819">
            <v>0</v>
          </cell>
          <cell r="K819">
            <v>0</v>
          </cell>
          <cell r="L819">
            <v>90</v>
          </cell>
        </row>
        <row r="820">
          <cell r="A820" t="str">
            <v>3091EL0002A</v>
          </cell>
          <cell r="B820" t="str">
            <v>CABINET ASSEMBLY</v>
          </cell>
          <cell r="D820">
            <v>0</v>
          </cell>
          <cell r="E820">
            <v>270</v>
          </cell>
          <cell r="F820">
            <v>0</v>
          </cell>
          <cell r="G820">
            <v>270</v>
          </cell>
          <cell r="H820">
            <v>0</v>
          </cell>
          <cell r="I820">
            <v>0</v>
          </cell>
          <cell r="J820">
            <v>0</v>
          </cell>
          <cell r="K820">
            <v>10</v>
          </cell>
          <cell r="L820">
            <v>720</v>
          </cell>
        </row>
        <row r="821">
          <cell r="A821" t="str">
            <v>3091EL0002B</v>
          </cell>
          <cell r="B821" t="str">
            <v>CABINET ASSEMBLY</v>
          </cell>
          <cell r="D821">
            <v>0</v>
          </cell>
          <cell r="E821">
            <v>135</v>
          </cell>
          <cell r="F821">
            <v>0</v>
          </cell>
          <cell r="G821">
            <v>135</v>
          </cell>
          <cell r="H821">
            <v>0</v>
          </cell>
          <cell r="I821">
            <v>0</v>
          </cell>
          <cell r="J821">
            <v>0</v>
          </cell>
          <cell r="K821">
            <v>16</v>
          </cell>
          <cell r="L821">
            <v>225</v>
          </cell>
        </row>
        <row r="822">
          <cell r="A822" t="str">
            <v>3091EL0003A</v>
          </cell>
          <cell r="B822" t="str">
            <v>CABINET ASSEMBLY</v>
          </cell>
          <cell r="D822">
            <v>0</v>
          </cell>
          <cell r="E822">
            <v>7489</v>
          </cell>
          <cell r="F822">
            <v>0</v>
          </cell>
          <cell r="G822">
            <v>7489</v>
          </cell>
          <cell r="H822">
            <v>0</v>
          </cell>
          <cell r="I822">
            <v>0</v>
          </cell>
          <cell r="J822">
            <v>0</v>
          </cell>
          <cell r="K822">
            <v>19</v>
          </cell>
          <cell r="L822">
            <v>9019</v>
          </cell>
        </row>
        <row r="823">
          <cell r="A823" t="str">
            <v>3091EL0003B</v>
          </cell>
          <cell r="B823" t="str">
            <v>CABINET ASSEMBLY</v>
          </cell>
          <cell r="D823">
            <v>0</v>
          </cell>
          <cell r="E823">
            <v>4550</v>
          </cell>
          <cell r="F823">
            <v>0</v>
          </cell>
          <cell r="G823">
            <v>4540</v>
          </cell>
          <cell r="H823">
            <v>10</v>
          </cell>
          <cell r="I823">
            <v>0</v>
          </cell>
          <cell r="J823">
            <v>0</v>
          </cell>
          <cell r="K823">
            <v>0</v>
          </cell>
          <cell r="L823">
            <v>5015</v>
          </cell>
        </row>
        <row r="824">
          <cell r="A824" t="str">
            <v>3091EL0003C</v>
          </cell>
          <cell r="B824" t="str">
            <v>CABINET ASSEMBLY</v>
          </cell>
          <cell r="D824">
            <v>0</v>
          </cell>
          <cell r="E824">
            <v>544</v>
          </cell>
          <cell r="F824">
            <v>0</v>
          </cell>
          <cell r="G824">
            <v>543</v>
          </cell>
          <cell r="H824">
            <v>0</v>
          </cell>
          <cell r="I824">
            <v>0</v>
          </cell>
          <cell r="J824">
            <v>0</v>
          </cell>
          <cell r="K824">
            <v>0</v>
          </cell>
          <cell r="L824">
            <v>720</v>
          </cell>
        </row>
        <row r="825">
          <cell r="A825" t="str">
            <v>3091EL0003D</v>
          </cell>
          <cell r="B825" t="str">
            <v>CABINET ASSEMBLY</v>
          </cell>
          <cell r="D825">
            <v>0</v>
          </cell>
          <cell r="E825">
            <v>543</v>
          </cell>
          <cell r="F825">
            <v>0</v>
          </cell>
          <cell r="G825">
            <v>540</v>
          </cell>
          <cell r="H825">
            <v>0</v>
          </cell>
          <cell r="I825">
            <v>0</v>
          </cell>
          <cell r="J825">
            <v>0</v>
          </cell>
          <cell r="K825">
            <v>1</v>
          </cell>
          <cell r="L825">
            <v>900</v>
          </cell>
        </row>
        <row r="826">
          <cell r="A826" t="str">
            <v>3091EL0003F</v>
          </cell>
          <cell r="B826" t="str">
            <v>CABINET ASSEMBLY</v>
          </cell>
          <cell r="D826">
            <v>0</v>
          </cell>
          <cell r="E826">
            <v>90</v>
          </cell>
          <cell r="F826">
            <v>0</v>
          </cell>
          <cell r="G826">
            <v>90</v>
          </cell>
          <cell r="H826">
            <v>0</v>
          </cell>
          <cell r="I826">
            <v>0</v>
          </cell>
          <cell r="J826">
            <v>0</v>
          </cell>
          <cell r="K826">
            <v>0</v>
          </cell>
          <cell r="L826">
            <v>90</v>
          </cell>
        </row>
        <row r="827">
          <cell r="A827" t="str">
            <v>3091EL0003H</v>
          </cell>
          <cell r="B827" t="str">
            <v>CABINET ASSEMBLY</v>
          </cell>
          <cell r="D827">
            <v>0</v>
          </cell>
          <cell r="E827">
            <v>360</v>
          </cell>
          <cell r="F827">
            <v>0</v>
          </cell>
          <cell r="G827">
            <v>360</v>
          </cell>
          <cell r="H827">
            <v>0</v>
          </cell>
          <cell r="I827">
            <v>0</v>
          </cell>
          <cell r="J827">
            <v>0</v>
          </cell>
          <cell r="K827">
            <v>1</v>
          </cell>
          <cell r="L827">
            <v>540</v>
          </cell>
        </row>
        <row r="828">
          <cell r="A828" t="str">
            <v>3091EL0003K</v>
          </cell>
          <cell r="B828" t="str">
            <v>CABINET ASSEMBLY</v>
          </cell>
          <cell r="D828">
            <v>0</v>
          </cell>
          <cell r="E828">
            <v>4956</v>
          </cell>
          <cell r="F828">
            <v>0</v>
          </cell>
          <cell r="G828">
            <v>4951</v>
          </cell>
          <cell r="H828">
            <v>0</v>
          </cell>
          <cell r="I828">
            <v>0</v>
          </cell>
          <cell r="J828">
            <v>0</v>
          </cell>
          <cell r="K828">
            <v>0</v>
          </cell>
          <cell r="L828">
            <v>5940</v>
          </cell>
        </row>
        <row r="829">
          <cell r="A829" t="str">
            <v>3091EL0003L</v>
          </cell>
          <cell r="B829" t="str">
            <v>CABINET ASSEMBLY</v>
          </cell>
          <cell r="D829">
            <v>0</v>
          </cell>
          <cell r="E829">
            <v>3047</v>
          </cell>
          <cell r="F829">
            <v>0</v>
          </cell>
          <cell r="G829">
            <v>3039</v>
          </cell>
          <cell r="H829">
            <v>0</v>
          </cell>
          <cell r="I829">
            <v>0</v>
          </cell>
          <cell r="J829">
            <v>0</v>
          </cell>
          <cell r="K829">
            <v>0</v>
          </cell>
          <cell r="L829">
            <v>3600</v>
          </cell>
        </row>
        <row r="830">
          <cell r="A830" t="str">
            <v>3091EL0003M</v>
          </cell>
          <cell r="B830" t="str">
            <v>CABINET ASSEMBLY</v>
          </cell>
          <cell r="D830">
            <v>0</v>
          </cell>
          <cell r="E830">
            <v>360</v>
          </cell>
          <cell r="F830">
            <v>0</v>
          </cell>
          <cell r="G830">
            <v>360</v>
          </cell>
          <cell r="H830">
            <v>0</v>
          </cell>
          <cell r="I830">
            <v>0</v>
          </cell>
          <cell r="J830">
            <v>0</v>
          </cell>
          <cell r="K830">
            <v>3</v>
          </cell>
          <cell r="L830">
            <v>450</v>
          </cell>
        </row>
        <row r="831">
          <cell r="A831" t="str">
            <v>3091EL0003N</v>
          </cell>
          <cell r="B831" t="str">
            <v>CABINET ASSEMBLY</v>
          </cell>
          <cell r="D831">
            <v>0</v>
          </cell>
          <cell r="E831">
            <v>45</v>
          </cell>
          <cell r="F831">
            <v>0</v>
          </cell>
          <cell r="G831">
            <v>45</v>
          </cell>
          <cell r="H831">
            <v>0</v>
          </cell>
          <cell r="I831">
            <v>0</v>
          </cell>
          <cell r="J831">
            <v>0</v>
          </cell>
          <cell r="K831">
            <v>0</v>
          </cell>
          <cell r="L831">
            <v>45</v>
          </cell>
        </row>
        <row r="832">
          <cell r="A832" t="str">
            <v>3091EL1001A</v>
          </cell>
          <cell r="B832" t="str">
            <v>CABINET ASSEMBLY</v>
          </cell>
          <cell r="C832" t="str">
            <v>이재일1</v>
          </cell>
          <cell r="D832">
            <v>90</v>
          </cell>
          <cell r="E832">
            <v>540</v>
          </cell>
          <cell r="F832">
            <v>0</v>
          </cell>
          <cell r="G832">
            <v>630</v>
          </cell>
          <cell r="H832">
            <v>0</v>
          </cell>
          <cell r="I832">
            <v>0</v>
          </cell>
          <cell r="J832">
            <v>0</v>
          </cell>
          <cell r="K832">
            <v>18</v>
          </cell>
          <cell r="L832">
            <v>630</v>
          </cell>
        </row>
        <row r="833">
          <cell r="A833" t="str">
            <v>3091EL1001B</v>
          </cell>
          <cell r="B833" t="str">
            <v>CABINET ASSEMBLY</v>
          </cell>
          <cell r="C833" t="str">
            <v>이재일1</v>
          </cell>
          <cell r="D833">
            <v>1</v>
          </cell>
          <cell r="E833">
            <v>91</v>
          </cell>
          <cell r="F833">
            <v>0</v>
          </cell>
          <cell r="G833">
            <v>90</v>
          </cell>
          <cell r="H833">
            <v>0</v>
          </cell>
          <cell r="I833">
            <v>2</v>
          </cell>
          <cell r="J833">
            <v>2</v>
          </cell>
          <cell r="K833">
            <v>35</v>
          </cell>
          <cell r="L833">
            <v>90</v>
          </cell>
        </row>
        <row r="834">
          <cell r="A834" t="str">
            <v>3091EL1002A</v>
          </cell>
          <cell r="B834" t="str">
            <v>CABINET ASSEMBLY</v>
          </cell>
          <cell r="C834" t="str">
            <v>이재일1</v>
          </cell>
          <cell r="D834">
            <v>90</v>
          </cell>
          <cell r="E834">
            <v>540</v>
          </cell>
          <cell r="F834">
            <v>0</v>
          </cell>
          <cell r="G834">
            <v>630</v>
          </cell>
          <cell r="H834">
            <v>0</v>
          </cell>
          <cell r="I834">
            <v>0</v>
          </cell>
          <cell r="J834">
            <v>0</v>
          </cell>
          <cell r="K834">
            <v>20</v>
          </cell>
          <cell r="L834">
            <v>630</v>
          </cell>
        </row>
        <row r="835">
          <cell r="A835" t="str">
            <v>3091EL1002B</v>
          </cell>
          <cell r="B835" t="str">
            <v>CABINET ASSEMBLY</v>
          </cell>
          <cell r="C835" t="str">
            <v>이재일1</v>
          </cell>
          <cell r="D835">
            <v>1</v>
          </cell>
          <cell r="E835">
            <v>91</v>
          </cell>
          <cell r="F835">
            <v>0</v>
          </cell>
          <cell r="G835">
            <v>90</v>
          </cell>
          <cell r="H835">
            <v>0</v>
          </cell>
          <cell r="I835">
            <v>2</v>
          </cell>
          <cell r="J835">
            <v>2</v>
          </cell>
          <cell r="K835">
            <v>35</v>
          </cell>
          <cell r="L835">
            <v>90</v>
          </cell>
        </row>
        <row r="836">
          <cell r="A836" t="str">
            <v>3091ER0001C</v>
          </cell>
          <cell r="B836" t="str">
            <v>CABINET ASSEMBLY</v>
          </cell>
          <cell r="D836">
            <v>10</v>
          </cell>
          <cell r="E836">
            <v>720</v>
          </cell>
          <cell r="F836">
            <v>0</v>
          </cell>
          <cell r="G836">
            <v>720</v>
          </cell>
          <cell r="H836">
            <v>10</v>
          </cell>
          <cell r="I836">
            <v>0</v>
          </cell>
          <cell r="J836">
            <v>0</v>
          </cell>
          <cell r="K836">
            <v>5</v>
          </cell>
          <cell r="L836">
            <v>810</v>
          </cell>
        </row>
        <row r="837">
          <cell r="A837" t="str">
            <v>3091ER0002A</v>
          </cell>
          <cell r="B837" t="str">
            <v>CABINET ASSEMBLY</v>
          </cell>
          <cell r="D837">
            <v>10</v>
          </cell>
          <cell r="E837">
            <v>13580</v>
          </cell>
          <cell r="F837">
            <v>0</v>
          </cell>
          <cell r="G837">
            <v>13570</v>
          </cell>
          <cell r="H837">
            <v>4</v>
          </cell>
          <cell r="I837">
            <v>10</v>
          </cell>
          <cell r="J837">
            <v>10</v>
          </cell>
          <cell r="K837">
            <v>2</v>
          </cell>
          <cell r="L837">
            <v>19693</v>
          </cell>
        </row>
        <row r="838">
          <cell r="A838" t="str">
            <v>3091ER0002B</v>
          </cell>
          <cell r="B838" t="str">
            <v>CABINET ASSEMBLY</v>
          </cell>
          <cell r="D838">
            <v>0</v>
          </cell>
          <cell r="E838">
            <v>46574</v>
          </cell>
          <cell r="F838">
            <v>0</v>
          </cell>
          <cell r="G838">
            <v>46542</v>
          </cell>
          <cell r="H838">
            <v>8</v>
          </cell>
          <cell r="I838">
            <v>0</v>
          </cell>
          <cell r="J838">
            <v>0</v>
          </cell>
          <cell r="K838">
            <v>6</v>
          </cell>
          <cell r="L838">
            <v>57389</v>
          </cell>
        </row>
        <row r="839">
          <cell r="A839" t="str">
            <v>3091ER0002C</v>
          </cell>
          <cell r="B839" t="str">
            <v>CABINET ASSEMBLY</v>
          </cell>
          <cell r="D839">
            <v>0</v>
          </cell>
          <cell r="E839">
            <v>9559</v>
          </cell>
          <cell r="F839">
            <v>0</v>
          </cell>
          <cell r="G839">
            <v>9545</v>
          </cell>
          <cell r="H839">
            <v>9</v>
          </cell>
          <cell r="I839">
            <v>0</v>
          </cell>
          <cell r="J839">
            <v>0</v>
          </cell>
          <cell r="K839">
            <v>4</v>
          </cell>
          <cell r="L839">
            <v>10509</v>
          </cell>
        </row>
        <row r="840">
          <cell r="A840" t="str">
            <v>3091ER0002D</v>
          </cell>
          <cell r="B840" t="str">
            <v>CABINET ASSEMBLY</v>
          </cell>
          <cell r="D840">
            <v>0</v>
          </cell>
          <cell r="E840">
            <v>240</v>
          </cell>
          <cell r="F840">
            <v>0</v>
          </cell>
          <cell r="G840">
            <v>240</v>
          </cell>
          <cell r="H840">
            <v>0</v>
          </cell>
          <cell r="I840">
            <v>0</v>
          </cell>
          <cell r="J840">
            <v>0</v>
          </cell>
          <cell r="K840">
            <v>0</v>
          </cell>
          <cell r="L840">
            <v>240</v>
          </cell>
        </row>
        <row r="841">
          <cell r="A841" t="str">
            <v>3091ER0002E</v>
          </cell>
          <cell r="B841" t="str">
            <v>CABINET ASSEMBLY</v>
          </cell>
          <cell r="D841">
            <v>5</v>
          </cell>
          <cell r="E841">
            <v>4592</v>
          </cell>
          <cell r="F841">
            <v>0</v>
          </cell>
          <cell r="G841">
            <v>4592</v>
          </cell>
          <cell r="H841">
            <v>0</v>
          </cell>
          <cell r="I841">
            <v>5</v>
          </cell>
          <cell r="J841">
            <v>5</v>
          </cell>
          <cell r="K841">
            <v>0</v>
          </cell>
          <cell r="L841">
            <v>5185</v>
          </cell>
        </row>
        <row r="842">
          <cell r="A842" t="str">
            <v>3091ER0002K</v>
          </cell>
          <cell r="B842" t="str">
            <v>CABINET ASSEMBLY</v>
          </cell>
          <cell r="D842">
            <v>0</v>
          </cell>
          <cell r="E842">
            <v>863</v>
          </cell>
          <cell r="F842">
            <v>0</v>
          </cell>
          <cell r="G842">
            <v>860</v>
          </cell>
          <cell r="H842">
            <v>0</v>
          </cell>
          <cell r="I842">
            <v>0</v>
          </cell>
          <cell r="J842">
            <v>0</v>
          </cell>
          <cell r="K842">
            <v>0</v>
          </cell>
          <cell r="L842">
            <v>2609</v>
          </cell>
        </row>
        <row r="843">
          <cell r="A843" t="str">
            <v>3091ER0002L</v>
          </cell>
          <cell r="B843" t="str">
            <v>CABINET ASSEMBLY</v>
          </cell>
          <cell r="D843">
            <v>0</v>
          </cell>
          <cell r="E843">
            <v>4361</v>
          </cell>
          <cell r="F843">
            <v>0</v>
          </cell>
          <cell r="G843">
            <v>4361</v>
          </cell>
          <cell r="H843">
            <v>0</v>
          </cell>
          <cell r="I843">
            <v>0</v>
          </cell>
          <cell r="J843">
            <v>0</v>
          </cell>
          <cell r="K843">
            <v>1</v>
          </cell>
          <cell r="L843">
            <v>5808</v>
          </cell>
        </row>
        <row r="844">
          <cell r="A844" t="str">
            <v>3091ER0002M</v>
          </cell>
          <cell r="B844" t="str">
            <v>CABINET ASSEMBLY</v>
          </cell>
          <cell r="D844">
            <v>0</v>
          </cell>
          <cell r="E844">
            <v>7800</v>
          </cell>
          <cell r="F844">
            <v>0</v>
          </cell>
          <cell r="G844">
            <v>7798</v>
          </cell>
          <cell r="H844">
            <v>0</v>
          </cell>
          <cell r="I844">
            <v>0</v>
          </cell>
          <cell r="J844">
            <v>0</v>
          </cell>
          <cell r="K844">
            <v>1</v>
          </cell>
          <cell r="L844">
            <v>8862</v>
          </cell>
        </row>
        <row r="845">
          <cell r="A845" t="str">
            <v>3091ER0002P</v>
          </cell>
          <cell r="B845" t="str">
            <v>CABINET ASSEMBLY</v>
          </cell>
          <cell r="D845">
            <v>0.43</v>
          </cell>
          <cell r="E845">
            <v>477</v>
          </cell>
          <cell r="F845">
            <v>0</v>
          </cell>
          <cell r="G845">
            <v>477</v>
          </cell>
          <cell r="H845">
            <v>0</v>
          </cell>
          <cell r="I845">
            <v>0.43</v>
          </cell>
          <cell r="J845">
            <v>0.43</v>
          </cell>
          <cell r="K845">
            <v>5</v>
          </cell>
          <cell r="L845">
            <v>479</v>
          </cell>
        </row>
        <row r="846">
          <cell r="A846" t="str">
            <v>3091ER0002R</v>
          </cell>
          <cell r="B846" t="str">
            <v>CABINET ASSEMBLY</v>
          </cell>
          <cell r="D846">
            <v>0</v>
          </cell>
          <cell r="E846">
            <v>1579</v>
          </cell>
          <cell r="F846">
            <v>0</v>
          </cell>
          <cell r="G846">
            <v>1579</v>
          </cell>
          <cell r="H846">
            <v>0</v>
          </cell>
          <cell r="I846">
            <v>0</v>
          </cell>
          <cell r="J846">
            <v>0</v>
          </cell>
          <cell r="K846">
            <v>0</v>
          </cell>
          <cell r="L846">
            <v>1699</v>
          </cell>
        </row>
        <row r="847">
          <cell r="A847" t="str">
            <v>3091ER0002X</v>
          </cell>
          <cell r="B847" t="str">
            <v>CABINET ASSEMBLY</v>
          </cell>
          <cell r="D847">
            <v>0</v>
          </cell>
          <cell r="E847">
            <v>904</v>
          </cell>
          <cell r="F847">
            <v>0</v>
          </cell>
          <cell r="G847">
            <v>904</v>
          </cell>
          <cell r="H847">
            <v>0</v>
          </cell>
          <cell r="I847">
            <v>0</v>
          </cell>
          <cell r="J847">
            <v>0</v>
          </cell>
          <cell r="K847">
            <v>0</v>
          </cell>
          <cell r="L847">
            <v>962</v>
          </cell>
        </row>
        <row r="848">
          <cell r="A848" t="str">
            <v>3091ER0002Y</v>
          </cell>
          <cell r="B848" t="str">
            <v>CABINET ASSEMBLY</v>
          </cell>
          <cell r="D848">
            <v>0</v>
          </cell>
          <cell r="E848">
            <v>848</v>
          </cell>
          <cell r="F848">
            <v>0</v>
          </cell>
          <cell r="G848">
            <v>845</v>
          </cell>
          <cell r="H848">
            <v>0</v>
          </cell>
          <cell r="I848">
            <v>0</v>
          </cell>
          <cell r="J848">
            <v>0</v>
          </cell>
          <cell r="K848">
            <v>32</v>
          </cell>
          <cell r="L848">
            <v>1930</v>
          </cell>
        </row>
        <row r="849">
          <cell r="A849" t="str">
            <v>3091ER0002Z</v>
          </cell>
          <cell r="B849" t="str">
            <v>CABINET ASSEMBLY</v>
          </cell>
          <cell r="D849">
            <v>0</v>
          </cell>
          <cell r="E849">
            <v>686</v>
          </cell>
          <cell r="F849">
            <v>0</v>
          </cell>
          <cell r="G849">
            <v>686</v>
          </cell>
          <cell r="H849">
            <v>0</v>
          </cell>
          <cell r="I849">
            <v>0</v>
          </cell>
          <cell r="J849">
            <v>0</v>
          </cell>
          <cell r="K849">
            <v>0</v>
          </cell>
          <cell r="L849">
            <v>791</v>
          </cell>
        </row>
        <row r="850">
          <cell r="A850" t="str">
            <v>3091ER0003C</v>
          </cell>
          <cell r="B850" t="str">
            <v>CABINET ASSEMBLY</v>
          </cell>
          <cell r="D850">
            <v>0</v>
          </cell>
          <cell r="E850">
            <v>636</v>
          </cell>
          <cell r="F850">
            <v>0</v>
          </cell>
          <cell r="G850">
            <v>636</v>
          </cell>
          <cell r="H850">
            <v>0</v>
          </cell>
          <cell r="I850">
            <v>0</v>
          </cell>
          <cell r="J850">
            <v>0</v>
          </cell>
          <cell r="K850">
            <v>0</v>
          </cell>
          <cell r="L850">
            <v>636</v>
          </cell>
        </row>
        <row r="851">
          <cell r="A851" t="str">
            <v>3091ER0004A</v>
          </cell>
          <cell r="B851" t="str">
            <v>CABINET ASSEMBLY</v>
          </cell>
          <cell r="D851">
            <v>0</v>
          </cell>
          <cell r="E851">
            <v>6645</v>
          </cell>
          <cell r="F851">
            <v>0</v>
          </cell>
          <cell r="G851">
            <v>6645</v>
          </cell>
          <cell r="H851">
            <v>0</v>
          </cell>
          <cell r="I851">
            <v>0</v>
          </cell>
          <cell r="J851">
            <v>0</v>
          </cell>
          <cell r="K851">
            <v>49</v>
          </cell>
          <cell r="L851">
            <v>9424</v>
          </cell>
        </row>
        <row r="852">
          <cell r="A852" t="str">
            <v>3091ER0004B</v>
          </cell>
          <cell r="B852" t="str">
            <v>CABINET ASSEMBLY</v>
          </cell>
          <cell r="D852">
            <v>0</v>
          </cell>
          <cell r="E852">
            <v>716</v>
          </cell>
          <cell r="F852">
            <v>0</v>
          </cell>
          <cell r="G852">
            <v>716</v>
          </cell>
          <cell r="H852">
            <v>0</v>
          </cell>
          <cell r="I852">
            <v>0</v>
          </cell>
          <cell r="J852">
            <v>0</v>
          </cell>
          <cell r="K852">
            <v>0</v>
          </cell>
          <cell r="L852">
            <v>716</v>
          </cell>
        </row>
        <row r="853">
          <cell r="A853" t="str">
            <v>3091ER0004C</v>
          </cell>
          <cell r="B853" t="str">
            <v>CABINET ASSEMBLY</v>
          </cell>
          <cell r="D853">
            <v>0</v>
          </cell>
          <cell r="E853">
            <v>7572</v>
          </cell>
          <cell r="F853">
            <v>0</v>
          </cell>
          <cell r="G853">
            <v>7561</v>
          </cell>
          <cell r="H853">
            <v>11</v>
          </cell>
          <cell r="I853">
            <v>0</v>
          </cell>
          <cell r="J853">
            <v>0</v>
          </cell>
          <cell r="K853">
            <v>0</v>
          </cell>
          <cell r="L853">
            <v>8730</v>
          </cell>
        </row>
        <row r="854">
          <cell r="A854" t="str">
            <v>3091ER0004E</v>
          </cell>
          <cell r="B854" t="str">
            <v>CABINET ASSEMBLY</v>
          </cell>
          <cell r="D854">
            <v>2</v>
          </cell>
          <cell r="E854">
            <v>1020</v>
          </cell>
          <cell r="F854">
            <v>0</v>
          </cell>
          <cell r="G854">
            <v>1020</v>
          </cell>
          <cell r="H854">
            <v>0</v>
          </cell>
          <cell r="I854">
            <v>2</v>
          </cell>
          <cell r="J854">
            <v>2</v>
          </cell>
          <cell r="K854">
            <v>0</v>
          </cell>
          <cell r="L854">
            <v>1020</v>
          </cell>
        </row>
        <row r="855">
          <cell r="A855" t="str">
            <v>3091ER0004F</v>
          </cell>
          <cell r="B855" t="str">
            <v>CABINET ASSEMBLY</v>
          </cell>
          <cell r="D855">
            <v>0</v>
          </cell>
          <cell r="E855">
            <v>398</v>
          </cell>
          <cell r="F855">
            <v>0</v>
          </cell>
          <cell r="G855">
            <v>398</v>
          </cell>
          <cell r="H855">
            <v>0</v>
          </cell>
          <cell r="I855">
            <v>0</v>
          </cell>
          <cell r="J855">
            <v>0</v>
          </cell>
          <cell r="K855">
            <v>6</v>
          </cell>
          <cell r="L855">
            <v>800</v>
          </cell>
        </row>
        <row r="856">
          <cell r="A856" t="str">
            <v>3091ER0004G</v>
          </cell>
          <cell r="B856" t="str">
            <v>CABINET ASSEMBLY</v>
          </cell>
          <cell r="D856">
            <v>0</v>
          </cell>
          <cell r="E856">
            <v>90</v>
          </cell>
          <cell r="F856">
            <v>0</v>
          </cell>
          <cell r="G856">
            <v>90</v>
          </cell>
          <cell r="H856">
            <v>0</v>
          </cell>
          <cell r="I856">
            <v>0</v>
          </cell>
          <cell r="J856">
            <v>0</v>
          </cell>
          <cell r="K856">
            <v>0</v>
          </cell>
          <cell r="L856">
            <v>90</v>
          </cell>
        </row>
        <row r="857">
          <cell r="A857" t="str">
            <v>3091ER0004H</v>
          </cell>
          <cell r="B857" t="str">
            <v>CABINET ASSEMBLY</v>
          </cell>
          <cell r="D857">
            <v>0</v>
          </cell>
          <cell r="E857">
            <v>90</v>
          </cell>
          <cell r="F857">
            <v>0</v>
          </cell>
          <cell r="G857">
            <v>90</v>
          </cell>
          <cell r="H857">
            <v>0</v>
          </cell>
          <cell r="I857">
            <v>0</v>
          </cell>
          <cell r="J857">
            <v>0</v>
          </cell>
          <cell r="K857">
            <v>0</v>
          </cell>
          <cell r="L857">
            <v>90</v>
          </cell>
        </row>
        <row r="858">
          <cell r="A858" t="str">
            <v>3091ER0004J</v>
          </cell>
          <cell r="B858" t="str">
            <v>CABINET ASSEMBLY</v>
          </cell>
          <cell r="D858">
            <v>0</v>
          </cell>
          <cell r="E858">
            <v>42</v>
          </cell>
          <cell r="F858">
            <v>0</v>
          </cell>
          <cell r="G858">
            <v>42</v>
          </cell>
          <cell r="H858">
            <v>0</v>
          </cell>
          <cell r="I858">
            <v>0</v>
          </cell>
          <cell r="J858">
            <v>0</v>
          </cell>
          <cell r="K858">
            <v>0</v>
          </cell>
          <cell r="L858">
            <v>42</v>
          </cell>
        </row>
        <row r="859">
          <cell r="A859" t="str">
            <v>3091ER0004K</v>
          </cell>
          <cell r="B859" t="str">
            <v>CABINET ASSEMBLY</v>
          </cell>
          <cell r="D859">
            <v>0</v>
          </cell>
          <cell r="E859">
            <v>4416</v>
          </cell>
          <cell r="F859">
            <v>0</v>
          </cell>
          <cell r="G859">
            <v>4411</v>
          </cell>
          <cell r="H859">
            <v>5</v>
          </cell>
          <cell r="I859">
            <v>0</v>
          </cell>
          <cell r="J859">
            <v>0</v>
          </cell>
          <cell r="K859">
            <v>0</v>
          </cell>
          <cell r="L859">
            <v>4411</v>
          </cell>
        </row>
        <row r="860">
          <cell r="A860" t="str">
            <v>3091ER0004L</v>
          </cell>
          <cell r="B860" t="str">
            <v>CABINET ASSEMBLY</v>
          </cell>
          <cell r="D860">
            <v>0</v>
          </cell>
          <cell r="E860">
            <v>360</v>
          </cell>
          <cell r="F860">
            <v>0</v>
          </cell>
          <cell r="G860">
            <v>360</v>
          </cell>
          <cell r="H860">
            <v>0</v>
          </cell>
          <cell r="I860">
            <v>0</v>
          </cell>
          <cell r="J860">
            <v>0</v>
          </cell>
          <cell r="K860">
            <v>0</v>
          </cell>
          <cell r="L860">
            <v>360</v>
          </cell>
        </row>
        <row r="861">
          <cell r="A861" t="str">
            <v>3091ER0004M</v>
          </cell>
          <cell r="B861" t="str">
            <v>CABINET ASSEMBLY</v>
          </cell>
          <cell r="D861">
            <v>0</v>
          </cell>
          <cell r="E861">
            <v>450</v>
          </cell>
          <cell r="F861">
            <v>0</v>
          </cell>
          <cell r="G861">
            <v>450</v>
          </cell>
          <cell r="H861">
            <v>0</v>
          </cell>
          <cell r="I861">
            <v>0</v>
          </cell>
          <cell r="J861">
            <v>0</v>
          </cell>
          <cell r="K861">
            <v>1</v>
          </cell>
          <cell r="L861">
            <v>450</v>
          </cell>
        </row>
        <row r="862">
          <cell r="A862" t="str">
            <v>3091ER0004P</v>
          </cell>
          <cell r="B862" t="str">
            <v>CABINET ASSEMBLY</v>
          </cell>
          <cell r="D862">
            <v>0</v>
          </cell>
          <cell r="E862">
            <v>1363</v>
          </cell>
          <cell r="F862">
            <v>0</v>
          </cell>
          <cell r="G862">
            <v>1310</v>
          </cell>
          <cell r="H862">
            <v>53</v>
          </cell>
          <cell r="I862">
            <v>0</v>
          </cell>
          <cell r="J862">
            <v>0</v>
          </cell>
          <cell r="K862">
            <v>59</v>
          </cell>
          <cell r="L862">
            <v>2610</v>
          </cell>
        </row>
        <row r="863">
          <cell r="A863" t="str">
            <v>3091ER0004R</v>
          </cell>
          <cell r="B863" t="str">
            <v>CABINET ASSEMBLY</v>
          </cell>
          <cell r="D863">
            <v>0</v>
          </cell>
          <cell r="E863">
            <v>3076</v>
          </cell>
          <cell r="F863">
            <v>0</v>
          </cell>
          <cell r="G863">
            <v>3073</v>
          </cell>
          <cell r="H863">
            <v>0</v>
          </cell>
          <cell r="I863">
            <v>0</v>
          </cell>
          <cell r="J863">
            <v>0</v>
          </cell>
          <cell r="K863">
            <v>0</v>
          </cell>
          <cell r="L863">
            <v>3420</v>
          </cell>
        </row>
        <row r="864">
          <cell r="A864" t="str">
            <v>3091ER0004T</v>
          </cell>
          <cell r="B864" t="str">
            <v>CABINET ASSEMBLY</v>
          </cell>
          <cell r="D864">
            <v>0</v>
          </cell>
          <cell r="E864">
            <v>55</v>
          </cell>
          <cell r="F864">
            <v>0</v>
          </cell>
          <cell r="G864">
            <v>55</v>
          </cell>
          <cell r="H864">
            <v>0</v>
          </cell>
          <cell r="I864">
            <v>0</v>
          </cell>
          <cell r="J864">
            <v>0</v>
          </cell>
          <cell r="K864">
            <v>0</v>
          </cell>
          <cell r="L864">
            <v>55</v>
          </cell>
        </row>
        <row r="865">
          <cell r="A865" t="str">
            <v>3091ER0004U</v>
          </cell>
          <cell r="B865" t="str">
            <v>CABINET ASSEMBLY</v>
          </cell>
          <cell r="D865">
            <v>0</v>
          </cell>
          <cell r="E865">
            <v>391</v>
          </cell>
          <cell r="F865">
            <v>0</v>
          </cell>
          <cell r="G865">
            <v>391</v>
          </cell>
          <cell r="H865">
            <v>0</v>
          </cell>
          <cell r="I865">
            <v>0</v>
          </cell>
          <cell r="J865">
            <v>0</v>
          </cell>
          <cell r="K865">
            <v>0</v>
          </cell>
          <cell r="L865">
            <v>410</v>
          </cell>
        </row>
        <row r="866">
          <cell r="A866" t="str">
            <v>3091ER0004V</v>
          </cell>
          <cell r="B866" t="str">
            <v>CABINET ASSEMBLY</v>
          </cell>
          <cell r="D866">
            <v>0</v>
          </cell>
          <cell r="E866">
            <v>199</v>
          </cell>
          <cell r="F866">
            <v>0</v>
          </cell>
          <cell r="G866">
            <v>199</v>
          </cell>
          <cell r="H866">
            <v>0</v>
          </cell>
          <cell r="I866">
            <v>0</v>
          </cell>
          <cell r="J866">
            <v>0</v>
          </cell>
          <cell r="K866">
            <v>0</v>
          </cell>
          <cell r="L866">
            <v>310</v>
          </cell>
        </row>
        <row r="867">
          <cell r="A867" t="str">
            <v>3091ER0005A</v>
          </cell>
          <cell r="B867" t="str">
            <v>CABINET ASSEMBLY</v>
          </cell>
          <cell r="D867">
            <v>0</v>
          </cell>
          <cell r="E867">
            <v>14379</v>
          </cell>
          <cell r="F867">
            <v>0</v>
          </cell>
          <cell r="G867">
            <v>14299</v>
          </cell>
          <cell r="H867">
            <v>80</v>
          </cell>
          <cell r="I867">
            <v>0</v>
          </cell>
          <cell r="J867">
            <v>0</v>
          </cell>
          <cell r="K867">
            <v>71</v>
          </cell>
          <cell r="L867">
            <v>22384</v>
          </cell>
        </row>
        <row r="868">
          <cell r="A868" t="str">
            <v>3091ER0005D</v>
          </cell>
          <cell r="B868" t="str">
            <v>CABINET ASSEMBLY</v>
          </cell>
          <cell r="D868">
            <v>0</v>
          </cell>
          <cell r="E868">
            <v>945</v>
          </cell>
          <cell r="F868">
            <v>0</v>
          </cell>
          <cell r="G868">
            <v>945</v>
          </cell>
          <cell r="H868">
            <v>0</v>
          </cell>
          <cell r="I868">
            <v>0</v>
          </cell>
          <cell r="J868">
            <v>0</v>
          </cell>
          <cell r="K868">
            <v>0</v>
          </cell>
          <cell r="L868">
            <v>945</v>
          </cell>
        </row>
        <row r="869">
          <cell r="A869" t="str">
            <v>3091ER0005E</v>
          </cell>
          <cell r="B869" t="str">
            <v>CABINET ASSEMBLY</v>
          </cell>
          <cell r="D869">
            <v>0</v>
          </cell>
          <cell r="E869">
            <v>195</v>
          </cell>
          <cell r="F869">
            <v>0</v>
          </cell>
          <cell r="G869">
            <v>195</v>
          </cell>
          <cell r="H869">
            <v>0</v>
          </cell>
          <cell r="I869">
            <v>0</v>
          </cell>
          <cell r="J869">
            <v>0</v>
          </cell>
          <cell r="K869">
            <v>0</v>
          </cell>
          <cell r="L869">
            <v>195</v>
          </cell>
        </row>
        <row r="870">
          <cell r="A870" t="str">
            <v>3091ER0005F</v>
          </cell>
          <cell r="B870" t="str">
            <v>CABINET ASSEMBLY</v>
          </cell>
          <cell r="D870">
            <v>0</v>
          </cell>
          <cell r="E870">
            <v>90</v>
          </cell>
          <cell r="F870">
            <v>0</v>
          </cell>
          <cell r="G870">
            <v>90</v>
          </cell>
          <cell r="H870">
            <v>0</v>
          </cell>
          <cell r="I870">
            <v>0</v>
          </cell>
          <cell r="J870">
            <v>0</v>
          </cell>
          <cell r="K870">
            <v>0</v>
          </cell>
          <cell r="L870">
            <v>90</v>
          </cell>
        </row>
        <row r="871">
          <cell r="A871" t="str">
            <v>3091ER0005K</v>
          </cell>
          <cell r="B871" t="str">
            <v>CABINET ASSEMBLY</v>
          </cell>
          <cell r="D871">
            <v>0</v>
          </cell>
          <cell r="E871">
            <v>1717</v>
          </cell>
          <cell r="F871">
            <v>0</v>
          </cell>
          <cell r="G871">
            <v>1687</v>
          </cell>
          <cell r="H871">
            <v>30</v>
          </cell>
          <cell r="I871">
            <v>0</v>
          </cell>
          <cell r="J871">
            <v>0</v>
          </cell>
          <cell r="K871">
            <v>18</v>
          </cell>
          <cell r="L871">
            <v>3156</v>
          </cell>
        </row>
        <row r="872">
          <cell r="A872" t="str">
            <v>3091ER0005M</v>
          </cell>
          <cell r="B872" t="str">
            <v>CABINET ASSEMBLY</v>
          </cell>
          <cell r="D872">
            <v>0</v>
          </cell>
          <cell r="E872">
            <v>2925</v>
          </cell>
          <cell r="F872">
            <v>0</v>
          </cell>
          <cell r="G872">
            <v>2895</v>
          </cell>
          <cell r="H872">
            <v>30</v>
          </cell>
          <cell r="I872">
            <v>0</v>
          </cell>
          <cell r="J872">
            <v>0</v>
          </cell>
          <cell r="K872">
            <v>10</v>
          </cell>
          <cell r="L872">
            <v>4350</v>
          </cell>
        </row>
        <row r="873">
          <cell r="A873" t="str">
            <v>3091ER0005P</v>
          </cell>
          <cell r="B873" t="str">
            <v>CABINET ASSEMBLY</v>
          </cell>
          <cell r="D873">
            <v>0</v>
          </cell>
          <cell r="E873">
            <v>600</v>
          </cell>
          <cell r="F873">
            <v>0</v>
          </cell>
          <cell r="G873">
            <v>600</v>
          </cell>
          <cell r="H873">
            <v>0</v>
          </cell>
          <cell r="I873">
            <v>0</v>
          </cell>
          <cell r="J873">
            <v>0</v>
          </cell>
          <cell r="K873">
            <v>0</v>
          </cell>
          <cell r="L873">
            <v>800</v>
          </cell>
        </row>
        <row r="874">
          <cell r="A874" t="str">
            <v>3091ER0006A</v>
          </cell>
          <cell r="B874" t="str">
            <v>CABINET ASSEMBLY</v>
          </cell>
          <cell r="D874">
            <v>0</v>
          </cell>
          <cell r="E874">
            <v>200</v>
          </cell>
          <cell r="F874">
            <v>0</v>
          </cell>
          <cell r="G874">
            <v>200</v>
          </cell>
          <cell r="H874">
            <v>0</v>
          </cell>
          <cell r="I874">
            <v>0</v>
          </cell>
          <cell r="J874">
            <v>0</v>
          </cell>
          <cell r="K874">
            <v>0</v>
          </cell>
          <cell r="L874">
            <v>400</v>
          </cell>
        </row>
        <row r="875">
          <cell r="A875" t="str">
            <v>3091ER0006B</v>
          </cell>
          <cell r="B875" t="str">
            <v>CABINET ASSEMBLY</v>
          </cell>
          <cell r="D875">
            <v>0</v>
          </cell>
          <cell r="E875">
            <v>3252</v>
          </cell>
          <cell r="F875">
            <v>0</v>
          </cell>
          <cell r="G875">
            <v>3252</v>
          </cell>
          <cell r="H875">
            <v>0</v>
          </cell>
          <cell r="I875">
            <v>0</v>
          </cell>
          <cell r="J875">
            <v>0</v>
          </cell>
          <cell r="K875">
            <v>16</v>
          </cell>
          <cell r="L875">
            <v>4150</v>
          </cell>
        </row>
        <row r="876">
          <cell r="A876" t="str">
            <v>3091ER0006D</v>
          </cell>
          <cell r="B876" t="str">
            <v>CABINET ASSEMBLY</v>
          </cell>
          <cell r="D876">
            <v>0</v>
          </cell>
          <cell r="E876">
            <v>103</v>
          </cell>
          <cell r="F876">
            <v>0</v>
          </cell>
          <cell r="G876">
            <v>100</v>
          </cell>
          <cell r="H876">
            <v>3</v>
          </cell>
          <cell r="I876">
            <v>0</v>
          </cell>
          <cell r="J876">
            <v>0</v>
          </cell>
          <cell r="K876">
            <v>0</v>
          </cell>
          <cell r="L876">
            <v>300</v>
          </cell>
        </row>
        <row r="877">
          <cell r="A877" t="str">
            <v>3091ER0006E</v>
          </cell>
          <cell r="B877" t="str">
            <v>CABINET ASSEMBLY</v>
          </cell>
          <cell r="D877">
            <v>0</v>
          </cell>
          <cell r="E877">
            <v>1106</v>
          </cell>
          <cell r="F877">
            <v>0</v>
          </cell>
          <cell r="G877">
            <v>1106</v>
          </cell>
          <cell r="H877">
            <v>0</v>
          </cell>
          <cell r="I877">
            <v>0</v>
          </cell>
          <cell r="J877">
            <v>0</v>
          </cell>
          <cell r="K877">
            <v>0</v>
          </cell>
          <cell r="L877">
            <v>1566</v>
          </cell>
        </row>
        <row r="878">
          <cell r="A878" t="str">
            <v>3091ER0006F</v>
          </cell>
          <cell r="B878" t="str">
            <v>CABINET ASSEMBLY</v>
          </cell>
          <cell r="D878">
            <v>0</v>
          </cell>
          <cell r="E878">
            <v>1178</v>
          </cell>
          <cell r="F878">
            <v>0</v>
          </cell>
          <cell r="G878">
            <v>1178</v>
          </cell>
          <cell r="H878">
            <v>0</v>
          </cell>
          <cell r="I878">
            <v>0</v>
          </cell>
          <cell r="J878">
            <v>0</v>
          </cell>
          <cell r="K878">
            <v>1</v>
          </cell>
          <cell r="L878">
            <v>2046</v>
          </cell>
        </row>
        <row r="879">
          <cell r="A879" t="str">
            <v>3091ER0006G</v>
          </cell>
          <cell r="B879" t="str">
            <v>CABINET ASSEMBLY</v>
          </cell>
          <cell r="D879">
            <v>0</v>
          </cell>
          <cell r="E879">
            <v>64</v>
          </cell>
          <cell r="F879">
            <v>0</v>
          </cell>
          <cell r="G879">
            <v>64</v>
          </cell>
          <cell r="H879">
            <v>0</v>
          </cell>
          <cell r="I879">
            <v>0</v>
          </cell>
          <cell r="J879">
            <v>0</v>
          </cell>
          <cell r="K879">
            <v>0</v>
          </cell>
          <cell r="L879">
            <v>432</v>
          </cell>
        </row>
        <row r="880">
          <cell r="A880" t="str">
            <v>3091ER0006J</v>
          </cell>
          <cell r="B880" t="str">
            <v>CABINET ASSEMBLY</v>
          </cell>
          <cell r="D880">
            <v>0</v>
          </cell>
          <cell r="E880">
            <v>1814</v>
          </cell>
          <cell r="F880">
            <v>0</v>
          </cell>
          <cell r="G880">
            <v>1810</v>
          </cell>
          <cell r="H880">
            <v>0</v>
          </cell>
          <cell r="I880">
            <v>0</v>
          </cell>
          <cell r="J880">
            <v>0</v>
          </cell>
          <cell r="K880">
            <v>2</v>
          </cell>
          <cell r="L880">
            <v>1885</v>
          </cell>
        </row>
        <row r="881">
          <cell r="A881" t="str">
            <v>3091ER0006K</v>
          </cell>
          <cell r="B881" t="str">
            <v>CABINET ASSEMBLY</v>
          </cell>
          <cell r="D881">
            <v>0</v>
          </cell>
          <cell r="E881">
            <v>605</v>
          </cell>
          <cell r="F881">
            <v>0</v>
          </cell>
          <cell r="G881">
            <v>600</v>
          </cell>
          <cell r="H881">
            <v>5</v>
          </cell>
          <cell r="I881">
            <v>0</v>
          </cell>
          <cell r="J881">
            <v>0</v>
          </cell>
          <cell r="K881">
            <v>2</v>
          </cell>
          <cell r="L881">
            <v>600</v>
          </cell>
        </row>
        <row r="882">
          <cell r="A882" t="str">
            <v>3091ER0006M</v>
          </cell>
          <cell r="B882" t="str">
            <v>CABINET ASSEMBLY</v>
          </cell>
          <cell r="D882">
            <v>0</v>
          </cell>
          <cell r="E882">
            <v>322</v>
          </cell>
          <cell r="F882">
            <v>0</v>
          </cell>
          <cell r="G882">
            <v>322</v>
          </cell>
          <cell r="H882">
            <v>0</v>
          </cell>
          <cell r="I882">
            <v>0</v>
          </cell>
          <cell r="J882">
            <v>0</v>
          </cell>
          <cell r="K882">
            <v>3</v>
          </cell>
          <cell r="L882">
            <v>855</v>
          </cell>
        </row>
        <row r="883">
          <cell r="A883" t="str">
            <v>3091ER0006N</v>
          </cell>
          <cell r="B883" t="str">
            <v>CABINET ASSEMBLY</v>
          </cell>
          <cell r="D883">
            <v>0</v>
          </cell>
          <cell r="E883">
            <v>158</v>
          </cell>
          <cell r="F883">
            <v>0</v>
          </cell>
          <cell r="G883">
            <v>158</v>
          </cell>
          <cell r="H883">
            <v>0</v>
          </cell>
          <cell r="I883">
            <v>0</v>
          </cell>
          <cell r="J883">
            <v>0</v>
          </cell>
          <cell r="K883">
            <v>0</v>
          </cell>
          <cell r="L883">
            <v>632</v>
          </cell>
        </row>
        <row r="884">
          <cell r="A884" t="str">
            <v>3091ER0006P</v>
          </cell>
          <cell r="B884" t="str">
            <v>CABINET ASSEMBLY</v>
          </cell>
          <cell r="D884">
            <v>0</v>
          </cell>
          <cell r="E884">
            <v>2053</v>
          </cell>
          <cell r="F884">
            <v>0</v>
          </cell>
          <cell r="G884">
            <v>2053</v>
          </cell>
          <cell r="H884">
            <v>0</v>
          </cell>
          <cell r="I884">
            <v>0</v>
          </cell>
          <cell r="J884">
            <v>0</v>
          </cell>
          <cell r="K884">
            <v>0</v>
          </cell>
          <cell r="L884">
            <v>2054</v>
          </cell>
        </row>
        <row r="885">
          <cell r="A885" t="str">
            <v>3091ER0006R</v>
          </cell>
          <cell r="B885" t="str">
            <v>CABINET ASSEMBLY</v>
          </cell>
          <cell r="D885">
            <v>0</v>
          </cell>
          <cell r="E885">
            <v>772</v>
          </cell>
          <cell r="F885">
            <v>0</v>
          </cell>
          <cell r="G885">
            <v>772</v>
          </cell>
          <cell r="H885">
            <v>0</v>
          </cell>
          <cell r="I885">
            <v>0</v>
          </cell>
          <cell r="J885">
            <v>0</v>
          </cell>
          <cell r="K885">
            <v>0</v>
          </cell>
          <cell r="L885">
            <v>1076</v>
          </cell>
        </row>
        <row r="886">
          <cell r="A886" t="str">
            <v>3091ER0006S</v>
          </cell>
          <cell r="B886" t="str">
            <v>CABINET ASSEMBLY</v>
          </cell>
          <cell r="D886">
            <v>0</v>
          </cell>
          <cell r="E886">
            <v>415</v>
          </cell>
          <cell r="F886">
            <v>0</v>
          </cell>
          <cell r="G886">
            <v>413</v>
          </cell>
          <cell r="H886">
            <v>0</v>
          </cell>
          <cell r="I886">
            <v>0</v>
          </cell>
          <cell r="J886">
            <v>0</v>
          </cell>
          <cell r="K886">
            <v>0</v>
          </cell>
          <cell r="L886">
            <v>761</v>
          </cell>
        </row>
        <row r="887">
          <cell r="A887" t="str">
            <v>3091ER0006W</v>
          </cell>
          <cell r="B887" t="str">
            <v>CABINET ASSEMBLY</v>
          </cell>
          <cell r="D887">
            <v>0</v>
          </cell>
          <cell r="E887">
            <v>29</v>
          </cell>
          <cell r="F887">
            <v>0</v>
          </cell>
          <cell r="G887">
            <v>29</v>
          </cell>
          <cell r="H887">
            <v>0</v>
          </cell>
          <cell r="I887">
            <v>0</v>
          </cell>
          <cell r="J887">
            <v>0</v>
          </cell>
          <cell r="K887">
            <v>0</v>
          </cell>
          <cell r="L887">
            <v>70</v>
          </cell>
        </row>
        <row r="888">
          <cell r="A888" t="str">
            <v>3091FR0045C</v>
          </cell>
          <cell r="B888" t="str">
            <v>CABINET ASSEMBLY</v>
          </cell>
          <cell r="D888">
            <v>0</v>
          </cell>
          <cell r="E888">
            <v>5479</v>
          </cell>
          <cell r="F888">
            <v>0</v>
          </cell>
          <cell r="G888">
            <v>5479</v>
          </cell>
          <cell r="H888">
            <v>0</v>
          </cell>
          <cell r="I888">
            <v>0</v>
          </cell>
          <cell r="J888">
            <v>0</v>
          </cell>
          <cell r="K888">
            <v>1</v>
          </cell>
          <cell r="L888">
            <v>6751</v>
          </cell>
        </row>
        <row r="889">
          <cell r="A889" t="str">
            <v>3091FR0045J</v>
          </cell>
          <cell r="B889" t="str">
            <v>CABINET ASSEMBLY</v>
          </cell>
          <cell r="D889">
            <v>0</v>
          </cell>
          <cell r="E889">
            <v>150</v>
          </cell>
          <cell r="F889">
            <v>0</v>
          </cell>
          <cell r="G889">
            <v>150</v>
          </cell>
          <cell r="H889">
            <v>0</v>
          </cell>
          <cell r="I889">
            <v>0</v>
          </cell>
          <cell r="J889">
            <v>0</v>
          </cell>
          <cell r="K889">
            <v>0</v>
          </cell>
          <cell r="L889">
            <v>375</v>
          </cell>
        </row>
        <row r="890">
          <cell r="A890" t="str">
            <v>3091FR0045Q</v>
          </cell>
          <cell r="B890" t="str">
            <v>CABINET ASSEMBLY</v>
          </cell>
          <cell r="D890">
            <v>0</v>
          </cell>
          <cell r="E890">
            <v>1</v>
          </cell>
          <cell r="F890">
            <v>0</v>
          </cell>
          <cell r="G890">
            <v>0</v>
          </cell>
          <cell r="H890">
            <v>0</v>
          </cell>
          <cell r="I890">
            <v>1</v>
          </cell>
          <cell r="J890">
            <v>1</v>
          </cell>
          <cell r="K890">
            <v>0</v>
          </cell>
          <cell r="L890">
            <v>0</v>
          </cell>
        </row>
        <row r="891">
          <cell r="A891" t="str">
            <v>3091FR0045U</v>
          </cell>
          <cell r="B891" t="str">
            <v>CABINET ASSEMBLY</v>
          </cell>
          <cell r="D891">
            <v>3</v>
          </cell>
          <cell r="E891">
            <v>0</v>
          </cell>
          <cell r="F891">
            <v>0</v>
          </cell>
          <cell r="G891">
            <v>0</v>
          </cell>
          <cell r="H891">
            <v>0</v>
          </cell>
          <cell r="I891">
            <v>3</v>
          </cell>
          <cell r="J891">
            <v>3</v>
          </cell>
          <cell r="K891">
            <v>0</v>
          </cell>
          <cell r="L891">
            <v>0</v>
          </cell>
        </row>
        <row r="892">
          <cell r="A892" t="str">
            <v>3091FR0045V</v>
          </cell>
          <cell r="B892" t="str">
            <v>CABINET ASSEMBLY</v>
          </cell>
          <cell r="D892">
            <v>0</v>
          </cell>
          <cell r="E892">
            <v>1155</v>
          </cell>
          <cell r="F892">
            <v>0</v>
          </cell>
          <cell r="G892">
            <v>1155</v>
          </cell>
          <cell r="H892">
            <v>0</v>
          </cell>
          <cell r="I892">
            <v>0</v>
          </cell>
          <cell r="J892">
            <v>0</v>
          </cell>
          <cell r="K892">
            <v>0</v>
          </cell>
          <cell r="L892">
            <v>1485</v>
          </cell>
        </row>
        <row r="893">
          <cell r="A893" t="str">
            <v>3091FR0045W</v>
          </cell>
          <cell r="B893" t="str">
            <v>CABINET ASSEMBLY</v>
          </cell>
          <cell r="D893">
            <v>2</v>
          </cell>
          <cell r="E893">
            <v>1</v>
          </cell>
          <cell r="F893">
            <v>0</v>
          </cell>
          <cell r="G893">
            <v>0</v>
          </cell>
          <cell r="H893">
            <v>0</v>
          </cell>
          <cell r="I893">
            <v>2</v>
          </cell>
          <cell r="J893">
            <v>2</v>
          </cell>
          <cell r="K893">
            <v>0</v>
          </cell>
          <cell r="L893">
            <v>0</v>
          </cell>
        </row>
        <row r="894">
          <cell r="A894" t="str">
            <v>3091FR0045X</v>
          </cell>
          <cell r="B894" t="str">
            <v>CABINET ASSEMBLY</v>
          </cell>
          <cell r="D894">
            <v>0</v>
          </cell>
          <cell r="E894">
            <v>666</v>
          </cell>
          <cell r="F894">
            <v>0</v>
          </cell>
          <cell r="G894">
            <v>666</v>
          </cell>
          <cell r="H894">
            <v>0</v>
          </cell>
          <cell r="I894">
            <v>0</v>
          </cell>
          <cell r="J894">
            <v>0</v>
          </cell>
          <cell r="K894">
            <v>1</v>
          </cell>
          <cell r="L894">
            <v>666</v>
          </cell>
        </row>
        <row r="895">
          <cell r="A895" t="str">
            <v>3091FR0046C</v>
          </cell>
          <cell r="B895" t="str">
            <v>CABINET ASSEMBLY</v>
          </cell>
          <cell r="D895">
            <v>0</v>
          </cell>
          <cell r="E895">
            <v>3286</v>
          </cell>
          <cell r="F895">
            <v>0</v>
          </cell>
          <cell r="G895">
            <v>3286</v>
          </cell>
          <cell r="H895">
            <v>0</v>
          </cell>
          <cell r="I895">
            <v>0</v>
          </cell>
          <cell r="J895">
            <v>0</v>
          </cell>
          <cell r="K895">
            <v>11</v>
          </cell>
          <cell r="L895">
            <v>3494</v>
          </cell>
        </row>
        <row r="896">
          <cell r="A896" t="str">
            <v>3091FR0046F</v>
          </cell>
          <cell r="B896" t="str">
            <v>CABINET ASSEMBLY</v>
          </cell>
          <cell r="D896">
            <v>0</v>
          </cell>
          <cell r="E896">
            <v>2227</v>
          </cell>
          <cell r="F896">
            <v>0</v>
          </cell>
          <cell r="G896">
            <v>2227</v>
          </cell>
          <cell r="H896">
            <v>0</v>
          </cell>
          <cell r="I896">
            <v>0</v>
          </cell>
          <cell r="J896">
            <v>0</v>
          </cell>
          <cell r="K896">
            <v>8</v>
          </cell>
          <cell r="L896">
            <v>2277</v>
          </cell>
        </row>
        <row r="897">
          <cell r="A897" t="str">
            <v>3091FR0046H</v>
          </cell>
          <cell r="B897" t="str">
            <v>CABINET ASSEMBLY</v>
          </cell>
          <cell r="D897">
            <v>0</v>
          </cell>
          <cell r="E897">
            <v>750</v>
          </cell>
          <cell r="F897">
            <v>0</v>
          </cell>
          <cell r="G897">
            <v>750</v>
          </cell>
          <cell r="H897">
            <v>0</v>
          </cell>
          <cell r="I897">
            <v>0</v>
          </cell>
          <cell r="J897">
            <v>0</v>
          </cell>
          <cell r="K897">
            <v>0</v>
          </cell>
          <cell r="L897">
            <v>1050</v>
          </cell>
        </row>
        <row r="898">
          <cell r="A898" t="str">
            <v>3091FR0046R</v>
          </cell>
          <cell r="B898" t="str">
            <v>CABINET ASSEMBLY</v>
          </cell>
          <cell r="D898">
            <v>0</v>
          </cell>
          <cell r="E898">
            <v>2256</v>
          </cell>
          <cell r="F898">
            <v>0</v>
          </cell>
          <cell r="G898">
            <v>2256</v>
          </cell>
          <cell r="H898">
            <v>0</v>
          </cell>
          <cell r="I898">
            <v>0</v>
          </cell>
          <cell r="J898">
            <v>0</v>
          </cell>
          <cell r="K898">
            <v>2</v>
          </cell>
          <cell r="L898">
            <v>3006</v>
          </cell>
        </row>
        <row r="899">
          <cell r="A899" t="str">
            <v>3091FR0046S</v>
          </cell>
          <cell r="B899" t="str">
            <v>CABINET ASSEMBLY</v>
          </cell>
          <cell r="D899">
            <v>0</v>
          </cell>
          <cell r="E899">
            <v>2103</v>
          </cell>
          <cell r="F899">
            <v>0</v>
          </cell>
          <cell r="G899">
            <v>2103</v>
          </cell>
          <cell r="H899">
            <v>0</v>
          </cell>
          <cell r="I899">
            <v>0</v>
          </cell>
          <cell r="J899">
            <v>0</v>
          </cell>
          <cell r="K899">
            <v>1</v>
          </cell>
          <cell r="L899">
            <v>3051</v>
          </cell>
        </row>
        <row r="900">
          <cell r="A900" t="str">
            <v>3091FR0046T</v>
          </cell>
          <cell r="B900" t="str">
            <v>CABINET ASSEMBLY</v>
          </cell>
          <cell r="D900">
            <v>0</v>
          </cell>
          <cell r="E900">
            <v>900</v>
          </cell>
          <cell r="F900">
            <v>0</v>
          </cell>
          <cell r="G900">
            <v>900</v>
          </cell>
          <cell r="H900">
            <v>0</v>
          </cell>
          <cell r="I900">
            <v>0</v>
          </cell>
          <cell r="J900">
            <v>0</v>
          </cell>
          <cell r="K900">
            <v>1</v>
          </cell>
          <cell r="L900">
            <v>1950</v>
          </cell>
        </row>
        <row r="901">
          <cell r="A901" t="str">
            <v>3091FR0046U</v>
          </cell>
          <cell r="B901" t="str">
            <v>CABINET ASSEMBLY</v>
          </cell>
          <cell r="D901">
            <v>0</v>
          </cell>
          <cell r="E901">
            <v>400</v>
          </cell>
          <cell r="F901">
            <v>0</v>
          </cell>
          <cell r="G901">
            <v>400</v>
          </cell>
          <cell r="H901">
            <v>0</v>
          </cell>
          <cell r="I901">
            <v>0</v>
          </cell>
          <cell r="J901">
            <v>0</v>
          </cell>
          <cell r="K901">
            <v>4</v>
          </cell>
          <cell r="L901">
            <v>637</v>
          </cell>
        </row>
        <row r="902">
          <cell r="A902" t="str">
            <v>3108ER1001A</v>
          </cell>
          <cell r="B902" t="str">
            <v>CASING,PUMP</v>
          </cell>
          <cell r="D902">
            <v>0</v>
          </cell>
          <cell r="E902">
            <v>50</v>
          </cell>
          <cell r="F902">
            <v>0</v>
          </cell>
          <cell r="G902">
            <v>0</v>
          </cell>
          <cell r="H902">
            <v>50</v>
          </cell>
          <cell r="I902">
            <v>0</v>
          </cell>
          <cell r="J902">
            <v>0</v>
          </cell>
          <cell r="K902">
            <v>0</v>
          </cell>
          <cell r="L902">
            <v>74</v>
          </cell>
        </row>
        <row r="903">
          <cell r="A903" t="str">
            <v>3108ER1001B</v>
          </cell>
          <cell r="B903" t="str">
            <v>CASING,PUMP</v>
          </cell>
          <cell r="D903">
            <v>0</v>
          </cell>
          <cell r="E903">
            <v>30</v>
          </cell>
          <cell r="F903">
            <v>0</v>
          </cell>
          <cell r="G903">
            <v>0</v>
          </cell>
          <cell r="H903">
            <v>30</v>
          </cell>
          <cell r="I903">
            <v>0</v>
          </cell>
          <cell r="J903">
            <v>0</v>
          </cell>
          <cell r="K903">
            <v>0</v>
          </cell>
          <cell r="L903">
            <v>11</v>
          </cell>
        </row>
        <row r="904">
          <cell r="A904" t="str">
            <v>3109ER2001A</v>
          </cell>
          <cell r="B904" t="str">
            <v>CASING ASSEMBLY,PUMP</v>
          </cell>
          <cell r="D904">
            <v>0</v>
          </cell>
          <cell r="E904">
            <v>110</v>
          </cell>
          <cell r="F904">
            <v>0</v>
          </cell>
          <cell r="G904">
            <v>0</v>
          </cell>
          <cell r="H904">
            <v>110</v>
          </cell>
          <cell r="I904">
            <v>0</v>
          </cell>
          <cell r="J904">
            <v>0</v>
          </cell>
          <cell r="K904">
            <v>9</v>
          </cell>
          <cell r="L904">
            <v>130294</v>
          </cell>
        </row>
        <row r="905">
          <cell r="A905" t="str">
            <v>3110EA1001A</v>
          </cell>
          <cell r="B905" t="str">
            <v>CASE</v>
          </cell>
          <cell r="C905" t="str">
            <v>정동석</v>
          </cell>
          <cell r="D905">
            <v>-11</v>
          </cell>
          <cell r="E905">
            <v>11</v>
          </cell>
          <cell r="F905">
            <v>0</v>
          </cell>
          <cell r="G905">
            <v>0</v>
          </cell>
          <cell r="H905">
            <v>0</v>
          </cell>
          <cell r="I905">
            <v>0</v>
          </cell>
          <cell r="J905">
            <v>0</v>
          </cell>
          <cell r="K905">
            <v>0</v>
          </cell>
          <cell r="L905">
            <v>0</v>
          </cell>
        </row>
        <row r="906">
          <cell r="A906" t="str">
            <v>3110EA1002A</v>
          </cell>
          <cell r="B906" t="str">
            <v>CASING,PUMP</v>
          </cell>
          <cell r="D906">
            <v>0</v>
          </cell>
          <cell r="E906">
            <v>30</v>
          </cell>
          <cell r="F906">
            <v>0</v>
          </cell>
          <cell r="G906">
            <v>0</v>
          </cell>
          <cell r="H906">
            <v>30</v>
          </cell>
          <cell r="I906">
            <v>0</v>
          </cell>
          <cell r="J906">
            <v>0</v>
          </cell>
          <cell r="K906">
            <v>0</v>
          </cell>
          <cell r="L906">
            <v>73427</v>
          </cell>
        </row>
        <row r="907">
          <cell r="A907" t="str">
            <v>3110EL2001A</v>
          </cell>
          <cell r="B907" t="str">
            <v>CASE</v>
          </cell>
          <cell r="C907" t="str">
            <v>이재일1</v>
          </cell>
          <cell r="D907">
            <v>375</v>
          </cell>
          <cell r="E907">
            <v>5771</v>
          </cell>
          <cell r="F907">
            <v>0</v>
          </cell>
          <cell r="G907">
            <v>6136</v>
          </cell>
          <cell r="H907">
            <v>3</v>
          </cell>
          <cell r="I907">
            <v>7</v>
          </cell>
          <cell r="J907">
            <v>0</v>
          </cell>
          <cell r="K907">
            <v>0</v>
          </cell>
          <cell r="L907">
            <v>6191</v>
          </cell>
        </row>
        <row r="908">
          <cell r="A908" t="str">
            <v>3110EL2001B</v>
          </cell>
          <cell r="B908" t="str">
            <v>CASE</v>
          </cell>
          <cell r="C908" t="str">
            <v>이재일1</v>
          </cell>
          <cell r="D908">
            <v>26</v>
          </cell>
          <cell r="E908">
            <v>1775</v>
          </cell>
          <cell r="F908">
            <v>0</v>
          </cell>
          <cell r="G908">
            <v>1651</v>
          </cell>
          <cell r="H908">
            <v>0</v>
          </cell>
          <cell r="I908">
            <v>150</v>
          </cell>
          <cell r="J908">
            <v>150</v>
          </cell>
          <cell r="K908">
            <v>0</v>
          </cell>
          <cell r="L908">
            <v>2225</v>
          </cell>
        </row>
        <row r="909">
          <cell r="A909" t="str">
            <v>3110ER2002A</v>
          </cell>
          <cell r="B909" t="str">
            <v>CASE</v>
          </cell>
          <cell r="C909" t="str">
            <v>이재일1</v>
          </cell>
          <cell r="D909">
            <v>270</v>
          </cell>
          <cell r="E909">
            <v>450</v>
          </cell>
          <cell r="F909">
            <v>0</v>
          </cell>
          <cell r="G909">
            <v>720</v>
          </cell>
          <cell r="H909">
            <v>0</v>
          </cell>
          <cell r="I909">
            <v>0</v>
          </cell>
          <cell r="J909">
            <v>0</v>
          </cell>
          <cell r="K909">
            <v>0</v>
          </cell>
          <cell r="L909">
            <v>990</v>
          </cell>
        </row>
        <row r="910">
          <cell r="A910" t="str">
            <v>3110ER2003A</v>
          </cell>
          <cell r="B910" t="str">
            <v>CASE</v>
          </cell>
          <cell r="C910" t="str">
            <v>이재일1</v>
          </cell>
          <cell r="D910">
            <v>1174</v>
          </cell>
          <cell r="E910">
            <v>8075</v>
          </cell>
          <cell r="F910">
            <v>0</v>
          </cell>
          <cell r="G910">
            <v>8921</v>
          </cell>
          <cell r="H910">
            <v>0</v>
          </cell>
          <cell r="I910">
            <v>328</v>
          </cell>
          <cell r="J910">
            <v>22</v>
          </cell>
          <cell r="K910">
            <v>0</v>
          </cell>
          <cell r="L910">
            <v>12990</v>
          </cell>
        </row>
        <row r="911">
          <cell r="A911" t="str">
            <v>3110ER2003B</v>
          </cell>
          <cell r="B911" t="str">
            <v>CASE</v>
          </cell>
          <cell r="C911" t="str">
            <v>이재일1</v>
          </cell>
          <cell r="D911">
            <v>9</v>
          </cell>
          <cell r="E911">
            <v>42</v>
          </cell>
          <cell r="F911">
            <v>0</v>
          </cell>
          <cell r="G911">
            <v>42</v>
          </cell>
          <cell r="H911">
            <v>0</v>
          </cell>
          <cell r="I911">
            <v>9</v>
          </cell>
          <cell r="J911">
            <v>9</v>
          </cell>
          <cell r="K911">
            <v>0</v>
          </cell>
          <cell r="L911">
            <v>42</v>
          </cell>
        </row>
        <row r="912">
          <cell r="A912" t="str">
            <v>3110ER2003C</v>
          </cell>
          <cell r="B912" t="str">
            <v>CASE</v>
          </cell>
          <cell r="C912" t="str">
            <v>이재일1</v>
          </cell>
          <cell r="D912">
            <v>270</v>
          </cell>
          <cell r="E912">
            <v>930</v>
          </cell>
          <cell r="F912">
            <v>0</v>
          </cell>
          <cell r="G912">
            <v>1200</v>
          </cell>
          <cell r="H912">
            <v>0</v>
          </cell>
          <cell r="I912">
            <v>0</v>
          </cell>
          <cell r="J912">
            <v>0</v>
          </cell>
          <cell r="K912">
            <v>0</v>
          </cell>
          <cell r="L912">
            <v>1200</v>
          </cell>
        </row>
        <row r="913">
          <cell r="A913" t="str">
            <v>3110ER2003D</v>
          </cell>
          <cell r="B913" t="str">
            <v>CASE</v>
          </cell>
          <cell r="C913" t="str">
            <v>이재일1</v>
          </cell>
          <cell r="D913">
            <v>0</v>
          </cell>
          <cell r="E913">
            <v>4771</v>
          </cell>
          <cell r="F913">
            <v>0</v>
          </cell>
          <cell r="G913">
            <v>4771</v>
          </cell>
          <cell r="H913">
            <v>0</v>
          </cell>
          <cell r="I913">
            <v>0</v>
          </cell>
          <cell r="J913">
            <v>0</v>
          </cell>
          <cell r="K913">
            <v>0</v>
          </cell>
          <cell r="L913">
            <v>4771</v>
          </cell>
        </row>
        <row r="914">
          <cell r="A914" t="str">
            <v>3110ER2004A</v>
          </cell>
          <cell r="B914" t="str">
            <v>CASE</v>
          </cell>
          <cell r="C914" t="str">
            <v>김보명</v>
          </cell>
          <cell r="D914">
            <v>32</v>
          </cell>
          <cell r="E914">
            <v>10320</v>
          </cell>
          <cell r="F914">
            <v>0</v>
          </cell>
          <cell r="G914">
            <v>9925</v>
          </cell>
          <cell r="H914">
            <v>0</v>
          </cell>
          <cell r="I914">
            <v>427</v>
          </cell>
          <cell r="J914">
            <v>413</v>
          </cell>
          <cell r="K914">
            <v>0</v>
          </cell>
          <cell r="L914">
            <v>15185</v>
          </cell>
        </row>
        <row r="915">
          <cell r="A915" t="str">
            <v>3110ER2004B</v>
          </cell>
          <cell r="B915" t="str">
            <v>CASE</v>
          </cell>
          <cell r="C915" t="str">
            <v>김보명</v>
          </cell>
          <cell r="D915">
            <v>0</v>
          </cell>
          <cell r="E915">
            <v>90</v>
          </cell>
          <cell r="F915">
            <v>0</v>
          </cell>
          <cell r="G915">
            <v>90</v>
          </cell>
          <cell r="H915">
            <v>0</v>
          </cell>
          <cell r="I915">
            <v>0</v>
          </cell>
          <cell r="J915">
            <v>0</v>
          </cell>
          <cell r="K915">
            <v>0</v>
          </cell>
          <cell r="L915">
            <v>90</v>
          </cell>
        </row>
        <row r="916">
          <cell r="A916" t="str">
            <v>3110ER2005A</v>
          </cell>
          <cell r="B916" t="str">
            <v>CASE</v>
          </cell>
          <cell r="C916" t="str">
            <v>김보명</v>
          </cell>
          <cell r="D916">
            <v>451</v>
          </cell>
          <cell r="E916">
            <v>7896</v>
          </cell>
          <cell r="F916">
            <v>0</v>
          </cell>
          <cell r="G916">
            <v>7959</v>
          </cell>
          <cell r="H916">
            <v>6</v>
          </cell>
          <cell r="I916">
            <v>382</v>
          </cell>
          <cell r="J916">
            <v>146</v>
          </cell>
          <cell r="K916">
            <v>0</v>
          </cell>
          <cell r="L916">
            <v>9530</v>
          </cell>
        </row>
        <row r="917">
          <cell r="A917" t="str">
            <v>3110ER2005B</v>
          </cell>
          <cell r="B917" t="str">
            <v>CASE</v>
          </cell>
          <cell r="C917" t="str">
            <v>김보명</v>
          </cell>
          <cell r="D917">
            <v>0</v>
          </cell>
          <cell r="E917">
            <v>3420</v>
          </cell>
          <cell r="F917">
            <v>0</v>
          </cell>
          <cell r="G917">
            <v>3073</v>
          </cell>
          <cell r="H917">
            <v>0</v>
          </cell>
          <cell r="I917">
            <v>347</v>
          </cell>
          <cell r="J917">
            <v>0</v>
          </cell>
          <cell r="K917">
            <v>0</v>
          </cell>
          <cell r="L917">
            <v>3420</v>
          </cell>
        </row>
        <row r="918">
          <cell r="A918" t="str">
            <v>3110ER2006A</v>
          </cell>
          <cell r="B918" t="str">
            <v>CASE</v>
          </cell>
          <cell r="C918" t="str">
            <v>정경원</v>
          </cell>
          <cell r="D918">
            <v>18</v>
          </cell>
          <cell r="E918">
            <v>2979</v>
          </cell>
          <cell r="F918">
            <v>0</v>
          </cell>
          <cell r="G918">
            <v>2614</v>
          </cell>
          <cell r="H918">
            <v>8</v>
          </cell>
          <cell r="I918">
            <v>375</v>
          </cell>
          <cell r="J918">
            <v>140</v>
          </cell>
          <cell r="K918">
            <v>0</v>
          </cell>
          <cell r="L918">
            <v>4154</v>
          </cell>
        </row>
        <row r="919">
          <cell r="A919" t="str">
            <v>3110ER2006B</v>
          </cell>
          <cell r="B919" t="str">
            <v>CASE</v>
          </cell>
          <cell r="C919" t="str">
            <v>정경원</v>
          </cell>
          <cell r="D919">
            <v>233</v>
          </cell>
          <cell r="E919">
            <v>2038</v>
          </cell>
          <cell r="F919">
            <v>0</v>
          </cell>
          <cell r="G919">
            <v>2223</v>
          </cell>
          <cell r="H919">
            <v>0</v>
          </cell>
          <cell r="I919">
            <v>48</v>
          </cell>
          <cell r="J919">
            <v>48</v>
          </cell>
          <cell r="K919">
            <v>0</v>
          </cell>
          <cell r="L919">
            <v>2646</v>
          </cell>
        </row>
        <row r="920">
          <cell r="A920" t="str">
            <v>3110ER2011A</v>
          </cell>
          <cell r="B920" t="str">
            <v>CASE</v>
          </cell>
          <cell r="C920" t="str">
            <v>김보명</v>
          </cell>
          <cell r="D920">
            <v>0</v>
          </cell>
          <cell r="E920">
            <v>1960</v>
          </cell>
          <cell r="F920">
            <v>0</v>
          </cell>
          <cell r="G920">
            <v>0</v>
          </cell>
          <cell r="H920">
            <v>1960</v>
          </cell>
          <cell r="I920">
            <v>0</v>
          </cell>
          <cell r="J920">
            <v>0</v>
          </cell>
          <cell r="K920">
            <v>0</v>
          </cell>
          <cell r="L920">
            <v>0</v>
          </cell>
        </row>
        <row r="921">
          <cell r="A921" t="str">
            <v>3110ER2011B</v>
          </cell>
          <cell r="B921" t="str">
            <v>CASE</v>
          </cell>
          <cell r="C921" t="str">
            <v>김보명</v>
          </cell>
          <cell r="D921">
            <v>21</v>
          </cell>
          <cell r="E921">
            <v>2206</v>
          </cell>
          <cell r="F921">
            <v>0</v>
          </cell>
          <cell r="G921">
            <v>2187</v>
          </cell>
          <cell r="H921">
            <v>0</v>
          </cell>
          <cell r="I921">
            <v>40</v>
          </cell>
          <cell r="J921">
            <v>40</v>
          </cell>
          <cell r="K921">
            <v>0</v>
          </cell>
          <cell r="L921">
            <v>3656</v>
          </cell>
        </row>
        <row r="922">
          <cell r="A922" t="str">
            <v>3110ER2011C</v>
          </cell>
          <cell r="B922" t="str">
            <v>CASE</v>
          </cell>
          <cell r="D922">
            <v>0</v>
          </cell>
          <cell r="E922">
            <v>100</v>
          </cell>
          <cell r="F922">
            <v>0</v>
          </cell>
          <cell r="G922">
            <v>100</v>
          </cell>
          <cell r="H922">
            <v>0</v>
          </cell>
          <cell r="I922">
            <v>0</v>
          </cell>
          <cell r="J922">
            <v>0</v>
          </cell>
          <cell r="K922">
            <v>0</v>
          </cell>
          <cell r="L922">
            <v>300</v>
          </cell>
        </row>
        <row r="923">
          <cell r="A923" t="str">
            <v>3110ER2013A</v>
          </cell>
          <cell r="B923" t="str">
            <v>CASE</v>
          </cell>
          <cell r="C923" t="str">
            <v>이재일1</v>
          </cell>
          <cell r="D923">
            <v>65</v>
          </cell>
          <cell r="E923">
            <v>135</v>
          </cell>
          <cell r="F923">
            <v>0</v>
          </cell>
          <cell r="G923">
            <v>200</v>
          </cell>
          <cell r="H923">
            <v>0</v>
          </cell>
          <cell r="I923">
            <v>0</v>
          </cell>
          <cell r="J923">
            <v>0</v>
          </cell>
          <cell r="K923">
            <v>0</v>
          </cell>
          <cell r="L923">
            <v>210</v>
          </cell>
        </row>
        <row r="924">
          <cell r="A924" t="str">
            <v>3110ER2013B</v>
          </cell>
          <cell r="B924" t="str">
            <v>CASE</v>
          </cell>
          <cell r="D924">
            <v>-20</v>
          </cell>
          <cell r="E924">
            <v>720</v>
          </cell>
          <cell r="F924">
            <v>0</v>
          </cell>
          <cell r="G924">
            <v>590</v>
          </cell>
          <cell r="H924">
            <v>0</v>
          </cell>
          <cell r="I924">
            <v>110</v>
          </cell>
          <cell r="J924">
            <v>18</v>
          </cell>
          <cell r="K924">
            <v>0</v>
          </cell>
          <cell r="L924">
            <v>720</v>
          </cell>
        </row>
        <row r="925">
          <cell r="A925" t="str">
            <v>3110ER2014A</v>
          </cell>
          <cell r="B925" t="str">
            <v>CASE</v>
          </cell>
          <cell r="D925">
            <v>0</v>
          </cell>
          <cell r="E925">
            <v>0</v>
          </cell>
          <cell r="F925">
            <v>0</v>
          </cell>
          <cell r="G925">
            <v>55</v>
          </cell>
          <cell r="H925">
            <v>0</v>
          </cell>
          <cell r="I925">
            <v>-55</v>
          </cell>
          <cell r="J925">
            <v>-55</v>
          </cell>
          <cell r="K925">
            <v>0</v>
          </cell>
          <cell r="L925">
            <v>55</v>
          </cell>
        </row>
        <row r="926">
          <cell r="A926" t="str">
            <v>3110ER3002A</v>
          </cell>
          <cell r="B926" t="str">
            <v>CASE</v>
          </cell>
          <cell r="C926" t="str">
            <v>정경원</v>
          </cell>
          <cell r="D926">
            <v>158</v>
          </cell>
          <cell r="E926">
            <v>2878</v>
          </cell>
          <cell r="F926">
            <v>0</v>
          </cell>
          <cell r="G926">
            <v>2311</v>
          </cell>
          <cell r="H926">
            <v>0</v>
          </cell>
          <cell r="I926">
            <v>725</v>
          </cell>
          <cell r="J926">
            <v>274</v>
          </cell>
          <cell r="K926">
            <v>0</v>
          </cell>
          <cell r="L926">
            <v>2986</v>
          </cell>
        </row>
        <row r="927">
          <cell r="A927" t="str">
            <v>3110ER3002B</v>
          </cell>
          <cell r="B927" t="str">
            <v>CASE</v>
          </cell>
          <cell r="C927" t="str">
            <v>정경원</v>
          </cell>
          <cell r="D927">
            <v>0</v>
          </cell>
          <cell r="E927">
            <v>0</v>
          </cell>
          <cell r="F927">
            <v>0</v>
          </cell>
          <cell r="G927">
            <v>0</v>
          </cell>
          <cell r="H927">
            <v>0</v>
          </cell>
          <cell r="I927">
            <v>0</v>
          </cell>
          <cell r="J927">
            <v>0</v>
          </cell>
          <cell r="K927">
            <v>0</v>
          </cell>
          <cell r="L927">
            <v>0</v>
          </cell>
        </row>
        <row r="928">
          <cell r="A928" t="str">
            <v>3110ER3003A</v>
          </cell>
          <cell r="B928" t="str">
            <v>CASE</v>
          </cell>
          <cell r="C928" t="str">
            <v>김보명</v>
          </cell>
          <cell r="D928">
            <v>148</v>
          </cell>
          <cell r="E928">
            <v>1189</v>
          </cell>
          <cell r="F928">
            <v>0</v>
          </cell>
          <cell r="G928">
            <v>1337</v>
          </cell>
          <cell r="H928">
            <v>0</v>
          </cell>
          <cell r="I928">
            <v>0</v>
          </cell>
          <cell r="J928">
            <v>0</v>
          </cell>
          <cell r="K928">
            <v>0</v>
          </cell>
          <cell r="L928">
            <v>1989</v>
          </cell>
        </row>
        <row r="929">
          <cell r="A929" t="str">
            <v>3110ER3004A</v>
          </cell>
          <cell r="B929" t="str">
            <v>CASE</v>
          </cell>
          <cell r="C929" t="str">
            <v>김보명</v>
          </cell>
          <cell r="D929">
            <v>33</v>
          </cell>
          <cell r="E929">
            <v>7850</v>
          </cell>
          <cell r="F929">
            <v>0</v>
          </cell>
          <cell r="G929">
            <v>7072</v>
          </cell>
          <cell r="H929">
            <v>0</v>
          </cell>
          <cell r="I929">
            <v>811</v>
          </cell>
          <cell r="J929">
            <v>411</v>
          </cell>
          <cell r="K929">
            <v>0</v>
          </cell>
          <cell r="L929">
            <v>10700</v>
          </cell>
        </row>
        <row r="930">
          <cell r="A930" t="str">
            <v>3111EL1001A</v>
          </cell>
          <cell r="B930" t="str">
            <v>PUMP ASSEMBLY,DRAIN</v>
          </cell>
          <cell r="C930" t="str">
            <v>이재일1</v>
          </cell>
          <cell r="D930">
            <v>393</v>
          </cell>
          <cell r="E930">
            <v>7551</v>
          </cell>
          <cell r="F930">
            <v>0</v>
          </cell>
          <cell r="G930">
            <v>7787</v>
          </cell>
          <cell r="H930">
            <v>0</v>
          </cell>
          <cell r="I930">
            <v>157</v>
          </cell>
          <cell r="J930">
            <v>150</v>
          </cell>
          <cell r="K930">
            <v>0</v>
          </cell>
          <cell r="L930">
            <v>8416</v>
          </cell>
        </row>
        <row r="931">
          <cell r="A931" t="str">
            <v>3111EL1001B</v>
          </cell>
          <cell r="B931" t="str">
            <v>PUMP ASSEMBLY,DRAIN</v>
          </cell>
          <cell r="C931" t="str">
            <v>이재일1</v>
          </cell>
          <cell r="D931">
            <v>0</v>
          </cell>
          <cell r="E931">
            <v>10</v>
          </cell>
          <cell r="F931">
            <v>0</v>
          </cell>
          <cell r="G931">
            <v>0</v>
          </cell>
          <cell r="H931">
            <v>10</v>
          </cell>
          <cell r="I931">
            <v>0</v>
          </cell>
          <cell r="J931">
            <v>0</v>
          </cell>
          <cell r="K931">
            <v>0</v>
          </cell>
          <cell r="L931">
            <v>0</v>
          </cell>
        </row>
        <row r="932">
          <cell r="A932" t="str">
            <v>3111ER1001A</v>
          </cell>
          <cell r="B932" t="str">
            <v>CASE ASSEMBLY</v>
          </cell>
          <cell r="C932" t="str">
            <v>김보명</v>
          </cell>
          <cell r="D932">
            <v>70</v>
          </cell>
          <cell r="E932">
            <v>6556</v>
          </cell>
          <cell r="F932">
            <v>0</v>
          </cell>
          <cell r="G932">
            <v>6517</v>
          </cell>
          <cell r="H932">
            <v>50</v>
          </cell>
          <cell r="I932">
            <v>59</v>
          </cell>
          <cell r="J932">
            <v>514</v>
          </cell>
          <cell r="K932">
            <v>85</v>
          </cell>
          <cell r="L932">
            <v>11356</v>
          </cell>
        </row>
        <row r="933">
          <cell r="A933" t="str">
            <v>3111ER1001B</v>
          </cell>
          <cell r="B933" t="str">
            <v>CASE ASSEMBLY</v>
          </cell>
          <cell r="D933">
            <v>70</v>
          </cell>
          <cell r="E933">
            <v>913</v>
          </cell>
          <cell r="F933">
            <v>0</v>
          </cell>
          <cell r="G933">
            <v>845</v>
          </cell>
          <cell r="H933">
            <v>28</v>
          </cell>
          <cell r="I933">
            <v>110</v>
          </cell>
          <cell r="J933">
            <v>18</v>
          </cell>
          <cell r="K933">
            <v>0</v>
          </cell>
          <cell r="L933">
            <v>985</v>
          </cell>
        </row>
        <row r="934">
          <cell r="A934" t="str">
            <v>3111FA2249C</v>
          </cell>
          <cell r="B934" t="str">
            <v>VALVE ASSEMBLY,PLUNGER</v>
          </cell>
          <cell r="C934" t="str">
            <v>강동훈</v>
          </cell>
          <cell r="D934">
            <v>0</v>
          </cell>
          <cell r="E934">
            <v>12</v>
          </cell>
          <cell r="F934">
            <v>0</v>
          </cell>
          <cell r="G934">
            <v>0</v>
          </cell>
          <cell r="H934">
            <v>12</v>
          </cell>
          <cell r="I934">
            <v>0</v>
          </cell>
          <cell r="J934">
            <v>0</v>
          </cell>
          <cell r="K934">
            <v>0</v>
          </cell>
          <cell r="L934">
            <v>0</v>
          </cell>
        </row>
        <row r="935">
          <cell r="A935" t="str">
            <v>3111FA2249D</v>
          </cell>
          <cell r="B935" t="str">
            <v>VALVE ASSEMBLY,PLUNGER</v>
          </cell>
          <cell r="C935" t="str">
            <v>강동훈</v>
          </cell>
          <cell r="D935">
            <v>174</v>
          </cell>
          <cell r="E935">
            <v>0</v>
          </cell>
          <cell r="F935">
            <v>0</v>
          </cell>
          <cell r="G935">
            <v>0</v>
          </cell>
          <cell r="H935">
            <v>0</v>
          </cell>
          <cell r="I935">
            <v>174</v>
          </cell>
          <cell r="J935">
            <v>174</v>
          </cell>
          <cell r="K935">
            <v>0</v>
          </cell>
          <cell r="L935">
            <v>0</v>
          </cell>
        </row>
        <row r="936">
          <cell r="A936" t="str">
            <v>3111FA2249F</v>
          </cell>
          <cell r="B936" t="str">
            <v>VALVE ASSEMBLY,PLUNGER</v>
          </cell>
          <cell r="C936" t="str">
            <v>강동훈</v>
          </cell>
          <cell r="D936">
            <v>99</v>
          </cell>
          <cell r="E936">
            <v>4512</v>
          </cell>
          <cell r="F936">
            <v>0</v>
          </cell>
          <cell r="G936">
            <v>4509</v>
          </cell>
          <cell r="H936">
            <v>0</v>
          </cell>
          <cell r="I936">
            <v>102</v>
          </cell>
          <cell r="J936">
            <v>617</v>
          </cell>
          <cell r="K936">
            <v>0</v>
          </cell>
          <cell r="L936">
            <v>6516</v>
          </cell>
        </row>
        <row r="937">
          <cell r="A937" t="str">
            <v>3112EA1004F</v>
          </cell>
          <cell r="B937" t="str">
            <v>CABINET</v>
          </cell>
          <cell r="C937" t="str">
            <v>정달식</v>
          </cell>
          <cell r="D937">
            <v>0</v>
          </cell>
          <cell r="E937">
            <v>0</v>
          </cell>
          <cell r="F937">
            <v>0</v>
          </cell>
          <cell r="G937">
            <v>0</v>
          </cell>
          <cell r="H937">
            <v>0</v>
          </cell>
          <cell r="I937">
            <v>0</v>
          </cell>
          <cell r="J937">
            <v>0</v>
          </cell>
          <cell r="K937">
            <v>0</v>
          </cell>
          <cell r="L937">
            <v>237</v>
          </cell>
        </row>
        <row r="938">
          <cell r="A938" t="str">
            <v>3112EA1004G</v>
          </cell>
          <cell r="B938" t="str">
            <v>CABINET</v>
          </cell>
          <cell r="C938" t="str">
            <v>정달식</v>
          </cell>
          <cell r="D938">
            <v>102</v>
          </cell>
          <cell r="E938">
            <v>160</v>
          </cell>
          <cell r="F938">
            <v>0</v>
          </cell>
          <cell r="G938">
            <v>320</v>
          </cell>
          <cell r="H938">
            <v>0</v>
          </cell>
          <cell r="I938">
            <v>-58</v>
          </cell>
          <cell r="J938">
            <v>-58</v>
          </cell>
          <cell r="K938">
            <v>0</v>
          </cell>
          <cell r="L938">
            <v>629</v>
          </cell>
        </row>
        <row r="939">
          <cell r="A939" t="str">
            <v>3112EA1004S</v>
          </cell>
          <cell r="B939" t="str">
            <v>CABINET</v>
          </cell>
          <cell r="C939" t="str">
            <v>정달식</v>
          </cell>
          <cell r="D939">
            <v>-20</v>
          </cell>
          <cell r="E939">
            <v>0</v>
          </cell>
          <cell r="F939">
            <v>0</v>
          </cell>
          <cell r="G939">
            <v>0</v>
          </cell>
          <cell r="H939">
            <v>0</v>
          </cell>
          <cell r="I939">
            <v>0</v>
          </cell>
          <cell r="J939">
            <v>0</v>
          </cell>
          <cell r="K939">
            <v>0</v>
          </cell>
          <cell r="L939">
            <v>0</v>
          </cell>
        </row>
        <row r="940">
          <cell r="A940" t="str">
            <v>3112EA1004U</v>
          </cell>
          <cell r="B940" t="str">
            <v>CABINET</v>
          </cell>
          <cell r="C940" t="str">
            <v>정달식</v>
          </cell>
          <cell r="D940">
            <v>0</v>
          </cell>
          <cell r="E940">
            <v>320</v>
          </cell>
          <cell r="F940">
            <v>0</v>
          </cell>
          <cell r="G940">
            <v>320</v>
          </cell>
          <cell r="H940">
            <v>0</v>
          </cell>
          <cell r="I940">
            <v>0</v>
          </cell>
          <cell r="J940">
            <v>0</v>
          </cell>
          <cell r="K940">
            <v>0</v>
          </cell>
          <cell r="L940">
            <v>320</v>
          </cell>
        </row>
        <row r="941">
          <cell r="A941" t="str">
            <v>3112EA1004X</v>
          </cell>
          <cell r="B941" t="str">
            <v>CABINET</v>
          </cell>
          <cell r="C941" t="str">
            <v>정달식</v>
          </cell>
          <cell r="D941">
            <v>238</v>
          </cell>
          <cell r="E941">
            <v>237</v>
          </cell>
          <cell r="F941">
            <v>0</v>
          </cell>
          <cell r="G941">
            <v>474</v>
          </cell>
          <cell r="H941">
            <v>0</v>
          </cell>
          <cell r="I941">
            <v>1</v>
          </cell>
          <cell r="J941">
            <v>1</v>
          </cell>
          <cell r="K941">
            <v>0</v>
          </cell>
          <cell r="L941">
            <v>474</v>
          </cell>
        </row>
        <row r="942">
          <cell r="A942" t="str">
            <v>3112EA1005E</v>
          </cell>
          <cell r="B942" t="str">
            <v>CABINET</v>
          </cell>
          <cell r="C942" t="str">
            <v>정달식</v>
          </cell>
          <cell r="D942">
            <v>0</v>
          </cell>
          <cell r="E942">
            <v>1500</v>
          </cell>
          <cell r="F942">
            <v>0</v>
          </cell>
          <cell r="G942">
            <v>1500</v>
          </cell>
          <cell r="H942">
            <v>0</v>
          </cell>
          <cell r="I942">
            <v>0</v>
          </cell>
          <cell r="J942">
            <v>0</v>
          </cell>
          <cell r="K942">
            <v>0</v>
          </cell>
          <cell r="L942">
            <v>2023</v>
          </cell>
        </row>
        <row r="943">
          <cell r="A943" t="str">
            <v>3112FA1668L</v>
          </cell>
          <cell r="B943" t="str">
            <v>CABINET</v>
          </cell>
          <cell r="C943" t="str">
            <v>정달식</v>
          </cell>
          <cell r="D943">
            <v>3</v>
          </cell>
          <cell r="E943">
            <v>2599</v>
          </cell>
          <cell r="F943">
            <v>0</v>
          </cell>
          <cell r="G943">
            <v>2601</v>
          </cell>
          <cell r="H943">
            <v>0</v>
          </cell>
          <cell r="I943">
            <v>0</v>
          </cell>
          <cell r="J943">
            <v>0</v>
          </cell>
          <cell r="K943">
            <v>0</v>
          </cell>
          <cell r="L943">
            <v>3264</v>
          </cell>
        </row>
        <row r="944">
          <cell r="A944" t="str">
            <v>3112FA1668S</v>
          </cell>
          <cell r="B944" t="str">
            <v>CABINET</v>
          </cell>
          <cell r="C944" t="str">
            <v>정달식</v>
          </cell>
          <cell r="D944">
            <v>787</v>
          </cell>
          <cell r="E944">
            <v>8843</v>
          </cell>
          <cell r="F944">
            <v>0</v>
          </cell>
          <cell r="G944">
            <v>9630</v>
          </cell>
          <cell r="H944">
            <v>0</v>
          </cell>
          <cell r="I944">
            <v>0</v>
          </cell>
          <cell r="J944">
            <v>-481</v>
          </cell>
          <cell r="K944">
            <v>0</v>
          </cell>
          <cell r="L944">
            <v>13866</v>
          </cell>
        </row>
        <row r="945">
          <cell r="A945" t="str">
            <v>3112FA1668T</v>
          </cell>
          <cell r="B945" t="str">
            <v>CABINET</v>
          </cell>
          <cell r="C945" t="str">
            <v>정달식</v>
          </cell>
          <cell r="D945">
            <v>96</v>
          </cell>
          <cell r="E945">
            <v>798</v>
          </cell>
          <cell r="F945">
            <v>0</v>
          </cell>
          <cell r="G945">
            <v>894</v>
          </cell>
          <cell r="H945">
            <v>0</v>
          </cell>
          <cell r="I945">
            <v>0</v>
          </cell>
          <cell r="J945">
            <v>0</v>
          </cell>
          <cell r="K945">
            <v>0</v>
          </cell>
          <cell r="L945">
            <v>798</v>
          </cell>
        </row>
        <row r="946">
          <cell r="A946" t="str">
            <v>3112FA1688A</v>
          </cell>
          <cell r="B946" t="str">
            <v>CABINET</v>
          </cell>
          <cell r="C946" t="str">
            <v>정달식</v>
          </cell>
          <cell r="D946">
            <v>0</v>
          </cell>
          <cell r="E946">
            <v>3595</v>
          </cell>
          <cell r="F946">
            <v>0</v>
          </cell>
          <cell r="G946">
            <v>3498</v>
          </cell>
          <cell r="H946">
            <v>0</v>
          </cell>
          <cell r="I946">
            <v>96</v>
          </cell>
          <cell r="J946">
            <v>-711</v>
          </cell>
          <cell r="K946">
            <v>0</v>
          </cell>
          <cell r="L946">
            <v>5490</v>
          </cell>
        </row>
        <row r="947">
          <cell r="A947" t="str">
            <v>3112FA1688J</v>
          </cell>
          <cell r="B947" t="str">
            <v>CABINET</v>
          </cell>
          <cell r="C947" t="str">
            <v>정달식</v>
          </cell>
          <cell r="D947">
            <v>0</v>
          </cell>
          <cell r="E947">
            <v>0</v>
          </cell>
          <cell r="F947">
            <v>0</v>
          </cell>
          <cell r="G947">
            <v>0</v>
          </cell>
          <cell r="H947">
            <v>0</v>
          </cell>
          <cell r="I947">
            <v>0</v>
          </cell>
          <cell r="J947">
            <v>0</v>
          </cell>
          <cell r="K947">
            <v>0</v>
          </cell>
          <cell r="L947">
            <v>0</v>
          </cell>
        </row>
        <row r="948">
          <cell r="A948" t="str">
            <v>3112FA1922P</v>
          </cell>
          <cell r="B948" t="str">
            <v>CABINET</v>
          </cell>
          <cell r="C948" t="str">
            <v>장대명</v>
          </cell>
          <cell r="D948">
            <v>0</v>
          </cell>
          <cell r="E948">
            <v>0</v>
          </cell>
          <cell r="F948">
            <v>0</v>
          </cell>
          <cell r="G948">
            <v>0</v>
          </cell>
          <cell r="H948">
            <v>0</v>
          </cell>
          <cell r="I948">
            <v>0</v>
          </cell>
          <cell r="J948">
            <v>0</v>
          </cell>
          <cell r="K948">
            <v>0</v>
          </cell>
          <cell r="L948">
            <v>0</v>
          </cell>
        </row>
        <row r="949">
          <cell r="A949" t="str">
            <v>3113EA1001F</v>
          </cell>
          <cell r="B949" t="str">
            <v>CABINET ASSEMBLY</v>
          </cell>
          <cell r="D949">
            <v>0</v>
          </cell>
          <cell r="E949">
            <v>1942</v>
          </cell>
          <cell r="F949">
            <v>0</v>
          </cell>
          <cell r="G949">
            <v>1942</v>
          </cell>
          <cell r="H949">
            <v>0</v>
          </cell>
          <cell r="I949">
            <v>0</v>
          </cell>
          <cell r="J949">
            <v>0</v>
          </cell>
          <cell r="K949">
            <v>1</v>
          </cell>
          <cell r="L949">
            <v>3259</v>
          </cell>
        </row>
        <row r="950">
          <cell r="A950" t="str">
            <v>3113EA1001U</v>
          </cell>
          <cell r="B950" t="str">
            <v>CABINET ASSEMBLY</v>
          </cell>
          <cell r="D950">
            <v>1</v>
          </cell>
          <cell r="E950">
            <v>146</v>
          </cell>
          <cell r="F950">
            <v>0</v>
          </cell>
          <cell r="G950">
            <v>146</v>
          </cell>
          <cell r="H950">
            <v>0</v>
          </cell>
          <cell r="I950">
            <v>1</v>
          </cell>
          <cell r="J950">
            <v>1</v>
          </cell>
          <cell r="K950">
            <v>0</v>
          </cell>
          <cell r="L950">
            <v>456</v>
          </cell>
        </row>
        <row r="951">
          <cell r="A951" t="str">
            <v>3113EA1002L</v>
          </cell>
          <cell r="B951" t="str">
            <v>CABINET ASSEMBLY</v>
          </cell>
          <cell r="D951">
            <v>0</v>
          </cell>
          <cell r="E951">
            <v>3296</v>
          </cell>
          <cell r="F951">
            <v>0</v>
          </cell>
          <cell r="G951">
            <v>3296</v>
          </cell>
          <cell r="H951">
            <v>0</v>
          </cell>
          <cell r="I951">
            <v>0</v>
          </cell>
          <cell r="J951">
            <v>0</v>
          </cell>
          <cell r="K951">
            <v>23</v>
          </cell>
          <cell r="L951">
            <v>3600</v>
          </cell>
        </row>
        <row r="952">
          <cell r="A952" t="str">
            <v>3113EA1002P</v>
          </cell>
          <cell r="B952" t="str">
            <v>CABINET ASSEMBLY</v>
          </cell>
          <cell r="D952">
            <v>0</v>
          </cell>
          <cell r="E952">
            <v>398</v>
          </cell>
          <cell r="F952">
            <v>0</v>
          </cell>
          <cell r="G952">
            <v>398</v>
          </cell>
          <cell r="H952">
            <v>0</v>
          </cell>
          <cell r="I952">
            <v>0</v>
          </cell>
          <cell r="J952">
            <v>0</v>
          </cell>
          <cell r="K952">
            <v>0</v>
          </cell>
          <cell r="L952">
            <v>800</v>
          </cell>
        </row>
        <row r="953">
          <cell r="A953" t="str">
            <v>3113EA1002T</v>
          </cell>
          <cell r="B953" t="str">
            <v>CABINET ASSEMBLY</v>
          </cell>
          <cell r="D953">
            <v>0</v>
          </cell>
          <cell r="E953">
            <v>3106</v>
          </cell>
          <cell r="F953">
            <v>0</v>
          </cell>
          <cell r="G953">
            <v>3106</v>
          </cell>
          <cell r="H953">
            <v>0</v>
          </cell>
          <cell r="I953">
            <v>0</v>
          </cell>
          <cell r="J953">
            <v>0</v>
          </cell>
          <cell r="K953">
            <v>8</v>
          </cell>
          <cell r="L953">
            <v>3106</v>
          </cell>
        </row>
        <row r="954">
          <cell r="A954" t="str">
            <v>3113EA1002X</v>
          </cell>
          <cell r="B954" t="str">
            <v>CABINET ASSEMBLY</v>
          </cell>
          <cell r="D954">
            <v>0</v>
          </cell>
          <cell r="E954">
            <v>255</v>
          </cell>
          <cell r="F954">
            <v>0</v>
          </cell>
          <cell r="G954">
            <v>255</v>
          </cell>
          <cell r="H954">
            <v>0</v>
          </cell>
          <cell r="I954">
            <v>0</v>
          </cell>
          <cell r="J954">
            <v>0</v>
          </cell>
          <cell r="K954">
            <v>0</v>
          </cell>
          <cell r="L954">
            <v>255</v>
          </cell>
        </row>
        <row r="955">
          <cell r="A955" t="str">
            <v>3113EA1004D</v>
          </cell>
          <cell r="B955" t="str">
            <v>CABINET ASSEMBLY</v>
          </cell>
          <cell r="D955">
            <v>0</v>
          </cell>
          <cell r="E955">
            <v>457</v>
          </cell>
          <cell r="F955">
            <v>0</v>
          </cell>
          <cell r="G955">
            <v>457</v>
          </cell>
          <cell r="H955">
            <v>0</v>
          </cell>
          <cell r="I955">
            <v>0</v>
          </cell>
          <cell r="J955">
            <v>0</v>
          </cell>
          <cell r="K955">
            <v>15</v>
          </cell>
          <cell r="L955">
            <v>656</v>
          </cell>
        </row>
        <row r="956">
          <cell r="A956" t="str">
            <v>3113EA1004E</v>
          </cell>
          <cell r="B956" t="str">
            <v>CABINET ASSEMBLY</v>
          </cell>
          <cell r="D956">
            <v>0</v>
          </cell>
          <cell r="E956">
            <v>71</v>
          </cell>
          <cell r="F956">
            <v>0</v>
          </cell>
          <cell r="G956">
            <v>71</v>
          </cell>
          <cell r="H956">
            <v>0</v>
          </cell>
          <cell r="I956">
            <v>0</v>
          </cell>
          <cell r="J956">
            <v>0</v>
          </cell>
          <cell r="K956">
            <v>12</v>
          </cell>
          <cell r="L956">
            <v>404</v>
          </cell>
        </row>
        <row r="957">
          <cell r="A957" t="str">
            <v>3113EA1004K</v>
          </cell>
          <cell r="B957" t="str">
            <v>CABINET ASSEMBLY</v>
          </cell>
          <cell r="D957">
            <v>0</v>
          </cell>
          <cell r="E957">
            <v>3</v>
          </cell>
          <cell r="F957">
            <v>0</v>
          </cell>
          <cell r="G957">
            <v>0</v>
          </cell>
          <cell r="H957">
            <v>0</v>
          </cell>
          <cell r="I957">
            <v>0</v>
          </cell>
          <cell r="J957">
            <v>0</v>
          </cell>
          <cell r="K957">
            <v>0</v>
          </cell>
          <cell r="L957">
            <v>510</v>
          </cell>
        </row>
        <row r="958">
          <cell r="A958" t="str">
            <v>3113EA1005X</v>
          </cell>
          <cell r="B958" t="str">
            <v>CABINET ASSEMBLY</v>
          </cell>
          <cell r="D958">
            <v>0</v>
          </cell>
          <cell r="E958">
            <v>320</v>
          </cell>
          <cell r="F958">
            <v>0</v>
          </cell>
          <cell r="G958">
            <v>320</v>
          </cell>
          <cell r="H958">
            <v>0</v>
          </cell>
          <cell r="I958">
            <v>0</v>
          </cell>
          <cell r="J958">
            <v>0</v>
          </cell>
          <cell r="K958">
            <v>4</v>
          </cell>
          <cell r="L958">
            <v>320</v>
          </cell>
        </row>
        <row r="959">
          <cell r="A959" t="str">
            <v>3113EA1005Y</v>
          </cell>
          <cell r="B959" t="str">
            <v>CABINET ASSEMBLY</v>
          </cell>
          <cell r="D959">
            <v>0</v>
          </cell>
          <cell r="E959">
            <v>3294</v>
          </cell>
          <cell r="F959">
            <v>0</v>
          </cell>
          <cell r="G959">
            <v>3294</v>
          </cell>
          <cell r="H959">
            <v>0</v>
          </cell>
          <cell r="I959">
            <v>0</v>
          </cell>
          <cell r="J959">
            <v>0</v>
          </cell>
          <cell r="K959">
            <v>0</v>
          </cell>
          <cell r="L959">
            <v>4455</v>
          </cell>
        </row>
        <row r="960">
          <cell r="A960" t="str">
            <v>3113FA1672L</v>
          </cell>
          <cell r="B960" t="str">
            <v>CABINET ASSEMBLY</v>
          </cell>
          <cell r="D960">
            <v>0</v>
          </cell>
          <cell r="E960">
            <v>2601</v>
          </cell>
          <cell r="F960">
            <v>0</v>
          </cell>
          <cell r="G960">
            <v>2601</v>
          </cell>
          <cell r="H960">
            <v>0</v>
          </cell>
          <cell r="I960">
            <v>0</v>
          </cell>
          <cell r="J960">
            <v>0</v>
          </cell>
          <cell r="K960">
            <v>0</v>
          </cell>
          <cell r="L960">
            <v>3504</v>
          </cell>
        </row>
        <row r="961">
          <cell r="A961" t="str">
            <v>3113FA1672S</v>
          </cell>
          <cell r="B961" t="str">
            <v>CABINET ASSEMBLY</v>
          </cell>
          <cell r="D961">
            <v>0</v>
          </cell>
          <cell r="E961">
            <v>894</v>
          </cell>
          <cell r="F961">
            <v>0</v>
          </cell>
          <cell r="G961">
            <v>894</v>
          </cell>
          <cell r="H961">
            <v>0</v>
          </cell>
          <cell r="I961">
            <v>0</v>
          </cell>
          <cell r="J961">
            <v>0</v>
          </cell>
          <cell r="K961">
            <v>2</v>
          </cell>
          <cell r="L961">
            <v>1026</v>
          </cell>
        </row>
        <row r="962">
          <cell r="A962" t="str">
            <v>3113FA1672T</v>
          </cell>
          <cell r="B962" t="str">
            <v>CABINET ASSEMBLY</v>
          </cell>
          <cell r="D962">
            <v>0</v>
          </cell>
          <cell r="E962">
            <v>9630</v>
          </cell>
          <cell r="F962">
            <v>0</v>
          </cell>
          <cell r="G962">
            <v>9630</v>
          </cell>
          <cell r="H962">
            <v>0</v>
          </cell>
          <cell r="I962">
            <v>0</v>
          </cell>
          <cell r="J962">
            <v>0</v>
          </cell>
          <cell r="K962">
            <v>7</v>
          </cell>
          <cell r="L962">
            <v>12630</v>
          </cell>
        </row>
        <row r="963">
          <cell r="A963" t="str">
            <v>3113FA1687A</v>
          </cell>
          <cell r="B963" t="str">
            <v>CABINET ASSEMBLY</v>
          </cell>
          <cell r="D963">
            <v>0</v>
          </cell>
          <cell r="E963">
            <v>204</v>
          </cell>
          <cell r="F963">
            <v>0</v>
          </cell>
          <cell r="G963">
            <v>204</v>
          </cell>
          <cell r="H963">
            <v>0</v>
          </cell>
          <cell r="I963">
            <v>0</v>
          </cell>
          <cell r="J963">
            <v>0</v>
          </cell>
          <cell r="K963">
            <v>24</v>
          </cell>
          <cell r="L963">
            <v>300</v>
          </cell>
        </row>
        <row r="964">
          <cell r="A964" t="str">
            <v>3113FA1734N</v>
          </cell>
          <cell r="B964" t="str">
            <v>CABINET ASSEMBLY</v>
          </cell>
          <cell r="D964">
            <v>0</v>
          </cell>
          <cell r="E964">
            <v>1020</v>
          </cell>
          <cell r="F964">
            <v>0</v>
          </cell>
          <cell r="G964">
            <v>1020</v>
          </cell>
          <cell r="H964">
            <v>0</v>
          </cell>
          <cell r="I964">
            <v>0</v>
          </cell>
          <cell r="J964">
            <v>0</v>
          </cell>
          <cell r="K964">
            <v>0</v>
          </cell>
          <cell r="L964">
            <v>1020</v>
          </cell>
        </row>
        <row r="965">
          <cell r="A965" t="str">
            <v>3113FA1734Z</v>
          </cell>
          <cell r="B965" t="str">
            <v>CABINET ASSEMBLY</v>
          </cell>
          <cell r="D965">
            <v>0</v>
          </cell>
          <cell r="E965">
            <v>472</v>
          </cell>
          <cell r="F965">
            <v>0</v>
          </cell>
          <cell r="G965">
            <v>472</v>
          </cell>
          <cell r="H965">
            <v>0</v>
          </cell>
          <cell r="I965">
            <v>0</v>
          </cell>
          <cell r="J965">
            <v>0</v>
          </cell>
          <cell r="K965">
            <v>0</v>
          </cell>
          <cell r="L965">
            <v>676</v>
          </cell>
        </row>
        <row r="966">
          <cell r="A966" t="str">
            <v>3113FA1735A</v>
          </cell>
          <cell r="B966" t="str">
            <v>CABINET ASSEMBLY</v>
          </cell>
          <cell r="D966">
            <v>0</v>
          </cell>
          <cell r="E966">
            <v>0</v>
          </cell>
          <cell r="F966">
            <v>0</v>
          </cell>
          <cell r="G966">
            <v>0</v>
          </cell>
          <cell r="H966">
            <v>0</v>
          </cell>
          <cell r="I966">
            <v>0</v>
          </cell>
          <cell r="J966">
            <v>0</v>
          </cell>
          <cell r="K966">
            <v>0</v>
          </cell>
          <cell r="L966">
            <v>0</v>
          </cell>
        </row>
        <row r="967">
          <cell r="A967" t="str">
            <v>3113FA1735D</v>
          </cell>
          <cell r="B967" t="str">
            <v>CABINET ASSEMBLY</v>
          </cell>
          <cell r="D967">
            <v>0</v>
          </cell>
          <cell r="E967">
            <v>5303</v>
          </cell>
          <cell r="F967">
            <v>0</v>
          </cell>
          <cell r="G967">
            <v>5303</v>
          </cell>
          <cell r="H967">
            <v>0</v>
          </cell>
          <cell r="I967">
            <v>0</v>
          </cell>
          <cell r="J967">
            <v>0</v>
          </cell>
          <cell r="K967">
            <v>22</v>
          </cell>
          <cell r="L967">
            <v>7700</v>
          </cell>
        </row>
        <row r="968">
          <cell r="A968" t="str">
            <v>3113FA1735E</v>
          </cell>
          <cell r="B968" t="str">
            <v>CABINET ASSEMBLY</v>
          </cell>
          <cell r="D968">
            <v>0</v>
          </cell>
          <cell r="E968">
            <v>1500</v>
          </cell>
          <cell r="F968">
            <v>0</v>
          </cell>
          <cell r="G968">
            <v>1500</v>
          </cell>
          <cell r="H968">
            <v>0</v>
          </cell>
          <cell r="I968">
            <v>0</v>
          </cell>
          <cell r="J968">
            <v>0</v>
          </cell>
          <cell r="K968">
            <v>32</v>
          </cell>
          <cell r="L968">
            <v>1500</v>
          </cell>
        </row>
        <row r="969">
          <cell r="A969" t="str">
            <v>3113FA1735H</v>
          </cell>
          <cell r="B969" t="str">
            <v>CABINET ASSEMBLY</v>
          </cell>
          <cell r="D969">
            <v>0</v>
          </cell>
          <cell r="E969">
            <v>1807</v>
          </cell>
          <cell r="F969">
            <v>0</v>
          </cell>
          <cell r="G969">
            <v>1807</v>
          </cell>
          <cell r="H969">
            <v>0</v>
          </cell>
          <cell r="I969">
            <v>0</v>
          </cell>
          <cell r="J969">
            <v>0</v>
          </cell>
          <cell r="K969">
            <v>1</v>
          </cell>
          <cell r="L969">
            <v>1903</v>
          </cell>
        </row>
        <row r="970">
          <cell r="A970" t="str">
            <v>3113FA1735J</v>
          </cell>
          <cell r="B970" t="str">
            <v>CABINET ASSEMBLY</v>
          </cell>
          <cell r="C970" t="str">
            <v>장대명</v>
          </cell>
          <cell r="D970">
            <v>0</v>
          </cell>
          <cell r="E970">
            <v>1874</v>
          </cell>
          <cell r="F970">
            <v>0</v>
          </cell>
          <cell r="G970">
            <v>1874</v>
          </cell>
          <cell r="H970">
            <v>0</v>
          </cell>
          <cell r="I970">
            <v>0</v>
          </cell>
          <cell r="J970">
            <v>0</v>
          </cell>
          <cell r="K970">
            <v>1</v>
          </cell>
          <cell r="L970">
            <v>1874</v>
          </cell>
        </row>
        <row r="971">
          <cell r="A971" t="str">
            <v>3113FA1735N</v>
          </cell>
          <cell r="B971" t="str">
            <v>CABINET ASSEMBLY</v>
          </cell>
          <cell r="D971">
            <v>0</v>
          </cell>
          <cell r="E971">
            <v>7251</v>
          </cell>
          <cell r="F971">
            <v>0</v>
          </cell>
          <cell r="G971">
            <v>7251</v>
          </cell>
          <cell r="H971">
            <v>0</v>
          </cell>
          <cell r="I971">
            <v>0</v>
          </cell>
          <cell r="J971">
            <v>0</v>
          </cell>
          <cell r="K971">
            <v>1</v>
          </cell>
          <cell r="L971">
            <v>7557</v>
          </cell>
        </row>
        <row r="972">
          <cell r="A972" t="str">
            <v>3113FA1735Q</v>
          </cell>
          <cell r="B972" t="str">
            <v>CABINET ASSEMBLY</v>
          </cell>
          <cell r="D972">
            <v>0</v>
          </cell>
          <cell r="E972">
            <v>3500</v>
          </cell>
          <cell r="F972">
            <v>0</v>
          </cell>
          <cell r="G972">
            <v>3500</v>
          </cell>
          <cell r="H972">
            <v>0</v>
          </cell>
          <cell r="I972">
            <v>0</v>
          </cell>
          <cell r="J972">
            <v>0</v>
          </cell>
          <cell r="K972">
            <v>24</v>
          </cell>
          <cell r="L972">
            <v>5000</v>
          </cell>
        </row>
        <row r="973">
          <cell r="A973" t="str">
            <v>3113FA1735R</v>
          </cell>
          <cell r="B973" t="str">
            <v>CABINET ASSEMBLY</v>
          </cell>
          <cell r="D973">
            <v>0</v>
          </cell>
          <cell r="E973">
            <v>306</v>
          </cell>
          <cell r="F973">
            <v>0</v>
          </cell>
          <cell r="G973">
            <v>306</v>
          </cell>
          <cell r="H973">
            <v>0</v>
          </cell>
          <cell r="I973">
            <v>0</v>
          </cell>
          <cell r="J973">
            <v>0</v>
          </cell>
          <cell r="K973">
            <v>0</v>
          </cell>
          <cell r="L973">
            <v>612</v>
          </cell>
        </row>
        <row r="974">
          <cell r="A974" t="str">
            <v>3113FA1990C</v>
          </cell>
          <cell r="B974" t="str">
            <v>CABINET ASSEMBLY</v>
          </cell>
          <cell r="D974">
            <v>0</v>
          </cell>
          <cell r="E974">
            <v>0</v>
          </cell>
          <cell r="F974">
            <v>0</v>
          </cell>
          <cell r="G974">
            <v>0</v>
          </cell>
          <cell r="H974">
            <v>0</v>
          </cell>
          <cell r="I974">
            <v>0</v>
          </cell>
          <cell r="J974">
            <v>0</v>
          </cell>
          <cell r="K974">
            <v>0</v>
          </cell>
          <cell r="L974">
            <v>0</v>
          </cell>
        </row>
        <row r="975">
          <cell r="A975" t="str">
            <v>3113FA1990S</v>
          </cell>
          <cell r="B975" t="str">
            <v>CABINET ASSEMBLY</v>
          </cell>
          <cell r="D975">
            <v>0</v>
          </cell>
          <cell r="E975">
            <v>0</v>
          </cell>
          <cell r="F975">
            <v>0</v>
          </cell>
          <cell r="G975">
            <v>0</v>
          </cell>
          <cell r="H975">
            <v>0</v>
          </cell>
          <cell r="I975">
            <v>0</v>
          </cell>
          <cell r="J975">
            <v>0</v>
          </cell>
          <cell r="K975">
            <v>0</v>
          </cell>
          <cell r="L975">
            <v>0</v>
          </cell>
        </row>
        <row r="976">
          <cell r="A976" t="str">
            <v>3113FA5044P</v>
          </cell>
          <cell r="B976" t="str">
            <v>CABINET ASSEMBLY</v>
          </cell>
          <cell r="D976">
            <v>0</v>
          </cell>
          <cell r="E976">
            <v>1224</v>
          </cell>
          <cell r="F976">
            <v>0</v>
          </cell>
          <cell r="G976">
            <v>1224</v>
          </cell>
          <cell r="H976">
            <v>0</v>
          </cell>
          <cell r="I976">
            <v>0</v>
          </cell>
          <cell r="J976">
            <v>0</v>
          </cell>
          <cell r="K976">
            <v>2</v>
          </cell>
          <cell r="L976">
            <v>1224</v>
          </cell>
        </row>
        <row r="977">
          <cell r="A977" t="str">
            <v>3113FA5044Z</v>
          </cell>
          <cell r="B977" t="str">
            <v>CABINET ASSEMBLY</v>
          </cell>
          <cell r="D977">
            <v>0</v>
          </cell>
          <cell r="E977">
            <v>306</v>
          </cell>
          <cell r="F977">
            <v>0</v>
          </cell>
          <cell r="G977">
            <v>306</v>
          </cell>
          <cell r="H977">
            <v>0</v>
          </cell>
          <cell r="I977">
            <v>0</v>
          </cell>
          <cell r="J977">
            <v>0</v>
          </cell>
          <cell r="K977">
            <v>0</v>
          </cell>
          <cell r="L977">
            <v>306</v>
          </cell>
        </row>
        <row r="978">
          <cell r="A978" t="str">
            <v>3122EA0006A</v>
          </cell>
          <cell r="B978" t="str">
            <v>TOP COVER</v>
          </cell>
          <cell r="C978" t="str">
            <v>송철현</v>
          </cell>
          <cell r="D978">
            <v>0</v>
          </cell>
          <cell r="E978">
            <v>10</v>
          </cell>
          <cell r="F978">
            <v>0</v>
          </cell>
          <cell r="G978">
            <v>0</v>
          </cell>
          <cell r="H978">
            <v>10</v>
          </cell>
          <cell r="I978">
            <v>0</v>
          </cell>
          <cell r="J978">
            <v>0</v>
          </cell>
          <cell r="K978">
            <v>0</v>
          </cell>
          <cell r="L978">
            <v>265</v>
          </cell>
        </row>
        <row r="979">
          <cell r="A979" t="str">
            <v>3122EL0001A</v>
          </cell>
          <cell r="B979" t="str">
            <v>TOP COVER</v>
          </cell>
          <cell r="C979" t="str">
            <v>정득근</v>
          </cell>
          <cell r="D979">
            <v>0</v>
          </cell>
          <cell r="E979">
            <v>630</v>
          </cell>
          <cell r="F979">
            <v>0</v>
          </cell>
          <cell r="G979">
            <v>630</v>
          </cell>
          <cell r="H979">
            <v>0</v>
          </cell>
          <cell r="I979">
            <v>0</v>
          </cell>
          <cell r="J979">
            <v>0</v>
          </cell>
          <cell r="K979">
            <v>0</v>
          </cell>
          <cell r="L979">
            <v>630</v>
          </cell>
        </row>
        <row r="980">
          <cell r="A980" t="str">
            <v>3122EL0001B</v>
          </cell>
          <cell r="B980" t="str">
            <v>TOP COVER</v>
          </cell>
          <cell r="C980" t="str">
            <v>조진곤</v>
          </cell>
          <cell r="D980">
            <v>0</v>
          </cell>
          <cell r="E980">
            <v>90</v>
          </cell>
          <cell r="F980">
            <v>0</v>
          </cell>
          <cell r="G980">
            <v>90</v>
          </cell>
          <cell r="H980">
            <v>0</v>
          </cell>
          <cell r="I980">
            <v>0</v>
          </cell>
          <cell r="J980">
            <v>0</v>
          </cell>
          <cell r="K980">
            <v>0</v>
          </cell>
          <cell r="L980">
            <v>90</v>
          </cell>
        </row>
        <row r="981">
          <cell r="A981" t="str">
            <v>3122FA0123F</v>
          </cell>
          <cell r="B981" t="str">
            <v>TOP COVER</v>
          </cell>
          <cell r="C981" t="str">
            <v>송철현</v>
          </cell>
          <cell r="D981">
            <v>0</v>
          </cell>
          <cell r="E981">
            <v>17</v>
          </cell>
          <cell r="F981">
            <v>0</v>
          </cell>
          <cell r="G981">
            <v>0</v>
          </cell>
          <cell r="H981">
            <v>17</v>
          </cell>
          <cell r="I981">
            <v>0</v>
          </cell>
          <cell r="J981">
            <v>0</v>
          </cell>
          <cell r="K981">
            <v>0</v>
          </cell>
          <cell r="L981">
            <v>4691</v>
          </cell>
        </row>
        <row r="982">
          <cell r="A982" t="str">
            <v>3123EA1019P</v>
          </cell>
          <cell r="B982" t="str">
            <v>TOP COVER ASSEMBLY</v>
          </cell>
          <cell r="C982" t="str">
            <v>송철현</v>
          </cell>
          <cell r="D982">
            <v>0</v>
          </cell>
          <cell r="E982">
            <v>28</v>
          </cell>
          <cell r="F982">
            <v>0</v>
          </cell>
          <cell r="G982">
            <v>0</v>
          </cell>
          <cell r="H982">
            <v>0</v>
          </cell>
          <cell r="I982">
            <v>28</v>
          </cell>
          <cell r="J982">
            <v>28</v>
          </cell>
          <cell r="K982">
            <v>0</v>
          </cell>
          <cell r="L982">
            <v>0</v>
          </cell>
        </row>
        <row r="983">
          <cell r="A983" t="str">
            <v>3123EA1023F</v>
          </cell>
          <cell r="B983" t="str">
            <v>TOP COVER ASSEMBLY</v>
          </cell>
          <cell r="C983" t="str">
            <v>송철현</v>
          </cell>
          <cell r="D983">
            <v>0</v>
          </cell>
          <cell r="E983">
            <v>0</v>
          </cell>
          <cell r="F983">
            <v>0</v>
          </cell>
          <cell r="G983">
            <v>0</v>
          </cell>
          <cell r="H983">
            <v>0</v>
          </cell>
          <cell r="I983">
            <v>0</v>
          </cell>
          <cell r="J983">
            <v>0</v>
          </cell>
          <cell r="K983">
            <v>0</v>
          </cell>
          <cell r="L983">
            <v>0</v>
          </cell>
        </row>
        <row r="984">
          <cell r="A984" t="str">
            <v>3123EA1026G</v>
          </cell>
          <cell r="B984" t="str">
            <v>TOP COVER ASSEMBLY</v>
          </cell>
          <cell r="C984" t="str">
            <v>송철현</v>
          </cell>
          <cell r="D984">
            <v>370</v>
          </cell>
          <cell r="E984">
            <v>2594</v>
          </cell>
          <cell r="F984">
            <v>0</v>
          </cell>
          <cell r="G984">
            <v>2964</v>
          </cell>
          <cell r="H984">
            <v>0</v>
          </cell>
          <cell r="I984">
            <v>0</v>
          </cell>
          <cell r="J984">
            <v>0</v>
          </cell>
          <cell r="K984">
            <v>0</v>
          </cell>
          <cell r="L984">
            <v>3534</v>
          </cell>
        </row>
        <row r="985">
          <cell r="A985" t="str">
            <v>3123EA1026S</v>
          </cell>
          <cell r="B985" t="str">
            <v>TOP COVER ASSEMBLY</v>
          </cell>
          <cell r="C985" t="str">
            <v>송철현</v>
          </cell>
          <cell r="D985">
            <v>0</v>
          </cell>
          <cell r="E985">
            <v>57</v>
          </cell>
          <cell r="F985">
            <v>0</v>
          </cell>
          <cell r="G985">
            <v>57</v>
          </cell>
          <cell r="H985">
            <v>0</v>
          </cell>
          <cell r="I985">
            <v>0</v>
          </cell>
          <cell r="J985">
            <v>0</v>
          </cell>
          <cell r="K985">
            <v>0</v>
          </cell>
          <cell r="L985">
            <v>57</v>
          </cell>
        </row>
        <row r="986">
          <cell r="A986" t="str">
            <v>3123EA1026V</v>
          </cell>
          <cell r="B986" t="str">
            <v>TOP COVER ASSEMBLY</v>
          </cell>
          <cell r="C986" t="str">
            <v>송철현</v>
          </cell>
          <cell r="D986">
            <v>0</v>
          </cell>
          <cell r="E986">
            <v>2280</v>
          </cell>
          <cell r="F986">
            <v>0</v>
          </cell>
          <cell r="G986">
            <v>2280</v>
          </cell>
          <cell r="H986">
            <v>0</v>
          </cell>
          <cell r="I986">
            <v>0</v>
          </cell>
          <cell r="J986">
            <v>-481</v>
          </cell>
          <cell r="K986">
            <v>0</v>
          </cell>
          <cell r="L986">
            <v>3420</v>
          </cell>
        </row>
        <row r="987">
          <cell r="A987" t="str">
            <v>3123EA1027P</v>
          </cell>
          <cell r="B987" t="str">
            <v>TOP COVER ASSEMBLY</v>
          </cell>
          <cell r="C987" t="str">
            <v>송철현</v>
          </cell>
          <cell r="D987">
            <v>0</v>
          </cell>
          <cell r="E987">
            <v>102</v>
          </cell>
          <cell r="F987">
            <v>0</v>
          </cell>
          <cell r="G987">
            <v>0</v>
          </cell>
          <cell r="H987">
            <v>0</v>
          </cell>
          <cell r="I987">
            <v>102</v>
          </cell>
          <cell r="J987">
            <v>102</v>
          </cell>
          <cell r="K987">
            <v>0</v>
          </cell>
          <cell r="L987">
            <v>204</v>
          </cell>
        </row>
        <row r="988">
          <cell r="A988" t="str">
            <v>3123EA1027W</v>
          </cell>
          <cell r="B988" t="str">
            <v>TOP COVER ASSEMBLY</v>
          </cell>
          <cell r="C988" t="str">
            <v>송철현</v>
          </cell>
          <cell r="D988">
            <v>0</v>
          </cell>
          <cell r="E988">
            <v>204</v>
          </cell>
          <cell r="F988">
            <v>0</v>
          </cell>
          <cell r="G988">
            <v>204</v>
          </cell>
          <cell r="H988">
            <v>0</v>
          </cell>
          <cell r="I988">
            <v>0</v>
          </cell>
          <cell r="J988">
            <v>0</v>
          </cell>
          <cell r="K988">
            <v>0</v>
          </cell>
          <cell r="L988">
            <v>204</v>
          </cell>
        </row>
        <row r="989">
          <cell r="A989" t="str">
            <v>3123EA1029D</v>
          </cell>
          <cell r="B989" t="str">
            <v>TOP COVER ASSEMBLY</v>
          </cell>
          <cell r="C989" t="str">
            <v>송철현</v>
          </cell>
          <cell r="D989">
            <v>0</v>
          </cell>
          <cell r="E989">
            <v>114</v>
          </cell>
          <cell r="F989">
            <v>0</v>
          </cell>
          <cell r="G989">
            <v>114</v>
          </cell>
          <cell r="H989">
            <v>0</v>
          </cell>
          <cell r="I989">
            <v>0</v>
          </cell>
          <cell r="J989">
            <v>0</v>
          </cell>
          <cell r="K989">
            <v>0</v>
          </cell>
          <cell r="L989">
            <v>114</v>
          </cell>
        </row>
        <row r="990">
          <cell r="A990" t="str">
            <v>3123EA1033P</v>
          </cell>
          <cell r="B990" t="str">
            <v>TOP COVER ASSEMBLY</v>
          </cell>
          <cell r="C990" t="str">
            <v>송철현</v>
          </cell>
          <cell r="D990">
            <v>0</v>
          </cell>
          <cell r="E990">
            <v>306</v>
          </cell>
          <cell r="F990">
            <v>0</v>
          </cell>
          <cell r="G990">
            <v>306</v>
          </cell>
          <cell r="H990">
            <v>0</v>
          </cell>
          <cell r="I990">
            <v>0</v>
          </cell>
          <cell r="J990">
            <v>0</v>
          </cell>
          <cell r="K990">
            <v>0</v>
          </cell>
          <cell r="L990">
            <v>306</v>
          </cell>
        </row>
        <row r="991">
          <cell r="A991" t="str">
            <v>3123EA1034F</v>
          </cell>
          <cell r="B991" t="str">
            <v>TOP COVER ASSEMBLY</v>
          </cell>
          <cell r="C991" t="str">
            <v>송철현</v>
          </cell>
          <cell r="D991">
            <v>0</v>
          </cell>
          <cell r="E991">
            <v>2370</v>
          </cell>
          <cell r="F991">
            <v>0</v>
          </cell>
          <cell r="G991">
            <v>1896</v>
          </cell>
          <cell r="H991">
            <v>0</v>
          </cell>
          <cell r="I991">
            <v>474</v>
          </cell>
          <cell r="J991">
            <v>0</v>
          </cell>
          <cell r="K991">
            <v>0</v>
          </cell>
          <cell r="L991">
            <v>2370</v>
          </cell>
        </row>
        <row r="992">
          <cell r="A992" t="str">
            <v>3123EA1034L</v>
          </cell>
          <cell r="B992" t="str">
            <v>TOP COVER ASSEMBLY</v>
          </cell>
          <cell r="C992" t="str">
            <v>송철현</v>
          </cell>
          <cell r="D992">
            <v>1</v>
          </cell>
          <cell r="E992">
            <v>0</v>
          </cell>
          <cell r="F992">
            <v>0</v>
          </cell>
          <cell r="G992">
            <v>0</v>
          </cell>
          <cell r="H992">
            <v>0</v>
          </cell>
          <cell r="I992">
            <v>1</v>
          </cell>
          <cell r="J992">
            <v>1</v>
          </cell>
          <cell r="K992">
            <v>5</v>
          </cell>
          <cell r="L992">
            <v>0</v>
          </cell>
        </row>
        <row r="993">
          <cell r="A993" t="str">
            <v>3123EA1034M</v>
          </cell>
          <cell r="B993" t="str">
            <v>TOP COVER ASSEMBLY</v>
          </cell>
          <cell r="C993" t="str">
            <v>송철현</v>
          </cell>
          <cell r="D993">
            <v>0</v>
          </cell>
          <cell r="E993">
            <v>160</v>
          </cell>
          <cell r="F993">
            <v>0</v>
          </cell>
          <cell r="G993">
            <v>160</v>
          </cell>
          <cell r="H993">
            <v>0</v>
          </cell>
          <cell r="I993">
            <v>0</v>
          </cell>
          <cell r="J993">
            <v>0</v>
          </cell>
          <cell r="K993">
            <v>0</v>
          </cell>
          <cell r="L993">
            <v>160</v>
          </cell>
        </row>
        <row r="994">
          <cell r="A994" t="str">
            <v>3123EA1035M</v>
          </cell>
          <cell r="B994" t="str">
            <v>TOP COVER ASSEMBLY</v>
          </cell>
          <cell r="C994" t="str">
            <v>송철현</v>
          </cell>
          <cell r="D994">
            <v>0</v>
          </cell>
          <cell r="E994">
            <v>102</v>
          </cell>
          <cell r="F994">
            <v>0</v>
          </cell>
          <cell r="G994">
            <v>102</v>
          </cell>
          <cell r="H994">
            <v>0</v>
          </cell>
          <cell r="I994">
            <v>0</v>
          </cell>
          <cell r="J994">
            <v>0</v>
          </cell>
          <cell r="K994">
            <v>0</v>
          </cell>
          <cell r="L994">
            <v>102</v>
          </cell>
        </row>
        <row r="995">
          <cell r="A995" t="str">
            <v>3123EA1035N</v>
          </cell>
          <cell r="B995" t="str">
            <v>TOP COVER ASSEMBLY</v>
          </cell>
          <cell r="C995" t="str">
            <v>송철현</v>
          </cell>
          <cell r="D995">
            <v>0</v>
          </cell>
          <cell r="E995">
            <v>306</v>
          </cell>
          <cell r="F995">
            <v>0</v>
          </cell>
          <cell r="G995">
            <v>306</v>
          </cell>
          <cell r="H995">
            <v>0</v>
          </cell>
          <cell r="I995">
            <v>0</v>
          </cell>
          <cell r="J995">
            <v>0</v>
          </cell>
          <cell r="K995">
            <v>0</v>
          </cell>
          <cell r="L995">
            <v>306</v>
          </cell>
        </row>
        <row r="996">
          <cell r="A996" t="str">
            <v>3123EA1035Q</v>
          </cell>
          <cell r="B996" t="str">
            <v>TOP COVER ASSEMBLY</v>
          </cell>
          <cell r="C996" t="str">
            <v>송철현</v>
          </cell>
          <cell r="D996">
            <v>0</v>
          </cell>
          <cell r="E996">
            <v>2192</v>
          </cell>
          <cell r="F996">
            <v>0</v>
          </cell>
          <cell r="G996">
            <v>2192</v>
          </cell>
          <cell r="H996">
            <v>0</v>
          </cell>
          <cell r="I996">
            <v>0</v>
          </cell>
          <cell r="J996">
            <v>0</v>
          </cell>
          <cell r="K996">
            <v>0</v>
          </cell>
          <cell r="L996">
            <v>2192</v>
          </cell>
        </row>
        <row r="997">
          <cell r="A997" t="str">
            <v>3123EA1035R</v>
          </cell>
          <cell r="B997" t="str">
            <v>TOP COVER ASSEMBLY</v>
          </cell>
          <cell r="C997" t="str">
            <v>송철현</v>
          </cell>
          <cell r="D997">
            <v>0</v>
          </cell>
          <cell r="E997">
            <v>2040</v>
          </cell>
          <cell r="F997">
            <v>0</v>
          </cell>
          <cell r="G997">
            <v>2040</v>
          </cell>
          <cell r="H997">
            <v>0</v>
          </cell>
          <cell r="I997">
            <v>0</v>
          </cell>
          <cell r="J997">
            <v>0</v>
          </cell>
          <cell r="K997">
            <v>0</v>
          </cell>
          <cell r="L997">
            <v>2040</v>
          </cell>
        </row>
        <row r="998">
          <cell r="A998" t="str">
            <v>3123EA1038D</v>
          </cell>
          <cell r="B998" t="str">
            <v>TOP COVER ASSEMBLY</v>
          </cell>
          <cell r="C998" t="str">
            <v>송철현</v>
          </cell>
          <cell r="D998">
            <v>0</v>
          </cell>
          <cell r="E998">
            <v>964</v>
          </cell>
          <cell r="F998">
            <v>0</v>
          </cell>
          <cell r="G998">
            <v>964</v>
          </cell>
          <cell r="H998">
            <v>0</v>
          </cell>
          <cell r="I998">
            <v>0</v>
          </cell>
          <cell r="J998">
            <v>0</v>
          </cell>
          <cell r="K998">
            <v>0</v>
          </cell>
          <cell r="L998">
            <v>964</v>
          </cell>
        </row>
        <row r="999">
          <cell r="A999" t="str">
            <v>3123EA1038E</v>
          </cell>
          <cell r="B999" t="str">
            <v>TOP COVER ASSEMBLY</v>
          </cell>
          <cell r="C999" t="str">
            <v>송철현</v>
          </cell>
          <cell r="D999">
            <v>0</v>
          </cell>
          <cell r="E999">
            <v>255</v>
          </cell>
          <cell r="F999">
            <v>0</v>
          </cell>
          <cell r="G999">
            <v>255</v>
          </cell>
          <cell r="H999">
            <v>0</v>
          </cell>
          <cell r="I999">
            <v>0</v>
          </cell>
          <cell r="J999">
            <v>0</v>
          </cell>
          <cell r="K999">
            <v>0</v>
          </cell>
          <cell r="L999">
            <v>255</v>
          </cell>
        </row>
        <row r="1000">
          <cell r="A1000" t="str">
            <v>3123EA1038P</v>
          </cell>
          <cell r="B1000" t="str">
            <v>TOP COVER ASSEMBLY</v>
          </cell>
          <cell r="C1000" t="str">
            <v>송철현</v>
          </cell>
          <cell r="D1000">
            <v>0</v>
          </cell>
          <cell r="E1000">
            <v>1500</v>
          </cell>
          <cell r="F1000">
            <v>0</v>
          </cell>
          <cell r="G1000">
            <v>1500</v>
          </cell>
          <cell r="H1000">
            <v>0</v>
          </cell>
          <cell r="I1000">
            <v>0</v>
          </cell>
          <cell r="J1000">
            <v>0</v>
          </cell>
          <cell r="K1000">
            <v>0</v>
          </cell>
          <cell r="L1000">
            <v>1500</v>
          </cell>
        </row>
        <row r="1001">
          <cell r="A1001" t="str">
            <v>3123EA1038Q</v>
          </cell>
          <cell r="B1001" t="str">
            <v>TOP COVER ASSEMBLY</v>
          </cell>
          <cell r="C1001" t="str">
            <v>송철현</v>
          </cell>
          <cell r="D1001">
            <v>1</v>
          </cell>
          <cell r="E1001">
            <v>2400</v>
          </cell>
          <cell r="F1001">
            <v>0</v>
          </cell>
          <cell r="G1001">
            <v>1600</v>
          </cell>
          <cell r="H1001">
            <v>0</v>
          </cell>
          <cell r="I1001">
            <v>801</v>
          </cell>
          <cell r="J1001">
            <v>-396</v>
          </cell>
          <cell r="K1001">
            <v>0</v>
          </cell>
          <cell r="L1001">
            <v>3800</v>
          </cell>
        </row>
        <row r="1002">
          <cell r="A1002" t="str">
            <v>3123EA1038U</v>
          </cell>
          <cell r="B1002" t="str">
            <v>TOP COVER ASSEMBLY</v>
          </cell>
          <cell r="C1002" t="str">
            <v>송철현</v>
          </cell>
          <cell r="D1002">
            <v>0</v>
          </cell>
          <cell r="E1002">
            <v>3500</v>
          </cell>
          <cell r="F1002">
            <v>0</v>
          </cell>
          <cell r="G1002">
            <v>3500</v>
          </cell>
          <cell r="H1002">
            <v>0</v>
          </cell>
          <cell r="I1002">
            <v>0</v>
          </cell>
          <cell r="J1002">
            <v>-464</v>
          </cell>
          <cell r="K1002">
            <v>0</v>
          </cell>
          <cell r="L1002">
            <v>5000</v>
          </cell>
        </row>
        <row r="1003">
          <cell r="A1003" t="str">
            <v>3123EA1039L</v>
          </cell>
          <cell r="B1003" t="str">
            <v>TOP COVER ASSEMBLY</v>
          </cell>
          <cell r="C1003" t="str">
            <v>송철현</v>
          </cell>
          <cell r="D1003">
            <v>0</v>
          </cell>
          <cell r="E1003">
            <v>400</v>
          </cell>
          <cell r="F1003">
            <v>0</v>
          </cell>
          <cell r="G1003">
            <v>398</v>
          </cell>
          <cell r="H1003">
            <v>0</v>
          </cell>
          <cell r="I1003">
            <v>2</v>
          </cell>
          <cell r="J1003">
            <v>0</v>
          </cell>
          <cell r="K1003">
            <v>0</v>
          </cell>
          <cell r="L1003">
            <v>800</v>
          </cell>
        </row>
        <row r="1004">
          <cell r="A1004" t="str">
            <v>3123EA1039M</v>
          </cell>
          <cell r="B1004" t="str">
            <v>TOP COVER ASSEMBLY</v>
          </cell>
          <cell r="C1004" t="str">
            <v>송철현</v>
          </cell>
          <cell r="D1004">
            <v>100</v>
          </cell>
          <cell r="E1004">
            <v>100</v>
          </cell>
          <cell r="F1004">
            <v>0</v>
          </cell>
          <cell r="G1004">
            <v>200</v>
          </cell>
          <cell r="H1004">
            <v>0</v>
          </cell>
          <cell r="I1004">
            <v>0</v>
          </cell>
          <cell r="J1004">
            <v>0</v>
          </cell>
          <cell r="K1004">
            <v>0</v>
          </cell>
          <cell r="L1004">
            <v>200</v>
          </cell>
        </row>
        <row r="1005">
          <cell r="A1005" t="str">
            <v>3123EA1039Q</v>
          </cell>
          <cell r="B1005" t="str">
            <v>TOP COVER ASSEMBLY</v>
          </cell>
          <cell r="C1005" t="str">
            <v>송철현</v>
          </cell>
          <cell r="D1005">
            <v>2.9990000000000001</v>
          </cell>
          <cell r="E1005">
            <v>3500</v>
          </cell>
          <cell r="F1005">
            <v>0</v>
          </cell>
          <cell r="G1005">
            <v>3503</v>
          </cell>
          <cell r="H1005">
            <v>0</v>
          </cell>
          <cell r="I1005">
            <v>-1E-3</v>
          </cell>
          <cell r="J1005">
            <v>-1E-3</v>
          </cell>
          <cell r="K1005">
            <v>0</v>
          </cell>
          <cell r="L1005">
            <v>3700</v>
          </cell>
        </row>
        <row r="1006">
          <cell r="A1006" t="str">
            <v>3123EA1039R</v>
          </cell>
          <cell r="B1006" t="str">
            <v>TOP COVER ASSEMBLY</v>
          </cell>
          <cell r="C1006" t="str">
            <v>송철현</v>
          </cell>
          <cell r="D1006">
            <v>0</v>
          </cell>
          <cell r="E1006">
            <v>3303</v>
          </cell>
          <cell r="F1006">
            <v>0</v>
          </cell>
          <cell r="G1006">
            <v>3296</v>
          </cell>
          <cell r="H1006">
            <v>3</v>
          </cell>
          <cell r="I1006">
            <v>4</v>
          </cell>
          <cell r="J1006">
            <v>3</v>
          </cell>
          <cell r="K1006">
            <v>0</v>
          </cell>
          <cell r="L1006">
            <v>3600</v>
          </cell>
        </row>
        <row r="1007">
          <cell r="A1007" t="str">
            <v>3123EA1040X</v>
          </cell>
          <cell r="B1007" t="str">
            <v>TOP COVER ASSEMBLY</v>
          </cell>
          <cell r="C1007" t="str">
            <v>송철현</v>
          </cell>
          <cell r="D1007">
            <v>0</v>
          </cell>
          <cell r="E1007">
            <v>408</v>
          </cell>
          <cell r="F1007">
            <v>0</v>
          </cell>
          <cell r="G1007">
            <v>408</v>
          </cell>
          <cell r="H1007">
            <v>0</v>
          </cell>
          <cell r="I1007">
            <v>0</v>
          </cell>
          <cell r="J1007">
            <v>0</v>
          </cell>
          <cell r="K1007">
            <v>0</v>
          </cell>
          <cell r="L1007">
            <v>408</v>
          </cell>
        </row>
        <row r="1008">
          <cell r="A1008" t="str">
            <v>3123EA1040Y</v>
          </cell>
          <cell r="B1008" t="str">
            <v>TOP COVER ASSEMBLY</v>
          </cell>
          <cell r="C1008" t="str">
            <v>송철현</v>
          </cell>
          <cell r="D1008">
            <v>0</v>
          </cell>
          <cell r="E1008">
            <v>102</v>
          </cell>
          <cell r="F1008">
            <v>0</v>
          </cell>
          <cell r="G1008">
            <v>102</v>
          </cell>
          <cell r="H1008">
            <v>0</v>
          </cell>
          <cell r="I1008">
            <v>0</v>
          </cell>
          <cell r="J1008">
            <v>0</v>
          </cell>
          <cell r="K1008">
            <v>0</v>
          </cell>
          <cell r="L1008">
            <v>102</v>
          </cell>
        </row>
        <row r="1009">
          <cell r="A1009" t="str">
            <v>3123EA1040Z</v>
          </cell>
          <cell r="B1009" t="str">
            <v>TOP COVER ASSEMBLY</v>
          </cell>
          <cell r="C1009" t="str">
            <v>송철현</v>
          </cell>
          <cell r="D1009">
            <v>0</v>
          </cell>
          <cell r="E1009">
            <v>102</v>
          </cell>
          <cell r="F1009">
            <v>0</v>
          </cell>
          <cell r="G1009">
            <v>102</v>
          </cell>
          <cell r="H1009">
            <v>0</v>
          </cell>
          <cell r="I1009">
            <v>0</v>
          </cell>
          <cell r="J1009">
            <v>0</v>
          </cell>
          <cell r="K1009">
            <v>0</v>
          </cell>
          <cell r="L1009">
            <v>102</v>
          </cell>
        </row>
        <row r="1010">
          <cell r="A1010" t="str">
            <v>3123EA1043B</v>
          </cell>
          <cell r="B1010" t="str">
            <v>TOP COVER ASSEMBLY</v>
          </cell>
          <cell r="C1010" t="str">
            <v>송철현</v>
          </cell>
          <cell r="D1010">
            <v>0</v>
          </cell>
          <cell r="E1010">
            <v>714</v>
          </cell>
          <cell r="F1010">
            <v>0</v>
          </cell>
          <cell r="G1010">
            <v>714</v>
          </cell>
          <cell r="H1010">
            <v>0</v>
          </cell>
          <cell r="I1010">
            <v>0</v>
          </cell>
          <cell r="J1010">
            <v>0</v>
          </cell>
          <cell r="K1010">
            <v>0</v>
          </cell>
          <cell r="L1010">
            <v>816</v>
          </cell>
        </row>
        <row r="1011">
          <cell r="A1011" t="str">
            <v>3123EA1045F</v>
          </cell>
          <cell r="B1011" t="str">
            <v>TOP COVER ASSEMBLY</v>
          </cell>
          <cell r="C1011" t="str">
            <v>송철현</v>
          </cell>
          <cell r="D1011">
            <v>1</v>
          </cell>
          <cell r="E1011">
            <v>0</v>
          </cell>
          <cell r="F1011">
            <v>0</v>
          </cell>
          <cell r="G1011">
            <v>1</v>
          </cell>
          <cell r="H1011">
            <v>0</v>
          </cell>
          <cell r="I1011">
            <v>0</v>
          </cell>
          <cell r="J1011">
            <v>0</v>
          </cell>
          <cell r="K1011">
            <v>0</v>
          </cell>
          <cell r="L1011">
            <v>204</v>
          </cell>
        </row>
        <row r="1012">
          <cell r="A1012" t="str">
            <v>3123EA1048B</v>
          </cell>
          <cell r="B1012" t="str">
            <v>TOP COVER ASSEMBLY</v>
          </cell>
          <cell r="C1012" t="str">
            <v>송철현</v>
          </cell>
          <cell r="D1012">
            <v>0</v>
          </cell>
          <cell r="E1012">
            <v>0</v>
          </cell>
          <cell r="F1012">
            <v>0</v>
          </cell>
          <cell r="G1012">
            <v>0</v>
          </cell>
          <cell r="H1012">
            <v>0</v>
          </cell>
          <cell r="I1012">
            <v>0</v>
          </cell>
          <cell r="J1012">
            <v>0</v>
          </cell>
          <cell r="K1012">
            <v>0</v>
          </cell>
          <cell r="L1012">
            <v>0</v>
          </cell>
        </row>
        <row r="1013">
          <cell r="A1013" t="str">
            <v>3123EA1049A</v>
          </cell>
          <cell r="B1013" t="str">
            <v>TOP COVER ASSEMBLY</v>
          </cell>
          <cell r="C1013" t="str">
            <v>송철현</v>
          </cell>
          <cell r="D1013">
            <v>0</v>
          </cell>
          <cell r="E1013">
            <v>432</v>
          </cell>
          <cell r="F1013">
            <v>0</v>
          </cell>
          <cell r="G1013">
            <v>432</v>
          </cell>
          <cell r="H1013">
            <v>0</v>
          </cell>
          <cell r="I1013">
            <v>0</v>
          </cell>
          <cell r="J1013">
            <v>0</v>
          </cell>
          <cell r="K1013">
            <v>0</v>
          </cell>
          <cell r="L1013">
            <v>540</v>
          </cell>
        </row>
        <row r="1014">
          <cell r="A1014" t="str">
            <v>3123EA1049G</v>
          </cell>
          <cell r="B1014" t="str">
            <v>TOP COVER ASSEMBLY</v>
          </cell>
          <cell r="C1014" t="str">
            <v>송철현</v>
          </cell>
          <cell r="D1014">
            <v>0</v>
          </cell>
          <cell r="E1014">
            <v>342</v>
          </cell>
          <cell r="F1014">
            <v>0</v>
          </cell>
          <cell r="G1014">
            <v>342</v>
          </cell>
          <cell r="H1014">
            <v>0</v>
          </cell>
          <cell r="I1014">
            <v>0</v>
          </cell>
          <cell r="J1014">
            <v>0</v>
          </cell>
          <cell r="K1014">
            <v>0</v>
          </cell>
          <cell r="L1014">
            <v>342</v>
          </cell>
        </row>
        <row r="1015">
          <cell r="A1015" t="str">
            <v>3123EA1049Q</v>
          </cell>
          <cell r="B1015" t="str">
            <v>TOP COVER ASSEMBLY</v>
          </cell>
          <cell r="C1015" t="str">
            <v>송철현</v>
          </cell>
          <cell r="D1015">
            <v>0</v>
          </cell>
          <cell r="E1015">
            <v>342</v>
          </cell>
          <cell r="F1015">
            <v>0</v>
          </cell>
          <cell r="G1015">
            <v>342</v>
          </cell>
          <cell r="H1015">
            <v>0</v>
          </cell>
          <cell r="I1015">
            <v>0</v>
          </cell>
          <cell r="J1015">
            <v>0</v>
          </cell>
          <cell r="K1015">
            <v>0</v>
          </cell>
          <cell r="L1015">
            <v>342</v>
          </cell>
        </row>
        <row r="1016">
          <cell r="A1016" t="str">
            <v>3123EA1049V</v>
          </cell>
          <cell r="B1016" t="str">
            <v>TOP COVER ASSEMBLY</v>
          </cell>
          <cell r="C1016" t="str">
            <v>송철현</v>
          </cell>
          <cell r="D1016">
            <v>0</v>
          </cell>
          <cell r="E1016">
            <v>114</v>
          </cell>
          <cell r="F1016">
            <v>0</v>
          </cell>
          <cell r="G1016">
            <v>114</v>
          </cell>
          <cell r="H1016">
            <v>0</v>
          </cell>
          <cell r="I1016">
            <v>0</v>
          </cell>
          <cell r="J1016">
            <v>0</v>
          </cell>
          <cell r="K1016">
            <v>0</v>
          </cell>
          <cell r="L1016">
            <v>114</v>
          </cell>
        </row>
        <row r="1017">
          <cell r="A1017" t="str">
            <v>3123EA1052R</v>
          </cell>
          <cell r="B1017" t="str">
            <v>TOP COVER ASSEMBLY</v>
          </cell>
          <cell r="C1017" t="str">
            <v>송철현</v>
          </cell>
          <cell r="D1017">
            <v>0</v>
          </cell>
          <cell r="E1017">
            <v>0</v>
          </cell>
          <cell r="F1017">
            <v>0</v>
          </cell>
          <cell r="G1017">
            <v>0</v>
          </cell>
          <cell r="H1017">
            <v>0</v>
          </cell>
          <cell r="I1017">
            <v>0</v>
          </cell>
          <cell r="J1017">
            <v>0</v>
          </cell>
          <cell r="K1017">
            <v>0</v>
          </cell>
          <cell r="L1017">
            <v>0</v>
          </cell>
        </row>
        <row r="1018">
          <cell r="A1018" t="str">
            <v>3123EA1052U</v>
          </cell>
          <cell r="B1018" t="str">
            <v>TOP COVER ASSEMBLY</v>
          </cell>
          <cell r="C1018" t="str">
            <v>송철현</v>
          </cell>
          <cell r="D1018">
            <v>0</v>
          </cell>
          <cell r="E1018">
            <v>160</v>
          </cell>
          <cell r="F1018">
            <v>0</v>
          </cell>
          <cell r="G1018">
            <v>160</v>
          </cell>
          <cell r="H1018">
            <v>0</v>
          </cell>
          <cell r="I1018">
            <v>0</v>
          </cell>
          <cell r="J1018">
            <v>0</v>
          </cell>
          <cell r="K1018">
            <v>0</v>
          </cell>
          <cell r="L1018">
            <v>160</v>
          </cell>
        </row>
        <row r="1019">
          <cell r="A1019" t="str">
            <v>3123EA1053M</v>
          </cell>
          <cell r="B1019" t="str">
            <v>TOP COVER ASSEMBLY</v>
          </cell>
          <cell r="C1019" t="str">
            <v>송철현</v>
          </cell>
          <cell r="D1019">
            <v>0</v>
          </cell>
          <cell r="E1019">
            <v>57</v>
          </cell>
          <cell r="F1019">
            <v>0</v>
          </cell>
          <cell r="G1019">
            <v>57</v>
          </cell>
          <cell r="H1019">
            <v>0</v>
          </cell>
          <cell r="I1019">
            <v>0</v>
          </cell>
          <cell r="J1019">
            <v>0</v>
          </cell>
          <cell r="K1019">
            <v>0</v>
          </cell>
          <cell r="L1019">
            <v>57</v>
          </cell>
        </row>
        <row r="1020">
          <cell r="A1020" t="str">
            <v>3123EA1053S</v>
          </cell>
          <cell r="B1020" t="str">
            <v>TOP COVER ASSEMBLY</v>
          </cell>
          <cell r="C1020" t="str">
            <v>송철현</v>
          </cell>
          <cell r="D1020">
            <v>0</v>
          </cell>
          <cell r="E1020">
            <v>324</v>
          </cell>
          <cell r="F1020">
            <v>0</v>
          </cell>
          <cell r="G1020">
            <v>324</v>
          </cell>
          <cell r="H1020">
            <v>0</v>
          </cell>
          <cell r="I1020">
            <v>0</v>
          </cell>
          <cell r="J1020">
            <v>-108</v>
          </cell>
          <cell r="K1020">
            <v>0</v>
          </cell>
          <cell r="L1020">
            <v>432</v>
          </cell>
        </row>
        <row r="1021">
          <cell r="A1021" t="str">
            <v>3123EA1056N</v>
          </cell>
          <cell r="B1021" t="str">
            <v>TOP COVER ASSEMBLY</v>
          </cell>
          <cell r="C1021" t="str">
            <v>송철현</v>
          </cell>
          <cell r="D1021">
            <v>0</v>
          </cell>
          <cell r="E1021">
            <v>192</v>
          </cell>
          <cell r="F1021">
            <v>0</v>
          </cell>
          <cell r="G1021">
            <v>192</v>
          </cell>
          <cell r="H1021">
            <v>0</v>
          </cell>
          <cell r="I1021">
            <v>0</v>
          </cell>
          <cell r="J1021">
            <v>0</v>
          </cell>
          <cell r="K1021">
            <v>0</v>
          </cell>
          <cell r="L1021">
            <v>192</v>
          </cell>
        </row>
        <row r="1022">
          <cell r="A1022" t="str">
            <v>3123EA1056P</v>
          </cell>
          <cell r="B1022" t="str">
            <v>TOP COVER ASSEMBLY</v>
          </cell>
          <cell r="C1022" t="str">
            <v>송철현</v>
          </cell>
          <cell r="D1022">
            <v>0</v>
          </cell>
          <cell r="E1022">
            <v>96</v>
          </cell>
          <cell r="F1022">
            <v>0</v>
          </cell>
          <cell r="G1022">
            <v>96</v>
          </cell>
          <cell r="H1022">
            <v>0</v>
          </cell>
          <cell r="I1022">
            <v>0</v>
          </cell>
          <cell r="J1022">
            <v>0</v>
          </cell>
          <cell r="K1022">
            <v>0</v>
          </cell>
          <cell r="L1022">
            <v>96</v>
          </cell>
        </row>
        <row r="1023">
          <cell r="A1023" t="str">
            <v>3123EA1056Q</v>
          </cell>
          <cell r="B1023" t="str">
            <v>TOP COVER ASSEMBLY</v>
          </cell>
          <cell r="C1023" t="str">
            <v>송철현</v>
          </cell>
          <cell r="D1023">
            <v>96</v>
          </cell>
          <cell r="E1023">
            <v>97</v>
          </cell>
          <cell r="F1023">
            <v>0</v>
          </cell>
          <cell r="G1023">
            <v>193</v>
          </cell>
          <cell r="H1023">
            <v>0</v>
          </cell>
          <cell r="I1023">
            <v>0</v>
          </cell>
          <cell r="J1023">
            <v>0</v>
          </cell>
          <cell r="K1023">
            <v>0</v>
          </cell>
          <cell r="L1023">
            <v>193</v>
          </cell>
        </row>
        <row r="1024">
          <cell r="A1024" t="str">
            <v>3123EA1056T</v>
          </cell>
          <cell r="B1024" t="str">
            <v>TOP COVER ASSEMBLY</v>
          </cell>
          <cell r="C1024" t="str">
            <v>송철현</v>
          </cell>
          <cell r="D1024">
            <v>0</v>
          </cell>
          <cell r="E1024">
            <v>102</v>
          </cell>
          <cell r="F1024">
            <v>0</v>
          </cell>
          <cell r="G1024">
            <v>102</v>
          </cell>
          <cell r="H1024">
            <v>0</v>
          </cell>
          <cell r="I1024">
            <v>0</v>
          </cell>
          <cell r="J1024">
            <v>0</v>
          </cell>
          <cell r="K1024">
            <v>0</v>
          </cell>
          <cell r="L1024">
            <v>102</v>
          </cell>
        </row>
        <row r="1025">
          <cell r="A1025" t="str">
            <v>3123EA1056U</v>
          </cell>
          <cell r="B1025" t="str">
            <v>TOP COVER ASSEMBLY</v>
          </cell>
          <cell r="C1025" t="str">
            <v>송철현</v>
          </cell>
          <cell r="D1025">
            <v>0</v>
          </cell>
          <cell r="E1025">
            <v>1224</v>
          </cell>
          <cell r="F1025">
            <v>0</v>
          </cell>
          <cell r="G1025">
            <v>1224</v>
          </cell>
          <cell r="H1025">
            <v>0</v>
          </cell>
          <cell r="I1025">
            <v>0</v>
          </cell>
          <cell r="J1025">
            <v>0</v>
          </cell>
          <cell r="K1025">
            <v>0</v>
          </cell>
          <cell r="L1025">
            <v>1224</v>
          </cell>
        </row>
        <row r="1026">
          <cell r="A1026" t="str">
            <v>3123EA1057J</v>
          </cell>
          <cell r="B1026" t="str">
            <v>TOP COVER ASSEMBLY</v>
          </cell>
          <cell r="C1026" t="str">
            <v>송철현</v>
          </cell>
          <cell r="D1026">
            <v>0</v>
          </cell>
          <cell r="E1026">
            <v>1004</v>
          </cell>
          <cell r="F1026">
            <v>0</v>
          </cell>
          <cell r="G1026">
            <v>1004</v>
          </cell>
          <cell r="H1026">
            <v>0</v>
          </cell>
          <cell r="I1026">
            <v>0</v>
          </cell>
          <cell r="J1026">
            <v>0</v>
          </cell>
          <cell r="K1026">
            <v>0</v>
          </cell>
          <cell r="L1026">
            <v>1004</v>
          </cell>
        </row>
        <row r="1027">
          <cell r="A1027" t="str">
            <v>3123EA1057K</v>
          </cell>
          <cell r="B1027" t="str">
            <v>TOP COVER ASSEMBLY</v>
          </cell>
          <cell r="C1027" t="str">
            <v>송철현</v>
          </cell>
          <cell r="D1027">
            <v>0</v>
          </cell>
          <cell r="E1027">
            <v>472</v>
          </cell>
          <cell r="F1027">
            <v>0</v>
          </cell>
          <cell r="G1027">
            <v>472</v>
          </cell>
          <cell r="H1027">
            <v>0</v>
          </cell>
          <cell r="I1027">
            <v>0</v>
          </cell>
          <cell r="J1027">
            <v>0</v>
          </cell>
          <cell r="K1027">
            <v>0</v>
          </cell>
          <cell r="L1027">
            <v>676</v>
          </cell>
        </row>
        <row r="1028">
          <cell r="A1028" t="str">
            <v>3123EA1057L</v>
          </cell>
          <cell r="B1028" t="str">
            <v>TOP COVER ASSEMBLY</v>
          </cell>
          <cell r="C1028" t="str">
            <v>송철현</v>
          </cell>
          <cell r="D1028">
            <v>90</v>
          </cell>
          <cell r="E1028">
            <v>270</v>
          </cell>
          <cell r="F1028">
            <v>0</v>
          </cell>
          <cell r="G1028">
            <v>360</v>
          </cell>
          <cell r="H1028">
            <v>0</v>
          </cell>
          <cell r="I1028">
            <v>0</v>
          </cell>
          <cell r="J1028">
            <v>0</v>
          </cell>
          <cell r="K1028">
            <v>0</v>
          </cell>
          <cell r="L1028">
            <v>360</v>
          </cell>
        </row>
        <row r="1029">
          <cell r="A1029" t="str">
            <v>3123EA1057M</v>
          </cell>
          <cell r="B1029" t="str">
            <v>TOP COVER ASSEMBLY</v>
          </cell>
          <cell r="C1029" t="str">
            <v>송철현</v>
          </cell>
          <cell r="D1029">
            <v>0</v>
          </cell>
          <cell r="E1029">
            <v>510</v>
          </cell>
          <cell r="F1029">
            <v>0</v>
          </cell>
          <cell r="G1029">
            <v>510</v>
          </cell>
          <cell r="H1029">
            <v>0</v>
          </cell>
          <cell r="I1029">
            <v>0</v>
          </cell>
          <cell r="J1029">
            <v>0</v>
          </cell>
          <cell r="K1029">
            <v>0</v>
          </cell>
          <cell r="L1029">
            <v>510</v>
          </cell>
        </row>
        <row r="1030">
          <cell r="A1030" t="str">
            <v>3123EA1057N</v>
          </cell>
          <cell r="B1030" t="str">
            <v>TOP COVER ASSEMBLY</v>
          </cell>
          <cell r="C1030" t="str">
            <v>송철현</v>
          </cell>
          <cell r="D1030">
            <v>0</v>
          </cell>
          <cell r="E1030">
            <v>612</v>
          </cell>
          <cell r="F1030">
            <v>0</v>
          </cell>
          <cell r="G1030">
            <v>612</v>
          </cell>
          <cell r="H1030">
            <v>0</v>
          </cell>
          <cell r="I1030">
            <v>0</v>
          </cell>
          <cell r="J1030">
            <v>0</v>
          </cell>
          <cell r="K1030">
            <v>0</v>
          </cell>
          <cell r="L1030">
            <v>612</v>
          </cell>
        </row>
        <row r="1031">
          <cell r="A1031" t="str">
            <v>3123EA1058C</v>
          </cell>
          <cell r="B1031" t="str">
            <v>TOP COVER ASSEMBLY</v>
          </cell>
          <cell r="C1031" t="str">
            <v>송철현</v>
          </cell>
          <cell r="D1031">
            <v>0</v>
          </cell>
          <cell r="E1031">
            <v>1122</v>
          </cell>
          <cell r="F1031">
            <v>0</v>
          </cell>
          <cell r="G1031">
            <v>1120</v>
          </cell>
          <cell r="H1031">
            <v>0</v>
          </cell>
          <cell r="I1031">
            <v>2</v>
          </cell>
          <cell r="J1031">
            <v>-408</v>
          </cell>
          <cell r="K1031">
            <v>0</v>
          </cell>
          <cell r="L1031">
            <v>2040</v>
          </cell>
        </row>
        <row r="1032">
          <cell r="A1032" t="str">
            <v>3123EA1058L</v>
          </cell>
          <cell r="B1032" t="str">
            <v>TOP COVER ASSEMBLY</v>
          </cell>
          <cell r="C1032" t="str">
            <v>송철현</v>
          </cell>
          <cell r="D1032">
            <v>4</v>
          </cell>
          <cell r="E1032">
            <v>4500</v>
          </cell>
          <cell r="F1032">
            <v>0</v>
          </cell>
          <cell r="G1032">
            <v>4502</v>
          </cell>
          <cell r="H1032">
            <v>0</v>
          </cell>
          <cell r="I1032">
            <v>2</v>
          </cell>
          <cell r="J1032">
            <v>2</v>
          </cell>
          <cell r="K1032">
            <v>0</v>
          </cell>
          <cell r="L1032">
            <v>5250</v>
          </cell>
        </row>
        <row r="1033">
          <cell r="A1033" t="str">
            <v>3123EA1058P</v>
          </cell>
          <cell r="B1033" t="str">
            <v>TOP COVER ASSEMBLY</v>
          </cell>
          <cell r="C1033" t="str">
            <v>송철현</v>
          </cell>
          <cell r="D1033">
            <v>0</v>
          </cell>
          <cell r="E1033">
            <v>1600</v>
          </cell>
          <cell r="F1033">
            <v>0</v>
          </cell>
          <cell r="G1033">
            <v>1599</v>
          </cell>
          <cell r="H1033">
            <v>0</v>
          </cell>
          <cell r="I1033">
            <v>1</v>
          </cell>
          <cell r="J1033">
            <v>1</v>
          </cell>
          <cell r="K1033">
            <v>0</v>
          </cell>
          <cell r="L1033">
            <v>1600</v>
          </cell>
        </row>
        <row r="1034">
          <cell r="A1034" t="str">
            <v>3123EA1059F</v>
          </cell>
          <cell r="B1034" t="str">
            <v>TOP COVER ASSEMBLY</v>
          </cell>
          <cell r="C1034" t="str">
            <v>송철현</v>
          </cell>
          <cell r="D1034">
            <v>0</v>
          </cell>
          <cell r="E1034">
            <v>186</v>
          </cell>
          <cell r="F1034">
            <v>0</v>
          </cell>
          <cell r="G1034">
            <v>186</v>
          </cell>
          <cell r="H1034">
            <v>0</v>
          </cell>
          <cell r="I1034">
            <v>0</v>
          </cell>
          <cell r="J1034">
            <v>0</v>
          </cell>
          <cell r="K1034">
            <v>0</v>
          </cell>
          <cell r="L1034">
            <v>186</v>
          </cell>
        </row>
        <row r="1035">
          <cell r="A1035" t="str">
            <v>3123EA1059L</v>
          </cell>
          <cell r="B1035" t="str">
            <v>TOP COVER ASSEMBLY</v>
          </cell>
          <cell r="C1035" t="str">
            <v>송철현</v>
          </cell>
          <cell r="D1035">
            <v>0</v>
          </cell>
          <cell r="E1035">
            <v>401</v>
          </cell>
          <cell r="F1035">
            <v>0</v>
          </cell>
          <cell r="G1035">
            <v>401</v>
          </cell>
          <cell r="H1035">
            <v>0</v>
          </cell>
          <cell r="I1035">
            <v>0</v>
          </cell>
          <cell r="J1035">
            <v>0</v>
          </cell>
          <cell r="K1035">
            <v>0</v>
          </cell>
          <cell r="L1035">
            <v>401</v>
          </cell>
        </row>
        <row r="1036">
          <cell r="A1036" t="str">
            <v>3123EA1059P</v>
          </cell>
          <cell r="B1036" t="str">
            <v>TOP COVER ASSEMBLY</v>
          </cell>
          <cell r="C1036" t="str">
            <v>송철현</v>
          </cell>
          <cell r="D1036">
            <v>2</v>
          </cell>
          <cell r="E1036">
            <v>0</v>
          </cell>
          <cell r="F1036">
            <v>0</v>
          </cell>
          <cell r="G1036">
            <v>2</v>
          </cell>
          <cell r="H1036">
            <v>0</v>
          </cell>
          <cell r="I1036">
            <v>0</v>
          </cell>
          <cell r="J1036">
            <v>0</v>
          </cell>
          <cell r="K1036">
            <v>0</v>
          </cell>
          <cell r="L1036">
            <v>102</v>
          </cell>
        </row>
        <row r="1037">
          <cell r="A1037" t="str">
            <v>3123EA1059Q</v>
          </cell>
          <cell r="B1037" t="str">
            <v>TOP COVER ASSEMBLY</v>
          </cell>
          <cell r="C1037" t="str">
            <v>송철현</v>
          </cell>
          <cell r="D1037">
            <v>0</v>
          </cell>
          <cell r="E1037">
            <v>48</v>
          </cell>
          <cell r="F1037">
            <v>0</v>
          </cell>
          <cell r="G1037">
            <v>48</v>
          </cell>
          <cell r="H1037">
            <v>0</v>
          </cell>
          <cell r="I1037">
            <v>0</v>
          </cell>
          <cell r="J1037">
            <v>0</v>
          </cell>
          <cell r="K1037">
            <v>0</v>
          </cell>
          <cell r="L1037">
            <v>48</v>
          </cell>
        </row>
        <row r="1038">
          <cell r="A1038" t="str">
            <v>3123EA1060M</v>
          </cell>
          <cell r="B1038" t="str">
            <v>TOP COVER ASSEMBLY</v>
          </cell>
          <cell r="C1038" t="str">
            <v>송철현</v>
          </cell>
          <cell r="D1038">
            <v>152</v>
          </cell>
          <cell r="E1038">
            <v>750</v>
          </cell>
          <cell r="F1038">
            <v>0</v>
          </cell>
          <cell r="G1038">
            <v>900</v>
          </cell>
          <cell r="H1038">
            <v>0</v>
          </cell>
          <cell r="I1038">
            <v>2</v>
          </cell>
          <cell r="J1038">
            <v>2</v>
          </cell>
          <cell r="K1038">
            <v>0</v>
          </cell>
          <cell r="L1038">
            <v>1500</v>
          </cell>
        </row>
        <row r="1039">
          <cell r="A1039" t="str">
            <v>3123EA1060N</v>
          </cell>
          <cell r="B1039" t="str">
            <v>TOP COVER ASSEMBLY</v>
          </cell>
          <cell r="C1039" t="str">
            <v>송철현</v>
          </cell>
          <cell r="D1039">
            <v>0</v>
          </cell>
          <cell r="E1039">
            <v>900</v>
          </cell>
          <cell r="F1039">
            <v>0</v>
          </cell>
          <cell r="G1039">
            <v>900</v>
          </cell>
          <cell r="H1039">
            <v>0</v>
          </cell>
          <cell r="I1039">
            <v>0</v>
          </cell>
          <cell r="J1039">
            <v>0</v>
          </cell>
          <cell r="K1039">
            <v>0</v>
          </cell>
          <cell r="L1039">
            <v>1800</v>
          </cell>
        </row>
        <row r="1040">
          <cell r="A1040" t="str">
            <v>3123EA1061U</v>
          </cell>
          <cell r="B1040" t="str">
            <v>TOP COVER ASSEMBLY</v>
          </cell>
          <cell r="C1040" t="str">
            <v>송철현</v>
          </cell>
          <cell r="D1040">
            <v>0</v>
          </cell>
          <cell r="E1040">
            <v>225</v>
          </cell>
          <cell r="F1040">
            <v>0</v>
          </cell>
          <cell r="G1040">
            <v>225</v>
          </cell>
          <cell r="H1040">
            <v>0</v>
          </cell>
          <cell r="I1040">
            <v>0</v>
          </cell>
          <cell r="J1040">
            <v>0</v>
          </cell>
          <cell r="K1040">
            <v>0</v>
          </cell>
          <cell r="L1040">
            <v>450</v>
          </cell>
        </row>
        <row r="1041">
          <cell r="A1041" t="str">
            <v>3123EA1062E</v>
          </cell>
          <cell r="B1041" t="str">
            <v>TOP COVER ASSEMBLY</v>
          </cell>
          <cell r="C1041" t="str">
            <v>송철현</v>
          </cell>
          <cell r="D1041">
            <v>0</v>
          </cell>
          <cell r="E1041">
            <v>228</v>
          </cell>
          <cell r="F1041">
            <v>0</v>
          </cell>
          <cell r="G1041">
            <v>228</v>
          </cell>
          <cell r="H1041">
            <v>0</v>
          </cell>
          <cell r="I1041">
            <v>0</v>
          </cell>
          <cell r="J1041">
            <v>0</v>
          </cell>
          <cell r="K1041">
            <v>0</v>
          </cell>
          <cell r="L1041">
            <v>228</v>
          </cell>
        </row>
        <row r="1042">
          <cell r="A1042" t="str">
            <v>3123EA1062L</v>
          </cell>
          <cell r="B1042" t="str">
            <v>TOP COVER ASSEMBLY</v>
          </cell>
          <cell r="C1042" t="str">
            <v>송철현</v>
          </cell>
          <cell r="D1042">
            <v>96</v>
          </cell>
          <cell r="E1042">
            <v>228</v>
          </cell>
          <cell r="F1042">
            <v>0</v>
          </cell>
          <cell r="G1042">
            <v>324</v>
          </cell>
          <cell r="H1042">
            <v>0</v>
          </cell>
          <cell r="I1042">
            <v>0</v>
          </cell>
          <cell r="J1042">
            <v>0</v>
          </cell>
          <cell r="K1042">
            <v>0</v>
          </cell>
          <cell r="L1042">
            <v>456</v>
          </cell>
        </row>
        <row r="1043">
          <cell r="A1043" t="str">
            <v>3123EA1062M</v>
          </cell>
          <cell r="B1043" t="str">
            <v>TOP COVER ASSEMBLY</v>
          </cell>
          <cell r="C1043" t="str">
            <v>송철현</v>
          </cell>
          <cell r="D1043">
            <v>3</v>
          </cell>
          <cell r="E1043">
            <v>1482</v>
          </cell>
          <cell r="F1043">
            <v>0</v>
          </cell>
          <cell r="G1043">
            <v>1485</v>
          </cell>
          <cell r="H1043">
            <v>0</v>
          </cell>
          <cell r="I1043">
            <v>0</v>
          </cell>
          <cell r="J1043">
            <v>0</v>
          </cell>
          <cell r="K1043">
            <v>0</v>
          </cell>
          <cell r="L1043">
            <v>1938</v>
          </cell>
        </row>
        <row r="1044">
          <cell r="A1044" t="str">
            <v>3123EA1062P</v>
          </cell>
          <cell r="B1044" t="str">
            <v>TOP COVER ASSEMBLY</v>
          </cell>
          <cell r="C1044" t="str">
            <v>송철현</v>
          </cell>
          <cell r="D1044">
            <v>0</v>
          </cell>
          <cell r="E1044">
            <v>972</v>
          </cell>
          <cell r="F1044">
            <v>0</v>
          </cell>
          <cell r="G1044">
            <v>972</v>
          </cell>
          <cell r="H1044">
            <v>0</v>
          </cell>
          <cell r="I1044">
            <v>0</v>
          </cell>
          <cell r="J1044">
            <v>0</v>
          </cell>
          <cell r="K1044">
            <v>0</v>
          </cell>
          <cell r="L1044">
            <v>972</v>
          </cell>
        </row>
        <row r="1045">
          <cell r="A1045" t="str">
            <v>3123EA1062Q</v>
          </cell>
          <cell r="B1045" t="str">
            <v>TOP COVER ASSEMBLY</v>
          </cell>
          <cell r="C1045" t="str">
            <v>송철현</v>
          </cell>
          <cell r="D1045">
            <v>0</v>
          </cell>
          <cell r="E1045">
            <v>0</v>
          </cell>
          <cell r="F1045">
            <v>0</v>
          </cell>
          <cell r="G1045">
            <v>570</v>
          </cell>
          <cell r="H1045">
            <v>0</v>
          </cell>
          <cell r="I1045">
            <v>-570</v>
          </cell>
          <cell r="J1045">
            <v>-570</v>
          </cell>
          <cell r="K1045">
            <v>0</v>
          </cell>
          <cell r="L1045">
            <v>1140</v>
          </cell>
        </row>
        <row r="1046">
          <cell r="A1046" t="str">
            <v>3123EA1062S</v>
          </cell>
          <cell r="B1046" t="str">
            <v>TOP COVER ASSEMBLY</v>
          </cell>
          <cell r="C1046" t="str">
            <v>송철현</v>
          </cell>
          <cell r="D1046">
            <v>0</v>
          </cell>
          <cell r="E1046">
            <v>0</v>
          </cell>
          <cell r="F1046">
            <v>0</v>
          </cell>
          <cell r="G1046">
            <v>342</v>
          </cell>
          <cell r="H1046">
            <v>0</v>
          </cell>
          <cell r="I1046">
            <v>-342</v>
          </cell>
          <cell r="J1046">
            <v>-342</v>
          </cell>
          <cell r="K1046">
            <v>0</v>
          </cell>
          <cell r="L1046">
            <v>342</v>
          </cell>
        </row>
        <row r="1047">
          <cell r="A1047" t="str">
            <v>3123EA1062T</v>
          </cell>
          <cell r="B1047" t="str">
            <v>TOP COVER ASSEMBLY</v>
          </cell>
          <cell r="C1047" t="str">
            <v>송철현</v>
          </cell>
          <cell r="D1047">
            <v>0</v>
          </cell>
          <cell r="E1047">
            <v>0</v>
          </cell>
          <cell r="F1047">
            <v>0</v>
          </cell>
          <cell r="G1047">
            <v>456</v>
          </cell>
          <cell r="H1047">
            <v>0</v>
          </cell>
          <cell r="I1047">
            <v>-456</v>
          </cell>
          <cell r="J1047">
            <v>-456</v>
          </cell>
          <cell r="K1047">
            <v>0</v>
          </cell>
          <cell r="L1047">
            <v>456</v>
          </cell>
        </row>
        <row r="1048">
          <cell r="A1048" t="str">
            <v>3123EA1062U</v>
          </cell>
          <cell r="B1048" t="str">
            <v>TOP COVER ASSEMBLY</v>
          </cell>
          <cell r="C1048" t="str">
            <v>송철현</v>
          </cell>
          <cell r="D1048">
            <v>0</v>
          </cell>
          <cell r="E1048">
            <v>0</v>
          </cell>
          <cell r="F1048">
            <v>0</v>
          </cell>
          <cell r="G1048">
            <v>342</v>
          </cell>
          <cell r="H1048">
            <v>0</v>
          </cell>
          <cell r="I1048">
            <v>-342</v>
          </cell>
          <cell r="J1048">
            <v>-342</v>
          </cell>
          <cell r="K1048">
            <v>0</v>
          </cell>
          <cell r="L1048">
            <v>342</v>
          </cell>
        </row>
        <row r="1049">
          <cell r="A1049" t="str">
            <v>3123EA1063B</v>
          </cell>
          <cell r="B1049" t="str">
            <v>TOP COVER ASSEMBLY</v>
          </cell>
          <cell r="C1049" t="str">
            <v>송철현</v>
          </cell>
          <cell r="D1049">
            <v>0</v>
          </cell>
          <cell r="E1049">
            <v>0</v>
          </cell>
          <cell r="F1049">
            <v>0</v>
          </cell>
          <cell r="G1049">
            <v>0</v>
          </cell>
          <cell r="H1049">
            <v>0</v>
          </cell>
          <cell r="I1049">
            <v>0</v>
          </cell>
          <cell r="J1049">
            <v>0</v>
          </cell>
          <cell r="K1049">
            <v>0</v>
          </cell>
          <cell r="L1049">
            <v>204</v>
          </cell>
        </row>
        <row r="1050">
          <cell r="A1050" t="str">
            <v>3123EA1063C</v>
          </cell>
          <cell r="B1050" t="str">
            <v>TOP COVER ASSEMBLY</v>
          </cell>
          <cell r="C1050" t="str">
            <v>송철현</v>
          </cell>
          <cell r="D1050">
            <v>0</v>
          </cell>
          <cell r="E1050">
            <v>0</v>
          </cell>
          <cell r="F1050">
            <v>0</v>
          </cell>
          <cell r="G1050">
            <v>146</v>
          </cell>
          <cell r="H1050">
            <v>0</v>
          </cell>
          <cell r="I1050">
            <v>-146</v>
          </cell>
          <cell r="J1050">
            <v>-150</v>
          </cell>
          <cell r="K1050">
            <v>0</v>
          </cell>
          <cell r="L1050">
            <v>408</v>
          </cell>
        </row>
        <row r="1051">
          <cell r="A1051" t="str">
            <v>3123EA1065A</v>
          </cell>
          <cell r="B1051" t="str">
            <v>TOP COVER ASSEMBLY</v>
          </cell>
          <cell r="C1051" t="str">
            <v>송철현</v>
          </cell>
          <cell r="D1051">
            <v>0</v>
          </cell>
          <cell r="E1051">
            <v>102</v>
          </cell>
          <cell r="F1051">
            <v>0</v>
          </cell>
          <cell r="G1051">
            <v>102</v>
          </cell>
          <cell r="H1051">
            <v>0</v>
          </cell>
          <cell r="I1051">
            <v>0</v>
          </cell>
          <cell r="J1051">
            <v>0</v>
          </cell>
          <cell r="K1051">
            <v>0</v>
          </cell>
          <cell r="L1051">
            <v>102</v>
          </cell>
        </row>
        <row r="1052">
          <cell r="A1052" t="str">
            <v>3123EA1065C</v>
          </cell>
          <cell r="B1052" t="str">
            <v>TOP COVER ASSEMBLY</v>
          </cell>
          <cell r="C1052" t="str">
            <v>송철현</v>
          </cell>
          <cell r="D1052">
            <v>0</v>
          </cell>
          <cell r="E1052">
            <v>0</v>
          </cell>
          <cell r="F1052">
            <v>0</v>
          </cell>
          <cell r="G1052">
            <v>0</v>
          </cell>
          <cell r="H1052">
            <v>0</v>
          </cell>
          <cell r="I1052">
            <v>0</v>
          </cell>
          <cell r="J1052">
            <v>0</v>
          </cell>
          <cell r="K1052">
            <v>0</v>
          </cell>
          <cell r="L1052">
            <v>0</v>
          </cell>
        </row>
        <row r="1053">
          <cell r="A1053" t="str">
            <v>3123EA1065H</v>
          </cell>
          <cell r="B1053" t="str">
            <v>TOP COVER ASSEMBLY</v>
          </cell>
          <cell r="C1053" t="str">
            <v>송철현</v>
          </cell>
          <cell r="D1053">
            <v>4</v>
          </cell>
          <cell r="E1053">
            <v>60</v>
          </cell>
          <cell r="F1053">
            <v>0</v>
          </cell>
          <cell r="G1053">
            <v>64</v>
          </cell>
          <cell r="H1053">
            <v>0</v>
          </cell>
          <cell r="I1053">
            <v>0</v>
          </cell>
          <cell r="J1053">
            <v>0</v>
          </cell>
          <cell r="K1053">
            <v>0</v>
          </cell>
          <cell r="L1053">
            <v>210</v>
          </cell>
        </row>
        <row r="1054">
          <cell r="A1054" t="str">
            <v>3123EA1065J</v>
          </cell>
          <cell r="B1054" t="str">
            <v>TOP COVER ASSEMBLY</v>
          </cell>
          <cell r="C1054" t="str">
            <v>송철현</v>
          </cell>
          <cell r="D1054">
            <v>0</v>
          </cell>
          <cell r="E1054">
            <v>1200</v>
          </cell>
          <cell r="F1054">
            <v>0</v>
          </cell>
          <cell r="G1054">
            <v>1200</v>
          </cell>
          <cell r="H1054">
            <v>0</v>
          </cell>
          <cell r="I1054">
            <v>0</v>
          </cell>
          <cell r="J1054">
            <v>0</v>
          </cell>
          <cell r="K1054">
            <v>0</v>
          </cell>
          <cell r="L1054">
            <v>1200</v>
          </cell>
        </row>
        <row r="1055">
          <cell r="A1055" t="str">
            <v>3123EA1065K</v>
          </cell>
          <cell r="B1055" t="str">
            <v>TOP COVER ASSEMBLY</v>
          </cell>
          <cell r="C1055" t="str">
            <v>송철현</v>
          </cell>
          <cell r="D1055">
            <v>19</v>
          </cell>
          <cell r="E1055">
            <v>2100</v>
          </cell>
          <cell r="F1055">
            <v>0</v>
          </cell>
          <cell r="G1055">
            <v>2116</v>
          </cell>
          <cell r="H1055">
            <v>0</v>
          </cell>
          <cell r="I1055">
            <v>3</v>
          </cell>
          <cell r="J1055">
            <v>3</v>
          </cell>
          <cell r="K1055">
            <v>0</v>
          </cell>
          <cell r="L1055">
            <v>2600</v>
          </cell>
        </row>
        <row r="1056">
          <cell r="A1056" t="str">
            <v>3123EA1065M</v>
          </cell>
          <cell r="B1056" t="str">
            <v>TOP COVER ASSEMBLY</v>
          </cell>
          <cell r="C1056" t="str">
            <v>송철현</v>
          </cell>
          <cell r="D1056">
            <v>0</v>
          </cell>
          <cell r="E1056">
            <v>1500</v>
          </cell>
          <cell r="F1056">
            <v>0</v>
          </cell>
          <cell r="G1056">
            <v>1489</v>
          </cell>
          <cell r="H1056">
            <v>0</v>
          </cell>
          <cell r="I1056">
            <v>11</v>
          </cell>
          <cell r="J1056">
            <v>0</v>
          </cell>
          <cell r="K1056">
            <v>0</v>
          </cell>
          <cell r="L1056">
            <v>2400</v>
          </cell>
        </row>
        <row r="1057">
          <cell r="A1057" t="str">
            <v>3123EA1065P</v>
          </cell>
          <cell r="B1057" t="str">
            <v>TOP COVER ASSEMBLY</v>
          </cell>
          <cell r="C1057" t="str">
            <v>송철현</v>
          </cell>
          <cell r="D1057">
            <v>0</v>
          </cell>
          <cell r="E1057">
            <v>102</v>
          </cell>
          <cell r="F1057">
            <v>0</v>
          </cell>
          <cell r="G1057">
            <v>102</v>
          </cell>
          <cell r="H1057">
            <v>0</v>
          </cell>
          <cell r="I1057">
            <v>0</v>
          </cell>
          <cell r="J1057">
            <v>0</v>
          </cell>
          <cell r="K1057">
            <v>0</v>
          </cell>
          <cell r="L1057">
            <v>102</v>
          </cell>
        </row>
        <row r="1058">
          <cell r="A1058" t="str">
            <v>3123EA1065S</v>
          </cell>
          <cell r="B1058" t="str">
            <v>TOP COVER ASSEMBLY</v>
          </cell>
          <cell r="C1058" t="str">
            <v>송철현</v>
          </cell>
          <cell r="D1058">
            <v>0</v>
          </cell>
          <cell r="E1058">
            <v>48</v>
          </cell>
          <cell r="F1058">
            <v>0</v>
          </cell>
          <cell r="G1058">
            <v>48</v>
          </cell>
          <cell r="H1058">
            <v>0</v>
          </cell>
          <cell r="I1058">
            <v>0</v>
          </cell>
          <cell r="J1058">
            <v>0</v>
          </cell>
          <cell r="K1058">
            <v>0</v>
          </cell>
          <cell r="L1058">
            <v>48</v>
          </cell>
        </row>
        <row r="1059">
          <cell r="A1059" t="str">
            <v>3123EA1065V</v>
          </cell>
          <cell r="B1059" t="str">
            <v>TOP COVER ASSEMBLY</v>
          </cell>
          <cell r="C1059" t="str">
            <v>송철현</v>
          </cell>
          <cell r="D1059">
            <v>0</v>
          </cell>
          <cell r="E1059">
            <v>48</v>
          </cell>
          <cell r="F1059">
            <v>0</v>
          </cell>
          <cell r="G1059">
            <v>48</v>
          </cell>
          <cell r="H1059">
            <v>0</v>
          </cell>
          <cell r="I1059">
            <v>0</v>
          </cell>
          <cell r="J1059">
            <v>0</v>
          </cell>
          <cell r="K1059">
            <v>0</v>
          </cell>
          <cell r="L1059">
            <v>48</v>
          </cell>
        </row>
        <row r="1060">
          <cell r="A1060" t="str">
            <v>3123EA1065W</v>
          </cell>
          <cell r="B1060" t="str">
            <v>TOP COVER ASSEMBLY</v>
          </cell>
          <cell r="C1060" t="str">
            <v>송철현</v>
          </cell>
          <cell r="D1060">
            <v>0</v>
          </cell>
          <cell r="E1060">
            <v>48</v>
          </cell>
          <cell r="F1060">
            <v>0</v>
          </cell>
          <cell r="G1060">
            <v>48</v>
          </cell>
          <cell r="H1060">
            <v>0</v>
          </cell>
          <cell r="I1060">
            <v>0</v>
          </cell>
          <cell r="J1060">
            <v>0</v>
          </cell>
          <cell r="K1060">
            <v>0</v>
          </cell>
          <cell r="L1060">
            <v>96</v>
          </cell>
        </row>
        <row r="1061">
          <cell r="A1061" t="str">
            <v>3123EA1065Z</v>
          </cell>
          <cell r="B1061" t="str">
            <v>TOP COVER ASSEMBLY</v>
          </cell>
          <cell r="C1061" t="str">
            <v>송철현</v>
          </cell>
          <cell r="D1061">
            <v>0</v>
          </cell>
          <cell r="E1061">
            <v>102</v>
          </cell>
          <cell r="F1061">
            <v>0</v>
          </cell>
          <cell r="G1061">
            <v>102</v>
          </cell>
          <cell r="H1061">
            <v>0</v>
          </cell>
          <cell r="I1061">
            <v>0</v>
          </cell>
          <cell r="J1061">
            <v>0</v>
          </cell>
          <cell r="K1061">
            <v>0</v>
          </cell>
          <cell r="L1061">
            <v>102</v>
          </cell>
        </row>
        <row r="1062">
          <cell r="A1062" t="str">
            <v>3123EA1066A</v>
          </cell>
          <cell r="B1062" t="str">
            <v>TOP COVER ASSEMBLY</v>
          </cell>
          <cell r="C1062" t="str">
            <v>송철현</v>
          </cell>
          <cell r="D1062">
            <v>0</v>
          </cell>
          <cell r="E1062">
            <v>114</v>
          </cell>
          <cell r="F1062">
            <v>0</v>
          </cell>
          <cell r="G1062">
            <v>114</v>
          </cell>
          <cell r="H1062">
            <v>0</v>
          </cell>
          <cell r="I1062">
            <v>0</v>
          </cell>
          <cell r="J1062">
            <v>0</v>
          </cell>
          <cell r="K1062">
            <v>0</v>
          </cell>
          <cell r="L1062">
            <v>114</v>
          </cell>
        </row>
        <row r="1063">
          <cell r="A1063" t="str">
            <v>3123EA1066F</v>
          </cell>
          <cell r="B1063" t="str">
            <v>TOP COVER ASSEMBLY</v>
          </cell>
          <cell r="C1063" t="str">
            <v>송철현</v>
          </cell>
          <cell r="D1063">
            <v>0</v>
          </cell>
          <cell r="E1063">
            <v>1140</v>
          </cell>
          <cell r="F1063">
            <v>0</v>
          </cell>
          <cell r="G1063">
            <v>1140</v>
          </cell>
          <cell r="H1063">
            <v>0</v>
          </cell>
          <cell r="I1063">
            <v>0</v>
          </cell>
          <cell r="J1063">
            <v>-570</v>
          </cell>
          <cell r="K1063">
            <v>0</v>
          </cell>
          <cell r="L1063">
            <v>2280</v>
          </cell>
        </row>
        <row r="1064">
          <cell r="A1064" t="str">
            <v>3123EA1066J</v>
          </cell>
          <cell r="B1064" t="str">
            <v>TOP COVER ASSEMBLY</v>
          </cell>
          <cell r="C1064" t="str">
            <v>송철현</v>
          </cell>
          <cell r="D1064">
            <v>0</v>
          </cell>
          <cell r="E1064">
            <v>756</v>
          </cell>
          <cell r="F1064">
            <v>0</v>
          </cell>
          <cell r="G1064">
            <v>756</v>
          </cell>
          <cell r="H1064">
            <v>0</v>
          </cell>
          <cell r="I1064">
            <v>0</v>
          </cell>
          <cell r="J1064">
            <v>0</v>
          </cell>
          <cell r="K1064">
            <v>0</v>
          </cell>
          <cell r="L1064">
            <v>756</v>
          </cell>
        </row>
        <row r="1065">
          <cell r="A1065" t="str">
            <v>3123EA1068A</v>
          </cell>
          <cell r="B1065" t="str">
            <v>TOP COVER ASSEMBLY</v>
          </cell>
          <cell r="C1065" t="str">
            <v>송철현</v>
          </cell>
          <cell r="D1065">
            <v>1</v>
          </cell>
          <cell r="E1065">
            <v>0</v>
          </cell>
          <cell r="F1065">
            <v>0</v>
          </cell>
          <cell r="G1065">
            <v>0</v>
          </cell>
          <cell r="H1065">
            <v>0</v>
          </cell>
          <cell r="I1065">
            <v>1</v>
          </cell>
          <cell r="J1065">
            <v>1</v>
          </cell>
          <cell r="K1065">
            <v>0</v>
          </cell>
          <cell r="L1065">
            <v>0</v>
          </cell>
        </row>
        <row r="1066">
          <cell r="A1066" t="str">
            <v>3123EA1068B</v>
          </cell>
          <cell r="B1066" t="str">
            <v>TOP COVER ASSEMBLY</v>
          </cell>
          <cell r="C1066" t="str">
            <v>송철현</v>
          </cell>
          <cell r="D1066">
            <v>0</v>
          </cell>
          <cell r="E1066">
            <v>306</v>
          </cell>
          <cell r="F1066">
            <v>0</v>
          </cell>
          <cell r="G1066">
            <v>306</v>
          </cell>
          <cell r="H1066">
            <v>0</v>
          </cell>
          <cell r="I1066">
            <v>0</v>
          </cell>
          <cell r="J1066">
            <v>0</v>
          </cell>
          <cell r="K1066">
            <v>0</v>
          </cell>
          <cell r="L1066">
            <v>306</v>
          </cell>
        </row>
        <row r="1067">
          <cell r="A1067" t="str">
            <v>3123EA1069B</v>
          </cell>
          <cell r="B1067" t="str">
            <v>TOP COVER ASSEMBLY</v>
          </cell>
          <cell r="C1067" t="str">
            <v>송철현</v>
          </cell>
          <cell r="D1067">
            <v>0</v>
          </cell>
          <cell r="E1067">
            <v>0</v>
          </cell>
          <cell r="F1067">
            <v>0</v>
          </cell>
          <cell r="G1067">
            <v>0</v>
          </cell>
          <cell r="H1067">
            <v>0</v>
          </cell>
          <cell r="I1067">
            <v>0</v>
          </cell>
          <cell r="J1067">
            <v>0</v>
          </cell>
          <cell r="K1067">
            <v>0</v>
          </cell>
          <cell r="L1067">
            <v>0</v>
          </cell>
        </row>
        <row r="1068">
          <cell r="A1068" t="str">
            <v>3123EA1070A</v>
          </cell>
          <cell r="B1068" t="str">
            <v>TOP COVER ASSEMBLY</v>
          </cell>
          <cell r="C1068" t="str">
            <v>송철현</v>
          </cell>
          <cell r="D1068">
            <v>-2</v>
          </cell>
          <cell r="E1068">
            <v>100</v>
          </cell>
          <cell r="F1068">
            <v>0</v>
          </cell>
          <cell r="G1068">
            <v>70</v>
          </cell>
          <cell r="H1068">
            <v>0</v>
          </cell>
          <cell r="I1068">
            <v>28</v>
          </cell>
          <cell r="J1068">
            <v>28</v>
          </cell>
          <cell r="K1068">
            <v>0</v>
          </cell>
          <cell r="L1068">
            <v>200</v>
          </cell>
        </row>
        <row r="1069">
          <cell r="A1069" t="str">
            <v>3123EA1070B</v>
          </cell>
          <cell r="B1069" t="str">
            <v>TOP COVER ASSEMBLY</v>
          </cell>
          <cell r="C1069" t="str">
            <v>송철현</v>
          </cell>
          <cell r="D1069">
            <v>-1</v>
          </cell>
          <cell r="E1069">
            <v>150</v>
          </cell>
          <cell r="F1069">
            <v>0</v>
          </cell>
          <cell r="G1069">
            <v>150</v>
          </cell>
          <cell r="H1069">
            <v>0</v>
          </cell>
          <cell r="I1069">
            <v>-1</v>
          </cell>
          <cell r="J1069">
            <v>-1</v>
          </cell>
          <cell r="K1069">
            <v>0</v>
          </cell>
          <cell r="L1069">
            <v>150</v>
          </cell>
        </row>
        <row r="1070">
          <cell r="A1070" t="str">
            <v>3123EA1070C</v>
          </cell>
          <cell r="B1070" t="str">
            <v>TOP COVER ASSEMBLY</v>
          </cell>
          <cell r="C1070" t="str">
            <v>송철현</v>
          </cell>
          <cell r="D1070">
            <v>1</v>
          </cell>
          <cell r="E1070">
            <v>0</v>
          </cell>
          <cell r="F1070">
            <v>0</v>
          </cell>
          <cell r="G1070">
            <v>1</v>
          </cell>
          <cell r="H1070">
            <v>0</v>
          </cell>
          <cell r="I1070">
            <v>0</v>
          </cell>
          <cell r="J1070">
            <v>0</v>
          </cell>
          <cell r="K1070">
            <v>0</v>
          </cell>
          <cell r="L1070">
            <v>200</v>
          </cell>
        </row>
        <row r="1071">
          <cell r="A1071" t="str">
            <v>3123EA1071A</v>
          </cell>
          <cell r="B1071" t="str">
            <v>TOP COVER ASSEMBLY</v>
          </cell>
          <cell r="C1071" t="str">
            <v>송철현</v>
          </cell>
          <cell r="D1071">
            <v>1</v>
          </cell>
          <cell r="E1071">
            <v>200</v>
          </cell>
          <cell r="F1071">
            <v>0</v>
          </cell>
          <cell r="G1071">
            <v>201</v>
          </cell>
          <cell r="H1071">
            <v>0</v>
          </cell>
          <cell r="I1071">
            <v>0</v>
          </cell>
          <cell r="J1071">
            <v>0</v>
          </cell>
          <cell r="K1071">
            <v>0</v>
          </cell>
          <cell r="L1071">
            <v>500</v>
          </cell>
        </row>
        <row r="1072">
          <cell r="A1072" t="str">
            <v>3123EA1071H</v>
          </cell>
          <cell r="B1072" t="str">
            <v>TOP COVER ASSEMBLY</v>
          </cell>
          <cell r="C1072" t="str">
            <v>송철현</v>
          </cell>
          <cell r="D1072">
            <v>0</v>
          </cell>
          <cell r="E1072">
            <v>48</v>
          </cell>
          <cell r="F1072">
            <v>0</v>
          </cell>
          <cell r="G1072">
            <v>48</v>
          </cell>
          <cell r="H1072">
            <v>0</v>
          </cell>
          <cell r="I1072">
            <v>0</v>
          </cell>
          <cell r="J1072">
            <v>0</v>
          </cell>
          <cell r="K1072">
            <v>0</v>
          </cell>
          <cell r="L1072">
            <v>48</v>
          </cell>
        </row>
        <row r="1073">
          <cell r="A1073" t="str">
            <v>3123EA1072C</v>
          </cell>
          <cell r="B1073" t="str">
            <v>TOP COVER ASSEMBLY</v>
          </cell>
          <cell r="C1073" t="str">
            <v>송철현</v>
          </cell>
          <cell r="D1073">
            <v>0</v>
          </cell>
          <cell r="E1073">
            <v>1020</v>
          </cell>
          <cell r="F1073">
            <v>0</v>
          </cell>
          <cell r="G1073">
            <v>1020</v>
          </cell>
          <cell r="H1073">
            <v>0</v>
          </cell>
          <cell r="I1073">
            <v>0</v>
          </cell>
          <cell r="J1073">
            <v>0</v>
          </cell>
          <cell r="K1073">
            <v>0</v>
          </cell>
          <cell r="L1073">
            <v>1020</v>
          </cell>
        </row>
        <row r="1074">
          <cell r="A1074" t="str">
            <v>3123EA1072D</v>
          </cell>
          <cell r="B1074" t="str">
            <v>TOP COVER ASSEMBLY</v>
          </cell>
          <cell r="C1074" t="str">
            <v>송철현</v>
          </cell>
          <cell r="D1074">
            <v>0</v>
          </cell>
          <cell r="E1074">
            <v>4957</v>
          </cell>
          <cell r="F1074">
            <v>0</v>
          </cell>
          <cell r="G1074">
            <v>4957</v>
          </cell>
          <cell r="H1074">
            <v>0</v>
          </cell>
          <cell r="I1074">
            <v>0</v>
          </cell>
          <cell r="J1074">
            <v>0</v>
          </cell>
          <cell r="K1074">
            <v>0</v>
          </cell>
          <cell r="L1074">
            <v>5263</v>
          </cell>
        </row>
        <row r="1075">
          <cell r="A1075" t="str">
            <v>3123EA1072E</v>
          </cell>
          <cell r="B1075" t="str">
            <v>TOP COVER ASSEMBLY</v>
          </cell>
          <cell r="C1075" t="str">
            <v>송철현</v>
          </cell>
          <cell r="D1075">
            <v>0</v>
          </cell>
          <cell r="E1075">
            <v>102</v>
          </cell>
          <cell r="F1075">
            <v>0</v>
          </cell>
          <cell r="G1075">
            <v>102</v>
          </cell>
          <cell r="H1075">
            <v>0</v>
          </cell>
          <cell r="I1075">
            <v>0</v>
          </cell>
          <cell r="J1075">
            <v>0</v>
          </cell>
          <cell r="K1075">
            <v>0</v>
          </cell>
          <cell r="L1075">
            <v>102</v>
          </cell>
        </row>
        <row r="1076">
          <cell r="A1076" t="str">
            <v>3123EA1072H</v>
          </cell>
          <cell r="B1076" t="str">
            <v>TOP COVER ASSEMBLY</v>
          </cell>
          <cell r="C1076" t="str">
            <v>송철현</v>
          </cell>
          <cell r="D1076">
            <v>0</v>
          </cell>
          <cell r="E1076">
            <v>0</v>
          </cell>
          <cell r="F1076">
            <v>0</v>
          </cell>
          <cell r="G1076">
            <v>306</v>
          </cell>
          <cell r="H1076">
            <v>0</v>
          </cell>
          <cell r="I1076">
            <v>-306</v>
          </cell>
          <cell r="J1076">
            <v>-306</v>
          </cell>
          <cell r="K1076">
            <v>0</v>
          </cell>
          <cell r="L1076">
            <v>612</v>
          </cell>
        </row>
        <row r="1077">
          <cell r="A1077" t="str">
            <v>3123EA1074A</v>
          </cell>
          <cell r="B1077" t="str">
            <v>TOP COVER ASSEMBLY</v>
          </cell>
          <cell r="C1077" t="str">
            <v>송철현</v>
          </cell>
          <cell r="D1077">
            <v>0</v>
          </cell>
          <cell r="E1077">
            <v>320</v>
          </cell>
          <cell r="F1077">
            <v>0</v>
          </cell>
          <cell r="G1077">
            <v>320</v>
          </cell>
          <cell r="H1077">
            <v>0</v>
          </cell>
          <cell r="I1077">
            <v>0</v>
          </cell>
          <cell r="J1077">
            <v>0</v>
          </cell>
          <cell r="K1077">
            <v>0</v>
          </cell>
          <cell r="L1077">
            <v>320</v>
          </cell>
        </row>
        <row r="1078">
          <cell r="A1078" t="str">
            <v>3123EA1074B</v>
          </cell>
          <cell r="B1078" t="str">
            <v>TOP COVER ASSEMBLY</v>
          </cell>
          <cell r="C1078" t="str">
            <v>송철현</v>
          </cell>
          <cell r="D1078">
            <v>237</v>
          </cell>
          <cell r="E1078">
            <v>237</v>
          </cell>
          <cell r="F1078">
            <v>0</v>
          </cell>
          <cell r="G1078">
            <v>474</v>
          </cell>
          <cell r="H1078">
            <v>0</v>
          </cell>
          <cell r="I1078">
            <v>0</v>
          </cell>
          <cell r="J1078">
            <v>0</v>
          </cell>
          <cell r="K1078">
            <v>0</v>
          </cell>
          <cell r="L1078">
            <v>711</v>
          </cell>
        </row>
        <row r="1079">
          <cell r="A1079" t="str">
            <v>3123EA1075E</v>
          </cell>
          <cell r="B1079" t="str">
            <v>TOP COVER ASSEMBLY</v>
          </cell>
          <cell r="C1079" t="str">
            <v>송철현</v>
          </cell>
          <cell r="D1079">
            <v>0</v>
          </cell>
          <cell r="E1079">
            <v>570</v>
          </cell>
          <cell r="F1079">
            <v>0</v>
          </cell>
          <cell r="G1079">
            <v>570</v>
          </cell>
          <cell r="H1079">
            <v>0</v>
          </cell>
          <cell r="I1079">
            <v>0</v>
          </cell>
          <cell r="J1079">
            <v>0</v>
          </cell>
          <cell r="K1079">
            <v>0</v>
          </cell>
          <cell r="L1079">
            <v>1140</v>
          </cell>
        </row>
        <row r="1080">
          <cell r="A1080" t="str">
            <v>3123EA1075F</v>
          </cell>
          <cell r="B1080" t="str">
            <v>TOP COVER ASSEMBLY</v>
          </cell>
          <cell r="C1080" t="str">
            <v>송철현</v>
          </cell>
          <cell r="D1080">
            <v>0</v>
          </cell>
          <cell r="E1080">
            <v>228</v>
          </cell>
          <cell r="F1080">
            <v>0</v>
          </cell>
          <cell r="G1080">
            <v>228</v>
          </cell>
          <cell r="H1080">
            <v>0</v>
          </cell>
          <cell r="I1080">
            <v>0</v>
          </cell>
          <cell r="J1080">
            <v>0</v>
          </cell>
          <cell r="K1080">
            <v>0</v>
          </cell>
          <cell r="L1080">
            <v>228</v>
          </cell>
        </row>
        <row r="1081">
          <cell r="A1081" t="str">
            <v>3123EA1076B</v>
          </cell>
          <cell r="B1081" t="str">
            <v>TOP COVER ASSEMBLY</v>
          </cell>
          <cell r="C1081" t="str">
            <v>송철현</v>
          </cell>
          <cell r="D1081">
            <v>0</v>
          </cell>
          <cell r="E1081">
            <v>306</v>
          </cell>
          <cell r="F1081">
            <v>0</v>
          </cell>
          <cell r="G1081">
            <v>306</v>
          </cell>
          <cell r="H1081">
            <v>0</v>
          </cell>
          <cell r="I1081">
            <v>0</v>
          </cell>
          <cell r="J1081">
            <v>0</v>
          </cell>
          <cell r="K1081">
            <v>0</v>
          </cell>
          <cell r="L1081">
            <v>306</v>
          </cell>
        </row>
        <row r="1082">
          <cell r="A1082" t="str">
            <v>3123EA1076C</v>
          </cell>
          <cell r="B1082" t="str">
            <v>TOP COVER ASSEMBLY</v>
          </cell>
          <cell r="C1082" t="str">
            <v>송철현</v>
          </cell>
          <cell r="D1082">
            <v>3</v>
          </cell>
          <cell r="E1082">
            <v>800</v>
          </cell>
          <cell r="F1082">
            <v>0</v>
          </cell>
          <cell r="G1082">
            <v>803</v>
          </cell>
          <cell r="H1082">
            <v>0</v>
          </cell>
          <cell r="I1082">
            <v>0</v>
          </cell>
          <cell r="J1082">
            <v>0</v>
          </cell>
          <cell r="K1082">
            <v>0</v>
          </cell>
          <cell r="L1082">
            <v>1000</v>
          </cell>
        </row>
        <row r="1083">
          <cell r="A1083" t="str">
            <v>3123EA1076D</v>
          </cell>
          <cell r="B1083" t="str">
            <v>TOP COVER ASSEMBLY</v>
          </cell>
          <cell r="C1083" t="str">
            <v>송철현</v>
          </cell>
          <cell r="D1083">
            <v>0</v>
          </cell>
          <cell r="E1083">
            <v>100</v>
          </cell>
          <cell r="F1083">
            <v>0</v>
          </cell>
          <cell r="G1083">
            <v>100</v>
          </cell>
          <cell r="H1083">
            <v>0</v>
          </cell>
          <cell r="I1083">
            <v>0</v>
          </cell>
          <cell r="J1083">
            <v>0</v>
          </cell>
          <cell r="K1083">
            <v>0</v>
          </cell>
          <cell r="L1083">
            <v>100</v>
          </cell>
        </row>
        <row r="1084">
          <cell r="A1084" t="str">
            <v>3123EA1076F</v>
          </cell>
          <cell r="B1084" t="str">
            <v>TOP COVER ASSEMBLY</v>
          </cell>
          <cell r="C1084" t="str">
            <v>송철현</v>
          </cell>
          <cell r="D1084">
            <v>0</v>
          </cell>
          <cell r="E1084">
            <v>408</v>
          </cell>
          <cell r="F1084">
            <v>0</v>
          </cell>
          <cell r="G1084">
            <v>408</v>
          </cell>
          <cell r="H1084">
            <v>0</v>
          </cell>
          <cell r="I1084">
            <v>0</v>
          </cell>
          <cell r="J1084">
            <v>0</v>
          </cell>
          <cell r="K1084">
            <v>0</v>
          </cell>
          <cell r="L1084">
            <v>408</v>
          </cell>
        </row>
        <row r="1085">
          <cell r="A1085" t="str">
            <v>3123EA1076H</v>
          </cell>
          <cell r="B1085" t="str">
            <v>TOP COVER ASSEMBLY</v>
          </cell>
          <cell r="C1085" t="str">
            <v>송철현</v>
          </cell>
          <cell r="D1085">
            <v>0</v>
          </cell>
          <cell r="E1085">
            <v>714</v>
          </cell>
          <cell r="F1085">
            <v>0</v>
          </cell>
          <cell r="G1085">
            <v>714</v>
          </cell>
          <cell r="H1085">
            <v>0</v>
          </cell>
          <cell r="I1085">
            <v>0</v>
          </cell>
          <cell r="J1085">
            <v>0</v>
          </cell>
          <cell r="K1085">
            <v>0</v>
          </cell>
          <cell r="L1085">
            <v>714</v>
          </cell>
        </row>
        <row r="1086">
          <cell r="A1086" t="str">
            <v>3123EA1076K</v>
          </cell>
          <cell r="B1086" t="str">
            <v>TOP COVER ASSEMBLY</v>
          </cell>
          <cell r="C1086" t="str">
            <v>송철현</v>
          </cell>
          <cell r="D1086">
            <v>1</v>
          </cell>
          <cell r="E1086">
            <v>300</v>
          </cell>
          <cell r="F1086">
            <v>0</v>
          </cell>
          <cell r="G1086">
            <v>297</v>
          </cell>
          <cell r="H1086">
            <v>0</v>
          </cell>
          <cell r="I1086">
            <v>4</v>
          </cell>
          <cell r="J1086">
            <v>0</v>
          </cell>
          <cell r="K1086">
            <v>0</v>
          </cell>
          <cell r="L1086">
            <v>400</v>
          </cell>
        </row>
        <row r="1087">
          <cell r="A1087" t="str">
            <v>3123EA1076M</v>
          </cell>
          <cell r="B1087" t="str">
            <v>TOP COVER ASSEMBLY</v>
          </cell>
          <cell r="C1087" t="str">
            <v>송철현</v>
          </cell>
          <cell r="D1087">
            <v>0</v>
          </cell>
          <cell r="E1087">
            <v>612</v>
          </cell>
          <cell r="F1087">
            <v>0</v>
          </cell>
          <cell r="G1087">
            <v>612</v>
          </cell>
          <cell r="H1087">
            <v>0</v>
          </cell>
          <cell r="I1087">
            <v>0</v>
          </cell>
          <cell r="J1087">
            <v>0</v>
          </cell>
          <cell r="K1087">
            <v>0</v>
          </cell>
          <cell r="L1087">
            <v>612</v>
          </cell>
        </row>
        <row r="1088">
          <cell r="A1088" t="str">
            <v>3123EA1076N</v>
          </cell>
          <cell r="B1088" t="str">
            <v>TOP COVER ASSEMBLY</v>
          </cell>
          <cell r="C1088" t="str">
            <v>송철현</v>
          </cell>
          <cell r="D1088">
            <v>0</v>
          </cell>
          <cell r="E1088">
            <v>192</v>
          </cell>
          <cell r="F1088">
            <v>0</v>
          </cell>
          <cell r="G1088">
            <v>192</v>
          </cell>
          <cell r="H1088">
            <v>0</v>
          </cell>
          <cell r="I1088">
            <v>0</v>
          </cell>
          <cell r="J1088">
            <v>0</v>
          </cell>
          <cell r="K1088">
            <v>0</v>
          </cell>
          <cell r="L1088">
            <v>192</v>
          </cell>
        </row>
        <row r="1089">
          <cell r="A1089" t="str">
            <v>3123EA1076Q</v>
          </cell>
          <cell r="B1089" t="str">
            <v>TOP COVER ASSEMBLY</v>
          </cell>
          <cell r="C1089" t="str">
            <v>송철현</v>
          </cell>
          <cell r="D1089">
            <v>0</v>
          </cell>
          <cell r="E1089">
            <v>102</v>
          </cell>
          <cell r="F1089">
            <v>0</v>
          </cell>
          <cell r="G1089">
            <v>102</v>
          </cell>
          <cell r="H1089">
            <v>0</v>
          </cell>
          <cell r="I1089">
            <v>0</v>
          </cell>
          <cell r="J1089">
            <v>0</v>
          </cell>
          <cell r="K1089">
            <v>0</v>
          </cell>
          <cell r="L1089">
            <v>102</v>
          </cell>
        </row>
        <row r="1090">
          <cell r="A1090" t="str">
            <v>3123EA1076R</v>
          </cell>
          <cell r="B1090" t="str">
            <v>TOP COVER ASSEMBLY</v>
          </cell>
          <cell r="C1090" t="str">
            <v>송철현</v>
          </cell>
          <cell r="D1090">
            <v>0</v>
          </cell>
          <cell r="E1090">
            <v>306</v>
          </cell>
          <cell r="F1090">
            <v>0</v>
          </cell>
          <cell r="G1090">
            <v>306</v>
          </cell>
          <cell r="H1090">
            <v>0</v>
          </cell>
          <cell r="I1090">
            <v>0</v>
          </cell>
          <cell r="J1090">
            <v>0</v>
          </cell>
          <cell r="K1090">
            <v>0</v>
          </cell>
          <cell r="L1090">
            <v>306</v>
          </cell>
        </row>
        <row r="1091">
          <cell r="A1091" t="str">
            <v>3123EA1076T</v>
          </cell>
          <cell r="B1091" t="str">
            <v>TOP COVER ASSEMBLY</v>
          </cell>
          <cell r="C1091" t="str">
            <v>송철현</v>
          </cell>
          <cell r="D1091">
            <v>164</v>
          </cell>
          <cell r="E1091">
            <v>306</v>
          </cell>
          <cell r="F1091">
            <v>0</v>
          </cell>
          <cell r="G1091">
            <v>470</v>
          </cell>
          <cell r="H1091">
            <v>0</v>
          </cell>
          <cell r="I1091">
            <v>0</v>
          </cell>
          <cell r="J1091">
            <v>0</v>
          </cell>
          <cell r="K1091">
            <v>0</v>
          </cell>
          <cell r="L1091">
            <v>510</v>
          </cell>
        </row>
        <row r="1092">
          <cell r="A1092" t="str">
            <v>3123EA1077D</v>
          </cell>
          <cell r="B1092" t="str">
            <v>TOP COVER ASSEMBLY</v>
          </cell>
          <cell r="C1092" t="str">
            <v>송철현</v>
          </cell>
          <cell r="D1092">
            <v>0</v>
          </cell>
          <cell r="E1092">
            <v>1410</v>
          </cell>
          <cell r="F1092">
            <v>0</v>
          </cell>
          <cell r="G1092">
            <v>1173</v>
          </cell>
          <cell r="H1092">
            <v>0</v>
          </cell>
          <cell r="I1092">
            <v>237</v>
          </cell>
          <cell r="J1092">
            <v>0</v>
          </cell>
          <cell r="K1092">
            <v>0</v>
          </cell>
          <cell r="L1092">
            <v>1635</v>
          </cell>
        </row>
        <row r="1093">
          <cell r="A1093" t="str">
            <v>3123EA1077G</v>
          </cell>
          <cell r="B1093" t="str">
            <v>TOP COVER ASSEMBLY</v>
          </cell>
          <cell r="C1093" t="str">
            <v>송철현</v>
          </cell>
          <cell r="D1093">
            <v>0</v>
          </cell>
          <cell r="E1093">
            <v>300</v>
          </cell>
          <cell r="F1093">
            <v>0</v>
          </cell>
          <cell r="G1093">
            <v>204</v>
          </cell>
          <cell r="H1093">
            <v>0</v>
          </cell>
          <cell r="I1093">
            <v>96</v>
          </cell>
          <cell r="J1093">
            <v>0</v>
          </cell>
          <cell r="K1093">
            <v>0</v>
          </cell>
          <cell r="L1093">
            <v>300</v>
          </cell>
        </row>
        <row r="1094">
          <cell r="A1094" t="str">
            <v>3210EL1001A</v>
          </cell>
          <cell r="B1094" t="str">
            <v>FRAME,BODY</v>
          </cell>
          <cell r="C1094" t="str">
            <v>이재일1</v>
          </cell>
          <cell r="D1094">
            <v>1396</v>
          </cell>
          <cell r="E1094">
            <v>9000</v>
          </cell>
          <cell r="F1094">
            <v>0</v>
          </cell>
          <cell r="G1094">
            <v>8409</v>
          </cell>
          <cell r="H1094">
            <v>5</v>
          </cell>
          <cell r="I1094">
            <v>1982</v>
          </cell>
          <cell r="J1094">
            <v>1975</v>
          </cell>
          <cell r="K1094">
            <v>0</v>
          </cell>
          <cell r="L1094">
            <v>9543</v>
          </cell>
        </row>
        <row r="1095">
          <cell r="A1095" t="str">
            <v>3210EL1003A</v>
          </cell>
          <cell r="B1095" t="str">
            <v>FRAME,TOP</v>
          </cell>
          <cell r="C1095" t="str">
            <v>이재일1</v>
          </cell>
          <cell r="D1095">
            <v>2216</v>
          </cell>
          <cell r="E1095">
            <v>16650</v>
          </cell>
          <cell r="F1095">
            <v>0</v>
          </cell>
          <cell r="G1095">
            <v>16818</v>
          </cell>
          <cell r="H1095">
            <v>5</v>
          </cell>
          <cell r="I1095">
            <v>2043</v>
          </cell>
          <cell r="J1095">
            <v>2029</v>
          </cell>
          <cell r="K1095">
            <v>0</v>
          </cell>
          <cell r="L1095">
            <v>19086</v>
          </cell>
        </row>
        <row r="1096">
          <cell r="A1096" t="str">
            <v>3210EL1005A</v>
          </cell>
          <cell r="B1096" t="str">
            <v>FRAME,PANEL</v>
          </cell>
          <cell r="C1096" t="str">
            <v>이재일1</v>
          </cell>
          <cell r="D1096">
            <v>974</v>
          </cell>
          <cell r="E1096">
            <v>9450</v>
          </cell>
          <cell r="F1096">
            <v>0</v>
          </cell>
          <cell r="G1096">
            <v>9478</v>
          </cell>
          <cell r="H1096">
            <v>0</v>
          </cell>
          <cell r="I1096">
            <v>946</v>
          </cell>
          <cell r="J1096">
            <v>559</v>
          </cell>
          <cell r="K1096">
            <v>0</v>
          </cell>
          <cell r="L1096">
            <v>11745</v>
          </cell>
        </row>
        <row r="1097">
          <cell r="A1097" t="str">
            <v>3210ER1303A</v>
          </cell>
          <cell r="B1097" t="str">
            <v>FRAME,PANEL</v>
          </cell>
          <cell r="C1097" t="str">
            <v>정경원</v>
          </cell>
          <cell r="D1097">
            <v>1442.09</v>
          </cell>
          <cell r="E1097">
            <v>99571.91</v>
          </cell>
          <cell r="F1097">
            <v>0</v>
          </cell>
          <cell r="G1097">
            <v>99668</v>
          </cell>
          <cell r="H1097">
            <v>6</v>
          </cell>
          <cell r="I1097">
            <v>1339</v>
          </cell>
          <cell r="J1097">
            <v>-558</v>
          </cell>
          <cell r="K1097">
            <v>12</v>
          </cell>
          <cell r="L1097">
            <v>129167</v>
          </cell>
        </row>
        <row r="1098">
          <cell r="A1098" t="str">
            <v>3210ER1303B</v>
          </cell>
          <cell r="B1098" t="str">
            <v>FRAME,PANEL</v>
          </cell>
          <cell r="C1098" t="str">
            <v>정경원</v>
          </cell>
          <cell r="D1098">
            <v>623</v>
          </cell>
          <cell r="E1098">
            <v>8230</v>
          </cell>
          <cell r="F1098">
            <v>0</v>
          </cell>
          <cell r="G1098">
            <v>8911</v>
          </cell>
          <cell r="H1098">
            <v>0</v>
          </cell>
          <cell r="I1098">
            <v>-58</v>
          </cell>
          <cell r="J1098">
            <v>846</v>
          </cell>
          <cell r="K1098">
            <v>0</v>
          </cell>
          <cell r="L1098">
            <v>10065</v>
          </cell>
        </row>
        <row r="1099">
          <cell r="A1099" t="str">
            <v>3210ER1306A</v>
          </cell>
          <cell r="B1099" t="str">
            <v>FRAME,REAR</v>
          </cell>
          <cell r="C1099" t="str">
            <v>김보명</v>
          </cell>
          <cell r="D1099">
            <v>270</v>
          </cell>
          <cell r="E1099">
            <v>450</v>
          </cell>
          <cell r="F1099">
            <v>0</v>
          </cell>
          <cell r="G1099">
            <v>720</v>
          </cell>
          <cell r="H1099">
            <v>0</v>
          </cell>
          <cell r="I1099">
            <v>0</v>
          </cell>
          <cell r="J1099">
            <v>0</v>
          </cell>
          <cell r="K1099">
            <v>0</v>
          </cell>
          <cell r="L1099">
            <v>900</v>
          </cell>
        </row>
        <row r="1100">
          <cell r="A1100" t="str">
            <v>3210ER1307A</v>
          </cell>
          <cell r="B1100" t="str">
            <v>FRAME,LOWER</v>
          </cell>
          <cell r="C1100" t="str">
            <v>정경원</v>
          </cell>
          <cell r="D1100">
            <v>3914.99</v>
          </cell>
          <cell r="E1100">
            <v>90158</v>
          </cell>
          <cell r="F1100">
            <v>0</v>
          </cell>
          <cell r="G1100">
            <v>86900</v>
          </cell>
          <cell r="H1100">
            <v>0</v>
          </cell>
          <cell r="I1100">
            <v>7169.99</v>
          </cell>
          <cell r="J1100">
            <v>8194.99</v>
          </cell>
          <cell r="K1100">
            <v>0</v>
          </cell>
          <cell r="L1100">
            <v>116227</v>
          </cell>
        </row>
        <row r="1101">
          <cell r="A1101" t="str">
            <v>3210ER1307B</v>
          </cell>
          <cell r="B1101" t="str">
            <v>FRAME,LOWER</v>
          </cell>
          <cell r="C1101" t="str">
            <v>정경원</v>
          </cell>
          <cell r="D1101">
            <v>3</v>
          </cell>
          <cell r="E1101">
            <v>8018</v>
          </cell>
          <cell r="F1101">
            <v>0</v>
          </cell>
          <cell r="G1101">
            <v>7800</v>
          </cell>
          <cell r="H1101">
            <v>0</v>
          </cell>
          <cell r="I1101">
            <v>221</v>
          </cell>
          <cell r="J1101">
            <v>847</v>
          </cell>
          <cell r="K1101">
            <v>0</v>
          </cell>
          <cell r="L1101">
            <v>9242</v>
          </cell>
        </row>
        <row r="1102">
          <cell r="A1102" t="str">
            <v>3210ER1308A</v>
          </cell>
          <cell r="B1102" t="str">
            <v>FRAME,LOWER</v>
          </cell>
          <cell r="C1102" t="str">
            <v>정경원</v>
          </cell>
          <cell r="D1102">
            <v>4</v>
          </cell>
          <cell r="E1102">
            <v>3254</v>
          </cell>
          <cell r="F1102">
            <v>0</v>
          </cell>
          <cell r="G1102">
            <v>2314</v>
          </cell>
          <cell r="H1102">
            <v>0</v>
          </cell>
          <cell r="I1102">
            <v>942</v>
          </cell>
          <cell r="J1102">
            <v>491</v>
          </cell>
          <cell r="K1102">
            <v>0</v>
          </cell>
          <cell r="L1102">
            <v>2986</v>
          </cell>
        </row>
        <row r="1103">
          <cell r="A1103" t="str">
            <v>3210ER1308B</v>
          </cell>
          <cell r="B1103" t="str">
            <v>FRAME,LOWER</v>
          </cell>
          <cell r="C1103" t="str">
            <v>정경원</v>
          </cell>
          <cell r="D1103">
            <v>9</v>
          </cell>
          <cell r="E1103">
            <v>5278</v>
          </cell>
          <cell r="F1103">
            <v>0</v>
          </cell>
          <cell r="G1103">
            <v>4848</v>
          </cell>
          <cell r="H1103">
            <v>0</v>
          </cell>
          <cell r="I1103">
            <v>439</v>
          </cell>
          <cell r="J1103">
            <v>204</v>
          </cell>
          <cell r="K1103">
            <v>0</v>
          </cell>
          <cell r="L1103">
            <v>6813</v>
          </cell>
        </row>
        <row r="1104">
          <cell r="A1104" t="str">
            <v>3210ER1311A</v>
          </cell>
          <cell r="B1104" t="str">
            <v>FRAME,LOWER</v>
          </cell>
          <cell r="C1104" t="str">
            <v>정경원</v>
          </cell>
          <cell r="D1104">
            <v>2189</v>
          </cell>
          <cell r="E1104">
            <v>4015</v>
          </cell>
          <cell r="F1104">
            <v>0</v>
          </cell>
          <cell r="G1104">
            <v>5659</v>
          </cell>
          <cell r="H1104">
            <v>0</v>
          </cell>
          <cell r="I1104">
            <v>545</v>
          </cell>
          <cell r="J1104">
            <v>545</v>
          </cell>
          <cell r="K1104">
            <v>0</v>
          </cell>
          <cell r="L1104">
            <v>8273</v>
          </cell>
        </row>
        <row r="1105">
          <cell r="A1105" t="str">
            <v>3210ER1314A</v>
          </cell>
          <cell r="B1105" t="str">
            <v>FRAME,PANEL</v>
          </cell>
          <cell r="C1105" t="str">
            <v>허순</v>
          </cell>
          <cell r="D1105">
            <v>2</v>
          </cell>
          <cell r="E1105">
            <v>3750</v>
          </cell>
          <cell r="F1105">
            <v>0</v>
          </cell>
          <cell r="G1105">
            <v>3202</v>
          </cell>
          <cell r="H1105">
            <v>50</v>
          </cell>
          <cell r="I1105">
            <v>500</v>
          </cell>
          <cell r="J1105">
            <v>100</v>
          </cell>
          <cell r="K1105">
            <v>0</v>
          </cell>
          <cell r="L1105">
            <v>4600</v>
          </cell>
        </row>
        <row r="1106">
          <cell r="A1106" t="str">
            <v>3210ER1316A</v>
          </cell>
          <cell r="B1106" t="str">
            <v>FRAME,LOWER</v>
          </cell>
          <cell r="C1106" t="str">
            <v>허순</v>
          </cell>
          <cell r="D1106">
            <v>75</v>
          </cell>
          <cell r="E1106">
            <v>2336</v>
          </cell>
          <cell r="F1106">
            <v>0</v>
          </cell>
          <cell r="G1106">
            <v>2317</v>
          </cell>
          <cell r="H1106">
            <v>0</v>
          </cell>
          <cell r="I1106">
            <v>94</v>
          </cell>
          <cell r="J1106">
            <v>94</v>
          </cell>
          <cell r="K1106">
            <v>0</v>
          </cell>
          <cell r="L1106">
            <v>3956</v>
          </cell>
        </row>
        <row r="1107">
          <cell r="A1107" t="str">
            <v>3210ER1318A</v>
          </cell>
          <cell r="B1107" t="str">
            <v>FRAME,BODY</v>
          </cell>
          <cell r="C1107" t="str">
            <v>김보명</v>
          </cell>
          <cell r="D1107">
            <v>0</v>
          </cell>
          <cell r="E1107">
            <v>2000</v>
          </cell>
          <cell r="F1107">
            <v>0</v>
          </cell>
          <cell r="G1107">
            <v>1955</v>
          </cell>
          <cell r="H1107">
            <v>0</v>
          </cell>
          <cell r="I1107">
            <v>45</v>
          </cell>
          <cell r="J1107">
            <v>-47</v>
          </cell>
          <cell r="K1107">
            <v>0</v>
          </cell>
          <cell r="L1107">
            <v>3385</v>
          </cell>
        </row>
        <row r="1108">
          <cell r="A1108" t="str">
            <v>3210ER1318B</v>
          </cell>
          <cell r="B1108" t="str">
            <v>FRAME,BODY</v>
          </cell>
          <cell r="C1108" t="str">
            <v>김보명</v>
          </cell>
          <cell r="D1108">
            <v>1178</v>
          </cell>
          <cell r="E1108">
            <v>5199</v>
          </cell>
          <cell r="F1108">
            <v>0</v>
          </cell>
          <cell r="G1108">
            <v>5407</v>
          </cell>
          <cell r="H1108">
            <v>0</v>
          </cell>
          <cell r="I1108">
            <v>970</v>
          </cell>
          <cell r="J1108">
            <v>1370</v>
          </cell>
          <cell r="K1108">
            <v>0</v>
          </cell>
          <cell r="L1108">
            <v>8956</v>
          </cell>
        </row>
        <row r="1109">
          <cell r="A1109" t="str">
            <v>3210ER2002A</v>
          </cell>
          <cell r="B1109" t="str">
            <v>FRAME,LOWER</v>
          </cell>
          <cell r="C1109" t="str">
            <v>김보명</v>
          </cell>
          <cell r="D1109">
            <v>534</v>
          </cell>
          <cell r="E1109">
            <v>29750</v>
          </cell>
          <cell r="F1109">
            <v>0</v>
          </cell>
          <cell r="G1109">
            <v>27548</v>
          </cell>
          <cell r="H1109">
            <v>0</v>
          </cell>
          <cell r="I1109">
            <v>2591</v>
          </cell>
          <cell r="J1109">
            <v>1535</v>
          </cell>
          <cell r="K1109">
            <v>2</v>
          </cell>
          <cell r="L1109">
            <v>34522</v>
          </cell>
        </row>
        <row r="1110">
          <cell r="A1110" t="str">
            <v>3210ER2003A</v>
          </cell>
          <cell r="B1110" t="str">
            <v>FRAME,TOP</v>
          </cell>
          <cell r="C1110" t="str">
            <v>김보명</v>
          </cell>
          <cell r="D1110">
            <v>0</v>
          </cell>
          <cell r="E1110">
            <v>720</v>
          </cell>
          <cell r="F1110">
            <v>0</v>
          </cell>
          <cell r="G1110">
            <v>720</v>
          </cell>
          <cell r="H1110">
            <v>0</v>
          </cell>
          <cell r="I1110">
            <v>0</v>
          </cell>
          <cell r="J1110">
            <v>0</v>
          </cell>
          <cell r="K1110">
            <v>0</v>
          </cell>
          <cell r="L1110">
            <v>990</v>
          </cell>
        </row>
        <row r="1111">
          <cell r="A1111" t="str">
            <v>3210ER2005A</v>
          </cell>
          <cell r="B1111" t="str">
            <v>FRAME,LOWER</v>
          </cell>
          <cell r="C1111" t="str">
            <v>김보명</v>
          </cell>
          <cell r="D1111">
            <v>782</v>
          </cell>
          <cell r="E1111">
            <v>19200</v>
          </cell>
          <cell r="F1111">
            <v>0</v>
          </cell>
          <cell r="G1111">
            <v>18534</v>
          </cell>
          <cell r="H1111">
            <v>0</v>
          </cell>
          <cell r="I1111">
            <v>1440</v>
          </cell>
          <cell r="J1111">
            <v>1226</v>
          </cell>
          <cell r="K1111">
            <v>1</v>
          </cell>
          <cell r="L1111">
            <v>29345</v>
          </cell>
        </row>
        <row r="1112">
          <cell r="A1112" t="str">
            <v>3210ER2007A</v>
          </cell>
          <cell r="B1112" t="str">
            <v>FRAME,LOWER</v>
          </cell>
          <cell r="D1112">
            <v>0</v>
          </cell>
          <cell r="E1112">
            <v>0</v>
          </cell>
          <cell r="F1112">
            <v>0</v>
          </cell>
          <cell r="G1112">
            <v>55</v>
          </cell>
          <cell r="H1112">
            <v>0</v>
          </cell>
          <cell r="I1112">
            <v>-55</v>
          </cell>
          <cell r="J1112">
            <v>-55</v>
          </cell>
          <cell r="K1112">
            <v>0</v>
          </cell>
          <cell r="L1112">
            <v>55</v>
          </cell>
        </row>
        <row r="1113">
          <cell r="A1113" t="str">
            <v>3210FR1174A</v>
          </cell>
          <cell r="B1113" t="str">
            <v>FRAME,PANEL</v>
          </cell>
          <cell r="C1113" t="str">
            <v>정경원</v>
          </cell>
          <cell r="D1113">
            <v>308</v>
          </cell>
          <cell r="E1113">
            <v>18914</v>
          </cell>
          <cell r="F1113">
            <v>0</v>
          </cell>
          <cell r="G1113">
            <v>17418</v>
          </cell>
          <cell r="H1113">
            <v>11</v>
          </cell>
          <cell r="I1113">
            <v>1793</v>
          </cell>
          <cell r="J1113">
            <v>948</v>
          </cell>
          <cell r="K1113">
            <v>0</v>
          </cell>
          <cell r="L1113">
            <v>23481</v>
          </cell>
        </row>
        <row r="1114">
          <cell r="A1114" t="str">
            <v>3210FR1174B</v>
          </cell>
          <cell r="B1114" t="str">
            <v>FRAME,PANEL</v>
          </cell>
          <cell r="C1114" t="str">
            <v>정경원</v>
          </cell>
          <cell r="D1114">
            <v>28</v>
          </cell>
          <cell r="E1114">
            <v>2</v>
          </cell>
          <cell r="F1114">
            <v>0</v>
          </cell>
          <cell r="G1114">
            <v>29</v>
          </cell>
          <cell r="H1114">
            <v>0</v>
          </cell>
          <cell r="I1114">
            <v>1</v>
          </cell>
          <cell r="J1114">
            <v>1</v>
          </cell>
          <cell r="K1114">
            <v>0</v>
          </cell>
          <cell r="L1114">
            <v>70</v>
          </cell>
        </row>
        <row r="1115">
          <cell r="A1115" t="str">
            <v>3210FR1211B</v>
          </cell>
          <cell r="B1115" t="str">
            <v>FRAME,LOWER</v>
          </cell>
          <cell r="C1115" t="str">
            <v>정경원</v>
          </cell>
          <cell r="D1115">
            <v>52</v>
          </cell>
          <cell r="E1115">
            <v>5083</v>
          </cell>
          <cell r="F1115">
            <v>0</v>
          </cell>
          <cell r="G1115">
            <v>4910</v>
          </cell>
          <cell r="H1115">
            <v>0</v>
          </cell>
          <cell r="I1115">
            <v>224</v>
          </cell>
          <cell r="J1115">
            <v>65</v>
          </cell>
          <cell r="K1115">
            <v>0</v>
          </cell>
          <cell r="L1115">
            <v>6916</v>
          </cell>
        </row>
        <row r="1116">
          <cell r="A1116" t="str">
            <v>3210FR1211D</v>
          </cell>
          <cell r="B1116" t="str">
            <v>FRAME,LOWER</v>
          </cell>
          <cell r="C1116" t="str">
            <v>정경원</v>
          </cell>
          <cell r="D1116">
            <v>754</v>
          </cell>
          <cell r="E1116">
            <v>14348</v>
          </cell>
          <cell r="F1116">
            <v>0</v>
          </cell>
          <cell r="G1116">
            <v>13714</v>
          </cell>
          <cell r="H1116">
            <v>0</v>
          </cell>
          <cell r="I1116">
            <v>1388</v>
          </cell>
          <cell r="J1116">
            <v>1387</v>
          </cell>
          <cell r="K1116">
            <v>0</v>
          </cell>
          <cell r="L1116">
            <v>14585</v>
          </cell>
        </row>
        <row r="1117">
          <cell r="A1117" t="str">
            <v>3211EL1003A</v>
          </cell>
          <cell r="B1117" t="str">
            <v>FRAME ASSEMBLY</v>
          </cell>
          <cell r="C1117" t="str">
            <v>이재일1</v>
          </cell>
          <cell r="D1117">
            <v>10</v>
          </cell>
          <cell r="E1117">
            <v>12583</v>
          </cell>
          <cell r="F1117">
            <v>0</v>
          </cell>
          <cell r="G1117">
            <v>12479</v>
          </cell>
          <cell r="H1117">
            <v>0</v>
          </cell>
          <cell r="I1117">
            <v>114</v>
          </cell>
          <cell r="J1117">
            <v>963</v>
          </cell>
          <cell r="K1117">
            <v>0</v>
          </cell>
          <cell r="L1117">
            <v>14574</v>
          </cell>
        </row>
        <row r="1118">
          <cell r="A1118" t="str">
            <v>3211EL1004A</v>
          </cell>
          <cell r="B1118" t="str">
            <v>FRAME ASSEMBLY</v>
          </cell>
          <cell r="C1118" t="str">
            <v>이재일1</v>
          </cell>
          <cell r="D1118">
            <v>0</v>
          </cell>
          <cell r="E1118">
            <v>0</v>
          </cell>
          <cell r="F1118">
            <v>0</v>
          </cell>
          <cell r="G1118">
            <v>0</v>
          </cell>
          <cell r="H1118">
            <v>0</v>
          </cell>
          <cell r="I1118">
            <v>0</v>
          </cell>
          <cell r="J1118">
            <v>0</v>
          </cell>
          <cell r="K1118">
            <v>10</v>
          </cell>
          <cell r="L1118">
            <v>0</v>
          </cell>
        </row>
        <row r="1119">
          <cell r="A1119" t="str">
            <v>3211ER1001A</v>
          </cell>
          <cell r="B1119" t="str">
            <v>FRAME ASSEMBLY</v>
          </cell>
          <cell r="C1119" t="str">
            <v>허순</v>
          </cell>
          <cell r="D1119">
            <v>282</v>
          </cell>
          <cell r="E1119">
            <v>4076</v>
          </cell>
          <cell r="F1119">
            <v>0</v>
          </cell>
          <cell r="G1119">
            <v>3504</v>
          </cell>
          <cell r="H1119">
            <v>6</v>
          </cell>
          <cell r="I1119">
            <v>848</v>
          </cell>
          <cell r="J1119">
            <v>604</v>
          </cell>
          <cell r="K1119">
            <v>0</v>
          </cell>
          <cell r="L1119">
            <v>6798</v>
          </cell>
        </row>
        <row r="1120">
          <cell r="A1120" t="str">
            <v>3211ER1001B</v>
          </cell>
          <cell r="B1120" t="str">
            <v>FRAME ASSEMBLY</v>
          </cell>
          <cell r="C1120" t="str">
            <v>허순</v>
          </cell>
          <cell r="D1120">
            <v>1693</v>
          </cell>
          <cell r="E1120">
            <v>10925</v>
          </cell>
          <cell r="F1120">
            <v>0</v>
          </cell>
          <cell r="G1120">
            <v>12618</v>
          </cell>
          <cell r="H1120">
            <v>0</v>
          </cell>
          <cell r="I1120">
            <v>0</v>
          </cell>
          <cell r="J1120">
            <v>0</v>
          </cell>
          <cell r="K1120">
            <v>0</v>
          </cell>
          <cell r="L1120">
            <v>13935</v>
          </cell>
        </row>
        <row r="1121">
          <cell r="A1121" t="str">
            <v>3211ER1002A</v>
          </cell>
          <cell r="B1121" t="str">
            <v>FRAME ASSEMBLY</v>
          </cell>
          <cell r="C1121" t="str">
            <v>허순</v>
          </cell>
          <cell r="D1121">
            <v>901</v>
          </cell>
          <cell r="E1121">
            <v>10490</v>
          </cell>
          <cell r="F1121">
            <v>0</v>
          </cell>
          <cell r="G1121">
            <v>10634</v>
          </cell>
          <cell r="H1121">
            <v>6</v>
          </cell>
          <cell r="I1121">
            <v>751</v>
          </cell>
          <cell r="J1121">
            <v>224</v>
          </cell>
          <cell r="K1121">
            <v>0</v>
          </cell>
          <cell r="L1121">
            <v>12150</v>
          </cell>
        </row>
        <row r="1122">
          <cell r="A1122" t="str">
            <v>3211ER1003A</v>
          </cell>
          <cell r="B1122" t="str">
            <v>FRAME ASSEMBLY</v>
          </cell>
          <cell r="C1122" t="str">
            <v>직송</v>
          </cell>
          <cell r="D1122">
            <v>0</v>
          </cell>
          <cell r="E1122">
            <v>0</v>
          </cell>
          <cell r="F1122">
            <v>0</v>
          </cell>
          <cell r="G1122">
            <v>0</v>
          </cell>
          <cell r="H1122">
            <v>0</v>
          </cell>
          <cell r="I1122">
            <v>0</v>
          </cell>
          <cell r="J1122">
            <v>0</v>
          </cell>
          <cell r="K1122">
            <v>0</v>
          </cell>
          <cell r="L1122">
            <v>0</v>
          </cell>
        </row>
        <row r="1123">
          <cell r="A1123" t="str">
            <v>3211ER1005A</v>
          </cell>
          <cell r="B1123" t="str">
            <v>FRAME ASSEMBLY</v>
          </cell>
          <cell r="C1123" t="str">
            <v>허순</v>
          </cell>
          <cell r="D1123">
            <v>21</v>
          </cell>
          <cell r="E1123">
            <v>2306</v>
          </cell>
          <cell r="F1123">
            <v>0</v>
          </cell>
          <cell r="G1123">
            <v>2287</v>
          </cell>
          <cell r="H1123">
            <v>0</v>
          </cell>
          <cell r="I1123">
            <v>40</v>
          </cell>
          <cell r="J1123">
            <v>40</v>
          </cell>
          <cell r="K1123">
            <v>0</v>
          </cell>
          <cell r="L1123">
            <v>3956</v>
          </cell>
        </row>
        <row r="1124">
          <cell r="A1124" t="str">
            <v>3211ER1006A</v>
          </cell>
          <cell r="B1124" t="str">
            <v>FRAME ASSEMBLY</v>
          </cell>
          <cell r="D1124">
            <v>0</v>
          </cell>
          <cell r="E1124">
            <v>0</v>
          </cell>
          <cell r="F1124">
            <v>0</v>
          </cell>
          <cell r="G1124">
            <v>55</v>
          </cell>
          <cell r="H1124">
            <v>0</v>
          </cell>
          <cell r="I1124">
            <v>-55</v>
          </cell>
          <cell r="J1124">
            <v>-55</v>
          </cell>
          <cell r="K1124">
            <v>0</v>
          </cell>
          <cell r="L1124">
            <v>55</v>
          </cell>
        </row>
        <row r="1125">
          <cell r="A1125" t="str">
            <v>3211ER2003A</v>
          </cell>
          <cell r="B1125" t="str">
            <v>FRAME ASSEMBLY</v>
          </cell>
          <cell r="C1125" t="str">
            <v>허순</v>
          </cell>
          <cell r="D1125">
            <v>22</v>
          </cell>
          <cell r="E1125">
            <v>9805</v>
          </cell>
          <cell r="F1125">
            <v>0</v>
          </cell>
          <cell r="G1125">
            <v>8511</v>
          </cell>
          <cell r="H1125">
            <v>0</v>
          </cell>
          <cell r="I1125">
            <v>1316</v>
          </cell>
          <cell r="J1125">
            <v>913</v>
          </cell>
          <cell r="K1125">
            <v>5</v>
          </cell>
          <cell r="L1125">
            <v>11825</v>
          </cell>
        </row>
        <row r="1126">
          <cell r="A1126" t="str">
            <v>3211ER2003B</v>
          </cell>
          <cell r="B1126" t="str">
            <v>FRAME ASSEMBLY</v>
          </cell>
          <cell r="C1126" t="str">
            <v>허순</v>
          </cell>
          <cell r="D1126">
            <v>10</v>
          </cell>
          <cell r="E1126">
            <v>1500</v>
          </cell>
          <cell r="F1126">
            <v>0</v>
          </cell>
          <cell r="G1126">
            <v>1504</v>
          </cell>
          <cell r="H1126">
            <v>0</v>
          </cell>
          <cell r="I1126">
            <v>6</v>
          </cell>
          <cell r="J1126">
            <v>0</v>
          </cell>
          <cell r="K1126">
            <v>0</v>
          </cell>
          <cell r="L1126">
            <v>3450</v>
          </cell>
        </row>
        <row r="1127">
          <cell r="A1127" t="str">
            <v>3211ER2004A</v>
          </cell>
          <cell r="B1127" t="str">
            <v>FRAME ASSEMBLY</v>
          </cell>
          <cell r="C1127" t="str">
            <v>김보명</v>
          </cell>
          <cell r="D1127">
            <v>479</v>
          </cell>
          <cell r="E1127">
            <v>4889</v>
          </cell>
          <cell r="F1127">
            <v>0</v>
          </cell>
          <cell r="G1127">
            <v>5207</v>
          </cell>
          <cell r="H1127">
            <v>0</v>
          </cell>
          <cell r="I1127">
            <v>161</v>
          </cell>
          <cell r="J1127">
            <v>461</v>
          </cell>
          <cell r="K1127">
            <v>0</v>
          </cell>
          <cell r="L1127">
            <v>8089</v>
          </cell>
        </row>
        <row r="1128">
          <cell r="A1128" t="str">
            <v>3212EL1012B</v>
          </cell>
          <cell r="B1128" t="str">
            <v>DOOR FRAME,OUTER</v>
          </cell>
          <cell r="D1128">
            <v>0</v>
          </cell>
          <cell r="E1128">
            <v>4</v>
          </cell>
          <cell r="F1128">
            <v>0</v>
          </cell>
          <cell r="G1128">
            <v>0</v>
          </cell>
          <cell r="H1128">
            <v>3</v>
          </cell>
          <cell r="I1128">
            <v>0</v>
          </cell>
          <cell r="J1128">
            <v>0</v>
          </cell>
          <cell r="K1128">
            <v>0</v>
          </cell>
          <cell r="L1128">
            <v>0</v>
          </cell>
        </row>
        <row r="1129">
          <cell r="A1129" t="str">
            <v>3212EL1012C</v>
          </cell>
          <cell r="B1129" t="str">
            <v>DOOR FRAME,OUTER</v>
          </cell>
          <cell r="D1129">
            <v>0</v>
          </cell>
          <cell r="E1129">
            <v>3</v>
          </cell>
          <cell r="F1129">
            <v>0</v>
          </cell>
          <cell r="G1129">
            <v>0</v>
          </cell>
          <cell r="H1129">
            <v>3</v>
          </cell>
          <cell r="I1129">
            <v>0</v>
          </cell>
          <cell r="J1129">
            <v>0</v>
          </cell>
          <cell r="K1129">
            <v>0</v>
          </cell>
          <cell r="L1129">
            <v>0</v>
          </cell>
        </row>
        <row r="1130">
          <cell r="A1130" t="str">
            <v>3212EL1014A</v>
          </cell>
          <cell r="B1130" t="str">
            <v>DOOR FRAME,OUTER</v>
          </cell>
          <cell r="D1130">
            <v>0</v>
          </cell>
          <cell r="E1130">
            <v>15</v>
          </cell>
          <cell r="F1130">
            <v>0</v>
          </cell>
          <cell r="G1130">
            <v>0</v>
          </cell>
          <cell r="H1130">
            <v>15</v>
          </cell>
          <cell r="I1130">
            <v>0</v>
          </cell>
          <cell r="J1130">
            <v>0</v>
          </cell>
          <cell r="K1130">
            <v>0</v>
          </cell>
          <cell r="L1130">
            <v>0</v>
          </cell>
        </row>
        <row r="1131">
          <cell r="A1131" t="str">
            <v>3212ER0003A</v>
          </cell>
          <cell r="B1131" t="str">
            <v>DOOR FRAME,OUTER</v>
          </cell>
          <cell r="D1131">
            <v>0</v>
          </cell>
          <cell r="E1131">
            <v>10</v>
          </cell>
          <cell r="F1131">
            <v>0</v>
          </cell>
          <cell r="G1131">
            <v>0</v>
          </cell>
          <cell r="H1131">
            <v>10</v>
          </cell>
          <cell r="I1131">
            <v>0</v>
          </cell>
          <cell r="J1131">
            <v>0</v>
          </cell>
          <cell r="K1131">
            <v>0</v>
          </cell>
          <cell r="L1131">
            <v>0</v>
          </cell>
        </row>
        <row r="1132">
          <cell r="A1132" t="str">
            <v>3212ER0005A</v>
          </cell>
          <cell r="B1132" t="str">
            <v>DOOR FRAME,OUTER</v>
          </cell>
          <cell r="C1132" t="str">
            <v>직송</v>
          </cell>
          <cell r="D1132">
            <v>22</v>
          </cell>
          <cell r="E1132">
            <v>0</v>
          </cell>
          <cell r="F1132">
            <v>0</v>
          </cell>
          <cell r="G1132">
            <v>0</v>
          </cell>
          <cell r="H1132">
            <v>0</v>
          </cell>
          <cell r="I1132">
            <v>22</v>
          </cell>
          <cell r="J1132">
            <v>22</v>
          </cell>
          <cell r="K1132">
            <v>0</v>
          </cell>
          <cell r="L1132">
            <v>0</v>
          </cell>
        </row>
        <row r="1133">
          <cell r="A1133" t="str">
            <v>3212ER1004B</v>
          </cell>
          <cell r="B1133" t="str">
            <v>DOOR FRAME,INNER</v>
          </cell>
          <cell r="C1133" t="str">
            <v>정경원</v>
          </cell>
          <cell r="D1133">
            <v>0</v>
          </cell>
          <cell r="E1133">
            <v>20</v>
          </cell>
          <cell r="F1133">
            <v>0</v>
          </cell>
          <cell r="G1133">
            <v>0</v>
          </cell>
          <cell r="H1133">
            <v>20</v>
          </cell>
          <cell r="I1133">
            <v>0</v>
          </cell>
          <cell r="J1133">
            <v>0</v>
          </cell>
          <cell r="K1133">
            <v>2</v>
          </cell>
          <cell r="L1133">
            <v>12202</v>
          </cell>
        </row>
        <row r="1134">
          <cell r="A1134" t="str">
            <v>3212ER1016A</v>
          </cell>
          <cell r="B1134" t="str">
            <v>DOOR FRAME,INNER</v>
          </cell>
          <cell r="D1134">
            <v>0</v>
          </cell>
          <cell r="E1134">
            <v>5</v>
          </cell>
          <cell r="F1134">
            <v>0</v>
          </cell>
          <cell r="G1134">
            <v>0</v>
          </cell>
          <cell r="H1134">
            <v>5</v>
          </cell>
          <cell r="I1134">
            <v>0</v>
          </cell>
          <cell r="J1134">
            <v>0</v>
          </cell>
          <cell r="K1134">
            <v>0</v>
          </cell>
          <cell r="L1134">
            <v>96</v>
          </cell>
        </row>
        <row r="1135">
          <cell r="A1135" t="str">
            <v>3212ER1018B</v>
          </cell>
          <cell r="B1135" t="str">
            <v>DOOR FRAME,OUTER</v>
          </cell>
          <cell r="D1135">
            <v>0</v>
          </cell>
          <cell r="E1135">
            <v>2</v>
          </cell>
          <cell r="F1135">
            <v>0</v>
          </cell>
          <cell r="G1135">
            <v>0</v>
          </cell>
          <cell r="H1135">
            <v>2</v>
          </cell>
          <cell r="I1135">
            <v>0</v>
          </cell>
          <cell r="J1135">
            <v>0</v>
          </cell>
          <cell r="K1135">
            <v>35</v>
          </cell>
          <cell r="L1135">
            <v>1294</v>
          </cell>
        </row>
        <row r="1136">
          <cell r="A1136" t="str">
            <v>3212ER1019B</v>
          </cell>
          <cell r="B1136" t="str">
            <v>DOOR FRAME,INNER</v>
          </cell>
          <cell r="D1136">
            <v>0</v>
          </cell>
          <cell r="E1136">
            <v>2</v>
          </cell>
          <cell r="F1136">
            <v>0</v>
          </cell>
          <cell r="G1136">
            <v>0</v>
          </cell>
          <cell r="H1136">
            <v>2</v>
          </cell>
          <cell r="I1136">
            <v>0</v>
          </cell>
          <cell r="J1136">
            <v>0</v>
          </cell>
          <cell r="K1136">
            <v>5</v>
          </cell>
          <cell r="L1136">
            <v>1294</v>
          </cell>
        </row>
        <row r="1137">
          <cell r="A1137" t="str">
            <v>3212ER1021A</v>
          </cell>
          <cell r="B1137" t="str">
            <v>DOOR FRAME,INNER</v>
          </cell>
          <cell r="D1137">
            <v>0</v>
          </cell>
          <cell r="E1137">
            <v>50</v>
          </cell>
          <cell r="F1137">
            <v>0</v>
          </cell>
          <cell r="G1137">
            <v>0</v>
          </cell>
          <cell r="H1137">
            <v>50</v>
          </cell>
          <cell r="I1137">
            <v>0</v>
          </cell>
          <cell r="J1137">
            <v>0</v>
          </cell>
          <cell r="K1137">
            <v>0</v>
          </cell>
          <cell r="L1137">
            <v>0</v>
          </cell>
        </row>
        <row r="1138">
          <cell r="A1138" t="str">
            <v>3212ER1026A</v>
          </cell>
          <cell r="B1138" t="str">
            <v>DOOR FRAME,INNER</v>
          </cell>
          <cell r="D1138">
            <v>0</v>
          </cell>
          <cell r="E1138">
            <v>40</v>
          </cell>
          <cell r="F1138">
            <v>0</v>
          </cell>
          <cell r="G1138">
            <v>0</v>
          </cell>
          <cell r="H1138">
            <v>40</v>
          </cell>
          <cell r="I1138">
            <v>0</v>
          </cell>
          <cell r="J1138">
            <v>0</v>
          </cell>
          <cell r="K1138">
            <v>0</v>
          </cell>
          <cell r="L1138">
            <v>0</v>
          </cell>
        </row>
        <row r="1139">
          <cell r="A1139" t="str">
            <v>3212ER1027A</v>
          </cell>
          <cell r="B1139" t="str">
            <v>DOOR FRAME,INNER</v>
          </cell>
          <cell r="D1139">
            <v>0</v>
          </cell>
          <cell r="E1139">
            <v>30</v>
          </cell>
          <cell r="F1139">
            <v>0</v>
          </cell>
          <cell r="G1139">
            <v>0</v>
          </cell>
          <cell r="H1139">
            <v>30</v>
          </cell>
          <cell r="I1139">
            <v>0</v>
          </cell>
          <cell r="J1139">
            <v>0</v>
          </cell>
          <cell r="K1139">
            <v>0</v>
          </cell>
          <cell r="L1139">
            <v>0</v>
          </cell>
        </row>
        <row r="1140">
          <cell r="A1140" t="str">
            <v>3212ER1031A</v>
          </cell>
          <cell r="B1140" t="str">
            <v>DOOR FRAME,OUTER</v>
          </cell>
          <cell r="D1140">
            <v>0</v>
          </cell>
          <cell r="E1140">
            <v>12</v>
          </cell>
          <cell r="F1140">
            <v>0</v>
          </cell>
          <cell r="G1140">
            <v>0</v>
          </cell>
          <cell r="H1140">
            <v>12</v>
          </cell>
          <cell r="I1140">
            <v>0</v>
          </cell>
          <cell r="J1140">
            <v>0</v>
          </cell>
          <cell r="K1140">
            <v>0</v>
          </cell>
          <cell r="L1140">
            <v>0</v>
          </cell>
        </row>
        <row r="1141">
          <cell r="A1141" t="str">
            <v>3250EA1003B</v>
          </cell>
          <cell r="B1141" t="str">
            <v>HUB,INNER TUB</v>
          </cell>
          <cell r="D1141">
            <v>0</v>
          </cell>
          <cell r="E1141">
            <v>20000</v>
          </cell>
          <cell r="F1141">
            <v>0</v>
          </cell>
          <cell r="G1141">
            <v>0</v>
          </cell>
          <cell r="H1141">
            <v>20000</v>
          </cell>
          <cell r="I1141">
            <v>0</v>
          </cell>
          <cell r="J1141">
            <v>0</v>
          </cell>
          <cell r="K1141">
            <v>8</v>
          </cell>
          <cell r="L1141">
            <v>0</v>
          </cell>
        </row>
        <row r="1142">
          <cell r="A1142" t="str">
            <v>3250FA1330B</v>
          </cell>
          <cell r="B1142" t="str">
            <v>HUB,INNER TUB</v>
          </cell>
          <cell r="D1142">
            <v>0</v>
          </cell>
          <cell r="E1142">
            <v>7408</v>
          </cell>
          <cell r="F1142">
            <v>0</v>
          </cell>
          <cell r="G1142">
            <v>0</v>
          </cell>
          <cell r="H1142">
            <v>7408</v>
          </cell>
          <cell r="I1142">
            <v>0</v>
          </cell>
          <cell r="J1142">
            <v>0</v>
          </cell>
          <cell r="K1142">
            <v>4</v>
          </cell>
          <cell r="L1142">
            <v>0</v>
          </cell>
        </row>
        <row r="1143">
          <cell r="A1143" t="str">
            <v>3250FA1938A</v>
          </cell>
          <cell r="B1143" t="str">
            <v>HUB,INNER TUB</v>
          </cell>
          <cell r="C1143" t="str">
            <v>직송</v>
          </cell>
          <cell r="D1143">
            <v>0</v>
          </cell>
          <cell r="E1143">
            <v>600</v>
          </cell>
          <cell r="F1143">
            <v>0</v>
          </cell>
          <cell r="G1143">
            <v>0</v>
          </cell>
          <cell r="H1143">
            <v>600</v>
          </cell>
          <cell r="I1143">
            <v>0</v>
          </cell>
          <cell r="J1143">
            <v>0</v>
          </cell>
          <cell r="K1143">
            <v>0</v>
          </cell>
          <cell r="L1143">
            <v>1374</v>
          </cell>
        </row>
        <row r="1144">
          <cell r="A1144" t="str">
            <v>3300EA1001A</v>
          </cell>
          <cell r="B1144" t="str">
            <v>PLATE,UPPER</v>
          </cell>
          <cell r="C1144" t="str">
            <v>강동훈</v>
          </cell>
          <cell r="D1144">
            <v>13</v>
          </cell>
          <cell r="E1144">
            <v>0</v>
          </cell>
          <cell r="F1144">
            <v>0</v>
          </cell>
          <cell r="G1144">
            <v>10</v>
          </cell>
          <cell r="H1144">
            <v>0</v>
          </cell>
          <cell r="I1144">
            <v>3</v>
          </cell>
          <cell r="J1144">
            <v>3</v>
          </cell>
          <cell r="K1144">
            <v>0</v>
          </cell>
          <cell r="L1144">
            <v>265</v>
          </cell>
        </row>
        <row r="1145">
          <cell r="A1145" t="str">
            <v>3300EA1002A</v>
          </cell>
          <cell r="B1145" t="str">
            <v>PLATE,LOWER</v>
          </cell>
          <cell r="C1145" t="str">
            <v>강동훈</v>
          </cell>
          <cell r="D1145">
            <v>13</v>
          </cell>
          <cell r="E1145">
            <v>0</v>
          </cell>
          <cell r="F1145">
            <v>0</v>
          </cell>
          <cell r="G1145">
            <v>10</v>
          </cell>
          <cell r="H1145">
            <v>0</v>
          </cell>
          <cell r="I1145">
            <v>3</v>
          </cell>
          <cell r="J1145">
            <v>3</v>
          </cell>
          <cell r="K1145">
            <v>0</v>
          </cell>
          <cell r="L1145">
            <v>265</v>
          </cell>
        </row>
        <row r="1146">
          <cell r="A1146" t="str">
            <v>3300EA2016S</v>
          </cell>
          <cell r="B1146" t="str">
            <v>PLATE,CONTROL</v>
          </cell>
          <cell r="C1146" t="str">
            <v>직송</v>
          </cell>
          <cell r="D1146">
            <v>0</v>
          </cell>
          <cell r="E1146">
            <v>0</v>
          </cell>
          <cell r="F1146">
            <v>0</v>
          </cell>
          <cell r="G1146">
            <v>0</v>
          </cell>
          <cell r="H1146">
            <v>0</v>
          </cell>
          <cell r="I1146">
            <v>0</v>
          </cell>
          <cell r="J1146">
            <v>0</v>
          </cell>
          <cell r="K1146">
            <v>0</v>
          </cell>
          <cell r="L1146">
            <v>0</v>
          </cell>
        </row>
        <row r="1147">
          <cell r="A1147" t="str">
            <v>3300EA2018M</v>
          </cell>
          <cell r="B1147" t="str">
            <v>PLATE,CONTROL</v>
          </cell>
          <cell r="D1147">
            <v>0</v>
          </cell>
          <cell r="E1147">
            <v>50</v>
          </cell>
          <cell r="F1147">
            <v>0</v>
          </cell>
          <cell r="G1147">
            <v>0</v>
          </cell>
          <cell r="H1147">
            <v>50</v>
          </cell>
          <cell r="I1147">
            <v>0</v>
          </cell>
          <cell r="J1147">
            <v>0</v>
          </cell>
          <cell r="K1147">
            <v>0</v>
          </cell>
          <cell r="L1147">
            <v>309</v>
          </cell>
        </row>
        <row r="1148">
          <cell r="A1148" t="str">
            <v>3300EA2023A</v>
          </cell>
          <cell r="B1148" t="str">
            <v>PLATE,CONTROL</v>
          </cell>
          <cell r="D1148">
            <v>0</v>
          </cell>
          <cell r="E1148">
            <v>3</v>
          </cell>
          <cell r="F1148">
            <v>0</v>
          </cell>
          <cell r="G1148">
            <v>0</v>
          </cell>
          <cell r="H1148">
            <v>3</v>
          </cell>
          <cell r="I1148">
            <v>0</v>
          </cell>
          <cell r="J1148">
            <v>0</v>
          </cell>
          <cell r="K1148">
            <v>0</v>
          </cell>
          <cell r="L1148">
            <v>0</v>
          </cell>
        </row>
        <row r="1149">
          <cell r="A1149" t="str">
            <v>3300EL2001A</v>
          </cell>
          <cell r="B1149" t="str">
            <v>PLATE,UPPER</v>
          </cell>
          <cell r="C1149" t="str">
            <v>직송</v>
          </cell>
          <cell r="D1149">
            <v>0</v>
          </cell>
          <cell r="E1149">
            <v>0</v>
          </cell>
          <cell r="F1149">
            <v>0</v>
          </cell>
          <cell r="G1149">
            <v>0</v>
          </cell>
          <cell r="H1149">
            <v>0</v>
          </cell>
          <cell r="I1149">
            <v>0</v>
          </cell>
          <cell r="J1149">
            <v>0</v>
          </cell>
          <cell r="K1149">
            <v>0</v>
          </cell>
          <cell r="L1149">
            <v>6030</v>
          </cell>
        </row>
        <row r="1150">
          <cell r="A1150" t="str">
            <v>3300EL3001A</v>
          </cell>
          <cell r="B1150" t="str">
            <v>PLATE,LOWER</v>
          </cell>
          <cell r="C1150" t="str">
            <v>허순</v>
          </cell>
          <cell r="D1150">
            <v>0</v>
          </cell>
          <cell r="E1150">
            <v>830</v>
          </cell>
          <cell r="F1150">
            <v>0</v>
          </cell>
          <cell r="G1150">
            <v>810</v>
          </cell>
          <cell r="H1150">
            <v>0</v>
          </cell>
          <cell r="I1150">
            <v>20</v>
          </cell>
          <cell r="J1150">
            <v>630</v>
          </cell>
          <cell r="K1150">
            <v>0</v>
          </cell>
          <cell r="L1150">
            <v>1940</v>
          </cell>
        </row>
        <row r="1151">
          <cell r="A1151" t="str">
            <v>3300ER2004H</v>
          </cell>
          <cell r="B1151" t="str">
            <v>PLATE,WINDOW</v>
          </cell>
          <cell r="D1151">
            <v>0</v>
          </cell>
          <cell r="E1151">
            <v>525</v>
          </cell>
          <cell r="F1151">
            <v>0</v>
          </cell>
          <cell r="G1151">
            <v>0</v>
          </cell>
          <cell r="H1151">
            <v>525</v>
          </cell>
          <cell r="I1151">
            <v>0</v>
          </cell>
          <cell r="J1151">
            <v>0</v>
          </cell>
          <cell r="K1151">
            <v>0</v>
          </cell>
          <cell r="L1151">
            <v>0</v>
          </cell>
        </row>
        <row r="1152">
          <cell r="A1152" t="str">
            <v>3300ER2004L</v>
          </cell>
          <cell r="B1152" t="str">
            <v>PLATE,WINDOW</v>
          </cell>
          <cell r="C1152" t="str">
            <v>정경원</v>
          </cell>
          <cell r="D1152">
            <v>0</v>
          </cell>
          <cell r="E1152">
            <v>75</v>
          </cell>
          <cell r="F1152">
            <v>0</v>
          </cell>
          <cell r="G1152">
            <v>0</v>
          </cell>
          <cell r="H1152">
            <v>75</v>
          </cell>
          <cell r="I1152">
            <v>0</v>
          </cell>
          <cell r="J1152">
            <v>0</v>
          </cell>
          <cell r="K1152">
            <v>0</v>
          </cell>
          <cell r="L1152">
            <v>0</v>
          </cell>
        </row>
        <row r="1153">
          <cell r="A1153" t="str">
            <v>3300ER2004Q</v>
          </cell>
          <cell r="B1153" t="str">
            <v>PLATE,WINDOW</v>
          </cell>
          <cell r="D1153">
            <v>0</v>
          </cell>
          <cell r="E1153">
            <v>75</v>
          </cell>
          <cell r="F1153">
            <v>0</v>
          </cell>
          <cell r="G1153">
            <v>0</v>
          </cell>
          <cell r="H1153">
            <v>75</v>
          </cell>
          <cell r="I1153">
            <v>0</v>
          </cell>
          <cell r="J1153">
            <v>0</v>
          </cell>
          <cell r="K1153">
            <v>0</v>
          </cell>
          <cell r="L1153">
            <v>0</v>
          </cell>
        </row>
        <row r="1154">
          <cell r="A1154" t="str">
            <v>3300ER2005G</v>
          </cell>
          <cell r="B1154" t="str">
            <v>PLATE,WINDOW</v>
          </cell>
          <cell r="C1154" t="str">
            <v>직송</v>
          </cell>
          <cell r="D1154">
            <v>0</v>
          </cell>
          <cell r="E1154">
            <v>304</v>
          </cell>
          <cell r="F1154">
            <v>0</v>
          </cell>
          <cell r="G1154">
            <v>0</v>
          </cell>
          <cell r="H1154">
            <v>304</v>
          </cell>
          <cell r="I1154">
            <v>0</v>
          </cell>
          <cell r="J1154">
            <v>0</v>
          </cell>
          <cell r="K1154">
            <v>0</v>
          </cell>
          <cell r="L1154">
            <v>0</v>
          </cell>
        </row>
        <row r="1155">
          <cell r="A1155" t="str">
            <v>3300ER2005J</v>
          </cell>
          <cell r="B1155" t="str">
            <v>PLATE,WINDOW</v>
          </cell>
          <cell r="C1155" t="str">
            <v>직송</v>
          </cell>
          <cell r="D1155">
            <v>0</v>
          </cell>
          <cell r="E1155">
            <v>112</v>
          </cell>
          <cell r="F1155">
            <v>0</v>
          </cell>
          <cell r="G1155">
            <v>0</v>
          </cell>
          <cell r="H1155">
            <v>112</v>
          </cell>
          <cell r="I1155">
            <v>0</v>
          </cell>
          <cell r="J1155">
            <v>0</v>
          </cell>
          <cell r="K1155">
            <v>0</v>
          </cell>
          <cell r="L1155">
            <v>0</v>
          </cell>
        </row>
        <row r="1156">
          <cell r="A1156" t="str">
            <v>3300ER2007E</v>
          </cell>
          <cell r="B1156" t="str">
            <v>PLATE,WINDOW</v>
          </cell>
          <cell r="C1156" t="str">
            <v>직송</v>
          </cell>
          <cell r="D1156">
            <v>0</v>
          </cell>
          <cell r="E1156">
            <v>10</v>
          </cell>
          <cell r="F1156">
            <v>0</v>
          </cell>
          <cell r="G1156">
            <v>0</v>
          </cell>
          <cell r="H1156">
            <v>10</v>
          </cell>
          <cell r="I1156">
            <v>0</v>
          </cell>
          <cell r="J1156">
            <v>0</v>
          </cell>
          <cell r="K1156">
            <v>0</v>
          </cell>
          <cell r="L1156">
            <v>0</v>
          </cell>
        </row>
        <row r="1157">
          <cell r="A1157" t="str">
            <v>3300ER2008E</v>
          </cell>
          <cell r="B1157" t="str">
            <v>PLATE,WINDOW</v>
          </cell>
          <cell r="D1157">
            <v>0</v>
          </cell>
          <cell r="E1157">
            <v>96</v>
          </cell>
          <cell r="F1157">
            <v>0</v>
          </cell>
          <cell r="G1157">
            <v>0</v>
          </cell>
          <cell r="H1157">
            <v>96</v>
          </cell>
          <cell r="I1157">
            <v>0</v>
          </cell>
          <cell r="J1157">
            <v>0</v>
          </cell>
          <cell r="K1157">
            <v>0</v>
          </cell>
          <cell r="L1157">
            <v>0</v>
          </cell>
        </row>
        <row r="1158">
          <cell r="A1158" t="str">
            <v>3300ER2008R</v>
          </cell>
          <cell r="B1158" t="str">
            <v>PLATE,WINDOW</v>
          </cell>
          <cell r="D1158">
            <v>0</v>
          </cell>
          <cell r="E1158">
            <v>75</v>
          </cell>
          <cell r="F1158">
            <v>0</v>
          </cell>
          <cell r="G1158">
            <v>0</v>
          </cell>
          <cell r="H1158">
            <v>75</v>
          </cell>
          <cell r="I1158">
            <v>0</v>
          </cell>
          <cell r="J1158">
            <v>0</v>
          </cell>
          <cell r="K1158">
            <v>0</v>
          </cell>
          <cell r="L1158">
            <v>0</v>
          </cell>
        </row>
        <row r="1159">
          <cell r="A1159" t="str">
            <v>3300ER2008S</v>
          </cell>
          <cell r="B1159" t="str">
            <v>PLATE,WINDOW</v>
          </cell>
          <cell r="D1159">
            <v>0</v>
          </cell>
          <cell r="E1159">
            <v>150</v>
          </cell>
          <cell r="F1159">
            <v>0</v>
          </cell>
          <cell r="G1159">
            <v>0</v>
          </cell>
          <cell r="H1159">
            <v>150</v>
          </cell>
          <cell r="I1159">
            <v>0</v>
          </cell>
          <cell r="J1159">
            <v>0</v>
          </cell>
          <cell r="K1159">
            <v>0</v>
          </cell>
          <cell r="L1159">
            <v>0</v>
          </cell>
        </row>
        <row r="1160">
          <cell r="A1160" t="str">
            <v>3300ER2008V</v>
          </cell>
          <cell r="B1160" t="str">
            <v>PLATE,WINDOW</v>
          </cell>
          <cell r="D1160">
            <v>0</v>
          </cell>
          <cell r="E1160">
            <v>450</v>
          </cell>
          <cell r="F1160">
            <v>0</v>
          </cell>
          <cell r="G1160">
            <v>0</v>
          </cell>
          <cell r="H1160">
            <v>450</v>
          </cell>
          <cell r="I1160">
            <v>0</v>
          </cell>
          <cell r="J1160">
            <v>0</v>
          </cell>
          <cell r="K1160">
            <v>0</v>
          </cell>
          <cell r="L1160">
            <v>0</v>
          </cell>
        </row>
        <row r="1161">
          <cell r="A1161" t="str">
            <v>3300ER2009Z</v>
          </cell>
          <cell r="B1161" t="str">
            <v>PLATE,WINDOW</v>
          </cell>
          <cell r="C1161" t="str">
            <v>직송</v>
          </cell>
          <cell r="D1161">
            <v>0</v>
          </cell>
          <cell r="E1161">
            <v>10</v>
          </cell>
          <cell r="F1161">
            <v>0</v>
          </cell>
          <cell r="G1161">
            <v>0</v>
          </cell>
          <cell r="H1161">
            <v>10</v>
          </cell>
          <cell r="I1161">
            <v>0</v>
          </cell>
          <cell r="J1161">
            <v>0</v>
          </cell>
          <cell r="K1161">
            <v>0</v>
          </cell>
          <cell r="L1161">
            <v>0</v>
          </cell>
        </row>
        <row r="1162">
          <cell r="A1162" t="str">
            <v>3300ER2013D</v>
          </cell>
          <cell r="B1162" t="str">
            <v>PLATE,WINDOW</v>
          </cell>
          <cell r="D1162">
            <v>0</v>
          </cell>
          <cell r="E1162">
            <v>1350</v>
          </cell>
          <cell r="F1162">
            <v>0</v>
          </cell>
          <cell r="G1162">
            <v>0</v>
          </cell>
          <cell r="H1162">
            <v>1350</v>
          </cell>
          <cell r="I1162">
            <v>0</v>
          </cell>
          <cell r="J1162">
            <v>0</v>
          </cell>
          <cell r="K1162">
            <v>0</v>
          </cell>
          <cell r="L1162">
            <v>0</v>
          </cell>
        </row>
        <row r="1163">
          <cell r="A1163" t="str">
            <v>3300ER2013M</v>
          </cell>
          <cell r="B1163" t="str">
            <v>PLATE,WINDOW</v>
          </cell>
          <cell r="D1163">
            <v>0</v>
          </cell>
          <cell r="E1163">
            <v>450</v>
          </cell>
          <cell r="F1163">
            <v>0</v>
          </cell>
          <cell r="G1163">
            <v>0</v>
          </cell>
          <cell r="H1163">
            <v>450</v>
          </cell>
          <cell r="I1163">
            <v>0</v>
          </cell>
          <cell r="J1163">
            <v>0</v>
          </cell>
          <cell r="K1163">
            <v>0</v>
          </cell>
          <cell r="L1163">
            <v>0</v>
          </cell>
        </row>
        <row r="1164">
          <cell r="A1164" t="str">
            <v>3300ER2014C</v>
          </cell>
          <cell r="B1164" t="str">
            <v>PLATE,WINDOW</v>
          </cell>
          <cell r="D1164">
            <v>0</v>
          </cell>
          <cell r="E1164">
            <v>223</v>
          </cell>
          <cell r="F1164">
            <v>0</v>
          </cell>
          <cell r="G1164">
            <v>0</v>
          </cell>
          <cell r="H1164">
            <v>223</v>
          </cell>
          <cell r="I1164">
            <v>0</v>
          </cell>
          <cell r="J1164">
            <v>0</v>
          </cell>
          <cell r="K1164">
            <v>0</v>
          </cell>
          <cell r="L1164">
            <v>0</v>
          </cell>
        </row>
        <row r="1165">
          <cell r="A1165" t="str">
            <v>3300ER2016H</v>
          </cell>
          <cell r="B1165" t="str">
            <v>PLATE,WINDOW</v>
          </cell>
          <cell r="D1165">
            <v>0</v>
          </cell>
          <cell r="E1165">
            <v>1150</v>
          </cell>
          <cell r="F1165">
            <v>0</v>
          </cell>
          <cell r="G1165">
            <v>0</v>
          </cell>
          <cell r="H1165">
            <v>1150</v>
          </cell>
          <cell r="I1165">
            <v>0</v>
          </cell>
          <cell r="J1165">
            <v>0</v>
          </cell>
          <cell r="K1165">
            <v>0</v>
          </cell>
          <cell r="L1165">
            <v>0</v>
          </cell>
        </row>
        <row r="1166">
          <cell r="A1166" t="str">
            <v>3300ER2016J</v>
          </cell>
          <cell r="B1166" t="str">
            <v>PLATE,WINDOW</v>
          </cell>
          <cell r="D1166">
            <v>0</v>
          </cell>
          <cell r="E1166">
            <v>2596</v>
          </cell>
          <cell r="F1166">
            <v>0</v>
          </cell>
          <cell r="G1166">
            <v>0</v>
          </cell>
          <cell r="H1166">
            <v>2596</v>
          </cell>
          <cell r="I1166">
            <v>0</v>
          </cell>
          <cell r="J1166">
            <v>0</v>
          </cell>
          <cell r="K1166">
            <v>0</v>
          </cell>
          <cell r="L1166">
            <v>0</v>
          </cell>
        </row>
        <row r="1167">
          <cell r="A1167" t="str">
            <v>3300ER2022B</v>
          </cell>
          <cell r="B1167" t="str">
            <v>PLATE,WINDOW</v>
          </cell>
          <cell r="D1167">
            <v>0</v>
          </cell>
          <cell r="E1167">
            <v>300</v>
          </cell>
          <cell r="F1167">
            <v>0</v>
          </cell>
          <cell r="G1167">
            <v>0</v>
          </cell>
          <cell r="H1167">
            <v>300</v>
          </cell>
          <cell r="I1167">
            <v>0</v>
          </cell>
          <cell r="J1167">
            <v>0</v>
          </cell>
          <cell r="K1167">
            <v>0</v>
          </cell>
          <cell r="L1167">
            <v>0</v>
          </cell>
        </row>
        <row r="1168">
          <cell r="A1168" t="str">
            <v>3300ER2022H</v>
          </cell>
          <cell r="B1168" t="str">
            <v>PLATE,WINDOW</v>
          </cell>
          <cell r="D1168">
            <v>0</v>
          </cell>
          <cell r="E1168">
            <v>10</v>
          </cell>
          <cell r="F1168">
            <v>0</v>
          </cell>
          <cell r="G1168">
            <v>0</v>
          </cell>
          <cell r="H1168">
            <v>10</v>
          </cell>
          <cell r="I1168">
            <v>0</v>
          </cell>
          <cell r="J1168">
            <v>0</v>
          </cell>
          <cell r="K1168">
            <v>0</v>
          </cell>
          <cell r="L1168">
            <v>0</v>
          </cell>
        </row>
        <row r="1169">
          <cell r="A1169" t="str">
            <v>3300ER2022L</v>
          </cell>
          <cell r="B1169" t="str">
            <v>PLATE,WINDOW</v>
          </cell>
          <cell r="D1169">
            <v>0</v>
          </cell>
          <cell r="E1169">
            <v>150</v>
          </cell>
          <cell r="F1169">
            <v>0</v>
          </cell>
          <cell r="G1169">
            <v>0</v>
          </cell>
          <cell r="H1169">
            <v>150</v>
          </cell>
          <cell r="I1169">
            <v>0</v>
          </cell>
          <cell r="J1169">
            <v>0</v>
          </cell>
          <cell r="K1169">
            <v>0</v>
          </cell>
          <cell r="L1169">
            <v>0</v>
          </cell>
        </row>
        <row r="1170">
          <cell r="A1170" t="str">
            <v>3300ER2022M</v>
          </cell>
          <cell r="B1170" t="str">
            <v>PLATE,WINDOW</v>
          </cell>
          <cell r="D1170">
            <v>0</v>
          </cell>
          <cell r="E1170">
            <v>1200</v>
          </cell>
          <cell r="F1170">
            <v>0</v>
          </cell>
          <cell r="G1170">
            <v>0</v>
          </cell>
          <cell r="H1170">
            <v>1200</v>
          </cell>
          <cell r="I1170">
            <v>0</v>
          </cell>
          <cell r="J1170">
            <v>0</v>
          </cell>
          <cell r="K1170">
            <v>0</v>
          </cell>
          <cell r="L1170">
            <v>0</v>
          </cell>
        </row>
        <row r="1171">
          <cell r="A1171" t="str">
            <v>3300ER2022Q</v>
          </cell>
          <cell r="B1171" t="str">
            <v>PLATE,WINDOW</v>
          </cell>
          <cell r="D1171">
            <v>0</v>
          </cell>
          <cell r="E1171">
            <v>150</v>
          </cell>
          <cell r="F1171">
            <v>0</v>
          </cell>
          <cell r="G1171">
            <v>0</v>
          </cell>
          <cell r="H1171">
            <v>150</v>
          </cell>
          <cell r="I1171">
            <v>0</v>
          </cell>
          <cell r="J1171">
            <v>0</v>
          </cell>
          <cell r="K1171">
            <v>0</v>
          </cell>
          <cell r="L1171">
            <v>0</v>
          </cell>
        </row>
        <row r="1172">
          <cell r="A1172" t="str">
            <v>3300ER2022X</v>
          </cell>
          <cell r="B1172" t="str">
            <v>PLATE,WINDOW</v>
          </cell>
          <cell r="D1172">
            <v>0</v>
          </cell>
          <cell r="E1172">
            <v>1477</v>
          </cell>
          <cell r="F1172">
            <v>0</v>
          </cell>
          <cell r="G1172">
            <v>0</v>
          </cell>
          <cell r="H1172">
            <v>1477</v>
          </cell>
          <cell r="I1172">
            <v>0</v>
          </cell>
          <cell r="J1172">
            <v>0</v>
          </cell>
          <cell r="K1172">
            <v>0</v>
          </cell>
          <cell r="L1172">
            <v>0</v>
          </cell>
        </row>
        <row r="1173">
          <cell r="A1173" t="str">
            <v>3300ER2022Y</v>
          </cell>
          <cell r="B1173" t="str">
            <v>PLATE,WINDOW</v>
          </cell>
          <cell r="D1173">
            <v>0</v>
          </cell>
          <cell r="E1173">
            <v>2480</v>
          </cell>
          <cell r="F1173">
            <v>0</v>
          </cell>
          <cell r="G1173">
            <v>0</v>
          </cell>
          <cell r="H1173">
            <v>2480</v>
          </cell>
          <cell r="I1173">
            <v>0</v>
          </cell>
          <cell r="J1173">
            <v>0</v>
          </cell>
          <cell r="K1173">
            <v>0</v>
          </cell>
          <cell r="L1173">
            <v>0</v>
          </cell>
        </row>
        <row r="1174">
          <cell r="A1174" t="str">
            <v>3300ER2023B</v>
          </cell>
          <cell r="B1174" t="str">
            <v>PLATE,WINDOW</v>
          </cell>
          <cell r="D1174">
            <v>0</v>
          </cell>
          <cell r="E1174">
            <v>80</v>
          </cell>
          <cell r="F1174">
            <v>0</v>
          </cell>
          <cell r="G1174">
            <v>0</v>
          </cell>
          <cell r="H1174">
            <v>80</v>
          </cell>
          <cell r="I1174">
            <v>0</v>
          </cell>
          <cell r="J1174">
            <v>0</v>
          </cell>
          <cell r="K1174">
            <v>0</v>
          </cell>
          <cell r="L1174">
            <v>0</v>
          </cell>
        </row>
        <row r="1175">
          <cell r="A1175" t="str">
            <v>3300ER2023E</v>
          </cell>
          <cell r="B1175" t="str">
            <v>PLATE,WINDOW</v>
          </cell>
          <cell r="D1175">
            <v>0</v>
          </cell>
          <cell r="E1175">
            <v>225</v>
          </cell>
          <cell r="F1175">
            <v>0</v>
          </cell>
          <cell r="G1175">
            <v>0</v>
          </cell>
          <cell r="H1175">
            <v>225</v>
          </cell>
          <cell r="I1175">
            <v>0</v>
          </cell>
          <cell r="J1175">
            <v>0</v>
          </cell>
          <cell r="K1175">
            <v>0</v>
          </cell>
          <cell r="L1175">
            <v>0</v>
          </cell>
        </row>
        <row r="1176">
          <cell r="A1176" t="str">
            <v>3300ER2023G</v>
          </cell>
          <cell r="B1176" t="str">
            <v>PLATE,WINDOW</v>
          </cell>
          <cell r="D1176">
            <v>0</v>
          </cell>
          <cell r="E1176">
            <v>187</v>
          </cell>
          <cell r="F1176">
            <v>0</v>
          </cell>
          <cell r="G1176">
            <v>0</v>
          </cell>
          <cell r="H1176">
            <v>187</v>
          </cell>
          <cell r="I1176">
            <v>0</v>
          </cell>
          <cell r="J1176">
            <v>0</v>
          </cell>
          <cell r="K1176">
            <v>0</v>
          </cell>
          <cell r="L1176">
            <v>0</v>
          </cell>
        </row>
        <row r="1177">
          <cell r="A1177" t="str">
            <v>3300ER2023K</v>
          </cell>
          <cell r="B1177" t="str">
            <v>PLATE,WINDOW</v>
          </cell>
          <cell r="D1177">
            <v>0</v>
          </cell>
          <cell r="E1177">
            <v>158</v>
          </cell>
          <cell r="F1177">
            <v>0</v>
          </cell>
          <cell r="G1177">
            <v>0</v>
          </cell>
          <cell r="H1177">
            <v>158</v>
          </cell>
          <cell r="I1177">
            <v>0</v>
          </cell>
          <cell r="J1177">
            <v>0</v>
          </cell>
          <cell r="K1177">
            <v>0</v>
          </cell>
          <cell r="L1177">
            <v>0</v>
          </cell>
        </row>
        <row r="1178">
          <cell r="A1178" t="str">
            <v>3300ER2023L</v>
          </cell>
          <cell r="B1178" t="str">
            <v>PLATE,WINDOW</v>
          </cell>
          <cell r="D1178">
            <v>0</v>
          </cell>
          <cell r="E1178">
            <v>300</v>
          </cell>
          <cell r="F1178">
            <v>0</v>
          </cell>
          <cell r="G1178">
            <v>0</v>
          </cell>
          <cell r="H1178">
            <v>300</v>
          </cell>
          <cell r="I1178">
            <v>0</v>
          </cell>
          <cell r="J1178">
            <v>0</v>
          </cell>
          <cell r="K1178">
            <v>0</v>
          </cell>
          <cell r="L1178">
            <v>0</v>
          </cell>
        </row>
        <row r="1179">
          <cell r="A1179" t="str">
            <v>3300ER3005A</v>
          </cell>
          <cell r="B1179" t="str">
            <v>PLATE,CONTROL</v>
          </cell>
          <cell r="C1179" t="str">
            <v>송영근</v>
          </cell>
          <cell r="D1179">
            <v>0</v>
          </cell>
          <cell r="E1179">
            <v>0</v>
          </cell>
          <cell r="F1179">
            <v>0</v>
          </cell>
          <cell r="G1179">
            <v>0</v>
          </cell>
          <cell r="H1179">
            <v>0</v>
          </cell>
          <cell r="I1179">
            <v>0</v>
          </cell>
          <cell r="J1179">
            <v>0</v>
          </cell>
          <cell r="K1179">
            <v>0</v>
          </cell>
          <cell r="L1179">
            <v>0</v>
          </cell>
        </row>
        <row r="1180">
          <cell r="A1180" t="str">
            <v>3300ER3005B</v>
          </cell>
          <cell r="B1180" t="str">
            <v>PLATE,CONTROL</v>
          </cell>
          <cell r="C1180" t="str">
            <v>송영근</v>
          </cell>
          <cell r="D1180">
            <v>0</v>
          </cell>
          <cell r="E1180">
            <v>0</v>
          </cell>
          <cell r="F1180">
            <v>0</v>
          </cell>
          <cell r="G1180">
            <v>0</v>
          </cell>
          <cell r="H1180">
            <v>0</v>
          </cell>
          <cell r="I1180">
            <v>0</v>
          </cell>
          <cell r="J1180">
            <v>0</v>
          </cell>
          <cell r="K1180">
            <v>0</v>
          </cell>
          <cell r="L1180">
            <v>0</v>
          </cell>
        </row>
        <row r="1181">
          <cell r="A1181" t="str">
            <v>3300ER3005C</v>
          </cell>
          <cell r="B1181" t="str">
            <v>PLATE,CONTROL</v>
          </cell>
          <cell r="C1181" t="str">
            <v>송영근</v>
          </cell>
          <cell r="D1181">
            <v>0</v>
          </cell>
          <cell r="E1181">
            <v>0</v>
          </cell>
          <cell r="F1181">
            <v>0</v>
          </cell>
          <cell r="G1181">
            <v>0</v>
          </cell>
          <cell r="H1181">
            <v>0</v>
          </cell>
          <cell r="I1181">
            <v>0</v>
          </cell>
          <cell r="J1181">
            <v>0</v>
          </cell>
          <cell r="K1181">
            <v>0</v>
          </cell>
          <cell r="L1181">
            <v>0</v>
          </cell>
        </row>
        <row r="1182">
          <cell r="A1182" t="str">
            <v>3300ER4003A</v>
          </cell>
          <cell r="B1182" t="str">
            <v>PLATE,LOWER</v>
          </cell>
          <cell r="C1182" t="str">
            <v>김보명</v>
          </cell>
          <cell r="D1182">
            <v>540</v>
          </cell>
          <cell r="E1182">
            <v>900</v>
          </cell>
          <cell r="F1182">
            <v>0</v>
          </cell>
          <cell r="G1182">
            <v>1440</v>
          </cell>
          <cell r="H1182">
            <v>0</v>
          </cell>
          <cell r="I1182">
            <v>0</v>
          </cell>
          <cell r="J1182">
            <v>0</v>
          </cell>
          <cell r="K1182">
            <v>0</v>
          </cell>
          <cell r="L1182">
            <v>1980</v>
          </cell>
        </row>
        <row r="1183">
          <cell r="A1183" t="str">
            <v>3300FA1023A</v>
          </cell>
          <cell r="B1183" t="str">
            <v>PLATE,UPPER</v>
          </cell>
          <cell r="C1183" t="str">
            <v>강동훈</v>
          </cell>
          <cell r="D1183">
            <v>10</v>
          </cell>
          <cell r="E1183">
            <v>0</v>
          </cell>
          <cell r="F1183">
            <v>0</v>
          </cell>
          <cell r="G1183">
            <v>0</v>
          </cell>
          <cell r="H1183">
            <v>0</v>
          </cell>
          <cell r="I1183">
            <v>10</v>
          </cell>
          <cell r="J1183">
            <v>10</v>
          </cell>
          <cell r="K1183">
            <v>0</v>
          </cell>
          <cell r="L1183">
            <v>0</v>
          </cell>
        </row>
        <row r="1184">
          <cell r="A1184" t="str">
            <v>3300FA1024A</v>
          </cell>
          <cell r="B1184" t="str">
            <v>PLATE,LOWER</v>
          </cell>
          <cell r="C1184" t="str">
            <v>강동훈</v>
          </cell>
          <cell r="D1184">
            <v>10</v>
          </cell>
          <cell r="E1184">
            <v>0</v>
          </cell>
          <cell r="F1184">
            <v>0</v>
          </cell>
          <cell r="G1184">
            <v>0</v>
          </cell>
          <cell r="H1184">
            <v>0</v>
          </cell>
          <cell r="I1184">
            <v>10</v>
          </cell>
          <cell r="J1184">
            <v>10</v>
          </cell>
          <cell r="K1184">
            <v>0</v>
          </cell>
          <cell r="L1184">
            <v>0</v>
          </cell>
        </row>
        <row r="1185">
          <cell r="A1185" t="str">
            <v>3300FA1494A</v>
          </cell>
          <cell r="B1185" t="str">
            <v>PLATE,UPPER</v>
          </cell>
          <cell r="C1185" t="str">
            <v>강동훈</v>
          </cell>
          <cell r="D1185">
            <v>1596.8566800000001</v>
          </cell>
          <cell r="E1185">
            <v>6609</v>
          </cell>
          <cell r="F1185">
            <v>0</v>
          </cell>
          <cell r="G1185">
            <v>3700.3566700000001</v>
          </cell>
          <cell r="H1185">
            <v>0</v>
          </cell>
          <cell r="I1185">
            <v>4505.5000099999997</v>
          </cell>
          <cell r="J1185">
            <v>4502.5000099999997</v>
          </cell>
          <cell r="K1185">
            <v>0</v>
          </cell>
          <cell r="L1185">
            <v>4723</v>
          </cell>
        </row>
        <row r="1186">
          <cell r="A1186" t="str">
            <v>3300FA1495A</v>
          </cell>
          <cell r="B1186" t="str">
            <v>PLATE,LOWER</v>
          </cell>
          <cell r="C1186" t="str">
            <v>강동훈</v>
          </cell>
          <cell r="D1186">
            <v>2448</v>
          </cell>
          <cell r="E1186">
            <v>375</v>
          </cell>
          <cell r="F1186">
            <v>0</v>
          </cell>
          <cell r="G1186">
            <v>3694</v>
          </cell>
          <cell r="H1186">
            <v>0</v>
          </cell>
          <cell r="I1186">
            <v>-871</v>
          </cell>
          <cell r="J1186">
            <v>-874</v>
          </cell>
          <cell r="K1186">
            <v>0</v>
          </cell>
          <cell r="L1186">
            <v>4423</v>
          </cell>
        </row>
        <row r="1187">
          <cell r="A1187" t="str">
            <v>3300FA1669N</v>
          </cell>
          <cell r="B1187" t="str">
            <v>PLATE,UPPER</v>
          </cell>
          <cell r="C1187" t="str">
            <v>강동훈</v>
          </cell>
          <cell r="D1187">
            <v>3895</v>
          </cell>
          <cell r="E1187">
            <v>19165</v>
          </cell>
          <cell r="F1187">
            <v>0</v>
          </cell>
          <cell r="G1187">
            <v>20185</v>
          </cell>
          <cell r="H1187">
            <v>0</v>
          </cell>
          <cell r="I1187">
            <v>2875</v>
          </cell>
          <cell r="J1187">
            <v>2349</v>
          </cell>
          <cell r="K1187">
            <v>0</v>
          </cell>
          <cell r="L1187">
            <v>29492</v>
          </cell>
        </row>
        <row r="1188">
          <cell r="A1188" t="str">
            <v>3300FA1891K</v>
          </cell>
          <cell r="B1188" t="str">
            <v>PLATE,LOWER</v>
          </cell>
          <cell r="C1188" t="str">
            <v>강동훈</v>
          </cell>
          <cell r="D1188">
            <v>58</v>
          </cell>
          <cell r="E1188">
            <v>394</v>
          </cell>
          <cell r="F1188">
            <v>0</v>
          </cell>
          <cell r="G1188">
            <v>204</v>
          </cell>
          <cell r="H1188">
            <v>0</v>
          </cell>
          <cell r="I1188">
            <v>248</v>
          </cell>
          <cell r="J1188">
            <v>152</v>
          </cell>
          <cell r="K1188">
            <v>0</v>
          </cell>
          <cell r="L1188">
            <v>394</v>
          </cell>
        </row>
        <row r="1189">
          <cell r="A1189" t="str">
            <v>3300FA1891M</v>
          </cell>
          <cell r="B1189" t="str">
            <v>PLATE,LOWER</v>
          </cell>
          <cell r="C1189" t="str">
            <v>강동훈</v>
          </cell>
          <cell r="D1189">
            <v>2441</v>
          </cell>
          <cell r="E1189">
            <v>14281</v>
          </cell>
          <cell r="F1189">
            <v>0</v>
          </cell>
          <cell r="G1189">
            <v>15573</v>
          </cell>
          <cell r="H1189">
            <v>0</v>
          </cell>
          <cell r="I1189">
            <v>1149</v>
          </cell>
          <cell r="J1189">
            <v>1748</v>
          </cell>
          <cell r="K1189">
            <v>0</v>
          </cell>
          <cell r="L1189">
            <v>22044</v>
          </cell>
        </row>
        <row r="1190">
          <cell r="A1190" t="str">
            <v>3300FA1891N</v>
          </cell>
          <cell r="B1190" t="str">
            <v>PLATE,LOWER</v>
          </cell>
          <cell r="C1190" t="str">
            <v>강동훈</v>
          </cell>
          <cell r="D1190">
            <v>0</v>
          </cell>
          <cell r="E1190">
            <v>0</v>
          </cell>
          <cell r="F1190">
            <v>0</v>
          </cell>
          <cell r="G1190">
            <v>0</v>
          </cell>
          <cell r="H1190">
            <v>0</v>
          </cell>
          <cell r="I1190">
            <v>0</v>
          </cell>
          <cell r="J1190">
            <v>0</v>
          </cell>
          <cell r="K1190">
            <v>0</v>
          </cell>
          <cell r="L1190">
            <v>0</v>
          </cell>
        </row>
        <row r="1191">
          <cell r="A1191" t="str">
            <v>3300FA1891Q</v>
          </cell>
          <cell r="B1191" t="str">
            <v>PLATE,LOWER</v>
          </cell>
          <cell r="C1191" t="str">
            <v>강동훈</v>
          </cell>
          <cell r="D1191">
            <v>287</v>
          </cell>
          <cell r="E1191">
            <v>3851</v>
          </cell>
          <cell r="F1191">
            <v>0</v>
          </cell>
          <cell r="G1191">
            <v>4088</v>
          </cell>
          <cell r="H1191">
            <v>0</v>
          </cell>
          <cell r="I1191">
            <v>50</v>
          </cell>
          <cell r="J1191">
            <v>287</v>
          </cell>
          <cell r="K1191">
            <v>0</v>
          </cell>
          <cell r="L1191">
            <v>6197</v>
          </cell>
        </row>
        <row r="1192">
          <cell r="A1192" t="str">
            <v>3300FA1891R</v>
          </cell>
          <cell r="B1192" t="str">
            <v>PLATE,LOWER</v>
          </cell>
          <cell r="C1192" t="str">
            <v>강동훈</v>
          </cell>
          <cell r="D1192">
            <v>3</v>
          </cell>
          <cell r="E1192">
            <v>320</v>
          </cell>
          <cell r="F1192">
            <v>0</v>
          </cell>
          <cell r="G1192">
            <v>320</v>
          </cell>
          <cell r="H1192">
            <v>0</v>
          </cell>
          <cell r="I1192">
            <v>3</v>
          </cell>
          <cell r="J1192">
            <v>3</v>
          </cell>
          <cell r="K1192">
            <v>0</v>
          </cell>
          <cell r="L1192">
            <v>320</v>
          </cell>
        </row>
        <row r="1193">
          <cell r="A1193" t="str">
            <v>3300FA1891S</v>
          </cell>
          <cell r="B1193" t="str">
            <v>PLATE,LOWER</v>
          </cell>
          <cell r="C1193" t="str">
            <v>강동훈</v>
          </cell>
          <cell r="D1193">
            <v>532</v>
          </cell>
          <cell r="E1193">
            <v>0</v>
          </cell>
          <cell r="F1193">
            <v>0</v>
          </cell>
          <cell r="G1193">
            <v>0</v>
          </cell>
          <cell r="H1193">
            <v>0</v>
          </cell>
          <cell r="I1193">
            <v>532</v>
          </cell>
          <cell r="J1193">
            <v>532</v>
          </cell>
          <cell r="K1193">
            <v>0</v>
          </cell>
          <cell r="L1193">
            <v>537</v>
          </cell>
        </row>
        <row r="1194">
          <cell r="A1194" t="str">
            <v>3300FA3650F</v>
          </cell>
          <cell r="B1194" t="str">
            <v>STEEL,DRAWING</v>
          </cell>
          <cell r="C1194" t="str">
            <v>강동훈</v>
          </cell>
          <cell r="D1194">
            <v>826</v>
          </cell>
          <cell r="E1194">
            <v>300</v>
          </cell>
          <cell r="F1194">
            <v>0</v>
          </cell>
          <cell r="G1194">
            <v>528</v>
          </cell>
          <cell r="H1194">
            <v>0</v>
          </cell>
          <cell r="I1194">
            <v>598</v>
          </cell>
          <cell r="J1194">
            <v>598</v>
          </cell>
          <cell r="K1194">
            <v>0</v>
          </cell>
          <cell r="L1194">
            <v>1085</v>
          </cell>
        </row>
        <row r="1195">
          <cell r="A1195" t="str">
            <v>3300FA3650H</v>
          </cell>
          <cell r="B1195" t="str">
            <v>STEEL,DRAWING</v>
          </cell>
          <cell r="C1195" t="str">
            <v>강동훈</v>
          </cell>
          <cell r="D1195">
            <v>47</v>
          </cell>
          <cell r="E1195">
            <v>0</v>
          </cell>
          <cell r="F1195">
            <v>0</v>
          </cell>
          <cell r="G1195">
            <v>0</v>
          </cell>
          <cell r="H1195">
            <v>0</v>
          </cell>
          <cell r="I1195">
            <v>47</v>
          </cell>
          <cell r="J1195">
            <v>47</v>
          </cell>
          <cell r="K1195">
            <v>0</v>
          </cell>
          <cell r="L1195">
            <v>0</v>
          </cell>
        </row>
        <row r="1196">
          <cell r="A1196" t="str">
            <v>3300FA3650L</v>
          </cell>
          <cell r="B1196" t="str">
            <v>STEEL,DRAWING</v>
          </cell>
          <cell r="C1196" t="str">
            <v>강동훈</v>
          </cell>
          <cell r="D1196">
            <v>546</v>
          </cell>
          <cell r="E1196">
            <v>3300</v>
          </cell>
          <cell r="F1196">
            <v>0</v>
          </cell>
          <cell r="G1196">
            <v>3364</v>
          </cell>
          <cell r="H1196">
            <v>0</v>
          </cell>
          <cell r="I1196">
            <v>482</v>
          </cell>
          <cell r="J1196">
            <v>482</v>
          </cell>
          <cell r="K1196">
            <v>0</v>
          </cell>
          <cell r="L1196">
            <v>3879</v>
          </cell>
        </row>
        <row r="1197">
          <cell r="A1197" t="str">
            <v>3301ER1001F</v>
          </cell>
          <cell r="B1197" t="str">
            <v>TOP PLATE ASSEMBLY</v>
          </cell>
          <cell r="C1197" t="str">
            <v>박요성</v>
          </cell>
          <cell r="D1197">
            <v>1773</v>
          </cell>
          <cell r="E1197">
            <v>21574</v>
          </cell>
          <cell r="F1197">
            <v>0</v>
          </cell>
          <cell r="G1197">
            <v>22003</v>
          </cell>
          <cell r="H1197">
            <v>605</v>
          </cell>
          <cell r="I1197">
            <v>737</v>
          </cell>
          <cell r="J1197">
            <v>1112</v>
          </cell>
          <cell r="K1197">
            <v>106</v>
          </cell>
          <cell r="L1197">
            <v>26048</v>
          </cell>
        </row>
        <row r="1198">
          <cell r="A1198" t="str">
            <v>3301ER1001G</v>
          </cell>
          <cell r="B1198" t="str">
            <v>TOP PLATE ASSEMBLY</v>
          </cell>
          <cell r="C1198" t="str">
            <v>박요성</v>
          </cell>
          <cell r="D1198">
            <v>0</v>
          </cell>
          <cell r="E1198">
            <v>5025</v>
          </cell>
          <cell r="F1198">
            <v>0</v>
          </cell>
          <cell r="G1198">
            <v>4890</v>
          </cell>
          <cell r="H1198">
            <v>44</v>
          </cell>
          <cell r="I1198">
            <v>90</v>
          </cell>
          <cell r="J1198">
            <v>90</v>
          </cell>
          <cell r="K1198">
            <v>2</v>
          </cell>
          <cell r="L1198">
            <v>6255</v>
          </cell>
        </row>
        <row r="1199">
          <cell r="A1199" t="str">
            <v>3301ER1001H</v>
          </cell>
          <cell r="B1199" t="str">
            <v>TOP PLATE ASSEMBLY</v>
          </cell>
          <cell r="C1199" t="str">
            <v>박요성</v>
          </cell>
          <cell r="D1199">
            <v>0</v>
          </cell>
          <cell r="E1199">
            <v>12386</v>
          </cell>
          <cell r="F1199">
            <v>0</v>
          </cell>
          <cell r="G1199">
            <v>11237</v>
          </cell>
          <cell r="H1199">
            <v>3</v>
          </cell>
          <cell r="I1199">
            <v>1143</v>
          </cell>
          <cell r="J1199">
            <v>49</v>
          </cell>
          <cell r="K1199">
            <v>51</v>
          </cell>
          <cell r="L1199">
            <v>17360</v>
          </cell>
        </row>
        <row r="1200">
          <cell r="A1200" t="str">
            <v>3301ER1001J</v>
          </cell>
          <cell r="B1200" t="str">
            <v>TOP PLATE ASSEMBLY</v>
          </cell>
          <cell r="C1200" t="str">
            <v>박요성</v>
          </cell>
          <cell r="D1200">
            <v>0</v>
          </cell>
          <cell r="E1200">
            <v>33924</v>
          </cell>
          <cell r="F1200">
            <v>0</v>
          </cell>
          <cell r="G1200">
            <v>33403</v>
          </cell>
          <cell r="H1200">
            <v>60</v>
          </cell>
          <cell r="I1200">
            <v>441</v>
          </cell>
          <cell r="J1200">
            <v>592</v>
          </cell>
          <cell r="K1200">
            <v>434</v>
          </cell>
          <cell r="L1200">
            <v>39599</v>
          </cell>
        </row>
        <row r="1201">
          <cell r="A1201" t="str">
            <v>3301ER1001R</v>
          </cell>
          <cell r="B1201" t="str">
            <v>TOP PLATE ASSEMBLY</v>
          </cell>
          <cell r="C1201" t="str">
            <v>박요성</v>
          </cell>
          <cell r="D1201">
            <v>1283</v>
          </cell>
          <cell r="E1201">
            <v>14420</v>
          </cell>
          <cell r="F1201">
            <v>0</v>
          </cell>
          <cell r="G1201">
            <v>15609</v>
          </cell>
          <cell r="H1201">
            <v>24</v>
          </cell>
          <cell r="I1201">
            <v>70</v>
          </cell>
          <cell r="J1201">
            <v>412</v>
          </cell>
          <cell r="K1201">
            <v>18</v>
          </cell>
          <cell r="L1201">
            <v>20825</v>
          </cell>
        </row>
        <row r="1202">
          <cell r="A1202" t="str">
            <v>3301ER1001U</v>
          </cell>
          <cell r="B1202" t="str">
            <v>TOP PLATE ASSEMBLY</v>
          </cell>
          <cell r="C1202" t="str">
            <v>박요성</v>
          </cell>
          <cell r="D1202">
            <v>0</v>
          </cell>
          <cell r="E1202">
            <v>7807</v>
          </cell>
          <cell r="F1202">
            <v>0</v>
          </cell>
          <cell r="G1202">
            <v>7798</v>
          </cell>
          <cell r="H1202">
            <v>0</v>
          </cell>
          <cell r="I1202">
            <v>9</v>
          </cell>
          <cell r="J1202">
            <v>-209</v>
          </cell>
          <cell r="K1202">
            <v>6</v>
          </cell>
          <cell r="L1202">
            <v>8862</v>
          </cell>
        </row>
        <row r="1203">
          <cell r="A1203" t="str">
            <v>3301ER1001V</v>
          </cell>
          <cell r="B1203" t="str">
            <v>TOP PLATE ASSEMBLY</v>
          </cell>
          <cell r="C1203" t="str">
            <v>박요성</v>
          </cell>
          <cell r="D1203">
            <v>480</v>
          </cell>
          <cell r="E1203">
            <v>2027</v>
          </cell>
          <cell r="F1203">
            <v>0</v>
          </cell>
          <cell r="G1203">
            <v>2500</v>
          </cell>
          <cell r="H1203">
            <v>0</v>
          </cell>
          <cell r="I1203">
            <v>7</v>
          </cell>
          <cell r="J1203">
            <v>0</v>
          </cell>
          <cell r="K1203">
            <v>8</v>
          </cell>
          <cell r="L1203">
            <v>2665</v>
          </cell>
        </row>
        <row r="1204">
          <cell r="A1204" t="str">
            <v>3302FA1297A</v>
          </cell>
          <cell r="B1204" t="str">
            <v>BASE,TUB</v>
          </cell>
          <cell r="C1204" t="str">
            <v>강동훈</v>
          </cell>
          <cell r="D1204">
            <v>688</v>
          </cell>
          <cell r="E1204">
            <v>4680</v>
          </cell>
          <cell r="F1204">
            <v>0</v>
          </cell>
          <cell r="G1204">
            <v>4612</v>
          </cell>
          <cell r="H1204">
            <v>0</v>
          </cell>
          <cell r="I1204">
            <v>756</v>
          </cell>
          <cell r="J1204">
            <v>-51</v>
          </cell>
          <cell r="K1204">
            <v>4</v>
          </cell>
          <cell r="L1204">
            <v>6343</v>
          </cell>
        </row>
        <row r="1205">
          <cell r="A1205" t="str">
            <v>3302FA1396B</v>
          </cell>
          <cell r="B1205" t="str">
            <v>BASE,TUB</v>
          </cell>
          <cell r="C1205" t="str">
            <v>강동훈</v>
          </cell>
          <cell r="D1205">
            <v>373</v>
          </cell>
          <cell r="E1205">
            <v>64260</v>
          </cell>
          <cell r="F1205">
            <v>0</v>
          </cell>
          <cell r="G1205">
            <v>63617</v>
          </cell>
          <cell r="H1205">
            <v>0</v>
          </cell>
          <cell r="I1205">
            <v>1008</v>
          </cell>
          <cell r="J1205">
            <v>-361</v>
          </cell>
          <cell r="K1205">
            <v>160</v>
          </cell>
          <cell r="L1205">
            <v>81555</v>
          </cell>
        </row>
        <row r="1206">
          <cell r="A1206" t="str">
            <v>339-006A</v>
          </cell>
          <cell r="B1206" t="str">
            <v>SCREW ASSEMBLY</v>
          </cell>
          <cell r="C1206" t="str">
            <v>하대호</v>
          </cell>
          <cell r="D1206">
            <v>94439.875</v>
          </cell>
          <cell r="E1206">
            <v>380000</v>
          </cell>
          <cell r="F1206">
            <v>0</v>
          </cell>
          <cell r="G1206">
            <v>392849</v>
          </cell>
          <cell r="H1206">
            <v>0</v>
          </cell>
          <cell r="I1206">
            <v>81590.875</v>
          </cell>
          <cell r="J1206">
            <v>67798.875</v>
          </cell>
          <cell r="K1206">
            <v>568</v>
          </cell>
          <cell r="L1206">
            <v>522852</v>
          </cell>
        </row>
        <row r="1207">
          <cell r="A1207" t="str">
            <v>3391ER0001B</v>
          </cell>
          <cell r="B1207" t="str">
            <v>TRAY ASSEMBLY</v>
          </cell>
          <cell r="C1207" t="str">
            <v>직송</v>
          </cell>
          <cell r="D1207">
            <v>1</v>
          </cell>
          <cell r="E1207">
            <v>1</v>
          </cell>
          <cell r="F1207">
            <v>0</v>
          </cell>
          <cell r="G1207">
            <v>0</v>
          </cell>
          <cell r="H1207">
            <v>0</v>
          </cell>
          <cell r="I1207">
            <v>2</v>
          </cell>
          <cell r="J1207">
            <v>2</v>
          </cell>
          <cell r="K1207">
            <v>0</v>
          </cell>
          <cell r="L1207">
            <v>0</v>
          </cell>
        </row>
        <row r="1208">
          <cell r="A1208" t="str">
            <v>3391ER0001V</v>
          </cell>
          <cell r="B1208" t="str">
            <v>TRAY ASSEMBLY</v>
          </cell>
          <cell r="D1208">
            <v>0</v>
          </cell>
          <cell r="E1208">
            <v>10</v>
          </cell>
          <cell r="F1208">
            <v>0</v>
          </cell>
          <cell r="G1208">
            <v>10</v>
          </cell>
          <cell r="H1208">
            <v>0</v>
          </cell>
          <cell r="I1208">
            <v>0</v>
          </cell>
          <cell r="J1208">
            <v>0</v>
          </cell>
          <cell r="K1208">
            <v>0</v>
          </cell>
          <cell r="L1208">
            <v>10</v>
          </cell>
        </row>
        <row r="1209">
          <cell r="A1209" t="str">
            <v>3391ER0002C</v>
          </cell>
          <cell r="B1209" t="str">
            <v>TRAY ASSEMBLY</v>
          </cell>
          <cell r="C1209" t="str">
            <v>우제진</v>
          </cell>
          <cell r="D1209">
            <v>0</v>
          </cell>
          <cell r="E1209">
            <v>357</v>
          </cell>
          <cell r="F1209">
            <v>0</v>
          </cell>
          <cell r="G1209">
            <v>357</v>
          </cell>
          <cell r="H1209">
            <v>0</v>
          </cell>
          <cell r="I1209">
            <v>0</v>
          </cell>
          <cell r="J1209">
            <v>0</v>
          </cell>
          <cell r="K1209">
            <v>0</v>
          </cell>
          <cell r="L1209">
            <v>357</v>
          </cell>
        </row>
        <row r="1210">
          <cell r="A1210" t="str">
            <v>3391ER0002E</v>
          </cell>
          <cell r="B1210" t="str">
            <v>TRAY ASSEMBLY</v>
          </cell>
          <cell r="D1210">
            <v>0</v>
          </cell>
          <cell r="E1210">
            <v>10</v>
          </cell>
          <cell r="F1210">
            <v>0</v>
          </cell>
          <cell r="G1210">
            <v>10</v>
          </cell>
          <cell r="H1210">
            <v>0</v>
          </cell>
          <cell r="I1210">
            <v>0</v>
          </cell>
          <cell r="J1210">
            <v>0</v>
          </cell>
          <cell r="K1210">
            <v>0</v>
          </cell>
          <cell r="L1210">
            <v>10</v>
          </cell>
        </row>
        <row r="1211">
          <cell r="A1211" t="str">
            <v>3391ER0003B</v>
          </cell>
          <cell r="B1211" t="str">
            <v>TRAY ASSEMBLY</v>
          </cell>
          <cell r="C1211" t="str">
            <v>직송</v>
          </cell>
          <cell r="D1211">
            <v>1</v>
          </cell>
          <cell r="E1211">
            <v>1428</v>
          </cell>
          <cell r="F1211">
            <v>0</v>
          </cell>
          <cell r="G1211">
            <v>1428</v>
          </cell>
          <cell r="H1211">
            <v>0</v>
          </cell>
          <cell r="I1211">
            <v>1</v>
          </cell>
          <cell r="J1211">
            <v>1</v>
          </cell>
          <cell r="K1211">
            <v>0</v>
          </cell>
          <cell r="L1211">
            <v>1428</v>
          </cell>
        </row>
        <row r="1212">
          <cell r="A1212" t="str">
            <v>3391ER0003M</v>
          </cell>
          <cell r="B1212" t="str">
            <v>TRAY ASSEMBLY</v>
          </cell>
          <cell r="D1212">
            <v>0</v>
          </cell>
          <cell r="E1212">
            <v>1</v>
          </cell>
          <cell r="F1212">
            <v>0</v>
          </cell>
          <cell r="G1212">
            <v>0</v>
          </cell>
          <cell r="H1212">
            <v>1</v>
          </cell>
          <cell r="I1212">
            <v>0</v>
          </cell>
          <cell r="J1212">
            <v>0</v>
          </cell>
          <cell r="K1212">
            <v>0</v>
          </cell>
          <cell r="L1212">
            <v>0</v>
          </cell>
        </row>
        <row r="1213">
          <cell r="A1213" t="str">
            <v>3391ER0003N</v>
          </cell>
          <cell r="B1213" t="str">
            <v>TRAY ASSEMBLY</v>
          </cell>
          <cell r="D1213">
            <v>10</v>
          </cell>
          <cell r="E1213">
            <v>0</v>
          </cell>
          <cell r="F1213">
            <v>0</v>
          </cell>
          <cell r="G1213">
            <v>10</v>
          </cell>
          <cell r="H1213">
            <v>0</v>
          </cell>
          <cell r="I1213">
            <v>0</v>
          </cell>
          <cell r="J1213">
            <v>0</v>
          </cell>
          <cell r="K1213">
            <v>0</v>
          </cell>
          <cell r="L1213">
            <v>10</v>
          </cell>
        </row>
        <row r="1214">
          <cell r="A1214" t="str">
            <v>3391ER0003Q</v>
          </cell>
          <cell r="B1214" t="str">
            <v>TRAY ASSEMBLY</v>
          </cell>
          <cell r="D1214">
            <v>0</v>
          </cell>
          <cell r="E1214">
            <v>308</v>
          </cell>
          <cell r="F1214">
            <v>0</v>
          </cell>
          <cell r="G1214">
            <v>308</v>
          </cell>
          <cell r="H1214">
            <v>0</v>
          </cell>
          <cell r="I1214">
            <v>0</v>
          </cell>
          <cell r="J1214">
            <v>0</v>
          </cell>
          <cell r="K1214">
            <v>0</v>
          </cell>
          <cell r="L1214">
            <v>308</v>
          </cell>
        </row>
        <row r="1215">
          <cell r="A1215" t="str">
            <v>3391ER0003R</v>
          </cell>
          <cell r="B1215" t="str">
            <v>TRAY ASSEMBLY</v>
          </cell>
          <cell r="D1215">
            <v>0</v>
          </cell>
          <cell r="E1215">
            <v>100</v>
          </cell>
          <cell r="F1215">
            <v>0</v>
          </cell>
          <cell r="G1215">
            <v>100</v>
          </cell>
          <cell r="H1215">
            <v>0</v>
          </cell>
          <cell r="I1215">
            <v>0</v>
          </cell>
          <cell r="J1215">
            <v>0</v>
          </cell>
          <cell r="K1215">
            <v>0</v>
          </cell>
          <cell r="L1215">
            <v>100</v>
          </cell>
        </row>
        <row r="1216">
          <cell r="A1216" t="str">
            <v>3391ER0004B</v>
          </cell>
          <cell r="B1216" t="str">
            <v>TRAY ASSEMBLY</v>
          </cell>
          <cell r="C1216" t="str">
            <v>직송</v>
          </cell>
          <cell r="D1216">
            <v>0</v>
          </cell>
          <cell r="E1216">
            <v>0</v>
          </cell>
          <cell r="F1216">
            <v>0</v>
          </cell>
          <cell r="G1216">
            <v>0</v>
          </cell>
          <cell r="H1216">
            <v>0</v>
          </cell>
          <cell r="I1216">
            <v>0</v>
          </cell>
          <cell r="J1216">
            <v>0</v>
          </cell>
          <cell r="K1216">
            <v>0</v>
          </cell>
          <cell r="L1216">
            <v>0</v>
          </cell>
        </row>
        <row r="1217">
          <cell r="A1217" t="str">
            <v>3391ER0004C</v>
          </cell>
          <cell r="B1217" t="str">
            <v>TRAY ASSEMBLY</v>
          </cell>
          <cell r="D1217">
            <v>0</v>
          </cell>
          <cell r="E1217">
            <v>50</v>
          </cell>
          <cell r="F1217">
            <v>0</v>
          </cell>
          <cell r="G1217">
            <v>50</v>
          </cell>
          <cell r="H1217">
            <v>0</v>
          </cell>
          <cell r="I1217">
            <v>0</v>
          </cell>
          <cell r="J1217">
            <v>0</v>
          </cell>
          <cell r="K1217">
            <v>0</v>
          </cell>
          <cell r="L1217">
            <v>100</v>
          </cell>
        </row>
        <row r="1218">
          <cell r="A1218" t="str">
            <v>3391ER0006A</v>
          </cell>
          <cell r="B1218" t="str">
            <v>TRAY ASSEMBLY</v>
          </cell>
          <cell r="C1218" t="str">
            <v>직송</v>
          </cell>
          <cell r="D1218">
            <v>0</v>
          </cell>
          <cell r="E1218">
            <v>50</v>
          </cell>
          <cell r="F1218">
            <v>0</v>
          </cell>
          <cell r="G1218">
            <v>50</v>
          </cell>
          <cell r="H1218">
            <v>0</v>
          </cell>
          <cell r="I1218">
            <v>0</v>
          </cell>
          <cell r="J1218">
            <v>0</v>
          </cell>
          <cell r="K1218">
            <v>0</v>
          </cell>
          <cell r="L1218">
            <v>200</v>
          </cell>
        </row>
        <row r="1219">
          <cell r="A1219" t="str">
            <v>3391ER0006B</v>
          </cell>
          <cell r="B1219" t="str">
            <v>TRAY ASSEMBLY</v>
          </cell>
          <cell r="C1219" t="str">
            <v>직송</v>
          </cell>
          <cell r="D1219">
            <v>0</v>
          </cell>
          <cell r="E1219">
            <v>50</v>
          </cell>
          <cell r="F1219">
            <v>0</v>
          </cell>
          <cell r="G1219">
            <v>50</v>
          </cell>
          <cell r="H1219">
            <v>0</v>
          </cell>
          <cell r="I1219">
            <v>0</v>
          </cell>
          <cell r="J1219">
            <v>0</v>
          </cell>
          <cell r="K1219">
            <v>0</v>
          </cell>
          <cell r="L1219">
            <v>150</v>
          </cell>
        </row>
        <row r="1220">
          <cell r="A1220" t="str">
            <v>3391ER0007A</v>
          </cell>
          <cell r="B1220" t="str">
            <v>TRAY ASSEMBLY</v>
          </cell>
          <cell r="C1220" t="str">
            <v>송영근</v>
          </cell>
          <cell r="D1220">
            <v>0</v>
          </cell>
          <cell r="E1220">
            <v>1089</v>
          </cell>
          <cell r="F1220">
            <v>0</v>
          </cell>
          <cell r="G1220">
            <v>1080</v>
          </cell>
          <cell r="H1220">
            <v>9</v>
          </cell>
          <cell r="I1220">
            <v>0</v>
          </cell>
          <cell r="J1220">
            <v>0</v>
          </cell>
          <cell r="K1220">
            <v>171</v>
          </cell>
          <cell r="L1220">
            <v>6080</v>
          </cell>
        </row>
        <row r="1221">
          <cell r="A1221" t="str">
            <v>3391ER0007B</v>
          </cell>
          <cell r="B1221" t="str">
            <v>TRAY ASSEMBLY</v>
          </cell>
          <cell r="C1221" t="str">
            <v>김희정</v>
          </cell>
          <cell r="D1221">
            <v>0</v>
          </cell>
          <cell r="E1221">
            <v>1081</v>
          </cell>
          <cell r="F1221">
            <v>0</v>
          </cell>
          <cell r="G1221">
            <v>1080</v>
          </cell>
          <cell r="H1221">
            <v>1</v>
          </cell>
          <cell r="I1221">
            <v>0</v>
          </cell>
          <cell r="J1221">
            <v>0</v>
          </cell>
          <cell r="K1221">
            <v>4</v>
          </cell>
          <cell r="L1221">
            <v>2310</v>
          </cell>
        </row>
        <row r="1222">
          <cell r="A1222" t="str">
            <v>3391ER0007C</v>
          </cell>
          <cell r="B1222" t="str">
            <v>TRAY ASSEMBLY</v>
          </cell>
          <cell r="C1222" t="str">
            <v>송영근</v>
          </cell>
          <cell r="D1222">
            <v>0</v>
          </cell>
          <cell r="E1222">
            <v>3240</v>
          </cell>
          <cell r="F1222">
            <v>0</v>
          </cell>
          <cell r="G1222">
            <v>3240</v>
          </cell>
          <cell r="H1222">
            <v>0</v>
          </cell>
          <cell r="I1222">
            <v>0</v>
          </cell>
          <cell r="J1222">
            <v>0</v>
          </cell>
          <cell r="K1222">
            <v>0</v>
          </cell>
          <cell r="L1222">
            <v>5670</v>
          </cell>
        </row>
        <row r="1223">
          <cell r="A1223" t="str">
            <v>3391ER0007N</v>
          </cell>
          <cell r="B1223" t="str">
            <v>TRAY ASSEMBLY</v>
          </cell>
          <cell r="D1223">
            <v>0</v>
          </cell>
          <cell r="E1223">
            <v>170</v>
          </cell>
          <cell r="F1223">
            <v>0</v>
          </cell>
          <cell r="G1223">
            <v>170</v>
          </cell>
          <cell r="H1223">
            <v>0</v>
          </cell>
          <cell r="I1223">
            <v>0</v>
          </cell>
          <cell r="J1223">
            <v>0</v>
          </cell>
          <cell r="K1223">
            <v>0</v>
          </cell>
          <cell r="L1223">
            <v>170</v>
          </cell>
        </row>
        <row r="1224">
          <cell r="A1224" t="str">
            <v>3391ER0007P</v>
          </cell>
          <cell r="B1224" t="str">
            <v>TRAY ASSEMBLY</v>
          </cell>
          <cell r="D1224">
            <v>0</v>
          </cell>
          <cell r="E1224">
            <v>100</v>
          </cell>
          <cell r="F1224">
            <v>0</v>
          </cell>
          <cell r="G1224">
            <v>100</v>
          </cell>
          <cell r="H1224">
            <v>0</v>
          </cell>
          <cell r="I1224">
            <v>0</v>
          </cell>
          <cell r="J1224">
            <v>0</v>
          </cell>
          <cell r="K1224">
            <v>0</v>
          </cell>
          <cell r="L1224">
            <v>100</v>
          </cell>
        </row>
        <row r="1225">
          <cell r="A1225" t="str">
            <v>3456ER1001A</v>
          </cell>
          <cell r="B1225" t="str">
            <v>TOP PLATE</v>
          </cell>
          <cell r="C1225" t="str">
            <v>이재일1</v>
          </cell>
          <cell r="D1225">
            <v>0</v>
          </cell>
          <cell r="E1225">
            <v>0</v>
          </cell>
          <cell r="F1225">
            <v>0</v>
          </cell>
          <cell r="G1225">
            <v>0</v>
          </cell>
          <cell r="H1225">
            <v>0</v>
          </cell>
          <cell r="I1225">
            <v>0</v>
          </cell>
          <cell r="J1225">
            <v>0</v>
          </cell>
          <cell r="K1225">
            <v>0</v>
          </cell>
          <cell r="L1225">
            <v>0</v>
          </cell>
        </row>
        <row r="1226">
          <cell r="A1226" t="str">
            <v>3457EL1002A</v>
          </cell>
          <cell r="B1226" t="str">
            <v>TOP PLATE ASSEMBLY</v>
          </cell>
          <cell r="C1226" t="str">
            <v>이재일1</v>
          </cell>
          <cell r="D1226">
            <v>0</v>
          </cell>
          <cell r="E1226">
            <v>721</v>
          </cell>
          <cell r="F1226">
            <v>0</v>
          </cell>
          <cell r="G1226">
            <v>720</v>
          </cell>
          <cell r="H1226">
            <v>1</v>
          </cell>
          <cell r="I1226">
            <v>0</v>
          </cell>
          <cell r="J1226">
            <v>0</v>
          </cell>
          <cell r="K1226">
            <v>0</v>
          </cell>
          <cell r="L1226">
            <v>720</v>
          </cell>
        </row>
        <row r="1227">
          <cell r="A1227" t="str">
            <v>3457ER0001A</v>
          </cell>
          <cell r="B1227" t="str">
            <v>TOP PLATE ASSEMBLY</v>
          </cell>
          <cell r="C1227" t="str">
            <v>김보명</v>
          </cell>
          <cell r="D1227">
            <v>239</v>
          </cell>
          <cell r="E1227">
            <v>14940</v>
          </cell>
          <cell r="F1227">
            <v>0</v>
          </cell>
          <cell r="G1227">
            <v>14014</v>
          </cell>
          <cell r="H1227">
            <v>178</v>
          </cell>
          <cell r="I1227">
            <v>987</v>
          </cell>
          <cell r="J1227">
            <v>653</v>
          </cell>
          <cell r="K1227">
            <v>109</v>
          </cell>
          <cell r="L1227">
            <v>21324</v>
          </cell>
        </row>
        <row r="1228">
          <cell r="A1228" t="str">
            <v>3457ER1001A</v>
          </cell>
          <cell r="B1228" t="str">
            <v>TOP PLATE ASSEMBLY</v>
          </cell>
          <cell r="C1228" t="str">
            <v>박요성</v>
          </cell>
          <cell r="D1228">
            <v>0</v>
          </cell>
          <cell r="E1228">
            <v>2383</v>
          </cell>
          <cell r="F1228">
            <v>0</v>
          </cell>
          <cell r="G1228">
            <v>2333</v>
          </cell>
          <cell r="H1228">
            <v>50</v>
          </cell>
          <cell r="I1228">
            <v>0</v>
          </cell>
          <cell r="J1228">
            <v>0</v>
          </cell>
          <cell r="K1228">
            <v>80</v>
          </cell>
          <cell r="L1228">
            <v>2333</v>
          </cell>
        </row>
        <row r="1229">
          <cell r="A1229" t="str">
            <v>3457ER1001B</v>
          </cell>
          <cell r="B1229" t="str">
            <v>TOP PLATE ASSEMBLY</v>
          </cell>
          <cell r="C1229" t="str">
            <v>박요성</v>
          </cell>
          <cell r="D1229">
            <v>0</v>
          </cell>
          <cell r="E1229">
            <v>240</v>
          </cell>
          <cell r="F1229">
            <v>0</v>
          </cell>
          <cell r="G1229">
            <v>240</v>
          </cell>
          <cell r="H1229">
            <v>0</v>
          </cell>
          <cell r="I1229">
            <v>0</v>
          </cell>
          <cell r="J1229">
            <v>0</v>
          </cell>
          <cell r="K1229">
            <v>2</v>
          </cell>
          <cell r="L1229">
            <v>240</v>
          </cell>
        </row>
        <row r="1230">
          <cell r="A1230" t="str">
            <v>3457ER1002A</v>
          </cell>
          <cell r="B1230" t="str">
            <v>TOP PLATE ASSEMBLY</v>
          </cell>
          <cell r="C1230" t="str">
            <v>정득근</v>
          </cell>
          <cell r="D1230">
            <v>0</v>
          </cell>
          <cell r="E1230">
            <v>555</v>
          </cell>
          <cell r="F1230">
            <v>0</v>
          </cell>
          <cell r="G1230">
            <v>540</v>
          </cell>
          <cell r="H1230">
            <v>15</v>
          </cell>
          <cell r="I1230">
            <v>0</v>
          </cell>
          <cell r="J1230">
            <v>0</v>
          </cell>
          <cell r="K1230">
            <v>0</v>
          </cell>
          <cell r="L1230">
            <v>810</v>
          </cell>
        </row>
        <row r="1231">
          <cell r="A1231" t="str">
            <v>3457ER1002B</v>
          </cell>
          <cell r="B1231" t="str">
            <v>TOP PLATE ASSEMBLY</v>
          </cell>
          <cell r="C1231" t="str">
            <v>조진곤</v>
          </cell>
          <cell r="D1231">
            <v>0</v>
          </cell>
          <cell r="E1231">
            <v>360</v>
          </cell>
          <cell r="F1231">
            <v>0</v>
          </cell>
          <cell r="G1231">
            <v>360</v>
          </cell>
          <cell r="H1231">
            <v>0</v>
          </cell>
          <cell r="I1231">
            <v>0</v>
          </cell>
          <cell r="J1231">
            <v>-250</v>
          </cell>
          <cell r="K1231">
            <v>0</v>
          </cell>
          <cell r="L1231">
            <v>810</v>
          </cell>
        </row>
        <row r="1232">
          <cell r="A1232" t="str">
            <v>3457ER1002C</v>
          </cell>
          <cell r="B1232" t="str">
            <v>TOP PLATE ASSEMBLY</v>
          </cell>
          <cell r="C1232" t="str">
            <v>정득근</v>
          </cell>
          <cell r="D1232">
            <v>0</v>
          </cell>
          <cell r="E1232">
            <v>180</v>
          </cell>
          <cell r="F1232">
            <v>0</v>
          </cell>
          <cell r="G1232">
            <v>180</v>
          </cell>
          <cell r="H1232">
            <v>0</v>
          </cell>
          <cell r="I1232">
            <v>0</v>
          </cell>
          <cell r="J1232">
            <v>0</v>
          </cell>
          <cell r="K1232">
            <v>0</v>
          </cell>
          <cell r="L1232">
            <v>180</v>
          </cell>
        </row>
        <row r="1233">
          <cell r="A1233" t="str">
            <v>3457ER1002D</v>
          </cell>
          <cell r="B1233" t="str">
            <v>TOP PLATE ASSEMBLY</v>
          </cell>
          <cell r="C1233" t="str">
            <v>김보명</v>
          </cell>
          <cell r="D1233">
            <v>0</v>
          </cell>
          <cell r="E1233">
            <v>0</v>
          </cell>
          <cell r="F1233">
            <v>0</v>
          </cell>
          <cell r="G1233">
            <v>0</v>
          </cell>
          <cell r="H1233">
            <v>0</v>
          </cell>
          <cell r="I1233">
            <v>0</v>
          </cell>
          <cell r="J1233">
            <v>0</v>
          </cell>
          <cell r="K1233">
            <v>0</v>
          </cell>
          <cell r="L1233">
            <v>0</v>
          </cell>
        </row>
        <row r="1234">
          <cell r="A1234" t="str">
            <v>3457ER1002E</v>
          </cell>
          <cell r="B1234" t="str">
            <v>TOP PLATE ASSEMBLY</v>
          </cell>
          <cell r="C1234" t="str">
            <v>김보명</v>
          </cell>
          <cell r="D1234">
            <v>0</v>
          </cell>
          <cell r="E1234">
            <v>0</v>
          </cell>
          <cell r="F1234">
            <v>0</v>
          </cell>
          <cell r="G1234">
            <v>0</v>
          </cell>
          <cell r="H1234">
            <v>0</v>
          </cell>
          <cell r="I1234">
            <v>0</v>
          </cell>
          <cell r="J1234">
            <v>0</v>
          </cell>
          <cell r="K1234">
            <v>0</v>
          </cell>
          <cell r="L1234">
            <v>0</v>
          </cell>
        </row>
        <row r="1235">
          <cell r="A1235" t="str">
            <v>3457ER1002H</v>
          </cell>
          <cell r="B1235" t="str">
            <v>TOP PLATE ASSEMBLY</v>
          </cell>
          <cell r="C1235" t="str">
            <v>조진곤</v>
          </cell>
          <cell r="D1235">
            <v>0</v>
          </cell>
          <cell r="E1235">
            <v>45</v>
          </cell>
          <cell r="F1235">
            <v>0</v>
          </cell>
          <cell r="G1235">
            <v>45</v>
          </cell>
          <cell r="H1235">
            <v>0</v>
          </cell>
          <cell r="I1235">
            <v>0</v>
          </cell>
          <cell r="J1235">
            <v>0</v>
          </cell>
          <cell r="K1235">
            <v>0</v>
          </cell>
          <cell r="L1235">
            <v>135</v>
          </cell>
        </row>
        <row r="1236">
          <cell r="A1236" t="str">
            <v>3457ER1003A</v>
          </cell>
          <cell r="B1236" t="str">
            <v>TOP PLATE ASSEMBLY</v>
          </cell>
          <cell r="C1236" t="str">
            <v>박요성</v>
          </cell>
          <cell r="D1236">
            <v>0</v>
          </cell>
          <cell r="E1236">
            <v>13679</v>
          </cell>
          <cell r="F1236">
            <v>0</v>
          </cell>
          <cell r="G1236">
            <v>13559</v>
          </cell>
          <cell r="H1236">
            <v>50</v>
          </cell>
          <cell r="I1236">
            <v>70</v>
          </cell>
          <cell r="J1236">
            <v>-517</v>
          </cell>
          <cell r="K1236">
            <v>99</v>
          </cell>
          <cell r="L1236">
            <v>18122</v>
          </cell>
        </row>
        <row r="1237">
          <cell r="A1237" t="str">
            <v>3457ER1003B</v>
          </cell>
          <cell r="B1237" t="str">
            <v>TOP PLATE ASSEMBLY</v>
          </cell>
          <cell r="C1237" t="str">
            <v>박요성</v>
          </cell>
          <cell r="D1237">
            <v>0</v>
          </cell>
          <cell r="E1237">
            <v>4593</v>
          </cell>
          <cell r="F1237">
            <v>0</v>
          </cell>
          <cell r="G1237">
            <v>4592</v>
          </cell>
          <cell r="H1237">
            <v>0</v>
          </cell>
          <cell r="I1237">
            <v>0</v>
          </cell>
          <cell r="J1237">
            <v>0</v>
          </cell>
          <cell r="K1237">
            <v>65</v>
          </cell>
          <cell r="L1237">
            <v>5185</v>
          </cell>
        </row>
        <row r="1238">
          <cell r="A1238" t="str">
            <v>3457ER1004A</v>
          </cell>
          <cell r="B1238" t="str">
            <v>TOP PLATE ASSEMBLY</v>
          </cell>
          <cell r="C1238" t="str">
            <v>박요성</v>
          </cell>
          <cell r="D1238">
            <v>0</v>
          </cell>
          <cell r="E1238">
            <v>1153</v>
          </cell>
          <cell r="F1238">
            <v>0</v>
          </cell>
          <cell r="G1238">
            <v>1153</v>
          </cell>
          <cell r="H1238">
            <v>0</v>
          </cell>
          <cell r="I1238">
            <v>0</v>
          </cell>
          <cell r="J1238">
            <v>0</v>
          </cell>
          <cell r="K1238">
            <v>15</v>
          </cell>
          <cell r="L1238">
            <v>1302</v>
          </cell>
        </row>
        <row r="1239">
          <cell r="A1239" t="str">
            <v>3457ER1004B</v>
          </cell>
          <cell r="B1239" t="str">
            <v>TOP PLATE ASSEMBLY</v>
          </cell>
          <cell r="D1239">
            <v>0</v>
          </cell>
          <cell r="E1239">
            <v>203</v>
          </cell>
          <cell r="F1239">
            <v>0</v>
          </cell>
          <cell r="G1239">
            <v>203</v>
          </cell>
          <cell r="H1239">
            <v>0</v>
          </cell>
          <cell r="I1239">
            <v>0</v>
          </cell>
          <cell r="J1239">
            <v>0</v>
          </cell>
          <cell r="K1239">
            <v>1</v>
          </cell>
          <cell r="L1239">
            <v>203</v>
          </cell>
        </row>
        <row r="1240">
          <cell r="A1240" t="str">
            <v>3457ER1005A</v>
          </cell>
          <cell r="B1240" t="str">
            <v>TOP PLATE ASSEMBLY</v>
          </cell>
          <cell r="C1240" t="str">
            <v>박요성</v>
          </cell>
          <cell r="D1240">
            <v>75</v>
          </cell>
          <cell r="E1240">
            <v>9282</v>
          </cell>
          <cell r="F1240">
            <v>0</v>
          </cell>
          <cell r="G1240">
            <v>8656</v>
          </cell>
          <cell r="H1240">
            <v>21</v>
          </cell>
          <cell r="I1240">
            <v>679</v>
          </cell>
          <cell r="J1240">
            <v>299</v>
          </cell>
          <cell r="K1240">
            <v>361</v>
          </cell>
          <cell r="L1240">
            <v>12021</v>
          </cell>
        </row>
        <row r="1241">
          <cell r="A1241" t="str">
            <v>3457ER1005B</v>
          </cell>
          <cell r="B1241" t="str">
            <v>TOP PLATE ASSEMBLY</v>
          </cell>
          <cell r="C1241" t="str">
            <v>박요성</v>
          </cell>
          <cell r="D1241">
            <v>2</v>
          </cell>
          <cell r="E1241">
            <v>3396</v>
          </cell>
          <cell r="F1241">
            <v>0</v>
          </cell>
          <cell r="G1241">
            <v>3348</v>
          </cell>
          <cell r="H1241">
            <v>0</v>
          </cell>
          <cell r="I1241">
            <v>50</v>
          </cell>
          <cell r="J1241">
            <v>50</v>
          </cell>
          <cell r="K1241">
            <v>20</v>
          </cell>
          <cell r="L1241">
            <v>4971</v>
          </cell>
        </row>
        <row r="1242">
          <cell r="A1242" t="str">
            <v>3457ER1006A</v>
          </cell>
          <cell r="B1242" t="str">
            <v>TOP PLATE ASSEMBLY</v>
          </cell>
          <cell r="C1242" t="str">
            <v>이재일1</v>
          </cell>
          <cell r="D1242">
            <v>62</v>
          </cell>
          <cell r="E1242">
            <v>1382</v>
          </cell>
          <cell r="F1242">
            <v>0</v>
          </cell>
          <cell r="G1242">
            <v>1206</v>
          </cell>
          <cell r="H1242">
            <v>6</v>
          </cell>
          <cell r="I1242">
            <v>232</v>
          </cell>
          <cell r="J1242">
            <v>21</v>
          </cell>
          <cell r="K1242">
            <v>14</v>
          </cell>
          <cell r="L1242">
            <v>1868</v>
          </cell>
        </row>
        <row r="1243">
          <cell r="A1243" t="str">
            <v>3457ER1006B</v>
          </cell>
          <cell r="B1243" t="str">
            <v>TOP PLATE ASSEMBLY</v>
          </cell>
          <cell r="C1243" t="str">
            <v>김보명</v>
          </cell>
          <cell r="D1243">
            <v>1</v>
          </cell>
          <cell r="E1243">
            <v>10224</v>
          </cell>
          <cell r="F1243">
            <v>0</v>
          </cell>
          <cell r="G1243">
            <v>10039</v>
          </cell>
          <cell r="H1243">
            <v>6</v>
          </cell>
          <cell r="I1243">
            <v>180</v>
          </cell>
          <cell r="J1243">
            <v>0</v>
          </cell>
          <cell r="K1243">
            <v>0</v>
          </cell>
          <cell r="L1243">
            <v>11498</v>
          </cell>
        </row>
        <row r="1244">
          <cell r="A1244" t="str">
            <v>3457ER1006C</v>
          </cell>
          <cell r="B1244" t="str">
            <v>TOP PLATE ASSEMBLY</v>
          </cell>
          <cell r="C1244" t="str">
            <v>정득근</v>
          </cell>
          <cell r="D1244">
            <v>53</v>
          </cell>
          <cell r="E1244">
            <v>4074</v>
          </cell>
          <cell r="F1244">
            <v>0</v>
          </cell>
          <cell r="G1244">
            <v>4127</v>
          </cell>
          <cell r="H1244">
            <v>0</v>
          </cell>
          <cell r="I1244">
            <v>0</v>
          </cell>
          <cell r="J1244">
            <v>0</v>
          </cell>
          <cell r="K1244">
            <v>0</v>
          </cell>
          <cell r="L1244">
            <v>5154</v>
          </cell>
        </row>
        <row r="1245">
          <cell r="A1245" t="str">
            <v>3457ER1006D</v>
          </cell>
          <cell r="B1245" t="str">
            <v>TOP PLATE ASSEMBLY</v>
          </cell>
          <cell r="C1245" t="str">
            <v>조진곤</v>
          </cell>
          <cell r="D1245">
            <v>0</v>
          </cell>
          <cell r="E1245">
            <v>4404</v>
          </cell>
          <cell r="F1245">
            <v>0</v>
          </cell>
          <cell r="G1245">
            <v>4379</v>
          </cell>
          <cell r="H1245">
            <v>0</v>
          </cell>
          <cell r="I1245">
            <v>25</v>
          </cell>
          <cell r="J1245">
            <v>0</v>
          </cell>
          <cell r="K1245">
            <v>14</v>
          </cell>
          <cell r="L1245">
            <v>4944</v>
          </cell>
        </row>
        <row r="1246">
          <cell r="A1246" t="str">
            <v>3457ER1006E</v>
          </cell>
          <cell r="B1246" t="str">
            <v>TOP PLATE ASSEMBLY</v>
          </cell>
          <cell r="C1246" t="str">
            <v>이재일1</v>
          </cell>
          <cell r="D1246">
            <v>1</v>
          </cell>
          <cell r="E1246">
            <v>8865</v>
          </cell>
          <cell r="F1246">
            <v>0</v>
          </cell>
          <cell r="G1246">
            <v>8055</v>
          </cell>
          <cell r="H1246">
            <v>0</v>
          </cell>
          <cell r="I1246">
            <v>811</v>
          </cell>
          <cell r="J1246">
            <v>0</v>
          </cell>
          <cell r="K1246">
            <v>0</v>
          </cell>
          <cell r="L1246">
            <v>9585</v>
          </cell>
        </row>
        <row r="1247">
          <cell r="A1247" t="str">
            <v>3457ER1006F</v>
          </cell>
          <cell r="B1247" t="str">
            <v>TOP PLATE ASSEMBLY</v>
          </cell>
          <cell r="C1247" t="str">
            <v>정득근</v>
          </cell>
          <cell r="D1247">
            <v>9</v>
          </cell>
          <cell r="E1247">
            <v>0</v>
          </cell>
          <cell r="F1247">
            <v>0</v>
          </cell>
          <cell r="G1247">
            <v>42</v>
          </cell>
          <cell r="H1247">
            <v>0</v>
          </cell>
          <cell r="I1247">
            <v>-33</v>
          </cell>
          <cell r="J1247">
            <v>-33</v>
          </cell>
          <cell r="K1247">
            <v>1</v>
          </cell>
          <cell r="L1247">
            <v>42</v>
          </cell>
        </row>
        <row r="1248">
          <cell r="A1248" t="str">
            <v>3457ER1006G</v>
          </cell>
          <cell r="B1248" t="str">
            <v>TOP PLATE ASSEMBLY</v>
          </cell>
          <cell r="C1248" t="str">
            <v>정득근</v>
          </cell>
          <cell r="D1248">
            <v>64</v>
          </cell>
          <cell r="E1248">
            <v>2222</v>
          </cell>
          <cell r="F1248">
            <v>0</v>
          </cell>
          <cell r="G1248">
            <v>1708</v>
          </cell>
          <cell r="H1248">
            <v>28</v>
          </cell>
          <cell r="I1248">
            <v>550</v>
          </cell>
          <cell r="J1248">
            <v>399</v>
          </cell>
          <cell r="K1248">
            <v>0</v>
          </cell>
          <cell r="L1248">
            <v>4210</v>
          </cell>
        </row>
        <row r="1249">
          <cell r="A1249" t="str">
            <v>3457ER1006H</v>
          </cell>
          <cell r="B1249" t="str">
            <v>TOP PLATE ASSEMBLY</v>
          </cell>
          <cell r="C1249" t="str">
            <v>김보명</v>
          </cell>
          <cell r="D1249">
            <v>0</v>
          </cell>
          <cell r="E1249">
            <v>1200</v>
          </cell>
          <cell r="F1249">
            <v>0</v>
          </cell>
          <cell r="G1249">
            <v>1200</v>
          </cell>
          <cell r="H1249">
            <v>0</v>
          </cell>
          <cell r="I1249">
            <v>0</v>
          </cell>
          <cell r="J1249">
            <v>0</v>
          </cell>
          <cell r="K1249">
            <v>0</v>
          </cell>
          <cell r="L1249">
            <v>1200</v>
          </cell>
        </row>
        <row r="1250">
          <cell r="A1250" t="str">
            <v>3457ER1006J</v>
          </cell>
          <cell r="B1250" t="str">
            <v>TOP PLATE ASSEMBLY</v>
          </cell>
          <cell r="C1250" t="str">
            <v>이재일1</v>
          </cell>
          <cell r="D1250">
            <v>3</v>
          </cell>
          <cell r="E1250">
            <v>1170</v>
          </cell>
          <cell r="F1250">
            <v>0</v>
          </cell>
          <cell r="G1250">
            <v>1173</v>
          </cell>
          <cell r="H1250">
            <v>0</v>
          </cell>
          <cell r="I1250">
            <v>0</v>
          </cell>
          <cell r="J1250">
            <v>0</v>
          </cell>
          <cell r="K1250">
            <v>0</v>
          </cell>
          <cell r="L1250">
            <v>1710</v>
          </cell>
        </row>
        <row r="1251">
          <cell r="A1251" t="str">
            <v>3457ER1006K</v>
          </cell>
          <cell r="B1251" t="str">
            <v>TOP PLATE ASSEMBLY</v>
          </cell>
          <cell r="C1251" t="str">
            <v>이재일1</v>
          </cell>
          <cell r="D1251">
            <v>0</v>
          </cell>
          <cell r="E1251">
            <v>5425</v>
          </cell>
          <cell r="F1251">
            <v>0</v>
          </cell>
          <cell r="G1251">
            <v>5396</v>
          </cell>
          <cell r="H1251">
            <v>0</v>
          </cell>
          <cell r="I1251">
            <v>29</v>
          </cell>
          <cell r="J1251">
            <v>-123</v>
          </cell>
          <cell r="K1251">
            <v>0</v>
          </cell>
          <cell r="L1251">
            <v>5940</v>
          </cell>
        </row>
        <row r="1252">
          <cell r="A1252" t="str">
            <v>3457ER1006L</v>
          </cell>
          <cell r="B1252" t="str">
            <v>TOP PLATE ASSEMBLY</v>
          </cell>
          <cell r="C1252" t="str">
            <v>정득근</v>
          </cell>
          <cell r="D1252">
            <v>0</v>
          </cell>
          <cell r="E1252">
            <v>4771</v>
          </cell>
          <cell r="F1252">
            <v>0</v>
          </cell>
          <cell r="G1252">
            <v>4771</v>
          </cell>
          <cell r="H1252">
            <v>0</v>
          </cell>
          <cell r="I1252">
            <v>0</v>
          </cell>
          <cell r="J1252">
            <v>0</v>
          </cell>
          <cell r="K1252">
            <v>0</v>
          </cell>
          <cell r="L1252">
            <v>4771</v>
          </cell>
        </row>
        <row r="1253">
          <cell r="A1253" t="str">
            <v>3457ER1006P</v>
          </cell>
          <cell r="B1253" t="str">
            <v>TOP PLATE ASSEMBLY</v>
          </cell>
          <cell r="C1253" t="str">
            <v>조진곤</v>
          </cell>
          <cell r="D1253">
            <v>74</v>
          </cell>
          <cell r="E1253">
            <v>3330</v>
          </cell>
          <cell r="F1253">
            <v>0</v>
          </cell>
          <cell r="G1253">
            <v>2954</v>
          </cell>
          <cell r="H1253">
            <v>0</v>
          </cell>
          <cell r="I1253">
            <v>450</v>
          </cell>
          <cell r="J1253">
            <v>289</v>
          </cell>
          <cell r="K1253">
            <v>0</v>
          </cell>
          <cell r="L1253">
            <v>4140</v>
          </cell>
        </row>
        <row r="1254">
          <cell r="A1254" t="str">
            <v>3457ER1006Q</v>
          </cell>
          <cell r="B1254" t="str">
            <v>TOP PLATE ASSEMBLY</v>
          </cell>
          <cell r="C1254" t="str">
            <v>김보명</v>
          </cell>
          <cell r="D1254">
            <v>0</v>
          </cell>
          <cell r="E1254">
            <v>3420</v>
          </cell>
          <cell r="F1254">
            <v>0</v>
          </cell>
          <cell r="G1254">
            <v>3073</v>
          </cell>
          <cell r="H1254">
            <v>0</v>
          </cell>
          <cell r="I1254">
            <v>347</v>
          </cell>
          <cell r="J1254">
            <v>0</v>
          </cell>
          <cell r="K1254">
            <v>0</v>
          </cell>
          <cell r="L1254">
            <v>3420</v>
          </cell>
        </row>
        <row r="1255">
          <cell r="A1255" t="str">
            <v>3457ER1006T</v>
          </cell>
          <cell r="B1255" t="str">
            <v>TOP PLATE ASSEMBLY</v>
          </cell>
          <cell r="D1255">
            <v>0</v>
          </cell>
          <cell r="E1255">
            <v>55</v>
          </cell>
          <cell r="F1255">
            <v>0</v>
          </cell>
          <cell r="G1255">
            <v>55</v>
          </cell>
          <cell r="H1255">
            <v>0</v>
          </cell>
          <cell r="I1255">
            <v>0</v>
          </cell>
          <cell r="J1255">
            <v>0</v>
          </cell>
          <cell r="K1255">
            <v>0</v>
          </cell>
          <cell r="L1255">
            <v>55</v>
          </cell>
        </row>
        <row r="1256">
          <cell r="A1256" t="str">
            <v>3457ER1006U</v>
          </cell>
          <cell r="B1256" t="str">
            <v>TOP PLATE ASSEMBLY</v>
          </cell>
          <cell r="D1256">
            <v>-10</v>
          </cell>
          <cell r="E1256">
            <v>410</v>
          </cell>
          <cell r="F1256">
            <v>0</v>
          </cell>
          <cell r="G1256">
            <v>391</v>
          </cell>
          <cell r="H1256">
            <v>0</v>
          </cell>
          <cell r="I1256">
            <v>9</v>
          </cell>
          <cell r="J1256">
            <v>9</v>
          </cell>
          <cell r="K1256">
            <v>0</v>
          </cell>
          <cell r="L1256">
            <v>410</v>
          </cell>
        </row>
        <row r="1257">
          <cell r="A1257" t="str">
            <v>3457ER1006V</v>
          </cell>
          <cell r="B1257" t="str">
            <v>TOP PLATE ASSEMBLY</v>
          </cell>
          <cell r="D1257">
            <v>-10</v>
          </cell>
          <cell r="E1257">
            <v>310</v>
          </cell>
          <cell r="F1257">
            <v>0</v>
          </cell>
          <cell r="G1257">
            <v>199</v>
          </cell>
          <cell r="H1257">
            <v>0</v>
          </cell>
          <cell r="I1257">
            <v>101</v>
          </cell>
          <cell r="J1257">
            <v>9</v>
          </cell>
          <cell r="K1257">
            <v>0</v>
          </cell>
          <cell r="L1257">
            <v>310</v>
          </cell>
        </row>
        <row r="1258">
          <cell r="A1258" t="str">
            <v>3457ER1007A</v>
          </cell>
          <cell r="B1258" t="str">
            <v>TOP PLATE ASSEMBLY</v>
          </cell>
          <cell r="C1258" t="str">
            <v>김보명</v>
          </cell>
          <cell r="D1258">
            <v>31</v>
          </cell>
          <cell r="E1258">
            <v>4151</v>
          </cell>
          <cell r="F1258">
            <v>0</v>
          </cell>
          <cell r="G1258">
            <v>4320</v>
          </cell>
          <cell r="H1258">
            <v>1</v>
          </cell>
          <cell r="I1258">
            <v>-139</v>
          </cell>
          <cell r="J1258">
            <v>-139</v>
          </cell>
          <cell r="K1258">
            <v>0</v>
          </cell>
          <cell r="L1258">
            <v>6550</v>
          </cell>
        </row>
        <row r="1259">
          <cell r="A1259" t="str">
            <v>3457ER1007E</v>
          </cell>
          <cell r="B1259" t="str">
            <v>TOP PLATE ASSEMBLY</v>
          </cell>
          <cell r="C1259" t="str">
            <v>김보명</v>
          </cell>
          <cell r="D1259">
            <v>21</v>
          </cell>
          <cell r="E1259">
            <v>2417</v>
          </cell>
          <cell r="F1259">
            <v>0</v>
          </cell>
          <cell r="G1259">
            <v>2377</v>
          </cell>
          <cell r="H1259">
            <v>21</v>
          </cell>
          <cell r="I1259">
            <v>40</v>
          </cell>
          <cell r="J1259">
            <v>40</v>
          </cell>
          <cell r="K1259">
            <v>56</v>
          </cell>
          <cell r="L1259">
            <v>4046</v>
          </cell>
        </row>
        <row r="1260">
          <cell r="A1260" t="str">
            <v>3500ER3001F</v>
          </cell>
          <cell r="B1260" t="str">
            <v>BOARD,TOP TABLE</v>
          </cell>
          <cell r="C1260" t="str">
            <v>송영근</v>
          </cell>
          <cell r="D1260">
            <v>-0.01</v>
          </cell>
          <cell r="E1260">
            <v>0</v>
          </cell>
          <cell r="F1260">
            <v>0</v>
          </cell>
          <cell r="G1260">
            <v>0</v>
          </cell>
          <cell r="H1260">
            <v>0</v>
          </cell>
          <cell r="I1260">
            <v>0</v>
          </cell>
          <cell r="J1260">
            <v>0</v>
          </cell>
          <cell r="K1260">
            <v>0</v>
          </cell>
          <cell r="L1260">
            <v>31238</v>
          </cell>
        </row>
        <row r="1261">
          <cell r="A1261" t="str">
            <v>3500ER3001R</v>
          </cell>
          <cell r="B1261" t="str">
            <v>BOARD,TOP TABLE</v>
          </cell>
          <cell r="C1261" t="str">
            <v>박요성</v>
          </cell>
          <cell r="D1261">
            <v>0</v>
          </cell>
          <cell r="E1261">
            <v>2021</v>
          </cell>
          <cell r="F1261">
            <v>0</v>
          </cell>
          <cell r="G1261">
            <v>2021.01</v>
          </cell>
          <cell r="H1261">
            <v>0</v>
          </cell>
          <cell r="I1261">
            <v>-0.01</v>
          </cell>
          <cell r="J1261">
            <v>-0.01</v>
          </cell>
          <cell r="K1261">
            <v>0</v>
          </cell>
          <cell r="L1261">
            <v>26413.02</v>
          </cell>
        </row>
        <row r="1262">
          <cell r="A1262" t="str">
            <v>3504FR3134A</v>
          </cell>
          <cell r="B1262" t="str">
            <v>CHAMBER,AIR</v>
          </cell>
          <cell r="C1262" t="str">
            <v>박요성</v>
          </cell>
          <cell r="D1262">
            <v>0</v>
          </cell>
          <cell r="E1262">
            <v>40</v>
          </cell>
          <cell r="F1262">
            <v>0</v>
          </cell>
          <cell r="G1262">
            <v>0</v>
          </cell>
          <cell r="H1262">
            <v>40</v>
          </cell>
          <cell r="I1262">
            <v>0</v>
          </cell>
          <cell r="J1262">
            <v>0</v>
          </cell>
          <cell r="K1262">
            <v>0</v>
          </cell>
          <cell r="L1262">
            <v>0</v>
          </cell>
        </row>
        <row r="1263">
          <cell r="A1263" t="str">
            <v>3505ER3001B</v>
          </cell>
          <cell r="B1263" t="str">
            <v>CHAMBER ASSEMBLY,AIR</v>
          </cell>
          <cell r="C1263" t="str">
            <v>김보명</v>
          </cell>
          <cell r="D1263">
            <v>0</v>
          </cell>
          <cell r="E1263">
            <v>0</v>
          </cell>
          <cell r="F1263">
            <v>0</v>
          </cell>
          <cell r="G1263">
            <v>0</v>
          </cell>
          <cell r="H1263">
            <v>0</v>
          </cell>
          <cell r="I1263">
            <v>0</v>
          </cell>
          <cell r="J1263">
            <v>0</v>
          </cell>
          <cell r="K1263">
            <v>0</v>
          </cell>
          <cell r="L1263">
            <v>0</v>
          </cell>
        </row>
        <row r="1264">
          <cell r="A1264" t="str">
            <v>3505ER3001C</v>
          </cell>
          <cell r="B1264" t="str">
            <v>CHAMBER ASSEMBLY,AIR</v>
          </cell>
          <cell r="C1264" t="str">
            <v>김보명</v>
          </cell>
          <cell r="D1264">
            <v>0</v>
          </cell>
          <cell r="E1264">
            <v>0</v>
          </cell>
          <cell r="F1264">
            <v>0</v>
          </cell>
          <cell r="G1264">
            <v>0</v>
          </cell>
          <cell r="H1264">
            <v>0</v>
          </cell>
          <cell r="I1264">
            <v>0</v>
          </cell>
          <cell r="J1264">
            <v>0</v>
          </cell>
          <cell r="K1264">
            <v>0</v>
          </cell>
          <cell r="L1264">
            <v>0</v>
          </cell>
        </row>
        <row r="1265">
          <cell r="A1265" t="str">
            <v>3506EL1001A</v>
          </cell>
          <cell r="B1265" t="str">
            <v>KEY MEMBRANE</v>
          </cell>
          <cell r="C1265" t="str">
            <v>양영만</v>
          </cell>
          <cell r="D1265">
            <v>4726</v>
          </cell>
          <cell r="E1265">
            <v>0</v>
          </cell>
          <cell r="F1265">
            <v>0</v>
          </cell>
          <cell r="G1265">
            <v>0</v>
          </cell>
          <cell r="H1265">
            <v>498</v>
          </cell>
          <cell r="I1265">
            <v>4228</v>
          </cell>
          <cell r="J1265">
            <v>4228</v>
          </cell>
          <cell r="K1265">
            <v>0</v>
          </cell>
          <cell r="L1265">
            <v>0</v>
          </cell>
        </row>
        <row r="1266">
          <cell r="A1266" t="str">
            <v>3506EL1001B</v>
          </cell>
          <cell r="B1266" t="str">
            <v>KEY MEMBRANE</v>
          </cell>
          <cell r="C1266" t="str">
            <v>양영만</v>
          </cell>
          <cell r="D1266">
            <v>48</v>
          </cell>
          <cell r="E1266">
            <v>0</v>
          </cell>
          <cell r="F1266">
            <v>0</v>
          </cell>
          <cell r="G1266">
            <v>0</v>
          </cell>
          <cell r="H1266">
            <v>0</v>
          </cell>
          <cell r="I1266">
            <v>48</v>
          </cell>
          <cell r="J1266">
            <v>48</v>
          </cell>
          <cell r="K1266">
            <v>0</v>
          </cell>
          <cell r="L1266">
            <v>0</v>
          </cell>
        </row>
        <row r="1267">
          <cell r="A1267" t="str">
            <v>3506EL1002A</v>
          </cell>
          <cell r="B1267" t="str">
            <v>KEY MEMBRANE</v>
          </cell>
          <cell r="C1267" t="str">
            <v>양영만</v>
          </cell>
          <cell r="D1267">
            <v>2847</v>
          </cell>
          <cell r="E1267">
            <v>0</v>
          </cell>
          <cell r="F1267">
            <v>0</v>
          </cell>
          <cell r="G1267">
            <v>0</v>
          </cell>
          <cell r="H1267">
            <v>50</v>
          </cell>
          <cell r="I1267">
            <v>2797</v>
          </cell>
          <cell r="J1267">
            <v>2797</v>
          </cell>
          <cell r="K1267">
            <v>0</v>
          </cell>
          <cell r="L1267">
            <v>0</v>
          </cell>
        </row>
        <row r="1268">
          <cell r="A1268" t="str">
            <v>3506EL1002B</v>
          </cell>
          <cell r="B1268" t="str">
            <v>KEY MEMBRANE</v>
          </cell>
          <cell r="C1268" t="str">
            <v>양영만</v>
          </cell>
          <cell r="D1268">
            <v>5645</v>
          </cell>
          <cell r="E1268">
            <v>0</v>
          </cell>
          <cell r="F1268">
            <v>0</v>
          </cell>
          <cell r="G1268">
            <v>0</v>
          </cell>
          <cell r="H1268">
            <v>0</v>
          </cell>
          <cell r="I1268">
            <v>5645</v>
          </cell>
          <cell r="J1268">
            <v>5645</v>
          </cell>
          <cell r="K1268">
            <v>0</v>
          </cell>
          <cell r="L1268">
            <v>0</v>
          </cell>
        </row>
        <row r="1269">
          <cell r="A1269" t="str">
            <v>3522EA1028C</v>
          </cell>
          <cell r="B1269" t="str">
            <v>LID,OUT[B]</v>
          </cell>
          <cell r="C1269" t="str">
            <v>송철현</v>
          </cell>
          <cell r="D1269">
            <v>0</v>
          </cell>
          <cell r="E1269">
            <v>50</v>
          </cell>
          <cell r="F1269">
            <v>0</v>
          </cell>
          <cell r="G1269">
            <v>0</v>
          </cell>
          <cell r="H1269">
            <v>50</v>
          </cell>
          <cell r="I1269">
            <v>0</v>
          </cell>
          <cell r="J1269">
            <v>0</v>
          </cell>
          <cell r="K1269">
            <v>0</v>
          </cell>
          <cell r="L1269">
            <v>0</v>
          </cell>
        </row>
        <row r="1270">
          <cell r="A1270" t="str">
            <v>3522EA1028D</v>
          </cell>
          <cell r="B1270" t="str">
            <v>LID,OUT[B]</v>
          </cell>
          <cell r="C1270" t="str">
            <v>송철현</v>
          </cell>
          <cell r="D1270">
            <v>0</v>
          </cell>
          <cell r="E1270">
            <v>50</v>
          </cell>
          <cell r="F1270">
            <v>0</v>
          </cell>
          <cell r="G1270">
            <v>0</v>
          </cell>
          <cell r="H1270">
            <v>50</v>
          </cell>
          <cell r="I1270">
            <v>0</v>
          </cell>
          <cell r="J1270">
            <v>0</v>
          </cell>
          <cell r="K1270">
            <v>0</v>
          </cell>
          <cell r="L1270">
            <v>0</v>
          </cell>
        </row>
        <row r="1271">
          <cell r="A1271" t="str">
            <v>3522EA1050D</v>
          </cell>
          <cell r="B1271" t="str">
            <v>LID,OUT[A]</v>
          </cell>
          <cell r="C1271" t="str">
            <v>송철현</v>
          </cell>
          <cell r="D1271">
            <v>420</v>
          </cell>
          <cell r="E1271">
            <v>0</v>
          </cell>
          <cell r="F1271">
            <v>0</v>
          </cell>
          <cell r="G1271">
            <v>0</v>
          </cell>
          <cell r="H1271">
            <v>0</v>
          </cell>
          <cell r="I1271">
            <v>420</v>
          </cell>
          <cell r="J1271">
            <v>420</v>
          </cell>
          <cell r="K1271">
            <v>0</v>
          </cell>
          <cell r="L1271">
            <v>0</v>
          </cell>
        </row>
        <row r="1272">
          <cell r="A1272" t="str">
            <v>3522EA1050E</v>
          </cell>
          <cell r="B1272" t="str">
            <v>LID,OUT[A]</v>
          </cell>
          <cell r="C1272" t="str">
            <v>송철현</v>
          </cell>
          <cell r="D1272">
            <v>550.4</v>
          </cell>
          <cell r="E1272">
            <v>0</v>
          </cell>
          <cell r="F1272">
            <v>0</v>
          </cell>
          <cell r="G1272">
            <v>0</v>
          </cell>
          <cell r="H1272">
            <v>0</v>
          </cell>
          <cell r="I1272">
            <v>550.4</v>
          </cell>
          <cell r="J1272">
            <v>550.4</v>
          </cell>
          <cell r="K1272">
            <v>0</v>
          </cell>
          <cell r="L1272">
            <v>0</v>
          </cell>
        </row>
        <row r="1273">
          <cell r="A1273" t="str">
            <v>3522EA1051D</v>
          </cell>
          <cell r="B1273" t="str">
            <v>LID,OUT[B]</v>
          </cell>
          <cell r="C1273" t="str">
            <v>송철현</v>
          </cell>
          <cell r="D1273">
            <v>-420</v>
          </cell>
          <cell r="E1273">
            <v>0</v>
          </cell>
          <cell r="F1273">
            <v>0</v>
          </cell>
          <cell r="G1273">
            <v>0</v>
          </cell>
          <cell r="H1273">
            <v>0</v>
          </cell>
          <cell r="I1273">
            <v>0</v>
          </cell>
          <cell r="J1273">
            <v>0</v>
          </cell>
          <cell r="K1273">
            <v>0</v>
          </cell>
          <cell r="L1273">
            <v>0</v>
          </cell>
        </row>
        <row r="1274">
          <cell r="A1274" t="str">
            <v>3522EA1057A</v>
          </cell>
          <cell r="B1274" t="str">
            <v>LID,OUT[A]</v>
          </cell>
          <cell r="C1274" t="str">
            <v>송철현</v>
          </cell>
          <cell r="D1274">
            <v>0</v>
          </cell>
          <cell r="E1274">
            <v>1400</v>
          </cell>
          <cell r="F1274">
            <v>0</v>
          </cell>
          <cell r="G1274">
            <v>1400</v>
          </cell>
          <cell r="H1274">
            <v>0</v>
          </cell>
          <cell r="I1274">
            <v>0</v>
          </cell>
          <cell r="J1274">
            <v>0</v>
          </cell>
          <cell r="K1274">
            <v>0</v>
          </cell>
          <cell r="L1274">
            <v>1400</v>
          </cell>
        </row>
        <row r="1275">
          <cell r="A1275" t="str">
            <v>3522EA1057D</v>
          </cell>
          <cell r="B1275" t="str">
            <v>LID,OUT[A]</v>
          </cell>
          <cell r="D1275">
            <v>0</v>
          </cell>
          <cell r="E1275">
            <v>250</v>
          </cell>
          <cell r="F1275">
            <v>0</v>
          </cell>
          <cell r="G1275">
            <v>250</v>
          </cell>
          <cell r="H1275">
            <v>0</v>
          </cell>
          <cell r="I1275">
            <v>0</v>
          </cell>
          <cell r="J1275">
            <v>0</v>
          </cell>
          <cell r="K1275">
            <v>0</v>
          </cell>
          <cell r="L1275">
            <v>250</v>
          </cell>
        </row>
        <row r="1276">
          <cell r="A1276" t="str">
            <v>3522EA1058A</v>
          </cell>
          <cell r="B1276" t="str">
            <v>LID,OUT[B]</v>
          </cell>
          <cell r="C1276" t="str">
            <v>송철현</v>
          </cell>
          <cell r="D1276">
            <v>0</v>
          </cell>
          <cell r="E1276">
            <v>1400</v>
          </cell>
          <cell r="F1276">
            <v>0</v>
          </cell>
          <cell r="G1276">
            <v>1400</v>
          </cell>
          <cell r="H1276">
            <v>0</v>
          </cell>
          <cell r="I1276">
            <v>0</v>
          </cell>
          <cell r="J1276">
            <v>0</v>
          </cell>
          <cell r="K1276">
            <v>0</v>
          </cell>
          <cell r="L1276">
            <v>1400</v>
          </cell>
        </row>
        <row r="1277">
          <cell r="A1277" t="str">
            <v>3522EA1058B</v>
          </cell>
          <cell r="B1277" t="str">
            <v>LID,OUT[B]</v>
          </cell>
          <cell r="D1277">
            <v>0</v>
          </cell>
          <cell r="E1277">
            <v>250</v>
          </cell>
          <cell r="F1277">
            <v>0</v>
          </cell>
          <cell r="G1277">
            <v>250</v>
          </cell>
          <cell r="H1277">
            <v>0</v>
          </cell>
          <cell r="I1277">
            <v>0</v>
          </cell>
          <cell r="J1277">
            <v>0</v>
          </cell>
          <cell r="K1277">
            <v>0</v>
          </cell>
          <cell r="L1277">
            <v>250</v>
          </cell>
        </row>
        <row r="1278">
          <cell r="A1278" t="str">
            <v>3522EA1059A</v>
          </cell>
          <cell r="B1278" t="str">
            <v>LID,OUT[B]</v>
          </cell>
          <cell r="C1278" t="str">
            <v>송철현</v>
          </cell>
          <cell r="D1278">
            <v>768.4</v>
          </cell>
          <cell r="E1278">
            <v>0</v>
          </cell>
          <cell r="F1278">
            <v>0</v>
          </cell>
          <cell r="G1278">
            <v>0</v>
          </cell>
          <cell r="H1278">
            <v>0</v>
          </cell>
          <cell r="I1278">
            <v>768.4</v>
          </cell>
          <cell r="J1278">
            <v>768.4</v>
          </cell>
          <cell r="K1278">
            <v>0</v>
          </cell>
          <cell r="L1278">
            <v>0</v>
          </cell>
        </row>
        <row r="1279">
          <cell r="A1279" t="str">
            <v>3523EA1002Y</v>
          </cell>
          <cell r="B1279" t="str">
            <v>LID ASSEMBLY</v>
          </cell>
          <cell r="C1279" t="str">
            <v>송철현</v>
          </cell>
          <cell r="D1279">
            <v>0</v>
          </cell>
          <cell r="E1279">
            <v>28</v>
          </cell>
          <cell r="F1279">
            <v>0</v>
          </cell>
          <cell r="G1279">
            <v>0</v>
          </cell>
          <cell r="H1279">
            <v>0</v>
          </cell>
          <cell r="I1279">
            <v>28</v>
          </cell>
          <cell r="J1279">
            <v>28</v>
          </cell>
          <cell r="K1279">
            <v>0</v>
          </cell>
          <cell r="L1279">
            <v>304</v>
          </cell>
        </row>
        <row r="1280">
          <cell r="A1280" t="str">
            <v>3523EA1005W</v>
          </cell>
          <cell r="B1280" t="str">
            <v>LID ASSEMBLY</v>
          </cell>
          <cell r="C1280" t="str">
            <v>직송</v>
          </cell>
          <cell r="D1280">
            <v>0</v>
          </cell>
          <cell r="E1280">
            <v>1</v>
          </cell>
          <cell r="F1280">
            <v>0</v>
          </cell>
          <cell r="G1280">
            <v>0</v>
          </cell>
          <cell r="H1280">
            <v>1</v>
          </cell>
          <cell r="I1280">
            <v>0</v>
          </cell>
          <cell r="J1280">
            <v>0</v>
          </cell>
          <cell r="K1280">
            <v>0</v>
          </cell>
          <cell r="L1280">
            <v>0</v>
          </cell>
        </row>
        <row r="1281">
          <cell r="A1281" t="str">
            <v>3523EA1014J</v>
          </cell>
          <cell r="B1281" t="str">
            <v>LID ASSEMBLY</v>
          </cell>
          <cell r="C1281" t="str">
            <v>직송</v>
          </cell>
          <cell r="D1281">
            <v>0</v>
          </cell>
          <cell r="E1281">
            <v>15</v>
          </cell>
          <cell r="F1281">
            <v>0</v>
          </cell>
          <cell r="G1281">
            <v>0</v>
          </cell>
          <cell r="H1281">
            <v>15</v>
          </cell>
          <cell r="I1281">
            <v>0</v>
          </cell>
          <cell r="J1281">
            <v>0</v>
          </cell>
          <cell r="K1281">
            <v>0</v>
          </cell>
          <cell r="L1281">
            <v>192</v>
          </cell>
        </row>
        <row r="1282">
          <cell r="A1282" t="str">
            <v>3523EA1014M</v>
          </cell>
          <cell r="B1282" t="str">
            <v>LID ASSEMBLY</v>
          </cell>
          <cell r="C1282" t="str">
            <v>직송</v>
          </cell>
          <cell r="D1282">
            <v>0</v>
          </cell>
          <cell r="E1282">
            <v>20</v>
          </cell>
          <cell r="F1282">
            <v>0</v>
          </cell>
          <cell r="G1282">
            <v>0</v>
          </cell>
          <cell r="H1282">
            <v>20</v>
          </cell>
          <cell r="I1282">
            <v>0</v>
          </cell>
          <cell r="J1282">
            <v>0</v>
          </cell>
          <cell r="K1282">
            <v>0</v>
          </cell>
          <cell r="L1282">
            <v>5977</v>
          </cell>
        </row>
        <row r="1283">
          <cell r="A1283" t="str">
            <v>3523EA1015D</v>
          </cell>
          <cell r="B1283" t="str">
            <v>LID ASSEMBLY</v>
          </cell>
          <cell r="C1283" t="str">
            <v>직송</v>
          </cell>
          <cell r="D1283">
            <v>0</v>
          </cell>
          <cell r="E1283">
            <v>1</v>
          </cell>
          <cell r="F1283">
            <v>0</v>
          </cell>
          <cell r="G1283">
            <v>0</v>
          </cell>
          <cell r="H1283">
            <v>1</v>
          </cell>
          <cell r="I1283">
            <v>0</v>
          </cell>
          <cell r="J1283">
            <v>0</v>
          </cell>
          <cell r="K1283">
            <v>0</v>
          </cell>
          <cell r="L1283">
            <v>0</v>
          </cell>
        </row>
        <row r="1284">
          <cell r="A1284" t="str">
            <v>3523EA1018B</v>
          </cell>
          <cell r="B1284" t="str">
            <v>LID ASSEMBLY</v>
          </cell>
          <cell r="C1284" t="str">
            <v>직송</v>
          </cell>
          <cell r="D1284">
            <v>0</v>
          </cell>
          <cell r="E1284">
            <v>22</v>
          </cell>
          <cell r="F1284">
            <v>0</v>
          </cell>
          <cell r="G1284">
            <v>0</v>
          </cell>
          <cell r="H1284">
            <v>22</v>
          </cell>
          <cell r="I1284">
            <v>0</v>
          </cell>
          <cell r="J1284">
            <v>0</v>
          </cell>
          <cell r="K1284">
            <v>0</v>
          </cell>
          <cell r="L1284">
            <v>0</v>
          </cell>
        </row>
        <row r="1285">
          <cell r="A1285" t="str">
            <v>3523EA1023A</v>
          </cell>
          <cell r="B1285" t="str">
            <v>LID ASSEMBLY</v>
          </cell>
          <cell r="C1285" t="str">
            <v>직송</v>
          </cell>
          <cell r="D1285">
            <v>0</v>
          </cell>
          <cell r="E1285">
            <v>28</v>
          </cell>
          <cell r="F1285">
            <v>0</v>
          </cell>
          <cell r="G1285">
            <v>0</v>
          </cell>
          <cell r="H1285">
            <v>28</v>
          </cell>
          <cell r="I1285">
            <v>0</v>
          </cell>
          <cell r="J1285">
            <v>0</v>
          </cell>
          <cell r="K1285">
            <v>0</v>
          </cell>
          <cell r="L1285">
            <v>0</v>
          </cell>
        </row>
        <row r="1286">
          <cell r="A1286" t="str">
            <v>3523EA1023B</v>
          </cell>
          <cell r="B1286" t="str">
            <v>LID ASSEMBLY</v>
          </cell>
          <cell r="C1286" t="str">
            <v>직송</v>
          </cell>
          <cell r="D1286">
            <v>0</v>
          </cell>
          <cell r="E1286">
            <v>35</v>
          </cell>
          <cell r="F1286">
            <v>0</v>
          </cell>
          <cell r="G1286">
            <v>0</v>
          </cell>
          <cell r="H1286">
            <v>35</v>
          </cell>
          <cell r="I1286">
            <v>0</v>
          </cell>
          <cell r="J1286">
            <v>0</v>
          </cell>
          <cell r="K1286">
            <v>0</v>
          </cell>
          <cell r="L1286">
            <v>0</v>
          </cell>
        </row>
        <row r="1287">
          <cell r="A1287" t="str">
            <v>3523EA1023T</v>
          </cell>
          <cell r="B1287" t="str">
            <v>LID ASSEMBLY</v>
          </cell>
          <cell r="D1287">
            <v>0</v>
          </cell>
          <cell r="E1287">
            <v>3</v>
          </cell>
          <cell r="F1287">
            <v>0</v>
          </cell>
          <cell r="G1287">
            <v>0</v>
          </cell>
          <cell r="H1287">
            <v>3</v>
          </cell>
          <cell r="I1287">
            <v>0</v>
          </cell>
          <cell r="J1287">
            <v>0</v>
          </cell>
          <cell r="K1287">
            <v>0</v>
          </cell>
          <cell r="L1287">
            <v>102</v>
          </cell>
        </row>
        <row r="1288">
          <cell r="A1288" t="str">
            <v>3523EA1026H</v>
          </cell>
          <cell r="B1288" t="str">
            <v>LID ASSEMBLY</v>
          </cell>
          <cell r="C1288" t="str">
            <v>직송</v>
          </cell>
          <cell r="D1288">
            <v>0</v>
          </cell>
          <cell r="E1288">
            <v>13</v>
          </cell>
          <cell r="F1288">
            <v>0</v>
          </cell>
          <cell r="G1288">
            <v>0</v>
          </cell>
          <cell r="H1288">
            <v>13</v>
          </cell>
          <cell r="I1288">
            <v>0</v>
          </cell>
          <cell r="J1288">
            <v>0</v>
          </cell>
          <cell r="K1288">
            <v>0</v>
          </cell>
          <cell r="L1288">
            <v>5400</v>
          </cell>
        </row>
        <row r="1289">
          <cell r="A1289" t="str">
            <v>3523EA1055A</v>
          </cell>
          <cell r="B1289" t="str">
            <v>LID ASSEMBLY</v>
          </cell>
          <cell r="D1289">
            <v>0</v>
          </cell>
          <cell r="E1289">
            <v>60</v>
          </cell>
          <cell r="F1289">
            <v>0</v>
          </cell>
          <cell r="G1289">
            <v>0</v>
          </cell>
          <cell r="H1289">
            <v>60</v>
          </cell>
          <cell r="I1289">
            <v>0</v>
          </cell>
          <cell r="J1289">
            <v>0</v>
          </cell>
          <cell r="K1289">
            <v>0</v>
          </cell>
          <cell r="L1289">
            <v>0</v>
          </cell>
        </row>
        <row r="1290">
          <cell r="A1290" t="str">
            <v>3523EA1055B</v>
          </cell>
          <cell r="B1290" t="str">
            <v>LID ASSEMBLY</v>
          </cell>
          <cell r="D1290">
            <v>0</v>
          </cell>
          <cell r="E1290">
            <v>55</v>
          </cell>
          <cell r="F1290">
            <v>0</v>
          </cell>
          <cell r="G1290">
            <v>0</v>
          </cell>
          <cell r="H1290">
            <v>55</v>
          </cell>
          <cell r="I1290">
            <v>0</v>
          </cell>
          <cell r="J1290">
            <v>0</v>
          </cell>
          <cell r="K1290">
            <v>0</v>
          </cell>
          <cell r="L1290">
            <v>0</v>
          </cell>
        </row>
        <row r="1291">
          <cell r="A1291" t="str">
            <v>3523EA1059A</v>
          </cell>
          <cell r="B1291" t="str">
            <v>LID ASSEMBLY</v>
          </cell>
          <cell r="D1291">
            <v>0</v>
          </cell>
          <cell r="E1291">
            <v>4</v>
          </cell>
          <cell r="F1291">
            <v>0</v>
          </cell>
          <cell r="G1291">
            <v>0</v>
          </cell>
          <cell r="H1291">
            <v>4</v>
          </cell>
          <cell r="I1291">
            <v>0</v>
          </cell>
          <cell r="J1291">
            <v>0</v>
          </cell>
          <cell r="K1291">
            <v>0</v>
          </cell>
          <cell r="L1291">
            <v>2857</v>
          </cell>
        </row>
        <row r="1292">
          <cell r="A1292" t="str">
            <v>3523ER1001A</v>
          </cell>
          <cell r="B1292" t="str">
            <v>LID ASSEMBLY</v>
          </cell>
          <cell r="C1292" t="str">
            <v>이재일1</v>
          </cell>
          <cell r="D1292">
            <v>0</v>
          </cell>
          <cell r="E1292">
            <v>0</v>
          </cell>
          <cell r="F1292">
            <v>0</v>
          </cell>
          <cell r="G1292">
            <v>0</v>
          </cell>
          <cell r="H1292">
            <v>0</v>
          </cell>
          <cell r="I1292">
            <v>0</v>
          </cell>
          <cell r="J1292">
            <v>0</v>
          </cell>
          <cell r="K1292">
            <v>0</v>
          </cell>
          <cell r="L1292">
            <v>0</v>
          </cell>
        </row>
        <row r="1293">
          <cell r="A1293" t="str">
            <v>3523ER1001C</v>
          </cell>
          <cell r="B1293" t="str">
            <v>LID ASSEMBLY</v>
          </cell>
          <cell r="C1293" t="str">
            <v>이재일1</v>
          </cell>
          <cell r="D1293">
            <v>270</v>
          </cell>
          <cell r="E1293">
            <v>450</v>
          </cell>
          <cell r="F1293">
            <v>0</v>
          </cell>
          <cell r="G1293">
            <v>720</v>
          </cell>
          <cell r="H1293">
            <v>0</v>
          </cell>
          <cell r="I1293">
            <v>0</v>
          </cell>
          <cell r="J1293">
            <v>0</v>
          </cell>
          <cell r="K1293">
            <v>0</v>
          </cell>
          <cell r="L1293">
            <v>720</v>
          </cell>
        </row>
        <row r="1294">
          <cell r="A1294" t="str">
            <v>3523ER1001D</v>
          </cell>
          <cell r="B1294" t="str">
            <v>LID ASSEMBLY</v>
          </cell>
          <cell r="C1294" t="str">
            <v>이재일1</v>
          </cell>
          <cell r="D1294">
            <v>0</v>
          </cell>
          <cell r="E1294">
            <v>0</v>
          </cell>
          <cell r="F1294">
            <v>0</v>
          </cell>
          <cell r="G1294">
            <v>0</v>
          </cell>
          <cell r="H1294">
            <v>0</v>
          </cell>
          <cell r="I1294">
            <v>0</v>
          </cell>
          <cell r="J1294">
            <v>0</v>
          </cell>
          <cell r="K1294">
            <v>0</v>
          </cell>
          <cell r="L1294">
            <v>0</v>
          </cell>
        </row>
        <row r="1295">
          <cell r="A1295" t="str">
            <v>3523ER1001J</v>
          </cell>
          <cell r="B1295" t="str">
            <v>LID ASSEMBLY</v>
          </cell>
          <cell r="C1295" t="str">
            <v>이재일1</v>
          </cell>
          <cell r="D1295">
            <v>0</v>
          </cell>
          <cell r="E1295">
            <v>0</v>
          </cell>
          <cell r="F1295">
            <v>0</v>
          </cell>
          <cell r="G1295">
            <v>0</v>
          </cell>
          <cell r="H1295">
            <v>0</v>
          </cell>
          <cell r="I1295">
            <v>0</v>
          </cell>
          <cell r="J1295">
            <v>0</v>
          </cell>
          <cell r="K1295">
            <v>0</v>
          </cell>
          <cell r="L1295">
            <v>270</v>
          </cell>
        </row>
        <row r="1296">
          <cell r="A1296" t="str">
            <v>3523ER1001K</v>
          </cell>
          <cell r="B1296" t="str">
            <v>LID ASSEMBLY</v>
          </cell>
          <cell r="C1296" t="str">
            <v>이재일1</v>
          </cell>
          <cell r="D1296">
            <v>0</v>
          </cell>
          <cell r="E1296">
            <v>0</v>
          </cell>
          <cell r="F1296">
            <v>0</v>
          </cell>
          <cell r="G1296">
            <v>0</v>
          </cell>
          <cell r="H1296">
            <v>0</v>
          </cell>
          <cell r="I1296">
            <v>0</v>
          </cell>
          <cell r="J1296">
            <v>0</v>
          </cell>
          <cell r="K1296">
            <v>0</v>
          </cell>
          <cell r="L1296">
            <v>0</v>
          </cell>
        </row>
        <row r="1297">
          <cell r="A1297" t="str">
            <v>3523FA1662Z</v>
          </cell>
          <cell r="B1297" t="str">
            <v>LID ASSEMBLY</v>
          </cell>
          <cell r="C1297" t="str">
            <v>송철현</v>
          </cell>
          <cell r="D1297">
            <v>0</v>
          </cell>
          <cell r="E1297">
            <v>15</v>
          </cell>
          <cell r="F1297">
            <v>0</v>
          </cell>
          <cell r="G1297">
            <v>0</v>
          </cell>
          <cell r="H1297">
            <v>15</v>
          </cell>
          <cell r="I1297">
            <v>0</v>
          </cell>
          <cell r="J1297">
            <v>0</v>
          </cell>
          <cell r="K1297">
            <v>0</v>
          </cell>
          <cell r="L1297">
            <v>0</v>
          </cell>
        </row>
        <row r="1298">
          <cell r="A1298" t="str">
            <v>3523FA1857T</v>
          </cell>
          <cell r="B1298" t="str">
            <v>LID ASSEMBLY</v>
          </cell>
          <cell r="D1298">
            <v>0</v>
          </cell>
          <cell r="E1298">
            <v>10</v>
          </cell>
          <cell r="F1298">
            <v>0</v>
          </cell>
          <cell r="G1298">
            <v>0</v>
          </cell>
          <cell r="H1298">
            <v>10</v>
          </cell>
          <cell r="I1298">
            <v>0</v>
          </cell>
          <cell r="J1298">
            <v>0</v>
          </cell>
          <cell r="K1298">
            <v>0</v>
          </cell>
          <cell r="L1298">
            <v>2040</v>
          </cell>
        </row>
        <row r="1299">
          <cell r="A1299" t="str">
            <v>3523FA1976S</v>
          </cell>
          <cell r="B1299" t="str">
            <v>LID ASSEMBLY</v>
          </cell>
          <cell r="C1299" t="str">
            <v>송철현</v>
          </cell>
          <cell r="D1299">
            <v>0</v>
          </cell>
          <cell r="E1299">
            <v>3</v>
          </cell>
          <cell r="F1299">
            <v>0</v>
          </cell>
          <cell r="G1299">
            <v>0</v>
          </cell>
          <cell r="H1299">
            <v>3</v>
          </cell>
          <cell r="I1299">
            <v>0</v>
          </cell>
          <cell r="J1299">
            <v>0</v>
          </cell>
          <cell r="K1299">
            <v>0</v>
          </cell>
          <cell r="L1299">
            <v>0</v>
          </cell>
        </row>
        <row r="1300">
          <cell r="A1300" t="str">
            <v>3530EL1001A</v>
          </cell>
          <cell r="B1300" t="str">
            <v>GRILLE</v>
          </cell>
          <cell r="C1300" t="str">
            <v>이재일1</v>
          </cell>
          <cell r="D1300">
            <v>557</v>
          </cell>
          <cell r="E1300">
            <v>6275</v>
          </cell>
          <cell r="F1300">
            <v>0</v>
          </cell>
          <cell r="G1300">
            <v>6737</v>
          </cell>
          <cell r="H1300">
            <v>0</v>
          </cell>
          <cell r="I1300">
            <v>95</v>
          </cell>
          <cell r="J1300">
            <v>88</v>
          </cell>
          <cell r="K1300">
            <v>0</v>
          </cell>
          <cell r="L1300">
            <v>6868</v>
          </cell>
        </row>
        <row r="1301">
          <cell r="A1301" t="str">
            <v>3530EL1001B</v>
          </cell>
          <cell r="B1301" t="str">
            <v>GRILLE</v>
          </cell>
          <cell r="C1301" t="str">
            <v>이재일1</v>
          </cell>
          <cell r="D1301">
            <v>47</v>
          </cell>
          <cell r="E1301">
            <v>1775</v>
          </cell>
          <cell r="F1301">
            <v>0</v>
          </cell>
          <cell r="G1301">
            <v>1672</v>
          </cell>
          <cell r="H1301">
            <v>0</v>
          </cell>
          <cell r="I1301">
            <v>150</v>
          </cell>
          <cell r="J1301">
            <v>150</v>
          </cell>
          <cell r="K1301">
            <v>0</v>
          </cell>
          <cell r="L1301">
            <v>2675</v>
          </cell>
        </row>
        <row r="1302">
          <cell r="A1302" t="str">
            <v>3550EA0005A</v>
          </cell>
          <cell r="B1302" t="str">
            <v>COVER,BACK</v>
          </cell>
          <cell r="C1302" t="str">
            <v>강동훈</v>
          </cell>
          <cell r="D1302">
            <v>59</v>
          </cell>
          <cell r="E1302">
            <v>499</v>
          </cell>
          <cell r="F1302">
            <v>0</v>
          </cell>
          <cell r="G1302">
            <v>528</v>
          </cell>
          <cell r="H1302">
            <v>0</v>
          </cell>
          <cell r="I1302">
            <v>30</v>
          </cell>
          <cell r="J1302">
            <v>30</v>
          </cell>
          <cell r="K1302">
            <v>0</v>
          </cell>
          <cell r="L1302">
            <v>1060</v>
          </cell>
        </row>
        <row r="1303">
          <cell r="A1303" t="str">
            <v>3550EA1001A</v>
          </cell>
          <cell r="B1303" t="str">
            <v>COVER,TUB</v>
          </cell>
          <cell r="C1303" t="str">
            <v>강동훈</v>
          </cell>
          <cell r="D1303">
            <v>812</v>
          </cell>
          <cell r="E1303">
            <v>2503</v>
          </cell>
          <cell r="F1303">
            <v>0</v>
          </cell>
          <cell r="G1303">
            <v>3119</v>
          </cell>
          <cell r="H1303">
            <v>0</v>
          </cell>
          <cell r="I1303">
            <v>196</v>
          </cell>
          <cell r="J1303">
            <v>934</v>
          </cell>
          <cell r="K1303">
            <v>0</v>
          </cell>
          <cell r="L1303">
            <v>6425</v>
          </cell>
        </row>
        <row r="1304">
          <cell r="A1304" t="str">
            <v>3550EA1007A</v>
          </cell>
          <cell r="B1304" t="str">
            <v>COVER,PROTECT</v>
          </cell>
          <cell r="D1304">
            <v>0</v>
          </cell>
          <cell r="E1304">
            <v>10</v>
          </cell>
          <cell r="F1304">
            <v>0</v>
          </cell>
          <cell r="G1304">
            <v>0</v>
          </cell>
          <cell r="H1304">
            <v>10</v>
          </cell>
          <cell r="I1304">
            <v>0</v>
          </cell>
          <cell r="J1304">
            <v>0</v>
          </cell>
          <cell r="K1304">
            <v>0</v>
          </cell>
          <cell r="L1304">
            <v>265</v>
          </cell>
        </row>
        <row r="1305">
          <cell r="A1305" t="str">
            <v>3550EA2002A</v>
          </cell>
          <cell r="B1305" t="str">
            <v>COVER,PROTECT</v>
          </cell>
          <cell r="D1305">
            <v>0</v>
          </cell>
          <cell r="E1305">
            <v>2</v>
          </cell>
          <cell r="F1305">
            <v>0</v>
          </cell>
          <cell r="G1305">
            <v>0</v>
          </cell>
          <cell r="H1305">
            <v>2</v>
          </cell>
          <cell r="I1305">
            <v>0</v>
          </cell>
          <cell r="J1305">
            <v>0</v>
          </cell>
          <cell r="K1305">
            <v>16443</v>
          </cell>
          <cell r="L1305">
            <v>72890</v>
          </cell>
        </row>
        <row r="1306">
          <cell r="A1306" t="str">
            <v>3550EA2004A</v>
          </cell>
          <cell r="B1306" t="str">
            <v>COVER,PROTECT</v>
          </cell>
          <cell r="D1306">
            <v>0</v>
          </cell>
          <cell r="E1306">
            <v>600</v>
          </cell>
          <cell r="F1306">
            <v>0</v>
          </cell>
          <cell r="G1306">
            <v>0</v>
          </cell>
          <cell r="H1306">
            <v>600</v>
          </cell>
          <cell r="I1306">
            <v>0</v>
          </cell>
          <cell r="J1306">
            <v>0</v>
          </cell>
          <cell r="K1306">
            <v>0</v>
          </cell>
          <cell r="L1306">
            <v>720</v>
          </cell>
        </row>
        <row r="1307">
          <cell r="A1307" t="str">
            <v>3550EA3008A</v>
          </cell>
          <cell r="B1307" t="str">
            <v>COVER,SAFETY</v>
          </cell>
          <cell r="C1307" t="str">
            <v>김보명</v>
          </cell>
          <cell r="D1307">
            <v>1404</v>
          </cell>
          <cell r="E1307">
            <v>0</v>
          </cell>
          <cell r="F1307">
            <v>0</v>
          </cell>
          <cell r="G1307">
            <v>720</v>
          </cell>
          <cell r="H1307">
            <v>0</v>
          </cell>
          <cell r="I1307">
            <v>684</v>
          </cell>
          <cell r="J1307">
            <v>684</v>
          </cell>
          <cell r="K1307">
            <v>1</v>
          </cell>
          <cell r="L1307">
            <v>720</v>
          </cell>
        </row>
        <row r="1308">
          <cell r="A1308" t="str">
            <v>3550EA4003A</v>
          </cell>
          <cell r="B1308" t="str">
            <v>COVER,GUIDE</v>
          </cell>
          <cell r="C1308" t="str">
            <v>강동훈</v>
          </cell>
          <cell r="D1308">
            <v>62</v>
          </cell>
          <cell r="E1308">
            <v>0</v>
          </cell>
          <cell r="F1308">
            <v>0</v>
          </cell>
          <cell r="G1308">
            <v>0</v>
          </cell>
          <cell r="H1308">
            <v>0</v>
          </cell>
          <cell r="I1308">
            <v>62</v>
          </cell>
          <cell r="J1308">
            <v>62</v>
          </cell>
          <cell r="K1308">
            <v>0</v>
          </cell>
          <cell r="L1308">
            <v>567</v>
          </cell>
        </row>
        <row r="1309">
          <cell r="A1309" t="str">
            <v>3550EC2001A</v>
          </cell>
          <cell r="B1309" t="str">
            <v>COVER,PROTECT</v>
          </cell>
          <cell r="C1309" t="str">
            <v>정동석</v>
          </cell>
          <cell r="D1309">
            <v>3116</v>
          </cell>
          <cell r="E1309">
            <v>0</v>
          </cell>
          <cell r="F1309">
            <v>0</v>
          </cell>
          <cell r="G1309">
            <v>0</v>
          </cell>
          <cell r="H1309">
            <v>0</v>
          </cell>
          <cell r="I1309">
            <v>3116</v>
          </cell>
          <cell r="J1309">
            <v>3116</v>
          </cell>
          <cell r="K1309">
            <v>0</v>
          </cell>
          <cell r="L1309">
            <v>0</v>
          </cell>
        </row>
        <row r="1310">
          <cell r="A1310" t="str">
            <v>3550EC2001B</v>
          </cell>
          <cell r="B1310" t="str">
            <v>COVER,PROTECT</v>
          </cell>
          <cell r="C1310" t="str">
            <v>정동석</v>
          </cell>
          <cell r="D1310">
            <v>3116</v>
          </cell>
          <cell r="E1310">
            <v>0</v>
          </cell>
          <cell r="F1310">
            <v>0</v>
          </cell>
          <cell r="G1310">
            <v>0</v>
          </cell>
          <cell r="H1310">
            <v>0</v>
          </cell>
          <cell r="I1310">
            <v>3116</v>
          </cell>
          <cell r="J1310">
            <v>3116</v>
          </cell>
          <cell r="K1310">
            <v>0</v>
          </cell>
          <cell r="L1310">
            <v>0</v>
          </cell>
        </row>
        <row r="1311">
          <cell r="A1311" t="str">
            <v>3550EL0001A</v>
          </cell>
          <cell r="B1311" t="str">
            <v>COVER,BACK</v>
          </cell>
          <cell r="C1311" t="str">
            <v>이재일1</v>
          </cell>
          <cell r="D1311">
            <v>1</v>
          </cell>
          <cell r="E1311">
            <v>0</v>
          </cell>
          <cell r="F1311">
            <v>0</v>
          </cell>
          <cell r="G1311">
            <v>0</v>
          </cell>
          <cell r="H1311">
            <v>0</v>
          </cell>
          <cell r="I1311">
            <v>1</v>
          </cell>
          <cell r="J1311">
            <v>1</v>
          </cell>
          <cell r="K1311">
            <v>18</v>
          </cell>
          <cell r="L1311">
            <v>0</v>
          </cell>
        </row>
        <row r="1312">
          <cell r="A1312" t="str">
            <v>3550EL0001B</v>
          </cell>
          <cell r="B1312" t="str">
            <v>COVER,BACK</v>
          </cell>
          <cell r="C1312" t="str">
            <v>이재일1</v>
          </cell>
          <cell r="D1312">
            <v>90</v>
          </cell>
          <cell r="E1312">
            <v>461</v>
          </cell>
          <cell r="F1312">
            <v>0</v>
          </cell>
          <cell r="G1312">
            <v>720</v>
          </cell>
          <cell r="H1312">
            <v>0</v>
          </cell>
          <cell r="I1312">
            <v>-169</v>
          </cell>
          <cell r="J1312">
            <v>-169</v>
          </cell>
          <cell r="K1312">
            <v>43</v>
          </cell>
          <cell r="L1312">
            <v>720</v>
          </cell>
        </row>
        <row r="1313">
          <cell r="A1313" t="str">
            <v>3550EL0001C</v>
          </cell>
          <cell r="B1313" t="str">
            <v>COVER,BACK</v>
          </cell>
          <cell r="C1313" t="str">
            <v>이재일1</v>
          </cell>
          <cell r="D1313">
            <v>0</v>
          </cell>
          <cell r="E1313">
            <v>270</v>
          </cell>
          <cell r="F1313">
            <v>0</v>
          </cell>
          <cell r="G1313">
            <v>270</v>
          </cell>
          <cell r="H1313">
            <v>0</v>
          </cell>
          <cell r="I1313">
            <v>0</v>
          </cell>
          <cell r="J1313">
            <v>20</v>
          </cell>
          <cell r="K1313">
            <v>17</v>
          </cell>
          <cell r="L1313">
            <v>730</v>
          </cell>
        </row>
        <row r="1314">
          <cell r="A1314" t="str">
            <v>3550EL0001D</v>
          </cell>
          <cell r="B1314" t="str">
            <v>COVER,BACK</v>
          </cell>
          <cell r="C1314" t="str">
            <v>이재일1</v>
          </cell>
          <cell r="D1314">
            <v>0</v>
          </cell>
          <cell r="E1314">
            <v>135</v>
          </cell>
          <cell r="F1314">
            <v>0</v>
          </cell>
          <cell r="G1314">
            <v>135</v>
          </cell>
          <cell r="H1314">
            <v>0</v>
          </cell>
          <cell r="I1314">
            <v>0</v>
          </cell>
          <cell r="J1314">
            <v>0</v>
          </cell>
          <cell r="K1314">
            <v>12</v>
          </cell>
          <cell r="L1314">
            <v>240</v>
          </cell>
        </row>
        <row r="1315">
          <cell r="A1315" t="str">
            <v>3550EL0002B</v>
          </cell>
          <cell r="B1315" t="str">
            <v>COVER,CABINET</v>
          </cell>
          <cell r="C1315" t="str">
            <v>이재일1</v>
          </cell>
          <cell r="D1315">
            <v>1</v>
          </cell>
          <cell r="E1315">
            <v>0</v>
          </cell>
          <cell r="F1315">
            <v>0</v>
          </cell>
          <cell r="G1315">
            <v>0</v>
          </cell>
          <cell r="H1315">
            <v>0</v>
          </cell>
          <cell r="I1315">
            <v>1</v>
          </cell>
          <cell r="J1315">
            <v>1</v>
          </cell>
          <cell r="K1315">
            <v>0</v>
          </cell>
          <cell r="L1315">
            <v>0</v>
          </cell>
        </row>
        <row r="1316">
          <cell r="A1316" t="str">
            <v>3550EL0003A</v>
          </cell>
          <cell r="B1316" t="str">
            <v>COVER,CABINET</v>
          </cell>
          <cell r="C1316" t="str">
            <v>정득근</v>
          </cell>
          <cell r="D1316">
            <v>0</v>
          </cell>
          <cell r="E1316">
            <v>4</v>
          </cell>
          <cell r="F1316">
            <v>0</v>
          </cell>
          <cell r="G1316">
            <v>0</v>
          </cell>
          <cell r="H1316">
            <v>4</v>
          </cell>
          <cell r="I1316">
            <v>0</v>
          </cell>
          <cell r="J1316">
            <v>0</v>
          </cell>
          <cell r="K1316">
            <v>0</v>
          </cell>
          <cell r="L1316">
            <v>0</v>
          </cell>
        </row>
        <row r="1317">
          <cell r="A1317" t="str">
            <v>3550EL0004A</v>
          </cell>
          <cell r="B1317" t="str">
            <v>COVER,BACK</v>
          </cell>
          <cell r="C1317" t="str">
            <v>이재일1</v>
          </cell>
          <cell r="D1317">
            <v>0</v>
          </cell>
          <cell r="E1317">
            <v>13769</v>
          </cell>
          <cell r="F1317">
            <v>0</v>
          </cell>
          <cell r="G1317">
            <v>12989</v>
          </cell>
          <cell r="H1317">
            <v>0</v>
          </cell>
          <cell r="I1317">
            <v>780</v>
          </cell>
          <cell r="J1317">
            <v>460</v>
          </cell>
          <cell r="K1317">
            <v>0</v>
          </cell>
          <cell r="L1317">
            <v>15884</v>
          </cell>
        </row>
        <row r="1318">
          <cell r="A1318" t="str">
            <v>3550EL0004B</v>
          </cell>
          <cell r="B1318" t="str">
            <v>COVER,BACK</v>
          </cell>
          <cell r="C1318" t="str">
            <v>이재일1</v>
          </cell>
          <cell r="D1318">
            <v>374</v>
          </cell>
          <cell r="E1318">
            <v>7906</v>
          </cell>
          <cell r="F1318">
            <v>0</v>
          </cell>
          <cell r="G1318">
            <v>8140</v>
          </cell>
          <cell r="H1318">
            <v>0</v>
          </cell>
          <cell r="I1318">
            <v>140</v>
          </cell>
          <cell r="J1318">
            <v>111</v>
          </cell>
          <cell r="K1318">
            <v>0</v>
          </cell>
          <cell r="L1318">
            <v>8726</v>
          </cell>
        </row>
        <row r="1319">
          <cell r="A1319" t="str">
            <v>3550EL0004D</v>
          </cell>
          <cell r="B1319" t="str">
            <v>COVER,BACK</v>
          </cell>
          <cell r="C1319" t="str">
            <v>이재일1</v>
          </cell>
          <cell r="D1319">
            <v>6</v>
          </cell>
          <cell r="E1319">
            <v>813</v>
          </cell>
          <cell r="F1319">
            <v>0</v>
          </cell>
          <cell r="G1319">
            <v>810</v>
          </cell>
          <cell r="H1319">
            <v>0</v>
          </cell>
          <cell r="I1319">
            <v>9</v>
          </cell>
          <cell r="J1319">
            <v>9</v>
          </cell>
          <cell r="K1319">
            <v>0</v>
          </cell>
          <cell r="L1319">
            <v>1173</v>
          </cell>
        </row>
        <row r="1320">
          <cell r="A1320" t="str">
            <v>3550EL0004E</v>
          </cell>
          <cell r="B1320" t="str">
            <v>COVER,BACK</v>
          </cell>
          <cell r="C1320" t="str">
            <v>이재일1</v>
          </cell>
          <cell r="D1320">
            <v>0</v>
          </cell>
          <cell r="E1320">
            <v>45</v>
          </cell>
          <cell r="F1320">
            <v>0</v>
          </cell>
          <cell r="G1320">
            <v>45</v>
          </cell>
          <cell r="H1320">
            <v>0</v>
          </cell>
          <cell r="I1320">
            <v>0</v>
          </cell>
          <cell r="J1320">
            <v>0</v>
          </cell>
          <cell r="K1320">
            <v>0</v>
          </cell>
          <cell r="L1320">
            <v>45</v>
          </cell>
        </row>
        <row r="1321">
          <cell r="A1321" t="str">
            <v>3550EL0005C</v>
          </cell>
          <cell r="B1321" t="str">
            <v>COVER,CABINET</v>
          </cell>
          <cell r="D1321">
            <v>0</v>
          </cell>
          <cell r="E1321">
            <v>3</v>
          </cell>
          <cell r="F1321">
            <v>0</v>
          </cell>
          <cell r="G1321">
            <v>0</v>
          </cell>
          <cell r="H1321">
            <v>3</v>
          </cell>
          <cell r="I1321">
            <v>0</v>
          </cell>
          <cell r="J1321">
            <v>0</v>
          </cell>
          <cell r="K1321">
            <v>0</v>
          </cell>
          <cell r="L1321">
            <v>0</v>
          </cell>
        </row>
        <row r="1322">
          <cell r="A1322" t="str">
            <v>3550EL0006A</v>
          </cell>
          <cell r="B1322" t="str">
            <v>COVER,CABINET</v>
          </cell>
          <cell r="D1322">
            <v>0</v>
          </cell>
          <cell r="E1322">
            <v>15</v>
          </cell>
          <cell r="F1322">
            <v>0</v>
          </cell>
          <cell r="G1322">
            <v>0</v>
          </cell>
          <cell r="H1322">
            <v>15</v>
          </cell>
          <cell r="I1322">
            <v>0</v>
          </cell>
          <cell r="J1322">
            <v>0</v>
          </cell>
          <cell r="K1322">
            <v>0</v>
          </cell>
          <cell r="L1322">
            <v>0</v>
          </cell>
        </row>
        <row r="1323">
          <cell r="A1323" t="str">
            <v>3550EL1003A</v>
          </cell>
          <cell r="B1323" t="str">
            <v>COVER,PROTECT</v>
          </cell>
          <cell r="C1323" t="str">
            <v>이재일1</v>
          </cell>
          <cell r="D1323">
            <v>90</v>
          </cell>
          <cell r="E1323">
            <v>630</v>
          </cell>
          <cell r="F1323">
            <v>0</v>
          </cell>
          <cell r="G1323">
            <v>720</v>
          </cell>
          <cell r="H1323">
            <v>0</v>
          </cell>
          <cell r="I1323">
            <v>0</v>
          </cell>
          <cell r="J1323">
            <v>0</v>
          </cell>
          <cell r="K1323">
            <v>0</v>
          </cell>
          <cell r="L1323">
            <v>720</v>
          </cell>
        </row>
        <row r="1324">
          <cell r="A1324" t="str">
            <v>3550EL1004A</v>
          </cell>
          <cell r="B1324" t="str">
            <v>COVER,FRONT</v>
          </cell>
          <cell r="C1324" t="str">
            <v>조진곤</v>
          </cell>
          <cell r="D1324">
            <v>0</v>
          </cell>
          <cell r="E1324">
            <v>15</v>
          </cell>
          <cell r="F1324">
            <v>0</v>
          </cell>
          <cell r="G1324">
            <v>0</v>
          </cell>
          <cell r="H1324">
            <v>15</v>
          </cell>
          <cell r="I1324">
            <v>0</v>
          </cell>
          <cell r="J1324">
            <v>0</v>
          </cell>
          <cell r="K1324">
            <v>0</v>
          </cell>
          <cell r="L1324">
            <v>1</v>
          </cell>
        </row>
        <row r="1325">
          <cell r="A1325" t="str">
            <v>3550EL1005A</v>
          </cell>
          <cell r="B1325" t="str">
            <v>COVER,GUIDE</v>
          </cell>
          <cell r="D1325">
            <v>0</v>
          </cell>
          <cell r="E1325">
            <v>82</v>
          </cell>
          <cell r="F1325">
            <v>0</v>
          </cell>
          <cell r="G1325">
            <v>0</v>
          </cell>
          <cell r="H1325">
            <v>82</v>
          </cell>
          <cell r="I1325">
            <v>0</v>
          </cell>
          <cell r="J1325">
            <v>0</v>
          </cell>
          <cell r="K1325">
            <v>0</v>
          </cell>
          <cell r="L1325">
            <v>0</v>
          </cell>
        </row>
        <row r="1326">
          <cell r="A1326" t="str">
            <v>3550EL1006B</v>
          </cell>
          <cell r="B1326" t="str">
            <v>COVER,GUIDE</v>
          </cell>
          <cell r="D1326">
            <v>0</v>
          </cell>
          <cell r="E1326">
            <v>15</v>
          </cell>
          <cell r="F1326">
            <v>0</v>
          </cell>
          <cell r="G1326">
            <v>0</v>
          </cell>
          <cell r="H1326">
            <v>15</v>
          </cell>
          <cell r="I1326">
            <v>0</v>
          </cell>
          <cell r="J1326">
            <v>0</v>
          </cell>
          <cell r="K1326">
            <v>0</v>
          </cell>
          <cell r="L1326">
            <v>28</v>
          </cell>
        </row>
        <row r="1327">
          <cell r="A1327" t="str">
            <v>3550EL1014A</v>
          </cell>
          <cell r="B1327" t="str">
            <v>COVER,BLOWER</v>
          </cell>
          <cell r="C1327" t="str">
            <v>이재일1</v>
          </cell>
          <cell r="D1327">
            <v>171</v>
          </cell>
          <cell r="E1327">
            <v>433</v>
          </cell>
          <cell r="F1327">
            <v>0</v>
          </cell>
          <cell r="G1327">
            <v>622</v>
          </cell>
          <cell r="H1327">
            <v>0</v>
          </cell>
          <cell r="I1327">
            <v>-18</v>
          </cell>
          <cell r="J1327">
            <v>-18</v>
          </cell>
          <cell r="K1327">
            <v>15</v>
          </cell>
          <cell r="L1327">
            <v>1127</v>
          </cell>
        </row>
        <row r="1328">
          <cell r="A1328" t="str">
            <v>3550EL2003A</v>
          </cell>
          <cell r="B1328" t="str">
            <v>COVER,PROTECT</v>
          </cell>
          <cell r="C1328" t="str">
            <v>이재일1</v>
          </cell>
          <cell r="D1328">
            <v>0</v>
          </cell>
          <cell r="E1328">
            <v>45</v>
          </cell>
          <cell r="F1328">
            <v>0</v>
          </cell>
          <cell r="G1328">
            <v>45</v>
          </cell>
          <cell r="H1328">
            <v>0</v>
          </cell>
          <cell r="I1328">
            <v>0</v>
          </cell>
          <cell r="J1328">
            <v>90</v>
          </cell>
          <cell r="K1328">
            <v>0</v>
          </cell>
          <cell r="L1328">
            <v>135</v>
          </cell>
        </row>
        <row r="1329">
          <cell r="A1329" t="str">
            <v>3550EL2003B</v>
          </cell>
          <cell r="B1329" t="str">
            <v>COVER,PROTECT</v>
          </cell>
          <cell r="D1329">
            <v>0</v>
          </cell>
          <cell r="E1329">
            <v>630</v>
          </cell>
          <cell r="F1329">
            <v>0</v>
          </cell>
          <cell r="G1329">
            <v>360</v>
          </cell>
          <cell r="H1329">
            <v>0</v>
          </cell>
          <cell r="I1329">
            <v>270</v>
          </cell>
          <cell r="J1329">
            <v>20</v>
          </cell>
          <cell r="K1329">
            <v>0</v>
          </cell>
          <cell r="L1329">
            <v>810</v>
          </cell>
        </row>
        <row r="1330">
          <cell r="A1330" t="str">
            <v>3550EL2006A</v>
          </cell>
          <cell r="B1330" t="str">
            <v>COVER,LOWER</v>
          </cell>
          <cell r="C1330" t="str">
            <v>이재일1</v>
          </cell>
          <cell r="D1330">
            <v>367</v>
          </cell>
          <cell r="E1330">
            <v>5826</v>
          </cell>
          <cell r="F1330">
            <v>0</v>
          </cell>
          <cell r="G1330">
            <v>6136</v>
          </cell>
          <cell r="H1330">
            <v>0</v>
          </cell>
          <cell r="I1330">
            <v>57</v>
          </cell>
          <cell r="J1330">
            <v>50</v>
          </cell>
          <cell r="K1330">
            <v>0</v>
          </cell>
          <cell r="L1330">
            <v>6191</v>
          </cell>
        </row>
        <row r="1331">
          <cell r="A1331" t="str">
            <v>3550EL2006B</v>
          </cell>
          <cell r="B1331" t="str">
            <v>COVER,LOWER</v>
          </cell>
          <cell r="C1331" t="str">
            <v>이재일1</v>
          </cell>
          <cell r="D1331">
            <v>26</v>
          </cell>
          <cell r="E1331">
            <v>1775</v>
          </cell>
          <cell r="F1331">
            <v>0</v>
          </cell>
          <cell r="G1331">
            <v>1651</v>
          </cell>
          <cell r="H1331">
            <v>0</v>
          </cell>
          <cell r="I1331">
            <v>150</v>
          </cell>
          <cell r="J1331">
            <v>150</v>
          </cell>
          <cell r="K1331">
            <v>0</v>
          </cell>
          <cell r="L1331">
            <v>2225</v>
          </cell>
        </row>
        <row r="1332">
          <cell r="A1332" t="str">
            <v>3550EL3002A</v>
          </cell>
          <cell r="B1332" t="str">
            <v>COVER,SAFETY</v>
          </cell>
          <cell r="C1332" t="str">
            <v>이재일1</v>
          </cell>
          <cell r="D1332">
            <v>-403</v>
          </cell>
          <cell r="E1332">
            <v>17500</v>
          </cell>
          <cell r="F1332">
            <v>0</v>
          </cell>
          <cell r="G1332">
            <v>14063</v>
          </cell>
          <cell r="H1332">
            <v>0</v>
          </cell>
          <cell r="I1332">
            <v>3034</v>
          </cell>
          <cell r="J1332">
            <v>3664</v>
          </cell>
          <cell r="K1332">
            <v>0</v>
          </cell>
          <cell r="L1332">
            <v>17479</v>
          </cell>
        </row>
        <row r="1333">
          <cell r="A1333" t="str">
            <v>3550EL3007A</v>
          </cell>
          <cell r="B1333" t="str">
            <v>COVER,GUIDE</v>
          </cell>
          <cell r="C1333" t="str">
            <v>이재일1</v>
          </cell>
          <cell r="D1333">
            <v>5</v>
          </cell>
          <cell r="E1333">
            <v>15164</v>
          </cell>
          <cell r="F1333">
            <v>0</v>
          </cell>
          <cell r="G1333">
            <v>13793</v>
          </cell>
          <cell r="H1333">
            <v>0</v>
          </cell>
          <cell r="I1333">
            <v>1376</v>
          </cell>
          <cell r="J1333">
            <v>931</v>
          </cell>
          <cell r="K1333">
            <v>0</v>
          </cell>
          <cell r="L1333">
            <v>16759</v>
          </cell>
        </row>
        <row r="1334">
          <cell r="A1334" t="str">
            <v>3550ER0005A</v>
          </cell>
          <cell r="B1334" t="str">
            <v>COVER,CABINET</v>
          </cell>
          <cell r="C1334" t="str">
            <v>강성수</v>
          </cell>
          <cell r="D1334">
            <v>0</v>
          </cell>
          <cell r="E1334">
            <v>30</v>
          </cell>
          <cell r="F1334">
            <v>0</v>
          </cell>
          <cell r="G1334">
            <v>0</v>
          </cell>
          <cell r="H1334">
            <v>30</v>
          </cell>
          <cell r="I1334">
            <v>0</v>
          </cell>
          <cell r="J1334">
            <v>0</v>
          </cell>
          <cell r="K1334">
            <v>0</v>
          </cell>
          <cell r="L1334">
            <v>180</v>
          </cell>
        </row>
        <row r="1335">
          <cell r="A1335" t="str">
            <v>3550ER0009B</v>
          </cell>
          <cell r="B1335" t="str">
            <v>COVER,CABINET</v>
          </cell>
          <cell r="D1335">
            <v>0</v>
          </cell>
          <cell r="E1335">
            <v>65</v>
          </cell>
          <cell r="F1335">
            <v>0</v>
          </cell>
          <cell r="G1335">
            <v>0</v>
          </cell>
          <cell r="H1335">
            <v>65</v>
          </cell>
          <cell r="I1335">
            <v>0</v>
          </cell>
          <cell r="J1335">
            <v>0</v>
          </cell>
          <cell r="K1335">
            <v>0</v>
          </cell>
          <cell r="L1335">
            <v>6</v>
          </cell>
        </row>
        <row r="1336">
          <cell r="A1336" t="str">
            <v>3550ER0009D</v>
          </cell>
          <cell r="B1336" t="str">
            <v>COVER,CABINET</v>
          </cell>
          <cell r="D1336">
            <v>0</v>
          </cell>
          <cell r="E1336">
            <v>5</v>
          </cell>
          <cell r="F1336">
            <v>0</v>
          </cell>
          <cell r="G1336">
            <v>0</v>
          </cell>
          <cell r="H1336">
            <v>5</v>
          </cell>
          <cell r="I1336">
            <v>0</v>
          </cell>
          <cell r="J1336">
            <v>0</v>
          </cell>
          <cell r="K1336">
            <v>0</v>
          </cell>
          <cell r="L1336">
            <v>0</v>
          </cell>
        </row>
        <row r="1337">
          <cell r="A1337" t="str">
            <v>3550ER0014A</v>
          </cell>
          <cell r="B1337" t="str">
            <v>COVER,CABINET</v>
          </cell>
          <cell r="C1337" t="str">
            <v>직송</v>
          </cell>
          <cell r="D1337">
            <v>10</v>
          </cell>
          <cell r="E1337">
            <v>21</v>
          </cell>
          <cell r="F1337">
            <v>0</v>
          </cell>
          <cell r="G1337">
            <v>0</v>
          </cell>
          <cell r="H1337">
            <v>21</v>
          </cell>
          <cell r="I1337">
            <v>10</v>
          </cell>
          <cell r="J1337">
            <v>10</v>
          </cell>
          <cell r="K1337">
            <v>50</v>
          </cell>
          <cell r="L1337">
            <v>0</v>
          </cell>
        </row>
        <row r="1338">
          <cell r="A1338" t="str">
            <v>3550ER0025A</v>
          </cell>
          <cell r="B1338" t="str">
            <v>COVER,TUB</v>
          </cell>
          <cell r="C1338" t="str">
            <v>직송</v>
          </cell>
          <cell r="D1338">
            <v>2</v>
          </cell>
          <cell r="E1338">
            <v>0</v>
          </cell>
          <cell r="F1338">
            <v>0</v>
          </cell>
          <cell r="G1338">
            <v>0</v>
          </cell>
          <cell r="H1338">
            <v>0</v>
          </cell>
          <cell r="I1338">
            <v>2</v>
          </cell>
          <cell r="J1338">
            <v>2</v>
          </cell>
          <cell r="K1338">
            <v>0</v>
          </cell>
          <cell r="L1338">
            <v>0</v>
          </cell>
        </row>
        <row r="1339">
          <cell r="A1339" t="str">
            <v>3550ER0027A</v>
          </cell>
          <cell r="B1339" t="str">
            <v>COVER,FRONT</v>
          </cell>
          <cell r="D1339">
            <v>0</v>
          </cell>
          <cell r="E1339">
            <v>30</v>
          </cell>
          <cell r="F1339">
            <v>0</v>
          </cell>
          <cell r="G1339">
            <v>0</v>
          </cell>
          <cell r="H1339">
            <v>30</v>
          </cell>
          <cell r="I1339">
            <v>0</v>
          </cell>
          <cell r="J1339">
            <v>0</v>
          </cell>
          <cell r="K1339">
            <v>0</v>
          </cell>
          <cell r="L1339">
            <v>0</v>
          </cell>
        </row>
        <row r="1340">
          <cell r="A1340" t="str">
            <v>3550ER0029A</v>
          </cell>
          <cell r="B1340" t="str">
            <v>COVER,CABINET</v>
          </cell>
          <cell r="D1340">
            <v>0</v>
          </cell>
          <cell r="E1340">
            <v>80</v>
          </cell>
          <cell r="F1340">
            <v>0</v>
          </cell>
          <cell r="G1340">
            <v>0</v>
          </cell>
          <cell r="H1340">
            <v>80</v>
          </cell>
          <cell r="I1340">
            <v>0</v>
          </cell>
          <cell r="J1340">
            <v>0</v>
          </cell>
          <cell r="K1340">
            <v>0</v>
          </cell>
          <cell r="L1340">
            <v>1</v>
          </cell>
        </row>
        <row r="1341">
          <cell r="A1341" t="str">
            <v>3550ER0030A</v>
          </cell>
          <cell r="B1341" t="str">
            <v>COVER,CABINET</v>
          </cell>
          <cell r="D1341">
            <v>0</v>
          </cell>
          <cell r="E1341">
            <v>45</v>
          </cell>
          <cell r="F1341">
            <v>0</v>
          </cell>
          <cell r="G1341">
            <v>0</v>
          </cell>
          <cell r="H1341">
            <v>45</v>
          </cell>
          <cell r="I1341">
            <v>0</v>
          </cell>
          <cell r="J1341">
            <v>0</v>
          </cell>
          <cell r="K1341">
            <v>0</v>
          </cell>
          <cell r="L1341">
            <v>0</v>
          </cell>
        </row>
        <row r="1342">
          <cell r="A1342" t="str">
            <v>3550ER0037C</v>
          </cell>
          <cell r="B1342" t="str">
            <v>COVER,CABINET</v>
          </cell>
          <cell r="D1342">
            <v>0</v>
          </cell>
          <cell r="E1342">
            <v>1</v>
          </cell>
          <cell r="F1342">
            <v>0</v>
          </cell>
          <cell r="G1342">
            <v>0</v>
          </cell>
          <cell r="H1342">
            <v>1</v>
          </cell>
          <cell r="I1342">
            <v>0</v>
          </cell>
          <cell r="J1342">
            <v>0</v>
          </cell>
          <cell r="K1342">
            <v>0</v>
          </cell>
          <cell r="L1342">
            <v>0</v>
          </cell>
        </row>
        <row r="1343">
          <cell r="A1343" t="str">
            <v>3550ER1002A</v>
          </cell>
          <cell r="B1343" t="str">
            <v>COVER,CABINET</v>
          </cell>
          <cell r="C1343" t="str">
            <v>직송</v>
          </cell>
          <cell r="D1343">
            <v>0</v>
          </cell>
          <cell r="E1343">
            <v>8293</v>
          </cell>
          <cell r="F1343">
            <v>0</v>
          </cell>
          <cell r="G1343">
            <v>0</v>
          </cell>
          <cell r="H1343">
            <v>8292</v>
          </cell>
          <cell r="I1343">
            <v>0</v>
          </cell>
          <cell r="J1343">
            <v>0</v>
          </cell>
          <cell r="K1343">
            <v>0</v>
          </cell>
          <cell r="L1343">
            <v>14026</v>
          </cell>
        </row>
        <row r="1344">
          <cell r="A1344" t="str">
            <v>3550ER1002F</v>
          </cell>
          <cell r="B1344" t="str">
            <v>COVER,CABINET</v>
          </cell>
          <cell r="D1344">
            <v>0</v>
          </cell>
          <cell r="E1344">
            <v>1483</v>
          </cell>
          <cell r="F1344">
            <v>0</v>
          </cell>
          <cell r="G1344">
            <v>0</v>
          </cell>
          <cell r="H1344">
            <v>1483</v>
          </cell>
          <cell r="I1344">
            <v>0</v>
          </cell>
          <cell r="J1344">
            <v>0</v>
          </cell>
          <cell r="K1344">
            <v>0</v>
          </cell>
          <cell r="L1344">
            <v>2826</v>
          </cell>
        </row>
        <row r="1345">
          <cell r="A1345" t="str">
            <v>3550ER1009A</v>
          </cell>
          <cell r="B1345" t="str">
            <v>COVER,CABINET</v>
          </cell>
          <cell r="C1345" t="str">
            <v>정경원</v>
          </cell>
          <cell r="D1345">
            <v>0</v>
          </cell>
          <cell r="E1345">
            <v>2026</v>
          </cell>
          <cell r="F1345">
            <v>0</v>
          </cell>
          <cell r="G1345">
            <v>2001</v>
          </cell>
          <cell r="H1345">
            <v>25</v>
          </cell>
          <cell r="I1345">
            <v>0</v>
          </cell>
          <cell r="J1345">
            <v>0</v>
          </cell>
          <cell r="K1345">
            <v>257</v>
          </cell>
          <cell r="L1345">
            <v>128312</v>
          </cell>
        </row>
        <row r="1346">
          <cell r="A1346" t="str">
            <v>3550ER1009B</v>
          </cell>
          <cell r="B1346" t="str">
            <v>COVER,CABINET</v>
          </cell>
          <cell r="D1346">
            <v>0</v>
          </cell>
          <cell r="E1346">
            <v>8</v>
          </cell>
          <cell r="F1346">
            <v>0</v>
          </cell>
          <cell r="G1346">
            <v>0</v>
          </cell>
          <cell r="H1346">
            <v>6</v>
          </cell>
          <cell r="I1346">
            <v>0</v>
          </cell>
          <cell r="J1346">
            <v>0</v>
          </cell>
          <cell r="K1346">
            <v>19</v>
          </cell>
          <cell r="L1346">
            <v>15664</v>
          </cell>
        </row>
        <row r="1347">
          <cell r="A1347" t="str">
            <v>3550ER1009H</v>
          </cell>
          <cell r="B1347" t="str">
            <v>COVER,CABINET</v>
          </cell>
          <cell r="C1347" t="str">
            <v>정경원</v>
          </cell>
          <cell r="D1347">
            <v>-0.01</v>
          </cell>
          <cell r="E1347">
            <v>1</v>
          </cell>
          <cell r="F1347">
            <v>0</v>
          </cell>
          <cell r="G1347">
            <v>0</v>
          </cell>
          <cell r="H1347">
            <v>1</v>
          </cell>
          <cell r="I1347">
            <v>0</v>
          </cell>
          <cell r="J1347">
            <v>0</v>
          </cell>
          <cell r="K1347">
            <v>13</v>
          </cell>
          <cell r="L1347">
            <v>11027</v>
          </cell>
        </row>
        <row r="1348">
          <cell r="A1348" t="str">
            <v>3550ER1012A</v>
          </cell>
          <cell r="B1348" t="str">
            <v>COVER,LOWER</v>
          </cell>
          <cell r="C1348" t="str">
            <v>최경석</v>
          </cell>
          <cell r="D1348">
            <v>7025</v>
          </cell>
          <cell r="E1348">
            <v>5242</v>
          </cell>
          <cell r="F1348">
            <v>0</v>
          </cell>
          <cell r="G1348">
            <v>5591</v>
          </cell>
          <cell r="H1348">
            <v>0</v>
          </cell>
          <cell r="I1348">
            <v>6676</v>
          </cell>
          <cell r="J1348">
            <v>6676</v>
          </cell>
          <cell r="K1348">
            <v>0</v>
          </cell>
          <cell r="L1348">
            <v>6429</v>
          </cell>
        </row>
        <row r="1349">
          <cell r="A1349" t="str">
            <v>3550ER1012B</v>
          </cell>
          <cell r="B1349" t="str">
            <v>COVER,LOWER</v>
          </cell>
          <cell r="C1349" t="str">
            <v>최경석</v>
          </cell>
          <cell r="D1349">
            <v>456</v>
          </cell>
          <cell r="E1349">
            <v>2437</v>
          </cell>
          <cell r="F1349">
            <v>0</v>
          </cell>
          <cell r="G1349">
            <v>2893</v>
          </cell>
          <cell r="H1349">
            <v>0</v>
          </cell>
          <cell r="I1349">
            <v>0</v>
          </cell>
          <cell r="J1349">
            <v>0</v>
          </cell>
          <cell r="K1349">
            <v>0</v>
          </cell>
          <cell r="L1349">
            <v>2943</v>
          </cell>
        </row>
        <row r="1350">
          <cell r="A1350" t="str">
            <v>3550ER1012C</v>
          </cell>
          <cell r="B1350" t="str">
            <v>COVER,LOWER</v>
          </cell>
          <cell r="C1350" t="str">
            <v>이재일1</v>
          </cell>
          <cell r="D1350">
            <v>28</v>
          </cell>
          <cell r="E1350">
            <v>2</v>
          </cell>
          <cell r="F1350">
            <v>0</v>
          </cell>
          <cell r="G1350">
            <v>29</v>
          </cell>
          <cell r="H1350">
            <v>0</v>
          </cell>
          <cell r="I1350">
            <v>1</v>
          </cell>
          <cell r="J1350">
            <v>1</v>
          </cell>
          <cell r="K1350">
            <v>0</v>
          </cell>
          <cell r="L1350">
            <v>70</v>
          </cell>
        </row>
        <row r="1351">
          <cell r="A1351" t="str">
            <v>3550ER1014A</v>
          </cell>
          <cell r="B1351" t="str">
            <v>COVER,LOWER</v>
          </cell>
          <cell r="C1351" t="str">
            <v>최경석</v>
          </cell>
          <cell r="D1351">
            <v>2344</v>
          </cell>
          <cell r="E1351">
            <v>86545</v>
          </cell>
          <cell r="F1351">
            <v>0</v>
          </cell>
          <cell r="G1351">
            <v>81233</v>
          </cell>
          <cell r="H1351">
            <v>13</v>
          </cell>
          <cell r="I1351">
            <v>7640</v>
          </cell>
          <cell r="J1351">
            <v>3654</v>
          </cell>
          <cell r="K1351">
            <v>9</v>
          </cell>
          <cell r="L1351">
            <v>106542</v>
          </cell>
        </row>
        <row r="1352">
          <cell r="A1352" t="str">
            <v>3550ER1014B</v>
          </cell>
          <cell r="B1352" t="str">
            <v>COVER,LOWER</v>
          </cell>
          <cell r="C1352" t="str">
            <v>최경석</v>
          </cell>
          <cell r="D1352">
            <v>569</v>
          </cell>
          <cell r="E1352">
            <v>6973</v>
          </cell>
          <cell r="F1352">
            <v>0</v>
          </cell>
          <cell r="G1352">
            <v>7535</v>
          </cell>
          <cell r="H1352">
            <v>0</v>
          </cell>
          <cell r="I1352">
            <v>7</v>
          </cell>
          <cell r="J1352">
            <v>0</v>
          </cell>
          <cell r="K1352">
            <v>0</v>
          </cell>
          <cell r="L1352">
            <v>8293</v>
          </cell>
        </row>
        <row r="1353">
          <cell r="A1353" t="str">
            <v>3550ER1014C</v>
          </cell>
          <cell r="B1353" t="str">
            <v>COVER,LOWER</v>
          </cell>
          <cell r="C1353" t="str">
            <v>최경석</v>
          </cell>
          <cell r="D1353">
            <v>0</v>
          </cell>
          <cell r="E1353">
            <v>422</v>
          </cell>
          <cell r="F1353">
            <v>0</v>
          </cell>
          <cell r="G1353">
            <v>0</v>
          </cell>
          <cell r="H1353">
            <v>0</v>
          </cell>
          <cell r="I1353">
            <v>422</v>
          </cell>
          <cell r="J1353">
            <v>422</v>
          </cell>
          <cell r="K1353">
            <v>0</v>
          </cell>
          <cell r="L1353">
            <v>422</v>
          </cell>
        </row>
        <row r="1354">
          <cell r="A1354" t="str">
            <v>3550ER1014D</v>
          </cell>
          <cell r="B1354" t="str">
            <v>COVER,LOWER</v>
          </cell>
          <cell r="C1354" t="str">
            <v>최경석</v>
          </cell>
          <cell r="D1354">
            <v>0</v>
          </cell>
          <cell r="E1354">
            <v>10</v>
          </cell>
          <cell r="F1354">
            <v>0</v>
          </cell>
          <cell r="G1354">
            <v>0</v>
          </cell>
          <cell r="H1354">
            <v>10</v>
          </cell>
          <cell r="I1354">
            <v>0</v>
          </cell>
          <cell r="J1354">
            <v>0</v>
          </cell>
          <cell r="K1354">
            <v>0</v>
          </cell>
          <cell r="L1354">
            <v>0</v>
          </cell>
        </row>
        <row r="1355">
          <cell r="A1355" t="str">
            <v>3550ER1014E</v>
          </cell>
          <cell r="B1355" t="str">
            <v>COVER,LOWER</v>
          </cell>
          <cell r="C1355" t="str">
            <v>최경석</v>
          </cell>
          <cell r="D1355">
            <v>0</v>
          </cell>
          <cell r="E1355">
            <v>3856</v>
          </cell>
          <cell r="F1355">
            <v>0</v>
          </cell>
          <cell r="G1355">
            <v>3856</v>
          </cell>
          <cell r="H1355">
            <v>0</v>
          </cell>
          <cell r="I1355">
            <v>0</v>
          </cell>
          <cell r="J1355">
            <v>0</v>
          </cell>
          <cell r="K1355">
            <v>0</v>
          </cell>
          <cell r="L1355">
            <v>3946</v>
          </cell>
        </row>
        <row r="1356">
          <cell r="A1356" t="str">
            <v>3550ER1020A</v>
          </cell>
          <cell r="B1356" t="str">
            <v>COVER,PROTECT</v>
          </cell>
          <cell r="C1356" t="str">
            <v>이재일1</v>
          </cell>
          <cell r="D1356">
            <v>18</v>
          </cell>
          <cell r="E1356">
            <v>0</v>
          </cell>
          <cell r="F1356">
            <v>0</v>
          </cell>
          <cell r="G1356">
            <v>0</v>
          </cell>
          <cell r="H1356">
            <v>0</v>
          </cell>
          <cell r="I1356">
            <v>18</v>
          </cell>
          <cell r="J1356">
            <v>18</v>
          </cell>
          <cell r="K1356">
            <v>0</v>
          </cell>
          <cell r="L1356">
            <v>22771</v>
          </cell>
        </row>
        <row r="1357">
          <cell r="A1357" t="str">
            <v>3550ER1022A</v>
          </cell>
          <cell r="B1357" t="str">
            <v>COVER,LOWER</v>
          </cell>
          <cell r="C1357" t="str">
            <v>최경석</v>
          </cell>
          <cell r="D1357">
            <v>140</v>
          </cell>
          <cell r="E1357">
            <v>4553</v>
          </cell>
          <cell r="F1357">
            <v>0</v>
          </cell>
          <cell r="G1357">
            <v>4359</v>
          </cell>
          <cell r="H1357">
            <v>0</v>
          </cell>
          <cell r="I1357">
            <v>334</v>
          </cell>
          <cell r="J1357">
            <v>334</v>
          </cell>
          <cell r="K1357">
            <v>0</v>
          </cell>
          <cell r="L1357">
            <v>6057</v>
          </cell>
        </row>
        <row r="1358">
          <cell r="A1358" t="str">
            <v>3550ER1022B</v>
          </cell>
          <cell r="B1358" t="str">
            <v>COVER,LOWER</v>
          </cell>
          <cell r="C1358" t="str">
            <v>최경석</v>
          </cell>
          <cell r="D1358">
            <v>1264</v>
          </cell>
          <cell r="E1358">
            <v>300</v>
          </cell>
          <cell r="F1358">
            <v>0</v>
          </cell>
          <cell r="G1358">
            <v>1300</v>
          </cell>
          <cell r="H1358">
            <v>0</v>
          </cell>
          <cell r="I1358">
            <v>264</v>
          </cell>
          <cell r="J1358">
            <v>264</v>
          </cell>
          <cell r="K1358">
            <v>0</v>
          </cell>
          <cell r="L1358">
            <v>2587</v>
          </cell>
        </row>
        <row r="1359">
          <cell r="A1359" t="str">
            <v>3550ER1028A</v>
          </cell>
          <cell r="B1359" t="str">
            <v>COVER,BACK</v>
          </cell>
          <cell r="C1359" t="str">
            <v>정경원</v>
          </cell>
          <cell r="D1359">
            <v>2413</v>
          </cell>
          <cell r="E1359">
            <v>181941</v>
          </cell>
          <cell r="F1359">
            <v>0</v>
          </cell>
          <cell r="G1359">
            <v>171564</v>
          </cell>
          <cell r="H1359">
            <v>255</v>
          </cell>
          <cell r="I1359">
            <v>12534</v>
          </cell>
          <cell r="J1359">
            <v>8900</v>
          </cell>
          <cell r="K1359">
            <v>24</v>
          </cell>
          <cell r="L1359">
            <v>225850</v>
          </cell>
        </row>
        <row r="1360">
          <cell r="A1360" t="str">
            <v>3550ER1028B</v>
          </cell>
          <cell r="B1360" t="str">
            <v>COVER,BACK</v>
          </cell>
          <cell r="C1360" t="str">
            <v>정경원</v>
          </cell>
          <cell r="D1360">
            <v>0</v>
          </cell>
          <cell r="E1360">
            <v>2743</v>
          </cell>
          <cell r="F1360">
            <v>0</v>
          </cell>
          <cell r="G1360">
            <v>2743</v>
          </cell>
          <cell r="H1360">
            <v>0</v>
          </cell>
          <cell r="I1360">
            <v>0</v>
          </cell>
          <cell r="J1360">
            <v>0</v>
          </cell>
          <cell r="K1360">
            <v>0</v>
          </cell>
          <cell r="L1360">
            <v>2783</v>
          </cell>
        </row>
        <row r="1361">
          <cell r="A1361" t="str">
            <v>3550ER2001A</v>
          </cell>
          <cell r="B1361" t="str">
            <v>PLATE,CONTROL</v>
          </cell>
          <cell r="C1361" t="str">
            <v>직송</v>
          </cell>
          <cell r="D1361">
            <v>0</v>
          </cell>
          <cell r="E1361">
            <v>304</v>
          </cell>
          <cell r="F1361">
            <v>0</v>
          </cell>
          <cell r="G1361">
            <v>0</v>
          </cell>
          <cell r="H1361">
            <v>304</v>
          </cell>
          <cell r="I1361">
            <v>0</v>
          </cell>
          <cell r="J1361">
            <v>0</v>
          </cell>
          <cell r="K1361">
            <v>0</v>
          </cell>
          <cell r="L1361">
            <v>0</v>
          </cell>
        </row>
        <row r="1362">
          <cell r="A1362" t="str">
            <v>3550ER2010A</v>
          </cell>
          <cell r="B1362" t="str">
            <v>COVER,SAFETY</v>
          </cell>
          <cell r="C1362" t="str">
            <v>박요성</v>
          </cell>
          <cell r="D1362">
            <v>1480</v>
          </cell>
          <cell r="E1362">
            <v>7728</v>
          </cell>
          <cell r="F1362">
            <v>0</v>
          </cell>
          <cell r="G1362">
            <v>8235</v>
          </cell>
          <cell r="H1362">
            <v>6</v>
          </cell>
          <cell r="I1362">
            <v>967</v>
          </cell>
          <cell r="J1362">
            <v>613</v>
          </cell>
          <cell r="K1362">
            <v>0</v>
          </cell>
          <cell r="L1362">
            <v>11747</v>
          </cell>
        </row>
        <row r="1363">
          <cell r="A1363" t="str">
            <v>3550ER2010B</v>
          </cell>
          <cell r="B1363" t="str">
            <v>COVER,SAFETY</v>
          </cell>
          <cell r="C1363" t="str">
            <v>김보명</v>
          </cell>
          <cell r="D1363">
            <v>52</v>
          </cell>
          <cell r="E1363">
            <v>5906</v>
          </cell>
          <cell r="F1363">
            <v>0</v>
          </cell>
          <cell r="G1363">
            <v>5407</v>
          </cell>
          <cell r="H1363">
            <v>0</v>
          </cell>
          <cell r="I1363">
            <v>551</v>
          </cell>
          <cell r="J1363">
            <v>751</v>
          </cell>
          <cell r="K1363">
            <v>0</v>
          </cell>
          <cell r="L1363">
            <v>8956</v>
          </cell>
        </row>
        <row r="1364">
          <cell r="A1364" t="str">
            <v>3550ER2015A</v>
          </cell>
          <cell r="B1364" t="str">
            <v>COVER,SAFETY</v>
          </cell>
          <cell r="C1364" t="str">
            <v>정경원</v>
          </cell>
          <cell r="D1364">
            <v>0</v>
          </cell>
          <cell r="E1364">
            <v>264</v>
          </cell>
          <cell r="F1364">
            <v>0</v>
          </cell>
          <cell r="G1364">
            <v>8</v>
          </cell>
          <cell r="H1364">
            <v>0</v>
          </cell>
          <cell r="I1364">
            <v>256</v>
          </cell>
          <cell r="J1364">
            <v>256</v>
          </cell>
          <cell r="K1364">
            <v>0</v>
          </cell>
          <cell r="L1364">
            <v>264</v>
          </cell>
        </row>
        <row r="1365">
          <cell r="A1365" t="str">
            <v>3550ER2017A</v>
          </cell>
          <cell r="B1365" t="str">
            <v>COVER,SAFETY</v>
          </cell>
          <cell r="C1365" t="str">
            <v>정경원</v>
          </cell>
          <cell r="D1365">
            <v>421</v>
          </cell>
          <cell r="E1365">
            <v>4636</v>
          </cell>
          <cell r="F1365">
            <v>0</v>
          </cell>
          <cell r="G1365">
            <v>5057</v>
          </cell>
          <cell r="H1365">
            <v>0</v>
          </cell>
          <cell r="I1365">
            <v>0</v>
          </cell>
          <cell r="J1365">
            <v>0</v>
          </cell>
          <cell r="K1365">
            <v>0</v>
          </cell>
          <cell r="L1365">
            <v>5506</v>
          </cell>
        </row>
        <row r="1366">
          <cell r="A1366" t="str">
            <v>3550FA0158E</v>
          </cell>
          <cell r="B1366" t="str">
            <v>COVER,TUB</v>
          </cell>
          <cell r="C1366" t="str">
            <v>강동훈</v>
          </cell>
          <cell r="D1366">
            <v>0</v>
          </cell>
          <cell r="E1366">
            <v>3361</v>
          </cell>
          <cell r="F1366">
            <v>0</v>
          </cell>
          <cell r="G1366">
            <v>3361</v>
          </cell>
          <cell r="H1366">
            <v>0</v>
          </cell>
          <cell r="I1366">
            <v>0</v>
          </cell>
          <cell r="J1366">
            <v>0</v>
          </cell>
          <cell r="K1366">
            <v>0</v>
          </cell>
          <cell r="L1366">
            <v>3361</v>
          </cell>
        </row>
        <row r="1367">
          <cell r="A1367" t="str">
            <v>3550FA0160C</v>
          </cell>
          <cell r="B1367" t="str">
            <v>COVER,TUB</v>
          </cell>
          <cell r="C1367" t="str">
            <v>강동훈</v>
          </cell>
          <cell r="D1367">
            <v>467</v>
          </cell>
          <cell r="E1367">
            <v>7709</v>
          </cell>
          <cell r="F1367">
            <v>0</v>
          </cell>
          <cell r="G1367">
            <v>8078</v>
          </cell>
          <cell r="H1367">
            <v>1</v>
          </cell>
          <cell r="I1367">
            <v>97</v>
          </cell>
          <cell r="J1367">
            <v>567</v>
          </cell>
          <cell r="K1367">
            <v>0</v>
          </cell>
          <cell r="L1367">
            <v>11242</v>
          </cell>
        </row>
        <row r="1368">
          <cell r="A1368" t="str">
            <v>3550FA1296F</v>
          </cell>
          <cell r="B1368" t="str">
            <v>COVER,TUB</v>
          </cell>
          <cell r="C1368" t="str">
            <v>강동훈</v>
          </cell>
          <cell r="D1368">
            <v>152</v>
          </cell>
          <cell r="E1368">
            <v>1730</v>
          </cell>
          <cell r="F1368">
            <v>0</v>
          </cell>
          <cell r="G1368">
            <v>1493</v>
          </cell>
          <cell r="H1368">
            <v>0</v>
          </cell>
          <cell r="I1368">
            <v>389</v>
          </cell>
          <cell r="J1368">
            <v>152</v>
          </cell>
          <cell r="K1368">
            <v>1</v>
          </cell>
          <cell r="L1368">
            <v>2192</v>
          </cell>
        </row>
        <row r="1369">
          <cell r="A1369" t="str">
            <v>3550FA1714A</v>
          </cell>
          <cell r="B1369" t="str">
            <v>COVER,ANTI RAT</v>
          </cell>
          <cell r="C1369" t="str">
            <v>강동훈</v>
          </cell>
          <cell r="D1369">
            <v>0</v>
          </cell>
          <cell r="E1369">
            <v>5091</v>
          </cell>
          <cell r="F1369">
            <v>0</v>
          </cell>
          <cell r="G1369">
            <v>4254</v>
          </cell>
          <cell r="H1369">
            <v>30</v>
          </cell>
          <cell r="I1369">
            <v>807</v>
          </cell>
          <cell r="J1369">
            <v>108</v>
          </cell>
          <cell r="K1369">
            <v>0</v>
          </cell>
          <cell r="L1369">
            <v>5964</v>
          </cell>
        </row>
        <row r="1370">
          <cell r="A1370" t="str">
            <v>3550FR1166A</v>
          </cell>
          <cell r="B1370" t="str">
            <v>COVER,LOWER</v>
          </cell>
          <cell r="C1370" t="str">
            <v>최경석</v>
          </cell>
          <cell r="D1370">
            <v>483</v>
          </cell>
          <cell r="E1370">
            <v>10317</v>
          </cell>
          <cell r="F1370">
            <v>0</v>
          </cell>
          <cell r="G1370">
            <v>10259</v>
          </cell>
          <cell r="H1370">
            <v>4</v>
          </cell>
          <cell r="I1370">
            <v>536</v>
          </cell>
          <cell r="J1370">
            <v>376</v>
          </cell>
          <cell r="K1370">
            <v>0</v>
          </cell>
          <cell r="L1370">
            <v>13322</v>
          </cell>
        </row>
        <row r="1371">
          <cell r="A1371" t="str">
            <v>3550FR1166B</v>
          </cell>
          <cell r="B1371" t="str">
            <v>COVER,LOWER</v>
          </cell>
          <cell r="C1371" t="str">
            <v>최경석</v>
          </cell>
          <cell r="D1371">
            <v>150</v>
          </cell>
          <cell r="E1371">
            <v>75</v>
          </cell>
          <cell r="F1371">
            <v>0</v>
          </cell>
          <cell r="G1371">
            <v>150</v>
          </cell>
          <cell r="H1371">
            <v>0</v>
          </cell>
          <cell r="I1371">
            <v>75</v>
          </cell>
          <cell r="J1371">
            <v>75</v>
          </cell>
          <cell r="K1371">
            <v>0</v>
          </cell>
          <cell r="L1371">
            <v>375</v>
          </cell>
        </row>
        <row r="1372">
          <cell r="A1372" t="str">
            <v>3550FR2071A</v>
          </cell>
          <cell r="B1372" t="str">
            <v>COVER,SAFETY</v>
          </cell>
          <cell r="D1372">
            <v>0</v>
          </cell>
          <cell r="E1372">
            <v>2</v>
          </cell>
          <cell r="F1372">
            <v>0</v>
          </cell>
          <cell r="G1372">
            <v>0</v>
          </cell>
          <cell r="H1372">
            <v>0</v>
          </cell>
          <cell r="I1372">
            <v>0</v>
          </cell>
          <cell r="J1372">
            <v>0</v>
          </cell>
          <cell r="K1372">
            <v>0</v>
          </cell>
          <cell r="L1372">
            <v>0</v>
          </cell>
        </row>
        <row r="1373">
          <cell r="A1373" t="str">
            <v>3551EA1001C</v>
          </cell>
          <cell r="B1373" t="str">
            <v>COVER ASSEMBLY,TUB</v>
          </cell>
          <cell r="C1373" t="str">
            <v>강동훈</v>
          </cell>
          <cell r="D1373">
            <v>1</v>
          </cell>
          <cell r="E1373">
            <v>0</v>
          </cell>
          <cell r="F1373">
            <v>0</v>
          </cell>
          <cell r="G1373">
            <v>0</v>
          </cell>
          <cell r="H1373">
            <v>0</v>
          </cell>
          <cell r="I1373">
            <v>1</v>
          </cell>
          <cell r="J1373">
            <v>253</v>
          </cell>
          <cell r="K1373">
            <v>0</v>
          </cell>
          <cell r="L1373">
            <v>456</v>
          </cell>
        </row>
        <row r="1374">
          <cell r="A1374" t="str">
            <v>3551EA1002D</v>
          </cell>
          <cell r="B1374" t="str">
            <v>COVER ASSY,TUB</v>
          </cell>
          <cell r="C1374" t="str">
            <v>강동훈</v>
          </cell>
          <cell r="D1374">
            <v>204</v>
          </cell>
          <cell r="E1374">
            <v>349</v>
          </cell>
          <cell r="F1374">
            <v>0</v>
          </cell>
          <cell r="G1374">
            <v>350</v>
          </cell>
          <cell r="H1374">
            <v>0</v>
          </cell>
          <cell r="I1374">
            <v>203</v>
          </cell>
          <cell r="J1374">
            <v>199</v>
          </cell>
          <cell r="K1374">
            <v>0</v>
          </cell>
          <cell r="L1374">
            <v>918</v>
          </cell>
        </row>
        <row r="1375">
          <cell r="A1375" t="str">
            <v>3551EA1002E</v>
          </cell>
          <cell r="B1375" t="str">
            <v>COVER ASSEMBLY,TUB</v>
          </cell>
          <cell r="C1375" t="str">
            <v>강동훈</v>
          </cell>
          <cell r="D1375">
            <v>1</v>
          </cell>
          <cell r="E1375">
            <v>250</v>
          </cell>
          <cell r="F1375">
            <v>0</v>
          </cell>
          <cell r="G1375">
            <v>221</v>
          </cell>
          <cell r="H1375">
            <v>0</v>
          </cell>
          <cell r="I1375">
            <v>30</v>
          </cell>
          <cell r="J1375">
            <v>30</v>
          </cell>
          <cell r="K1375">
            <v>0</v>
          </cell>
          <cell r="L1375">
            <v>550</v>
          </cell>
        </row>
        <row r="1376">
          <cell r="A1376" t="str">
            <v>3551EA1002F</v>
          </cell>
          <cell r="B1376" t="str">
            <v>COVER ASSY,TUB</v>
          </cell>
          <cell r="C1376" t="str">
            <v>강동훈</v>
          </cell>
          <cell r="D1376">
            <v>1</v>
          </cell>
          <cell r="E1376">
            <v>306</v>
          </cell>
          <cell r="F1376">
            <v>0</v>
          </cell>
          <cell r="G1376">
            <v>307</v>
          </cell>
          <cell r="H1376">
            <v>0</v>
          </cell>
          <cell r="I1376">
            <v>0</v>
          </cell>
          <cell r="J1376">
            <v>0</v>
          </cell>
          <cell r="K1376">
            <v>0</v>
          </cell>
          <cell r="L1376">
            <v>510</v>
          </cell>
        </row>
        <row r="1377">
          <cell r="A1377" t="str">
            <v>3551EA1003A</v>
          </cell>
          <cell r="B1377" t="str">
            <v>COVER ASSEMBLY,TUB</v>
          </cell>
          <cell r="C1377" t="str">
            <v>강동훈</v>
          </cell>
          <cell r="D1377">
            <v>304</v>
          </cell>
          <cell r="E1377">
            <v>50</v>
          </cell>
          <cell r="F1377">
            <v>0</v>
          </cell>
          <cell r="G1377">
            <v>0</v>
          </cell>
          <cell r="H1377">
            <v>50</v>
          </cell>
          <cell r="I1377">
            <v>304</v>
          </cell>
          <cell r="J1377">
            <v>304</v>
          </cell>
          <cell r="K1377">
            <v>0</v>
          </cell>
          <cell r="L1377">
            <v>309</v>
          </cell>
        </row>
        <row r="1378">
          <cell r="A1378" t="str">
            <v>3551EA1006A</v>
          </cell>
          <cell r="B1378" t="str">
            <v>COVER ASSEMBLY,TUB</v>
          </cell>
          <cell r="C1378" t="str">
            <v>강동훈</v>
          </cell>
          <cell r="D1378">
            <v>0</v>
          </cell>
          <cell r="E1378">
            <v>0</v>
          </cell>
          <cell r="F1378">
            <v>0</v>
          </cell>
          <cell r="G1378">
            <v>0</v>
          </cell>
          <cell r="H1378">
            <v>0</v>
          </cell>
          <cell r="I1378">
            <v>0</v>
          </cell>
          <cell r="J1378">
            <v>0</v>
          </cell>
          <cell r="K1378">
            <v>14</v>
          </cell>
          <cell r="L1378">
            <v>0</v>
          </cell>
        </row>
        <row r="1379">
          <cell r="A1379" t="str">
            <v>3551EL0001A</v>
          </cell>
          <cell r="B1379" t="str">
            <v>COVER ASSEMBLY,CABINET</v>
          </cell>
          <cell r="C1379" t="str">
            <v>강성수</v>
          </cell>
          <cell r="D1379">
            <v>0</v>
          </cell>
          <cell r="E1379">
            <v>630</v>
          </cell>
          <cell r="F1379">
            <v>0</v>
          </cell>
          <cell r="G1379">
            <v>630</v>
          </cell>
          <cell r="H1379">
            <v>0</v>
          </cell>
          <cell r="I1379">
            <v>0</v>
          </cell>
          <cell r="J1379">
            <v>0</v>
          </cell>
          <cell r="K1379">
            <v>0</v>
          </cell>
          <cell r="L1379">
            <v>630</v>
          </cell>
        </row>
        <row r="1380">
          <cell r="A1380" t="str">
            <v>3551EL0001B</v>
          </cell>
          <cell r="B1380" t="str">
            <v>COVER ASSEMBLY,CABINET</v>
          </cell>
          <cell r="C1380" t="str">
            <v>강성수</v>
          </cell>
          <cell r="D1380">
            <v>0</v>
          </cell>
          <cell r="E1380">
            <v>90</v>
          </cell>
          <cell r="F1380">
            <v>0</v>
          </cell>
          <cell r="G1380">
            <v>90</v>
          </cell>
          <cell r="H1380">
            <v>0</v>
          </cell>
          <cell r="I1380">
            <v>0</v>
          </cell>
          <cell r="J1380">
            <v>0</v>
          </cell>
          <cell r="K1380">
            <v>0</v>
          </cell>
          <cell r="L1380">
            <v>90</v>
          </cell>
        </row>
        <row r="1381">
          <cell r="A1381" t="str">
            <v>3551EL0002G</v>
          </cell>
          <cell r="B1381" t="str">
            <v>COVER ASSEMBLY,CABINET</v>
          </cell>
          <cell r="C1381" t="str">
            <v>정득근</v>
          </cell>
          <cell r="D1381">
            <v>0</v>
          </cell>
          <cell r="E1381">
            <v>45</v>
          </cell>
          <cell r="F1381">
            <v>0</v>
          </cell>
          <cell r="G1381">
            <v>45</v>
          </cell>
          <cell r="H1381">
            <v>0</v>
          </cell>
          <cell r="I1381">
            <v>0</v>
          </cell>
          <cell r="J1381">
            <v>0</v>
          </cell>
          <cell r="K1381">
            <v>0</v>
          </cell>
          <cell r="L1381">
            <v>135</v>
          </cell>
        </row>
        <row r="1382">
          <cell r="A1382" t="str">
            <v>3551EL0002H</v>
          </cell>
          <cell r="B1382" t="str">
            <v>COVER ASSEMBLY,CABINET</v>
          </cell>
          <cell r="C1382" t="str">
            <v>조진곤</v>
          </cell>
          <cell r="D1382">
            <v>0</v>
          </cell>
          <cell r="E1382">
            <v>360</v>
          </cell>
          <cell r="F1382">
            <v>0</v>
          </cell>
          <cell r="G1382">
            <v>360</v>
          </cell>
          <cell r="H1382">
            <v>0</v>
          </cell>
          <cell r="I1382">
            <v>0</v>
          </cell>
          <cell r="J1382">
            <v>-250</v>
          </cell>
          <cell r="K1382">
            <v>0</v>
          </cell>
          <cell r="L1382">
            <v>810</v>
          </cell>
        </row>
        <row r="1383">
          <cell r="A1383" t="str">
            <v>3551EL0002J</v>
          </cell>
          <cell r="B1383" t="str">
            <v>COVER ASSEMBLY,CABINET</v>
          </cell>
          <cell r="C1383" t="str">
            <v>정득근</v>
          </cell>
          <cell r="D1383">
            <v>0</v>
          </cell>
          <cell r="E1383">
            <v>30</v>
          </cell>
          <cell r="F1383">
            <v>0</v>
          </cell>
          <cell r="G1383">
            <v>0</v>
          </cell>
          <cell r="H1383">
            <v>30</v>
          </cell>
          <cell r="I1383">
            <v>0</v>
          </cell>
          <cell r="J1383">
            <v>0</v>
          </cell>
          <cell r="K1383">
            <v>0</v>
          </cell>
          <cell r="L1383">
            <v>0</v>
          </cell>
        </row>
        <row r="1384">
          <cell r="A1384" t="str">
            <v>3551EL0003A</v>
          </cell>
          <cell r="B1384" t="str">
            <v>COVER ASSEMBLY,CABINET</v>
          </cell>
          <cell r="C1384" t="str">
            <v>정득근</v>
          </cell>
          <cell r="D1384">
            <v>0</v>
          </cell>
          <cell r="E1384">
            <v>3979</v>
          </cell>
          <cell r="F1384">
            <v>0</v>
          </cell>
          <cell r="G1384">
            <v>3954</v>
          </cell>
          <cell r="H1384">
            <v>0</v>
          </cell>
          <cell r="I1384">
            <v>25</v>
          </cell>
          <cell r="J1384">
            <v>0</v>
          </cell>
          <cell r="K1384">
            <v>0</v>
          </cell>
          <cell r="L1384">
            <v>4429</v>
          </cell>
        </row>
        <row r="1385">
          <cell r="A1385" t="str">
            <v>3551EL0003E</v>
          </cell>
          <cell r="B1385" t="str">
            <v>COVER ASSEMBLY,CABINET</v>
          </cell>
          <cell r="C1385" t="str">
            <v>정득근</v>
          </cell>
          <cell r="D1385">
            <v>0</v>
          </cell>
          <cell r="E1385">
            <v>405</v>
          </cell>
          <cell r="F1385">
            <v>0</v>
          </cell>
          <cell r="G1385">
            <v>405</v>
          </cell>
          <cell r="H1385">
            <v>0</v>
          </cell>
          <cell r="I1385">
            <v>0</v>
          </cell>
          <cell r="J1385">
            <v>0</v>
          </cell>
          <cell r="K1385">
            <v>0</v>
          </cell>
          <cell r="L1385">
            <v>495</v>
          </cell>
        </row>
        <row r="1386">
          <cell r="A1386" t="str">
            <v>3551EL0003F</v>
          </cell>
          <cell r="B1386" t="str">
            <v>COVER ASSEMBLY,CABINET</v>
          </cell>
          <cell r="C1386" t="str">
            <v>정득근</v>
          </cell>
          <cell r="D1386">
            <v>1</v>
          </cell>
          <cell r="E1386">
            <v>1530</v>
          </cell>
          <cell r="F1386">
            <v>0</v>
          </cell>
          <cell r="G1386">
            <v>1531</v>
          </cell>
          <cell r="H1386">
            <v>0</v>
          </cell>
          <cell r="I1386">
            <v>0</v>
          </cell>
          <cell r="J1386">
            <v>0</v>
          </cell>
          <cell r="K1386">
            <v>0</v>
          </cell>
          <cell r="L1386">
            <v>1980</v>
          </cell>
        </row>
        <row r="1387">
          <cell r="A1387" t="str">
            <v>3551EL0003G</v>
          </cell>
          <cell r="B1387" t="str">
            <v>COVER ASSEMBLY,CABINET</v>
          </cell>
          <cell r="C1387" t="str">
            <v>정득근</v>
          </cell>
          <cell r="D1387">
            <v>0</v>
          </cell>
          <cell r="E1387">
            <v>0</v>
          </cell>
          <cell r="F1387">
            <v>0</v>
          </cell>
          <cell r="G1387">
            <v>20</v>
          </cell>
          <cell r="H1387">
            <v>0</v>
          </cell>
          <cell r="I1387">
            <v>-20</v>
          </cell>
          <cell r="J1387">
            <v>-20</v>
          </cell>
          <cell r="K1387">
            <v>0</v>
          </cell>
          <cell r="L1387">
            <v>20</v>
          </cell>
        </row>
        <row r="1388">
          <cell r="A1388" t="str">
            <v>3551EL0003H</v>
          </cell>
          <cell r="B1388" t="str">
            <v>COVER ASSEMBLY,CABINET</v>
          </cell>
          <cell r="C1388" t="str">
            <v>정득근</v>
          </cell>
          <cell r="D1388">
            <v>3</v>
          </cell>
          <cell r="E1388">
            <v>1080</v>
          </cell>
          <cell r="F1388">
            <v>0</v>
          </cell>
          <cell r="G1388">
            <v>1083</v>
          </cell>
          <cell r="H1388">
            <v>0</v>
          </cell>
          <cell r="I1388">
            <v>0</v>
          </cell>
          <cell r="J1388">
            <v>0</v>
          </cell>
          <cell r="K1388">
            <v>0</v>
          </cell>
          <cell r="L1388">
            <v>1620</v>
          </cell>
        </row>
        <row r="1389">
          <cell r="A1389" t="str">
            <v>3551EL0003J</v>
          </cell>
          <cell r="B1389" t="str">
            <v>COVER ASSEMBLY,CABINET</v>
          </cell>
          <cell r="C1389" t="str">
            <v>정득근</v>
          </cell>
          <cell r="D1389">
            <v>0</v>
          </cell>
          <cell r="E1389">
            <v>90</v>
          </cell>
          <cell r="F1389">
            <v>0</v>
          </cell>
          <cell r="G1389">
            <v>90</v>
          </cell>
          <cell r="H1389">
            <v>0</v>
          </cell>
          <cell r="I1389">
            <v>0</v>
          </cell>
          <cell r="J1389">
            <v>0</v>
          </cell>
          <cell r="K1389">
            <v>0</v>
          </cell>
          <cell r="L1389">
            <v>90</v>
          </cell>
        </row>
        <row r="1390">
          <cell r="A1390" t="str">
            <v>3551EL0003K</v>
          </cell>
          <cell r="B1390" t="str">
            <v>COVER ASSEMBLY,CABINET</v>
          </cell>
          <cell r="C1390" t="str">
            <v>정득근</v>
          </cell>
          <cell r="D1390">
            <v>0</v>
          </cell>
          <cell r="E1390">
            <v>4950</v>
          </cell>
          <cell r="F1390">
            <v>0</v>
          </cell>
          <cell r="G1390">
            <v>5036</v>
          </cell>
          <cell r="H1390">
            <v>0</v>
          </cell>
          <cell r="I1390">
            <v>-86</v>
          </cell>
          <cell r="J1390">
            <v>-238</v>
          </cell>
          <cell r="K1390">
            <v>0</v>
          </cell>
          <cell r="L1390">
            <v>5400</v>
          </cell>
        </row>
        <row r="1391">
          <cell r="A1391" t="str">
            <v>3551EL0003M</v>
          </cell>
          <cell r="B1391" t="str">
            <v>COVER ASSEMBLY,CABINET</v>
          </cell>
          <cell r="C1391" t="str">
            <v>정득근</v>
          </cell>
          <cell r="D1391">
            <v>0</v>
          </cell>
          <cell r="E1391">
            <v>360</v>
          </cell>
          <cell r="F1391">
            <v>0</v>
          </cell>
          <cell r="G1391">
            <v>360</v>
          </cell>
          <cell r="H1391">
            <v>0</v>
          </cell>
          <cell r="I1391">
            <v>0</v>
          </cell>
          <cell r="J1391">
            <v>0</v>
          </cell>
          <cell r="K1391">
            <v>0</v>
          </cell>
          <cell r="L1391">
            <v>540</v>
          </cell>
        </row>
        <row r="1392">
          <cell r="A1392" t="str">
            <v>3551EL0004A</v>
          </cell>
          <cell r="B1392" t="str">
            <v>COVER ASSEMBLY,CABINET</v>
          </cell>
          <cell r="C1392" t="str">
            <v>정득근</v>
          </cell>
          <cell r="D1392">
            <v>0</v>
          </cell>
          <cell r="E1392">
            <v>585</v>
          </cell>
          <cell r="F1392">
            <v>0</v>
          </cell>
          <cell r="G1392">
            <v>585</v>
          </cell>
          <cell r="H1392">
            <v>0</v>
          </cell>
          <cell r="I1392">
            <v>0</v>
          </cell>
          <cell r="J1392">
            <v>0</v>
          </cell>
          <cell r="K1392">
            <v>0</v>
          </cell>
          <cell r="L1392">
            <v>675</v>
          </cell>
        </row>
        <row r="1393">
          <cell r="A1393" t="str">
            <v>3551EL0004B</v>
          </cell>
          <cell r="B1393" t="str">
            <v>COVER ASSEMBLY,CABINET</v>
          </cell>
          <cell r="C1393" t="str">
            <v>정득근</v>
          </cell>
          <cell r="D1393">
            <v>0</v>
          </cell>
          <cell r="E1393">
            <v>1890</v>
          </cell>
          <cell r="F1393">
            <v>0</v>
          </cell>
          <cell r="G1393">
            <v>1440</v>
          </cell>
          <cell r="H1393">
            <v>0</v>
          </cell>
          <cell r="I1393">
            <v>450</v>
          </cell>
          <cell r="J1393">
            <v>0</v>
          </cell>
          <cell r="K1393">
            <v>0</v>
          </cell>
          <cell r="L1393">
            <v>1980</v>
          </cell>
        </row>
        <row r="1394">
          <cell r="A1394" t="str">
            <v>3551EL0004C</v>
          </cell>
          <cell r="B1394" t="str">
            <v>COVER ASSEMBLY,CABINET</v>
          </cell>
          <cell r="C1394" t="str">
            <v>정득근</v>
          </cell>
          <cell r="D1394">
            <v>0</v>
          </cell>
          <cell r="E1394">
            <v>4500</v>
          </cell>
          <cell r="F1394">
            <v>0</v>
          </cell>
          <cell r="G1394">
            <v>4499</v>
          </cell>
          <cell r="H1394">
            <v>0</v>
          </cell>
          <cell r="I1394">
            <v>1</v>
          </cell>
          <cell r="J1394">
            <v>-360</v>
          </cell>
          <cell r="K1394">
            <v>0</v>
          </cell>
          <cell r="L1394">
            <v>4950</v>
          </cell>
        </row>
        <row r="1395">
          <cell r="A1395" t="str">
            <v>3551EL0004D</v>
          </cell>
          <cell r="B1395" t="str">
            <v>COVER ASSEMBLY,CABINET</v>
          </cell>
          <cell r="C1395" t="str">
            <v>정득근</v>
          </cell>
          <cell r="D1395">
            <v>74</v>
          </cell>
          <cell r="E1395">
            <v>2880</v>
          </cell>
          <cell r="F1395">
            <v>0</v>
          </cell>
          <cell r="G1395">
            <v>2954</v>
          </cell>
          <cell r="H1395">
            <v>0</v>
          </cell>
          <cell r="I1395">
            <v>0</v>
          </cell>
          <cell r="J1395">
            <v>-161</v>
          </cell>
          <cell r="K1395">
            <v>0</v>
          </cell>
          <cell r="L1395">
            <v>4140</v>
          </cell>
        </row>
        <row r="1396">
          <cell r="A1396" t="str">
            <v>3551EL0006A</v>
          </cell>
          <cell r="B1396" t="str">
            <v>COVER ASSEMBLY,CABINET</v>
          </cell>
          <cell r="D1396">
            <v>0</v>
          </cell>
          <cell r="E1396">
            <v>20</v>
          </cell>
          <cell r="F1396">
            <v>0</v>
          </cell>
          <cell r="G1396">
            <v>0</v>
          </cell>
          <cell r="H1396">
            <v>20</v>
          </cell>
          <cell r="I1396">
            <v>0</v>
          </cell>
          <cell r="J1396">
            <v>0</v>
          </cell>
          <cell r="K1396">
            <v>0</v>
          </cell>
          <cell r="L1396">
            <v>0</v>
          </cell>
        </row>
        <row r="1397">
          <cell r="A1397" t="str">
            <v>3551EL0007C</v>
          </cell>
          <cell r="B1397" t="str">
            <v>COVER ASSEMBLY,CABINET</v>
          </cell>
          <cell r="D1397">
            <v>0</v>
          </cell>
          <cell r="E1397">
            <v>3</v>
          </cell>
          <cell r="F1397">
            <v>0</v>
          </cell>
          <cell r="G1397">
            <v>0</v>
          </cell>
          <cell r="H1397">
            <v>3</v>
          </cell>
          <cell r="I1397">
            <v>0</v>
          </cell>
          <cell r="J1397">
            <v>0</v>
          </cell>
          <cell r="K1397">
            <v>0</v>
          </cell>
          <cell r="L1397">
            <v>0</v>
          </cell>
        </row>
        <row r="1398">
          <cell r="A1398" t="str">
            <v>3551EL0008A</v>
          </cell>
          <cell r="B1398" t="str">
            <v>COVER ASSEMBLY,CABINET</v>
          </cell>
          <cell r="C1398" t="str">
            <v>정득근</v>
          </cell>
          <cell r="D1398">
            <v>0</v>
          </cell>
          <cell r="E1398">
            <v>0</v>
          </cell>
          <cell r="F1398">
            <v>0</v>
          </cell>
          <cell r="G1398">
            <v>0</v>
          </cell>
          <cell r="H1398">
            <v>0</v>
          </cell>
          <cell r="I1398">
            <v>0</v>
          </cell>
          <cell r="J1398">
            <v>0</v>
          </cell>
          <cell r="K1398">
            <v>0</v>
          </cell>
          <cell r="L1398">
            <v>0</v>
          </cell>
        </row>
        <row r="1399">
          <cell r="A1399" t="str">
            <v>3551EL1001A</v>
          </cell>
          <cell r="B1399" t="str">
            <v>COVER ASSEMBLY,FRONT</v>
          </cell>
          <cell r="C1399" t="str">
            <v>정득근</v>
          </cell>
          <cell r="D1399">
            <v>375</v>
          </cell>
          <cell r="E1399">
            <v>4120</v>
          </cell>
          <cell r="F1399">
            <v>0</v>
          </cell>
          <cell r="G1399">
            <v>4645</v>
          </cell>
          <cell r="H1399">
            <v>0</v>
          </cell>
          <cell r="I1399">
            <v>-150</v>
          </cell>
          <cell r="J1399">
            <v>-150</v>
          </cell>
          <cell r="K1399">
            <v>0</v>
          </cell>
          <cell r="L1399">
            <v>4693</v>
          </cell>
        </row>
        <row r="1400">
          <cell r="A1400" t="str">
            <v>3551EL1001B</v>
          </cell>
          <cell r="B1400" t="str">
            <v>COVER ASSEMBLY,FRONT</v>
          </cell>
          <cell r="C1400" t="str">
            <v>정득근</v>
          </cell>
          <cell r="D1400">
            <v>21</v>
          </cell>
          <cell r="E1400">
            <v>1100</v>
          </cell>
          <cell r="F1400">
            <v>0</v>
          </cell>
          <cell r="G1400">
            <v>1121</v>
          </cell>
          <cell r="H1400">
            <v>0</v>
          </cell>
          <cell r="I1400">
            <v>0</v>
          </cell>
          <cell r="J1400">
            <v>0</v>
          </cell>
          <cell r="K1400">
            <v>0</v>
          </cell>
          <cell r="L1400">
            <v>1550</v>
          </cell>
        </row>
        <row r="1401">
          <cell r="A1401" t="str">
            <v>3551EL1001D</v>
          </cell>
          <cell r="B1401" t="str">
            <v>COVER ASSEMBLY,FRONT</v>
          </cell>
          <cell r="C1401" t="str">
            <v>조진곤</v>
          </cell>
          <cell r="D1401">
            <v>0</v>
          </cell>
          <cell r="E1401">
            <v>198</v>
          </cell>
          <cell r="F1401">
            <v>0</v>
          </cell>
          <cell r="G1401">
            <v>198</v>
          </cell>
          <cell r="H1401">
            <v>0</v>
          </cell>
          <cell r="I1401">
            <v>0</v>
          </cell>
          <cell r="J1401">
            <v>0</v>
          </cell>
          <cell r="K1401">
            <v>0</v>
          </cell>
          <cell r="L1401">
            <v>198</v>
          </cell>
        </row>
        <row r="1402">
          <cell r="A1402" t="str">
            <v>3551EL1001E</v>
          </cell>
          <cell r="B1402" t="str">
            <v>COVER ASSEMBLY,FRONT</v>
          </cell>
          <cell r="C1402" t="str">
            <v>조진곤</v>
          </cell>
          <cell r="D1402">
            <v>0</v>
          </cell>
          <cell r="E1402">
            <v>96</v>
          </cell>
          <cell r="F1402">
            <v>0</v>
          </cell>
          <cell r="G1402">
            <v>96</v>
          </cell>
          <cell r="H1402">
            <v>0</v>
          </cell>
          <cell r="I1402">
            <v>0</v>
          </cell>
          <cell r="J1402">
            <v>0</v>
          </cell>
          <cell r="K1402">
            <v>0</v>
          </cell>
          <cell r="L1402">
            <v>96</v>
          </cell>
        </row>
        <row r="1403">
          <cell r="A1403" t="str">
            <v>3551EL1001F</v>
          </cell>
          <cell r="B1403" t="str">
            <v>COVER ASSEMBLY,FRONT</v>
          </cell>
          <cell r="C1403" t="str">
            <v>조진곤</v>
          </cell>
          <cell r="D1403">
            <v>0</v>
          </cell>
          <cell r="E1403">
            <v>225</v>
          </cell>
          <cell r="F1403">
            <v>0</v>
          </cell>
          <cell r="G1403">
            <v>225</v>
          </cell>
          <cell r="H1403">
            <v>0</v>
          </cell>
          <cell r="I1403">
            <v>0</v>
          </cell>
          <cell r="J1403">
            <v>0</v>
          </cell>
          <cell r="K1403">
            <v>0</v>
          </cell>
          <cell r="L1403">
            <v>225</v>
          </cell>
        </row>
        <row r="1404">
          <cell r="A1404" t="str">
            <v>3551EL1001G</v>
          </cell>
          <cell r="B1404" t="str">
            <v>COVER ASSEMBLY,FRONT</v>
          </cell>
          <cell r="C1404" t="str">
            <v>조진곤</v>
          </cell>
          <cell r="D1404">
            <v>0</v>
          </cell>
          <cell r="E1404">
            <v>601</v>
          </cell>
          <cell r="F1404">
            <v>0</v>
          </cell>
          <cell r="G1404">
            <v>601</v>
          </cell>
          <cell r="H1404">
            <v>0</v>
          </cell>
          <cell r="I1404">
            <v>0</v>
          </cell>
          <cell r="J1404">
            <v>0</v>
          </cell>
          <cell r="K1404">
            <v>0</v>
          </cell>
          <cell r="L1404">
            <v>601</v>
          </cell>
        </row>
        <row r="1405">
          <cell r="A1405" t="str">
            <v>3551EL1001H</v>
          </cell>
          <cell r="B1405" t="str">
            <v>COVER ASSEMBLY,FRONT</v>
          </cell>
          <cell r="C1405" t="str">
            <v>조진곤</v>
          </cell>
          <cell r="D1405">
            <v>21</v>
          </cell>
          <cell r="E1405">
            <v>0</v>
          </cell>
          <cell r="F1405">
            <v>0</v>
          </cell>
          <cell r="G1405">
            <v>21</v>
          </cell>
          <cell r="H1405">
            <v>0</v>
          </cell>
          <cell r="I1405">
            <v>0</v>
          </cell>
          <cell r="J1405">
            <v>0</v>
          </cell>
          <cell r="K1405">
            <v>0</v>
          </cell>
          <cell r="L1405">
            <v>450</v>
          </cell>
        </row>
        <row r="1406">
          <cell r="A1406" t="str">
            <v>3551EL1001J</v>
          </cell>
          <cell r="B1406" t="str">
            <v>COVER ASSEMBLY,FRONT</v>
          </cell>
          <cell r="C1406" t="str">
            <v>조진곤</v>
          </cell>
          <cell r="D1406">
            <v>0</v>
          </cell>
          <cell r="E1406">
            <v>1204</v>
          </cell>
          <cell r="F1406">
            <v>0</v>
          </cell>
          <cell r="G1406">
            <v>1197</v>
          </cell>
          <cell r="H1406">
            <v>0</v>
          </cell>
          <cell r="I1406">
            <v>7</v>
          </cell>
          <cell r="J1406">
            <v>0</v>
          </cell>
          <cell r="K1406">
            <v>0</v>
          </cell>
          <cell r="L1406">
            <v>1204</v>
          </cell>
        </row>
        <row r="1407">
          <cell r="A1407" t="str">
            <v>3551EL1001L</v>
          </cell>
          <cell r="B1407" t="str">
            <v>COVER ASSEMBLY,FRONT</v>
          </cell>
          <cell r="C1407" t="str">
            <v>조진곤</v>
          </cell>
          <cell r="D1407">
            <v>5</v>
          </cell>
          <cell r="E1407">
            <v>300</v>
          </cell>
          <cell r="F1407">
            <v>0</v>
          </cell>
          <cell r="G1407">
            <v>305</v>
          </cell>
          <cell r="H1407">
            <v>0</v>
          </cell>
          <cell r="I1407">
            <v>0</v>
          </cell>
          <cell r="J1407">
            <v>0</v>
          </cell>
          <cell r="K1407">
            <v>0</v>
          </cell>
          <cell r="L1407">
            <v>450</v>
          </cell>
        </row>
        <row r="1408">
          <cell r="A1408" t="str">
            <v>3551EL1002A</v>
          </cell>
          <cell r="B1408" t="str">
            <v>COVER ASSEMBLY,CABINET</v>
          </cell>
          <cell r="C1408" t="str">
            <v>이재일1</v>
          </cell>
          <cell r="D1408">
            <v>375</v>
          </cell>
          <cell r="E1408">
            <v>5773</v>
          </cell>
          <cell r="F1408">
            <v>0</v>
          </cell>
          <cell r="G1408">
            <v>6136</v>
          </cell>
          <cell r="H1408">
            <v>5</v>
          </cell>
          <cell r="I1408">
            <v>7</v>
          </cell>
          <cell r="J1408">
            <v>0</v>
          </cell>
          <cell r="K1408">
            <v>0</v>
          </cell>
          <cell r="L1408">
            <v>6191</v>
          </cell>
        </row>
        <row r="1409">
          <cell r="A1409" t="str">
            <v>3551EL1002B</v>
          </cell>
          <cell r="B1409" t="str">
            <v>COVER ASSEMBLY,CABINET</v>
          </cell>
          <cell r="C1409" t="str">
            <v>이재일1</v>
          </cell>
          <cell r="D1409">
            <v>26</v>
          </cell>
          <cell r="E1409">
            <v>1475</v>
          </cell>
          <cell r="F1409">
            <v>0</v>
          </cell>
          <cell r="G1409">
            <v>1651</v>
          </cell>
          <cell r="H1409">
            <v>0</v>
          </cell>
          <cell r="I1409">
            <v>-150</v>
          </cell>
          <cell r="J1409">
            <v>-150</v>
          </cell>
          <cell r="K1409">
            <v>0</v>
          </cell>
          <cell r="L1409">
            <v>2225</v>
          </cell>
        </row>
        <row r="1410">
          <cell r="A1410" t="str">
            <v>3551EL1002C</v>
          </cell>
          <cell r="B1410" t="str">
            <v>COVER ASSEMBLY,CABINET</v>
          </cell>
          <cell r="D1410">
            <v>0</v>
          </cell>
          <cell r="E1410">
            <v>601</v>
          </cell>
          <cell r="F1410">
            <v>0</v>
          </cell>
          <cell r="G1410">
            <v>601</v>
          </cell>
          <cell r="H1410">
            <v>0</v>
          </cell>
          <cell r="I1410">
            <v>0</v>
          </cell>
          <cell r="J1410">
            <v>0</v>
          </cell>
          <cell r="K1410">
            <v>0</v>
          </cell>
          <cell r="L1410">
            <v>677</v>
          </cell>
        </row>
        <row r="1411">
          <cell r="A1411" t="str">
            <v>3551EL1002D</v>
          </cell>
          <cell r="B1411" t="str">
            <v>COVER ASSEMBLY,CABINET</v>
          </cell>
          <cell r="C1411" t="str">
            <v>이재일1</v>
          </cell>
          <cell r="D1411">
            <v>21</v>
          </cell>
          <cell r="E1411">
            <v>0</v>
          </cell>
          <cell r="F1411">
            <v>0</v>
          </cell>
          <cell r="G1411">
            <v>21</v>
          </cell>
          <cell r="H1411">
            <v>0</v>
          </cell>
          <cell r="I1411">
            <v>0</v>
          </cell>
          <cell r="J1411">
            <v>0</v>
          </cell>
          <cell r="K1411">
            <v>0</v>
          </cell>
          <cell r="L1411">
            <v>450</v>
          </cell>
        </row>
        <row r="1412">
          <cell r="A1412" t="str">
            <v>3551EL1003A</v>
          </cell>
          <cell r="B1412" t="str">
            <v>COVER ASSEMBLY,BACK</v>
          </cell>
          <cell r="C1412" t="str">
            <v>이재일1</v>
          </cell>
          <cell r="D1412">
            <v>401</v>
          </cell>
          <cell r="E1412">
            <v>7125</v>
          </cell>
          <cell r="F1412">
            <v>0</v>
          </cell>
          <cell r="G1412">
            <v>7364</v>
          </cell>
          <cell r="H1412">
            <v>5</v>
          </cell>
          <cell r="I1412">
            <v>157</v>
          </cell>
          <cell r="J1412">
            <v>150</v>
          </cell>
          <cell r="K1412">
            <v>0</v>
          </cell>
          <cell r="L1412">
            <v>7993</v>
          </cell>
        </row>
        <row r="1413">
          <cell r="A1413" t="str">
            <v>3551EL1003C</v>
          </cell>
          <cell r="B1413" t="str">
            <v>COVER ASSEMBLY,BACK</v>
          </cell>
          <cell r="C1413" t="str">
            <v>이재일1</v>
          </cell>
          <cell r="D1413">
            <v>153</v>
          </cell>
          <cell r="E1413">
            <v>345</v>
          </cell>
          <cell r="F1413">
            <v>0</v>
          </cell>
          <cell r="G1413">
            <v>423</v>
          </cell>
          <cell r="H1413">
            <v>0</v>
          </cell>
          <cell r="I1413">
            <v>-78</v>
          </cell>
          <cell r="J1413">
            <v>-78</v>
          </cell>
          <cell r="K1413">
            <v>0</v>
          </cell>
          <cell r="L1413">
            <v>573</v>
          </cell>
        </row>
        <row r="1414">
          <cell r="A1414" t="str">
            <v>3551EL1003E</v>
          </cell>
          <cell r="B1414" t="str">
            <v>COVER ASSEMBLY,BACK</v>
          </cell>
          <cell r="C1414" t="str">
            <v>이재일1</v>
          </cell>
          <cell r="D1414">
            <v>21</v>
          </cell>
          <cell r="E1414">
            <v>601</v>
          </cell>
          <cell r="F1414">
            <v>0</v>
          </cell>
          <cell r="G1414">
            <v>622</v>
          </cell>
          <cell r="H1414">
            <v>0</v>
          </cell>
          <cell r="I1414">
            <v>0</v>
          </cell>
          <cell r="J1414">
            <v>0</v>
          </cell>
          <cell r="K1414">
            <v>0</v>
          </cell>
          <cell r="L1414">
            <v>1051</v>
          </cell>
        </row>
        <row r="1415">
          <cell r="A1415" t="str">
            <v>3551EL1004C</v>
          </cell>
          <cell r="B1415" t="str">
            <v>COVER ASSEMBLY,BACK</v>
          </cell>
          <cell r="C1415" t="str">
            <v>이재일1</v>
          </cell>
          <cell r="D1415">
            <v>0</v>
          </cell>
          <cell r="E1415">
            <v>0</v>
          </cell>
          <cell r="F1415">
            <v>0</v>
          </cell>
          <cell r="G1415">
            <v>0</v>
          </cell>
          <cell r="H1415">
            <v>0</v>
          </cell>
          <cell r="I1415">
            <v>0</v>
          </cell>
          <cell r="J1415">
            <v>0</v>
          </cell>
          <cell r="K1415">
            <v>0</v>
          </cell>
          <cell r="L1415">
            <v>273</v>
          </cell>
        </row>
        <row r="1416">
          <cell r="A1416" t="str">
            <v>3551EL2001A</v>
          </cell>
          <cell r="B1416" t="str">
            <v>COVER ASSEMBLY,SAFETY</v>
          </cell>
          <cell r="C1416" t="str">
            <v>이재일1</v>
          </cell>
          <cell r="D1416">
            <v>393</v>
          </cell>
          <cell r="E1416">
            <v>7554</v>
          </cell>
          <cell r="F1416">
            <v>0</v>
          </cell>
          <cell r="G1416">
            <v>7787</v>
          </cell>
          <cell r="H1416">
            <v>3</v>
          </cell>
          <cell r="I1416">
            <v>157</v>
          </cell>
          <cell r="J1416">
            <v>150</v>
          </cell>
          <cell r="K1416">
            <v>5</v>
          </cell>
          <cell r="L1416">
            <v>8416</v>
          </cell>
        </row>
        <row r="1417">
          <cell r="A1417" t="str">
            <v>3551EL2002A</v>
          </cell>
          <cell r="B1417" t="str">
            <v>COVER ASSEMBLY,BASE</v>
          </cell>
          <cell r="C1417" t="str">
            <v>이재일1</v>
          </cell>
          <cell r="D1417">
            <v>393</v>
          </cell>
          <cell r="E1417">
            <v>7553</v>
          </cell>
          <cell r="F1417">
            <v>0</v>
          </cell>
          <cell r="G1417">
            <v>7787</v>
          </cell>
          <cell r="H1417">
            <v>2</v>
          </cell>
          <cell r="I1417">
            <v>157</v>
          </cell>
          <cell r="J1417">
            <v>150</v>
          </cell>
          <cell r="K1417">
            <v>5</v>
          </cell>
          <cell r="L1417">
            <v>8416</v>
          </cell>
        </row>
        <row r="1418">
          <cell r="A1418" t="str">
            <v>3551ER0002C</v>
          </cell>
          <cell r="B1418" t="str">
            <v>COVER ASSEMBLY,TUB</v>
          </cell>
          <cell r="C1418" t="str">
            <v>Undefined</v>
          </cell>
          <cell r="D1418">
            <v>0</v>
          </cell>
          <cell r="E1418">
            <v>2875</v>
          </cell>
          <cell r="F1418">
            <v>0</v>
          </cell>
          <cell r="G1418">
            <v>0</v>
          </cell>
          <cell r="H1418">
            <v>2875</v>
          </cell>
          <cell r="I1418">
            <v>0</v>
          </cell>
          <cell r="J1418">
            <v>0</v>
          </cell>
          <cell r="K1418">
            <v>0</v>
          </cell>
          <cell r="L1418">
            <v>0</v>
          </cell>
        </row>
        <row r="1419">
          <cell r="A1419" t="str">
            <v>3551ER0002D</v>
          </cell>
          <cell r="B1419" t="str">
            <v>COVER ASSEMBLY,TUB</v>
          </cell>
          <cell r="C1419" t="str">
            <v>직송</v>
          </cell>
          <cell r="D1419">
            <v>0</v>
          </cell>
          <cell r="E1419">
            <v>4704</v>
          </cell>
          <cell r="F1419">
            <v>0</v>
          </cell>
          <cell r="G1419">
            <v>0</v>
          </cell>
          <cell r="H1419">
            <v>4704</v>
          </cell>
          <cell r="I1419">
            <v>0</v>
          </cell>
          <cell r="J1419">
            <v>0</v>
          </cell>
          <cell r="K1419">
            <v>0</v>
          </cell>
          <cell r="L1419">
            <v>0</v>
          </cell>
        </row>
        <row r="1420">
          <cell r="A1420" t="str">
            <v>3551ER0002K</v>
          </cell>
          <cell r="B1420" t="str">
            <v>COVER ASSEMBLY,TUB</v>
          </cell>
          <cell r="D1420">
            <v>0</v>
          </cell>
          <cell r="E1420">
            <v>755</v>
          </cell>
          <cell r="F1420">
            <v>0</v>
          </cell>
          <cell r="G1420">
            <v>0</v>
          </cell>
          <cell r="H1420">
            <v>755</v>
          </cell>
          <cell r="I1420">
            <v>0</v>
          </cell>
          <cell r="J1420">
            <v>0</v>
          </cell>
          <cell r="K1420">
            <v>0</v>
          </cell>
          <cell r="L1420">
            <v>0</v>
          </cell>
        </row>
        <row r="1421">
          <cell r="A1421" t="str">
            <v>3551ER0002M</v>
          </cell>
          <cell r="B1421" t="str">
            <v>COVER ASSEMBLY,TUB</v>
          </cell>
          <cell r="D1421">
            <v>0</v>
          </cell>
          <cell r="E1421">
            <v>3348</v>
          </cell>
          <cell r="F1421">
            <v>0</v>
          </cell>
          <cell r="G1421">
            <v>0</v>
          </cell>
          <cell r="H1421">
            <v>3348</v>
          </cell>
          <cell r="I1421">
            <v>0</v>
          </cell>
          <cell r="J1421">
            <v>0</v>
          </cell>
          <cell r="K1421">
            <v>0</v>
          </cell>
          <cell r="L1421">
            <v>0</v>
          </cell>
        </row>
        <row r="1422">
          <cell r="A1422" t="str">
            <v>3551ER0002N</v>
          </cell>
          <cell r="B1422" t="str">
            <v>COVER ASSEMBLY,TUB</v>
          </cell>
          <cell r="D1422">
            <v>0</v>
          </cell>
          <cell r="E1422">
            <v>225</v>
          </cell>
          <cell r="F1422">
            <v>0</v>
          </cell>
          <cell r="G1422">
            <v>0</v>
          </cell>
          <cell r="H1422">
            <v>225</v>
          </cell>
          <cell r="I1422">
            <v>0</v>
          </cell>
          <cell r="J1422">
            <v>0</v>
          </cell>
          <cell r="K1422">
            <v>0</v>
          </cell>
          <cell r="L1422">
            <v>0</v>
          </cell>
        </row>
        <row r="1423">
          <cell r="A1423" t="str">
            <v>3551ER0002Q</v>
          </cell>
          <cell r="B1423" t="str">
            <v>COVER ASSEMBLY,TUB</v>
          </cell>
          <cell r="D1423">
            <v>0</v>
          </cell>
          <cell r="E1423">
            <v>2644</v>
          </cell>
          <cell r="F1423">
            <v>0</v>
          </cell>
          <cell r="G1423">
            <v>0</v>
          </cell>
          <cell r="H1423">
            <v>2644</v>
          </cell>
          <cell r="I1423">
            <v>0</v>
          </cell>
          <cell r="J1423">
            <v>0</v>
          </cell>
          <cell r="K1423">
            <v>0</v>
          </cell>
          <cell r="L1423">
            <v>0</v>
          </cell>
        </row>
        <row r="1424">
          <cell r="A1424" t="str">
            <v>3551ER0003A</v>
          </cell>
          <cell r="B1424" t="str">
            <v>COVER ASSEMBLY,TUB</v>
          </cell>
          <cell r="C1424" t="str">
            <v>직송</v>
          </cell>
          <cell r="D1424">
            <v>0</v>
          </cell>
          <cell r="E1424">
            <v>571</v>
          </cell>
          <cell r="F1424">
            <v>0</v>
          </cell>
          <cell r="G1424">
            <v>0</v>
          </cell>
          <cell r="H1424">
            <v>571</v>
          </cell>
          <cell r="I1424">
            <v>0</v>
          </cell>
          <cell r="J1424">
            <v>0</v>
          </cell>
          <cell r="K1424">
            <v>10</v>
          </cell>
          <cell r="L1424">
            <v>0</v>
          </cell>
        </row>
        <row r="1425">
          <cell r="A1425" t="str">
            <v>3551ER0003B</v>
          </cell>
          <cell r="B1425" t="str">
            <v>COVER ASSEMBLY,TUB</v>
          </cell>
          <cell r="C1425" t="str">
            <v>이재일1</v>
          </cell>
          <cell r="D1425">
            <v>5</v>
          </cell>
          <cell r="E1425">
            <v>261</v>
          </cell>
          <cell r="F1425">
            <v>0</v>
          </cell>
          <cell r="G1425">
            <v>0</v>
          </cell>
          <cell r="H1425">
            <v>261</v>
          </cell>
          <cell r="I1425">
            <v>5</v>
          </cell>
          <cell r="J1425">
            <v>5</v>
          </cell>
          <cell r="K1425">
            <v>29</v>
          </cell>
          <cell r="L1425">
            <v>0</v>
          </cell>
        </row>
        <row r="1426">
          <cell r="A1426" t="str">
            <v>3551ER0003C</v>
          </cell>
          <cell r="B1426" t="str">
            <v>COVER ASSEMBLY,TUB</v>
          </cell>
          <cell r="C1426" t="str">
            <v>이재일1</v>
          </cell>
          <cell r="D1426">
            <v>0</v>
          </cell>
          <cell r="E1426">
            <v>186</v>
          </cell>
          <cell r="F1426">
            <v>0</v>
          </cell>
          <cell r="G1426">
            <v>0</v>
          </cell>
          <cell r="H1426">
            <v>186</v>
          </cell>
          <cell r="I1426">
            <v>0</v>
          </cell>
          <cell r="J1426">
            <v>0</v>
          </cell>
          <cell r="K1426">
            <v>5</v>
          </cell>
          <cell r="L1426">
            <v>0</v>
          </cell>
        </row>
        <row r="1427">
          <cell r="A1427" t="str">
            <v>3551ER0003G</v>
          </cell>
          <cell r="B1427" t="str">
            <v>COVER ASSEMBLY,TUB</v>
          </cell>
          <cell r="C1427" t="str">
            <v>직송</v>
          </cell>
          <cell r="D1427">
            <v>0</v>
          </cell>
          <cell r="E1427">
            <v>7799</v>
          </cell>
          <cell r="F1427">
            <v>0</v>
          </cell>
          <cell r="G1427">
            <v>0</v>
          </cell>
          <cell r="H1427">
            <v>7799</v>
          </cell>
          <cell r="I1427">
            <v>0</v>
          </cell>
          <cell r="J1427">
            <v>0</v>
          </cell>
          <cell r="K1427">
            <v>0</v>
          </cell>
          <cell r="L1427">
            <v>0</v>
          </cell>
        </row>
        <row r="1428">
          <cell r="A1428" t="str">
            <v>3551ER0003H</v>
          </cell>
          <cell r="B1428" t="str">
            <v>COVER ASSEMBLY,TUB</v>
          </cell>
          <cell r="C1428" t="str">
            <v>직송</v>
          </cell>
          <cell r="D1428">
            <v>0</v>
          </cell>
          <cell r="E1428">
            <v>480</v>
          </cell>
          <cell r="F1428">
            <v>0</v>
          </cell>
          <cell r="G1428">
            <v>0</v>
          </cell>
          <cell r="H1428">
            <v>480</v>
          </cell>
          <cell r="I1428">
            <v>0</v>
          </cell>
          <cell r="J1428">
            <v>0</v>
          </cell>
          <cell r="K1428">
            <v>0</v>
          </cell>
          <cell r="L1428">
            <v>0</v>
          </cell>
        </row>
        <row r="1429">
          <cell r="A1429" t="str">
            <v>3551ER0003M</v>
          </cell>
          <cell r="B1429" t="str">
            <v>COVER ASSEMBLY,TUB</v>
          </cell>
          <cell r="D1429">
            <v>0</v>
          </cell>
          <cell r="E1429">
            <v>91</v>
          </cell>
          <cell r="F1429">
            <v>0</v>
          </cell>
          <cell r="G1429">
            <v>0</v>
          </cell>
          <cell r="H1429">
            <v>91</v>
          </cell>
          <cell r="I1429">
            <v>0</v>
          </cell>
          <cell r="J1429">
            <v>0</v>
          </cell>
          <cell r="K1429">
            <v>0</v>
          </cell>
          <cell r="L1429">
            <v>0</v>
          </cell>
        </row>
        <row r="1430">
          <cell r="A1430" t="str">
            <v>3551ER0003N</v>
          </cell>
          <cell r="B1430" t="str">
            <v>COVER ASSEMBLY,TUB</v>
          </cell>
          <cell r="D1430">
            <v>0</v>
          </cell>
          <cell r="E1430">
            <v>724</v>
          </cell>
          <cell r="F1430">
            <v>0</v>
          </cell>
          <cell r="G1430">
            <v>0</v>
          </cell>
          <cell r="H1430">
            <v>724</v>
          </cell>
          <cell r="I1430">
            <v>0</v>
          </cell>
          <cell r="J1430">
            <v>0</v>
          </cell>
          <cell r="K1430">
            <v>0</v>
          </cell>
          <cell r="L1430">
            <v>0</v>
          </cell>
        </row>
        <row r="1431">
          <cell r="A1431" t="str">
            <v>3551ER0004B</v>
          </cell>
          <cell r="B1431" t="str">
            <v>COVER ASSEMBLY,CABINET</v>
          </cell>
          <cell r="C1431" t="str">
            <v>정득근</v>
          </cell>
          <cell r="D1431">
            <v>0</v>
          </cell>
          <cell r="E1431">
            <v>0</v>
          </cell>
          <cell r="F1431">
            <v>0</v>
          </cell>
          <cell r="G1431">
            <v>0</v>
          </cell>
          <cell r="H1431">
            <v>0</v>
          </cell>
          <cell r="I1431">
            <v>0</v>
          </cell>
          <cell r="J1431">
            <v>0</v>
          </cell>
          <cell r="K1431">
            <v>0</v>
          </cell>
          <cell r="L1431">
            <v>0</v>
          </cell>
        </row>
        <row r="1432">
          <cell r="A1432" t="str">
            <v>3551ER0004C</v>
          </cell>
          <cell r="B1432" t="str">
            <v>COVER ASSEMBLY,CABINET</v>
          </cell>
          <cell r="C1432" t="str">
            <v>정득근</v>
          </cell>
          <cell r="D1432">
            <v>0</v>
          </cell>
          <cell r="E1432">
            <v>0</v>
          </cell>
          <cell r="F1432">
            <v>0</v>
          </cell>
          <cell r="G1432">
            <v>0</v>
          </cell>
          <cell r="H1432">
            <v>0</v>
          </cell>
          <cell r="I1432">
            <v>0</v>
          </cell>
          <cell r="J1432">
            <v>0</v>
          </cell>
          <cell r="K1432">
            <v>0</v>
          </cell>
          <cell r="L1432">
            <v>0</v>
          </cell>
        </row>
        <row r="1433">
          <cell r="A1433" t="str">
            <v>3551ER0004G</v>
          </cell>
          <cell r="B1433" t="str">
            <v>COVER ASSEMBLY,CABINET</v>
          </cell>
          <cell r="C1433" t="str">
            <v>정득근</v>
          </cell>
          <cell r="D1433">
            <v>0</v>
          </cell>
          <cell r="E1433">
            <v>180</v>
          </cell>
          <cell r="F1433">
            <v>0</v>
          </cell>
          <cell r="G1433">
            <v>180</v>
          </cell>
          <cell r="H1433">
            <v>0</v>
          </cell>
          <cell r="I1433">
            <v>0</v>
          </cell>
          <cell r="J1433">
            <v>0</v>
          </cell>
          <cell r="K1433">
            <v>0</v>
          </cell>
          <cell r="L1433">
            <v>180</v>
          </cell>
        </row>
        <row r="1434">
          <cell r="A1434" t="str">
            <v>3551ER0004M</v>
          </cell>
          <cell r="B1434" t="str">
            <v>COVER ASSEMBLY,CABINET</v>
          </cell>
          <cell r="C1434" t="str">
            <v>정득근</v>
          </cell>
          <cell r="D1434">
            <v>0</v>
          </cell>
          <cell r="E1434">
            <v>540</v>
          </cell>
          <cell r="F1434">
            <v>0</v>
          </cell>
          <cell r="G1434">
            <v>540</v>
          </cell>
          <cell r="H1434">
            <v>0</v>
          </cell>
          <cell r="I1434">
            <v>0</v>
          </cell>
          <cell r="J1434">
            <v>0</v>
          </cell>
          <cell r="K1434">
            <v>0</v>
          </cell>
          <cell r="L1434">
            <v>540</v>
          </cell>
        </row>
        <row r="1435">
          <cell r="A1435" t="str">
            <v>3551ER0004U</v>
          </cell>
          <cell r="B1435" t="str">
            <v>COVER ASSEMBLY,CABINET</v>
          </cell>
          <cell r="C1435" t="str">
            <v>정득근</v>
          </cell>
          <cell r="D1435">
            <v>0</v>
          </cell>
          <cell r="E1435">
            <v>0</v>
          </cell>
          <cell r="F1435">
            <v>0</v>
          </cell>
          <cell r="G1435">
            <v>0</v>
          </cell>
          <cell r="H1435">
            <v>0</v>
          </cell>
          <cell r="I1435">
            <v>0</v>
          </cell>
          <cell r="J1435">
            <v>0</v>
          </cell>
          <cell r="K1435">
            <v>0</v>
          </cell>
          <cell r="L1435">
            <v>0</v>
          </cell>
        </row>
        <row r="1436">
          <cell r="A1436" t="str">
            <v>3551ER0005A</v>
          </cell>
          <cell r="B1436" t="str">
            <v>COVER ASSEMBLY,TUB</v>
          </cell>
          <cell r="C1436" t="str">
            <v>최경석</v>
          </cell>
          <cell r="D1436">
            <v>0</v>
          </cell>
          <cell r="E1436">
            <v>15</v>
          </cell>
          <cell r="F1436">
            <v>0</v>
          </cell>
          <cell r="G1436">
            <v>0</v>
          </cell>
          <cell r="H1436">
            <v>15</v>
          </cell>
          <cell r="I1436">
            <v>0</v>
          </cell>
          <cell r="J1436">
            <v>0</v>
          </cell>
          <cell r="K1436">
            <v>0</v>
          </cell>
          <cell r="L1436">
            <v>0</v>
          </cell>
        </row>
        <row r="1437">
          <cell r="A1437" t="str">
            <v>3551ER0008A</v>
          </cell>
          <cell r="B1437" t="str">
            <v>COVER ASSEMBLY,CABINET</v>
          </cell>
          <cell r="C1437" t="str">
            <v>강성수</v>
          </cell>
          <cell r="D1437">
            <v>42</v>
          </cell>
          <cell r="E1437">
            <v>210</v>
          </cell>
          <cell r="F1437">
            <v>0</v>
          </cell>
          <cell r="G1437">
            <v>40</v>
          </cell>
          <cell r="H1437">
            <v>2</v>
          </cell>
          <cell r="I1437">
            <v>210</v>
          </cell>
          <cell r="J1437">
            <v>-1</v>
          </cell>
          <cell r="K1437">
            <v>0</v>
          </cell>
          <cell r="L1437">
            <v>252</v>
          </cell>
        </row>
        <row r="1438">
          <cell r="A1438" t="str">
            <v>3551ER0008B</v>
          </cell>
          <cell r="B1438" t="str">
            <v>COVER ASSEMBLY,CABINET</v>
          </cell>
          <cell r="C1438" t="str">
            <v>강성수</v>
          </cell>
          <cell r="D1438">
            <v>8</v>
          </cell>
          <cell r="E1438">
            <v>1</v>
          </cell>
          <cell r="F1438">
            <v>0</v>
          </cell>
          <cell r="G1438">
            <v>0</v>
          </cell>
          <cell r="H1438">
            <v>1</v>
          </cell>
          <cell r="I1438">
            <v>8</v>
          </cell>
          <cell r="J1438">
            <v>-95</v>
          </cell>
          <cell r="K1438">
            <v>2</v>
          </cell>
          <cell r="L1438">
            <v>800</v>
          </cell>
        </row>
        <row r="1439">
          <cell r="A1439" t="str">
            <v>3551ER0008C</v>
          </cell>
          <cell r="B1439" t="str">
            <v>COVER ASSEMBLY,CABINET</v>
          </cell>
          <cell r="C1439" t="str">
            <v>강성수</v>
          </cell>
          <cell r="D1439">
            <v>0</v>
          </cell>
          <cell r="E1439">
            <v>202</v>
          </cell>
          <cell r="F1439">
            <v>0</v>
          </cell>
          <cell r="G1439">
            <v>200</v>
          </cell>
          <cell r="H1439">
            <v>2</v>
          </cell>
          <cell r="I1439">
            <v>0</v>
          </cell>
          <cell r="J1439">
            <v>0</v>
          </cell>
          <cell r="K1439">
            <v>0</v>
          </cell>
          <cell r="L1439">
            <v>400</v>
          </cell>
        </row>
        <row r="1440">
          <cell r="A1440" t="str">
            <v>3551ER0008D</v>
          </cell>
          <cell r="B1440" t="str">
            <v>COVER ASSEMBLY,CABINET</v>
          </cell>
          <cell r="C1440" t="str">
            <v>강성수</v>
          </cell>
          <cell r="D1440">
            <v>0</v>
          </cell>
          <cell r="E1440">
            <v>180</v>
          </cell>
          <cell r="F1440">
            <v>0</v>
          </cell>
          <cell r="G1440">
            <v>180</v>
          </cell>
          <cell r="H1440">
            <v>0</v>
          </cell>
          <cell r="I1440">
            <v>0</v>
          </cell>
          <cell r="J1440">
            <v>0</v>
          </cell>
          <cell r="K1440">
            <v>2</v>
          </cell>
          <cell r="L1440">
            <v>450</v>
          </cell>
        </row>
        <row r="1441">
          <cell r="A1441" t="str">
            <v>3551ER0008E</v>
          </cell>
          <cell r="B1441" t="str">
            <v>COVER ASSEMBLY,CABINET</v>
          </cell>
          <cell r="C1441" t="str">
            <v>강성수</v>
          </cell>
          <cell r="D1441">
            <v>0</v>
          </cell>
          <cell r="E1441">
            <v>90</v>
          </cell>
          <cell r="F1441">
            <v>0</v>
          </cell>
          <cell r="G1441">
            <v>90</v>
          </cell>
          <cell r="H1441">
            <v>0</v>
          </cell>
          <cell r="I1441">
            <v>0</v>
          </cell>
          <cell r="J1441">
            <v>0</v>
          </cell>
          <cell r="K1441">
            <v>0</v>
          </cell>
          <cell r="L1441">
            <v>360</v>
          </cell>
        </row>
        <row r="1442">
          <cell r="A1442" t="str">
            <v>3551ER0008F</v>
          </cell>
          <cell r="B1442" t="str">
            <v>COVER ASSEMBLY,CABINET</v>
          </cell>
          <cell r="C1442" t="str">
            <v>강성수</v>
          </cell>
          <cell r="D1442">
            <v>0</v>
          </cell>
          <cell r="E1442">
            <v>0</v>
          </cell>
          <cell r="F1442">
            <v>0</v>
          </cell>
          <cell r="G1442">
            <v>0</v>
          </cell>
          <cell r="H1442">
            <v>0</v>
          </cell>
          <cell r="I1442">
            <v>0</v>
          </cell>
          <cell r="J1442">
            <v>0</v>
          </cell>
          <cell r="K1442">
            <v>0</v>
          </cell>
          <cell r="L1442">
            <v>0</v>
          </cell>
        </row>
        <row r="1443">
          <cell r="A1443" t="str">
            <v>3551ER0008G</v>
          </cell>
          <cell r="B1443" t="str">
            <v>COVER ASSEMBLY,CABINET</v>
          </cell>
          <cell r="C1443" t="str">
            <v>강성수</v>
          </cell>
          <cell r="D1443">
            <v>0</v>
          </cell>
          <cell r="E1443">
            <v>0</v>
          </cell>
          <cell r="F1443">
            <v>0</v>
          </cell>
          <cell r="G1443">
            <v>0</v>
          </cell>
          <cell r="H1443">
            <v>0</v>
          </cell>
          <cell r="I1443">
            <v>0</v>
          </cell>
          <cell r="J1443">
            <v>0</v>
          </cell>
          <cell r="K1443">
            <v>0</v>
          </cell>
          <cell r="L1443">
            <v>0</v>
          </cell>
        </row>
        <row r="1444">
          <cell r="A1444" t="str">
            <v>3551ER0008H</v>
          </cell>
          <cell r="B1444" t="str">
            <v>COVER ASSEMBLY,CABINET</v>
          </cell>
          <cell r="C1444" t="str">
            <v>강성수</v>
          </cell>
          <cell r="D1444">
            <v>300</v>
          </cell>
          <cell r="E1444">
            <v>-300</v>
          </cell>
          <cell r="F1444">
            <v>0</v>
          </cell>
          <cell r="G1444">
            <v>0</v>
          </cell>
          <cell r="H1444">
            <v>0</v>
          </cell>
          <cell r="I1444">
            <v>0</v>
          </cell>
          <cell r="J1444">
            <v>0</v>
          </cell>
          <cell r="K1444">
            <v>0</v>
          </cell>
          <cell r="L1444">
            <v>0</v>
          </cell>
        </row>
        <row r="1445">
          <cell r="A1445" t="str">
            <v>3551ER0008J</v>
          </cell>
          <cell r="B1445" t="str">
            <v>COVER ASSEMBLY,CABINET</v>
          </cell>
          <cell r="C1445" t="str">
            <v>강성수</v>
          </cell>
          <cell r="D1445">
            <v>0</v>
          </cell>
          <cell r="E1445">
            <v>1530</v>
          </cell>
          <cell r="F1445">
            <v>0</v>
          </cell>
          <cell r="G1445">
            <v>1530</v>
          </cell>
          <cell r="H1445">
            <v>0</v>
          </cell>
          <cell r="I1445">
            <v>0</v>
          </cell>
          <cell r="J1445">
            <v>0</v>
          </cell>
          <cell r="K1445">
            <v>0</v>
          </cell>
          <cell r="L1445">
            <v>1530</v>
          </cell>
        </row>
        <row r="1446">
          <cell r="A1446" t="str">
            <v>3551ER0008K</v>
          </cell>
          <cell r="B1446" t="str">
            <v>COVER ASSEMBLY,CABINET</v>
          </cell>
          <cell r="C1446" t="str">
            <v>강성수</v>
          </cell>
          <cell r="D1446">
            <v>0</v>
          </cell>
          <cell r="E1446">
            <v>1104</v>
          </cell>
          <cell r="F1446">
            <v>0</v>
          </cell>
          <cell r="G1446">
            <v>1104</v>
          </cell>
          <cell r="H1446">
            <v>0</v>
          </cell>
          <cell r="I1446">
            <v>0</v>
          </cell>
          <cell r="J1446">
            <v>0</v>
          </cell>
          <cell r="K1446">
            <v>0</v>
          </cell>
          <cell r="L1446">
            <v>1104</v>
          </cell>
        </row>
        <row r="1447">
          <cell r="A1447" t="str">
            <v>3551ER0008M</v>
          </cell>
          <cell r="B1447" t="str">
            <v>COVER ASSEMBLY,CABINET</v>
          </cell>
          <cell r="C1447" t="str">
            <v>강성수</v>
          </cell>
          <cell r="D1447">
            <v>0</v>
          </cell>
          <cell r="E1447">
            <v>0</v>
          </cell>
          <cell r="F1447">
            <v>0</v>
          </cell>
          <cell r="G1447">
            <v>0</v>
          </cell>
          <cell r="H1447">
            <v>0</v>
          </cell>
          <cell r="I1447">
            <v>0</v>
          </cell>
          <cell r="J1447">
            <v>0</v>
          </cell>
          <cell r="K1447">
            <v>0</v>
          </cell>
          <cell r="L1447">
            <v>0</v>
          </cell>
        </row>
        <row r="1448">
          <cell r="A1448" t="str">
            <v>3551ER0008N</v>
          </cell>
          <cell r="B1448" t="str">
            <v>COVER ASSEMBLY,CABINET</v>
          </cell>
          <cell r="C1448" t="str">
            <v>강성수</v>
          </cell>
          <cell r="D1448">
            <v>0</v>
          </cell>
          <cell r="E1448">
            <v>1080</v>
          </cell>
          <cell r="F1448">
            <v>0</v>
          </cell>
          <cell r="G1448">
            <v>1080</v>
          </cell>
          <cell r="H1448">
            <v>0</v>
          </cell>
          <cell r="I1448">
            <v>0</v>
          </cell>
          <cell r="J1448">
            <v>0</v>
          </cell>
          <cell r="K1448">
            <v>0</v>
          </cell>
          <cell r="L1448">
            <v>1080</v>
          </cell>
        </row>
        <row r="1449">
          <cell r="A1449" t="str">
            <v>3551ER0008Q</v>
          </cell>
          <cell r="B1449" t="str">
            <v>COVER ASSEMBLY,CABINET</v>
          </cell>
          <cell r="C1449" t="str">
            <v>강성수</v>
          </cell>
          <cell r="D1449">
            <v>0</v>
          </cell>
          <cell r="E1449">
            <v>120</v>
          </cell>
          <cell r="F1449">
            <v>0</v>
          </cell>
          <cell r="G1449">
            <v>120</v>
          </cell>
          <cell r="H1449">
            <v>0</v>
          </cell>
          <cell r="I1449">
            <v>0</v>
          </cell>
          <cell r="J1449">
            <v>0</v>
          </cell>
          <cell r="K1449">
            <v>0</v>
          </cell>
          <cell r="L1449">
            <v>120</v>
          </cell>
        </row>
        <row r="1450">
          <cell r="A1450" t="str">
            <v>3551ER0008R</v>
          </cell>
          <cell r="B1450" t="str">
            <v>COVER ASSEMBLY,CABINET</v>
          </cell>
          <cell r="C1450" t="str">
            <v>강성수</v>
          </cell>
          <cell r="D1450">
            <v>0</v>
          </cell>
          <cell r="E1450">
            <v>42</v>
          </cell>
          <cell r="F1450">
            <v>0</v>
          </cell>
          <cell r="G1450">
            <v>42</v>
          </cell>
          <cell r="H1450">
            <v>0</v>
          </cell>
          <cell r="I1450">
            <v>0</v>
          </cell>
          <cell r="J1450">
            <v>0</v>
          </cell>
          <cell r="K1450">
            <v>1</v>
          </cell>
          <cell r="L1450">
            <v>42</v>
          </cell>
        </row>
        <row r="1451">
          <cell r="A1451" t="str">
            <v>3551ER0008S</v>
          </cell>
          <cell r="B1451" t="str">
            <v>COVER ASSEMBLY,CABINET</v>
          </cell>
          <cell r="C1451" t="str">
            <v>강성수</v>
          </cell>
          <cell r="D1451">
            <v>0</v>
          </cell>
          <cell r="E1451">
            <v>4771</v>
          </cell>
          <cell r="F1451">
            <v>0</v>
          </cell>
          <cell r="G1451">
            <v>4771</v>
          </cell>
          <cell r="H1451">
            <v>0</v>
          </cell>
          <cell r="I1451">
            <v>0</v>
          </cell>
          <cell r="J1451">
            <v>0</v>
          </cell>
          <cell r="K1451">
            <v>0</v>
          </cell>
          <cell r="L1451">
            <v>4771</v>
          </cell>
        </row>
        <row r="1452">
          <cell r="A1452" t="str">
            <v>3551ER0008T</v>
          </cell>
          <cell r="B1452" t="str">
            <v>COVER ASSEMBLY,CABINET</v>
          </cell>
          <cell r="C1452" t="str">
            <v>강성수</v>
          </cell>
          <cell r="D1452">
            <v>53</v>
          </cell>
          <cell r="E1452">
            <v>4077</v>
          </cell>
          <cell r="F1452">
            <v>0</v>
          </cell>
          <cell r="G1452">
            <v>4127</v>
          </cell>
          <cell r="H1452">
            <v>3</v>
          </cell>
          <cell r="I1452">
            <v>0</v>
          </cell>
          <cell r="J1452">
            <v>0</v>
          </cell>
          <cell r="K1452">
            <v>0</v>
          </cell>
          <cell r="L1452">
            <v>5154</v>
          </cell>
        </row>
        <row r="1453">
          <cell r="A1453" t="str">
            <v>3551ER0008U</v>
          </cell>
          <cell r="B1453" t="str">
            <v>COVER ASSEMBLY,CABINET</v>
          </cell>
          <cell r="C1453" t="str">
            <v>강성수</v>
          </cell>
          <cell r="D1453">
            <v>11</v>
          </cell>
          <cell r="E1453">
            <v>200</v>
          </cell>
          <cell r="F1453">
            <v>0</v>
          </cell>
          <cell r="G1453">
            <v>211</v>
          </cell>
          <cell r="H1453">
            <v>0</v>
          </cell>
          <cell r="I1453">
            <v>0</v>
          </cell>
          <cell r="J1453">
            <v>0</v>
          </cell>
          <cell r="K1453">
            <v>0</v>
          </cell>
          <cell r="L1453">
            <v>700</v>
          </cell>
        </row>
        <row r="1454">
          <cell r="A1454" t="str">
            <v>3551ER0008V</v>
          </cell>
          <cell r="B1454" t="str">
            <v>COVER ASSEMBLY,CABINET</v>
          </cell>
          <cell r="C1454" t="str">
            <v>강성수</v>
          </cell>
          <cell r="D1454">
            <v>0</v>
          </cell>
          <cell r="E1454">
            <v>546</v>
          </cell>
          <cell r="F1454">
            <v>0</v>
          </cell>
          <cell r="G1454">
            <v>540</v>
          </cell>
          <cell r="H1454">
            <v>6</v>
          </cell>
          <cell r="I1454">
            <v>0</v>
          </cell>
          <cell r="J1454">
            <v>0</v>
          </cell>
          <cell r="K1454">
            <v>0</v>
          </cell>
          <cell r="L1454">
            <v>540</v>
          </cell>
        </row>
        <row r="1455">
          <cell r="A1455" t="str">
            <v>3551ER0008Y</v>
          </cell>
          <cell r="B1455" t="str">
            <v>COVER ASSEMBLY,CABINET</v>
          </cell>
          <cell r="C1455" t="str">
            <v>강성수</v>
          </cell>
          <cell r="D1455">
            <v>2</v>
          </cell>
          <cell r="E1455">
            <v>600</v>
          </cell>
          <cell r="F1455">
            <v>0</v>
          </cell>
          <cell r="G1455">
            <v>602</v>
          </cell>
          <cell r="H1455">
            <v>0</v>
          </cell>
          <cell r="I1455">
            <v>0</v>
          </cell>
          <cell r="J1455">
            <v>0</v>
          </cell>
          <cell r="K1455">
            <v>0</v>
          </cell>
          <cell r="L1455">
            <v>1100</v>
          </cell>
        </row>
        <row r="1456">
          <cell r="A1456" t="str">
            <v>3551ER0008Z</v>
          </cell>
          <cell r="B1456" t="str">
            <v>COVER ASSEMBLY,CABINET</v>
          </cell>
          <cell r="C1456" t="str">
            <v>강성수</v>
          </cell>
          <cell r="D1456">
            <v>5</v>
          </cell>
          <cell r="E1456">
            <v>300</v>
          </cell>
          <cell r="F1456">
            <v>0</v>
          </cell>
          <cell r="G1456">
            <v>297</v>
          </cell>
          <cell r="H1456">
            <v>0</v>
          </cell>
          <cell r="I1456">
            <v>8</v>
          </cell>
          <cell r="J1456">
            <v>8</v>
          </cell>
          <cell r="K1456">
            <v>0</v>
          </cell>
          <cell r="L1456">
            <v>600</v>
          </cell>
        </row>
        <row r="1457">
          <cell r="A1457" t="str">
            <v>3551ER0010A</v>
          </cell>
          <cell r="B1457" t="str">
            <v>COVER ASSEMBLY,CABINET</v>
          </cell>
          <cell r="C1457" t="str">
            <v>강성수</v>
          </cell>
          <cell r="D1457">
            <v>0</v>
          </cell>
          <cell r="E1457">
            <v>960</v>
          </cell>
          <cell r="F1457">
            <v>0</v>
          </cell>
          <cell r="G1457">
            <v>960</v>
          </cell>
          <cell r="H1457">
            <v>0</v>
          </cell>
          <cell r="I1457">
            <v>0</v>
          </cell>
          <cell r="J1457">
            <v>0</v>
          </cell>
          <cell r="K1457">
            <v>0</v>
          </cell>
          <cell r="L1457">
            <v>960</v>
          </cell>
        </row>
        <row r="1458">
          <cell r="A1458" t="str">
            <v>3551ER0010B</v>
          </cell>
          <cell r="B1458" t="str">
            <v>COVER ASSEMBLY,CABINET</v>
          </cell>
          <cell r="C1458" t="str">
            <v>강성수</v>
          </cell>
          <cell r="D1458">
            <v>3</v>
          </cell>
          <cell r="E1458">
            <v>2875</v>
          </cell>
          <cell r="F1458">
            <v>0</v>
          </cell>
          <cell r="G1458">
            <v>2760</v>
          </cell>
          <cell r="H1458">
            <v>0</v>
          </cell>
          <cell r="I1458">
            <v>118</v>
          </cell>
          <cell r="J1458">
            <v>-288</v>
          </cell>
          <cell r="K1458">
            <v>70</v>
          </cell>
          <cell r="L1458">
            <v>4075</v>
          </cell>
        </row>
        <row r="1459">
          <cell r="A1459" t="str">
            <v>3551ER0010D</v>
          </cell>
          <cell r="B1459" t="str">
            <v>COVER ASSEMBLY,CABINET</v>
          </cell>
          <cell r="C1459" t="str">
            <v>강성수</v>
          </cell>
          <cell r="D1459">
            <v>4</v>
          </cell>
          <cell r="E1459">
            <v>4719</v>
          </cell>
          <cell r="F1459">
            <v>0</v>
          </cell>
          <cell r="G1459">
            <v>4701</v>
          </cell>
          <cell r="H1459">
            <v>19</v>
          </cell>
          <cell r="I1459">
            <v>3</v>
          </cell>
          <cell r="J1459">
            <v>1</v>
          </cell>
          <cell r="K1459">
            <v>0</v>
          </cell>
          <cell r="L1459">
            <v>6700</v>
          </cell>
        </row>
        <row r="1460">
          <cell r="A1460" t="str">
            <v>3551ER0010E</v>
          </cell>
          <cell r="B1460" t="str">
            <v>COVER ASSEMBLY,CABINET</v>
          </cell>
          <cell r="C1460" t="str">
            <v>강성수</v>
          </cell>
          <cell r="D1460">
            <v>10</v>
          </cell>
          <cell r="E1460">
            <v>1500</v>
          </cell>
          <cell r="F1460">
            <v>0</v>
          </cell>
          <cell r="G1460">
            <v>1504</v>
          </cell>
          <cell r="H1460">
            <v>0</v>
          </cell>
          <cell r="I1460">
            <v>6</v>
          </cell>
          <cell r="J1460">
            <v>0</v>
          </cell>
          <cell r="K1460">
            <v>0</v>
          </cell>
          <cell r="L1460">
            <v>3450</v>
          </cell>
        </row>
        <row r="1461">
          <cell r="A1461" t="str">
            <v>3551ER0010H</v>
          </cell>
          <cell r="B1461" t="str">
            <v>COVER ASSEMBLY,CABINET</v>
          </cell>
          <cell r="C1461" t="str">
            <v>강성수</v>
          </cell>
          <cell r="D1461">
            <v>0</v>
          </cell>
          <cell r="E1461">
            <v>90</v>
          </cell>
          <cell r="F1461">
            <v>0</v>
          </cell>
          <cell r="G1461">
            <v>90</v>
          </cell>
          <cell r="H1461">
            <v>0</v>
          </cell>
          <cell r="I1461">
            <v>0</v>
          </cell>
          <cell r="J1461">
            <v>0</v>
          </cell>
          <cell r="K1461">
            <v>0</v>
          </cell>
          <cell r="L1461">
            <v>90</v>
          </cell>
        </row>
        <row r="1462">
          <cell r="A1462" t="str">
            <v>3551ER0010K</v>
          </cell>
          <cell r="B1462" t="str">
            <v>COVER ASSEMBLY,CABINET</v>
          </cell>
          <cell r="C1462" t="str">
            <v>강성수</v>
          </cell>
          <cell r="D1462">
            <v>0</v>
          </cell>
          <cell r="E1462">
            <v>0</v>
          </cell>
          <cell r="F1462">
            <v>0</v>
          </cell>
          <cell r="G1462">
            <v>0</v>
          </cell>
          <cell r="H1462">
            <v>0</v>
          </cell>
          <cell r="I1462">
            <v>0</v>
          </cell>
          <cell r="J1462">
            <v>0</v>
          </cell>
          <cell r="K1462">
            <v>0</v>
          </cell>
          <cell r="L1462">
            <v>0</v>
          </cell>
        </row>
        <row r="1463">
          <cell r="A1463" t="str">
            <v>3551ER0011A</v>
          </cell>
          <cell r="B1463" t="str">
            <v>COVER ASSEMBLY,TUB</v>
          </cell>
          <cell r="D1463">
            <v>0</v>
          </cell>
          <cell r="E1463">
            <v>5760</v>
          </cell>
          <cell r="F1463">
            <v>0</v>
          </cell>
          <cell r="G1463">
            <v>0</v>
          </cell>
          <cell r="H1463">
            <v>5760</v>
          </cell>
          <cell r="I1463">
            <v>0</v>
          </cell>
          <cell r="J1463">
            <v>0</v>
          </cell>
          <cell r="K1463">
            <v>0</v>
          </cell>
          <cell r="L1463">
            <v>0</v>
          </cell>
        </row>
        <row r="1464">
          <cell r="A1464" t="str">
            <v>3551ER0011B</v>
          </cell>
          <cell r="B1464" t="str">
            <v>COVER ASSEMBLY,TUB</v>
          </cell>
          <cell r="D1464">
            <v>0</v>
          </cell>
          <cell r="E1464">
            <v>200</v>
          </cell>
          <cell r="F1464">
            <v>0</v>
          </cell>
          <cell r="G1464">
            <v>0</v>
          </cell>
          <cell r="H1464">
            <v>200</v>
          </cell>
          <cell r="I1464">
            <v>0</v>
          </cell>
          <cell r="J1464">
            <v>0</v>
          </cell>
          <cell r="K1464">
            <v>0</v>
          </cell>
          <cell r="L1464">
            <v>0</v>
          </cell>
        </row>
        <row r="1465">
          <cell r="A1465" t="str">
            <v>3551ER0012A</v>
          </cell>
          <cell r="B1465" t="str">
            <v>COVER ASSEMBLY,CABINET</v>
          </cell>
          <cell r="C1465" t="str">
            <v>강성수</v>
          </cell>
          <cell r="D1465">
            <v>0</v>
          </cell>
          <cell r="E1465">
            <v>0</v>
          </cell>
          <cell r="F1465">
            <v>0</v>
          </cell>
          <cell r="G1465">
            <v>0</v>
          </cell>
          <cell r="H1465">
            <v>0</v>
          </cell>
          <cell r="I1465">
            <v>0</v>
          </cell>
          <cell r="J1465">
            <v>0</v>
          </cell>
          <cell r="K1465">
            <v>0</v>
          </cell>
          <cell r="L1465">
            <v>0</v>
          </cell>
        </row>
        <row r="1466">
          <cell r="A1466" t="str">
            <v>3551ER0012C</v>
          </cell>
          <cell r="B1466" t="str">
            <v>COVER ASSEMBLY,CABINET</v>
          </cell>
          <cell r="C1466" t="str">
            <v>강성수</v>
          </cell>
          <cell r="D1466">
            <v>11</v>
          </cell>
          <cell r="E1466">
            <v>1</v>
          </cell>
          <cell r="F1466">
            <v>0</v>
          </cell>
          <cell r="G1466">
            <v>0</v>
          </cell>
          <cell r="H1466">
            <v>1</v>
          </cell>
          <cell r="I1466">
            <v>11</v>
          </cell>
          <cell r="J1466">
            <v>0</v>
          </cell>
          <cell r="K1466">
            <v>0</v>
          </cell>
          <cell r="L1466">
            <v>189</v>
          </cell>
        </row>
        <row r="1467">
          <cell r="A1467" t="str">
            <v>3551ER0012E</v>
          </cell>
          <cell r="B1467" t="str">
            <v>COVER ASSEMBLY,CABINET</v>
          </cell>
          <cell r="D1467">
            <v>137</v>
          </cell>
          <cell r="E1467">
            <v>1200</v>
          </cell>
          <cell r="F1467">
            <v>0</v>
          </cell>
          <cell r="G1467">
            <v>1337</v>
          </cell>
          <cell r="H1467">
            <v>0</v>
          </cell>
          <cell r="I1467">
            <v>0</v>
          </cell>
          <cell r="J1467">
            <v>0</v>
          </cell>
          <cell r="K1467">
            <v>0</v>
          </cell>
          <cell r="L1467">
            <v>1800</v>
          </cell>
        </row>
        <row r="1468">
          <cell r="A1468" t="str">
            <v>3551ER0013A</v>
          </cell>
          <cell r="B1468" t="str">
            <v>COVER ASSEMBLY,CABINET</v>
          </cell>
          <cell r="C1468" t="str">
            <v>강성수</v>
          </cell>
          <cell r="D1468">
            <v>1</v>
          </cell>
          <cell r="E1468">
            <v>4381</v>
          </cell>
          <cell r="F1468">
            <v>0</v>
          </cell>
          <cell r="G1468">
            <v>4591</v>
          </cell>
          <cell r="H1468">
            <v>3</v>
          </cell>
          <cell r="I1468">
            <v>-212</v>
          </cell>
          <cell r="J1468">
            <v>-212</v>
          </cell>
          <cell r="K1468">
            <v>6</v>
          </cell>
          <cell r="L1468">
            <v>5760</v>
          </cell>
        </row>
        <row r="1469">
          <cell r="A1469" t="str">
            <v>3551ER0013B</v>
          </cell>
          <cell r="B1469" t="str">
            <v>COVER ASSEMBLY,CABINET</v>
          </cell>
          <cell r="C1469" t="str">
            <v>강성수</v>
          </cell>
          <cell r="D1469">
            <v>0</v>
          </cell>
          <cell r="E1469">
            <v>2812</v>
          </cell>
          <cell r="F1469">
            <v>0</v>
          </cell>
          <cell r="G1469">
            <v>2970</v>
          </cell>
          <cell r="H1469">
            <v>0</v>
          </cell>
          <cell r="I1469">
            <v>-158</v>
          </cell>
          <cell r="J1469">
            <v>-158</v>
          </cell>
          <cell r="K1469">
            <v>0</v>
          </cell>
          <cell r="L1469">
            <v>2970</v>
          </cell>
        </row>
        <row r="1470">
          <cell r="A1470" t="str">
            <v>3551ER0013D</v>
          </cell>
          <cell r="B1470" t="str">
            <v>COVER ASSEMBLY,CABINET</v>
          </cell>
          <cell r="C1470" t="str">
            <v>강성수</v>
          </cell>
          <cell r="D1470">
            <v>0</v>
          </cell>
          <cell r="E1470">
            <v>400</v>
          </cell>
          <cell r="F1470">
            <v>0</v>
          </cell>
          <cell r="G1470">
            <v>398</v>
          </cell>
          <cell r="H1470">
            <v>0</v>
          </cell>
          <cell r="I1470">
            <v>2</v>
          </cell>
          <cell r="J1470">
            <v>156</v>
          </cell>
          <cell r="K1470">
            <v>0</v>
          </cell>
          <cell r="L1470">
            <v>800</v>
          </cell>
        </row>
        <row r="1471">
          <cell r="A1471" t="str">
            <v>3551ER0013E</v>
          </cell>
          <cell r="B1471" t="str">
            <v>COVER ASSEMBLY,CABINET</v>
          </cell>
          <cell r="C1471" t="str">
            <v>강성수</v>
          </cell>
          <cell r="D1471">
            <v>0</v>
          </cell>
          <cell r="E1471">
            <v>3052</v>
          </cell>
          <cell r="F1471">
            <v>0</v>
          </cell>
          <cell r="G1471">
            <v>3073</v>
          </cell>
          <cell r="H1471">
            <v>0</v>
          </cell>
          <cell r="I1471">
            <v>-21</v>
          </cell>
          <cell r="J1471">
            <v>-98</v>
          </cell>
          <cell r="K1471">
            <v>0</v>
          </cell>
          <cell r="L1471">
            <v>3420</v>
          </cell>
        </row>
        <row r="1472">
          <cell r="A1472" t="str">
            <v>3551ER0014A</v>
          </cell>
          <cell r="B1472" t="str">
            <v>COVER ASSEMBLY,TUB</v>
          </cell>
          <cell r="D1472">
            <v>0</v>
          </cell>
          <cell r="E1472">
            <v>1604</v>
          </cell>
          <cell r="F1472">
            <v>0</v>
          </cell>
          <cell r="G1472">
            <v>0</v>
          </cell>
          <cell r="H1472">
            <v>1604</v>
          </cell>
          <cell r="I1472">
            <v>0</v>
          </cell>
          <cell r="J1472">
            <v>0</v>
          </cell>
          <cell r="K1472">
            <v>0</v>
          </cell>
          <cell r="L1472">
            <v>0</v>
          </cell>
        </row>
        <row r="1473">
          <cell r="A1473" t="str">
            <v>3551ER0014B</v>
          </cell>
          <cell r="B1473" t="str">
            <v>COVER ASSEMBLY,TUB</v>
          </cell>
          <cell r="D1473">
            <v>0</v>
          </cell>
          <cell r="E1473">
            <v>1363</v>
          </cell>
          <cell r="F1473">
            <v>0</v>
          </cell>
          <cell r="G1473">
            <v>0</v>
          </cell>
          <cell r="H1473">
            <v>1363</v>
          </cell>
          <cell r="I1473">
            <v>0</v>
          </cell>
          <cell r="J1473">
            <v>0</v>
          </cell>
          <cell r="K1473">
            <v>0</v>
          </cell>
          <cell r="L1473">
            <v>0</v>
          </cell>
        </row>
        <row r="1474">
          <cell r="A1474" t="str">
            <v>3551ER0014C</v>
          </cell>
          <cell r="B1474" t="str">
            <v>COVER ASSEMBLY,TUB</v>
          </cell>
          <cell r="D1474">
            <v>0</v>
          </cell>
          <cell r="E1474">
            <v>1831</v>
          </cell>
          <cell r="F1474">
            <v>0</v>
          </cell>
          <cell r="G1474">
            <v>0</v>
          </cell>
          <cell r="H1474">
            <v>1831</v>
          </cell>
          <cell r="I1474">
            <v>0</v>
          </cell>
          <cell r="J1474">
            <v>0</v>
          </cell>
          <cell r="K1474">
            <v>0</v>
          </cell>
          <cell r="L1474">
            <v>0</v>
          </cell>
        </row>
        <row r="1475">
          <cell r="A1475" t="str">
            <v>3551ER0015B</v>
          </cell>
          <cell r="B1475" t="str">
            <v>COVER ASSEMBLY,TUB</v>
          </cell>
          <cell r="D1475">
            <v>0</v>
          </cell>
          <cell r="E1475">
            <v>1883</v>
          </cell>
          <cell r="F1475">
            <v>0</v>
          </cell>
          <cell r="G1475">
            <v>0</v>
          </cell>
          <cell r="H1475">
            <v>1883</v>
          </cell>
          <cell r="I1475">
            <v>0</v>
          </cell>
          <cell r="J1475">
            <v>0</v>
          </cell>
          <cell r="K1475">
            <v>0</v>
          </cell>
          <cell r="L1475">
            <v>0</v>
          </cell>
        </row>
        <row r="1476">
          <cell r="A1476" t="str">
            <v>3551ER0015C</v>
          </cell>
          <cell r="B1476" t="str">
            <v>COVER ASSEMBLY,TUB</v>
          </cell>
          <cell r="D1476">
            <v>0</v>
          </cell>
          <cell r="E1476">
            <v>1233</v>
          </cell>
          <cell r="F1476">
            <v>0</v>
          </cell>
          <cell r="G1476">
            <v>0</v>
          </cell>
          <cell r="H1476">
            <v>1233</v>
          </cell>
          <cell r="I1476">
            <v>0</v>
          </cell>
          <cell r="J1476">
            <v>0</v>
          </cell>
          <cell r="K1476">
            <v>3</v>
          </cell>
          <cell r="L1476">
            <v>6631</v>
          </cell>
        </row>
        <row r="1477">
          <cell r="A1477" t="str">
            <v>3551ER0016A</v>
          </cell>
          <cell r="B1477" t="str">
            <v>COVER ASSEMBLY,CABINET</v>
          </cell>
          <cell r="C1477" t="str">
            <v>강성수</v>
          </cell>
          <cell r="D1477">
            <v>0</v>
          </cell>
          <cell r="E1477">
            <v>0</v>
          </cell>
          <cell r="F1477">
            <v>0</v>
          </cell>
          <cell r="G1477">
            <v>0</v>
          </cell>
          <cell r="H1477">
            <v>0</v>
          </cell>
          <cell r="I1477">
            <v>0</v>
          </cell>
          <cell r="J1477">
            <v>0</v>
          </cell>
          <cell r="K1477">
            <v>0</v>
          </cell>
          <cell r="L1477">
            <v>0</v>
          </cell>
        </row>
        <row r="1478">
          <cell r="A1478" t="str">
            <v>3551ER0016C</v>
          </cell>
          <cell r="B1478" t="str">
            <v>COVER ASSEMBLY,CABINET</v>
          </cell>
          <cell r="C1478" t="str">
            <v>강성수</v>
          </cell>
          <cell r="D1478">
            <v>6</v>
          </cell>
          <cell r="E1478">
            <v>3650</v>
          </cell>
          <cell r="F1478">
            <v>0</v>
          </cell>
          <cell r="G1478">
            <v>3645</v>
          </cell>
          <cell r="H1478">
            <v>0</v>
          </cell>
          <cell r="I1478">
            <v>11</v>
          </cell>
          <cell r="J1478">
            <v>11</v>
          </cell>
          <cell r="K1478">
            <v>0</v>
          </cell>
          <cell r="L1478">
            <v>5450</v>
          </cell>
        </row>
        <row r="1479">
          <cell r="A1479" t="str">
            <v>3551ER0016D</v>
          </cell>
          <cell r="B1479" t="str">
            <v>COVER ASSEMBLY,CABINET</v>
          </cell>
          <cell r="C1479" t="str">
            <v>강성수</v>
          </cell>
          <cell r="D1479">
            <v>0</v>
          </cell>
          <cell r="E1479">
            <v>6</v>
          </cell>
          <cell r="F1479">
            <v>0</v>
          </cell>
          <cell r="G1479">
            <v>0</v>
          </cell>
          <cell r="H1479">
            <v>6</v>
          </cell>
          <cell r="I1479">
            <v>0</v>
          </cell>
          <cell r="J1479">
            <v>0</v>
          </cell>
          <cell r="K1479">
            <v>0</v>
          </cell>
          <cell r="L1479">
            <v>0</v>
          </cell>
        </row>
        <row r="1480">
          <cell r="A1480" t="str">
            <v>3551ER0016E</v>
          </cell>
          <cell r="B1480" t="str">
            <v>COVER ASSEMBLY,CABINET</v>
          </cell>
          <cell r="C1480" t="str">
            <v>강성수</v>
          </cell>
          <cell r="D1480">
            <v>27</v>
          </cell>
          <cell r="E1480">
            <v>3800</v>
          </cell>
          <cell r="F1480">
            <v>0</v>
          </cell>
          <cell r="G1480">
            <v>3427</v>
          </cell>
          <cell r="H1480">
            <v>0</v>
          </cell>
          <cell r="I1480">
            <v>400</v>
          </cell>
          <cell r="J1480">
            <v>0</v>
          </cell>
          <cell r="K1480">
            <v>0</v>
          </cell>
          <cell r="L1480">
            <v>5250</v>
          </cell>
        </row>
        <row r="1481">
          <cell r="A1481" t="str">
            <v>3551ER0018E</v>
          </cell>
          <cell r="B1481" t="str">
            <v>COVER ASSEMBLY,CABINET</v>
          </cell>
          <cell r="D1481">
            <v>0</v>
          </cell>
          <cell r="E1481">
            <v>25</v>
          </cell>
          <cell r="F1481">
            <v>0</v>
          </cell>
          <cell r="G1481">
            <v>0</v>
          </cell>
          <cell r="H1481">
            <v>25</v>
          </cell>
          <cell r="I1481">
            <v>0</v>
          </cell>
          <cell r="J1481">
            <v>0</v>
          </cell>
          <cell r="K1481">
            <v>0</v>
          </cell>
          <cell r="L1481">
            <v>0</v>
          </cell>
        </row>
        <row r="1482">
          <cell r="A1482" t="str">
            <v>3551ER0018F</v>
          </cell>
          <cell r="B1482" t="str">
            <v>COVER ASSEMBLY,CABINET</v>
          </cell>
          <cell r="C1482" t="str">
            <v>정득근</v>
          </cell>
          <cell r="D1482">
            <v>20</v>
          </cell>
          <cell r="E1482">
            <v>403</v>
          </cell>
          <cell r="F1482">
            <v>0</v>
          </cell>
          <cell r="G1482">
            <v>408</v>
          </cell>
          <cell r="H1482">
            <v>0</v>
          </cell>
          <cell r="I1482">
            <v>15</v>
          </cell>
          <cell r="J1482">
            <v>15</v>
          </cell>
          <cell r="K1482">
            <v>0</v>
          </cell>
          <cell r="L1482">
            <v>903</v>
          </cell>
        </row>
        <row r="1483">
          <cell r="A1483" t="str">
            <v>3551ER0018G</v>
          </cell>
          <cell r="B1483" t="str">
            <v>COVER ASSEMBLY,CABINET</v>
          </cell>
          <cell r="C1483" t="str">
            <v>정득근</v>
          </cell>
          <cell r="D1483">
            <v>1</v>
          </cell>
          <cell r="E1483">
            <v>603</v>
          </cell>
          <cell r="F1483">
            <v>0</v>
          </cell>
          <cell r="G1483">
            <v>584</v>
          </cell>
          <cell r="H1483">
            <v>0</v>
          </cell>
          <cell r="I1483">
            <v>20</v>
          </cell>
          <cell r="J1483">
            <v>20</v>
          </cell>
          <cell r="K1483">
            <v>0</v>
          </cell>
          <cell r="L1483">
            <v>1153</v>
          </cell>
        </row>
        <row r="1484">
          <cell r="A1484" t="str">
            <v>3551ER0018H</v>
          </cell>
          <cell r="B1484" t="str">
            <v>COVER ASSEMBLY,CABINET</v>
          </cell>
          <cell r="C1484" t="str">
            <v>강성수</v>
          </cell>
          <cell r="D1484">
            <v>0</v>
          </cell>
          <cell r="E1484">
            <v>100</v>
          </cell>
          <cell r="F1484">
            <v>0</v>
          </cell>
          <cell r="G1484">
            <v>100</v>
          </cell>
          <cell r="H1484">
            <v>0</v>
          </cell>
          <cell r="I1484">
            <v>0</v>
          </cell>
          <cell r="J1484">
            <v>0</v>
          </cell>
          <cell r="K1484">
            <v>0</v>
          </cell>
          <cell r="L1484">
            <v>300</v>
          </cell>
        </row>
        <row r="1485">
          <cell r="A1485" t="str">
            <v>3551ER0018J</v>
          </cell>
          <cell r="B1485" t="str">
            <v>COVER ASSEMBLY,CABINET</v>
          </cell>
          <cell r="C1485" t="str">
            <v>강성수</v>
          </cell>
          <cell r="D1485">
            <v>0</v>
          </cell>
          <cell r="E1485">
            <v>600</v>
          </cell>
          <cell r="F1485">
            <v>0</v>
          </cell>
          <cell r="G1485">
            <v>595</v>
          </cell>
          <cell r="H1485">
            <v>0</v>
          </cell>
          <cell r="I1485">
            <v>5</v>
          </cell>
          <cell r="J1485">
            <v>5</v>
          </cell>
          <cell r="K1485">
            <v>0</v>
          </cell>
          <cell r="L1485">
            <v>800</v>
          </cell>
        </row>
        <row r="1486">
          <cell r="A1486" t="str">
            <v>3551ER0018K</v>
          </cell>
          <cell r="B1486" t="str">
            <v>COVER ASSEMBLY,CABINET</v>
          </cell>
          <cell r="D1486">
            <v>0</v>
          </cell>
          <cell r="E1486">
            <v>0</v>
          </cell>
          <cell r="F1486">
            <v>0</v>
          </cell>
          <cell r="G1486">
            <v>200</v>
          </cell>
          <cell r="H1486">
            <v>0</v>
          </cell>
          <cell r="I1486">
            <v>-200</v>
          </cell>
          <cell r="J1486">
            <v>-200</v>
          </cell>
          <cell r="K1486">
            <v>0</v>
          </cell>
          <cell r="L1486">
            <v>200</v>
          </cell>
        </row>
        <row r="1487">
          <cell r="A1487" t="str">
            <v>3551ER0018L</v>
          </cell>
          <cell r="B1487" t="str">
            <v>COVER ASSEMBLY,CABINET</v>
          </cell>
          <cell r="D1487">
            <v>0</v>
          </cell>
          <cell r="E1487">
            <v>0</v>
          </cell>
          <cell r="F1487">
            <v>0</v>
          </cell>
          <cell r="G1487">
            <v>200</v>
          </cell>
          <cell r="H1487">
            <v>0</v>
          </cell>
          <cell r="I1487">
            <v>-200</v>
          </cell>
          <cell r="J1487">
            <v>-200</v>
          </cell>
          <cell r="K1487">
            <v>0</v>
          </cell>
          <cell r="L1487">
            <v>200</v>
          </cell>
        </row>
        <row r="1488">
          <cell r="A1488" t="str">
            <v>3551ER0018M</v>
          </cell>
          <cell r="B1488" t="str">
            <v>COVER ASSEMBLY,CABINET</v>
          </cell>
          <cell r="D1488">
            <v>0</v>
          </cell>
          <cell r="E1488">
            <v>0</v>
          </cell>
          <cell r="F1488">
            <v>0</v>
          </cell>
          <cell r="G1488">
            <v>200</v>
          </cell>
          <cell r="H1488">
            <v>0</v>
          </cell>
          <cell r="I1488">
            <v>-200</v>
          </cell>
          <cell r="J1488">
            <v>-200</v>
          </cell>
          <cell r="K1488">
            <v>0</v>
          </cell>
          <cell r="L1488">
            <v>400</v>
          </cell>
        </row>
        <row r="1489">
          <cell r="A1489" t="str">
            <v>3551ER0023A</v>
          </cell>
          <cell r="B1489" t="str">
            <v>COVER ASSEMBLY,CABINET</v>
          </cell>
          <cell r="D1489">
            <v>0</v>
          </cell>
          <cell r="E1489">
            <v>20</v>
          </cell>
          <cell r="F1489">
            <v>0</v>
          </cell>
          <cell r="G1489">
            <v>0</v>
          </cell>
          <cell r="H1489">
            <v>20</v>
          </cell>
          <cell r="I1489">
            <v>0</v>
          </cell>
          <cell r="J1489">
            <v>0</v>
          </cell>
          <cell r="K1489">
            <v>0</v>
          </cell>
          <cell r="L1489">
            <v>3</v>
          </cell>
        </row>
        <row r="1490">
          <cell r="A1490" t="str">
            <v>3551ER0023B</v>
          </cell>
          <cell r="B1490" t="str">
            <v>COVER ASSEMBLY,CABINET</v>
          </cell>
          <cell r="D1490">
            <v>0</v>
          </cell>
          <cell r="E1490">
            <v>10</v>
          </cell>
          <cell r="F1490">
            <v>0</v>
          </cell>
          <cell r="G1490">
            <v>0</v>
          </cell>
          <cell r="H1490">
            <v>10</v>
          </cell>
          <cell r="I1490">
            <v>0</v>
          </cell>
          <cell r="J1490">
            <v>0</v>
          </cell>
          <cell r="K1490">
            <v>0</v>
          </cell>
          <cell r="L1490">
            <v>0</v>
          </cell>
        </row>
        <row r="1491">
          <cell r="A1491" t="str">
            <v>3551ER0024A</v>
          </cell>
          <cell r="B1491" t="str">
            <v>COVER ASSEMBLY,CABINET</v>
          </cell>
          <cell r="D1491">
            <v>0</v>
          </cell>
          <cell r="E1491">
            <v>20</v>
          </cell>
          <cell r="F1491">
            <v>0</v>
          </cell>
          <cell r="G1491">
            <v>0</v>
          </cell>
          <cell r="H1491">
            <v>20</v>
          </cell>
          <cell r="I1491">
            <v>0</v>
          </cell>
          <cell r="J1491">
            <v>0</v>
          </cell>
          <cell r="K1491">
            <v>0</v>
          </cell>
          <cell r="L1491">
            <v>0</v>
          </cell>
        </row>
        <row r="1492">
          <cell r="A1492" t="str">
            <v>3551ER0025A</v>
          </cell>
          <cell r="B1492" t="str">
            <v>COVER ASSEMBLY,CABINET</v>
          </cell>
          <cell r="C1492" t="str">
            <v>강성수</v>
          </cell>
          <cell r="D1492">
            <v>63</v>
          </cell>
          <cell r="E1492">
            <v>157</v>
          </cell>
          <cell r="F1492">
            <v>0</v>
          </cell>
          <cell r="G1492">
            <v>200</v>
          </cell>
          <cell r="H1492">
            <v>20</v>
          </cell>
          <cell r="I1492">
            <v>0</v>
          </cell>
          <cell r="J1492">
            <v>0</v>
          </cell>
          <cell r="K1492">
            <v>0</v>
          </cell>
          <cell r="L1492">
            <v>210</v>
          </cell>
        </row>
        <row r="1493">
          <cell r="A1493" t="str">
            <v>3551ER0025B</v>
          </cell>
          <cell r="B1493" t="str">
            <v>COVER ASSEMBLY,CABINET</v>
          </cell>
          <cell r="D1493">
            <v>20</v>
          </cell>
          <cell r="E1493">
            <v>80</v>
          </cell>
          <cell r="F1493">
            <v>0</v>
          </cell>
          <cell r="G1493">
            <v>100</v>
          </cell>
          <cell r="H1493">
            <v>0</v>
          </cell>
          <cell r="I1493">
            <v>0</v>
          </cell>
          <cell r="J1493">
            <v>0</v>
          </cell>
          <cell r="K1493">
            <v>0</v>
          </cell>
          <cell r="L1493">
            <v>110</v>
          </cell>
        </row>
        <row r="1494">
          <cell r="A1494" t="str">
            <v>3551ER0025C</v>
          </cell>
          <cell r="B1494" t="str">
            <v>COVER ASSEMBLY,CABINET</v>
          </cell>
          <cell r="C1494" t="str">
            <v>강성수</v>
          </cell>
          <cell r="D1494">
            <v>-10</v>
          </cell>
          <cell r="E1494">
            <v>310</v>
          </cell>
          <cell r="F1494">
            <v>0</v>
          </cell>
          <cell r="G1494">
            <v>199</v>
          </cell>
          <cell r="H1494">
            <v>0</v>
          </cell>
          <cell r="I1494">
            <v>101</v>
          </cell>
          <cell r="J1494">
            <v>9</v>
          </cell>
          <cell r="K1494">
            <v>0</v>
          </cell>
          <cell r="L1494">
            <v>310</v>
          </cell>
        </row>
        <row r="1495">
          <cell r="A1495" t="str">
            <v>3551ER0025D</v>
          </cell>
          <cell r="B1495" t="str">
            <v>COVER ASSEMBLY,CABINET</v>
          </cell>
          <cell r="D1495">
            <v>0</v>
          </cell>
          <cell r="E1495">
            <v>0</v>
          </cell>
          <cell r="F1495">
            <v>0</v>
          </cell>
          <cell r="G1495">
            <v>291</v>
          </cell>
          <cell r="H1495">
            <v>0</v>
          </cell>
          <cell r="I1495">
            <v>-291</v>
          </cell>
          <cell r="J1495">
            <v>-291</v>
          </cell>
          <cell r="K1495">
            <v>0</v>
          </cell>
          <cell r="L1495">
            <v>300</v>
          </cell>
        </row>
        <row r="1496">
          <cell r="A1496" t="str">
            <v>3551ER0028A</v>
          </cell>
          <cell r="B1496" t="str">
            <v>COVER ASSEMBLY,CABINET</v>
          </cell>
          <cell r="D1496">
            <v>0</v>
          </cell>
          <cell r="E1496">
            <v>0</v>
          </cell>
          <cell r="F1496">
            <v>0</v>
          </cell>
          <cell r="G1496">
            <v>55</v>
          </cell>
          <cell r="H1496">
            <v>0</v>
          </cell>
          <cell r="I1496">
            <v>-55</v>
          </cell>
          <cell r="J1496">
            <v>-55</v>
          </cell>
          <cell r="K1496">
            <v>0</v>
          </cell>
          <cell r="L1496">
            <v>55</v>
          </cell>
        </row>
        <row r="1497">
          <cell r="A1497" t="str">
            <v>3551ER1003C</v>
          </cell>
          <cell r="B1497" t="str">
            <v>COVER ASSEMBLY,TUB</v>
          </cell>
          <cell r="C1497" t="str">
            <v>강동훈</v>
          </cell>
          <cell r="D1497">
            <v>0</v>
          </cell>
          <cell r="E1497">
            <v>30</v>
          </cell>
          <cell r="F1497">
            <v>0</v>
          </cell>
          <cell r="G1497">
            <v>0</v>
          </cell>
          <cell r="H1497">
            <v>30</v>
          </cell>
          <cell r="I1497">
            <v>0</v>
          </cell>
          <cell r="J1497">
            <v>0</v>
          </cell>
          <cell r="K1497">
            <v>0</v>
          </cell>
          <cell r="L1497">
            <v>0</v>
          </cell>
        </row>
        <row r="1498">
          <cell r="A1498" t="str">
            <v>3551ER1003D</v>
          </cell>
          <cell r="B1498" t="str">
            <v>COVER ASSEMBLY,TUB</v>
          </cell>
          <cell r="C1498" t="str">
            <v>강동훈</v>
          </cell>
          <cell r="D1498">
            <v>0</v>
          </cell>
          <cell r="E1498">
            <v>20</v>
          </cell>
          <cell r="F1498">
            <v>0</v>
          </cell>
          <cell r="G1498">
            <v>0</v>
          </cell>
          <cell r="H1498">
            <v>20</v>
          </cell>
          <cell r="I1498">
            <v>0</v>
          </cell>
          <cell r="J1498">
            <v>0</v>
          </cell>
          <cell r="K1498">
            <v>0</v>
          </cell>
          <cell r="L1498">
            <v>0</v>
          </cell>
        </row>
        <row r="1499">
          <cell r="A1499" t="str">
            <v>3551ER1005D</v>
          </cell>
          <cell r="B1499" t="str">
            <v>COVER ASSEMBLY,CABINET</v>
          </cell>
          <cell r="C1499" t="str">
            <v>정경원</v>
          </cell>
          <cell r="D1499">
            <v>1</v>
          </cell>
          <cell r="E1499">
            <v>2700</v>
          </cell>
          <cell r="F1499">
            <v>0</v>
          </cell>
          <cell r="G1499">
            <v>2701</v>
          </cell>
          <cell r="H1499">
            <v>0</v>
          </cell>
          <cell r="I1499">
            <v>0</v>
          </cell>
          <cell r="J1499">
            <v>0</v>
          </cell>
          <cell r="K1499">
            <v>1</v>
          </cell>
          <cell r="L1499">
            <v>3150</v>
          </cell>
        </row>
        <row r="1500">
          <cell r="A1500" t="str">
            <v>3551ER1005E</v>
          </cell>
          <cell r="B1500" t="str">
            <v>COVER ASSEMBLY,CABINET</v>
          </cell>
          <cell r="C1500" t="str">
            <v>정경원</v>
          </cell>
          <cell r="D1500">
            <v>8</v>
          </cell>
          <cell r="E1500">
            <v>5876</v>
          </cell>
          <cell r="F1500">
            <v>0</v>
          </cell>
          <cell r="G1500">
            <v>6030</v>
          </cell>
          <cell r="H1500">
            <v>0</v>
          </cell>
          <cell r="I1500">
            <v>-146</v>
          </cell>
          <cell r="J1500">
            <v>-147</v>
          </cell>
          <cell r="K1500">
            <v>0</v>
          </cell>
          <cell r="L1500">
            <v>7751</v>
          </cell>
        </row>
        <row r="1501">
          <cell r="A1501" t="str">
            <v>3551ER1005G</v>
          </cell>
          <cell r="B1501" t="str">
            <v>COVER ASSEMBLY,CABINET</v>
          </cell>
          <cell r="C1501" t="str">
            <v>정경원</v>
          </cell>
          <cell r="D1501">
            <v>0</v>
          </cell>
          <cell r="E1501">
            <v>150</v>
          </cell>
          <cell r="F1501">
            <v>0</v>
          </cell>
          <cell r="G1501">
            <v>150</v>
          </cell>
          <cell r="H1501">
            <v>0</v>
          </cell>
          <cell r="I1501">
            <v>0</v>
          </cell>
          <cell r="J1501">
            <v>0</v>
          </cell>
          <cell r="K1501">
            <v>1</v>
          </cell>
          <cell r="L1501">
            <v>375</v>
          </cell>
        </row>
        <row r="1502">
          <cell r="A1502" t="str">
            <v>3551ER1005L</v>
          </cell>
          <cell r="B1502" t="str">
            <v>COVER ASSEMBLY,CABINET</v>
          </cell>
          <cell r="C1502" t="str">
            <v>정경원</v>
          </cell>
          <cell r="D1502">
            <v>0</v>
          </cell>
          <cell r="E1502">
            <v>2</v>
          </cell>
          <cell r="F1502">
            <v>0</v>
          </cell>
          <cell r="G1502">
            <v>0</v>
          </cell>
          <cell r="H1502">
            <v>2</v>
          </cell>
          <cell r="I1502">
            <v>0</v>
          </cell>
          <cell r="J1502">
            <v>0</v>
          </cell>
          <cell r="K1502">
            <v>0</v>
          </cell>
          <cell r="L1502">
            <v>0</v>
          </cell>
        </row>
        <row r="1503">
          <cell r="A1503" t="str">
            <v>3551ER1007E</v>
          </cell>
          <cell r="B1503" t="str">
            <v>COVER ASSEMBLY,CABINET</v>
          </cell>
          <cell r="C1503" t="str">
            <v>정경원</v>
          </cell>
          <cell r="D1503">
            <v>0</v>
          </cell>
          <cell r="E1503">
            <v>0</v>
          </cell>
          <cell r="F1503">
            <v>0</v>
          </cell>
          <cell r="G1503">
            <v>0</v>
          </cell>
          <cell r="H1503">
            <v>0</v>
          </cell>
          <cell r="I1503">
            <v>0</v>
          </cell>
          <cell r="J1503">
            <v>0</v>
          </cell>
          <cell r="K1503">
            <v>1</v>
          </cell>
          <cell r="L1503">
            <v>0</v>
          </cell>
        </row>
        <row r="1504">
          <cell r="A1504" t="str">
            <v>3551ER1007H</v>
          </cell>
          <cell r="B1504" t="str">
            <v>COVER ASSEMBLY,CABINET</v>
          </cell>
          <cell r="D1504">
            <v>0</v>
          </cell>
          <cell r="E1504">
            <v>0</v>
          </cell>
          <cell r="F1504">
            <v>0</v>
          </cell>
          <cell r="G1504">
            <v>158</v>
          </cell>
          <cell r="H1504">
            <v>0</v>
          </cell>
          <cell r="I1504">
            <v>-158</v>
          </cell>
          <cell r="J1504">
            <v>0</v>
          </cell>
          <cell r="K1504">
            <v>0</v>
          </cell>
          <cell r="L1504">
            <v>158</v>
          </cell>
        </row>
        <row r="1505">
          <cell r="A1505" t="str">
            <v>3551ER1008A</v>
          </cell>
          <cell r="B1505" t="str">
            <v>COVER ASSEMBLY,CABINET</v>
          </cell>
          <cell r="C1505" t="str">
            <v>정경원</v>
          </cell>
          <cell r="D1505">
            <v>0</v>
          </cell>
          <cell r="E1505">
            <v>3286</v>
          </cell>
          <cell r="F1505">
            <v>0</v>
          </cell>
          <cell r="G1505">
            <v>3286</v>
          </cell>
          <cell r="H1505">
            <v>0</v>
          </cell>
          <cell r="I1505">
            <v>0</v>
          </cell>
          <cell r="J1505">
            <v>0</v>
          </cell>
          <cell r="K1505">
            <v>15</v>
          </cell>
          <cell r="L1505">
            <v>3494</v>
          </cell>
        </row>
        <row r="1506">
          <cell r="A1506" t="str">
            <v>3551ER1008B</v>
          </cell>
          <cell r="B1506" t="str">
            <v>COVER ASSEMBLY,CABINET</v>
          </cell>
          <cell r="C1506" t="str">
            <v>정경원</v>
          </cell>
          <cell r="D1506">
            <v>0</v>
          </cell>
          <cell r="E1506">
            <v>2595</v>
          </cell>
          <cell r="F1506">
            <v>0</v>
          </cell>
          <cell r="G1506">
            <v>2691</v>
          </cell>
          <cell r="H1506">
            <v>0</v>
          </cell>
          <cell r="I1506">
            <v>-96</v>
          </cell>
          <cell r="J1506">
            <v>-96</v>
          </cell>
          <cell r="K1506">
            <v>20</v>
          </cell>
          <cell r="L1506">
            <v>2691</v>
          </cell>
        </row>
        <row r="1507">
          <cell r="A1507" t="str">
            <v>3551ER1008C</v>
          </cell>
          <cell r="B1507" t="str">
            <v>COVER ASSEMBLY,CABINET</v>
          </cell>
          <cell r="C1507" t="str">
            <v>정경원</v>
          </cell>
          <cell r="D1507">
            <v>0</v>
          </cell>
          <cell r="E1507">
            <v>2677</v>
          </cell>
          <cell r="F1507">
            <v>0</v>
          </cell>
          <cell r="G1507">
            <v>2677</v>
          </cell>
          <cell r="H1507">
            <v>0</v>
          </cell>
          <cell r="I1507">
            <v>0</v>
          </cell>
          <cell r="J1507">
            <v>0</v>
          </cell>
          <cell r="K1507">
            <v>5</v>
          </cell>
          <cell r="L1507">
            <v>2727</v>
          </cell>
        </row>
        <row r="1508">
          <cell r="A1508" t="str">
            <v>3551ER1008D</v>
          </cell>
          <cell r="B1508" t="str">
            <v>COVER ASSEMBLY,CABINET</v>
          </cell>
          <cell r="C1508" t="str">
            <v>정경원</v>
          </cell>
          <cell r="D1508">
            <v>210</v>
          </cell>
          <cell r="E1508">
            <v>450</v>
          </cell>
          <cell r="F1508">
            <v>0</v>
          </cell>
          <cell r="G1508">
            <v>900</v>
          </cell>
          <cell r="H1508">
            <v>0</v>
          </cell>
          <cell r="I1508">
            <v>-240</v>
          </cell>
          <cell r="J1508">
            <v>-240</v>
          </cell>
          <cell r="K1508">
            <v>6</v>
          </cell>
          <cell r="L1508">
            <v>1050</v>
          </cell>
        </row>
        <row r="1509">
          <cell r="A1509" t="str">
            <v>3551ER1008Q</v>
          </cell>
          <cell r="B1509" t="str">
            <v>COVER ASSEMBLY,CABINET</v>
          </cell>
          <cell r="C1509" t="str">
            <v>정경원</v>
          </cell>
          <cell r="D1509">
            <v>1</v>
          </cell>
          <cell r="E1509">
            <v>35115</v>
          </cell>
          <cell r="F1509">
            <v>0</v>
          </cell>
          <cell r="G1509">
            <v>37074</v>
          </cell>
          <cell r="H1509">
            <v>0</v>
          </cell>
          <cell r="I1509">
            <v>-1960</v>
          </cell>
          <cell r="J1509">
            <v>-2009</v>
          </cell>
          <cell r="K1509">
            <v>41</v>
          </cell>
          <cell r="L1509">
            <v>48530</v>
          </cell>
        </row>
        <row r="1510">
          <cell r="A1510" t="str">
            <v>3551ER1008R</v>
          </cell>
          <cell r="B1510" t="str">
            <v>COVER ASSEMBLY,CABINET</v>
          </cell>
          <cell r="C1510" t="str">
            <v>정경원</v>
          </cell>
          <cell r="D1510">
            <v>0</v>
          </cell>
          <cell r="E1510">
            <v>248</v>
          </cell>
          <cell r="F1510">
            <v>0</v>
          </cell>
          <cell r="G1510">
            <v>248</v>
          </cell>
          <cell r="H1510">
            <v>0</v>
          </cell>
          <cell r="I1510">
            <v>0</v>
          </cell>
          <cell r="J1510">
            <v>0</v>
          </cell>
          <cell r="K1510">
            <v>8</v>
          </cell>
          <cell r="L1510">
            <v>248</v>
          </cell>
        </row>
        <row r="1511">
          <cell r="A1511" t="str">
            <v>3551ER1008U</v>
          </cell>
          <cell r="B1511" t="str">
            <v>COVER ASSEMBLY,CABINET</v>
          </cell>
          <cell r="C1511" t="str">
            <v>정경원</v>
          </cell>
          <cell r="D1511">
            <v>0</v>
          </cell>
          <cell r="E1511">
            <v>66</v>
          </cell>
          <cell r="F1511">
            <v>0</v>
          </cell>
          <cell r="G1511">
            <v>66</v>
          </cell>
          <cell r="H1511">
            <v>0</v>
          </cell>
          <cell r="I1511">
            <v>0</v>
          </cell>
          <cell r="J1511">
            <v>0</v>
          </cell>
          <cell r="K1511">
            <v>0</v>
          </cell>
          <cell r="L1511">
            <v>66</v>
          </cell>
        </row>
        <row r="1512">
          <cell r="A1512" t="str">
            <v>3551ER1008V</v>
          </cell>
          <cell r="B1512" t="str">
            <v>COVER ASSEMBLY,CABINET</v>
          </cell>
          <cell r="C1512" t="str">
            <v>정경원</v>
          </cell>
          <cell r="D1512">
            <v>0</v>
          </cell>
          <cell r="E1512">
            <v>75</v>
          </cell>
          <cell r="F1512">
            <v>0</v>
          </cell>
          <cell r="G1512">
            <v>75</v>
          </cell>
          <cell r="H1512">
            <v>0</v>
          </cell>
          <cell r="I1512">
            <v>0</v>
          </cell>
          <cell r="J1512">
            <v>0</v>
          </cell>
          <cell r="K1512">
            <v>0</v>
          </cell>
          <cell r="L1512">
            <v>75</v>
          </cell>
        </row>
        <row r="1513">
          <cell r="A1513" t="str">
            <v>3551ER1008X</v>
          </cell>
          <cell r="B1513" t="str">
            <v>COVER ASSEMBLY,CABINET</v>
          </cell>
          <cell r="C1513" t="str">
            <v>정경원</v>
          </cell>
          <cell r="D1513">
            <v>3</v>
          </cell>
          <cell r="E1513">
            <v>4229</v>
          </cell>
          <cell r="F1513">
            <v>0</v>
          </cell>
          <cell r="G1513">
            <v>4364</v>
          </cell>
          <cell r="H1513">
            <v>4</v>
          </cell>
          <cell r="I1513">
            <v>-136</v>
          </cell>
          <cell r="J1513">
            <v>-136</v>
          </cell>
          <cell r="K1513">
            <v>94</v>
          </cell>
          <cell r="L1513">
            <v>6367</v>
          </cell>
        </row>
        <row r="1514">
          <cell r="A1514" t="str">
            <v>3551ER1008Y</v>
          </cell>
          <cell r="B1514" t="str">
            <v>COVER ASSEMBLY,CABINET</v>
          </cell>
          <cell r="C1514" t="str">
            <v>정경원</v>
          </cell>
          <cell r="D1514">
            <v>13</v>
          </cell>
          <cell r="E1514">
            <v>1248</v>
          </cell>
          <cell r="F1514">
            <v>0</v>
          </cell>
          <cell r="G1514">
            <v>1291</v>
          </cell>
          <cell r="H1514">
            <v>0</v>
          </cell>
          <cell r="I1514">
            <v>-30</v>
          </cell>
          <cell r="J1514">
            <v>-30</v>
          </cell>
          <cell r="K1514">
            <v>7</v>
          </cell>
          <cell r="L1514">
            <v>2503</v>
          </cell>
        </row>
        <row r="1515">
          <cell r="A1515" t="str">
            <v>3551ER1009A</v>
          </cell>
          <cell r="B1515" t="str">
            <v>COVER ASSEMBLY,CABINET</v>
          </cell>
          <cell r="C1515" t="str">
            <v>정경원</v>
          </cell>
          <cell r="D1515">
            <v>0</v>
          </cell>
          <cell r="E1515">
            <v>16071</v>
          </cell>
          <cell r="F1515">
            <v>0</v>
          </cell>
          <cell r="G1515">
            <v>16919</v>
          </cell>
          <cell r="H1515">
            <v>15</v>
          </cell>
          <cell r="I1515">
            <v>-863</v>
          </cell>
          <cell r="J1515">
            <v>-982</v>
          </cell>
          <cell r="K1515">
            <v>72</v>
          </cell>
          <cell r="L1515">
            <v>21631</v>
          </cell>
        </row>
        <row r="1516">
          <cell r="A1516" t="str">
            <v>3551ER1009B</v>
          </cell>
          <cell r="B1516" t="str">
            <v>COVER ASSEMBLY,CABINET</v>
          </cell>
          <cell r="C1516" t="str">
            <v>정경원</v>
          </cell>
          <cell r="D1516">
            <v>0</v>
          </cell>
          <cell r="E1516">
            <v>5001</v>
          </cell>
          <cell r="F1516">
            <v>0</v>
          </cell>
          <cell r="G1516">
            <v>5035</v>
          </cell>
          <cell r="H1516">
            <v>1</v>
          </cell>
          <cell r="I1516">
            <v>-35</v>
          </cell>
          <cell r="J1516">
            <v>-35</v>
          </cell>
          <cell r="K1516">
            <v>11</v>
          </cell>
          <cell r="L1516">
            <v>5628</v>
          </cell>
        </row>
        <row r="1517">
          <cell r="A1517" t="str">
            <v>3551ER1009G</v>
          </cell>
          <cell r="B1517" t="str">
            <v>COVER ASSEMBLY,CABINET</v>
          </cell>
          <cell r="C1517" t="str">
            <v>이재일1</v>
          </cell>
          <cell r="D1517">
            <v>28</v>
          </cell>
          <cell r="E1517">
            <v>1</v>
          </cell>
          <cell r="F1517">
            <v>0</v>
          </cell>
          <cell r="G1517">
            <v>29</v>
          </cell>
          <cell r="H1517">
            <v>0</v>
          </cell>
          <cell r="I1517">
            <v>0</v>
          </cell>
          <cell r="J1517">
            <v>0</v>
          </cell>
          <cell r="K1517">
            <v>7</v>
          </cell>
          <cell r="L1517">
            <v>70</v>
          </cell>
        </row>
        <row r="1518">
          <cell r="A1518" t="str">
            <v>3551ER1009J</v>
          </cell>
          <cell r="B1518" t="str">
            <v>COVER ASSEMBLY,CABINET</v>
          </cell>
          <cell r="D1518">
            <v>0</v>
          </cell>
          <cell r="E1518">
            <v>215</v>
          </cell>
          <cell r="F1518">
            <v>0</v>
          </cell>
          <cell r="G1518">
            <v>215</v>
          </cell>
          <cell r="H1518">
            <v>0</v>
          </cell>
          <cell r="I1518">
            <v>0</v>
          </cell>
          <cell r="J1518">
            <v>0</v>
          </cell>
          <cell r="K1518">
            <v>9</v>
          </cell>
          <cell r="L1518">
            <v>215</v>
          </cell>
        </row>
        <row r="1519">
          <cell r="A1519" t="str">
            <v>3551ER1013A</v>
          </cell>
          <cell r="B1519" t="str">
            <v>COVER ASSEMBLY,CABINET</v>
          </cell>
          <cell r="C1519" t="str">
            <v>정경원</v>
          </cell>
          <cell r="D1519">
            <v>0</v>
          </cell>
          <cell r="E1519">
            <v>387</v>
          </cell>
          <cell r="F1519">
            <v>0</v>
          </cell>
          <cell r="G1519">
            <v>258</v>
          </cell>
          <cell r="H1519">
            <v>3</v>
          </cell>
          <cell r="I1519">
            <v>126</v>
          </cell>
          <cell r="J1519">
            <v>-66</v>
          </cell>
          <cell r="K1519">
            <v>23</v>
          </cell>
          <cell r="L1519">
            <v>1000</v>
          </cell>
        </row>
        <row r="1520">
          <cell r="A1520" t="str">
            <v>3551ER1013B</v>
          </cell>
          <cell r="B1520" t="str">
            <v>COVER ASSEMBLY,CABINET</v>
          </cell>
          <cell r="C1520" t="str">
            <v>정경원</v>
          </cell>
          <cell r="D1520">
            <v>0</v>
          </cell>
          <cell r="E1520">
            <v>3413</v>
          </cell>
          <cell r="F1520">
            <v>0</v>
          </cell>
          <cell r="G1520">
            <v>3446</v>
          </cell>
          <cell r="H1520">
            <v>1</v>
          </cell>
          <cell r="I1520">
            <v>-34</v>
          </cell>
          <cell r="J1520">
            <v>30</v>
          </cell>
          <cell r="K1520">
            <v>63</v>
          </cell>
          <cell r="L1520">
            <v>4919</v>
          </cell>
        </row>
        <row r="1521">
          <cell r="A1521" t="str">
            <v>3551ER1013C</v>
          </cell>
          <cell r="B1521" t="str">
            <v>COVER ASSEMBLY,CABINET</v>
          </cell>
          <cell r="C1521" t="str">
            <v>정경원</v>
          </cell>
          <cell r="D1521">
            <v>0</v>
          </cell>
          <cell r="E1521">
            <v>0</v>
          </cell>
          <cell r="F1521">
            <v>0</v>
          </cell>
          <cell r="G1521">
            <v>0</v>
          </cell>
          <cell r="H1521">
            <v>0</v>
          </cell>
          <cell r="I1521">
            <v>0</v>
          </cell>
          <cell r="J1521">
            <v>0</v>
          </cell>
          <cell r="K1521">
            <v>0</v>
          </cell>
          <cell r="L1521">
            <v>0</v>
          </cell>
        </row>
        <row r="1522">
          <cell r="A1522" t="str">
            <v>3551ER1013F</v>
          </cell>
          <cell r="B1522" t="str">
            <v>COVER ASSEMBLY,CABINET</v>
          </cell>
          <cell r="C1522" t="str">
            <v>정경원</v>
          </cell>
          <cell r="D1522">
            <v>0</v>
          </cell>
          <cell r="E1522">
            <v>1313</v>
          </cell>
          <cell r="F1522">
            <v>0</v>
          </cell>
          <cell r="G1522">
            <v>1313</v>
          </cell>
          <cell r="H1522">
            <v>0</v>
          </cell>
          <cell r="I1522">
            <v>0</v>
          </cell>
          <cell r="J1522">
            <v>0</v>
          </cell>
          <cell r="K1522">
            <v>16</v>
          </cell>
          <cell r="L1522">
            <v>1736</v>
          </cell>
        </row>
        <row r="1523">
          <cell r="A1523" t="str">
            <v>3551ER1013G</v>
          </cell>
          <cell r="B1523" t="str">
            <v>COVER ASSEMBLY,CABINET</v>
          </cell>
          <cell r="C1523" t="str">
            <v>정경원</v>
          </cell>
          <cell r="D1523">
            <v>0</v>
          </cell>
          <cell r="E1523">
            <v>1095</v>
          </cell>
          <cell r="F1523">
            <v>0</v>
          </cell>
          <cell r="G1523">
            <v>1221</v>
          </cell>
          <cell r="H1523">
            <v>0</v>
          </cell>
          <cell r="I1523">
            <v>-126</v>
          </cell>
          <cell r="J1523">
            <v>-126</v>
          </cell>
          <cell r="K1523">
            <v>7</v>
          </cell>
          <cell r="L1523">
            <v>1221</v>
          </cell>
        </row>
        <row r="1524">
          <cell r="A1524" t="str">
            <v>3551ER1013H</v>
          </cell>
          <cell r="B1524" t="str">
            <v>COVER ASSEMBLY,CABINET</v>
          </cell>
          <cell r="C1524" t="str">
            <v>정경원</v>
          </cell>
          <cell r="D1524">
            <v>0</v>
          </cell>
          <cell r="E1524">
            <v>910</v>
          </cell>
          <cell r="F1524">
            <v>0</v>
          </cell>
          <cell r="G1524">
            <v>910</v>
          </cell>
          <cell r="H1524">
            <v>0</v>
          </cell>
          <cell r="I1524">
            <v>0</v>
          </cell>
          <cell r="J1524">
            <v>0</v>
          </cell>
          <cell r="K1524">
            <v>0</v>
          </cell>
          <cell r="L1524">
            <v>910</v>
          </cell>
        </row>
        <row r="1525">
          <cell r="A1525" t="str">
            <v>3551ER1015A</v>
          </cell>
          <cell r="B1525" t="str">
            <v>COVER ASSEMBLY,CABINET</v>
          </cell>
          <cell r="C1525" t="str">
            <v>정경원</v>
          </cell>
          <cell r="D1525">
            <v>2</v>
          </cell>
          <cell r="E1525">
            <v>11413</v>
          </cell>
          <cell r="F1525">
            <v>0</v>
          </cell>
          <cell r="G1525">
            <v>11477</v>
          </cell>
          <cell r="H1525">
            <v>15</v>
          </cell>
          <cell r="I1525">
            <v>-80</v>
          </cell>
          <cell r="J1525">
            <v>-80</v>
          </cell>
          <cell r="K1525">
            <v>30</v>
          </cell>
          <cell r="L1525">
            <v>14740</v>
          </cell>
        </row>
        <row r="1526">
          <cell r="A1526" t="str">
            <v>3551ER1015B</v>
          </cell>
          <cell r="B1526" t="str">
            <v>COVER ASSEMBLY,CABINET</v>
          </cell>
          <cell r="C1526" t="str">
            <v>정경원</v>
          </cell>
          <cell r="D1526">
            <v>0</v>
          </cell>
          <cell r="E1526">
            <v>8689</v>
          </cell>
          <cell r="F1526">
            <v>0</v>
          </cell>
          <cell r="G1526">
            <v>8911</v>
          </cell>
          <cell r="H1526">
            <v>0</v>
          </cell>
          <cell r="I1526">
            <v>-222</v>
          </cell>
          <cell r="J1526">
            <v>-229</v>
          </cell>
          <cell r="K1526">
            <v>8</v>
          </cell>
          <cell r="L1526">
            <v>10065</v>
          </cell>
        </row>
        <row r="1527">
          <cell r="A1527" t="str">
            <v>3551ER1015C</v>
          </cell>
          <cell r="B1527" t="str">
            <v>COVER ASSEMBLY,CABINET</v>
          </cell>
          <cell r="C1527" t="str">
            <v>정경원</v>
          </cell>
          <cell r="D1527">
            <v>432</v>
          </cell>
          <cell r="E1527">
            <v>4442</v>
          </cell>
          <cell r="F1527">
            <v>0</v>
          </cell>
          <cell r="G1527">
            <v>4972</v>
          </cell>
          <cell r="H1527">
            <v>11</v>
          </cell>
          <cell r="I1527">
            <v>-109</v>
          </cell>
          <cell r="J1527">
            <v>-120</v>
          </cell>
          <cell r="K1527">
            <v>1</v>
          </cell>
          <cell r="L1527">
            <v>6347</v>
          </cell>
        </row>
        <row r="1528">
          <cell r="A1528" t="str">
            <v>3551ER1015D</v>
          </cell>
          <cell r="B1528" t="str">
            <v>COVER ASSEMBLY,CABINET</v>
          </cell>
          <cell r="C1528" t="str">
            <v>정경원</v>
          </cell>
          <cell r="D1528">
            <v>160</v>
          </cell>
          <cell r="E1528">
            <v>704</v>
          </cell>
          <cell r="F1528">
            <v>0</v>
          </cell>
          <cell r="G1528">
            <v>864</v>
          </cell>
          <cell r="H1528">
            <v>0</v>
          </cell>
          <cell r="I1528">
            <v>0</v>
          </cell>
          <cell r="J1528">
            <v>0</v>
          </cell>
          <cell r="K1528">
            <v>2</v>
          </cell>
          <cell r="L1528">
            <v>924</v>
          </cell>
        </row>
        <row r="1529">
          <cell r="A1529" t="str">
            <v>3551ER1015E</v>
          </cell>
          <cell r="B1529" t="str">
            <v>COVER ASSEMBLY,CABINET</v>
          </cell>
          <cell r="C1529" t="str">
            <v>정경원</v>
          </cell>
          <cell r="D1529">
            <v>1</v>
          </cell>
          <cell r="E1529">
            <v>2100</v>
          </cell>
          <cell r="F1529">
            <v>0</v>
          </cell>
          <cell r="G1529">
            <v>2089</v>
          </cell>
          <cell r="H1529">
            <v>0</v>
          </cell>
          <cell r="I1529">
            <v>12</v>
          </cell>
          <cell r="J1529">
            <v>5</v>
          </cell>
          <cell r="K1529">
            <v>3</v>
          </cell>
          <cell r="L1529">
            <v>2845</v>
          </cell>
        </row>
        <row r="1530">
          <cell r="A1530" t="str">
            <v>3551ER1015F</v>
          </cell>
          <cell r="B1530" t="str">
            <v>COVER ASSEMBLY,CABINET</v>
          </cell>
          <cell r="C1530" t="str">
            <v>이재일1</v>
          </cell>
          <cell r="D1530">
            <v>0</v>
          </cell>
          <cell r="E1530">
            <v>225</v>
          </cell>
          <cell r="F1530">
            <v>0</v>
          </cell>
          <cell r="G1530">
            <v>225</v>
          </cell>
          <cell r="H1530">
            <v>0</v>
          </cell>
          <cell r="I1530">
            <v>0</v>
          </cell>
          <cell r="J1530">
            <v>0</v>
          </cell>
          <cell r="K1530">
            <v>0</v>
          </cell>
          <cell r="L1530">
            <v>300</v>
          </cell>
        </row>
        <row r="1531">
          <cell r="A1531" t="str">
            <v>3551ER1015G</v>
          </cell>
          <cell r="B1531" t="str">
            <v>COVER ASSEMBLY,CABINET</v>
          </cell>
          <cell r="C1531" t="str">
            <v>이재일1</v>
          </cell>
          <cell r="D1531">
            <v>0</v>
          </cell>
          <cell r="E1531">
            <v>375</v>
          </cell>
          <cell r="F1531">
            <v>0</v>
          </cell>
          <cell r="G1531">
            <v>375</v>
          </cell>
          <cell r="H1531">
            <v>0</v>
          </cell>
          <cell r="I1531">
            <v>0</v>
          </cell>
          <cell r="J1531">
            <v>0</v>
          </cell>
          <cell r="K1531">
            <v>1</v>
          </cell>
          <cell r="L1531">
            <v>450</v>
          </cell>
        </row>
        <row r="1532">
          <cell r="A1532" t="str">
            <v>3551ER1015H</v>
          </cell>
          <cell r="B1532" t="str">
            <v>COVER ASSEMBLY,CABINET</v>
          </cell>
          <cell r="C1532" t="str">
            <v>정경원</v>
          </cell>
          <cell r="D1532">
            <v>0</v>
          </cell>
          <cell r="E1532">
            <v>543</v>
          </cell>
          <cell r="F1532">
            <v>0</v>
          </cell>
          <cell r="G1532">
            <v>543</v>
          </cell>
          <cell r="H1532">
            <v>0</v>
          </cell>
          <cell r="I1532">
            <v>0</v>
          </cell>
          <cell r="J1532">
            <v>0</v>
          </cell>
          <cell r="K1532">
            <v>0</v>
          </cell>
          <cell r="L1532">
            <v>777</v>
          </cell>
        </row>
        <row r="1533">
          <cell r="A1533" t="str">
            <v>3551ER1015J</v>
          </cell>
          <cell r="B1533" t="str">
            <v>COVER ASSEMBLY,CABINET</v>
          </cell>
          <cell r="C1533" t="str">
            <v>정경원</v>
          </cell>
          <cell r="D1533">
            <v>2</v>
          </cell>
          <cell r="E1533">
            <v>1327</v>
          </cell>
          <cell r="F1533">
            <v>0</v>
          </cell>
          <cell r="G1533">
            <v>1322</v>
          </cell>
          <cell r="H1533">
            <v>0</v>
          </cell>
          <cell r="I1533">
            <v>7</v>
          </cell>
          <cell r="J1533">
            <v>0</v>
          </cell>
          <cell r="K1533">
            <v>0</v>
          </cell>
          <cell r="L1533">
            <v>1427</v>
          </cell>
        </row>
        <row r="1534">
          <cell r="A1534" t="str">
            <v>3551ER1015K</v>
          </cell>
          <cell r="B1534" t="str">
            <v>COVER ASSEMBLY,CABINET</v>
          </cell>
          <cell r="C1534" t="str">
            <v>정경원</v>
          </cell>
          <cell r="D1534">
            <v>1</v>
          </cell>
          <cell r="E1534">
            <v>208</v>
          </cell>
          <cell r="F1534">
            <v>0</v>
          </cell>
          <cell r="G1534">
            <v>209</v>
          </cell>
          <cell r="H1534">
            <v>0</v>
          </cell>
          <cell r="I1534">
            <v>0</v>
          </cell>
          <cell r="J1534">
            <v>0</v>
          </cell>
          <cell r="K1534">
            <v>0</v>
          </cell>
          <cell r="L1534">
            <v>658</v>
          </cell>
        </row>
        <row r="1535">
          <cell r="A1535" t="str">
            <v>3551ER1016B</v>
          </cell>
          <cell r="B1535" t="str">
            <v>COVER ASSEMBLY,CABINET</v>
          </cell>
          <cell r="C1535" t="str">
            <v>정경원</v>
          </cell>
          <cell r="D1535">
            <v>0</v>
          </cell>
          <cell r="E1535">
            <v>3</v>
          </cell>
          <cell r="F1535">
            <v>0</v>
          </cell>
          <cell r="G1535">
            <v>0</v>
          </cell>
          <cell r="H1535">
            <v>3</v>
          </cell>
          <cell r="I1535">
            <v>0</v>
          </cell>
          <cell r="J1535">
            <v>0</v>
          </cell>
          <cell r="K1535">
            <v>4</v>
          </cell>
          <cell r="L1535">
            <v>0</v>
          </cell>
        </row>
        <row r="1536">
          <cell r="A1536" t="str">
            <v>3551ER1016C</v>
          </cell>
          <cell r="B1536" t="str">
            <v>COVER ASSEMBLY,CABINET</v>
          </cell>
          <cell r="C1536" t="str">
            <v>정경원</v>
          </cell>
          <cell r="D1536">
            <v>2</v>
          </cell>
          <cell r="E1536">
            <v>978</v>
          </cell>
          <cell r="F1536">
            <v>0</v>
          </cell>
          <cell r="G1536">
            <v>1043</v>
          </cell>
          <cell r="H1536">
            <v>4</v>
          </cell>
          <cell r="I1536">
            <v>-67</v>
          </cell>
          <cell r="J1536">
            <v>-67</v>
          </cell>
          <cell r="K1536">
            <v>0</v>
          </cell>
          <cell r="L1536">
            <v>1960</v>
          </cell>
        </row>
        <row r="1537">
          <cell r="A1537" t="str">
            <v>3551ER1016D</v>
          </cell>
          <cell r="B1537" t="str">
            <v>COVER ASSEMBLY,CABINET</v>
          </cell>
          <cell r="C1537" t="str">
            <v>정경원</v>
          </cell>
          <cell r="D1537">
            <v>0</v>
          </cell>
          <cell r="E1537">
            <v>228</v>
          </cell>
          <cell r="F1537">
            <v>0</v>
          </cell>
          <cell r="G1537">
            <v>227</v>
          </cell>
          <cell r="H1537">
            <v>0</v>
          </cell>
          <cell r="I1537">
            <v>1</v>
          </cell>
          <cell r="J1537">
            <v>0</v>
          </cell>
          <cell r="K1537">
            <v>3</v>
          </cell>
          <cell r="L1537">
            <v>303</v>
          </cell>
        </row>
        <row r="1538">
          <cell r="A1538" t="str">
            <v>3551ER1016E</v>
          </cell>
          <cell r="B1538" t="str">
            <v>COVER ASSEMBLY,CABINET</v>
          </cell>
          <cell r="C1538" t="str">
            <v>정경원</v>
          </cell>
          <cell r="D1538">
            <v>0</v>
          </cell>
          <cell r="E1538">
            <v>750</v>
          </cell>
          <cell r="F1538">
            <v>0</v>
          </cell>
          <cell r="G1538">
            <v>750</v>
          </cell>
          <cell r="H1538">
            <v>0</v>
          </cell>
          <cell r="I1538">
            <v>0</v>
          </cell>
          <cell r="J1538">
            <v>0</v>
          </cell>
          <cell r="K1538">
            <v>0</v>
          </cell>
          <cell r="L1538">
            <v>1050</v>
          </cell>
        </row>
        <row r="1539">
          <cell r="A1539" t="str">
            <v>3551ER2002A</v>
          </cell>
          <cell r="B1539" t="str">
            <v>COVER ASSEMBLY,SAFETY</v>
          </cell>
          <cell r="C1539" t="str">
            <v>이재일1</v>
          </cell>
          <cell r="D1539">
            <v>123</v>
          </cell>
          <cell r="E1539">
            <v>8368</v>
          </cell>
          <cell r="F1539">
            <v>0</v>
          </cell>
          <cell r="G1539">
            <v>8321</v>
          </cell>
          <cell r="H1539">
            <v>0</v>
          </cell>
          <cell r="I1539">
            <v>170</v>
          </cell>
          <cell r="J1539">
            <v>78</v>
          </cell>
          <cell r="K1539">
            <v>0</v>
          </cell>
          <cell r="L1539">
            <v>12986</v>
          </cell>
        </row>
        <row r="1540">
          <cell r="A1540" t="str">
            <v>3551FA1886B</v>
          </cell>
          <cell r="B1540" t="str">
            <v>COVER ASSEMBLY,BASE</v>
          </cell>
          <cell r="C1540" t="str">
            <v>강동훈</v>
          </cell>
          <cell r="D1540">
            <v>0</v>
          </cell>
          <cell r="E1540">
            <v>102</v>
          </cell>
          <cell r="F1540">
            <v>0</v>
          </cell>
          <cell r="G1540">
            <v>102</v>
          </cell>
          <cell r="H1540">
            <v>0</v>
          </cell>
          <cell r="I1540">
            <v>0</v>
          </cell>
          <cell r="J1540">
            <v>0</v>
          </cell>
          <cell r="K1540">
            <v>0</v>
          </cell>
          <cell r="L1540">
            <v>102</v>
          </cell>
        </row>
        <row r="1541">
          <cell r="A1541" t="str">
            <v>3551FR3111A</v>
          </cell>
          <cell r="B1541" t="str">
            <v>COVER ASSEMBLY,SAFETY</v>
          </cell>
          <cell r="C1541" t="str">
            <v>이재일1</v>
          </cell>
          <cell r="D1541">
            <v>45</v>
          </cell>
          <cell r="E1541">
            <v>135</v>
          </cell>
          <cell r="F1541">
            <v>0</v>
          </cell>
          <cell r="G1541">
            <v>180</v>
          </cell>
          <cell r="H1541">
            <v>0</v>
          </cell>
          <cell r="I1541">
            <v>0</v>
          </cell>
          <cell r="J1541">
            <v>0</v>
          </cell>
          <cell r="K1541">
            <v>0</v>
          </cell>
          <cell r="L1541">
            <v>180</v>
          </cell>
        </row>
        <row r="1542">
          <cell r="A1542" t="str">
            <v>3551FR3111B</v>
          </cell>
          <cell r="B1542" t="str">
            <v>COVER ASSEMBLY,SAFETY</v>
          </cell>
          <cell r="C1542" t="str">
            <v>이재일1</v>
          </cell>
          <cell r="D1542">
            <v>0</v>
          </cell>
          <cell r="E1542">
            <v>0</v>
          </cell>
          <cell r="F1542">
            <v>0</v>
          </cell>
          <cell r="G1542">
            <v>0</v>
          </cell>
          <cell r="H1542">
            <v>0</v>
          </cell>
          <cell r="I1542">
            <v>0</v>
          </cell>
          <cell r="J1542">
            <v>0</v>
          </cell>
          <cell r="K1542">
            <v>0</v>
          </cell>
          <cell r="L1542">
            <v>0</v>
          </cell>
        </row>
        <row r="1543">
          <cell r="A1543" t="str">
            <v>3551FR3111C</v>
          </cell>
          <cell r="B1543" t="str">
            <v>COVER ASSEMBLY,SAFETY</v>
          </cell>
          <cell r="C1543" t="str">
            <v>정경원</v>
          </cell>
          <cell r="D1543">
            <v>-180</v>
          </cell>
          <cell r="E1543">
            <v>2727</v>
          </cell>
          <cell r="F1543">
            <v>0</v>
          </cell>
          <cell r="G1543">
            <v>941</v>
          </cell>
          <cell r="H1543">
            <v>1603</v>
          </cell>
          <cell r="I1543">
            <v>3</v>
          </cell>
          <cell r="J1543">
            <v>1</v>
          </cell>
          <cell r="K1543">
            <v>0</v>
          </cell>
          <cell r="L1543">
            <v>1817</v>
          </cell>
        </row>
        <row r="1544">
          <cell r="A1544" t="str">
            <v>3581EL0001B</v>
          </cell>
          <cell r="B1544" t="str">
            <v>DOOR ASSEMBLY</v>
          </cell>
          <cell r="C1544" t="str">
            <v>정득근</v>
          </cell>
          <cell r="D1544">
            <v>0</v>
          </cell>
          <cell r="E1544">
            <v>1</v>
          </cell>
          <cell r="F1544">
            <v>0</v>
          </cell>
          <cell r="G1544">
            <v>0</v>
          </cell>
          <cell r="H1544">
            <v>1</v>
          </cell>
          <cell r="I1544">
            <v>0</v>
          </cell>
          <cell r="J1544">
            <v>0</v>
          </cell>
          <cell r="K1544">
            <v>0</v>
          </cell>
          <cell r="L1544">
            <v>0</v>
          </cell>
        </row>
        <row r="1545">
          <cell r="A1545" t="str">
            <v>3581EL1002A</v>
          </cell>
          <cell r="B1545" t="str">
            <v>DOOR ASSEMBLY</v>
          </cell>
          <cell r="C1545" t="str">
            <v>강성수</v>
          </cell>
          <cell r="D1545">
            <v>375</v>
          </cell>
          <cell r="E1545">
            <v>6227</v>
          </cell>
          <cell r="F1545">
            <v>0</v>
          </cell>
          <cell r="G1545">
            <v>6737</v>
          </cell>
          <cell r="H1545">
            <v>8</v>
          </cell>
          <cell r="I1545">
            <v>-143</v>
          </cell>
          <cell r="J1545">
            <v>-150</v>
          </cell>
          <cell r="K1545">
            <v>2</v>
          </cell>
          <cell r="L1545">
            <v>6868</v>
          </cell>
        </row>
        <row r="1546">
          <cell r="A1546" t="str">
            <v>3581EL1002B</v>
          </cell>
          <cell r="B1546" t="str">
            <v>DOOR ASSEMBLY</v>
          </cell>
          <cell r="C1546" t="str">
            <v>강성수</v>
          </cell>
          <cell r="D1546">
            <v>47</v>
          </cell>
          <cell r="E1546">
            <v>1625</v>
          </cell>
          <cell r="F1546">
            <v>0</v>
          </cell>
          <cell r="G1546">
            <v>1672</v>
          </cell>
          <cell r="H1546">
            <v>0</v>
          </cell>
          <cell r="I1546">
            <v>0</v>
          </cell>
          <cell r="J1546">
            <v>0</v>
          </cell>
          <cell r="K1546">
            <v>7</v>
          </cell>
          <cell r="L1546">
            <v>2675</v>
          </cell>
        </row>
        <row r="1547">
          <cell r="A1547" t="str">
            <v>3581ER0001F</v>
          </cell>
          <cell r="B1547" t="str">
            <v>DOOR ASSEMBLY</v>
          </cell>
          <cell r="C1547" t="str">
            <v>정득근</v>
          </cell>
          <cell r="D1547">
            <v>0</v>
          </cell>
          <cell r="E1547">
            <v>25</v>
          </cell>
          <cell r="F1547">
            <v>0</v>
          </cell>
          <cell r="G1547">
            <v>0</v>
          </cell>
          <cell r="H1547">
            <v>25</v>
          </cell>
          <cell r="I1547">
            <v>0</v>
          </cell>
          <cell r="J1547">
            <v>0</v>
          </cell>
          <cell r="K1547">
            <v>0</v>
          </cell>
          <cell r="L1547">
            <v>0</v>
          </cell>
        </row>
        <row r="1548">
          <cell r="A1548" t="str">
            <v>3581ER0001K</v>
          </cell>
          <cell r="B1548" t="str">
            <v>DOOR ASSEMBLY</v>
          </cell>
          <cell r="C1548" t="str">
            <v>직송</v>
          </cell>
          <cell r="D1548">
            <v>0</v>
          </cell>
          <cell r="E1548">
            <v>15</v>
          </cell>
          <cell r="F1548">
            <v>0</v>
          </cell>
          <cell r="G1548">
            <v>0</v>
          </cell>
          <cell r="H1548">
            <v>15</v>
          </cell>
          <cell r="I1548">
            <v>0</v>
          </cell>
          <cell r="J1548">
            <v>0</v>
          </cell>
          <cell r="K1548">
            <v>0</v>
          </cell>
          <cell r="L1548">
            <v>0</v>
          </cell>
        </row>
        <row r="1549">
          <cell r="A1549" t="str">
            <v>3581ER0002A</v>
          </cell>
          <cell r="B1549" t="str">
            <v>DOOR ASSEMBLY</v>
          </cell>
          <cell r="C1549" t="str">
            <v>김희정</v>
          </cell>
          <cell r="D1549">
            <v>8</v>
          </cell>
          <cell r="E1549">
            <v>1</v>
          </cell>
          <cell r="F1549">
            <v>0</v>
          </cell>
          <cell r="G1549">
            <v>0</v>
          </cell>
          <cell r="H1549">
            <v>0</v>
          </cell>
          <cell r="I1549">
            <v>9</v>
          </cell>
          <cell r="J1549">
            <v>9</v>
          </cell>
          <cell r="K1549">
            <v>0</v>
          </cell>
          <cell r="L1549">
            <v>0</v>
          </cell>
        </row>
        <row r="1550">
          <cell r="A1550" t="str">
            <v>3581ER0002B</v>
          </cell>
          <cell r="B1550" t="str">
            <v>DOOR ASSEMBLY</v>
          </cell>
          <cell r="C1550" t="str">
            <v>강성수</v>
          </cell>
          <cell r="D1550">
            <v>0</v>
          </cell>
          <cell r="E1550">
            <v>15</v>
          </cell>
          <cell r="F1550">
            <v>0</v>
          </cell>
          <cell r="G1550">
            <v>0</v>
          </cell>
          <cell r="H1550">
            <v>15</v>
          </cell>
          <cell r="I1550">
            <v>0</v>
          </cell>
          <cell r="J1550">
            <v>0</v>
          </cell>
          <cell r="K1550">
            <v>0</v>
          </cell>
          <cell r="L1550">
            <v>0</v>
          </cell>
        </row>
        <row r="1551">
          <cell r="A1551" t="str">
            <v>3581ER0002D</v>
          </cell>
          <cell r="B1551" t="str">
            <v>DOOR ASSEMBLY</v>
          </cell>
          <cell r="C1551" t="str">
            <v>김희정</v>
          </cell>
          <cell r="D1551">
            <v>0</v>
          </cell>
          <cell r="E1551">
            <v>10</v>
          </cell>
          <cell r="F1551">
            <v>0</v>
          </cell>
          <cell r="G1551">
            <v>0</v>
          </cell>
          <cell r="H1551">
            <v>10</v>
          </cell>
          <cell r="I1551">
            <v>0</v>
          </cell>
          <cell r="J1551">
            <v>0</v>
          </cell>
          <cell r="K1551">
            <v>0</v>
          </cell>
          <cell r="L1551">
            <v>0</v>
          </cell>
        </row>
        <row r="1552">
          <cell r="A1552" t="str">
            <v>3581ER0002J</v>
          </cell>
          <cell r="B1552" t="str">
            <v>DOOR ASSEMBLY</v>
          </cell>
          <cell r="D1552">
            <v>0</v>
          </cell>
          <cell r="E1552">
            <v>1</v>
          </cell>
          <cell r="F1552">
            <v>0</v>
          </cell>
          <cell r="G1552">
            <v>0</v>
          </cell>
          <cell r="H1552">
            <v>1</v>
          </cell>
          <cell r="I1552">
            <v>0</v>
          </cell>
          <cell r="J1552">
            <v>0</v>
          </cell>
          <cell r="K1552">
            <v>0</v>
          </cell>
          <cell r="L1552">
            <v>0</v>
          </cell>
        </row>
        <row r="1553">
          <cell r="A1553" t="str">
            <v>3581ER0003A</v>
          </cell>
          <cell r="B1553" t="str">
            <v>DOOR ASSEMBLY</v>
          </cell>
          <cell r="C1553" t="str">
            <v>정득근</v>
          </cell>
          <cell r="D1553">
            <v>0</v>
          </cell>
          <cell r="E1553">
            <v>2</v>
          </cell>
          <cell r="F1553">
            <v>0</v>
          </cell>
          <cell r="G1553">
            <v>0</v>
          </cell>
          <cell r="H1553">
            <v>2</v>
          </cell>
          <cell r="I1553">
            <v>0</v>
          </cell>
          <cell r="J1553">
            <v>0</v>
          </cell>
          <cell r="K1553">
            <v>0</v>
          </cell>
          <cell r="L1553">
            <v>0</v>
          </cell>
        </row>
        <row r="1554">
          <cell r="A1554" t="str">
            <v>3581ER0003C</v>
          </cell>
          <cell r="B1554" t="str">
            <v>DOOR ASSEMBLY</v>
          </cell>
          <cell r="D1554">
            <v>0</v>
          </cell>
          <cell r="E1554">
            <v>12</v>
          </cell>
          <cell r="F1554">
            <v>0</v>
          </cell>
          <cell r="G1554">
            <v>0</v>
          </cell>
          <cell r="H1554">
            <v>12</v>
          </cell>
          <cell r="I1554">
            <v>0</v>
          </cell>
          <cell r="J1554">
            <v>0</v>
          </cell>
          <cell r="K1554">
            <v>0</v>
          </cell>
          <cell r="L1554">
            <v>1</v>
          </cell>
        </row>
        <row r="1555">
          <cell r="A1555" t="str">
            <v>3581ER0004A</v>
          </cell>
          <cell r="B1555" t="str">
            <v>DOOR ASSEMBLY</v>
          </cell>
          <cell r="D1555">
            <v>0</v>
          </cell>
          <cell r="E1555">
            <v>2</v>
          </cell>
          <cell r="F1555">
            <v>0</v>
          </cell>
          <cell r="G1555">
            <v>0</v>
          </cell>
          <cell r="H1555">
            <v>2</v>
          </cell>
          <cell r="I1555">
            <v>0</v>
          </cell>
          <cell r="J1555">
            <v>0</v>
          </cell>
          <cell r="K1555">
            <v>0</v>
          </cell>
          <cell r="L1555">
            <v>0</v>
          </cell>
        </row>
        <row r="1556">
          <cell r="A1556" t="str">
            <v>3581ER0004C</v>
          </cell>
          <cell r="B1556" t="str">
            <v>DOOR ASSEMBLY</v>
          </cell>
          <cell r="D1556">
            <v>0</v>
          </cell>
          <cell r="E1556">
            <v>8</v>
          </cell>
          <cell r="F1556">
            <v>0</v>
          </cell>
          <cell r="G1556">
            <v>0</v>
          </cell>
          <cell r="H1556">
            <v>8</v>
          </cell>
          <cell r="I1556">
            <v>0</v>
          </cell>
          <cell r="J1556">
            <v>0</v>
          </cell>
          <cell r="K1556">
            <v>0</v>
          </cell>
          <cell r="L1556">
            <v>6</v>
          </cell>
        </row>
        <row r="1557">
          <cell r="A1557" t="str">
            <v>3581ER1001A</v>
          </cell>
          <cell r="B1557" t="str">
            <v>DOOR ASSEMBLY</v>
          </cell>
          <cell r="C1557" t="str">
            <v>정경원</v>
          </cell>
          <cell r="D1557">
            <v>0</v>
          </cell>
          <cell r="E1557">
            <v>30</v>
          </cell>
          <cell r="F1557">
            <v>0</v>
          </cell>
          <cell r="G1557">
            <v>0</v>
          </cell>
          <cell r="H1557">
            <v>30</v>
          </cell>
          <cell r="I1557">
            <v>0</v>
          </cell>
          <cell r="J1557">
            <v>0</v>
          </cell>
          <cell r="K1557">
            <v>0</v>
          </cell>
          <cell r="L1557">
            <v>0</v>
          </cell>
        </row>
        <row r="1558">
          <cell r="A1558" t="str">
            <v>3581ER1002C</v>
          </cell>
          <cell r="B1558" t="str">
            <v>DOOR ASSEMBLY</v>
          </cell>
          <cell r="C1558" t="str">
            <v>정경원</v>
          </cell>
          <cell r="D1558">
            <v>0</v>
          </cell>
          <cell r="E1558">
            <v>410</v>
          </cell>
          <cell r="F1558">
            <v>0</v>
          </cell>
          <cell r="G1558">
            <v>200</v>
          </cell>
          <cell r="H1558">
            <v>210</v>
          </cell>
          <cell r="I1558">
            <v>0</v>
          </cell>
          <cell r="J1558">
            <v>0</v>
          </cell>
          <cell r="K1558">
            <v>5</v>
          </cell>
          <cell r="L1558">
            <v>4050</v>
          </cell>
        </row>
        <row r="1559">
          <cell r="A1559" t="str">
            <v>3581ER1002D</v>
          </cell>
          <cell r="B1559" t="str">
            <v>DOOR ASSEMBLY</v>
          </cell>
          <cell r="C1559" t="str">
            <v>정경원</v>
          </cell>
          <cell r="D1559">
            <v>0</v>
          </cell>
          <cell r="E1559">
            <v>260</v>
          </cell>
          <cell r="F1559">
            <v>0</v>
          </cell>
          <cell r="G1559">
            <v>0</v>
          </cell>
          <cell r="H1559">
            <v>260</v>
          </cell>
          <cell r="I1559">
            <v>0</v>
          </cell>
          <cell r="J1559">
            <v>0</v>
          </cell>
          <cell r="K1559">
            <v>14</v>
          </cell>
          <cell r="L1559">
            <v>11826</v>
          </cell>
        </row>
        <row r="1560">
          <cell r="A1560" t="str">
            <v>3581ER1002G</v>
          </cell>
          <cell r="B1560" t="str">
            <v>DOOR ASSEMBLY</v>
          </cell>
          <cell r="C1560" t="str">
            <v>정경원</v>
          </cell>
          <cell r="D1560">
            <v>0</v>
          </cell>
          <cell r="E1560">
            <v>20</v>
          </cell>
          <cell r="F1560">
            <v>0</v>
          </cell>
          <cell r="G1560">
            <v>0</v>
          </cell>
          <cell r="H1560">
            <v>20</v>
          </cell>
          <cell r="I1560">
            <v>0</v>
          </cell>
          <cell r="J1560">
            <v>0</v>
          </cell>
          <cell r="K1560">
            <v>9</v>
          </cell>
          <cell r="L1560">
            <v>376</v>
          </cell>
        </row>
        <row r="1561">
          <cell r="A1561" t="str">
            <v>3581ER1005A</v>
          </cell>
          <cell r="B1561" t="str">
            <v>DOOR ASSEMBLY</v>
          </cell>
          <cell r="C1561" t="str">
            <v>정경원</v>
          </cell>
          <cell r="D1561">
            <v>-1</v>
          </cell>
          <cell r="E1561">
            <v>40</v>
          </cell>
          <cell r="F1561">
            <v>0</v>
          </cell>
          <cell r="G1561">
            <v>0</v>
          </cell>
          <cell r="H1561">
            <v>40</v>
          </cell>
          <cell r="I1561">
            <v>0</v>
          </cell>
          <cell r="J1561">
            <v>0</v>
          </cell>
          <cell r="K1561">
            <v>23</v>
          </cell>
          <cell r="L1561">
            <v>3842</v>
          </cell>
        </row>
        <row r="1562">
          <cell r="A1562" t="str">
            <v>3581ER1005D</v>
          </cell>
          <cell r="B1562" t="str">
            <v>DOOR ASSEMBLY</v>
          </cell>
          <cell r="D1562">
            <v>0</v>
          </cell>
          <cell r="E1562">
            <v>20</v>
          </cell>
          <cell r="F1562">
            <v>0</v>
          </cell>
          <cell r="G1562">
            <v>0</v>
          </cell>
          <cell r="H1562">
            <v>20</v>
          </cell>
          <cell r="I1562">
            <v>0</v>
          </cell>
          <cell r="J1562">
            <v>0</v>
          </cell>
          <cell r="K1562">
            <v>10</v>
          </cell>
          <cell r="L1562">
            <v>4235</v>
          </cell>
        </row>
        <row r="1563">
          <cell r="A1563" t="str">
            <v>3581ER1005E</v>
          </cell>
          <cell r="B1563" t="str">
            <v>DOOR ASSEMBLY</v>
          </cell>
          <cell r="C1563" t="str">
            <v>정경원</v>
          </cell>
          <cell r="D1563">
            <v>0</v>
          </cell>
          <cell r="E1563">
            <v>2072</v>
          </cell>
          <cell r="F1563">
            <v>0</v>
          </cell>
          <cell r="G1563">
            <v>2000</v>
          </cell>
          <cell r="H1563">
            <v>70</v>
          </cell>
          <cell r="I1563">
            <v>1</v>
          </cell>
          <cell r="J1563">
            <v>1</v>
          </cell>
          <cell r="K1563">
            <v>131</v>
          </cell>
          <cell r="L1563">
            <v>64864</v>
          </cell>
        </row>
        <row r="1564">
          <cell r="A1564" t="str">
            <v>3581ER1006A</v>
          </cell>
          <cell r="B1564" t="str">
            <v>DOOR ASSEMBLY</v>
          </cell>
          <cell r="C1564" t="str">
            <v>정경원</v>
          </cell>
          <cell r="D1564">
            <v>0</v>
          </cell>
          <cell r="E1564">
            <v>150</v>
          </cell>
          <cell r="F1564">
            <v>0</v>
          </cell>
          <cell r="G1564">
            <v>125</v>
          </cell>
          <cell r="H1564">
            <v>25</v>
          </cell>
          <cell r="I1564">
            <v>0</v>
          </cell>
          <cell r="J1564">
            <v>0</v>
          </cell>
          <cell r="K1564">
            <v>112</v>
          </cell>
          <cell r="L1564">
            <v>26733</v>
          </cell>
        </row>
        <row r="1565">
          <cell r="A1565" t="str">
            <v>3581ER1008A</v>
          </cell>
          <cell r="B1565" t="str">
            <v>DOOR ASSEMBLY</v>
          </cell>
          <cell r="C1565" t="str">
            <v>정득근</v>
          </cell>
          <cell r="D1565">
            <v>6</v>
          </cell>
          <cell r="E1565">
            <v>20</v>
          </cell>
          <cell r="F1565">
            <v>0</v>
          </cell>
          <cell r="G1565">
            <v>0</v>
          </cell>
          <cell r="H1565">
            <v>20</v>
          </cell>
          <cell r="I1565">
            <v>6</v>
          </cell>
          <cell r="J1565">
            <v>6</v>
          </cell>
          <cell r="K1565">
            <v>0</v>
          </cell>
          <cell r="L1565">
            <v>90</v>
          </cell>
        </row>
        <row r="1566">
          <cell r="A1566" t="str">
            <v>3581ER1008B</v>
          </cell>
          <cell r="B1566" t="str">
            <v>DOOR ASSEMBLY</v>
          </cell>
          <cell r="D1566">
            <v>0</v>
          </cell>
          <cell r="E1566">
            <v>23</v>
          </cell>
          <cell r="F1566">
            <v>0</v>
          </cell>
          <cell r="G1566">
            <v>0</v>
          </cell>
          <cell r="H1566">
            <v>23</v>
          </cell>
          <cell r="I1566">
            <v>0</v>
          </cell>
          <cell r="J1566">
            <v>0</v>
          </cell>
          <cell r="K1566">
            <v>0</v>
          </cell>
          <cell r="L1566">
            <v>1</v>
          </cell>
        </row>
        <row r="1567">
          <cell r="A1567" t="str">
            <v>3581ER1008F</v>
          </cell>
          <cell r="B1567" t="str">
            <v>DOOR ASSEMBLY</v>
          </cell>
          <cell r="D1567">
            <v>0</v>
          </cell>
          <cell r="E1567">
            <v>15</v>
          </cell>
          <cell r="F1567">
            <v>0</v>
          </cell>
          <cell r="G1567">
            <v>0</v>
          </cell>
          <cell r="H1567">
            <v>15</v>
          </cell>
          <cell r="I1567">
            <v>0</v>
          </cell>
          <cell r="J1567">
            <v>0</v>
          </cell>
          <cell r="K1567">
            <v>0</v>
          </cell>
          <cell r="L1567">
            <v>0</v>
          </cell>
        </row>
        <row r="1568">
          <cell r="A1568" t="str">
            <v>3581ER1008G</v>
          </cell>
          <cell r="B1568" t="str">
            <v>DOOR ASSEMBLY</v>
          </cell>
          <cell r="D1568">
            <v>0</v>
          </cell>
          <cell r="E1568">
            <v>30</v>
          </cell>
          <cell r="F1568">
            <v>0</v>
          </cell>
          <cell r="G1568">
            <v>0</v>
          </cell>
          <cell r="H1568">
            <v>30</v>
          </cell>
          <cell r="I1568">
            <v>0</v>
          </cell>
          <cell r="J1568">
            <v>0</v>
          </cell>
          <cell r="K1568">
            <v>0</v>
          </cell>
          <cell r="L1568">
            <v>0</v>
          </cell>
        </row>
        <row r="1569">
          <cell r="A1569" t="str">
            <v>3581ER1008J</v>
          </cell>
          <cell r="B1569" t="str">
            <v>DOOR ASSEMBLY</v>
          </cell>
          <cell r="D1569">
            <v>0</v>
          </cell>
          <cell r="E1569">
            <v>30</v>
          </cell>
          <cell r="F1569">
            <v>0</v>
          </cell>
          <cell r="G1569">
            <v>0</v>
          </cell>
          <cell r="H1569">
            <v>30</v>
          </cell>
          <cell r="I1569">
            <v>0</v>
          </cell>
          <cell r="J1569">
            <v>0</v>
          </cell>
          <cell r="K1569">
            <v>0</v>
          </cell>
          <cell r="L1569">
            <v>3</v>
          </cell>
        </row>
        <row r="1570">
          <cell r="A1570" t="str">
            <v>3581ER1009B</v>
          </cell>
          <cell r="B1570" t="str">
            <v>DOOR ASSEMBLY</v>
          </cell>
          <cell r="C1570" t="str">
            <v>정경원</v>
          </cell>
          <cell r="D1570">
            <v>0.48</v>
          </cell>
          <cell r="E1570">
            <v>22</v>
          </cell>
          <cell r="F1570">
            <v>0</v>
          </cell>
          <cell r="G1570">
            <v>0</v>
          </cell>
          <cell r="H1570">
            <v>21</v>
          </cell>
          <cell r="I1570">
            <v>0.48</v>
          </cell>
          <cell r="J1570">
            <v>0.48</v>
          </cell>
          <cell r="K1570">
            <v>10</v>
          </cell>
          <cell r="L1570">
            <v>9471</v>
          </cell>
        </row>
        <row r="1571">
          <cell r="A1571" t="str">
            <v>3581ER1009C</v>
          </cell>
          <cell r="B1571" t="str">
            <v>DOOR ASSEMBLY</v>
          </cell>
          <cell r="C1571" t="str">
            <v>정경원</v>
          </cell>
          <cell r="D1571">
            <v>0</v>
          </cell>
          <cell r="E1571">
            <v>2014</v>
          </cell>
          <cell r="F1571">
            <v>0</v>
          </cell>
          <cell r="G1571">
            <v>2001</v>
          </cell>
          <cell r="H1571">
            <v>10</v>
          </cell>
          <cell r="I1571">
            <v>0</v>
          </cell>
          <cell r="J1571">
            <v>0</v>
          </cell>
          <cell r="K1571">
            <v>42</v>
          </cell>
          <cell r="L1571">
            <v>19941</v>
          </cell>
        </row>
        <row r="1572">
          <cell r="A1572" t="str">
            <v>3581ER1009D</v>
          </cell>
          <cell r="B1572" t="str">
            <v>DOOR ASSEMBLY</v>
          </cell>
          <cell r="C1572" t="str">
            <v>정경원</v>
          </cell>
          <cell r="D1572">
            <v>0</v>
          </cell>
          <cell r="E1572">
            <v>378</v>
          </cell>
          <cell r="F1572">
            <v>0</v>
          </cell>
          <cell r="G1572">
            <v>378</v>
          </cell>
          <cell r="H1572">
            <v>0</v>
          </cell>
          <cell r="I1572">
            <v>0</v>
          </cell>
          <cell r="J1572">
            <v>0</v>
          </cell>
          <cell r="K1572">
            <v>827</v>
          </cell>
          <cell r="L1572">
            <v>8674</v>
          </cell>
        </row>
        <row r="1573">
          <cell r="A1573" t="str">
            <v>3581ER1009E</v>
          </cell>
          <cell r="B1573" t="str">
            <v>DOOR ASSEMBLY</v>
          </cell>
          <cell r="C1573" t="str">
            <v>정경원</v>
          </cell>
          <cell r="D1573">
            <v>0</v>
          </cell>
          <cell r="E1573">
            <v>126</v>
          </cell>
          <cell r="F1573">
            <v>0</v>
          </cell>
          <cell r="G1573">
            <v>126</v>
          </cell>
          <cell r="H1573">
            <v>0</v>
          </cell>
          <cell r="I1573">
            <v>0</v>
          </cell>
          <cell r="J1573">
            <v>0</v>
          </cell>
          <cell r="K1573">
            <v>31</v>
          </cell>
          <cell r="L1573">
            <v>5967</v>
          </cell>
        </row>
        <row r="1574">
          <cell r="A1574" t="str">
            <v>3581ER1009G</v>
          </cell>
          <cell r="B1574" t="str">
            <v>DOOR ASSEMBLY</v>
          </cell>
          <cell r="D1574">
            <v>0</v>
          </cell>
          <cell r="E1574">
            <v>126</v>
          </cell>
          <cell r="F1574">
            <v>0</v>
          </cell>
          <cell r="G1574">
            <v>126</v>
          </cell>
          <cell r="H1574">
            <v>0</v>
          </cell>
          <cell r="I1574">
            <v>0</v>
          </cell>
          <cell r="J1574">
            <v>0</v>
          </cell>
          <cell r="K1574">
            <v>0</v>
          </cell>
          <cell r="L1574">
            <v>1263</v>
          </cell>
        </row>
        <row r="1575">
          <cell r="A1575" t="str">
            <v>3581ER1010A</v>
          </cell>
          <cell r="B1575" t="str">
            <v>DOOR ASSEMBLY</v>
          </cell>
          <cell r="D1575">
            <v>0</v>
          </cell>
          <cell r="E1575">
            <v>25</v>
          </cell>
          <cell r="F1575">
            <v>0</v>
          </cell>
          <cell r="G1575">
            <v>0</v>
          </cell>
          <cell r="H1575">
            <v>25</v>
          </cell>
          <cell r="I1575">
            <v>0</v>
          </cell>
          <cell r="J1575">
            <v>0</v>
          </cell>
          <cell r="K1575">
            <v>0</v>
          </cell>
          <cell r="L1575">
            <v>0</v>
          </cell>
        </row>
        <row r="1576">
          <cell r="A1576" t="str">
            <v>3650EA3002A</v>
          </cell>
          <cell r="B1576" t="str">
            <v>HANDLE</v>
          </cell>
          <cell r="C1576" t="str">
            <v>강동훈</v>
          </cell>
          <cell r="D1576">
            <v>1000</v>
          </cell>
          <cell r="E1576">
            <v>6000</v>
          </cell>
          <cell r="F1576">
            <v>0</v>
          </cell>
          <cell r="G1576">
            <v>7000</v>
          </cell>
          <cell r="H1576">
            <v>0</v>
          </cell>
          <cell r="I1576">
            <v>0</v>
          </cell>
          <cell r="J1576">
            <v>-928</v>
          </cell>
          <cell r="K1576">
            <v>0</v>
          </cell>
          <cell r="L1576">
            <v>10000</v>
          </cell>
        </row>
        <row r="1577">
          <cell r="A1577" t="str">
            <v>3650EL2001A</v>
          </cell>
          <cell r="B1577" t="str">
            <v>HANDLE</v>
          </cell>
          <cell r="D1577">
            <v>0</v>
          </cell>
          <cell r="E1577">
            <v>2</v>
          </cell>
          <cell r="F1577">
            <v>0</v>
          </cell>
          <cell r="G1577">
            <v>0</v>
          </cell>
          <cell r="H1577">
            <v>2</v>
          </cell>
          <cell r="I1577">
            <v>0</v>
          </cell>
          <cell r="J1577">
            <v>0</v>
          </cell>
          <cell r="K1577">
            <v>0</v>
          </cell>
          <cell r="L1577">
            <v>1</v>
          </cell>
        </row>
        <row r="1578">
          <cell r="A1578" t="str">
            <v>3650ER2002A</v>
          </cell>
          <cell r="B1578" t="str">
            <v>HANDLE</v>
          </cell>
          <cell r="D1578">
            <v>0</v>
          </cell>
          <cell r="E1578">
            <v>30</v>
          </cell>
          <cell r="F1578">
            <v>0</v>
          </cell>
          <cell r="G1578">
            <v>0</v>
          </cell>
          <cell r="H1578">
            <v>30</v>
          </cell>
          <cell r="I1578">
            <v>0</v>
          </cell>
          <cell r="J1578">
            <v>0</v>
          </cell>
          <cell r="K1578">
            <v>0</v>
          </cell>
          <cell r="L1578">
            <v>0</v>
          </cell>
        </row>
        <row r="1579">
          <cell r="A1579" t="str">
            <v>3650ER2004A</v>
          </cell>
          <cell r="B1579" t="str">
            <v>HANDLE</v>
          </cell>
          <cell r="D1579">
            <v>0</v>
          </cell>
          <cell r="E1579">
            <v>40</v>
          </cell>
          <cell r="F1579">
            <v>0</v>
          </cell>
          <cell r="G1579">
            <v>0</v>
          </cell>
          <cell r="H1579">
            <v>40</v>
          </cell>
          <cell r="I1579">
            <v>0</v>
          </cell>
          <cell r="J1579">
            <v>0</v>
          </cell>
          <cell r="K1579">
            <v>0</v>
          </cell>
          <cell r="L1579">
            <v>0</v>
          </cell>
        </row>
        <row r="1580">
          <cell r="A1580" t="str">
            <v>3650ER2005B</v>
          </cell>
          <cell r="B1580" t="str">
            <v>HANDLE</v>
          </cell>
          <cell r="D1580">
            <v>0</v>
          </cell>
          <cell r="E1580">
            <v>10</v>
          </cell>
          <cell r="F1580">
            <v>0</v>
          </cell>
          <cell r="G1580">
            <v>0</v>
          </cell>
          <cell r="H1580">
            <v>10</v>
          </cell>
          <cell r="I1580">
            <v>0</v>
          </cell>
          <cell r="J1580">
            <v>0</v>
          </cell>
          <cell r="K1580">
            <v>0</v>
          </cell>
          <cell r="L1580">
            <v>1294</v>
          </cell>
        </row>
        <row r="1581">
          <cell r="A1581" t="str">
            <v>3650ER3002A</v>
          </cell>
          <cell r="B1581" t="str">
            <v>HANDLE</v>
          </cell>
          <cell r="C1581" t="str">
            <v>강동훈</v>
          </cell>
          <cell r="D1581">
            <v>0</v>
          </cell>
          <cell r="E1581">
            <v>120</v>
          </cell>
          <cell r="F1581">
            <v>0</v>
          </cell>
          <cell r="G1581">
            <v>0</v>
          </cell>
          <cell r="H1581">
            <v>120</v>
          </cell>
          <cell r="I1581">
            <v>0</v>
          </cell>
          <cell r="J1581">
            <v>0</v>
          </cell>
          <cell r="K1581">
            <v>30</v>
          </cell>
          <cell r="L1581">
            <v>104393</v>
          </cell>
        </row>
        <row r="1582">
          <cell r="A1582" t="str">
            <v>3650ER3003A</v>
          </cell>
          <cell r="B1582" t="str">
            <v>HANDLE</v>
          </cell>
          <cell r="D1582">
            <v>0</v>
          </cell>
          <cell r="E1582">
            <v>50</v>
          </cell>
          <cell r="F1582">
            <v>0</v>
          </cell>
          <cell r="G1582">
            <v>0</v>
          </cell>
          <cell r="H1582">
            <v>50</v>
          </cell>
          <cell r="I1582">
            <v>0</v>
          </cell>
          <cell r="J1582">
            <v>0</v>
          </cell>
          <cell r="K1582">
            <v>0</v>
          </cell>
          <cell r="L1582">
            <v>0</v>
          </cell>
        </row>
        <row r="1583">
          <cell r="A1583" t="str">
            <v>3650FA3488B</v>
          </cell>
          <cell r="B1583" t="str">
            <v>HANDLE</v>
          </cell>
          <cell r="C1583" t="str">
            <v>강동훈</v>
          </cell>
          <cell r="D1583">
            <v>1080</v>
          </cell>
          <cell r="E1583">
            <v>3240</v>
          </cell>
          <cell r="F1583">
            <v>0</v>
          </cell>
          <cell r="G1583">
            <v>4320</v>
          </cell>
          <cell r="H1583">
            <v>0</v>
          </cell>
          <cell r="I1583">
            <v>0</v>
          </cell>
          <cell r="J1583">
            <v>0</v>
          </cell>
          <cell r="K1583">
            <v>0</v>
          </cell>
          <cell r="L1583">
            <v>4320</v>
          </cell>
        </row>
        <row r="1584">
          <cell r="A1584" t="str">
            <v>3650FA3488D</v>
          </cell>
          <cell r="B1584" t="str">
            <v>HANDLE</v>
          </cell>
          <cell r="C1584" t="str">
            <v>김보명</v>
          </cell>
          <cell r="D1584">
            <v>176</v>
          </cell>
          <cell r="E1584">
            <v>9448</v>
          </cell>
          <cell r="F1584">
            <v>0</v>
          </cell>
          <cell r="G1584">
            <v>9426</v>
          </cell>
          <cell r="H1584">
            <v>0</v>
          </cell>
          <cell r="I1584">
            <v>198</v>
          </cell>
          <cell r="J1584">
            <v>998</v>
          </cell>
          <cell r="K1584">
            <v>0</v>
          </cell>
          <cell r="L1584">
            <v>16184</v>
          </cell>
        </row>
        <row r="1585">
          <cell r="A1585" t="str">
            <v>3650FA3488M</v>
          </cell>
          <cell r="B1585" t="str">
            <v>HANDLE</v>
          </cell>
          <cell r="C1585" t="str">
            <v>강동훈</v>
          </cell>
          <cell r="D1585">
            <v>3884</v>
          </cell>
          <cell r="E1585">
            <v>48264</v>
          </cell>
          <cell r="F1585">
            <v>0</v>
          </cell>
          <cell r="G1585">
            <v>51428</v>
          </cell>
          <cell r="H1585">
            <v>0</v>
          </cell>
          <cell r="I1585">
            <v>720</v>
          </cell>
          <cell r="J1585">
            <v>1008</v>
          </cell>
          <cell r="K1585">
            <v>0</v>
          </cell>
          <cell r="L1585">
            <v>59496</v>
          </cell>
        </row>
        <row r="1586">
          <cell r="A1586" t="str">
            <v>3650FA3488N</v>
          </cell>
          <cell r="B1586" t="str">
            <v>HANDLE</v>
          </cell>
          <cell r="C1586" t="str">
            <v>강동훈</v>
          </cell>
          <cell r="D1586">
            <v>0</v>
          </cell>
          <cell r="E1586">
            <v>10094</v>
          </cell>
          <cell r="F1586">
            <v>0</v>
          </cell>
          <cell r="G1586">
            <v>10086</v>
          </cell>
          <cell r="H1586">
            <v>0</v>
          </cell>
          <cell r="I1586">
            <v>8</v>
          </cell>
          <cell r="J1586">
            <v>6</v>
          </cell>
          <cell r="K1586">
            <v>0</v>
          </cell>
          <cell r="L1586">
            <v>11502</v>
          </cell>
        </row>
        <row r="1587">
          <cell r="A1587" t="str">
            <v>3650FA3488P</v>
          </cell>
          <cell r="B1587" t="str">
            <v>HANDLE</v>
          </cell>
          <cell r="C1587" t="str">
            <v>강동훈</v>
          </cell>
          <cell r="D1587">
            <v>3200</v>
          </cell>
          <cell r="E1587">
            <v>46442</v>
          </cell>
          <cell r="F1587">
            <v>0</v>
          </cell>
          <cell r="G1587">
            <v>44342</v>
          </cell>
          <cell r="H1587">
            <v>0</v>
          </cell>
          <cell r="I1587">
            <v>5300</v>
          </cell>
          <cell r="J1587">
            <v>4468</v>
          </cell>
          <cell r="K1587">
            <v>0</v>
          </cell>
          <cell r="L1587">
            <v>63566</v>
          </cell>
        </row>
        <row r="1588">
          <cell r="A1588" t="str">
            <v>3650FA3488R</v>
          </cell>
          <cell r="B1588" t="str">
            <v>HANDLE</v>
          </cell>
          <cell r="C1588" t="str">
            <v>강동훈</v>
          </cell>
          <cell r="D1588">
            <v>4532</v>
          </cell>
          <cell r="E1588">
            <v>152002</v>
          </cell>
          <cell r="F1588">
            <v>0</v>
          </cell>
          <cell r="G1588">
            <v>143482</v>
          </cell>
          <cell r="H1588">
            <v>4</v>
          </cell>
          <cell r="I1588">
            <v>13048</v>
          </cell>
          <cell r="J1588">
            <v>13746</v>
          </cell>
          <cell r="K1588">
            <v>0</v>
          </cell>
          <cell r="L1588">
            <v>212304</v>
          </cell>
        </row>
        <row r="1589">
          <cell r="A1589" t="str">
            <v>3650FA3488X</v>
          </cell>
          <cell r="B1589" t="str">
            <v>HANDLE</v>
          </cell>
          <cell r="C1589" t="str">
            <v>강동훈</v>
          </cell>
          <cell r="D1589">
            <v>1582</v>
          </cell>
          <cell r="E1589">
            <v>17746</v>
          </cell>
          <cell r="F1589">
            <v>0</v>
          </cell>
          <cell r="G1589">
            <v>18516</v>
          </cell>
          <cell r="H1589">
            <v>0</v>
          </cell>
          <cell r="I1589">
            <v>812</v>
          </cell>
          <cell r="J1589">
            <v>808</v>
          </cell>
          <cell r="K1589">
            <v>0</v>
          </cell>
          <cell r="L1589">
            <v>23012</v>
          </cell>
        </row>
        <row r="1590">
          <cell r="A1590" t="str">
            <v>3650FA3489A</v>
          </cell>
          <cell r="B1590" t="str">
            <v>HANDLE</v>
          </cell>
          <cell r="C1590" t="str">
            <v>김보명</v>
          </cell>
          <cell r="D1590">
            <v>120</v>
          </cell>
          <cell r="E1590">
            <v>35444</v>
          </cell>
          <cell r="F1590">
            <v>0</v>
          </cell>
          <cell r="G1590">
            <v>33736</v>
          </cell>
          <cell r="H1590">
            <v>0</v>
          </cell>
          <cell r="I1590">
            <v>1828</v>
          </cell>
          <cell r="J1590">
            <v>72</v>
          </cell>
          <cell r="K1590">
            <v>0</v>
          </cell>
          <cell r="L1590">
            <v>35644</v>
          </cell>
        </row>
        <row r="1591">
          <cell r="A1591" t="str">
            <v>3650FA3489B</v>
          </cell>
          <cell r="B1591" t="str">
            <v>HANDLE</v>
          </cell>
          <cell r="C1591" t="str">
            <v>강동훈</v>
          </cell>
          <cell r="D1591">
            <v>0</v>
          </cell>
          <cell r="E1591">
            <v>0</v>
          </cell>
          <cell r="F1591">
            <v>0</v>
          </cell>
          <cell r="G1591">
            <v>0</v>
          </cell>
          <cell r="H1591">
            <v>0</v>
          </cell>
          <cell r="I1591">
            <v>0</v>
          </cell>
          <cell r="J1591">
            <v>0</v>
          </cell>
          <cell r="K1591">
            <v>0</v>
          </cell>
          <cell r="L1591">
            <v>0</v>
          </cell>
        </row>
        <row r="1592">
          <cell r="A1592" t="str">
            <v>3660EA1003B</v>
          </cell>
          <cell r="B1592" t="str">
            <v>HOUSING (MECH),BEARING[B]</v>
          </cell>
          <cell r="C1592" t="str">
            <v>하대호</v>
          </cell>
          <cell r="D1592">
            <v>715</v>
          </cell>
          <cell r="E1592">
            <v>0</v>
          </cell>
          <cell r="F1592">
            <v>0</v>
          </cell>
          <cell r="G1592">
            <v>0</v>
          </cell>
          <cell r="H1592">
            <v>0</v>
          </cell>
          <cell r="I1592">
            <v>715</v>
          </cell>
          <cell r="J1592">
            <v>715</v>
          </cell>
          <cell r="K1592">
            <v>0</v>
          </cell>
          <cell r="L1592">
            <v>753</v>
          </cell>
        </row>
        <row r="1593">
          <cell r="A1593" t="str">
            <v>3660EA1005A</v>
          </cell>
          <cell r="B1593" t="str">
            <v>HOUSING (MECH),CLUTCH[A]</v>
          </cell>
          <cell r="C1593" t="str">
            <v>하대호</v>
          </cell>
          <cell r="D1593">
            <v>715</v>
          </cell>
          <cell r="E1593">
            <v>0</v>
          </cell>
          <cell r="F1593">
            <v>0</v>
          </cell>
          <cell r="G1593">
            <v>0</v>
          </cell>
          <cell r="H1593">
            <v>0</v>
          </cell>
          <cell r="I1593">
            <v>715</v>
          </cell>
          <cell r="J1593">
            <v>715</v>
          </cell>
          <cell r="K1593">
            <v>0</v>
          </cell>
          <cell r="L1593">
            <v>753</v>
          </cell>
        </row>
        <row r="1594">
          <cell r="A1594" t="str">
            <v>3660EA3003A</v>
          </cell>
          <cell r="B1594" t="str">
            <v>HOUSING (MECH),GEAR[B]</v>
          </cell>
          <cell r="C1594" t="str">
            <v>하대호</v>
          </cell>
          <cell r="D1594">
            <v>0</v>
          </cell>
          <cell r="E1594">
            <v>0</v>
          </cell>
          <cell r="F1594">
            <v>0</v>
          </cell>
          <cell r="G1594">
            <v>220</v>
          </cell>
          <cell r="H1594">
            <v>0</v>
          </cell>
          <cell r="I1594">
            <v>-220</v>
          </cell>
          <cell r="J1594">
            <v>-220</v>
          </cell>
          <cell r="K1594">
            <v>0</v>
          </cell>
          <cell r="L1594">
            <v>280</v>
          </cell>
        </row>
        <row r="1595">
          <cell r="A1595" t="str">
            <v>3660EA3004A</v>
          </cell>
          <cell r="B1595" t="str">
            <v>HOUSING (MECH),GEAR[A]</v>
          </cell>
          <cell r="C1595" t="str">
            <v>하대호</v>
          </cell>
          <cell r="D1595">
            <v>419</v>
          </cell>
          <cell r="E1595">
            <v>5400</v>
          </cell>
          <cell r="F1595">
            <v>0</v>
          </cell>
          <cell r="G1595">
            <v>5426</v>
          </cell>
          <cell r="H1595">
            <v>0</v>
          </cell>
          <cell r="I1595">
            <v>393</v>
          </cell>
          <cell r="J1595">
            <v>393</v>
          </cell>
          <cell r="K1595">
            <v>0</v>
          </cell>
          <cell r="L1595">
            <v>8845</v>
          </cell>
        </row>
        <row r="1596">
          <cell r="A1596" t="str">
            <v>3660EA3006A</v>
          </cell>
          <cell r="B1596" t="str">
            <v>HOUSING (MECH),GEAR[B]</v>
          </cell>
          <cell r="C1596" t="str">
            <v>하대호</v>
          </cell>
          <cell r="D1596">
            <v>1360</v>
          </cell>
          <cell r="E1596">
            <v>5184</v>
          </cell>
          <cell r="F1596">
            <v>0</v>
          </cell>
          <cell r="G1596">
            <v>5426</v>
          </cell>
          <cell r="H1596">
            <v>0</v>
          </cell>
          <cell r="I1596">
            <v>1118</v>
          </cell>
          <cell r="J1596">
            <v>1118</v>
          </cell>
          <cell r="K1596">
            <v>0</v>
          </cell>
          <cell r="L1596">
            <v>8845</v>
          </cell>
        </row>
        <row r="1597">
          <cell r="A1597" t="str">
            <v>3660EA3006B</v>
          </cell>
          <cell r="B1597" t="str">
            <v>HOUSING (MECH),GEAR[B]</v>
          </cell>
          <cell r="C1597" t="str">
            <v>하대호</v>
          </cell>
          <cell r="D1597">
            <v>1218</v>
          </cell>
          <cell r="E1597">
            <v>68550</v>
          </cell>
          <cell r="F1597">
            <v>0</v>
          </cell>
          <cell r="G1597">
            <v>67673</v>
          </cell>
          <cell r="H1597">
            <v>0</v>
          </cell>
          <cell r="I1597">
            <v>2095</v>
          </cell>
          <cell r="J1597">
            <v>1994</v>
          </cell>
          <cell r="K1597">
            <v>0</v>
          </cell>
          <cell r="L1597">
            <v>99676</v>
          </cell>
        </row>
        <row r="1598">
          <cell r="A1598" t="str">
            <v>3660EA3008A</v>
          </cell>
          <cell r="B1598" t="str">
            <v>HOUSING (MECH),GEAR[B]</v>
          </cell>
          <cell r="C1598" t="str">
            <v>하대호</v>
          </cell>
          <cell r="D1598">
            <v>475</v>
          </cell>
          <cell r="E1598">
            <v>140</v>
          </cell>
          <cell r="F1598">
            <v>0</v>
          </cell>
          <cell r="G1598">
            <v>0</v>
          </cell>
          <cell r="H1598">
            <v>140</v>
          </cell>
          <cell r="I1598">
            <v>475</v>
          </cell>
          <cell r="J1598">
            <v>475</v>
          </cell>
          <cell r="K1598">
            <v>0</v>
          </cell>
          <cell r="L1598">
            <v>753</v>
          </cell>
        </row>
        <row r="1599">
          <cell r="A1599" t="str">
            <v>3660EA3010A</v>
          </cell>
          <cell r="B1599" t="str">
            <v>HOUSING (MECH),GEAR[A]</v>
          </cell>
          <cell r="C1599" t="str">
            <v>하대호</v>
          </cell>
          <cell r="D1599">
            <v>465</v>
          </cell>
          <cell r="E1599">
            <v>50</v>
          </cell>
          <cell r="F1599">
            <v>0</v>
          </cell>
          <cell r="G1599">
            <v>0</v>
          </cell>
          <cell r="H1599">
            <v>50</v>
          </cell>
          <cell r="I1599">
            <v>465</v>
          </cell>
          <cell r="J1599">
            <v>465</v>
          </cell>
          <cell r="K1599">
            <v>0</v>
          </cell>
          <cell r="L1599">
            <v>753</v>
          </cell>
        </row>
        <row r="1600">
          <cell r="A1600" t="str">
            <v>3660ER1007A</v>
          </cell>
          <cell r="B1600" t="str">
            <v>HOUSING (MECH),BEARING[DRUM]</v>
          </cell>
          <cell r="D1600">
            <v>0</v>
          </cell>
          <cell r="E1600">
            <v>11258</v>
          </cell>
          <cell r="F1600">
            <v>0</v>
          </cell>
          <cell r="G1600">
            <v>0</v>
          </cell>
          <cell r="H1600">
            <v>11258</v>
          </cell>
          <cell r="I1600">
            <v>0</v>
          </cell>
          <cell r="J1600">
            <v>0</v>
          </cell>
          <cell r="K1600">
            <v>1</v>
          </cell>
          <cell r="L1600">
            <v>0</v>
          </cell>
        </row>
        <row r="1601">
          <cell r="A1601" t="str">
            <v>3660ER2001A</v>
          </cell>
          <cell r="B1601" t="str">
            <v>HOUSING (MECH),BEARING[DRUM]</v>
          </cell>
          <cell r="C1601" t="str">
            <v>직송</v>
          </cell>
          <cell r="D1601">
            <v>0</v>
          </cell>
          <cell r="E1601">
            <v>10366</v>
          </cell>
          <cell r="F1601">
            <v>0</v>
          </cell>
          <cell r="G1601">
            <v>0</v>
          </cell>
          <cell r="H1601">
            <v>10366</v>
          </cell>
          <cell r="I1601">
            <v>0</v>
          </cell>
          <cell r="J1601">
            <v>0</v>
          </cell>
          <cell r="K1601">
            <v>21</v>
          </cell>
          <cell r="L1601">
            <v>0</v>
          </cell>
        </row>
        <row r="1602">
          <cell r="A1602" t="str">
            <v>3660ER2004A</v>
          </cell>
          <cell r="B1602" t="str">
            <v>HOUSING (MECH),BEARING[DRUM]</v>
          </cell>
          <cell r="D1602">
            <v>0</v>
          </cell>
          <cell r="E1602">
            <v>21880</v>
          </cell>
          <cell r="F1602">
            <v>0</v>
          </cell>
          <cell r="G1602">
            <v>0</v>
          </cell>
          <cell r="H1602">
            <v>21880</v>
          </cell>
          <cell r="I1602">
            <v>0</v>
          </cell>
          <cell r="J1602">
            <v>0</v>
          </cell>
          <cell r="K1602">
            <v>0</v>
          </cell>
          <cell r="L1602">
            <v>0</v>
          </cell>
        </row>
        <row r="1603">
          <cell r="A1603" t="str">
            <v>3660FA2218A</v>
          </cell>
          <cell r="B1603" t="str">
            <v>HOUSING (MECH),CLUTCH[B]</v>
          </cell>
          <cell r="C1603" t="str">
            <v>하대호</v>
          </cell>
          <cell r="D1603">
            <v>28</v>
          </cell>
          <cell r="E1603">
            <v>679</v>
          </cell>
          <cell r="F1603">
            <v>0</v>
          </cell>
          <cell r="G1603">
            <v>489</v>
          </cell>
          <cell r="H1603">
            <v>0</v>
          </cell>
          <cell r="I1603">
            <v>218</v>
          </cell>
          <cell r="J1603">
            <v>218</v>
          </cell>
          <cell r="K1603">
            <v>0</v>
          </cell>
          <cell r="L1603">
            <v>1000</v>
          </cell>
        </row>
        <row r="1604">
          <cell r="A1604" t="str">
            <v>3660FA2257A</v>
          </cell>
          <cell r="B1604" t="str">
            <v>HOUSING ASSEMBLY (MECH),CLUTCH[A]</v>
          </cell>
          <cell r="C1604" t="str">
            <v>하대호</v>
          </cell>
          <cell r="D1604">
            <v>28</v>
          </cell>
          <cell r="E1604">
            <v>679</v>
          </cell>
          <cell r="F1604">
            <v>0</v>
          </cell>
          <cell r="G1604">
            <v>489</v>
          </cell>
          <cell r="H1604">
            <v>0</v>
          </cell>
          <cell r="I1604">
            <v>218</v>
          </cell>
          <cell r="J1604">
            <v>218</v>
          </cell>
          <cell r="K1604">
            <v>0</v>
          </cell>
          <cell r="L1604">
            <v>1000</v>
          </cell>
        </row>
        <row r="1605">
          <cell r="A1605" t="str">
            <v>3660FA2310A</v>
          </cell>
          <cell r="B1605" t="str">
            <v>HOUSING (MECH),CLUTCH[B]</v>
          </cell>
          <cell r="C1605" t="str">
            <v>하대호</v>
          </cell>
          <cell r="D1605">
            <v>1182</v>
          </cell>
          <cell r="E1605">
            <v>74836</v>
          </cell>
          <cell r="F1605">
            <v>0</v>
          </cell>
          <cell r="G1605">
            <v>73319</v>
          </cell>
          <cell r="H1605">
            <v>0</v>
          </cell>
          <cell r="I1605">
            <v>2699</v>
          </cell>
          <cell r="J1605">
            <v>2598</v>
          </cell>
          <cell r="K1605">
            <v>0</v>
          </cell>
          <cell r="L1605">
            <v>108801</v>
          </cell>
        </row>
        <row r="1606">
          <cell r="A1606" t="str">
            <v>3661EA1001C</v>
          </cell>
          <cell r="B1606" t="str">
            <v>HOUSING ASSEMBLY (MECH),BEARING</v>
          </cell>
          <cell r="C1606" t="str">
            <v>하대호</v>
          </cell>
          <cell r="D1606">
            <v>2</v>
          </cell>
          <cell r="E1606">
            <v>1756</v>
          </cell>
          <cell r="F1606">
            <v>0</v>
          </cell>
          <cell r="G1606">
            <v>878</v>
          </cell>
          <cell r="H1606">
            <v>30</v>
          </cell>
          <cell r="I1606">
            <v>850</v>
          </cell>
          <cell r="J1606">
            <v>846</v>
          </cell>
          <cell r="K1606">
            <v>0</v>
          </cell>
          <cell r="L1606">
            <v>2434</v>
          </cell>
        </row>
        <row r="1607">
          <cell r="A1607" t="str">
            <v>3661EA1009A</v>
          </cell>
          <cell r="B1607" t="str">
            <v>HOUSING ASSEMBLY (MECH),CLUTCH</v>
          </cell>
          <cell r="C1607" t="str">
            <v>하대호</v>
          </cell>
          <cell r="D1607">
            <v>0</v>
          </cell>
          <cell r="E1607">
            <v>50</v>
          </cell>
          <cell r="F1607">
            <v>0</v>
          </cell>
          <cell r="G1607">
            <v>0</v>
          </cell>
          <cell r="H1607">
            <v>50</v>
          </cell>
          <cell r="I1607">
            <v>0</v>
          </cell>
          <cell r="J1607">
            <v>0</v>
          </cell>
          <cell r="K1607">
            <v>0</v>
          </cell>
          <cell r="L1607">
            <v>0</v>
          </cell>
        </row>
        <row r="1608">
          <cell r="A1608" t="str">
            <v>3661EA1011A</v>
          </cell>
          <cell r="B1608" t="str">
            <v>HOUSING ASSEMBLY (MECH),CLUTCH[COUPLING]</v>
          </cell>
          <cell r="C1608" t="str">
            <v>하대호</v>
          </cell>
          <cell r="D1608">
            <v>0</v>
          </cell>
          <cell r="E1608">
            <v>0</v>
          </cell>
          <cell r="F1608">
            <v>0</v>
          </cell>
          <cell r="G1608">
            <v>0</v>
          </cell>
          <cell r="H1608">
            <v>0</v>
          </cell>
          <cell r="I1608">
            <v>0</v>
          </cell>
          <cell r="J1608">
            <v>0</v>
          </cell>
          <cell r="K1608">
            <v>30</v>
          </cell>
          <cell r="L1608">
            <v>309</v>
          </cell>
        </row>
        <row r="1609">
          <cell r="A1609" t="str">
            <v>3661EA1012A</v>
          </cell>
          <cell r="B1609" t="str">
            <v>HOUSING ASSEMBLY (MECH),CLUTCH[COUPLING]</v>
          </cell>
          <cell r="D1609">
            <v>0</v>
          </cell>
          <cell r="E1609">
            <v>0</v>
          </cell>
          <cell r="F1609">
            <v>0</v>
          </cell>
          <cell r="G1609">
            <v>0</v>
          </cell>
          <cell r="H1609">
            <v>0</v>
          </cell>
          <cell r="I1609">
            <v>0</v>
          </cell>
          <cell r="J1609">
            <v>0</v>
          </cell>
          <cell r="K1609">
            <v>50</v>
          </cell>
          <cell r="L1609">
            <v>228</v>
          </cell>
        </row>
        <row r="1610">
          <cell r="A1610" t="str">
            <v>3661EA1012B</v>
          </cell>
          <cell r="B1610" t="str">
            <v>HOUSING ASSEMBLY (MECH),CLUTCH[COUPLING]</v>
          </cell>
          <cell r="D1610">
            <v>0</v>
          </cell>
          <cell r="E1610">
            <v>0</v>
          </cell>
          <cell r="F1610">
            <v>0</v>
          </cell>
          <cell r="G1610">
            <v>0</v>
          </cell>
          <cell r="H1610">
            <v>0</v>
          </cell>
          <cell r="I1610">
            <v>0</v>
          </cell>
          <cell r="J1610">
            <v>0</v>
          </cell>
          <cell r="K1610">
            <v>10</v>
          </cell>
          <cell r="L1610">
            <v>0</v>
          </cell>
        </row>
        <row r="1611">
          <cell r="A1611" t="str">
            <v>3661EA2003A</v>
          </cell>
          <cell r="B1611" t="str">
            <v>HOUSING ASSEMBLY (MECH),DETERGENT</v>
          </cell>
          <cell r="C1611" t="str">
            <v>직송</v>
          </cell>
          <cell r="D1611">
            <v>0</v>
          </cell>
          <cell r="E1611">
            <v>29860</v>
          </cell>
          <cell r="F1611">
            <v>0</v>
          </cell>
          <cell r="G1611">
            <v>0</v>
          </cell>
          <cell r="H1611">
            <v>29860</v>
          </cell>
          <cell r="I1611">
            <v>0</v>
          </cell>
          <cell r="J1611">
            <v>0</v>
          </cell>
          <cell r="K1611">
            <v>0</v>
          </cell>
          <cell r="L1611">
            <v>66726</v>
          </cell>
        </row>
        <row r="1612">
          <cell r="A1612" t="str">
            <v>3661EA2003B</v>
          </cell>
          <cell r="B1612" t="str">
            <v>HOUSING ASSEMBLY (MECH),DETERGENT</v>
          </cell>
          <cell r="C1612" t="str">
            <v>직송</v>
          </cell>
          <cell r="D1612">
            <v>4</v>
          </cell>
          <cell r="E1612">
            <v>606</v>
          </cell>
          <cell r="F1612">
            <v>0</v>
          </cell>
          <cell r="G1612">
            <v>0</v>
          </cell>
          <cell r="H1612">
            <v>606</v>
          </cell>
          <cell r="I1612">
            <v>4</v>
          </cell>
          <cell r="J1612">
            <v>4</v>
          </cell>
          <cell r="K1612">
            <v>0</v>
          </cell>
          <cell r="L1612">
            <v>2136</v>
          </cell>
        </row>
        <row r="1613">
          <cell r="A1613" t="str">
            <v>3661EA2004A</v>
          </cell>
          <cell r="B1613" t="str">
            <v>HOUSING ASSY (MECH),CLUTCH[A]</v>
          </cell>
          <cell r="C1613" t="str">
            <v>하대호</v>
          </cell>
          <cell r="D1613">
            <v>1001</v>
          </cell>
          <cell r="E1613">
            <v>74839</v>
          </cell>
          <cell r="F1613">
            <v>0</v>
          </cell>
          <cell r="G1613">
            <v>73319</v>
          </cell>
          <cell r="H1613">
            <v>0</v>
          </cell>
          <cell r="I1613">
            <v>2521</v>
          </cell>
          <cell r="J1613">
            <v>2420</v>
          </cell>
          <cell r="K1613">
            <v>0</v>
          </cell>
          <cell r="L1613">
            <v>108801</v>
          </cell>
        </row>
        <row r="1614">
          <cell r="A1614" t="str">
            <v>3661EA2005C</v>
          </cell>
          <cell r="B1614" t="str">
            <v>HOUSING ASSEMBLY (MECH),CLUTCH[A]</v>
          </cell>
          <cell r="C1614" t="str">
            <v>하대호</v>
          </cell>
          <cell r="D1614">
            <v>0</v>
          </cell>
          <cell r="E1614">
            <v>0</v>
          </cell>
          <cell r="F1614">
            <v>0</v>
          </cell>
          <cell r="G1614">
            <v>0</v>
          </cell>
          <cell r="H1614">
            <v>0</v>
          </cell>
          <cell r="I1614">
            <v>0</v>
          </cell>
          <cell r="J1614">
            <v>0</v>
          </cell>
          <cell r="K1614">
            <v>0</v>
          </cell>
          <cell r="L1614">
            <v>108521</v>
          </cell>
        </row>
        <row r="1615">
          <cell r="A1615" t="str">
            <v>3661EL1001B</v>
          </cell>
          <cell r="B1615" t="str">
            <v>HOUSING ASSEMBLY (MECH),BLOWER</v>
          </cell>
          <cell r="C1615" t="str">
            <v>김보명</v>
          </cell>
          <cell r="D1615">
            <v>0</v>
          </cell>
          <cell r="E1615">
            <v>10</v>
          </cell>
          <cell r="F1615">
            <v>0</v>
          </cell>
          <cell r="G1615">
            <v>0</v>
          </cell>
          <cell r="H1615">
            <v>10</v>
          </cell>
          <cell r="I1615">
            <v>0</v>
          </cell>
          <cell r="J1615">
            <v>0</v>
          </cell>
          <cell r="K1615">
            <v>0</v>
          </cell>
          <cell r="L1615">
            <v>0</v>
          </cell>
        </row>
        <row r="1616">
          <cell r="A1616" t="str">
            <v>3661FA2286K</v>
          </cell>
          <cell r="B1616" t="str">
            <v>HOUSING ASSEMBLY (MECH),DETERGENT</v>
          </cell>
          <cell r="C1616" t="str">
            <v>직송</v>
          </cell>
          <cell r="D1616">
            <v>0</v>
          </cell>
          <cell r="E1616">
            <v>5924</v>
          </cell>
          <cell r="F1616">
            <v>0</v>
          </cell>
          <cell r="G1616">
            <v>0</v>
          </cell>
          <cell r="H1616">
            <v>5924</v>
          </cell>
          <cell r="I1616">
            <v>0</v>
          </cell>
          <cell r="J1616">
            <v>0</v>
          </cell>
          <cell r="K1616">
            <v>0</v>
          </cell>
          <cell r="L1616">
            <v>21552</v>
          </cell>
        </row>
        <row r="1617">
          <cell r="A1617" t="str">
            <v>3661FA2286L</v>
          </cell>
          <cell r="B1617" t="str">
            <v>HOUSING ASSEMBLY (MECH),DETERGENT</v>
          </cell>
          <cell r="C1617" t="str">
            <v>직송</v>
          </cell>
          <cell r="D1617">
            <v>10</v>
          </cell>
          <cell r="E1617">
            <v>1254</v>
          </cell>
          <cell r="F1617">
            <v>0</v>
          </cell>
          <cell r="G1617">
            <v>0</v>
          </cell>
          <cell r="H1617">
            <v>1254</v>
          </cell>
          <cell r="I1617">
            <v>10</v>
          </cell>
          <cell r="J1617">
            <v>10</v>
          </cell>
          <cell r="K1617">
            <v>0</v>
          </cell>
          <cell r="L1617">
            <v>5700</v>
          </cell>
        </row>
        <row r="1618">
          <cell r="A1618" t="str">
            <v>3661FA2291U</v>
          </cell>
          <cell r="B1618" t="str">
            <v>HOUSING ASSEMBLY (MECH),DETERGENT</v>
          </cell>
          <cell r="C1618" t="str">
            <v>직송</v>
          </cell>
          <cell r="D1618">
            <v>14</v>
          </cell>
          <cell r="E1618">
            <v>1863</v>
          </cell>
          <cell r="F1618">
            <v>0</v>
          </cell>
          <cell r="G1618">
            <v>0</v>
          </cell>
          <cell r="H1618">
            <v>1863</v>
          </cell>
          <cell r="I1618">
            <v>14</v>
          </cell>
          <cell r="J1618">
            <v>14</v>
          </cell>
          <cell r="K1618">
            <v>0</v>
          </cell>
          <cell r="L1618">
            <v>7605</v>
          </cell>
        </row>
        <row r="1619">
          <cell r="A1619" t="str">
            <v>3661FR2093D</v>
          </cell>
          <cell r="B1619" t="str">
            <v>CASING ASSEMBLY,PUMP</v>
          </cell>
          <cell r="C1619" t="str">
            <v>직송</v>
          </cell>
          <cell r="D1619">
            <v>0</v>
          </cell>
          <cell r="E1619">
            <v>19</v>
          </cell>
          <cell r="F1619">
            <v>0</v>
          </cell>
          <cell r="G1619">
            <v>0</v>
          </cell>
          <cell r="H1619">
            <v>19</v>
          </cell>
          <cell r="I1619">
            <v>0</v>
          </cell>
          <cell r="J1619">
            <v>0</v>
          </cell>
          <cell r="K1619">
            <v>4</v>
          </cell>
          <cell r="L1619">
            <v>0</v>
          </cell>
        </row>
        <row r="1620">
          <cell r="A1620" t="str">
            <v>3661FR2093E</v>
          </cell>
          <cell r="B1620" t="str">
            <v>CASING ASSEMBLY,PUMP</v>
          </cell>
          <cell r="C1620" t="str">
            <v>직송</v>
          </cell>
          <cell r="D1620">
            <v>0</v>
          </cell>
          <cell r="E1620">
            <v>110</v>
          </cell>
          <cell r="F1620">
            <v>0</v>
          </cell>
          <cell r="G1620">
            <v>0</v>
          </cell>
          <cell r="H1620">
            <v>110</v>
          </cell>
          <cell r="I1620">
            <v>0</v>
          </cell>
          <cell r="J1620">
            <v>0</v>
          </cell>
          <cell r="K1620">
            <v>0</v>
          </cell>
          <cell r="L1620">
            <v>31503</v>
          </cell>
        </row>
        <row r="1621">
          <cell r="A1621" t="str">
            <v>3700EL3001A</v>
          </cell>
          <cell r="B1621" t="str">
            <v>NET</v>
          </cell>
          <cell r="C1621" t="str">
            <v>김방준</v>
          </cell>
          <cell r="D1621">
            <v>800</v>
          </cell>
          <cell r="E1621">
            <v>2000</v>
          </cell>
          <cell r="F1621">
            <v>0</v>
          </cell>
          <cell r="G1621">
            <v>0</v>
          </cell>
          <cell r="H1621">
            <v>800</v>
          </cell>
          <cell r="I1621">
            <v>2000</v>
          </cell>
          <cell r="J1621">
            <v>2000</v>
          </cell>
          <cell r="K1621">
            <v>0</v>
          </cell>
          <cell r="L1621">
            <v>0</v>
          </cell>
        </row>
        <row r="1622">
          <cell r="A1622" t="str">
            <v>3700EL3001B</v>
          </cell>
          <cell r="B1622" t="str">
            <v>NET</v>
          </cell>
          <cell r="C1622" t="str">
            <v>김방준</v>
          </cell>
          <cell r="D1622">
            <v>1800</v>
          </cell>
          <cell r="E1622">
            <v>0</v>
          </cell>
          <cell r="F1622">
            <v>0</v>
          </cell>
          <cell r="G1622">
            <v>0</v>
          </cell>
          <cell r="H1622">
            <v>0</v>
          </cell>
          <cell r="I1622">
            <v>1800</v>
          </cell>
          <cell r="J1622">
            <v>1800</v>
          </cell>
          <cell r="K1622">
            <v>0</v>
          </cell>
          <cell r="L1622">
            <v>276.39499999999998</v>
          </cell>
        </row>
        <row r="1623">
          <cell r="A1623" t="str">
            <v>3700EL3001C</v>
          </cell>
          <cell r="B1623" t="str">
            <v>NET</v>
          </cell>
          <cell r="C1623" t="str">
            <v>김방준</v>
          </cell>
          <cell r="D1623">
            <v>153</v>
          </cell>
          <cell r="E1623">
            <v>0</v>
          </cell>
          <cell r="F1623">
            <v>0</v>
          </cell>
          <cell r="G1623">
            <v>0</v>
          </cell>
          <cell r="H1623">
            <v>0</v>
          </cell>
          <cell r="I1623">
            <v>153</v>
          </cell>
          <cell r="J1623">
            <v>153</v>
          </cell>
          <cell r="K1623">
            <v>0</v>
          </cell>
          <cell r="L1623">
            <v>0</v>
          </cell>
        </row>
        <row r="1624">
          <cell r="A1624" t="str">
            <v>3700FA4047E</v>
          </cell>
          <cell r="B1624" t="str">
            <v>NET</v>
          </cell>
          <cell r="C1624" t="str">
            <v>김방준</v>
          </cell>
          <cell r="D1624">
            <v>0</v>
          </cell>
          <cell r="E1624">
            <v>5040</v>
          </cell>
          <cell r="F1624">
            <v>0</v>
          </cell>
          <cell r="G1624">
            <v>0</v>
          </cell>
          <cell r="H1624">
            <v>3000</v>
          </cell>
          <cell r="I1624">
            <v>2040</v>
          </cell>
          <cell r="J1624">
            <v>2040</v>
          </cell>
          <cell r="K1624">
            <v>0</v>
          </cell>
          <cell r="L1624">
            <v>0</v>
          </cell>
        </row>
        <row r="1625">
          <cell r="A1625" t="str">
            <v>3720EA1022T</v>
          </cell>
          <cell r="B1625" t="str">
            <v>PANEL,BACK</v>
          </cell>
          <cell r="D1625">
            <v>0</v>
          </cell>
          <cell r="E1625">
            <v>15</v>
          </cell>
          <cell r="F1625">
            <v>0</v>
          </cell>
          <cell r="G1625">
            <v>0</v>
          </cell>
          <cell r="H1625">
            <v>15</v>
          </cell>
          <cell r="I1625">
            <v>0</v>
          </cell>
          <cell r="J1625">
            <v>0</v>
          </cell>
          <cell r="K1625">
            <v>0</v>
          </cell>
          <cell r="L1625">
            <v>5400</v>
          </cell>
        </row>
        <row r="1626">
          <cell r="A1626" t="str">
            <v>3720EA1028R</v>
          </cell>
          <cell r="B1626" t="str">
            <v>PANEL,FRONT</v>
          </cell>
          <cell r="C1626" t="str">
            <v>송철현</v>
          </cell>
          <cell r="D1626">
            <v>0</v>
          </cell>
          <cell r="E1626">
            <v>10</v>
          </cell>
          <cell r="F1626">
            <v>0</v>
          </cell>
          <cell r="G1626">
            <v>0</v>
          </cell>
          <cell r="H1626">
            <v>10</v>
          </cell>
          <cell r="I1626">
            <v>0</v>
          </cell>
          <cell r="J1626">
            <v>0</v>
          </cell>
          <cell r="K1626">
            <v>0</v>
          </cell>
          <cell r="L1626">
            <v>0</v>
          </cell>
        </row>
        <row r="1627">
          <cell r="A1627" t="str">
            <v>3720EA1048B</v>
          </cell>
          <cell r="B1627" t="str">
            <v>PANEL,BACK</v>
          </cell>
          <cell r="C1627" t="str">
            <v>송철현</v>
          </cell>
          <cell r="D1627">
            <v>5</v>
          </cell>
          <cell r="E1627">
            <v>0</v>
          </cell>
          <cell r="F1627">
            <v>0</v>
          </cell>
          <cell r="G1627">
            <v>0</v>
          </cell>
          <cell r="H1627">
            <v>0</v>
          </cell>
          <cell r="I1627">
            <v>5</v>
          </cell>
          <cell r="J1627">
            <v>5</v>
          </cell>
          <cell r="K1627">
            <v>0</v>
          </cell>
          <cell r="L1627">
            <v>0</v>
          </cell>
        </row>
        <row r="1628">
          <cell r="A1628" t="str">
            <v>3720EA1048E</v>
          </cell>
          <cell r="B1628" t="str">
            <v>PANEL,BACK</v>
          </cell>
          <cell r="C1628" t="str">
            <v>송철현</v>
          </cell>
          <cell r="D1628">
            <v>5</v>
          </cell>
          <cell r="E1628">
            <v>0</v>
          </cell>
          <cell r="F1628">
            <v>0</v>
          </cell>
          <cell r="G1628">
            <v>0</v>
          </cell>
          <cell r="H1628">
            <v>0</v>
          </cell>
          <cell r="I1628">
            <v>5</v>
          </cell>
          <cell r="J1628">
            <v>5</v>
          </cell>
          <cell r="K1628">
            <v>0</v>
          </cell>
          <cell r="L1628">
            <v>0</v>
          </cell>
        </row>
        <row r="1629">
          <cell r="A1629" t="str">
            <v>3720EA1057A</v>
          </cell>
          <cell r="B1629" t="str">
            <v>PANEL,BACK</v>
          </cell>
          <cell r="C1629" t="str">
            <v>송철현</v>
          </cell>
          <cell r="D1629">
            <v>0</v>
          </cell>
          <cell r="E1629">
            <v>10</v>
          </cell>
          <cell r="F1629">
            <v>0</v>
          </cell>
          <cell r="G1629">
            <v>0</v>
          </cell>
          <cell r="H1629">
            <v>10</v>
          </cell>
          <cell r="I1629">
            <v>0</v>
          </cell>
          <cell r="J1629">
            <v>0</v>
          </cell>
          <cell r="K1629">
            <v>0</v>
          </cell>
          <cell r="L1629">
            <v>0</v>
          </cell>
        </row>
        <row r="1630">
          <cell r="A1630" t="str">
            <v>3720EA1058C</v>
          </cell>
          <cell r="B1630" t="str">
            <v>PANEL,FRONT</v>
          </cell>
          <cell r="C1630" t="str">
            <v>송철현</v>
          </cell>
          <cell r="D1630">
            <v>0</v>
          </cell>
          <cell r="E1630">
            <v>10</v>
          </cell>
          <cell r="F1630">
            <v>0</v>
          </cell>
          <cell r="G1630">
            <v>0</v>
          </cell>
          <cell r="H1630">
            <v>10</v>
          </cell>
          <cell r="I1630">
            <v>0</v>
          </cell>
          <cell r="J1630">
            <v>0</v>
          </cell>
          <cell r="K1630">
            <v>0</v>
          </cell>
          <cell r="L1630">
            <v>2280</v>
          </cell>
        </row>
        <row r="1631">
          <cell r="A1631" t="str">
            <v>3720EA1058D</v>
          </cell>
          <cell r="B1631" t="str">
            <v>PANEL,FRONT</v>
          </cell>
          <cell r="C1631" t="str">
            <v>송철현</v>
          </cell>
          <cell r="D1631">
            <v>0</v>
          </cell>
          <cell r="E1631">
            <v>10</v>
          </cell>
          <cell r="F1631">
            <v>0</v>
          </cell>
          <cell r="G1631">
            <v>0</v>
          </cell>
          <cell r="H1631">
            <v>10</v>
          </cell>
          <cell r="I1631">
            <v>0</v>
          </cell>
          <cell r="J1631">
            <v>0</v>
          </cell>
          <cell r="K1631">
            <v>0</v>
          </cell>
          <cell r="L1631">
            <v>684</v>
          </cell>
        </row>
        <row r="1632">
          <cell r="A1632" t="str">
            <v>3720EA1065D</v>
          </cell>
          <cell r="B1632" t="str">
            <v>PANEL,FRONT</v>
          </cell>
          <cell r="C1632" t="str">
            <v>송철현</v>
          </cell>
          <cell r="D1632">
            <v>400</v>
          </cell>
          <cell r="E1632">
            <v>0</v>
          </cell>
          <cell r="F1632">
            <v>0</v>
          </cell>
          <cell r="G1632">
            <v>0</v>
          </cell>
          <cell r="H1632">
            <v>0</v>
          </cell>
          <cell r="I1632">
            <v>400</v>
          </cell>
          <cell r="J1632">
            <v>400</v>
          </cell>
          <cell r="K1632">
            <v>0</v>
          </cell>
          <cell r="L1632">
            <v>0</v>
          </cell>
        </row>
        <row r="1633">
          <cell r="A1633" t="str">
            <v>3720EA1068A</v>
          </cell>
          <cell r="B1633" t="str">
            <v>PANEL,FRONT</v>
          </cell>
          <cell r="C1633" t="str">
            <v>송철현</v>
          </cell>
          <cell r="D1633">
            <v>0</v>
          </cell>
          <cell r="E1633">
            <v>1400</v>
          </cell>
          <cell r="F1633">
            <v>0</v>
          </cell>
          <cell r="G1633">
            <v>1400</v>
          </cell>
          <cell r="H1633">
            <v>0</v>
          </cell>
          <cell r="I1633">
            <v>0</v>
          </cell>
          <cell r="J1633">
            <v>0</v>
          </cell>
          <cell r="K1633">
            <v>0</v>
          </cell>
          <cell r="L1633">
            <v>1560</v>
          </cell>
        </row>
        <row r="1634">
          <cell r="A1634" t="str">
            <v>3720EA1068D</v>
          </cell>
          <cell r="B1634" t="str">
            <v>PANEL,FRONT</v>
          </cell>
          <cell r="C1634" t="str">
            <v>송철현</v>
          </cell>
          <cell r="D1634">
            <v>0</v>
          </cell>
          <cell r="E1634">
            <v>249.92</v>
          </cell>
          <cell r="F1634">
            <v>0</v>
          </cell>
          <cell r="G1634">
            <v>249.92</v>
          </cell>
          <cell r="H1634">
            <v>0</v>
          </cell>
          <cell r="I1634">
            <v>0</v>
          </cell>
          <cell r="J1634">
            <v>0</v>
          </cell>
          <cell r="K1634">
            <v>0</v>
          </cell>
          <cell r="L1634">
            <v>249.92</v>
          </cell>
        </row>
        <row r="1635">
          <cell r="A1635" t="str">
            <v>3720EA1072C</v>
          </cell>
          <cell r="B1635" t="str">
            <v>PANEL,BACK</v>
          </cell>
          <cell r="C1635" t="str">
            <v>송철현</v>
          </cell>
          <cell r="D1635">
            <v>0</v>
          </cell>
          <cell r="E1635">
            <v>1400</v>
          </cell>
          <cell r="F1635">
            <v>0</v>
          </cell>
          <cell r="G1635">
            <v>1400</v>
          </cell>
          <cell r="H1635">
            <v>0</v>
          </cell>
          <cell r="I1635">
            <v>0</v>
          </cell>
          <cell r="J1635">
            <v>0</v>
          </cell>
          <cell r="K1635">
            <v>0</v>
          </cell>
          <cell r="L1635">
            <v>1400</v>
          </cell>
        </row>
        <row r="1636">
          <cell r="A1636" t="str">
            <v>3720EA1072E</v>
          </cell>
          <cell r="B1636" t="str">
            <v>PANEL,BACK</v>
          </cell>
          <cell r="C1636" t="str">
            <v>송철현</v>
          </cell>
          <cell r="D1636">
            <v>0</v>
          </cell>
          <cell r="E1636">
            <v>249.92</v>
          </cell>
          <cell r="F1636">
            <v>0</v>
          </cell>
          <cell r="G1636">
            <v>249.92</v>
          </cell>
          <cell r="H1636">
            <v>0</v>
          </cell>
          <cell r="I1636">
            <v>0</v>
          </cell>
          <cell r="J1636">
            <v>0</v>
          </cell>
          <cell r="K1636">
            <v>0</v>
          </cell>
          <cell r="L1636">
            <v>249.92</v>
          </cell>
        </row>
        <row r="1637">
          <cell r="A1637" t="str">
            <v>3720EA1077B</v>
          </cell>
          <cell r="B1637" t="str">
            <v>PANEL,BACK</v>
          </cell>
          <cell r="C1637" t="str">
            <v>송철현</v>
          </cell>
          <cell r="D1637">
            <v>0</v>
          </cell>
          <cell r="E1637">
            <v>2</v>
          </cell>
          <cell r="F1637">
            <v>0</v>
          </cell>
          <cell r="G1637">
            <v>0</v>
          </cell>
          <cell r="H1637">
            <v>2</v>
          </cell>
          <cell r="I1637">
            <v>0</v>
          </cell>
          <cell r="J1637">
            <v>0</v>
          </cell>
          <cell r="K1637">
            <v>0</v>
          </cell>
          <cell r="L1637">
            <v>0</v>
          </cell>
        </row>
        <row r="1638">
          <cell r="A1638" t="str">
            <v>3720EA1097B</v>
          </cell>
          <cell r="B1638" t="str">
            <v>PANEL,FRONT</v>
          </cell>
          <cell r="D1638">
            <v>0</v>
          </cell>
          <cell r="E1638">
            <v>2</v>
          </cell>
          <cell r="F1638">
            <v>0</v>
          </cell>
          <cell r="G1638">
            <v>0</v>
          </cell>
          <cell r="H1638">
            <v>2</v>
          </cell>
          <cell r="I1638">
            <v>0</v>
          </cell>
          <cell r="J1638">
            <v>0</v>
          </cell>
          <cell r="K1638">
            <v>0</v>
          </cell>
          <cell r="L1638">
            <v>3126</v>
          </cell>
        </row>
        <row r="1639">
          <cell r="A1639" t="str">
            <v>3720EA1101A</v>
          </cell>
          <cell r="B1639" t="str">
            <v>PANEL,BACK</v>
          </cell>
          <cell r="D1639">
            <v>0</v>
          </cell>
          <cell r="E1639">
            <v>10</v>
          </cell>
          <cell r="F1639">
            <v>0</v>
          </cell>
          <cell r="G1639">
            <v>0</v>
          </cell>
          <cell r="H1639">
            <v>8</v>
          </cell>
          <cell r="I1639">
            <v>2</v>
          </cell>
          <cell r="J1639">
            <v>2</v>
          </cell>
          <cell r="K1639">
            <v>0</v>
          </cell>
          <cell r="L1639">
            <v>265</v>
          </cell>
        </row>
        <row r="1640">
          <cell r="A1640" t="str">
            <v>3720EL1002B</v>
          </cell>
          <cell r="B1640" t="str">
            <v>PANEL,BACK</v>
          </cell>
          <cell r="C1640" t="str">
            <v>이재일1</v>
          </cell>
          <cell r="D1640">
            <v>90</v>
          </cell>
          <cell r="E1640">
            <v>630</v>
          </cell>
          <cell r="F1640">
            <v>0</v>
          </cell>
          <cell r="G1640">
            <v>720</v>
          </cell>
          <cell r="H1640">
            <v>0</v>
          </cell>
          <cell r="I1640">
            <v>0</v>
          </cell>
          <cell r="J1640">
            <v>0</v>
          </cell>
          <cell r="K1640">
            <v>0</v>
          </cell>
          <cell r="L1640">
            <v>720</v>
          </cell>
        </row>
        <row r="1641">
          <cell r="A1641" t="str">
            <v>3720EL1004A</v>
          </cell>
          <cell r="B1641" t="str">
            <v>PANEL,BACK</v>
          </cell>
          <cell r="C1641" t="str">
            <v>허순</v>
          </cell>
          <cell r="D1641">
            <v>0</v>
          </cell>
          <cell r="E1641">
            <v>270</v>
          </cell>
          <cell r="F1641">
            <v>0</v>
          </cell>
          <cell r="G1641">
            <v>270</v>
          </cell>
          <cell r="H1641">
            <v>0</v>
          </cell>
          <cell r="I1641">
            <v>0</v>
          </cell>
          <cell r="J1641">
            <v>200</v>
          </cell>
          <cell r="K1641">
            <v>0</v>
          </cell>
          <cell r="L1641">
            <v>720</v>
          </cell>
        </row>
        <row r="1642">
          <cell r="A1642" t="str">
            <v>3720EL1004B</v>
          </cell>
          <cell r="B1642" t="str">
            <v>PANEL,BACK</v>
          </cell>
          <cell r="C1642" t="str">
            <v>허순</v>
          </cell>
          <cell r="D1642">
            <v>0</v>
          </cell>
          <cell r="E1642">
            <v>135</v>
          </cell>
          <cell r="F1642">
            <v>0</v>
          </cell>
          <cell r="G1642">
            <v>135</v>
          </cell>
          <cell r="H1642">
            <v>0</v>
          </cell>
          <cell r="I1642">
            <v>0</v>
          </cell>
          <cell r="J1642">
            <v>0</v>
          </cell>
          <cell r="K1642">
            <v>0</v>
          </cell>
          <cell r="L1642">
            <v>225</v>
          </cell>
        </row>
        <row r="1643">
          <cell r="A1643" t="str">
            <v>3720EL1007E</v>
          </cell>
          <cell r="B1643" t="str">
            <v>PANEL,CONTROL</v>
          </cell>
          <cell r="D1643">
            <v>0</v>
          </cell>
          <cell r="E1643">
            <v>0</v>
          </cell>
          <cell r="F1643">
            <v>0</v>
          </cell>
          <cell r="G1643">
            <v>0</v>
          </cell>
          <cell r="H1643">
            <v>0</v>
          </cell>
          <cell r="I1643">
            <v>-150</v>
          </cell>
          <cell r="J1643">
            <v>-150</v>
          </cell>
          <cell r="K1643">
            <v>0</v>
          </cell>
          <cell r="L1643">
            <v>450</v>
          </cell>
        </row>
        <row r="1644">
          <cell r="A1644" t="str">
            <v>3720ER1028B</v>
          </cell>
          <cell r="B1644" t="str">
            <v>PANEL,DRAWER</v>
          </cell>
          <cell r="C1644" t="str">
            <v>최경석</v>
          </cell>
          <cell r="D1644">
            <v>0</v>
          </cell>
          <cell r="E1644">
            <v>0</v>
          </cell>
          <cell r="F1644">
            <v>0</v>
          </cell>
          <cell r="G1644">
            <v>0</v>
          </cell>
          <cell r="H1644">
            <v>0</v>
          </cell>
          <cell r="I1644">
            <v>0</v>
          </cell>
          <cell r="J1644">
            <v>0</v>
          </cell>
          <cell r="K1644">
            <v>0</v>
          </cell>
          <cell r="L1644">
            <v>0</v>
          </cell>
        </row>
        <row r="1645">
          <cell r="A1645" t="str">
            <v>3720ER1042T</v>
          </cell>
          <cell r="B1645" t="str">
            <v>PANEL,DRAWER</v>
          </cell>
          <cell r="C1645" t="str">
            <v>최경석</v>
          </cell>
          <cell r="D1645">
            <v>0</v>
          </cell>
          <cell r="E1645">
            <v>0</v>
          </cell>
          <cell r="F1645">
            <v>0</v>
          </cell>
          <cell r="G1645">
            <v>0</v>
          </cell>
          <cell r="H1645">
            <v>0</v>
          </cell>
          <cell r="I1645">
            <v>0</v>
          </cell>
          <cell r="J1645">
            <v>0</v>
          </cell>
          <cell r="K1645">
            <v>0</v>
          </cell>
          <cell r="L1645">
            <v>0</v>
          </cell>
        </row>
        <row r="1646">
          <cell r="A1646" t="str">
            <v>3720ER1091A</v>
          </cell>
          <cell r="B1646" t="str">
            <v>PANEL,CONTROL</v>
          </cell>
          <cell r="D1646">
            <v>0</v>
          </cell>
          <cell r="E1646">
            <v>1</v>
          </cell>
          <cell r="F1646">
            <v>0</v>
          </cell>
          <cell r="G1646">
            <v>0</v>
          </cell>
          <cell r="H1646">
            <v>0</v>
          </cell>
          <cell r="I1646">
            <v>0</v>
          </cell>
          <cell r="J1646">
            <v>0</v>
          </cell>
          <cell r="K1646">
            <v>0</v>
          </cell>
          <cell r="L1646">
            <v>0</v>
          </cell>
        </row>
        <row r="1647">
          <cell r="A1647" t="str">
            <v>3720ER1092C</v>
          </cell>
          <cell r="B1647" t="str">
            <v>PANEL,DRAWER</v>
          </cell>
          <cell r="C1647" t="str">
            <v>최경석</v>
          </cell>
          <cell r="D1647">
            <v>0</v>
          </cell>
          <cell r="E1647">
            <v>0</v>
          </cell>
          <cell r="F1647">
            <v>0</v>
          </cell>
          <cell r="G1647">
            <v>0</v>
          </cell>
          <cell r="H1647">
            <v>0</v>
          </cell>
          <cell r="I1647">
            <v>0</v>
          </cell>
          <cell r="J1647">
            <v>0</v>
          </cell>
          <cell r="K1647">
            <v>0</v>
          </cell>
          <cell r="L1647">
            <v>0</v>
          </cell>
        </row>
        <row r="1648">
          <cell r="A1648" t="str">
            <v>3720ER1111A</v>
          </cell>
          <cell r="B1648" t="str">
            <v>PANEL,DRAWER</v>
          </cell>
          <cell r="D1648">
            <v>0</v>
          </cell>
          <cell r="E1648">
            <v>10092</v>
          </cell>
          <cell r="F1648">
            <v>0</v>
          </cell>
          <cell r="G1648">
            <v>9048</v>
          </cell>
          <cell r="H1648">
            <v>0</v>
          </cell>
          <cell r="I1648">
            <v>1044</v>
          </cell>
          <cell r="J1648">
            <v>1044</v>
          </cell>
          <cell r="K1648">
            <v>0</v>
          </cell>
          <cell r="L1648">
            <v>32431</v>
          </cell>
        </row>
        <row r="1649">
          <cell r="A1649" t="str">
            <v>3720ER1118A</v>
          </cell>
          <cell r="B1649" t="str">
            <v>PANEL,CONTROL</v>
          </cell>
          <cell r="D1649">
            <v>0</v>
          </cell>
          <cell r="E1649">
            <v>7569</v>
          </cell>
          <cell r="F1649">
            <v>0</v>
          </cell>
          <cell r="G1649">
            <v>7110</v>
          </cell>
          <cell r="H1649">
            <v>0</v>
          </cell>
          <cell r="I1649">
            <v>450</v>
          </cell>
          <cell r="J1649">
            <v>450</v>
          </cell>
          <cell r="K1649">
            <v>1</v>
          </cell>
          <cell r="L1649">
            <v>33903</v>
          </cell>
        </row>
        <row r="1650">
          <cell r="A1650" t="str">
            <v>3720FA1981S</v>
          </cell>
          <cell r="B1650" t="str">
            <v>PANEL,FRONT</v>
          </cell>
          <cell r="D1650">
            <v>0</v>
          </cell>
          <cell r="E1650">
            <v>15</v>
          </cell>
          <cell r="F1650">
            <v>0</v>
          </cell>
          <cell r="G1650">
            <v>0</v>
          </cell>
          <cell r="H1650">
            <v>15</v>
          </cell>
          <cell r="I1650">
            <v>0</v>
          </cell>
          <cell r="J1650">
            <v>0</v>
          </cell>
          <cell r="K1650">
            <v>0</v>
          </cell>
          <cell r="L1650">
            <v>0</v>
          </cell>
        </row>
        <row r="1651">
          <cell r="A1651" t="str">
            <v>3720FR1215A</v>
          </cell>
          <cell r="B1651" t="str">
            <v>PANEL,CONTROL</v>
          </cell>
          <cell r="C1651" t="str">
            <v>최경석</v>
          </cell>
          <cell r="D1651">
            <v>1</v>
          </cell>
          <cell r="E1651">
            <v>-1</v>
          </cell>
          <cell r="F1651">
            <v>0</v>
          </cell>
          <cell r="G1651">
            <v>0</v>
          </cell>
          <cell r="H1651">
            <v>0</v>
          </cell>
          <cell r="I1651">
            <v>0</v>
          </cell>
          <cell r="J1651">
            <v>0</v>
          </cell>
          <cell r="K1651">
            <v>0</v>
          </cell>
          <cell r="L1651">
            <v>818</v>
          </cell>
        </row>
        <row r="1652">
          <cell r="A1652" t="str">
            <v>3721EA1022F</v>
          </cell>
          <cell r="B1652" t="str">
            <v>PANEL ASSEMBLY,FRONT</v>
          </cell>
          <cell r="C1652" t="str">
            <v>송철현</v>
          </cell>
          <cell r="D1652">
            <v>0</v>
          </cell>
          <cell r="E1652">
            <v>0</v>
          </cell>
          <cell r="F1652">
            <v>0</v>
          </cell>
          <cell r="G1652">
            <v>0</v>
          </cell>
          <cell r="H1652">
            <v>0</v>
          </cell>
          <cell r="I1652">
            <v>0</v>
          </cell>
          <cell r="J1652">
            <v>0</v>
          </cell>
          <cell r="K1652">
            <v>0</v>
          </cell>
          <cell r="L1652">
            <v>306</v>
          </cell>
        </row>
        <row r="1653">
          <cell r="A1653" t="str">
            <v>3721EA1036K</v>
          </cell>
          <cell r="B1653" t="str">
            <v>PANEL ASSEMBLY,BACK</v>
          </cell>
          <cell r="D1653">
            <v>0</v>
          </cell>
          <cell r="E1653">
            <v>50</v>
          </cell>
          <cell r="F1653">
            <v>0</v>
          </cell>
          <cell r="G1653">
            <v>0</v>
          </cell>
          <cell r="H1653">
            <v>50</v>
          </cell>
          <cell r="I1653">
            <v>0</v>
          </cell>
          <cell r="J1653">
            <v>0</v>
          </cell>
          <cell r="K1653">
            <v>0</v>
          </cell>
          <cell r="L1653">
            <v>309</v>
          </cell>
        </row>
        <row r="1654">
          <cell r="A1654" t="str">
            <v>3721EA1046D</v>
          </cell>
          <cell r="B1654" t="str">
            <v>PANEL ASSEMBLY,BACK</v>
          </cell>
          <cell r="C1654" t="str">
            <v>송철현</v>
          </cell>
          <cell r="D1654">
            <v>400</v>
          </cell>
          <cell r="E1654">
            <v>0</v>
          </cell>
          <cell r="F1654">
            <v>0</v>
          </cell>
          <cell r="G1654">
            <v>0</v>
          </cell>
          <cell r="H1654">
            <v>0</v>
          </cell>
          <cell r="I1654">
            <v>400</v>
          </cell>
          <cell r="J1654">
            <v>400</v>
          </cell>
          <cell r="K1654">
            <v>0</v>
          </cell>
          <cell r="L1654">
            <v>0</v>
          </cell>
        </row>
        <row r="1655">
          <cell r="A1655" t="str">
            <v>3721EA1055C</v>
          </cell>
          <cell r="B1655" t="str">
            <v>PANEL ASSEMBLY,FRONT</v>
          </cell>
          <cell r="D1655">
            <v>0</v>
          </cell>
          <cell r="E1655">
            <v>10</v>
          </cell>
          <cell r="F1655">
            <v>0</v>
          </cell>
          <cell r="G1655">
            <v>0</v>
          </cell>
          <cell r="H1655">
            <v>8</v>
          </cell>
          <cell r="I1655">
            <v>2</v>
          </cell>
          <cell r="J1655">
            <v>2</v>
          </cell>
          <cell r="K1655">
            <v>0</v>
          </cell>
          <cell r="L1655">
            <v>0</v>
          </cell>
        </row>
        <row r="1656">
          <cell r="A1656" t="str">
            <v>3721EL0002A</v>
          </cell>
          <cell r="B1656" t="str">
            <v>PANEL ASSEMBLY,CONTROL</v>
          </cell>
          <cell r="C1656" t="str">
            <v>이재일1</v>
          </cell>
          <cell r="D1656">
            <v>0</v>
          </cell>
          <cell r="E1656">
            <v>2340</v>
          </cell>
          <cell r="F1656">
            <v>0</v>
          </cell>
          <cell r="G1656">
            <v>2340</v>
          </cell>
          <cell r="H1656">
            <v>0</v>
          </cell>
          <cell r="I1656">
            <v>0</v>
          </cell>
          <cell r="J1656">
            <v>0</v>
          </cell>
          <cell r="K1656">
            <v>5</v>
          </cell>
          <cell r="L1656">
            <v>2610</v>
          </cell>
        </row>
        <row r="1657">
          <cell r="A1657" t="str">
            <v>3721EL0002B</v>
          </cell>
          <cell r="B1657" t="str">
            <v>PANEL ASSEMBLY,CONTROL</v>
          </cell>
          <cell r="C1657" t="str">
            <v>이재일1</v>
          </cell>
          <cell r="D1657">
            <v>0</v>
          </cell>
          <cell r="E1657">
            <v>1524</v>
          </cell>
          <cell r="F1657">
            <v>0</v>
          </cell>
          <cell r="G1657">
            <v>1530</v>
          </cell>
          <cell r="H1657">
            <v>-6</v>
          </cell>
          <cell r="I1657">
            <v>0</v>
          </cell>
          <cell r="J1657">
            <v>0</v>
          </cell>
          <cell r="K1657">
            <v>0</v>
          </cell>
          <cell r="L1657">
            <v>1710</v>
          </cell>
        </row>
        <row r="1658">
          <cell r="A1658" t="str">
            <v>3721EL0002C</v>
          </cell>
          <cell r="B1658" t="str">
            <v>PANEL ASSEMBLY,CONTROL</v>
          </cell>
          <cell r="C1658" t="str">
            <v>이재일1</v>
          </cell>
          <cell r="D1658">
            <v>1</v>
          </cell>
          <cell r="E1658">
            <v>1440</v>
          </cell>
          <cell r="F1658">
            <v>0</v>
          </cell>
          <cell r="G1658">
            <v>1441</v>
          </cell>
          <cell r="H1658">
            <v>0</v>
          </cell>
          <cell r="I1658">
            <v>0</v>
          </cell>
          <cell r="J1658">
            <v>0</v>
          </cell>
          <cell r="K1658">
            <v>0</v>
          </cell>
          <cell r="L1658">
            <v>1800</v>
          </cell>
        </row>
        <row r="1659">
          <cell r="A1659" t="str">
            <v>3721EL0002D</v>
          </cell>
          <cell r="B1659" t="str">
            <v>PANEL ASSEMBLY,CONTROL</v>
          </cell>
          <cell r="C1659" t="str">
            <v>이재일1</v>
          </cell>
          <cell r="D1659">
            <v>0</v>
          </cell>
          <cell r="E1659">
            <v>90</v>
          </cell>
          <cell r="F1659">
            <v>0</v>
          </cell>
          <cell r="G1659">
            <v>90</v>
          </cell>
          <cell r="H1659">
            <v>0</v>
          </cell>
          <cell r="I1659">
            <v>0</v>
          </cell>
          <cell r="J1659">
            <v>0</v>
          </cell>
          <cell r="K1659">
            <v>0</v>
          </cell>
          <cell r="L1659">
            <v>180</v>
          </cell>
        </row>
        <row r="1660">
          <cell r="A1660" t="str">
            <v>3721EL0002G</v>
          </cell>
          <cell r="B1660" t="str">
            <v>PANEL ASSEMBLY,CONTROL</v>
          </cell>
          <cell r="C1660" t="str">
            <v>이재일1</v>
          </cell>
          <cell r="D1660">
            <v>3</v>
          </cell>
          <cell r="E1660">
            <v>503</v>
          </cell>
          <cell r="F1660">
            <v>0</v>
          </cell>
          <cell r="G1660">
            <v>543</v>
          </cell>
          <cell r="H1660">
            <v>-37</v>
          </cell>
          <cell r="I1660">
            <v>0</v>
          </cell>
          <cell r="J1660">
            <v>0</v>
          </cell>
          <cell r="K1660">
            <v>0</v>
          </cell>
          <cell r="L1660">
            <v>720</v>
          </cell>
        </row>
        <row r="1661">
          <cell r="A1661" t="str">
            <v>3721EL0002H</v>
          </cell>
          <cell r="B1661" t="str">
            <v>PANEL ASSEMBLY,CONTROL</v>
          </cell>
          <cell r="C1661" t="str">
            <v>이재일1</v>
          </cell>
          <cell r="D1661">
            <v>0</v>
          </cell>
          <cell r="E1661">
            <v>506</v>
          </cell>
          <cell r="F1661">
            <v>0</v>
          </cell>
          <cell r="G1661">
            <v>540</v>
          </cell>
          <cell r="H1661">
            <v>-34</v>
          </cell>
          <cell r="I1661">
            <v>0</v>
          </cell>
          <cell r="J1661">
            <v>0</v>
          </cell>
          <cell r="K1661">
            <v>0</v>
          </cell>
          <cell r="L1661">
            <v>900</v>
          </cell>
        </row>
        <row r="1662">
          <cell r="A1662" t="str">
            <v>3721EL0002K</v>
          </cell>
          <cell r="B1662" t="str">
            <v>PANEL ASSEMBLY,CONTROL</v>
          </cell>
          <cell r="C1662" t="str">
            <v>이재일1</v>
          </cell>
          <cell r="D1662">
            <v>0</v>
          </cell>
          <cell r="E1662">
            <v>19</v>
          </cell>
          <cell r="F1662">
            <v>0</v>
          </cell>
          <cell r="G1662">
            <v>19</v>
          </cell>
          <cell r="H1662">
            <v>0</v>
          </cell>
          <cell r="I1662">
            <v>0</v>
          </cell>
          <cell r="J1662">
            <v>0</v>
          </cell>
          <cell r="K1662">
            <v>0</v>
          </cell>
          <cell r="L1662">
            <v>19</v>
          </cell>
        </row>
        <row r="1663">
          <cell r="A1663" t="str">
            <v>3721EL0002L</v>
          </cell>
          <cell r="B1663" t="str">
            <v>PANEL ASSEMBLY,CONTROL</v>
          </cell>
          <cell r="C1663" t="str">
            <v>이재일1</v>
          </cell>
          <cell r="D1663">
            <v>0</v>
          </cell>
          <cell r="E1663">
            <v>90</v>
          </cell>
          <cell r="F1663">
            <v>0</v>
          </cell>
          <cell r="G1663">
            <v>65</v>
          </cell>
          <cell r="H1663">
            <v>0</v>
          </cell>
          <cell r="I1663">
            <v>25</v>
          </cell>
          <cell r="J1663">
            <v>0</v>
          </cell>
          <cell r="K1663">
            <v>0</v>
          </cell>
          <cell r="L1663">
            <v>90</v>
          </cell>
        </row>
        <row r="1664">
          <cell r="A1664" t="str">
            <v>3721EL0002M</v>
          </cell>
          <cell r="B1664" t="str">
            <v>PANEL ASSEMBLY,CONTROL</v>
          </cell>
          <cell r="C1664" t="str">
            <v>이재일1</v>
          </cell>
          <cell r="D1664">
            <v>0</v>
          </cell>
          <cell r="E1664">
            <v>90</v>
          </cell>
          <cell r="F1664">
            <v>0</v>
          </cell>
          <cell r="G1664">
            <v>90</v>
          </cell>
          <cell r="H1664">
            <v>0</v>
          </cell>
          <cell r="I1664">
            <v>0</v>
          </cell>
          <cell r="J1664">
            <v>0</v>
          </cell>
          <cell r="K1664">
            <v>0</v>
          </cell>
          <cell r="L1664">
            <v>90</v>
          </cell>
        </row>
        <row r="1665">
          <cell r="A1665" t="str">
            <v>3721EL0002P</v>
          </cell>
          <cell r="B1665" t="str">
            <v>PANEL ASSEMBLY,CONTROL</v>
          </cell>
          <cell r="C1665" t="str">
            <v>이재일1</v>
          </cell>
          <cell r="D1665">
            <v>0</v>
          </cell>
          <cell r="E1665">
            <v>20</v>
          </cell>
          <cell r="F1665">
            <v>0</v>
          </cell>
          <cell r="G1665">
            <v>20</v>
          </cell>
          <cell r="H1665">
            <v>0</v>
          </cell>
          <cell r="I1665">
            <v>0</v>
          </cell>
          <cell r="J1665">
            <v>0</v>
          </cell>
          <cell r="K1665">
            <v>0</v>
          </cell>
          <cell r="L1665">
            <v>20</v>
          </cell>
        </row>
        <row r="1666">
          <cell r="A1666" t="str">
            <v>3721EL0002Q</v>
          </cell>
          <cell r="B1666" t="str">
            <v>PANEL ASSEMBLY,CONTROL</v>
          </cell>
          <cell r="C1666" t="str">
            <v>이재일1</v>
          </cell>
          <cell r="D1666">
            <v>0</v>
          </cell>
          <cell r="E1666">
            <v>0</v>
          </cell>
          <cell r="F1666">
            <v>0</v>
          </cell>
          <cell r="G1666">
            <v>0</v>
          </cell>
          <cell r="H1666">
            <v>0</v>
          </cell>
          <cell r="I1666">
            <v>0</v>
          </cell>
          <cell r="J1666">
            <v>0</v>
          </cell>
          <cell r="K1666">
            <v>0</v>
          </cell>
          <cell r="L1666">
            <v>0</v>
          </cell>
        </row>
        <row r="1667">
          <cell r="A1667" t="str">
            <v>3721EL0002R</v>
          </cell>
          <cell r="B1667" t="str">
            <v>PANEL ASSEMBLY,CONTROL</v>
          </cell>
          <cell r="C1667" t="str">
            <v>이재일1</v>
          </cell>
          <cell r="D1667">
            <v>0</v>
          </cell>
          <cell r="E1667">
            <v>360</v>
          </cell>
          <cell r="F1667">
            <v>0</v>
          </cell>
          <cell r="G1667">
            <v>360</v>
          </cell>
          <cell r="H1667">
            <v>0</v>
          </cell>
          <cell r="I1667">
            <v>0</v>
          </cell>
          <cell r="J1667">
            <v>0</v>
          </cell>
          <cell r="K1667">
            <v>0</v>
          </cell>
          <cell r="L1667">
            <v>540</v>
          </cell>
        </row>
        <row r="1668">
          <cell r="A1668" t="str">
            <v>3721EL0002T</v>
          </cell>
          <cell r="B1668" t="str">
            <v>PANEL ASSEMBLY,CONTROL</v>
          </cell>
          <cell r="C1668" t="str">
            <v>이재일1</v>
          </cell>
          <cell r="D1668">
            <v>0</v>
          </cell>
          <cell r="E1668">
            <v>3240</v>
          </cell>
          <cell r="F1668">
            <v>0</v>
          </cell>
          <cell r="G1668">
            <v>3240</v>
          </cell>
          <cell r="H1668">
            <v>0</v>
          </cell>
          <cell r="I1668">
            <v>0</v>
          </cell>
          <cell r="J1668">
            <v>-148</v>
          </cell>
          <cell r="K1668">
            <v>0</v>
          </cell>
          <cell r="L1668">
            <v>3600</v>
          </cell>
        </row>
        <row r="1669">
          <cell r="A1669" t="str">
            <v>3721EL0002U</v>
          </cell>
          <cell r="B1669" t="str">
            <v>PANEL ASSEMBLY,CONTROL</v>
          </cell>
          <cell r="C1669" t="str">
            <v>이재일1</v>
          </cell>
          <cell r="D1669">
            <v>0</v>
          </cell>
          <cell r="E1669">
            <v>1800</v>
          </cell>
          <cell r="F1669">
            <v>0</v>
          </cell>
          <cell r="G1669">
            <v>1796</v>
          </cell>
          <cell r="H1669">
            <v>0</v>
          </cell>
          <cell r="I1669">
            <v>4</v>
          </cell>
          <cell r="J1669">
            <v>0</v>
          </cell>
          <cell r="K1669">
            <v>0</v>
          </cell>
          <cell r="L1669">
            <v>1800</v>
          </cell>
        </row>
        <row r="1670">
          <cell r="A1670" t="str">
            <v>3721EL0002V</v>
          </cell>
          <cell r="B1670" t="str">
            <v>PANEL ASSEMBLY,CONTROL</v>
          </cell>
          <cell r="C1670" t="str">
            <v>이재일1</v>
          </cell>
          <cell r="D1670">
            <v>0</v>
          </cell>
          <cell r="E1670">
            <v>360</v>
          </cell>
          <cell r="F1670">
            <v>0</v>
          </cell>
          <cell r="G1670">
            <v>360</v>
          </cell>
          <cell r="H1670">
            <v>0</v>
          </cell>
          <cell r="I1670">
            <v>0</v>
          </cell>
          <cell r="J1670">
            <v>0</v>
          </cell>
          <cell r="K1670">
            <v>0</v>
          </cell>
          <cell r="L1670">
            <v>450</v>
          </cell>
        </row>
        <row r="1671">
          <cell r="A1671" t="str">
            <v>3721EL0002W</v>
          </cell>
          <cell r="B1671" t="str">
            <v>PANEL ASSEMBLY,CONTROL</v>
          </cell>
          <cell r="C1671" t="str">
            <v>이재일1</v>
          </cell>
          <cell r="D1671">
            <v>0</v>
          </cell>
          <cell r="E1671">
            <v>45</v>
          </cell>
          <cell r="F1671">
            <v>0</v>
          </cell>
          <cell r="G1671">
            <v>45</v>
          </cell>
          <cell r="H1671">
            <v>0</v>
          </cell>
          <cell r="I1671">
            <v>0</v>
          </cell>
          <cell r="J1671">
            <v>0</v>
          </cell>
          <cell r="K1671">
            <v>0</v>
          </cell>
          <cell r="L1671">
            <v>45</v>
          </cell>
        </row>
        <row r="1672">
          <cell r="A1672" t="str">
            <v>3721EL0003A</v>
          </cell>
          <cell r="B1672" t="str">
            <v>PANEL ASSEMBLY,CONTROL</v>
          </cell>
          <cell r="C1672" t="str">
            <v>정득근</v>
          </cell>
          <cell r="D1672">
            <v>0</v>
          </cell>
          <cell r="E1672">
            <v>2700</v>
          </cell>
          <cell r="F1672">
            <v>0</v>
          </cell>
          <cell r="G1672">
            <v>2699</v>
          </cell>
          <cell r="H1672">
            <v>0</v>
          </cell>
          <cell r="I1672">
            <v>1</v>
          </cell>
          <cell r="J1672">
            <v>-360</v>
          </cell>
          <cell r="K1672">
            <v>0</v>
          </cell>
          <cell r="L1672">
            <v>3150</v>
          </cell>
        </row>
        <row r="1673">
          <cell r="A1673" t="str">
            <v>3721EL0003B</v>
          </cell>
          <cell r="B1673" t="str">
            <v>PANEL ASSEMBLY,CONTROL</v>
          </cell>
          <cell r="C1673" t="str">
            <v>정득근</v>
          </cell>
          <cell r="D1673">
            <v>0</v>
          </cell>
          <cell r="E1673">
            <v>2385</v>
          </cell>
          <cell r="F1673">
            <v>0</v>
          </cell>
          <cell r="G1673">
            <v>2385</v>
          </cell>
          <cell r="H1673">
            <v>0</v>
          </cell>
          <cell r="I1673">
            <v>0</v>
          </cell>
          <cell r="J1673">
            <v>0</v>
          </cell>
          <cell r="K1673">
            <v>0</v>
          </cell>
          <cell r="L1673">
            <v>2475</v>
          </cell>
        </row>
        <row r="1674">
          <cell r="A1674" t="str">
            <v>3721EL0003C</v>
          </cell>
          <cell r="B1674" t="str">
            <v>PANEL ASSEMBLY,CONTROL</v>
          </cell>
          <cell r="C1674" t="str">
            <v>조진곤</v>
          </cell>
          <cell r="D1674">
            <v>0</v>
          </cell>
          <cell r="E1674">
            <v>990</v>
          </cell>
          <cell r="F1674">
            <v>0</v>
          </cell>
          <cell r="G1674">
            <v>990</v>
          </cell>
          <cell r="H1674">
            <v>0</v>
          </cell>
          <cell r="I1674">
            <v>0</v>
          </cell>
          <cell r="J1674">
            <v>-450</v>
          </cell>
          <cell r="K1674">
            <v>0</v>
          </cell>
          <cell r="L1674">
            <v>1440</v>
          </cell>
        </row>
        <row r="1675">
          <cell r="A1675" t="str">
            <v>3721EL0003D</v>
          </cell>
          <cell r="B1675" t="str">
            <v>PANEL ASSEMBLY,CONTROL</v>
          </cell>
          <cell r="C1675" t="str">
            <v>조진곤</v>
          </cell>
          <cell r="D1675">
            <v>0</v>
          </cell>
          <cell r="E1675">
            <v>270</v>
          </cell>
          <cell r="F1675">
            <v>0</v>
          </cell>
          <cell r="G1675">
            <v>270</v>
          </cell>
          <cell r="H1675">
            <v>0</v>
          </cell>
          <cell r="I1675">
            <v>0</v>
          </cell>
          <cell r="J1675">
            <v>0</v>
          </cell>
          <cell r="K1675">
            <v>0</v>
          </cell>
          <cell r="L1675">
            <v>360</v>
          </cell>
        </row>
        <row r="1676">
          <cell r="A1676" t="str">
            <v>3721EL0003F</v>
          </cell>
          <cell r="B1676" t="str">
            <v>PANEL ASSEMBLY,CONTROL</v>
          </cell>
          <cell r="C1676" t="str">
            <v>조진곤</v>
          </cell>
          <cell r="D1676">
            <v>1</v>
          </cell>
          <cell r="E1676">
            <v>1710</v>
          </cell>
          <cell r="F1676">
            <v>0</v>
          </cell>
          <cell r="G1676">
            <v>1711</v>
          </cell>
          <cell r="H1676">
            <v>0</v>
          </cell>
          <cell r="I1676">
            <v>0</v>
          </cell>
          <cell r="J1676">
            <v>-161</v>
          </cell>
          <cell r="K1676">
            <v>0</v>
          </cell>
          <cell r="L1676">
            <v>2340</v>
          </cell>
        </row>
        <row r="1677">
          <cell r="A1677" t="str">
            <v>3721EL0003G</v>
          </cell>
          <cell r="B1677" t="str">
            <v>PANEL ASSEMBLY,CONTROL</v>
          </cell>
          <cell r="C1677" t="str">
            <v>조진곤</v>
          </cell>
          <cell r="D1677">
            <v>73</v>
          </cell>
          <cell r="E1677">
            <v>1170</v>
          </cell>
          <cell r="F1677">
            <v>0</v>
          </cell>
          <cell r="G1677">
            <v>1243</v>
          </cell>
          <cell r="H1677">
            <v>0</v>
          </cell>
          <cell r="I1677">
            <v>0</v>
          </cell>
          <cell r="J1677">
            <v>0</v>
          </cell>
          <cell r="K1677">
            <v>0</v>
          </cell>
          <cell r="L1677">
            <v>1800</v>
          </cell>
        </row>
        <row r="1678">
          <cell r="A1678" t="str">
            <v>3721EL0003H</v>
          </cell>
          <cell r="B1678" t="str">
            <v>PANEL ASSEMBLY,CONTROL</v>
          </cell>
          <cell r="D1678">
            <v>0</v>
          </cell>
          <cell r="E1678">
            <v>181</v>
          </cell>
          <cell r="F1678">
            <v>0</v>
          </cell>
          <cell r="G1678">
            <v>180</v>
          </cell>
          <cell r="H1678">
            <v>1</v>
          </cell>
          <cell r="I1678">
            <v>0</v>
          </cell>
          <cell r="J1678">
            <v>0</v>
          </cell>
          <cell r="K1678">
            <v>0</v>
          </cell>
          <cell r="L1678">
            <v>180</v>
          </cell>
        </row>
        <row r="1679">
          <cell r="A1679" t="str">
            <v>3721EL0004A</v>
          </cell>
          <cell r="B1679" t="str">
            <v>PANEL ASSEMBLY,CONTROL</v>
          </cell>
          <cell r="C1679" t="str">
            <v>이재일1</v>
          </cell>
          <cell r="D1679">
            <v>0</v>
          </cell>
          <cell r="E1679">
            <v>20</v>
          </cell>
          <cell r="F1679">
            <v>0</v>
          </cell>
          <cell r="G1679">
            <v>0</v>
          </cell>
          <cell r="H1679">
            <v>20</v>
          </cell>
          <cell r="I1679">
            <v>0</v>
          </cell>
          <cell r="J1679">
            <v>0</v>
          </cell>
          <cell r="K1679">
            <v>0</v>
          </cell>
          <cell r="L1679">
            <v>2798</v>
          </cell>
        </row>
        <row r="1680">
          <cell r="A1680" t="str">
            <v>3721EL0004C</v>
          </cell>
          <cell r="B1680" t="str">
            <v>PANEL ASSEMBLY,CONTROL</v>
          </cell>
          <cell r="C1680" t="str">
            <v>이재일1</v>
          </cell>
          <cell r="D1680">
            <v>0</v>
          </cell>
          <cell r="E1680">
            <v>2</v>
          </cell>
          <cell r="F1680">
            <v>0</v>
          </cell>
          <cell r="G1680">
            <v>0</v>
          </cell>
          <cell r="H1680">
            <v>2</v>
          </cell>
          <cell r="I1680">
            <v>0</v>
          </cell>
          <cell r="J1680">
            <v>0</v>
          </cell>
          <cell r="K1680">
            <v>0</v>
          </cell>
          <cell r="L1680">
            <v>1980</v>
          </cell>
        </row>
        <row r="1681">
          <cell r="A1681" t="str">
            <v>3721EL0004D</v>
          </cell>
          <cell r="B1681" t="str">
            <v>PANEL ASSEMBLY,CONTROL</v>
          </cell>
          <cell r="C1681" t="str">
            <v>이재일1</v>
          </cell>
          <cell r="D1681">
            <v>0</v>
          </cell>
          <cell r="E1681">
            <v>4</v>
          </cell>
          <cell r="F1681">
            <v>0</v>
          </cell>
          <cell r="G1681">
            <v>0</v>
          </cell>
          <cell r="H1681">
            <v>4</v>
          </cell>
          <cell r="I1681">
            <v>0</v>
          </cell>
          <cell r="J1681">
            <v>0</v>
          </cell>
          <cell r="K1681">
            <v>0</v>
          </cell>
          <cell r="L1681">
            <v>180</v>
          </cell>
        </row>
        <row r="1682">
          <cell r="A1682" t="str">
            <v>3721EL0004T</v>
          </cell>
          <cell r="B1682" t="str">
            <v>PANEL ASSEMBLY,CONTROL</v>
          </cell>
          <cell r="C1682" t="str">
            <v>이재일1</v>
          </cell>
          <cell r="D1682">
            <v>0</v>
          </cell>
          <cell r="E1682">
            <v>5</v>
          </cell>
          <cell r="F1682">
            <v>0</v>
          </cell>
          <cell r="G1682">
            <v>0</v>
          </cell>
          <cell r="H1682">
            <v>5</v>
          </cell>
          <cell r="I1682">
            <v>0</v>
          </cell>
          <cell r="J1682">
            <v>0</v>
          </cell>
          <cell r="K1682">
            <v>0</v>
          </cell>
          <cell r="L1682">
            <v>4230</v>
          </cell>
        </row>
        <row r="1683">
          <cell r="A1683" t="str">
            <v>3721EL0007A</v>
          </cell>
          <cell r="B1683" t="str">
            <v>PANEL ASSEMBLY,CONTROL</v>
          </cell>
          <cell r="C1683" t="str">
            <v>정득근</v>
          </cell>
          <cell r="D1683">
            <v>0</v>
          </cell>
          <cell r="E1683">
            <v>0</v>
          </cell>
          <cell r="F1683">
            <v>0</v>
          </cell>
          <cell r="G1683">
            <v>0</v>
          </cell>
          <cell r="H1683">
            <v>0</v>
          </cell>
          <cell r="I1683">
            <v>0</v>
          </cell>
          <cell r="J1683">
            <v>0</v>
          </cell>
          <cell r="K1683">
            <v>0</v>
          </cell>
          <cell r="L1683">
            <v>0</v>
          </cell>
        </row>
        <row r="1684">
          <cell r="A1684" t="str">
            <v>3721EL0007B</v>
          </cell>
          <cell r="B1684" t="str">
            <v>PANEL ASSEMBLY,CONTROL</v>
          </cell>
          <cell r="C1684" t="str">
            <v>정득근</v>
          </cell>
          <cell r="D1684">
            <v>0</v>
          </cell>
          <cell r="E1684">
            <v>0</v>
          </cell>
          <cell r="F1684">
            <v>0</v>
          </cell>
          <cell r="G1684">
            <v>0</v>
          </cell>
          <cell r="H1684">
            <v>0</v>
          </cell>
          <cell r="I1684">
            <v>0</v>
          </cell>
          <cell r="J1684">
            <v>0</v>
          </cell>
          <cell r="K1684">
            <v>0</v>
          </cell>
          <cell r="L1684">
            <v>0</v>
          </cell>
        </row>
        <row r="1685">
          <cell r="A1685" t="str">
            <v>3721EL1002A</v>
          </cell>
          <cell r="B1685" t="str">
            <v>PANEL ASSEMBLY,CONTROL</v>
          </cell>
          <cell r="C1685" t="str">
            <v>조진곤</v>
          </cell>
          <cell r="D1685">
            <v>0</v>
          </cell>
          <cell r="E1685">
            <v>546</v>
          </cell>
          <cell r="F1685">
            <v>0</v>
          </cell>
          <cell r="G1685">
            <v>546</v>
          </cell>
          <cell r="H1685">
            <v>0</v>
          </cell>
          <cell r="I1685">
            <v>0</v>
          </cell>
          <cell r="J1685">
            <v>0</v>
          </cell>
          <cell r="K1685">
            <v>0</v>
          </cell>
          <cell r="L1685">
            <v>546</v>
          </cell>
        </row>
        <row r="1686">
          <cell r="A1686" t="str">
            <v>3721EL1002B</v>
          </cell>
          <cell r="B1686" t="str">
            <v>PANEL ASSEMBLY,CONTROL</v>
          </cell>
          <cell r="C1686" t="str">
            <v>정득근</v>
          </cell>
          <cell r="D1686">
            <v>0</v>
          </cell>
          <cell r="E1686">
            <v>300</v>
          </cell>
          <cell r="F1686">
            <v>0</v>
          </cell>
          <cell r="G1686">
            <v>300</v>
          </cell>
          <cell r="H1686">
            <v>0</v>
          </cell>
          <cell r="I1686">
            <v>0</v>
          </cell>
          <cell r="J1686">
            <v>0</v>
          </cell>
          <cell r="K1686">
            <v>0</v>
          </cell>
          <cell r="L1686">
            <v>300</v>
          </cell>
        </row>
        <row r="1687">
          <cell r="A1687" t="str">
            <v>3721EL1002C</v>
          </cell>
          <cell r="B1687" t="str">
            <v>PANEL ASSEMBLY,CONTROL</v>
          </cell>
          <cell r="C1687" t="str">
            <v>조진곤</v>
          </cell>
          <cell r="D1687">
            <v>0</v>
          </cell>
          <cell r="E1687">
            <v>300</v>
          </cell>
          <cell r="F1687">
            <v>0</v>
          </cell>
          <cell r="G1687">
            <v>300</v>
          </cell>
          <cell r="H1687">
            <v>0</v>
          </cell>
          <cell r="I1687">
            <v>0</v>
          </cell>
          <cell r="J1687">
            <v>0</v>
          </cell>
          <cell r="K1687">
            <v>0</v>
          </cell>
          <cell r="L1687">
            <v>300</v>
          </cell>
        </row>
        <row r="1688">
          <cell r="A1688" t="str">
            <v>3721EL1002E</v>
          </cell>
          <cell r="B1688" t="str">
            <v>PANEL ASSEMBLY,CONTROL</v>
          </cell>
          <cell r="C1688" t="str">
            <v>조진곤</v>
          </cell>
          <cell r="D1688">
            <v>0</v>
          </cell>
          <cell r="E1688">
            <v>100</v>
          </cell>
          <cell r="F1688">
            <v>0</v>
          </cell>
          <cell r="G1688">
            <v>100</v>
          </cell>
          <cell r="H1688">
            <v>0</v>
          </cell>
          <cell r="I1688">
            <v>0</v>
          </cell>
          <cell r="J1688">
            <v>0</v>
          </cell>
          <cell r="K1688">
            <v>0</v>
          </cell>
          <cell r="L1688">
            <v>100</v>
          </cell>
        </row>
        <row r="1689">
          <cell r="A1689" t="str">
            <v>3721EL1002F</v>
          </cell>
          <cell r="B1689" t="str">
            <v>PANEL ASSEMBLY,CONTROL</v>
          </cell>
          <cell r="C1689" t="str">
            <v>조진곤</v>
          </cell>
          <cell r="D1689">
            <v>0</v>
          </cell>
          <cell r="E1689">
            <v>225</v>
          </cell>
          <cell r="F1689">
            <v>0</v>
          </cell>
          <cell r="G1689">
            <v>225</v>
          </cell>
          <cell r="H1689">
            <v>0</v>
          </cell>
          <cell r="I1689">
            <v>0</v>
          </cell>
          <cell r="J1689">
            <v>0</v>
          </cell>
          <cell r="K1689">
            <v>0</v>
          </cell>
          <cell r="L1689">
            <v>225</v>
          </cell>
        </row>
        <row r="1690">
          <cell r="A1690" t="str">
            <v>3721EL1002G</v>
          </cell>
          <cell r="B1690" t="str">
            <v>PANEL ASSEMBLY,CONTROL</v>
          </cell>
          <cell r="C1690" t="str">
            <v>조진곤</v>
          </cell>
          <cell r="D1690">
            <v>0</v>
          </cell>
          <cell r="E1690">
            <v>900</v>
          </cell>
          <cell r="F1690">
            <v>0</v>
          </cell>
          <cell r="G1690">
            <v>900</v>
          </cell>
          <cell r="H1690">
            <v>0</v>
          </cell>
          <cell r="I1690">
            <v>0</v>
          </cell>
          <cell r="J1690">
            <v>0</v>
          </cell>
          <cell r="K1690">
            <v>0</v>
          </cell>
          <cell r="L1690">
            <v>900</v>
          </cell>
        </row>
        <row r="1691">
          <cell r="A1691" t="str">
            <v>3721EL1002P</v>
          </cell>
          <cell r="B1691" t="str">
            <v>PANEL ASSEMBLY,CONTROL</v>
          </cell>
          <cell r="C1691" t="str">
            <v>조진곤</v>
          </cell>
          <cell r="D1691">
            <v>150</v>
          </cell>
          <cell r="E1691">
            <v>150</v>
          </cell>
          <cell r="F1691">
            <v>0</v>
          </cell>
          <cell r="G1691">
            <v>300</v>
          </cell>
          <cell r="H1691">
            <v>0</v>
          </cell>
          <cell r="I1691">
            <v>0</v>
          </cell>
          <cell r="J1691">
            <v>0</v>
          </cell>
          <cell r="K1691">
            <v>0</v>
          </cell>
          <cell r="L1691">
            <v>300</v>
          </cell>
        </row>
        <row r="1692">
          <cell r="A1692" t="str">
            <v>3721EL1002R</v>
          </cell>
          <cell r="B1692" t="str">
            <v>PANEL ASSEMBLY,CONTROL</v>
          </cell>
          <cell r="C1692" t="str">
            <v>조진곤</v>
          </cell>
          <cell r="D1692">
            <v>21</v>
          </cell>
          <cell r="E1692">
            <v>0</v>
          </cell>
          <cell r="F1692">
            <v>0</v>
          </cell>
          <cell r="G1692">
            <v>21</v>
          </cell>
          <cell r="H1692">
            <v>0</v>
          </cell>
          <cell r="I1692">
            <v>0</v>
          </cell>
          <cell r="J1692">
            <v>0</v>
          </cell>
          <cell r="K1692">
            <v>0</v>
          </cell>
          <cell r="L1692">
            <v>450</v>
          </cell>
        </row>
        <row r="1693">
          <cell r="A1693" t="str">
            <v>3721EL1002T</v>
          </cell>
          <cell r="B1693" t="str">
            <v>PANEL ASSEMBLY,CONTROL</v>
          </cell>
          <cell r="C1693" t="str">
            <v>조진곤</v>
          </cell>
          <cell r="D1693">
            <v>0</v>
          </cell>
          <cell r="E1693">
            <v>1200</v>
          </cell>
          <cell r="F1693">
            <v>0</v>
          </cell>
          <cell r="G1693">
            <v>1050</v>
          </cell>
          <cell r="H1693">
            <v>0</v>
          </cell>
          <cell r="I1693">
            <v>150</v>
          </cell>
          <cell r="J1693">
            <v>150</v>
          </cell>
          <cell r="K1693">
            <v>0</v>
          </cell>
          <cell r="L1693">
            <v>1050</v>
          </cell>
        </row>
        <row r="1694">
          <cell r="A1694" t="str">
            <v>3721EL1002V</v>
          </cell>
          <cell r="B1694" t="str">
            <v>PANEL ASSEMBLY,CONTROL</v>
          </cell>
          <cell r="C1694" t="str">
            <v>조진곤</v>
          </cell>
          <cell r="D1694">
            <v>0</v>
          </cell>
          <cell r="E1694">
            <v>4</v>
          </cell>
          <cell r="F1694">
            <v>0</v>
          </cell>
          <cell r="G1694">
            <v>0</v>
          </cell>
          <cell r="H1694">
            <v>4</v>
          </cell>
          <cell r="I1694">
            <v>0</v>
          </cell>
          <cell r="J1694">
            <v>0</v>
          </cell>
          <cell r="K1694">
            <v>0</v>
          </cell>
          <cell r="L1694">
            <v>450</v>
          </cell>
        </row>
        <row r="1695">
          <cell r="A1695" t="str">
            <v>3721EL1002W</v>
          </cell>
          <cell r="B1695" t="str">
            <v>PANEL ASSEMBLY,CONTROL</v>
          </cell>
          <cell r="C1695" t="str">
            <v>정득근</v>
          </cell>
          <cell r="D1695">
            <v>0</v>
          </cell>
          <cell r="E1695">
            <v>50</v>
          </cell>
          <cell r="F1695">
            <v>0</v>
          </cell>
          <cell r="G1695">
            <v>50</v>
          </cell>
          <cell r="H1695">
            <v>0</v>
          </cell>
          <cell r="I1695">
            <v>0</v>
          </cell>
          <cell r="J1695">
            <v>0</v>
          </cell>
          <cell r="K1695">
            <v>0</v>
          </cell>
          <cell r="L1695">
            <v>50</v>
          </cell>
        </row>
        <row r="1696">
          <cell r="A1696" t="str">
            <v>3721EL1004H</v>
          </cell>
          <cell r="B1696" t="str">
            <v>PANEL ASSEMBLY,CONTROL</v>
          </cell>
          <cell r="D1696">
            <v>0</v>
          </cell>
          <cell r="E1696">
            <v>96</v>
          </cell>
          <cell r="F1696">
            <v>0</v>
          </cell>
          <cell r="G1696">
            <v>96</v>
          </cell>
          <cell r="H1696">
            <v>0</v>
          </cell>
          <cell r="I1696">
            <v>0</v>
          </cell>
          <cell r="J1696">
            <v>0</v>
          </cell>
          <cell r="K1696">
            <v>0</v>
          </cell>
          <cell r="L1696">
            <v>96</v>
          </cell>
        </row>
        <row r="1697">
          <cell r="A1697" t="str">
            <v>3721EL1004K</v>
          </cell>
          <cell r="B1697" t="str">
            <v>PANEL ASSEMBLY,CONTROL</v>
          </cell>
          <cell r="D1697">
            <v>0</v>
          </cell>
          <cell r="E1697">
            <v>150</v>
          </cell>
          <cell r="F1697">
            <v>0</v>
          </cell>
          <cell r="G1697">
            <v>150</v>
          </cell>
          <cell r="H1697">
            <v>0</v>
          </cell>
          <cell r="I1697">
            <v>0</v>
          </cell>
          <cell r="J1697">
            <v>0</v>
          </cell>
          <cell r="K1697">
            <v>0</v>
          </cell>
          <cell r="L1697">
            <v>150</v>
          </cell>
        </row>
        <row r="1698">
          <cell r="A1698" t="str">
            <v>3721EL1005E</v>
          </cell>
          <cell r="B1698" t="str">
            <v>PANEL ASSEMBLY,CONTROL</v>
          </cell>
          <cell r="C1698" t="str">
            <v>조진곤</v>
          </cell>
          <cell r="D1698">
            <v>0</v>
          </cell>
          <cell r="E1698">
            <v>450</v>
          </cell>
          <cell r="F1698">
            <v>0</v>
          </cell>
          <cell r="G1698">
            <v>450</v>
          </cell>
          <cell r="H1698">
            <v>0</v>
          </cell>
          <cell r="I1698">
            <v>0</v>
          </cell>
          <cell r="J1698">
            <v>0</v>
          </cell>
          <cell r="K1698">
            <v>0</v>
          </cell>
          <cell r="L1698">
            <v>450</v>
          </cell>
        </row>
        <row r="1699">
          <cell r="A1699" t="str">
            <v>3721EL1005F</v>
          </cell>
          <cell r="B1699" t="str">
            <v>PANEL ASSEMBLY,CONTROL</v>
          </cell>
          <cell r="C1699" t="str">
            <v>조진곤</v>
          </cell>
          <cell r="D1699">
            <v>0</v>
          </cell>
          <cell r="E1699">
            <v>300</v>
          </cell>
          <cell r="F1699">
            <v>0</v>
          </cell>
          <cell r="G1699">
            <v>300</v>
          </cell>
          <cell r="H1699">
            <v>0</v>
          </cell>
          <cell r="I1699">
            <v>0</v>
          </cell>
          <cell r="J1699">
            <v>0</v>
          </cell>
          <cell r="K1699">
            <v>0</v>
          </cell>
          <cell r="L1699">
            <v>300</v>
          </cell>
        </row>
        <row r="1700">
          <cell r="A1700" t="str">
            <v>3721EL1005H</v>
          </cell>
          <cell r="B1700" t="str">
            <v>PANEL ASSEMBLY,CONTROL</v>
          </cell>
          <cell r="C1700" t="str">
            <v>조진곤</v>
          </cell>
          <cell r="D1700">
            <v>0</v>
          </cell>
          <cell r="E1700">
            <v>300</v>
          </cell>
          <cell r="F1700">
            <v>0</v>
          </cell>
          <cell r="G1700">
            <v>300</v>
          </cell>
          <cell r="H1700">
            <v>0</v>
          </cell>
          <cell r="I1700">
            <v>0</v>
          </cell>
          <cell r="J1700">
            <v>0</v>
          </cell>
          <cell r="K1700">
            <v>0</v>
          </cell>
          <cell r="L1700">
            <v>300</v>
          </cell>
        </row>
        <row r="1701">
          <cell r="A1701" t="str">
            <v>3721EL1005K</v>
          </cell>
          <cell r="B1701" t="str">
            <v>PANEL ASSEMBLY,CONTROL</v>
          </cell>
          <cell r="C1701" t="str">
            <v>조진곤</v>
          </cell>
          <cell r="D1701">
            <v>225</v>
          </cell>
          <cell r="E1701">
            <v>525</v>
          </cell>
          <cell r="F1701">
            <v>0</v>
          </cell>
          <cell r="G1701">
            <v>750</v>
          </cell>
          <cell r="H1701">
            <v>0</v>
          </cell>
          <cell r="I1701">
            <v>0</v>
          </cell>
          <cell r="J1701">
            <v>0</v>
          </cell>
          <cell r="K1701">
            <v>0</v>
          </cell>
          <cell r="L1701">
            <v>750</v>
          </cell>
        </row>
        <row r="1702">
          <cell r="A1702" t="str">
            <v>3721EL1005M</v>
          </cell>
          <cell r="B1702" t="str">
            <v>PANEL ASSEMBLY,CONTROL</v>
          </cell>
          <cell r="C1702" t="str">
            <v>조진곤</v>
          </cell>
          <cell r="D1702">
            <v>0</v>
          </cell>
          <cell r="E1702">
            <v>24</v>
          </cell>
          <cell r="F1702">
            <v>0</v>
          </cell>
          <cell r="G1702">
            <v>24</v>
          </cell>
          <cell r="H1702">
            <v>0</v>
          </cell>
          <cell r="I1702">
            <v>0</v>
          </cell>
          <cell r="J1702">
            <v>0</v>
          </cell>
          <cell r="K1702">
            <v>0</v>
          </cell>
          <cell r="L1702">
            <v>72</v>
          </cell>
        </row>
        <row r="1703">
          <cell r="A1703" t="str">
            <v>3721EL1006B</v>
          </cell>
          <cell r="B1703" t="str">
            <v>PANEL ASSEMBLY,CONTROL</v>
          </cell>
          <cell r="C1703" t="str">
            <v>이재일1</v>
          </cell>
          <cell r="D1703">
            <v>0</v>
          </cell>
          <cell r="E1703">
            <v>225</v>
          </cell>
          <cell r="F1703">
            <v>0</v>
          </cell>
          <cell r="G1703">
            <v>225</v>
          </cell>
          <cell r="H1703">
            <v>0</v>
          </cell>
          <cell r="I1703">
            <v>0</v>
          </cell>
          <cell r="J1703">
            <v>0</v>
          </cell>
          <cell r="K1703">
            <v>0</v>
          </cell>
          <cell r="L1703">
            <v>225</v>
          </cell>
        </row>
        <row r="1704">
          <cell r="A1704" t="str">
            <v>3721EL1006E</v>
          </cell>
          <cell r="B1704" t="str">
            <v>PANEL ASSEMBLY,CONTROL</v>
          </cell>
          <cell r="C1704" t="str">
            <v>이재일1</v>
          </cell>
          <cell r="D1704">
            <v>0</v>
          </cell>
          <cell r="E1704">
            <v>48</v>
          </cell>
          <cell r="F1704">
            <v>0</v>
          </cell>
          <cell r="G1704">
            <v>48</v>
          </cell>
          <cell r="H1704">
            <v>0</v>
          </cell>
          <cell r="I1704">
            <v>0</v>
          </cell>
          <cell r="J1704">
            <v>0</v>
          </cell>
          <cell r="K1704">
            <v>0</v>
          </cell>
          <cell r="L1704">
            <v>48</v>
          </cell>
        </row>
        <row r="1705">
          <cell r="A1705" t="str">
            <v>3721EL1006F</v>
          </cell>
          <cell r="B1705" t="str">
            <v>PANEL ASSEMBLY,CONTROL</v>
          </cell>
          <cell r="C1705" t="str">
            <v>이재일1</v>
          </cell>
          <cell r="D1705">
            <v>0</v>
          </cell>
          <cell r="E1705">
            <v>150</v>
          </cell>
          <cell r="F1705">
            <v>0</v>
          </cell>
          <cell r="G1705">
            <v>150</v>
          </cell>
          <cell r="H1705">
            <v>0</v>
          </cell>
          <cell r="I1705">
            <v>0</v>
          </cell>
          <cell r="J1705">
            <v>0</v>
          </cell>
          <cell r="K1705">
            <v>0</v>
          </cell>
          <cell r="L1705">
            <v>150</v>
          </cell>
        </row>
        <row r="1706">
          <cell r="A1706" t="str">
            <v>3721EL1007C</v>
          </cell>
          <cell r="B1706" t="str">
            <v>PANEL ASSEMBLY,CONTROL</v>
          </cell>
          <cell r="D1706">
            <v>0</v>
          </cell>
          <cell r="E1706">
            <v>5</v>
          </cell>
          <cell r="F1706">
            <v>0</v>
          </cell>
          <cell r="G1706">
            <v>0</v>
          </cell>
          <cell r="H1706">
            <v>5</v>
          </cell>
          <cell r="I1706">
            <v>0</v>
          </cell>
          <cell r="J1706">
            <v>0</v>
          </cell>
          <cell r="K1706">
            <v>0</v>
          </cell>
          <cell r="L1706">
            <v>0</v>
          </cell>
        </row>
        <row r="1707">
          <cell r="A1707" t="str">
            <v>3721EL1008A</v>
          </cell>
          <cell r="B1707" t="str">
            <v>PANEL ASSEMBLY,CONTROL</v>
          </cell>
          <cell r="C1707" t="str">
            <v>이재일1</v>
          </cell>
          <cell r="D1707">
            <v>0</v>
          </cell>
          <cell r="E1707">
            <v>601</v>
          </cell>
          <cell r="F1707">
            <v>0</v>
          </cell>
          <cell r="G1707">
            <v>601</v>
          </cell>
          <cell r="H1707">
            <v>0</v>
          </cell>
          <cell r="I1707">
            <v>0</v>
          </cell>
          <cell r="J1707">
            <v>0</v>
          </cell>
          <cell r="K1707">
            <v>0</v>
          </cell>
          <cell r="L1707">
            <v>601</v>
          </cell>
        </row>
        <row r="1708">
          <cell r="A1708" t="str">
            <v>3721EL1008B</v>
          </cell>
          <cell r="B1708" t="str">
            <v>PANEL ASSEMBLY,CONTROL</v>
          </cell>
          <cell r="C1708" t="str">
            <v>이재일1</v>
          </cell>
          <cell r="D1708">
            <v>21</v>
          </cell>
          <cell r="E1708">
            <v>0</v>
          </cell>
          <cell r="F1708">
            <v>0</v>
          </cell>
          <cell r="G1708">
            <v>21</v>
          </cell>
          <cell r="H1708">
            <v>0</v>
          </cell>
          <cell r="I1708">
            <v>0</v>
          </cell>
          <cell r="J1708">
            <v>0</v>
          </cell>
          <cell r="K1708">
            <v>0</v>
          </cell>
          <cell r="L1708">
            <v>450</v>
          </cell>
        </row>
        <row r="1709">
          <cell r="A1709" t="str">
            <v>3721EL1012A</v>
          </cell>
          <cell r="B1709" t="str">
            <v>PANEL ASSEMBLY,CONTROL</v>
          </cell>
          <cell r="C1709" t="str">
            <v>조진곤</v>
          </cell>
          <cell r="D1709">
            <v>0</v>
          </cell>
          <cell r="E1709">
            <v>270</v>
          </cell>
          <cell r="F1709">
            <v>0</v>
          </cell>
          <cell r="G1709">
            <v>270</v>
          </cell>
          <cell r="H1709">
            <v>0</v>
          </cell>
          <cell r="I1709">
            <v>0</v>
          </cell>
          <cell r="J1709">
            <v>-250</v>
          </cell>
          <cell r="K1709">
            <v>0</v>
          </cell>
          <cell r="L1709">
            <v>720</v>
          </cell>
        </row>
        <row r="1710">
          <cell r="A1710" t="str">
            <v>3721EL1012B</v>
          </cell>
          <cell r="B1710" t="str">
            <v>PANEL ASSEMBLY,CONTROL</v>
          </cell>
          <cell r="C1710" t="str">
            <v>조진곤</v>
          </cell>
          <cell r="D1710">
            <v>0</v>
          </cell>
          <cell r="E1710">
            <v>90</v>
          </cell>
          <cell r="F1710">
            <v>0</v>
          </cell>
          <cell r="G1710">
            <v>90</v>
          </cell>
          <cell r="H1710">
            <v>0</v>
          </cell>
          <cell r="I1710">
            <v>0</v>
          </cell>
          <cell r="J1710">
            <v>0</v>
          </cell>
          <cell r="K1710">
            <v>0</v>
          </cell>
          <cell r="L1710">
            <v>90</v>
          </cell>
        </row>
        <row r="1711">
          <cell r="A1711" t="str">
            <v>3721EL1012K</v>
          </cell>
          <cell r="B1711" t="str">
            <v>PANEL ASSEMBLY,CONTROL</v>
          </cell>
          <cell r="C1711" t="str">
            <v>정득근</v>
          </cell>
          <cell r="D1711">
            <v>0</v>
          </cell>
          <cell r="E1711">
            <v>540</v>
          </cell>
          <cell r="F1711">
            <v>0</v>
          </cell>
          <cell r="G1711">
            <v>540</v>
          </cell>
          <cell r="H1711">
            <v>0</v>
          </cell>
          <cell r="I1711">
            <v>0</v>
          </cell>
          <cell r="J1711">
            <v>0</v>
          </cell>
          <cell r="K1711">
            <v>0</v>
          </cell>
          <cell r="L1711">
            <v>540</v>
          </cell>
        </row>
        <row r="1712">
          <cell r="A1712" t="str">
            <v>3721EL1014B</v>
          </cell>
          <cell r="B1712" t="str">
            <v>PANEL ASSEMBLY,CONTROL</v>
          </cell>
          <cell r="D1712">
            <v>0</v>
          </cell>
          <cell r="E1712">
            <v>600</v>
          </cell>
          <cell r="F1712">
            <v>0</v>
          </cell>
          <cell r="G1712">
            <v>600</v>
          </cell>
          <cell r="H1712">
            <v>0</v>
          </cell>
          <cell r="I1712">
            <v>0</v>
          </cell>
          <cell r="J1712">
            <v>0</v>
          </cell>
          <cell r="K1712">
            <v>0</v>
          </cell>
          <cell r="L1712">
            <v>600</v>
          </cell>
        </row>
        <row r="1713">
          <cell r="A1713" t="str">
            <v>3721EL1014C</v>
          </cell>
          <cell r="B1713" t="str">
            <v>PANEL ASSEMBLY,CONTROL</v>
          </cell>
          <cell r="D1713">
            <v>5</v>
          </cell>
          <cell r="E1713">
            <v>300</v>
          </cell>
          <cell r="F1713">
            <v>0</v>
          </cell>
          <cell r="G1713">
            <v>305</v>
          </cell>
          <cell r="H1713">
            <v>0</v>
          </cell>
          <cell r="I1713">
            <v>0</v>
          </cell>
          <cell r="J1713">
            <v>0</v>
          </cell>
          <cell r="K1713">
            <v>0</v>
          </cell>
          <cell r="L1713">
            <v>450</v>
          </cell>
        </row>
        <row r="1714">
          <cell r="A1714" t="str">
            <v>3721EL1014D</v>
          </cell>
          <cell r="B1714" t="str">
            <v>PANEL ASSEMBLY,CONTROL</v>
          </cell>
          <cell r="D1714">
            <v>0</v>
          </cell>
          <cell r="E1714">
            <v>304</v>
          </cell>
          <cell r="F1714">
            <v>0</v>
          </cell>
          <cell r="G1714">
            <v>304</v>
          </cell>
          <cell r="H1714">
            <v>0</v>
          </cell>
          <cell r="I1714">
            <v>0</v>
          </cell>
          <cell r="J1714">
            <v>0</v>
          </cell>
          <cell r="K1714">
            <v>0</v>
          </cell>
          <cell r="L1714">
            <v>304</v>
          </cell>
        </row>
        <row r="1715">
          <cell r="A1715" t="str">
            <v>3721EL1014E</v>
          </cell>
          <cell r="B1715" t="str">
            <v>PANEL ASSEMBLY,CONTROL</v>
          </cell>
          <cell r="D1715">
            <v>0</v>
          </cell>
          <cell r="E1715">
            <v>300</v>
          </cell>
          <cell r="F1715">
            <v>0</v>
          </cell>
          <cell r="G1715">
            <v>293</v>
          </cell>
          <cell r="H1715">
            <v>0</v>
          </cell>
          <cell r="I1715">
            <v>7</v>
          </cell>
          <cell r="J1715">
            <v>0</v>
          </cell>
          <cell r="K1715">
            <v>0</v>
          </cell>
          <cell r="L1715">
            <v>300</v>
          </cell>
        </row>
        <row r="1716">
          <cell r="A1716" t="str">
            <v>3721EL1016A</v>
          </cell>
          <cell r="B1716" t="str">
            <v>PANEL ASSEMBLY,DRAWER</v>
          </cell>
          <cell r="D1716">
            <v>0</v>
          </cell>
          <cell r="E1716">
            <v>904</v>
          </cell>
          <cell r="F1716">
            <v>0</v>
          </cell>
          <cell r="G1716">
            <v>904</v>
          </cell>
          <cell r="H1716">
            <v>0</v>
          </cell>
          <cell r="I1716">
            <v>0</v>
          </cell>
          <cell r="J1716">
            <v>0</v>
          </cell>
          <cell r="K1716">
            <v>0</v>
          </cell>
          <cell r="L1716">
            <v>904</v>
          </cell>
        </row>
        <row r="1717">
          <cell r="A1717" t="str">
            <v>3721EL1016B</v>
          </cell>
          <cell r="B1717" t="str">
            <v>PANEL ASSEMBLY,DRAWER</v>
          </cell>
          <cell r="D1717">
            <v>5</v>
          </cell>
          <cell r="E1717">
            <v>300</v>
          </cell>
          <cell r="F1717">
            <v>0</v>
          </cell>
          <cell r="G1717">
            <v>305</v>
          </cell>
          <cell r="H1717">
            <v>0</v>
          </cell>
          <cell r="I1717">
            <v>0</v>
          </cell>
          <cell r="J1717">
            <v>0</v>
          </cell>
          <cell r="K1717">
            <v>0</v>
          </cell>
          <cell r="L1717">
            <v>450</v>
          </cell>
        </row>
        <row r="1718">
          <cell r="A1718" t="str">
            <v>3721EL1016C</v>
          </cell>
          <cell r="B1718" t="str">
            <v>PANEL ASSEMBLY,DRAWER</v>
          </cell>
          <cell r="D1718">
            <v>0</v>
          </cell>
          <cell r="E1718">
            <v>0</v>
          </cell>
          <cell r="F1718">
            <v>0</v>
          </cell>
          <cell r="G1718">
            <v>293</v>
          </cell>
          <cell r="H1718">
            <v>0</v>
          </cell>
          <cell r="I1718">
            <v>-293</v>
          </cell>
          <cell r="J1718">
            <v>-300</v>
          </cell>
          <cell r="K1718">
            <v>0</v>
          </cell>
          <cell r="L1718">
            <v>300</v>
          </cell>
        </row>
        <row r="1719">
          <cell r="A1719" t="str">
            <v>3721EL2001A</v>
          </cell>
          <cell r="B1719" t="str">
            <v>PANEL ASSEMBLY,FRONT</v>
          </cell>
          <cell r="C1719" t="str">
            <v>조진곤</v>
          </cell>
          <cell r="D1719">
            <v>0</v>
          </cell>
          <cell r="E1719">
            <v>630</v>
          </cell>
          <cell r="F1719">
            <v>0</v>
          </cell>
          <cell r="G1719">
            <v>630</v>
          </cell>
          <cell r="H1719">
            <v>0</v>
          </cell>
          <cell r="I1719">
            <v>0</v>
          </cell>
          <cell r="J1719">
            <v>0</v>
          </cell>
          <cell r="K1719">
            <v>0</v>
          </cell>
          <cell r="L1719">
            <v>630</v>
          </cell>
        </row>
        <row r="1720">
          <cell r="A1720" t="str">
            <v>3721EL2001B</v>
          </cell>
          <cell r="B1720" t="str">
            <v>PANEL ASSEMBLY,FRONT</v>
          </cell>
          <cell r="C1720" t="str">
            <v>조진곤</v>
          </cell>
          <cell r="D1720">
            <v>0</v>
          </cell>
          <cell r="E1720">
            <v>90</v>
          </cell>
          <cell r="F1720">
            <v>0</v>
          </cell>
          <cell r="G1720">
            <v>90</v>
          </cell>
          <cell r="H1720">
            <v>0</v>
          </cell>
          <cell r="I1720">
            <v>0</v>
          </cell>
          <cell r="J1720">
            <v>0</v>
          </cell>
          <cell r="K1720">
            <v>1</v>
          </cell>
          <cell r="L1720">
            <v>90</v>
          </cell>
        </row>
        <row r="1721">
          <cell r="A1721" t="str">
            <v>3721ER0001Q</v>
          </cell>
          <cell r="B1721" t="str">
            <v>PANEL ASSEMBLY,CONTROL</v>
          </cell>
          <cell r="C1721" t="str">
            <v>김보명</v>
          </cell>
          <cell r="D1721">
            <v>0</v>
          </cell>
          <cell r="E1721">
            <v>0</v>
          </cell>
          <cell r="F1721">
            <v>0</v>
          </cell>
          <cell r="G1721">
            <v>0</v>
          </cell>
          <cell r="H1721">
            <v>0</v>
          </cell>
          <cell r="I1721">
            <v>0</v>
          </cell>
          <cell r="J1721">
            <v>0</v>
          </cell>
          <cell r="K1721">
            <v>0</v>
          </cell>
          <cell r="L1721">
            <v>0</v>
          </cell>
        </row>
        <row r="1722">
          <cell r="A1722" t="str">
            <v>3721ER1019J</v>
          </cell>
          <cell r="B1722" t="str">
            <v>PANEL ASSEMBLY,DRAWER</v>
          </cell>
          <cell r="C1722" t="str">
            <v>최경석</v>
          </cell>
          <cell r="D1722">
            <v>0</v>
          </cell>
          <cell r="E1722">
            <v>16</v>
          </cell>
          <cell r="F1722">
            <v>0</v>
          </cell>
          <cell r="G1722">
            <v>0</v>
          </cell>
          <cell r="H1722">
            <v>16</v>
          </cell>
          <cell r="I1722">
            <v>0</v>
          </cell>
          <cell r="J1722">
            <v>0</v>
          </cell>
          <cell r="K1722">
            <v>0</v>
          </cell>
          <cell r="L1722">
            <v>0</v>
          </cell>
        </row>
        <row r="1723">
          <cell r="A1723" t="str">
            <v>3721ER1021Y</v>
          </cell>
          <cell r="B1723" t="str">
            <v>PANEL ASSEMBLY,DRAWER</v>
          </cell>
          <cell r="C1723" t="str">
            <v>최경석</v>
          </cell>
          <cell r="D1723">
            <v>0</v>
          </cell>
          <cell r="E1723">
            <v>208</v>
          </cell>
          <cell r="F1723">
            <v>0</v>
          </cell>
          <cell r="G1723">
            <v>208</v>
          </cell>
          <cell r="H1723">
            <v>0</v>
          </cell>
          <cell r="I1723">
            <v>0</v>
          </cell>
          <cell r="J1723">
            <v>0</v>
          </cell>
          <cell r="K1723">
            <v>0</v>
          </cell>
          <cell r="L1723">
            <v>0</v>
          </cell>
        </row>
        <row r="1724">
          <cell r="A1724" t="str">
            <v>3721ER1022Q</v>
          </cell>
          <cell r="B1724" t="str">
            <v>PANEL ASSEMBLY,CONTROL</v>
          </cell>
          <cell r="C1724" t="str">
            <v>최경석</v>
          </cell>
          <cell r="D1724">
            <v>0</v>
          </cell>
          <cell r="E1724">
            <v>10</v>
          </cell>
          <cell r="F1724">
            <v>0</v>
          </cell>
          <cell r="G1724">
            <v>0</v>
          </cell>
          <cell r="H1724">
            <v>10</v>
          </cell>
          <cell r="I1724">
            <v>0</v>
          </cell>
          <cell r="J1724">
            <v>0</v>
          </cell>
          <cell r="K1724">
            <v>0</v>
          </cell>
          <cell r="L1724">
            <v>75</v>
          </cell>
        </row>
        <row r="1725">
          <cell r="A1725" t="str">
            <v>3721ER1023C</v>
          </cell>
          <cell r="B1725" t="str">
            <v>PANEL ASSEMBLY,CONTROL</v>
          </cell>
          <cell r="C1725" t="str">
            <v>최경석</v>
          </cell>
          <cell r="D1725">
            <v>0</v>
          </cell>
          <cell r="E1725">
            <v>10</v>
          </cell>
          <cell r="F1725">
            <v>0</v>
          </cell>
          <cell r="G1725">
            <v>0</v>
          </cell>
          <cell r="H1725">
            <v>10</v>
          </cell>
          <cell r="I1725">
            <v>0</v>
          </cell>
          <cell r="J1725">
            <v>0</v>
          </cell>
          <cell r="K1725">
            <v>0</v>
          </cell>
          <cell r="L1725">
            <v>0</v>
          </cell>
        </row>
        <row r="1726">
          <cell r="A1726" t="str">
            <v>3721ER1025K</v>
          </cell>
          <cell r="B1726" t="str">
            <v>PANEL ASSEMBLY,DRAWER</v>
          </cell>
          <cell r="C1726" t="str">
            <v>이재일1</v>
          </cell>
          <cell r="D1726">
            <v>0</v>
          </cell>
          <cell r="E1726">
            <v>0</v>
          </cell>
          <cell r="F1726">
            <v>0</v>
          </cell>
          <cell r="G1726">
            <v>0</v>
          </cell>
          <cell r="H1726">
            <v>0</v>
          </cell>
          <cell r="I1726">
            <v>0</v>
          </cell>
          <cell r="J1726">
            <v>0</v>
          </cell>
          <cell r="K1726">
            <v>0</v>
          </cell>
          <cell r="L1726">
            <v>0</v>
          </cell>
        </row>
        <row r="1727">
          <cell r="A1727" t="str">
            <v>3721ER1025L</v>
          </cell>
          <cell r="B1727" t="str">
            <v>PANEL ASSEMBLY,DRAWER</v>
          </cell>
          <cell r="C1727" t="str">
            <v>이재일1</v>
          </cell>
          <cell r="D1727">
            <v>0</v>
          </cell>
          <cell r="E1727">
            <v>236</v>
          </cell>
          <cell r="F1727">
            <v>0</v>
          </cell>
          <cell r="G1727">
            <v>236</v>
          </cell>
          <cell r="H1727">
            <v>0</v>
          </cell>
          <cell r="I1727">
            <v>0</v>
          </cell>
          <cell r="J1727">
            <v>0</v>
          </cell>
          <cell r="K1727">
            <v>0</v>
          </cell>
          <cell r="L1727">
            <v>236</v>
          </cell>
        </row>
        <row r="1728">
          <cell r="A1728" t="str">
            <v>3721ER1025M</v>
          </cell>
          <cell r="B1728" t="str">
            <v>PANEL ASSEMBLY,DRAWER</v>
          </cell>
          <cell r="C1728" t="str">
            <v>이재일1</v>
          </cell>
          <cell r="D1728">
            <v>0</v>
          </cell>
          <cell r="E1728">
            <v>520</v>
          </cell>
          <cell r="F1728">
            <v>0</v>
          </cell>
          <cell r="G1728">
            <v>515</v>
          </cell>
          <cell r="H1728">
            <v>4</v>
          </cell>
          <cell r="I1728">
            <v>1</v>
          </cell>
          <cell r="J1728">
            <v>0</v>
          </cell>
          <cell r="K1728">
            <v>0</v>
          </cell>
          <cell r="L1728">
            <v>816</v>
          </cell>
        </row>
        <row r="1729">
          <cell r="A1729" t="str">
            <v>3721ER1026B</v>
          </cell>
          <cell r="B1729" t="str">
            <v>PANEL ASSEMBLY,DRAWER</v>
          </cell>
          <cell r="C1729" t="str">
            <v>최경석</v>
          </cell>
          <cell r="D1729">
            <v>0</v>
          </cell>
          <cell r="E1729">
            <v>3</v>
          </cell>
          <cell r="F1729">
            <v>0</v>
          </cell>
          <cell r="G1729">
            <v>0</v>
          </cell>
          <cell r="H1729">
            <v>3</v>
          </cell>
          <cell r="I1729">
            <v>0</v>
          </cell>
          <cell r="J1729">
            <v>0</v>
          </cell>
          <cell r="K1729">
            <v>0</v>
          </cell>
          <cell r="L1729">
            <v>0</v>
          </cell>
        </row>
        <row r="1730">
          <cell r="A1730" t="str">
            <v>3721ER1026M</v>
          </cell>
          <cell r="B1730" t="str">
            <v>PANEL ASSEMBLY,DRAWER</v>
          </cell>
          <cell r="C1730" t="str">
            <v>최경석</v>
          </cell>
          <cell r="D1730">
            <v>0</v>
          </cell>
          <cell r="E1730">
            <v>3</v>
          </cell>
          <cell r="F1730">
            <v>0</v>
          </cell>
          <cell r="G1730">
            <v>0</v>
          </cell>
          <cell r="H1730">
            <v>3</v>
          </cell>
          <cell r="I1730">
            <v>0</v>
          </cell>
          <cell r="J1730">
            <v>0</v>
          </cell>
          <cell r="K1730">
            <v>0</v>
          </cell>
          <cell r="L1730">
            <v>0</v>
          </cell>
        </row>
        <row r="1731">
          <cell r="A1731" t="str">
            <v>3721ER1028K</v>
          </cell>
          <cell r="B1731" t="str">
            <v>PANEL ASSEMBLY,DRAWER</v>
          </cell>
          <cell r="C1731" t="str">
            <v>이재일1</v>
          </cell>
          <cell r="D1731">
            <v>0</v>
          </cell>
          <cell r="E1731">
            <v>5</v>
          </cell>
          <cell r="F1731">
            <v>0</v>
          </cell>
          <cell r="G1731">
            <v>0</v>
          </cell>
          <cell r="H1731">
            <v>5</v>
          </cell>
          <cell r="I1731">
            <v>0</v>
          </cell>
          <cell r="J1731">
            <v>0</v>
          </cell>
          <cell r="K1731">
            <v>0</v>
          </cell>
          <cell r="L1731">
            <v>0</v>
          </cell>
        </row>
        <row r="1732">
          <cell r="A1732" t="str">
            <v>3721ER1028M</v>
          </cell>
          <cell r="B1732" t="str">
            <v>PANEL ASSEMBLY,DRAWER</v>
          </cell>
          <cell r="C1732" t="str">
            <v>이재일1</v>
          </cell>
          <cell r="D1732">
            <v>0</v>
          </cell>
          <cell r="E1732">
            <v>0</v>
          </cell>
          <cell r="F1732">
            <v>0</v>
          </cell>
          <cell r="G1732">
            <v>0</v>
          </cell>
          <cell r="H1732">
            <v>0</v>
          </cell>
          <cell r="I1732">
            <v>0</v>
          </cell>
          <cell r="J1732">
            <v>0</v>
          </cell>
          <cell r="K1732">
            <v>0</v>
          </cell>
          <cell r="L1732">
            <v>0</v>
          </cell>
        </row>
        <row r="1733">
          <cell r="A1733" t="str">
            <v>3721ER1029E</v>
          </cell>
          <cell r="B1733" t="str">
            <v>PANEL ASSEMBLY,CONTROL</v>
          </cell>
          <cell r="C1733" t="str">
            <v>이재일1</v>
          </cell>
          <cell r="D1733">
            <v>0</v>
          </cell>
          <cell r="E1733">
            <v>10</v>
          </cell>
          <cell r="F1733">
            <v>0</v>
          </cell>
          <cell r="G1733">
            <v>0</v>
          </cell>
          <cell r="H1733">
            <v>10</v>
          </cell>
          <cell r="I1733">
            <v>0</v>
          </cell>
          <cell r="J1733">
            <v>0</v>
          </cell>
          <cell r="K1733">
            <v>0</v>
          </cell>
          <cell r="L1733">
            <v>0</v>
          </cell>
        </row>
        <row r="1734">
          <cell r="A1734" t="str">
            <v>3721ER1037C</v>
          </cell>
          <cell r="B1734" t="str">
            <v>PANEL ASSEMBLY,DRAWER</v>
          </cell>
          <cell r="C1734" t="str">
            <v>최경석</v>
          </cell>
          <cell r="D1734">
            <v>0</v>
          </cell>
          <cell r="E1734">
            <v>208</v>
          </cell>
          <cell r="F1734">
            <v>0</v>
          </cell>
          <cell r="G1734">
            <v>208</v>
          </cell>
          <cell r="H1734">
            <v>0</v>
          </cell>
          <cell r="I1734">
            <v>0</v>
          </cell>
          <cell r="J1734">
            <v>0</v>
          </cell>
          <cell r="K1734">
            <v>0</v>
          </cell>
          <cell r="L1734">
            <v>0</v>
          </cell>
        </row>
        <row r="1735">
          <cell r="A1735" t="str">
            <v>3721ER1039B</v>
          </cell>
          <cell r="B1735" t="str">
            <v>PANEL ASSEMBLY,CONTROL</v>
          </cell>
          <cell r="C1735" t="str">
            <v>최경석</v>
          </cell>
          <cell r="D1735">
            <v>0</v>
          </cell>
          <cell r="E1735">
            <v>5</v>
          </cell>
          <cell r="F1735">
            <v>0</v>
          </cell>
          <cell r="G1735">
            <v>0</v>
          </cell>
          <cell r="H1735">
            <v>5</v>
          </cell>
          <cell r="I1735">
            <v>0</v>
          </cell>
          <cell r="J1735">
            <v>0</v>
          </cell>
          <cell r="K1735">
            <v>0</v>
          </cell>
          <cell r="L1735">
            <v>108</v>
          </cell>
        </row>
        <row r="1736">
          <cell r="A1736" t="str">
            <v>3721ER1040B</v>
          </cell>
          <cell r="B1736" t="str">
            <v>PANEL ASSEMBLY,DRAWER</v>
          </cell>
          <cell r="C1736" t="str">
            <v>최경석</v>
          </cell>
          <cell r="D1736">
            <v>0</v>
          </cell>
          <cell r="E1736">
            <v>1</v>
          </cell>
          <cell r="F1736">
            <v>0</v>
          </cell>
          <cell r="G1736">
            <v>0</v>
          </cell>
          <cell r="H1736">
            <v>1</v>
          </cell>
          <cell r="I1736">
            <v>0</v>
          </cell>
          <cell r="J1736">
            <v>0</v>
          </cell>
          <cell r="K1736">
            <v>0</v>
          </cell>
          <cell r="L1736">
            <v>0</v>
          </cell>
        </row>
        <row r="1737">
          <cell r="A1737" t="str">
            <v>3721ER1040D</v>
          </cell>
          <cell r="B1737" t="str">
            <v>PANEL ASSEMBLY,DRAWER</v>
          </cell>
          <cell r="C1737" t="str">
            <v>최경석</v>
          </cell>
          <cell r="D1737">
            <v>0</v>
          </cell>
          <cell r="E1737">
            <v>5</v>
          </cell>
          <cell r="F1737">
            <v>0</v>
          </cell>
          <cell r="G1737">
            <v>0</v>
          </cell>
          <cell r="H1737">
            <v>5</v>
          </cell>
          <cell r="I1737">
            <v>0</v>
          </cell>
          <cell r="J1737">
            <v>0</v>
          </cell>
          <cell r="K1737">
            <v>0</v>
          </cell>
          <cell r="L1737">
            <v>0</v>
          </cell>
        </row>
        <row r="1738">
          <cell r="A1738" t="str">
            <v>3721ER1040H</v>
          </cell>
          <cell r="B1738" t="str">
            <v>PANEL ASSEMBLY,DRAWER</v>
          </cell>
          <cell r="C1738" t="str">
            <v>최경석</v>
          </cell>
          <cell r="D1738">
            <v>0</v>
          </cell>
          <cell r="E1738">
            <v>20</v>
          </cell>
          <cell r="F1738">
            <v>0</v>
          </cell>
          <cell r="G1738">
            <v>0</v>
          </cell>
          <cell r="H1738">
            <v>20</v>
          </cell>
          <cell r="I1738">
            <v>0</v>
          </cell>
          <cell r="J1738">
            <v>0</v>
          </cell>
          <cell r="K1738">
            <v>0</v>
          </cell>
          <cell r="L1738">
            <v>0</v>
          </cell>
        </row>
        <row r="1739">
          <cell r="A1739" t="str">
            <v>3721ER1040K</v>
          </cell>
          <cell r="B1739" t="str">
            <v>PANEL ASSEMBLY,DRAWER</v>
          </cell>
          <cell r="C1739" t="str">
            <v>최경석</v>
          </cell>
          <cell r="D1739">
            <v>0</v>
          </cell>
          <cell r="E1739">
            <v>8</v>
          </cell>
          <cell r="F1739">
            <v>0</v>
          </cell>
          <cell r="G1739">
            <v>8</v>
          </cell>
          <cell r="H1739">
            <v>0</v>
          </cell>
          <cell r="I1739">
            <v>0</v>
          </cell>
          <cell r="J1739">
            <v>0</v>
          </cell>
          <cell r="K1739">
            <v>0</v>
          </cell>
          <cell r="L1739">
            <v>264</v>
          </cell>
        </row>
        <row r="1740">
          <cell r="A1740" t="str">
            <v>3721ER1042G</v>
          </cell>
          <cell r="B1740" t="str">
            <v>PANEL ASSEMBLY,DRAWER</v>
          </cell>
          <cell r="C1740" t="str">
            <v>이재일1</v>
          </cell>
          <cell r="D1740">
            <v>0</v>
          </cell>
          <cell r="E1740">
            <v>48</v>
          </cell>
          <cell r="F1740">
            <v>0</v>
          </cell>
          <cell r="G1740">
            <v>48</v>
          </cell>
          <cell r="H1740">
            <v>0</v>
          </cell>
          <cell r="I1740">
            <v>0</v>
          </cell>
          <cell r="J1740">
            <v>0</v>
          </cell>
          <cell r="K1740">
            <v>0</v>
          </cell>
          <cell r="L1740">
            <v>48</v>
          </cell>
        </row>
        <row r="1741">
          <cell r="A1741" t="str">
            <v>3721ER1043V</v>
          </cell>
          <cell r="B1741" t="str">
            <v>PANEL ASSEMBLY,DRAWER</v>
          </cell>
          <cell r="C1741" t="str">
            <v>최경석</v>
          </cell>
          <cell r="D1741">
            <v>2</v>
          </cell>
          <cell r="E1741">
            <v>3250</v>
          </cell>
          <cell r="F1741">
            <v>0</v>
          </cell>
          <cell r="G1741">
            <v>3252</v>
          </cell>
          <cell r="H1741">
            <v>0</v>
          </cell>
          <cell r="I1741">
            <v>0</v>
          </cell>
          <cell r="J1741">
            <v>0</v>
          </cell>
          <cell r="K1741">
            <v>0</v>
          </cell>
          <cell r="L1741">
            <v>4150</v>
          </cell>
        </row>
        <row r="1742">
          <cell r="A1742" t="str">
            <v>3721ER1043W</v>
          </cell>
          <cell r="B1742" t="str">
            <v>PANEL ASSEMBLY,DRAWER</v>
          </cell>
          <cell r="C1742" t="str">
            <v>최경석</v>
          </cell>
          <cell r="D1742">
            <v>2</v>
          </cell>
          <cell r="E1742">
            <v>132</v>
          </cell>
          <cell r="F1742">
            <v>0</v>
          </cell>
          <cell r="G1742">
            <v>134</v>
          </cell>
          <cell r="H1742">
            <v>0</v>
          </cell>
          <cell r="I1742">
            <v>0</v>
          </cell>
          <cell r="J1742">
            <v>0</v>
          </cell>
          <cell r="K1742">
            <v>0</v>
          </cell>
          <cell r="L1742">
            <v>592</v>
          </cell>
        </row>
        <row r="1743">
          <cell r="A1743" t="str">
            <v>3721ER1045A</v>
          </cell>
          <cell r="B1743" t="str">
            <v>PANEL ASSEMBLY,CONTROL</v>
          </cell>
          <cell r="C1743" t="str">
            <v>최경석</v>
          </cell>
          <cell r="D1743">
            <v>0</v>
          </cell>
          <cell r="E1743">
            <v>15</v>
          </cell>
          <cell r="F1743">
            <v>0</v>
          </cell>
          <cell r="G1743">
            <v>0</v>
          </cell>
          <cell r="H1743">
            <v>15</v>
          </cell>
          <cell r="I1743">
            <v>0</v>
          </cell>
          <cell r="J1743">
            <v>0</v>
          </cell>
          <cell r="K1743">
            <v>0</v>
          </cell>
          <cell r="L1743">
            <v>0</v>
          </cell>
        </row>
        <row r="1744">
          <cell r="A1744" t="str">
            <v>3721ER1045B</v>
          </cell>
          <cell r="B1744" t="str">
            <v>PANEL ASSEMBLY,CONTROL</v>
          </cell>
          <cell r="C1744" t="str">
            <v>최경석</v>
          </cell>
          <cell r="D1744">
            <v>0</v>
          </cell>
          <cell r="E1744">
            <v>20</v>
          </cell>
          <cell r="F1744">
            <v>0</v>
          </cell>
          <cell r="G1744">
            <v>0</v>
          </cell>
          <cell r="H1744">
            <v>20</v>
          </cell>
          <cell r="I1744">
            <v>0</v>
          </cell>
          <cell r="J1744">
            <v>0</v>
          </cell>
          <cell r="K1744">
            <v>0</v>
          </cell>
          <cell r="L1744">
            <v>211</v>
          </cell>
        </row>
        <row r="1745">
          <cell r="A1745" t="str">
            <v>3721ER1045E</v>
          </cell>
          <cell r="B1745" t="str">
            <v>PANEL ASSEMBLY,CONTROL</v>
          </cell>
          <cell r="C1745" t="str">
            <v>최경석</v>
          </cell>
          <cell r="D1745">
            <v>0</v>
          </cell>
          <cell r="E1745">
            <v>126</v>
          </cell>
          <cell r="F1745">
            <v>0</v>
          </cell>
          <cell r="G1745">
            <v>126</v>
          </cell>
          <cell r="H1745">
            <v>0</v>
          </cell>
          <cell r="I1745">
            <v>0</v>
          </cell>
          <cell r="J1745">
            <v>0</v>
          </cell>
          <cell r="K1745">
            <v>0</v>
          </cell>
          <cell r="L1745">
            <v>126</v>
          </cell>
        </row>
        <row r="1746">
          <cell r="A1746" t="str">
            <v>3721ER1049B</v>
          </cell>
          <cell r="B1746" t="str">
            <v>PANEL ASSEMBLY,CONTROL</v>
          </cell>
          <cell r="C1746" t="str">
            <v>최경석</v>
          </cell>
          <cell r="D1746">
            <v>0</v>
          </cell>
          <cell r="E1746">
            <v>0</v>
          </cell>
          <cell r="F1746">
            <v>0</v>
          </cell>
          <cell r="G1746">
            <v>0</v>
          </cell>
          <cell r="H1746">
            <v>0</v>
          </cell>
          <cell r="I1746">
            <v>0</v>
          </cell>
          <cell r="J1746">
            <v>0</v>
          </cell>
          <cell r="K1746">
            <v>0</v>
          </cell>
          <cell r="L1746">
            <v>158</v>
          </cell>
        </row>
        <row r="1747">
          <cell r="A1747" t="str">
            <v>3721ER1049D</v>
          </cell>
          <cell r="B1747" t="str">
            <v>PANEL ASSEMBLY,CONTROL</v>
          </cell>
          <cell r="C1747" t="str">
            <v>최경석</v>
          </cell>
          <cell r="D1747">
            <v>0</v>
          </cell>
          <cell r="E1747">
            <v>4</v>
          </cell>
          <cell r="F1747">
            <v>0</v>
          </cell>
          <cell r="G1747">
            <v>0</v>
          </cell>
          <cell r="H1747">
            <v>4</v>
          </cell>
          <cell r="I1747">
            <v>0</v>
          </cell>
          <cell r="J1747">
            <v>0</v>
          </cell>
          <cell r="K1747">
            <v>0</v>
          </cell>
          <cell r="L1747">
            <v>378</v>
          </cell>
        </row>
        <row r="1748">
          <cell r="A1748" t="str">
            <v>3721ER1049W</v>
          </cell>
          <cell r="B1748" t="str">
            <v>PANEL ASSEMBLY,CONTROL</v>
          </cell>
          <cell r="C1748" t="str">
            <v>최경석</v>
          </cell>
          <cell r="D1748">
            <v>0</v>
          </cell>
          <cell r="E1748">
            <v>0</v>
          </cell>
          <cell r="F1748">
            <v>0</v>
          </cell>
          <cell r="G1748">
            <v>0</v>
          </cell>
          <cell r="H1748">
            <v>0</v>
          </cell>
          <cell r="I1748">
            <v>0</v>
          </cell>
          <cell r="J1748">
            <v>0</v>
          </cell>
          <cell r="K1748">
            <v>0</v>
          </cell>
          <cell r="L1748">
            <v>0</v>
          </cell>
        </row>
        <row r="1749">
          <cell r="A1749" t="str">
            <v>3721ER1050L</v>
          </cell>
          <cell r="B1749" t="str">
            <v>PANEL ASSEMBLY,DRAWER</v>
          </cell>
          <cell r="C1749" t="str">
            <v>최경석</v>
          </cell>
          <cell r="D1749">
            <v>0</v>
          </cell>
          <cell r="E1749">
            <v>428</v>
          </cell>
          <cell r="F1749">
            <v>0</v>
          </cell>
          <cell r="G1749">
            <v>428</v>
          </cell>
          <cell r="H1749">
            <v>0</v>
          </cell>
          <cell r="I1749">
            <v>0</v>
          </cell>
          <cell r="J1749">
            <v>0</v>
          </cell>
          <cell r="K1749">
            <v>0</v>
          </cell>
          <cell r="L1749">
            <v>428</v>
          </cell>
        </row>
        <row r="1750">
          <cell r="A1750" t="str">
            <v>3721ER1050M</v>
          </cell>
          <cell r="B1750" t="str">
            <v>PANEL ASSEMBLY,DRAWER</v>
          </cell>
          <cell r="C1750" t="str">
            <v>이재일1</v>
          </cell>
          <cell r="D1750">
            <v>0</v>
          </cell>
          <cell r="E1750">
            <v>2</v>
          </cell>
          <cell r="F1750">
            <v>0</v>
          </cell>
          <cell r="G1750">
            <v>0</v>
          </cell>
          <cell r="H1750">
            <v>2</v>
          </cell>
          <cell r="I1750">
            <v>0</v>
          </cell>
          <cell r="J1750">
            <v>0</v>
          </cell>
          <cell r="K1750">
            <v>0</v>
          </cell>
          <cell r="L1750">
            <v>0</v>
          </cell>
        </row>
        <row r="1751">
          <cell r="A1751" t="str">
            <v>3721ER1052E</v>
          </cell>
          <cell r="B1751" t="str">
            <v>PANEL ASSEMBLY,DRAWER</v>
          </cell>
          <cell r="C1751" t="str">
            <v>최경석</v>
          </cell>
          <cell r="D1751">
            <v>6</v>
          </cell>
          <cell r="E1751">
            <v>25</v>
          </cell>
          <cell r="F1751">
            <v>0</v>
          </cell>
          <cell r="G1751">
            <v>27</v>
          </cell>
          <cell r="H1751">
            <v>3</v>
          </cell>
          <cell r="I1751">
            <v>1</v>
          </cell>
          <cell r="J1751">
            <v>0</v>
          </cell>
          <cell r="K1751">
            <v>0</v>
          </cell>
          <cell r="L1751">
            <v>103</v>
          </cell>
        </row>
        <row r="1752">
          <cell r="A1752" t="str">
            <v>3721ER1052G</v>
          </cell>
          <cell r="B1752" t="str">
            <v>PANEL ASSEMBLY,DRAWER</v>
          </cell>
          <cell r="D1752">
            <v>0</v>
          </cell>
          <cell r="E1752">
            <v>212</v>
          </cell>
          <cell r="F1752">
            <v>0</v>
          </cell>
          <cell r="G1752">
            <v>200</v>
          </cell>
          <cell r="H1752">
            <v>12</v>
          </cell>
          <cell r="I1752">
            <v>0</v>
          </cell>
          <cell r="J1752">
            <v>0</v>
          </cell>
          <cell r="K1752">
            <v>0</v>
          </cell>
          <cell r="L1752">
            <v>200</v>
          </cell>
        </row>
        <row r="1753">
          <cell r="A1753" t="str">
            <v>3721ER1053W</v>
          </cell>
          <cell r="B1753" t="str">
            <v>PANEL ASSEMBLY,DRAWER</v>
          </cell>
          <cell r="C1753" t="str">
            <v>이재일1</v>
          </cell>
          <cell r="D1753">
            <v>0</v>
          </cell>
          <cell r="E1753">
            <v>0</v>
          </cell>
          <cell r="F1753">
            <v>0</v>
          </cell>
          <cell r="G1753">
            <v>0</v>
          </cell>
          <cell r="H1753">
            <v>0</v>
          </cell>
          <cell r="I1753">
            <v>0</v>
          </cell>
          <cell r="J1753">
            <v>0</v>
          </cell>
          <cell r="K1753">
            <v>0</v>
          </cell>
          <cell r="L1753">
            <v>0</v>
          </cell>
        </row>
        <row r="1754">
          <cell r="A1754" t="str">
            <v>3721ER1054D</v>
          </cell>
          <cell r="B1754" t="str">
            <v>PANEL ASSEMBLY,CONTROL</v>
          </cell>
          <cell r="C1754" t="str">
            <v>정득근</v>
          </cell>
          <cell r="D1754">
            <v>0</v>
          </cell>
          <cell r="E1754">
            <v>180</v>
          </cell>
          <cell r="F1754">
            <v>0</v>
          </cell>
          <cell r="G1754">
            <v>180</v>
          </cell>
          <cell r="H1754">
            <v>0</v>
          </cell>
          <cell r="I1754">
            <v>0</v>
          </cell>
          <cell r="J1754">
            <v>0</v>
          </cell>
          <cell r="K1754">
            <v>3</v>
          </cell>
          <cell r="L1754">
            <v>180</v>
          </cell>
        </row>
        <row r="1755">
          <cell r="A1755" t="str">
            <v>3721ER1054J</v>
          </cell>
          <cell r="B1755" t="str">
            <v>PANEL ASSEMBLY,CONTROL</v>
          </cell>
          <cell r="C1755" t="str">
            <v>조진곤</v>
          </cell>
          <cell r="D1755">
            <v>0</v>
          </cell>
          <cell r="E1755">
            <v>45</v>
          </cell>
          <cell r="F1755">
            <v>0</v>
          </cell>
          <cell r="G1755">
            <v>45</v>
          </cell>
          <cell r="H1755">
            <v>0</v>
          </cell>
          <cell r="I1755">
            <v>0</v>
          </cell>
          <cell r="J1755">
            <v>0</v>
          </cell>
          <cell r="K1755">
            <v>0</v>
          </cell>
          <cell r="L1755">
            <v>135</v>
          </cell>
        </row>
        <row r="1756">
          <cell r="A1756" t="str">
            <v>3721ER1056A</v>
          </cell>
          <cell r="B1756" t="str">
            <v>PANEL ASSEMBLY,CONTROL</v>
          </cell>
          <cell r="C1756" t="str">
            <v>정득근</v>
          </cell>
          <cell r="D1756">
            <v>0</v>
          </cell>
          <cell r="E1756">
            <v>0</v>
          </cell>
          <cell r="F1756">
            <v>0</v>
          </cell>
          <cell r="G1756">
            <v>0</v>
          </cell>
          <cell r="H1756">
            <v>0</v>
          </cell>
          <cell r="I1756">
            <v>0</v>
          </cell>
          <cell r="J1756">
            <v>0</v>
          </cell>
          <cell r="K1756">
            <v>0</v>
          </cell>
          <cell r="L1756">
            <v>0</v>
          </cell>
        </row>
        <row r="1757">
          <cell r="A1757" t="str">
            <v>3721ER1056H</v>
          </cell>
          <cell r="B1757" t="str">
            <v>PANEL ASSEMBLY,CONTROL</v>
          </cell>
          <cell r="C1757" t="str">
            <v>최경석</v>
          </cell>
          <cell r="D1757">
            <v>0</v>
          </cell>
          <cell r="E1757">
            <v>18</v>
          </cell>
          <cell r="F1757">
            <v>0</v>
          </cell>
          <cell r="G1757">
            <v>0</v>
          </cell>
          <cell r="H1757">
            <v>18</v>
          </cell>
          <cell r="I1757">
            <v>0</v>
          </cell>
          <cell r="J1757">
            <v>0</v>
          </cell>
          <cell r="K1757">
            <v>0</v>
          </cell>
          <cell r="L1757">
            <v>270</v>
          </cell>
        </row>
        <row r="1758">
          <cell r="A1758" t="str">
            <v>3721ER1056L</v>
          </cell>
          <cell r="B1758" t="str">
            <v>PANEL ASSEMBLY,CONTROL</v>
          </cell>
          <cell r="C1758" t="str">
            <v>최경석</v>
          </cell>
          <cell r="D1758">
            <v>0</v>
          </cell>
          <cell r="E1758">
            <v>12</v>
          </cell>
          <cell r="F1758">
            <v>0</v>
          </cell>
          <cell r="G1758">
            <v>0</v>
          </cell>
          <cell r="H1758">
            <v>12</v>
          </cell>
          <cell r="I1758">
            <v>0</v>
          </cell>
          <cell r="J1758">
            <v>0</v>
          </cell>
          <cell r="K1758">
            <v>0</v>
          </cell>
          <cell r="L1758">
            <v>0</v>
          </cell>
        </row>
        <row r="1759">
          <cell r="A1759" t="str">
            <v>3721ER1056P</v>
          </cell>
          <cell r="B1759" t="str">
            <v>PANEL ASSEMBLY,CONTROL</v>
          </cell>
          <cell r="C1759" t="str">
            <v>최경석</v>
          </cell>
          <cell r="D1759">
            <v>0</v>
          </cell>
          <cell r="E1759">
            <v>20</v>
          </cell>
          <cell r="F1759">
            <v>0</v>
          </cell>
          <cell r="G1759">
            <v>0</v>
          </cell>
          <cell r="H1759">
            <v>20</v>
          </cell>
          <cell r="I1759">
            <v>0</v>
          </cell>
          <cell r="J1759">
            <v>0</v>
          </cell>
          <cell r="K1759">
            <v>0</v>
          </cell>
          <cell r="L1759">
            <v>135</v>
          </cell>
        </row>
        <row r="1760">
          <cell r="A1760" t="str">
            <v>3721ER1057D</v>
          </cell>
          <cell r="B1760" t="str">
            <v>PANEL ASSEMBLY,DRAWER</v>
          </cell>
          <cell r="C1760" t="str">
            <v>이재일1</v>
          </cell>
          <cell r="D1760">
            <v>0</v>
          </cell>
          <cell r="E1760">
            <v>0</v>
          </cell>
          <cell r="F1760">
            <v>0</v>
          </cell>
          <cell r="G1760">
            <v>0</v>
          </cell>
          <cell r="H1760">
            <v>0</v>
          </cell>
          <cell r="I1760">
            <v>0</v>
          </cell>
          <cell r="J1760">
            <v>0</v>
          </cell>
          <cell r="K1760">
            <v>0</v>
          </cell>
          <cell r="L1760">
            <v>0</v>
          </cell>
        </row>
        <row r="1761">
          <cell r="A1761" t="str">
            <v>3721ER1058A</v>
          </cell>
          <cell r="B1761" t="str">
            <v>PANEL ASSEMBLY,CONTROL</v>
          </cell>
          <cell r="C1761" t="str">
            <v>최경석</v>
          </cell>
          <cell r="D1761">
            <v>0</v>
          </cell>
          <cell r="E1761">
            <v>10</v>
          </cell>
          <cell r="F1761">
            <v>0</v>
          </cell>
          <cell r="G1761">
            <v>0</v>
          </cell>
          <cell r="H1761">
            <v>10</v>
          </cell>
          <cell r="I1761">
            <v>0</v>
          </cell>
          <cell r="J1761">
            <v>0</v>
          </cell>
          <cell r="K1761">
            <v>0</v>
          </cell>
          <cell r="L1761">
            <v>0</v>
          </cell>
        </row>
        <row r="1762">
          <cell r="A1762" t="str">
            <v>3721ER1059F</v>
          </cell>
          <cell r="B1762" t="str">
            <v>PANEL ASSEMBLY,DRAWER</v>
          </cell>
          <cell r="C1762" t="str">
            <v>최경석</v>
          </cell>
          <cell r="D1762">
            <v>0</v>
          </cell>
          <cell r="E1762">
            <v>0</v>
          </cell>
          <cell r="F1762">
            <v>0</v>
          </cell>
          <cell r="G1762">
            <v>0</v>
          </cell>
          <cell r="H1762">
            <v>0</v>
          </cell>
          <cell r="I1762">
            <v>0</v>
          </cell>
          <cell r="J1762">
            <v>0</v>
          </cell>
          <cell r="K1762">
            <v>0</v>
          </cell>
          <cell r="L1762">
            <v>0</v>
          </cell>
        </row>
        <row r="1763">
          <cell r="A1763" t="str">
            <v>3721ER1066A</v>
          </cell>
          <cell r="B1763" t="str">
            <v>PANEL ASSEMBLY,DRAWER</v>
          </cell>
          <cell r="C1763" t="str">
            <v>최경석</v>
          </cell>
          <cell r="D1763">
            <v>0</v>
          </cell>
          <cell r="E1763">
            <v>0</v>
          </cell>
          <cell r="F1763">
            <v>0</v>
          </cell>
          <cell r="G1763">
            <v>0</v>
          </cell>
          <cell r="H1763">
            <v>0</v>
          </cell>
          <cell r="I1763">
            <v>0</v>
          </cell>
          <cell r="J1763">
            <v>0</v>
          </cell>
          <cell r="K1763">
            <v>0</v>
          </cell>
          <cell r="L1763">
            <v>0</v>
          </cell>
        </row>
        <row r="1764">
          <cell r="A1764" t="str">
            <v>3721ER1066E</v>
          </cell>
          <cell r="B1764" t="str">
            <v>PANEL ASSEMBLY,DRAWER</v>
          </cell>
          <cell r="C1764" t="str">
            <v>최경석</v>
          </cell>
          <cell r="D1764">
            <v>0</v>
          </cell>
          <cell r="E1764">
            <v>0</v>
          </cell>
          <cell r="F1764">
            <v>0</v>
          </cell>
          <cell r="G1764">
            <v>0</v>
          </cell>
          <cell r="H1764">
            <v>0</v>
          </cell>
          <cell r="I1764">
            <v>0</v>
          </cell>
          <cell r="J1764">
            <v>0</v>
          </cell>
          <cell r="K1764">
            <v>0</v>
          </cell>
          <cell r="L1764">
            <v>0</v>
          </cell>
        </row>
        <row r="1765">
          <cell r="A1765" t="str">
            <v>3721ER1066F</v>
          </cell>
          <cell r="B1765" t="str">
            <v>PANEL ASSEMBLY,DRAWER</v>
          </cell>
          <cell r="C1765" t="str">
            <v>최경석</v>
          </cell>
          <cell r="D1765">
            <v>0</v>
          </cell>
          <cell r="E1765">
            <v>158</v>
          </cell>
          <cell r="F1765">
            <v>0</v>
          </cell>
          <cell r="G1765">
            <v>158</v>
          </cell>
          <cell r="H1765">
            <v>0</v>
          </cell>
          <cell r="I1765">
            <v>0</v>
          </cell>
          <cell r="J1765">
            <v>-354</v>
          </cell>
          <cell r="K1765">
            <v>0</v>
          </cell>
          <cell r="L1765">
            <v>632</v>
          </cell>
        </row>
        <row r="1766">
          <cell r="A1766" t="str">
            <v>3721ER1066H</v>
          </cell>
          <cell r="B1766" t="str">
            <v>PANEL ASSEMBLY,DRAWER</v>
          </cell>
          <cell r="C1766" t="str">
            <v>최경석</v>
          </cell>
          <cell r="D1766">
            <v>0</v>
          </cell>
          <cell r="E1766">
            <v>0</v>
          </cell>
          <cell r="F1766">
            <v>0</v>
          </cell>
          <cell r="G1766">
            <v>0</v>
          </cell>
          <cell r="H1766">
            <v>0</v>
          </cell>
          <cell r="I1766">
            <v>0</v>
          </cell>
          <cell r="J1766">
            <v>0</v>
          </cell>
          <cell r="K1766">
            <v>0</v>
          </cell>
          <cell r="L1766">
            <v>0</v>
          </cell>
        </row>
        <row r="1767">
          <cell r="A1767" t="str">
            <v>3721ER1066J</v>
          </cell>
          <cell r="B1767" t="str">
            <v>PANEL ASSEMBLY,DRAWER</v>
          </cell>
          <cell r="C1767" t="str">
            <v>최경석</v>
          </cell>
          <cell r="D1767">
            <v>0</v>
          </cell>
          <cell r="E1767">
            <v>100</v>
          </cell>
          <cell r="F1767">
            <v>0</v>
          </cell>
          <cell r="G1767">
            <v>100</v>
          </cell>
          <cell r="H1767">
            <v>0</v>
          </cell>
          <cell r="I1767">
            <v>0</v>
          </cell>
          <cell r="J1767">
            <v>-96</v>
          </cell>
          <cell r="K1767">
            <v>0</v>
          </cell>
          <cell r="L1767">
            <v>300</v>
          </cell>
        </row>
        <row r="1768">
          <cell r="A1768" t="str">
            <v>3721ER1066L</v>
          </cell>
          <cell r="B1768" t="str">
            <v>PANEL ASSEMBLY,DRAWER</v>
          </cell>
          <cell r="C1768" t="str">
            <v>최경석</v>
          </cell>
          <cell r="D1768">
            <v>3</v>
          </cell>
          <cell r="E1768">
            <v>3</v>
          </cell>
          <cell r="F1768">
            <v>0</v>
          </cell>
          <cell r="G1768">
            <v>0</v>
          </cell>
          <cell r="H1768">
            <v>3</v>
          </cell>
          <cell r="I1768">
            <v>3</v>
          </cell>
          <cell r="J1768">
            <v>3</v>
          </cell>
          <cell r="K1768">
            <v>0</v>
          </cell>
          <cell r="L1768">
            <v>0</v>
          </cell>
        </row>
        <row r="1769">
          <cell r="A1769" t="str">
            <v>3721ER1066P</v>
          </cell>
          <cell r="B1769" t="str">
            <v>PANEL ASSEMBLY,DRAWER</v>
          </cell>
          <cell r="C1769" t="str">
            <v>최경석</v>
          </cell>
          <cell r="D1769">
            <v>0</v>
          </cell>
          <cell r="E1769">
            <v>150</v>
          </cell>
          <cell r="F1769">
            <v>0</v>
          </cell>
          <cell r="G1769">
            <v>150</v>
          </cell>
          <cell r="H1769">
            <v>0</v>
          </cell>
          <cell r="I1769">
            <v>0</v>
          </cell>
          <cell r="J1769">
            <v>0</v>
          </cell>
          <cell r="K1769">
            <v>1</v>
          </cell>
          <cell r="L1769">
            <v>150</v>
          </cell>
        </row>
        <row r="1770">
          <cell r="A1770" t="str">
            <v>3721ER1066Q</v>
          </cell>
          <cell r="B1770" t="str">
            <v>PANEL ASSEMBLY,DRAWER</v>
          </cell>
          <cell r="C1770" t="str">
            <v>최경석</v>
          </cell>
          <cell r="D1770">
            <v>0</v>
          </cell>
          <cell r="E1770">
            <v>20</v>
          </cell>
          <cell r="F1770">
            <v>0</v>
          </cell>
          <cell r="G1770">
            <v>20</v>
          </cell>
          <cell r="H1770">
            <v>0</v>
          </cell>
          <cell r="I1770">
            <v>0</v>
          </cell>
          <cell r="J1770">
            <v>0</v>
          </cell>
          <cell r="K1770">
            <v>0</v>
          </cell>
          <cell r="L1770">
            <v>20</v>
          </cell>
        </row>
        <row r="1771">
          <cell r="A1771" t="str">
            <v>3721ER1066R</v>
          </cell>
          <cell r="B1771" t="str">
            <v>PANEL ASSEMBLY,DRAWER</v>
          </cell>
          <cell r="C1771" t="str">
            <v>최경석</v>
          </cell>
          <cell r="D1771">
            <v>0</v>
          </cell>
          <cell r="E1771">
            <v>22</v>
          </cell>
          <cell r="F1771">
            <v>0</v>
          </cell>
          <cell r="G1771">
            <v>22</v>
          </cell>
          <cell r="H1771">
            <v>0</v>
          </cell>
          <cell r="I1771">
            <v>0</v>
          </cell>
          <cell r="J1771">
            <v>0</v>
          </cell>
          <cell r="K1771">
            <v>0</v>
          </cell>
          <cell r="L1771">
            <v>22</v>
          </cell>
        </row>
        <row r="1772">
          <cell r="A1772" t="str">
            <v>3721ER1066S</v>
          </cell>
          <cell r="B1772" t="str">
            <v>PANEL ASSEMBLY,DRAWER</v>
          </cell>
          <cell r="C1772" t="str">
            <v>최경석</v>
          </cell>
          <cell r="D1772">
            <v>0</v>
          </cell>
          <cell r="E1772">
            <v>316</v>
          </cell>
          <cell r="F1772">
            <v>0</v>
          </cell>
          <cell r="G1772">
            <v>316</v>
          </cell>
          <cell r="H1772">
            <v>0</v>
          </cell>
          <cell r="I1772">
            <v>0</v>
          </cell>
          <cell r="J1772">
            <v>0</v>
          </cell>
          <cell r="K1772">
            <v>0</v>
          </cell>
          <cell r="L1772">
            <v>316</v>
          </cell>
        </row>
        <row r="1773">
          <cell r="A1773" t="str">
            <v>3721ER1066X</v>
          </cell>
          <cell r="B1773" t="str">
            <v>PANEL ASSEMBLY,DRAWER</v>
          </cell>
          <cell r="C1773" t="str">
            <v>최경석</v>
          </cell>
          <cell r="D1773">
            <v>0</v>
          </cell>
          <cell r="E1773">
            <v>453</v>
          </cell>
          <cell r="F1773">
            <v>0</v>
          </cell>
          <cell r="G1773">
            <v>451</v>
          </cell>
          <cell r="H1773">
            <v>2</v>
          </cell>
          <cell r="I1773">
            <v>0</v>
          </cell>
          <cell r="J1773">
            <v>0</v>
          </cell>
          <cell r="K1773">
            <v>0</v>
          </cell>
          <cell r="L1773">
            <v>451</v>
          </cell>
        </row>
        <row r="1774">
          <cell r="A1774" t="str">
            <v>3721ER1066Y</v>
          </cell>
          <cell r="B1774" t="str">
            <v>PANEL ASSEMBLY,DRAWER</v>
          </cell>
          <cell r="C1774" t="str">
            <v>최경석</v>
          </cell>
          <cell r="D1774">
            <v>0</v>
          </cell>
          <cell r="E1774">
            <v>75</v>
          </cell>
          <cell r="F1774">
            <v>0</v>
          </cell>
          <cell r="G1774">
            <v>75</v>
          </cell>
          <cell r="H1774">
            <v>0</v>
          </cell>
          <cell r="I1774">
            <v>0</v>
          </cell>
          <cell r="J1774">
            <v>-153</v>
          </cell>
          <cell r="K1774">
            <v>0</v>
          </cell>
          <cell r="L1774">
            <v>300</v>
          </cell>
        </row>
        <row r="1775">
          <cell r="A1775" t="str">
            <v>3721ER1066Z</v>
          </cell>
          <cell r="B1775" t="str">
            <v>PANEL ASSEMBLY,DRAWER</v>
          </cell>
          <cell r="C1775" t="str">
            <v>최경석</v>
          </cell>
          <cell r="D1775">
            <v>0</v>
          </cell>
          <cell r="E1775">
            <v>75</v>
          </cell>
          <cell r="F1775">
            <v>0</v>
          </cell>
          <cell r="G1775">
            <v>75</v>
          </cell>
          <cell r="H1775">
            <v>0</v>
          </cell>
          <cell r="I1775">
            <v>0</v>
          </cell>
          <cell r="J1775">
            <v>0</v>
          </cell>
          <cell r="K1775">
            <v>0</v>
          </cell>
          <cell r="L1775">
            <v>123</v>
          </cell>
        </row>
        <row r="1776">
          <cell r="A1776" t="str">
            <v>3721ER1068G</v>
          </cell>
          <cell r="B1776" t="str">
            <v>PANEL ASSEMBLY,DRAWER</v>
          </cell>
          <cell r="C1776" t="str">
            <v>최경석</v>
          </cell>
          <cell r="D1776">
            <v>0</v>
          </cell>
          <cell r="E1776">
            <v>159</v>
          </cell>
          <cell r="F1776">
            <v>0</v>
          </cell>
          <cell r="G1776">
            <v>313</v>
          </cell>
          <cell r="H1776">
            <v>1</v>
          </cell>
          <cell r="I1776">
            <v>-155</v>
          </cell>
          <cell r="J1776">
            <v>-158</v>
          </cell>
          <cell r="K1776">
            <v>0</v>
          </cell>
          <cell r="L1776">
            <v>316</v>
          </cell>
        </row>
        <row r="1777">
          <cell r="A1777" t="str">
            <v>3721ER1068H</v>
          </cell>
          <cell r="B1777" t="str">
            <v>PANEL ASSEMBLY,DRAWER</v>
          </cell>
          <cell r="C1777" t="str">
            <v>최경석</v>
          </cell>
          <cell r="D1777">
            <v>0</v>
          </cell>
          <cell r="E1777">
            <v>42</v>
          </cell>
          <cell r="F1777">
            <v>0</v>
          </cell>
          <cell r="G1777">
            <v>42</v>
          </cell>
          <cell r="H1777">
            <v>0</v>
          </cell>
          <cell r="I1777">
            <v>0</v>
          </cell>
          <cell r="J1777">
            <v>0</v>
          </cell>
          <cell r="K1777">
            <v>0</v>
          </cell>
          <cell r="L1777">
            <v>42</v>
          </cell>
        </row>
        <row r="1778">
          <cell r="A1778" t="str">
            <v>3721ER1069A</v>
          </cell>
          <cell r="B1778" t="str">
            <v>PANEL ASSEMBLY,CONTROL</v>
          </cell>
          <cell r="C1778" t="str">
            <v>김보명</v>
          </cell>
          <cell r="D1778">
            <v>8</v>
          </cell>
          <cell r="E1778">
            <v>0</v>
          </cell>
          <cell r="F1778">
            <v>0</v>
          </cell>
          <cell r="G1778">
            <v>0</v>
          </cell>
          <cell r="H1778">
            <v>0</v>
          </cell>
          <cell r="I1778">
            <v>8</v>
          </cell>
          <cell r="J1778">
            <v>8</v>
          </cell>
          <cell r="K1778">
            <v>0</v>
          </cell>
          <cell r="L1778">
            <v>0</v>
          </cell>
        </row>
        <row r="1779">
          <cell r="A1779" t="str">
            <v>3721ER1069B</v>
          </cell>
          <cell r="B1779" t="str">
            <v>PANEL ASSEMBLY,CONTROL</v>
          </cell>
          <cell r="C1779" t="str">
            <v>김보명</v>
          </cell>
          <cell r="D1779">
            <v>0</v>
          </cell>
          <cell r="E1779">
            <v>0</v>
          </cell>
          <cell r="F1779">
            <v>0</v>
          </cell>
          <cell r="G1779">
            <v>0</v>
          </cell>
          <cell r="H1779">
            <v>0</v>
          </cell>
          <cell r="I1779">
            <v>0</v>
          </cell>
          <cell r="J1779">
            <v>0</v>
          </cell>
          <cell r="K1779">
            <v>0</v>
          </cell>
          <cell r="L1779">
            <v>0</v>
          </cell>
        </row>
        <row r="1780">
          <cell r="A1780" t="str">
            <v>3721ER1070A</v>
          </cell>
          <cell r="B1780" t="str">
            <v>PANEL ASSEMBLY,CONTROL</v>
          </cell>
          <cell r="C1780" t="str">
            <v>정득근</v>
          </cell>
          <cell r="D1780">
            <v>10</v>
          </cell>
          <cell r="E1780">
            <v>0</v>
          </cell>
          <cell r="F1780">
            <v>0</v>
          </cell>
          <cell r="G1780">
            <v>0</v>
          </cell>
          <cell r="H1780">
            <v>0</v>
          </cell>
          <cell r="I1780">
            <v>10</v>
          </cell>
          <cell r="J1780">
            <v>10</v>
          </cell>
          <cell r="K1780">
            <v>9</v>
          </cell>
          <cell r="L1780">
            <v>0</v>
          </cell>
        </row>
        <row r="1781">
          <cell r="A1781" t="str">
            <v>3721ER1070B</v>
          </cell>
          <cell r="B1781" t="str">
            <v>PANEL ASSEMBLY,CONTROL</v>
          </cell>
          <cell r="C1781" t="str">
            <v>정득근</v>
          </cell>
          <cell r="D1781">
            <v>0</v>
          </cell>
          <cell r="E1781">
            <v>0</v>
          </cell>
          <cell r="F1781">
            <v>0</v>
          </cell>
          <cell r="G1781">
            <v>0</v>
          </cell>
          <cell r="H1781">
            <v>0</v>
          </cell>
          <cell r="I1781">
            <v>0</v>
          </cell>
          <cell r="J1781">
            <v>0</v>
          </cell>
          <cell r="K1781">
            <v>0</v>
          </cell>
          <cell r="L1781">
            <v>180</v>
          </cell>
        </row>
        <row r="1782">
          <cell r="A1782" t="str">
            <v>3721ER1070C</v>
          </cell>
          <cell r="B1782" t="str">
            <v>PANEL ASSEMBLY,CONTROL</v>
          </cell>
          <cell r="C1782" t="str">
            <v>정득근</v>
          </cell>
          <cell r="D1782">
            <v>0</v>
          </cell>
          <cell r="E1782">
            <v>144</v>
          </cell>
          <cell r="F1782">
            <v>0</v>
          </cell>
          <cell r="G1782">
            <v>144</v>
          </cell>
          <cell r="H1782">
            <v>0</v>
          </cell>
          <cell r="I1782">
            <v>0</v>
          </cell>
          <cell r="J1782">
            <v>0</v>
          </cell>
          <cell r="K1782">
            <v>0</v>
          </cell>
          <cell r="L1782">
            <v>144</v>
          </cell>
        </row>
        <row r="1783">
          <cell r="A1783" t="str">
            <v>3721ER1070D</v>
          </cell>
          <cell r="B1783" t="str">
            <v>PANEL ASSEMBLY,CONTROL</v>
          </cell>
          <cell r="C1783" t="str">
            <v>정득근</v>
          </cell>
          <cell r="D1783">
            <v>0</v>
          </cell>
          <cell r="E1783">
            <v>234</v>
          </cell>
          <cell r="F1783">
            <v>0</v>
          </cell>
          <cell r="G1783">
            <v>234</v>
          </cell>
          <cell r="H1783">
            <v>0</v>
          </cell>
          <cell r="I1783">
            <v>0</v>
          </cell>
          <cell r="J1783">
            <v>0</v>
          </cell>
          <cell r="K1783">
            <v>0</v>
          </cell>
          <cell r="L1783">
            <v>234</v>
          </cell>
        </row>
        <row r="1784">
          <cell r="A1784" t="str">
            <v>3721ER1070E</v>
          </cell>
          <cell r="B1784" t="str">
            <v>PANEL ASSEMBLY,CONTROL</v>
          </cell>
          <cell r="C1784" t="str">
            <v>정득근</v>
          </cell>
          <cell r="D1784">
            <v>0</v>
          </cell>
          <cell r="E1784">
            <v>0</v>
          </cell>
          <cell r="F1784">
            <v>0</v>
          </cell>
          <cell r="G1784">
            <v>0</v>
          </cell>
          <cell r="H1784">
            <v>0</v>
          </cell>
          <cell r="I1784">
            <v>0</v>
          </cell>
          <cell r="J1784">
            <v>0</v>
          </cell>
          <cell r="K1784">
            <v>0</v>
          </cell>
          <cell r="L1784">
            <v>0</v>
          </cell>
        </row>
        <row r="1785">
          <cell r="A1785" t="str">
            <v>3721ER1070F</v>
          </cell>
          <cell r="B1785" t="str">
            <v>PANEL ASSEMBLY,CONTROL</v>
          </cell>
          <cell r="C1785" t="str">
            <v>정득근</v>
          </cell>
          <cell r="D1785">
            <v>0</v>
          </cell>
          <cell r="E1785">
            <v>90</v>
          </cell>
          <cell r="F1785">
            <v>0</v>
          </cell>
          <cell r="G1785">
            <v>90</v>
          </cell>
          <cell r="H1785">
            <v>0</v>
          </cell>
          <cell r="I1785">
            <v>0</v>
          </cell>
          <cell r="J1785">
            <v>0</v>
          </cell>
          <cell r="K1785">
            <v>0</v>
          </cell>
          <cell r="L1785">
            <v>90</v>
          </cell>
        </row>
        <row r="1786">
          <cell r="A1786" t="str">
            <v>3721ER1070G</v>
          </cell>
          <cell r="B1786" t="str">
            <v>PANEL ASSEMBLY,CONTROL</v>
          </cell>
          <cell r="C1786" t="str">
            <v>정득근</v>
          </cell>
          <cell r="D1786">
            <v>0</v>
          </cell>
          <cell r="E1786">
            <v>40</v>
          </cell>
          <cell r="F1786">
            <v>0</v>
          </cell>
          <cell r="G1786">
            <v>40</v>
          </cell>
          <cell r="H1786">
            <v>0</v>
          </cell>
          <cell r="I1786">
            <v>0</v>
          </cell>
          <cell r="J1786">
            <v>0</v>
          </cell>
          <cell r="K1786">
            <v>0</v>
          </cell>
          <cell r="L1786">
            <v>40</v>
          </cell>
        </row>
        <row r="1787">
          <cell r="A1787" t="str">
            <v>3721ER1070H</v>
          </cell>
          <cell r="B1787" t="str">
            <v>PANEL ASSEMBLY,CONTROL</v>
          </cell>
          <cell r="C1787" t="str">
            <v>정득근</v>
          </cell>
          <cell r="D1787">
            <v>42</v>
          </cell>
          <cell r="E1787">
            <v>210</v>
          </cell>
          <cell r="F1787">
            <v>0</v>
          </cell>
          <cell r="G1787">
            <v>40</v>
          </cell>
          <cell r="H1787">
            <v>0</v>
          </cell>
          <cell r="I1787">
            <v>212</v>
          </cell>
          <cell r="J1787">
            <v>1</v>
          </cell>
          <cell r="K1787">
            <v>0</v>
          </cell>
          <cell r="L1787">
            <v>252</v>
          </cell>
        </row>
        <row r="1788">
          <cell r="A1788" t="str">
            <v>3721ER1070M</v>
          </cell>
          <cell r="B1788" t="str">
            <v>PANEL ASSEMBLY,CONTROL</v>
          </cell>
          <cell r="C1788" t="str">
            <v>정득근</v>
          </cell>
          <cell r="D1788">
            <v>0</v>
          </cell>
          <cell r="E1788">
            <v>266</v>
          </cell>
          <cell r="F1788">
            <v>0</v>
          </cell>
          <cell r="G1788">
            <v>266</v>
          </cell>
          <cell r="H1788">
            <v>0</v>
          </cell>
          <cell r="I1788">
            <v>0</v>
          </cell>
          <cell r="J1788">
            <v>0</v>
          </cell>
          <cell r="K1788">
            <v>0</v>
          </cell>
          <cell r="L1788">
            <v>266</v>
          </cell>
        </row>
        <row r="1789">
          <cell r="A1789" t="str">
            <v>3721ER1070N</v>
          </cell>
          <cell r="B1789" t="str">
            <v>PANEL ASSEMBLY,CONTROL</v>
          </cell>
          <cell r="C1789" t="str">
            <v>정득근</v>
          </cell>
          <cell r="D1789">
            <v>0</v>
          </cell>
          <cell r="E1789">
            <v>30</v>
          </cell>
          <cell r="F1789">
            <v>0</v>
          </cell>
          <cell r="G1789">
            <v>30</v>
          </cell>
          <cell r="H1789">
            <v>0</v>
          </cell>
          <cell r="I1789">
            <v>0</v>
          </cell>
          <cell r="J1789">
            <v>0</v>
          </cell>
          <cell r="K1789">
            <v>0</v>
          </cell>
          <cell r="L1789">
            <v>30</v>
          </cell>
        </row>
        <row r="1790">
          <cell r="A1790" t="str">
            <v>3721ER1070P</v>
          </cell>
          <cell r="B1790" t="str">
            <v>PANEL ASSEMBLY,CONTROL</v>
          </cell>
          <cell r="C1790" t="str">
            <v>정득근</v>
          </cell>
          <cell r="D1790">
            <v>0</v>
          </cell>
          <cell r="E1790">
            <v>60</v>
          </cell>
          <cell r="F1790">
            <v>0</v>
          </cell>
          <cell r="G1790">
            <v>60</v>
          </cell>
          <cell r="H1790">
            <v>0</v>
          </cell>
          <cell r="I1790">
            <v>0</v>
          </cell>
          <cell r="J1790">
            <v>0</v>
          </cell>
          <cell r="K1790">
            <v>0</v>
          </cell>
          <cell r="L1790">
            <v>60</v>
          </cell>
        </row>
        <row r="1791">
          <cell r="A1791" t="str">
            <v>3721ER1070R</v>
          </cell>
          <cell r="B1791" t="str">
            <v>PANEL ASSEMBLY,CONTROL</v>
          </cell>
          <cell r="D1791">
            <v>0</v>
          </cell>
          <cell r="E1791">
            <v>90</v>
          </cell>
          <cell r="F1791">
            <v>0</v>
          </cell>
          <cell r="G1791">
            <v>90</v>
          </cell>
          <cell r="H1791">
            <v>0</v>
          </cell>
          <cell r="I1791">
            <v>0</v>
          </cell>
          <cell r="J1791">
            <v>0</v>
          </cell>
          <cell r="K1791">
            <v>0</v>
          </cell>
          <cell r="L1791">
            <v>90</v>
          </cell>
        </row>
        <row r="1792">
          <cell r="A1792" t="str">
            <v>3721ER1070U</v>
          </cell>
          <cell r="B1792" t="str">
            <v>PANEL ASSEMBLY,CONTROL</v>
          </cell>
          <cell r="D1792">
            <v>0</v>
          </cell>
          <cell r="E1792">
            <v>90</v>
          </cell>
          <cell r="F1792">
            <v>0</v>
          </cell>
          <cell r="G1792">
            <v>90</v>
          </cell>
          <cell r="H1792">
            <v>0</v>
          </cell>
          <cell r="I1792">
            <v>0</v>
          </cell>
          <cell r="J1792">
            <v>0</v>
          </cell>
          <cell r="K1792">
            <v>0</v>
          </cell>
          <cell r="L1792">
            <v>180</v>
          </cell>
        </row>
        <row r="1793">
          <cell r="A1793" t="str">
            <v>3721ER1070Y</v>
          </cell>
          <cell r="B1793" t="str">
            <v>PANEL ASSEMBLY,CONTROL</v>
          </cell>
          <cell r="C1793" t="str">
            <v>정득근</v>
          </cell>
          <cell r="D1793">
            <v>0</v>
          </cell>
          <cell r="E1793">
            <v>42</v>
          </cell>
          <cell r="F1793">
            <v>0</v>
          </cell>
          <cell r="G1793">
            <v>42</v>
          </cell>
          <cell r="H1793">
            <v>0</v>
          </cell>
          <cell r="I1793">
            <v>0</v>
          </cell>
          <cell r="J1793">
            <v>0</v>
          </cell>
          <cell r="K1793">
            <v>0</v>
          </cell>
          <cell r="L1793">
            <v>42</v>
          </cell>
        </row>
        <row r="1794">
          <cell r="A1794" t="str">
            <v>3721ER1070Z</v>
          </cell>
          <cell r="B1794" t="str">
            <v>PANEL ASSEMBLY,CONTROL</v>
          </cell>
          <cell r="D1794">
            <v>0</v>
          </cell>
          <cell r="E1794">
            <v>180</v>
          </cell>
          <cell r="F1794">
            <v>0</v>
          </cell>
          <cell r="G1794">
            <v>180</v>
          </cell>
          <cell r="H1794">
            <v>0</v>
          </cell>
          <cell r="I1794">
            <v>0</v>
          </cell>
          <cell r="J1794">
            <v>0</v>
          </cell>
          <cell r="K1794">
            <v>0</v>
          </cell>
          <cell r="L1794">
            <v>180</v>
          </cell>
        </row>
        <row r="1795">
          <cell r="A1795" t="str">
            <v>3721ER1073C</v>
          </cell>
          <cell r="B1795" t="str">
            <v>PANEL ASSEMBLY,DRAWER</v>
          </cell>
          <cell r="C1795" t="str">
            <v>김보명</v>
          </cell>
          <cell r="D1795">
            <v>0</v>
          </cell>
          <cell r="E1795">
            <v>0</v>
          </cell>
          <cell r="F1795">
            <v>0</v>
          </cell>
          <cell r="G1795">
            <v>0</v>
          </cell>
          <cell r="H1795">
            <v>0</v>
          </cell>
          <cell r="I1795">
            <v>0</v>
          </cell>
          <cell r="J1795">
            <v>0</v>
          </cell>
          <cell r="K1795">
            <v>0</v>
          </cell>
          <cell r="L1795">
            <v>0</v>
          </cell>
        </row>
        <row r="1796">
          <cell r="A1796" t="str">
            <v>3721ER1073D</v>
          </cell>
          <cell r="B1796" t="str">
            <v>PANEL ASSEMBLY,DRAWER</v>
          </cell>
          <cell r="C1796" t="str">
            <v>김보명</v>
          </cell>
          <cell r="D1796">
            <v>413</v>
          </cell>
          <cell r="E1796">
            <v>3060</v>
          </cell>
          <cell r="F1796">
            <v>0</v>
          </cell>
          <cell r="G1796">
            <v>3473</v>
          </cell>
          <cell r="H1796">
            <v>0</v>
          </cell>
          <cell r="I1796">
            <v>0</v>
          </cell>
          <cell r="J1796">
            <v>0</v>
          </cell>
          <cell r="K1796">
            <v>0</v>
          </cell>
          <cell r="L1796">
            <v>4410</v>
          </cell>
        </row>
        <row r="1797">
          <cell r="A1797" t="str">
            <v>3721ER1073E</v>
          </cell>
          <cell r="B1797" t="str">
            <v>PANEL ASSEMBLY,DRAWER</v>
          </cell>
          <cell r="C1797" t="str">
            <v>김보명</v>
          </cell>
          <cell r="D1797">
            <v>0</v>
          </cell>
          <cell r="E1797">
            <v>0</v>
          </cell>
          <cell r="F1797">
            <v>0</v>
          </cell>
          <cell r="G1797">
            <v>0</v>
          </cell>
          <cell r="H1797">
            <v>0</v>
          </cell>
          <cell r="I1797">
            <v>0</v>
          </cell>
          <cell r="J1797">
            <v>0</v>
          </cell>
          <cell r="K1797">
            <v>0</v>
          </cell>
          <cell r="L1797">
            <v>180</v>
          </cell>
        </row>
        <row r="1798">
          <cell r="A1798" t="str">
            <v>3721ER1073G</v>
          </cell>
          <cell r="B1798" t="str">
            <v>PANEL ASSEMBLY,DRAWER</v>
          </cell>
          <cell r="C1798" t="str">
            <v>김보명</v>
          </cell>
          <cell r="D1798">
            <v>0</v>
          </cell>
          <cell r="E1798">
            <v>90</v>
          </cell>
          <cell r="F1798">
            <v>0</v>
          </cell>
          <cell r="G1798">
            <v>90</v>
          </cell>
          <cell r="H1798">
            <v>0</v>
          </cell>
          <cell r="I1798">
            <v>0</v>
          </cell>
          <cell r="J1798">
            <v>0</v>
          </cell>
          <cell r="K1798">
            <v>0</v>
          </cell>
          <cell r="L1798">
            <v>90</v>
          </cell>
        </row>
        <row r="1799">
          <cell r="A1799" t="str">
            <v>3721ER1073H</v>
          </cell>
          <cell r="B1799" t="str">
            <v>PANEL ASSEMBLY,DRAWER</v>
          </cell>
          <cell r="C1799" t="str">
            <v>김보명</v>
          </cell>
          <cell r="D1799">
            <v>0</v>
          </cell>
          <cell r="E1799">
            <v>1440</v>
          </cell>
          <cell r="F1799">
            <v>0</v>
          </cell>
          <cell r="G1799">
            <v>1440</v>
          </cell>
          <cell r="H1799">
            <v>0</v>
          </cell>
          <cell r="I1799">
            <v>0</v>
          </cell>
          <cell r="J1799">
            <v>0</v>
          </cell>
          <cell r="K1799">
            <v>0</v>
          </cell>
          <cell r="L1799">
            <v>1440</v>
          </cell>
        </row>
        <row r="1800">
          <cell r="A1800" t="str">
            <v>3721ER1073J</v>
          </cell>
          <cell r="B1800" t="str">
            <v>PANEL ASSEMBLY,DRAWER</v>
          </cell>
          <cell r="C1800" t="str">
            <v>김보명</v>
          </cell>
          <cell r="D1800">
            <v>0</v>
          </cell>
          <cell r="E1800">
            <v>180</v>
          </cell>
          <cell r="F1800">
            <v>0</v>
          </cell>
          <cell r="G1800">
            <v>180</v>
          </cell>
          <cell r="H1800">
            <v>0</v>
          </cell>
          <cell r="I1800">
            <v>0</v>
          </cell>
          <cell r="J1800">
            <v>0</v>
          </cell>
          <cell r="K1800">
            <v>0</v>
          </cell>
          <cell r="L1800">
            <v>180</v>
          </cell>
        </row>
        <row r="1801">
          <cell r="A1801" t="str">
            <v>3721ER1073K</v>
          </cell>
          <cell r="B1801" t="str">
            <v>PANEL ASSEMBLY,DRAWER</v>
          </cell>
          <cell r="C1801" t="str">
            <v>김보명</v>
          </cell>
          <cell r="D1801">
            <v>0</v>
          </cell>
          <cell r="E1801">
            <v>0</v>
          </cell>
          <cell r="F1801">
            <v>0</v>
          </cell>
          <cell r="G1801">
            <v>0</v>
          </cell>
          <cell r="H1801">
            <v>0</v>
          </cell>
          <cell r="I1801">
            <v>0</v>
          </cell>
          <cell r="J1801">
            <v>0</v>
          </cell>
          <cell r="K1801">
            <v>0</v>
          </cell>
          <cell r="L1801">
            <v>0</v>
          </cell>
        </row>
        <row r="1802">
          <cell r="A1802" t="str">
            <v>3721ER1073L</v>
          </cell>
          <cell r="B1802" t="str">
            <v>PANEL ASSEMBLY,DRAWER</v>
          </cell>
          <cell r="C1802" t="str">
            <v>김보명</v>
          </cell>
          <cell r="D1802">
            <v>0</v>
          </cell>
          <cell r="E1802">
            <v>0</v>
          </cell>
          <cell r="F1802">
            <v>0</v>
          </cell>
          <cell r="G1802">
            <v>0</v>
          </cell>
          <cell r="H1802">
            <v>0</v>
          </cell>
          <cell r="I1802">
            <v>0</v>
          </cell>
          <cell r="J1802">
            <v>0</v>
          </cell>
          <cell r="K1802">
            <v>0</v>
          </cell>
          <cell r="L1802">
            <v>0</v>
          </cell>
        </row>
        <row r="1803">
          <cell r="A1803" t="str">
            <v>3721ER1073P</v>
          </cell>
          <cell r="B1803" t="str">
            <v>PANEL ASSEMBLY,DRAWER</v>
          </cell>
          <cell r="C1803" t="str">
            <v>김보명</v>
          </cell>
          <cell r="D1803">
            <v>0</v>
          </cell>
          <cell r="E1803">
            <v>180</v>
          </cell>
          <cell r="F1803">
            <v>0</v>
          </cell>
          <cell r="G1803">
            <v>180</v>
          </cell>
          <cell r="H1803">
            <v>0</v>
          </cell>
          <cell r="I1803">
            <v>0</v>
          </cell>
          <cell r="J1803">
            <v>0</v>
          </cell>
          <cell r="K1803">
            <v>0</v>
          </cell>
          <cell r="L1803">
            <v>450</v>
          </cell>
        </row>
        <row r="1804">
          <cell r="A1804" t="str">
            <v>3721ER1073Q</v>
          </cell>
          <cell r="B1804" t="str">
            <v>PANEL ASSEMBLY,DRAWER</v>
          </cell>
          <cell r="C1804" t="str">
            <v>김보명</v>
          </cell>
          <cell r="D1804">
            <v>0</v>
          </cell>
          <cell r="E1804">
            <v>0</v>
          </cell>
          <cell r="F1804">
            <v>0</v>
          </cell>
          <cell r="G1804">
            <v>0</v>
          </cell>
          <cell r="H1804">
            <v>0</v>
          </cell>
          <cell r="I1804">
            <v>0</v>
          </cell>
          <cell r="J1804">
            <v>0</v>
          </cell>
          <cell r="K1804">
            <v>0</v>
          </cell>
          <cell r="L1804">
            <v>0</v>
          </cell>
        </row>
        <row r="1805">
          <cell r="A1805" t="str">
            <v>3721ER1073R</v>
          </cell>
          <cell r="B1805" t="str">
            <v>PANEL ASSEMBLY,DRAWER</v>
          </cell>
          <cell r="C1805" t="str">
            <v>김보명</v>
          </cell>
          <cell r="D1805">
            <v>0</v>
          </cell>
          <cell r="E1805">
            <v>990</v>
          </cell>
          <cell r="F1805">
            <v>0</v>
          </cell>
          <cell r="G1805">
            <v>990</v>
          </cell>
          <cell r="H1805">
            <v>0</v>
          </cell>
          <cell r="I1805">
            <v>0</v>
          </cell>
          <cell r="J1805">
            <v>0</v>
          </cell>
          <cell r="K1805">
            <v>0</v>
          </cell>
          <cell r="L1805">
            <v>990</v>
          </cell>
        </row>
        <row r="1806">
          <cell r="A1806" t="str">
            <v>3721ER1073S</v>
          </cell>
          <cell r="B1806" t="str">
            <v>PANEL ASSEMBLY,DRAWER</v>
          </cell>
          <cell r="C1806" t="str">
            <v>김보명</v>
          </cell>
          <cell r="D1806">
            <v>0</v>
          </cell>
          <cell r="E1806">
            <v>54</v>
          </cell>
          <cell r="F1806">
            <v>0</v>
          </cell>
          <cell r="G1806">
            <v>54</v>
          </cell>
          <cell r="H1806">
            <v>0</v>
          </cell>
          <cell r="I1806">
            <v>0</v>
          </cell>
          <cell r="J1806">
            <v>0</v>
          </cell>
          <cell r="K1806">
            <v>0</v>
          </cell>
          <cell r="L1806">
            <v>54</v>
          </cell>
        </row>
        <row r="1807">
          <cell r="A1807" t="str">
            <v>3721ER1073W</v>
          </cell>
          <cell r="B1807" t="str">
            <v>PANEL ASSEMBLY,DRAWER</v>
          </cell>
          <cell r="C1807" t="str">
            <v>김보명</v>
          </cell>
          <cell r="D1807">
            <v>42</v>
          </cell>
          <cell r="E1807">
            <v>210</v>
          </cell>
          <cell r="F1807">
            <v>0</v>
          </cell>
          <cell r="G1807">
            <v>40</v>
          </cell>
          <cell r="H1807">
            <v>0</v>
          </cell>
          <cell r="I1807">
            <v>212</v>
          </cell>
          <cell r="J1807">
            <v>1</v>
          </cell>
          <cell r="K1807">
            <v>0</v>
          </cell>
          <cell r="L1807">
            <v>252</v>
          </cell>
        </row>
        <row r="1808">
          <cell r="A1808" t="str">
            <v>3721ER1073X</v>
          </cell>
          <cell r="B1808" t="str">
            <v>PANEL ASSEMBLY,DRAWER</v>
          </cell>
          <cell r="C1808" t="str">
            <v>김보명</v>
          </cell>
          <cell r="D1808">
            <v>0</v>
          </cell>
          <cell r="E1808">
            <v>54</v>
          </cell>
          <cell r="F1808">
            <v>0</v>
          </cell>
          <cell r="G1808">
            <v>54</v>
          </cell>
          <cell r="H1808">
            <v>0</v>
          </cell>
          <cell r="I1808">
            <v>0</v>
          </cell>
          <cell r="J1808">
            <v>0</v>
          </cell>
          <cell r="K1808">
            <v>0</v>
          </cell>
          <cell r="L1808">
            <v>54</v>
          </cell>
        </row>
        <row r="1809">
          <cell r="A1809" t="str">
            <v>3721ER1073Z</v>
          </cell>
          <cell r="B1809" t="str">
            <v>PANEL ASSEMBLY,DRAWER</v>
          </cell>
          <cell r="C1809" t="str">
            <v>김보명</v>
          </cell>
          <cell r="D1809">
            <v>0</v>
          </cell>
          <cell r="E1809">
            <v>204</v>
          </cell>
          <cell r="F1809">
            <v>0</v>
          </cell>
          <cell r="G1809">
            <v>204</v>
          </cell>
          <cell r="H1809">
            <v>0</v>
          </cell>
          <cell r="I1809">
            <v>0</v>
          </cell>
          <cell r="J1809">
            <v>0</v>
          </cell>
          <cell r="K1809">
            <v>0</v>
          </cell>
          <cell r="L1809">
            <v>294</v>
          </cell>
        </row>
        <row r="1810">
          <cell r="A1810" t="str">
            <v>3721ER1074B</v>
          </cell>
          <cell r="B1810" t="str">
            <v>PANEL ASSEMBLY,DRAWER</v>
          </cell>
          <cell r="C1810" t="str">
            <v>김보명</v>
          </cell>
          <cell r="D1810">
            <v>0</v>
          </cell>
          <cell r="E1810">
            <v>0</v>
          </cell>
          <cell r="F1810">
            <v>0</v>
          </cell>
          <cell r="G1810">
            <v>0</v>
          </cell>
          <cell r="H1810">
            <v>0</v>
          </cell>
          <cell r="I1810">
            <v>0</v>
          </cell>
          <cell r="J1810">
            <v>0</v>
          </cell>
          <cell r="K1810">
            <v>0</v>
          </cell>
          <cell r="L1810">
            <v>0</v>
          </cell>
        </row>
        <row r="1811">
          <cell r="A1811" t="str">
            <v>3721ER1075D</v>
          </cell>
          <cell r="B1811" t="str">
            <v>PANEL ASSEMBLY,DRAWER</v>
          </cell>
          <cell r="C1811" t="str">
            <v>최경석</v>
          </cell>
          <cell r="D1811">
            <v>0</v>
          </cell>
          <cell r="E1811">
            <v>7</v>
          </cell>
          <cell r="F1811">
            <v>0</v>
          </cell>
          <cell r="G1811">
            <v>0</v>
          </cell>
          <cell r="H1811">
            <v>7</v>
          </cell>
          <cell r="I1811">
            <v>0</v>
          </cell>
          <cell r="J1811">
            <v>0</v>
          </cell>
          <cell r="K1811">
            <v>0</v>
          </cell>
          <cell r="L1811">
            <v>0</v>
          </cell>
        </row>
        <row r="1812">
          <cell r="A1812" t="str">
            <v>3721ER1077H</v>
          </cell>
          <cell r="B1812" t="str">
            <v>PANEL ASSEMBLY,DRAWER</v>
          </cell>
          <cell r="C1812" t="str">
            <v>최경석</v>
          </cell>
          <cell r="D1812">
            <v>0</v>
          </cell>
          <cell r="E1812">
            <v>2</v>
          </cell>
          <cell r="F1812">
            <v>0</v>
          </cell>
          <cell r="G1812">
            <v>0</v>
          </cell>
          <cell r="H1812">
            <v>2</v>
          </cell>
          <cell r="I1812">
            <v>0</v>
          </cell>
          <cell r="J1812">
            <v>0</v>
          </cell>
          <cell r="K1812">
            <v>0</v>
          </cell>
          <cell r="L1812">
            <v>0</v>
          </cell>
        </row>
        <row r="1813">
          <cell r="A1813" t="str">
            <v>3721ER1077Z</v>
          </cell>
          <cell r="B1813" t="str">
            <v>PANEL ASSEMBLY,DRAWER</v>
          </cell>
          <cell r="C1813" t="str">
            <v>최경석</v>
          </cell>
          <cell r="D1813">
            <v>0</v>
          </cell>
          <cell r="E1813">
            <v>3</v>
          </cell>
          <cell r="F1813">
            <v>0</v>
          </cell>
          <cell r="G1813">
            <v>0</v>
          </cell>
          <cell r="H1813">
            <v>3</v>
          </cell>
          <cell r="I1813">
            <v>0</v>
          </cell>
          <cell r="J1813">
            <v>0</v>
          </cell>
          <cell r="K1813">
            <v>0</v>
          </cell>
          <cell r="L1813">
            <v>0</v>
          </cell>
        </row>
        <row r="1814">
          <cell r="A1814" t="str">
            <v>3721ER1079C</v>
          </cell>
          <cell r="B1814" t="str">
            <v>PANEL ASSEMBLY,CONTROL</v>
          </cell>
          <cell r="C1814" t="str">
            <v>최경석</v>
          </cell>
          <cell r="D1814">
            <v>0</v>
          </cell>
          <cell r="E1814">
            <v>3587</v>
          </cell>
          <cell r="F1814">
            <v>0</v>
          </cell>
          <cell r="G1814">
            <v>3587</v>
          </cell>
          <cell r="H1814">
            <v>0</v>
          </cell>
          <cell r="I1814">
            <v>0</v>
          </cell>
          <cell r="J1814">
            <v>0</v>
          </cell>
          <cell r="K1814">
            <v>0</v>
          </cell>
          <cell r="L1814">
            <v>3798</v>
          </cell>
        </row>
        <row r="1815">
          <cell r="A1815" t="str">
            <v>3721ER1079G</v>
          </cell>
          <cell r="B1815" t="str">
            <v>PANEL ASSEMBLY,CONTROL</v>
          </cell>
          <cell r="C1815" t="str">
            <v>최경석</v>
          </cell>
          <cell r="D1815">
            <v>0</v>
          </cell>
          <cell r="E1815">
            <v>211</v>
          </cell>
          <cell r="F1815">
            <v>0</v>
          </cell>
          <cell r="G1815">
            <v>211</v>
          </cell>
          <cell r="H1815">
            <v>0</v>
          </cell>
          <cell r="I1815">
            <v>0</v>
          </cell>
          <cell r="J1815">
            <v>0</v>
          </cell>
          <cell r="K1815">
            <v>0</v>
          </cell>
          <cell r="L1815">
            <v>211</v>
          </cell>
        </row>
        <row r="1816">
          <cell r="A1816" t="str">
            <v>3721ER1079N</v>
          </cell>
          <cell r="B1816" t="str">
            <v>PANEL ASSEMBLY,CONTROL</v>
          </cell>
          <cell r="C1816" t="str">
            <v>최경석</v>
          </cell>
          <cell r="D1816">
            <v>0</v>
          </cell>
          <cell r="E1816">
            <v>210</v>
          </cell>
          <cell r="F1816">
            <v>0</v>
          </cell>
          <cell r="G1816">
            <v>210</v>
          </cell>
          <cell r="H1816">
            <v>0</v>
          </cell>
          <cell r="I1816">
            <v>0</v>
          </cell>
          <cell r="J1816">
            <v>0</v>
          </cell>
          <cell r="K1816">
            <v>0</v>
          </cell>
          <cell r="L1816">
            <v>421</v>
          </cell>
        </row>
        <row r="1817">
          <cell r="A1817" t="str">
            <v>3721ER1079P</v>
          </cell>
          <cell r="B1817" t="str">
            <v>PANEL ASSEMBLY,CONTROL</v>
          </cell>
          <cell r="C1817" t="str">
            <v>최경석</v>
          </cell>
          <cell r="D1817">
            <v>0</v>
          </cell>
          <cell r="E1817">
            <v>216</v>
          </cell>
          <cell r="F1817">
            <v>0</v>
          </cell>
          <cell r="G1817">
            <v>216</v>
          </cell>
          <cell r="H1817">
            <v>0</v>
          </cell>
          <cell r="I1817">
            <v>0</v>
          </cell>
          <cell r="J1817">
            <v>0</v>
          </cell>
          <cell r="K1817">
            <v>0</v>
          </cell>
          <cell r="L1817">
            <v>216</v>
          </cell>
        </row>
        <row r="1818">
          <cell r="A1818" t="str">
            <v>3721ER1080Y</v>
          </cell>
          <cell r="B1818" t="str">
            <v>PANEL ASSEMBLY,CONTROL</v>
          </cell>
          <cell r="C1818" t="str">
            <v>최경석</v>
          </cell>
          <cell r="D1818">
            <v>0</v>
          </cell>
          <cell r="E1818">
            <v>1</v>
          </cell>
          <cell r="F1818">
            <v>0</v>
          </cell>
          <cell r="G1818">
            <v>0</v>
          </cell>
          <cell r="H1818">
            <v>1</v>
          </cell>
          <cell r="I1818">
            <v>0</v>
          </cell>
          <cell r="J1818">
            <v>0</v>
          </cell>
          <cell r="K1818">
            <v>0</v>
          </cell>
          <cell r="L1818">
            <v>948</v>
          </cell>
        </row>
        <row r="1819">
          <cell r="A1819" t="str">
            <v>3721ER1081M</v>
          </cell>
          <cell r="B1819" t="str">
            <v>PANEL ASSEMBLY,CONTROL</v>
          </cell>
          <cell r="C1819" t="str">
            <v>김보명</v>
          </cell>
          <cell r="D1819">
            <v>0</v>
          </cell>
          <cell r="E1819">
            <v>0</v>
          </cell>
          <cell r="F1819">
            <v>0</v>
          </cell>
          <cell r="G1819">
            <v>0</v>
          </cell>
          <cell r="H1819">
            <v>0</v>
          </cell>
          <cell r="I1819">
            <v>0</v>
          </cell>
          <cell r="J1819">
            <v>0</v>
          </cell>
          <cell r="K1819">
            <v>0</v>
          </cell>
          <cell r="L1819">
            <v>0</v>
          </cell>
        </row>
        <row r="1820">
          <cell r="A1820" t="str">
            <v>3721ER1081W</v>
          </cell>
          <cell r="B1820" t="str">
            <v>PANEL ASSEMBLY,CONTROL</v>
          </cell>
          <cell r="C1820" t="str">
            <v>김보명</v>
          </cell>
          <cell r="D1820">
            <v>0</v>
          </cell>
          <cell r="E1820">
            <v>0</v>
          </cell>
          <cell r="F1820">
            <v>0</v>
          </cell>
          <cell r="G1820">
            <v>0</v>
          </cell>
          <cell r="H1820">
            <v>0</v>
          </cell>
          <cell r="I1820">
            <v>0</v>
          </cell>
          <cell r="J1820">
            <v>0</v>
          </cell>
          <cell r="K1820">
            <v>0</v>
          </cell>
          <cell r="L1820">
            <v>0</v>
          </cell>
        </row>
        <row r="1821">
          <cell r="A1821" t="str">
            <v>3721ER1083C</v>
          </cell>
          <cell r="B1821" t="str">
            <v>PANEL ASSEMBLY,DRAWER</v>
          </cell>
          <cell r="C1821" t="str">
            <v>이재일1</v>
          </cell>
          <cell r="D1821">
            <v>0</v>
          </cell>
          <cell r="E1821">
            <v>1</v>
          </cell>
          <cell r="F1821">
            <v>0</v>
          </cell>
          <cell r="G1821">
            <v>0</v>
          </cell>
          <cell r="H1821">
            <v>1</v>
          </cell>
          <cell r="I1821">
            <v>0</v>
          </cell>
          <cell r="J1821">
            <v>0</v>
          </cell>
          <cell r="K1821">
            <v>0</v>
          </cell>
          <cell r="L1821">
            <v>0</v>
          </cell>
        </row>
        <row r="1822">
          <cell r="A1822" t="str">
            <v>3721ER1083K</v>
          </cell>
          <cell r="B1822" t="str">
            <v>PANEL ASSEMBLY,DRAWER</v>
          </cell>
          <cell r="C1822" t="str">
            <v>이재일1</v>
          </cell>
          <cell r="D1822">
            <v>0</v>
          </cell>
          <cell r="E1822">
            <v>0</v>
          </cell>
          <cell r="F1822">
            <v>0</v>
          </cell>
          <cell r="G1822">
            <v>0</v>
          </cell>
          <cell r="H1822">
            <v>0</v>
          </cell>
          <cell r="I1822">
            <v>0</v>
          </cell>
          <cell r="J1822">
            <v>0</v>
          </cell>
          <cell r="K1822">
            <v>0</v>
          </cell>
          <cell r="L1822">
            <v>0</v>
          </cell>
        </row>
        <row r="1823">
          <cell r="A1823" t="str">
            <v>3721ER1085A</v>
          </cell>
          <cell r="B1823" t="str">
            <v>PANEL ASSEMBLY,CONTROL</v>
          </cell>
          <cell r="C1823" t="str">
            <v>정득근</v>
          </cell>
          <cell r="D1823">
            <v>0</v>
          </cell>
          <cell r="E1823">
            <v>450</v>
          </cell>
          <cell r="F1823">
            <v>0</v>
          </cell>
          <cell r="G1823">
            <v>450</v>
          </cell>
          <cell r="H1823">
            <v>0</v>
          </cell>
          <cell r="I1823">
            <v>0</v>
          </cell>
          <cell r="J1823">
            <v>0</v>
          </cell>
          <cell r="K1823">
            <v>0</v>
          </cell>
          <cell r="L1823">
            <v>1050</v>
          </cell>
        </row>
        <row r="1824">
          <cell r="A1824" t="str">
            <v>3721ER1085G</v>
          </cell>
          <cell r="B1824" t="str">
            <v>PANEL ASSEMBLY,CONTROL</v>
          </cell>
          <cell r="C1824" t="str">
            <v>최경석</v>
          </cell>
          <cell r="D1824">
            <v>0</v>
          </cell>
          <cell r="E1824">
            <v>500</v>
          </cell>
          <cell r="F1824">
            <v>0</v>
          </cell>
          <cell r="G1824">
            <v>500</v>
          </cell>
          <cell r="H1824">
            <v>0</v>
          </cell>
          <cell r="I1824">
            <v>0</v>
          </cell>
          <cell r="J1824">
            <v>0</v>
          </cell>
          <cell r="K1824">
            <v>0</v>
          </cell>
          <cell r="L1824">
            <v>600</v>
          </cell>
        </row>
        <row r="1825">
          <cell r="A1825" t="str">
            <v>3721ER1085M</v>
          </cell>
          <cell r="B1825" t="str">
            <v>PANEL ASSEMBLY,CONTROL</v>
          </cell>
          <cell r="C1825" t="str">
            <v>정득근</v>
          </cell>
          <cell r="D1825">
            <v>0</v>
          </cell>
          <cell r="E1825">
            <v>200</v>
          </cell>
          <cell r="F1825">
            <v>0</v>
          </cell>
          <cell r="G1825">
            <v>200</v>
          </cell>
          <cell r="H1825">
            <v>0</v>
          </cell>
          <cell r="I1825">
            <v>0</v>
          </cell>
          <cell r="J1825">
            <v>0</v>
          </cell>
          <cell r="K1825">
            <v>0</v>
          </cell>
          <cell r="L1825">
            <v>400</v>
          </cell>
        </row>
        <row r="1826">
          <cell r="A1826" t="str">
            <v>3721ER1085Q</v>
          </cell>
          <cell r="B1826" t="str">
            <v>PANEL ASSEMBLY,CONTROL</v>
          </cell>
          <cell r="C1826" t="str">
            <v>최경석</v>
          </cell>
          <cell r="D1826">
            <v>0</v>
          </cell>
          <cell r="E1826">
            <v>100</v>
          </cell>
          <cell r="F1826">
            <v>0</v>
          </cell>
          <cell r="G1826">
            <v>100</v>
          </cell>
          <cell r="H1826">
            <v>0</v>
          </cell>
          <cell r="I1826">
            <v>0</v>
          </cell>
          <cell r="J1826">
            <v>0</v>
          </cell>
          <cell r="K1826">
            <v>0</v>
          </cell>
          <cell r="L1826">
            <v>100</v>
          </cell>
        </row>
        <row r="1827">
          <cell r="A1827" t="str">
            <v>3721ER1085U</v>
          </cell>
          <cell r="B1827" t="str">
            <v>PANEL ASSEMBLY,CONTROL</v>
          </cell>
          <cell r="C1827" t="str">
            <v>정득근</v>
          </cell>
          <cell r="D1827">
            <v>0</v>
          </cell>
          <cell r="E1827">
            <v>150</v>
          </cell>
          <cell r="F1827">
            <v>0</v>
          </cell>
          <cell r="G1827">
            <v>150</v>
          </cell>
          <cell r="H1827">
            <v>0</v>
          </cell>
          <cell r="I1827">
            <v>0</v>
          </cell>
          <cell r="J1827">
            <v>0</v>
          </cell>
          <cell r="K1827">
            <v>0</v>
          </cell>
          <cell r="L1827">
            <v>150</v>
          </cell>
        </row>
        <row r="1828">
          <cell r="A1828" t="str">
            <v>3721ER1085V</v>
          </cell>
          <cell r="B1828" t="str">
            <v>PANEL ASSEMBLY,CONTROL</v>
          </cell>
          <cell r="C1828" t="str">
            <v>정득근</v>
          </cell>
          <cell r="D1828">
            <v>0</v>
          </cell>
          <cell r="E1828">
            <v>600</v>
          </cell>
          <cell r="F1828">
            <v>0</v>
          </cell>
          <cell r="G1828">
            <v>600</v>
          </cell>
          <cell r="H1828">
            <v>0</v>
          </cell>
          <cell r="I1828">
            <v>0</v>
          </cell>
          <cell r="J1828">
            <v>0</v>
          </cell>
          <cell r="K1828">
            <v>0</v>
          </cell>
          <cell r="L1828">
            <v>600</v>
          </cell>
        </row>
        <row r="1829">
          <cell r="A1829" t="str">
            <v>3721ER1085W</v>
          </cell>
          <cell r="B1829" t="str">
            <v>PANEL ASSEMBLY,CONTROL</v>
          </cell>
          <cell r="C1829" t="str">
            <v>정득근</v>
          </cell>
          <cell r="D1829">
            <v>0</v>
          </cell>
          <cell r="E1829">
            <v>900</v>
          </cell>
          <cell r="F1829">
            <v>0</v>
          </cell>
          <cell r="G1829">
            <v>900</v>
          </cell>
          <cell r="H1829">
            <v>0</v>
          </cell>
          <cell r="I1829">
            <v>0</v>
          </cell>
          <cell r="J1829">
            <v>0</v>
          </cell>
          <cell r="K1829">
            <v>0</v>
          </cell>
          <cell r="L1829">
            <v>900</v>
          </cell>
        </row>
        <row r="1830">
          <cell r="A1830" t="str">
            <v>3721ER1086E</v>
          </cell>
          <cell r="B1830" t="str">
            <v>PANEL ASSEMBLY,CONTROL</v>
          </cell>
          <cell r="C1830" t="str">
            <v>최경석</v>
          </cell>
          <cell r="D1830">
            <v>0</v>
          </cell>
          <cell r="E1830">
            <v>1</v>
          </cell>
          <cell r="F1830">
            <v>0</v>
          </cell>
          <cell r="G1830">
            <v>0</v>
          </cell>
          <cell r="H1830">
            <v>1</v>
          </cell>
          <cell r="I1830">
            <v>0</v>
          </cell>
          <cell r="J1830">
            <v>0</v>
          </cell>
          <cell r="K1830">
            <v>0</v>
          </cell>
          <cell r="L1830">
            <v>150</v>
          </cell>
        </row>
        <row r="1831">
          <cell r="A1831" t="str">
            <v>3721ER1086S</v>
          </cell>
          <cell r="B1831" t="str">
            <v>PANEL ASSEMBLY,CONTROL</v>
          </cell>
          <cell r="C1831" t="str">
            <v>최경석</v>
          </cell>
          <cell r="D1831">
            <v>1</v>
          </cell>
          <cell r="E1831">
            <v>0</v>
          </cell>
          <cell r="F1831">
            <v>0</v>
          </cell>
          <cell r="G1831">
            <v>0</v>
          </cell>
          <cell r="H1831">
            <v>0</v>
          </cell>
          <cell r="I1831">
            <v>1</v>
          </cell>
          <cell r="J1831">
            <v>1</v>
          </cell>
          <cell r="K1831">
            <v>0</v>
          </cell>
          <cell r="L1831">
            <v>0</v>
          </cell>
        </row>
        <row r="1832">
          <cell r="A1832" t="str">
            <v>3721ER1086W</v>
          </cell>
          <cell r="B1832" t="str">
            <v>PANEL ASSEMBLY,CONTROL</v>
          </cell>
          <cell r="C1832" t="str">
            <v>최경석</v>
          </cell>
          <cell r="D1832">
            <v>0</v>
          </cell>
          <cell r="E1832">
            <v>10</v>
          </cell>
          <cell r="F1832">
            <v>0</v>
          </cell>
          <cell r="G1832">
            <v>0</v>
          </cell>
          <cell r="H1832">
            <v>10</v>
          </cell>
          <cell r="I1832">
            <v>0</v>
          </cell>
          <cell r="J1832">
            <v>0</v>
          </cell>
          <cell r="K1832">
            <v>0</v>
          </cell>
          <cell r="L1832">
            <v>270</v>
          </cell>
        </row>
        <row r="1833">
          <cell r="A1833" t="str">
            <v>3721ER1087L</v>
          </cell>
          <cell r="B1833" t="str">
            <v>PANEL ASSEMBLY,CONTROL</v>
          </cell>
          <cell r="C1833" t="str">
            <v>최경석</v>
          </cell>
          <cell r="D1833">
            <v>0</v>
          </cell>
          <cell r="E1833">
            <v>216</v>
          </cell>
          <cell r="F1833">
            <v>0</v>
          </cell>
          <cell r="G1833">
            <v>216</v>
          </cell>
          <cell r="H1833">
            <v>0</v>
          </cell>
          <cell r="I1833">
            <v>0</v>
          </cell>
          <cell r="J1833">
            <v>0</v>
          </cell>
          <cell r="K1833">
            <v>0</v>
          </cell>
          <cell r="L1833">
            <v>216</v>
          </cell>
        </row>
        <row r="1834">
          <cell r="A1834" t="str">
            <v>3721ER1088A</v>
          </cell>
          <cell r="B1834" t="str">
            <v>PANEL ASSEMBLY,DRAWER</v>
          </cell>
          <cell r="C1834" t="str">
            <v>정득근</v>
          </cell>
          <cell r="D1834">
            <v>0</v>
          </cell>
          <cell r="E1834">
            <v>0</v>
          </cell>
          <cell r="F1834">
            <v>0</v>
          </cell>
          <cell r="G1834">
            <v>0</v>
          </cell>
          <cell r="H1834">
            <v>0</v>
          </cell>
          <cell r="I1834">
            <v>0</v>
          </cell>
          <cell r="J1834">
            <v>0</v>
          </cell>
          <cell r="K1834">
            <v>0</v>
          </cell>
          <cell r="L1834">
            <v>0</v>
          </cell>
        </row>
        <row r="1835">
          <cell r="A1835" t="str">
            <v>3721ER1088P</v>
          </cell>
          <cell r="B1835" t="str">
            <v>PANEL ASSEMBLY,DRAWER</v>
          </cell>
          <cell r="C1835" t="str">
            <v>최경석</v>
          </cell>
          <cell r="D1835">
            <v>0</v>
          </cell>
          <cell r="E1835">
            <v>205</v>
          </cell>
          <cell r="F1835">
            <v>0</v>
          </cell>
          <cell r="G1835">
            <v>200</v>
          </cell>
          <cell r="H1835">
            <v>5</v>
          </cell>
          <cell r="I1835">
            <v>0</v>
          </cell>
          <cell r="J1835">
            <v>0</v>
          </cell>
          <cell r="K1835">
            <v>0</v>
          </cell>
          <cell r="L1835">
            <v>400</v>
          </cell>
        </row>
        <row r="1836">
          <cell r="A1836" t="str">
            <v>3721ER1089B</v>
          </cell>
          <cell r="B1836" t="str">
            <v>PANEL ASSEMBLY,DRAWER</v>
          </cell>
          <cell r="C1836" t="str">
            <v>이재일1</v>
          </cell>
          <cell r="D1836">
            <v>0</v>
          </cell>
          <cell r="E1836">
            <v>0</v>
          </cell>
          <cell r="F1836">
            <v>0</v>
          </cell>
          <cell r="G1836">
            <v>0</v>
          </cell>
          <cell r="H1836">
            <v>0</v>
          </cell>
          <cell r="I1836">
            <v>0</v>
          </cell>
          <cell r="J1836">
            <v>0</v>
          </cell>
          <cell r="K1836">
            <v>0</v>
          </cell>
          <cell r="L1836">
            <v>0</v>
          </cell>
        </row>
        <row r="1837">
          <cell r="A1837" t="str">
            <v>3721ER1089E</v>
          </cell>
          <cell r="B1837" t="str">
            <v>PANEL ASSEMBLY,DRAWER</v>
          </cell>
          <cell r="C1837" t="str">
            <v>이재일1</v>
          </cell>
          <cell r="D1837">
            <v>0</v>
          </cell>
          <cell r="E1837">
            <v>0</v>
          </cell>
          <cell r="F1837">
            <v>0</v>
          </cell>
          <cell r="G1837">
            <v>0</v>
          </cell>
          <cell r="H1837">
            <v>0</v>
          </cell>
          <cell r="I1837">
            <v>0</v>
          </cell>
          <cell r="J1837">
            <v>0</v>
          </cell>
          <cell r="K1837">
            <v>0</v>
          </cell>
          <cell r="L1837">
            <v>0</v>
          </cell>
        </row>
        <row r="1838">
          <cell r="A1838" t="str">
            <v>3721ER1089F</v>
          </cell>
          <cell r="B1838" t="str">
            <v>PANEL ASSEMBLY,DRAWER</v>
          </cell>
          <cell r="C1838" t="str">
            <v>이재일1</v>
          </cell>
          <cell r="D1838">
            <v>0</v>
          </cell>
          <cell r="E1838">
            <v>0</v>
          </cell>
          <cell r="F1838">
            <v>0</v>
          </cell>
          <cell r="G1838">
            <v>0</v>
          </cell>
          <cell r="H1838">
            <v>0</v>
          </cell>
          <cell r="I1838">
            <v>0</v>
          </cell>
          <cell r="J1838">
            <v>0</v>
          </cell>
          <cell r="K1838">
            <v>0</v>
          </cell>
          <cell r="L1838">
            <v>0</v>
          </cell>
        </row>
        <row r="1839">
          <cell r="A1839" t="str">
            <v>3721ER1089H</v>
          </cell>
          <cell r="B1839" t="str">
            <v>PANEL ASSEMBLY,DRAWER</v>
          </cell>
          <cell r="C1839" t="str">
            <v>이재일1</v>
          </cell>
          <cell r="D1839">
            <v>108</v>
          </cell>
          <cell r="E1839">
            <v>108</v>
          </cell>
          <cell r="F1839">
            <v>0</v>
          </cell>
          <cell r="G1839">
            <v>216</v>
          </cell>
          <cell r="H1839">
            <v>0</v>
          </cell>
          <cell r="I1839">
            <v>0</v>
          </cell>
          <cell r="J1839">
            <v>0</v>
          </cell>
          <cell r="K1839">
            <v>0</v>
          </cell>
          <cell r="L1839">
            <v>216</v>
          </cell>
        </row>
        <row r="1840">
          <cell r="A1840" t="str">
            <v>3721ER1090A</v>
          </cell>
          <cell r="B1840" t="str">
            <v>PANEL ASSEMBLY,DRAWER</v>
          </cell>
          <cell r="C1840" t="str">
            <v>이재일1</v>
          </cell>
          <cell r="D1840">
            <v>28</v>
          </cell>
          <cell r="E1840">
            <v>1</v>
          </cell>
          <cell r="F1840">
            <v>0</v>
          </cell>
          <cell r="G1840">
            <v>29</v>
          </cell>
          <cell r="H1840">
            <v>0</v>
          </cell>
          <cell r="I1840">
            <v>0</v>
          </cell>
          <cell r="J1840">
            <v>0</v>
          </cell>
          <cell r="K1840">
            <v>0</v>
          </cell>
          <cell r="L1840">
            <v>70</v>
          </cell>
        </row>
        <row r="1841">
          <cell r="A1841" t="str">
            <v>3721ER1090C</v>
          </cell>
          <cell r="B1841" t="str">
            <v>PANEL ASSEMBLY,DRAWER</v>
          </cell>
          <cell r="C1841" t="str">
            <v>이재일1</v>
          </cell>
          <cell r="D1841">
            <v>0</v>
          </cell>
          <cell r="E1841">
            <v>0</v>
          </cell>
          <cell r="F1841">
            <v>0</v>
          </cell>
          <cell r="G1841">
            <v>0</v>
          </cell>
          <cell r="H1841">
            <v>0</v>
          </cell>
          <cell r="I1841">
            <v>0</v>
          </cell>
          <cell r="J1841">
            <v>0</v>
          </cell>
          <cell r="K1841">
            <v>0</v>
          </cell>
          <cell r="L1841">
            <v>0</v>
          </cell>
        </row>
        <row r="1842">
          <cell r="A1842" t="str">
            <v>3721ER1091A</v>
          </cell>
          <cell r="B1842" t="str">
            <v>PANEL ASSEMBLY,CONTROL</v>
          </cell>
          <cell r="C1842" t="str">
            <v>이재일1</v>
          </cell>
          <cell r="D1842">
            <v>28</v>
          </cell>
          <cell r="E1842">
            <v>1</v>
          </cell>
          <cell r="F1842">
            <v>0</v>
          </cell>
          <cell r="G1842">
            <v>29</v>
          </cell>
          <cell r="H1842">
            <v>0</v>
          </cell>
          <cell r="I1842">
            <v>0</v>
          </cell>
          <cell r="J1842">
            <v>0</v>
          </cell>
          <cell r="K1842">
            <v>0</v>
          </cell>
          <cell r="L1842">
            <v>70</v>
          </cell>
        </row>
        <row r="1843">
          <cell r="A1843" t="str">
            <v>3721ER1093T</v>
          </cell>
          <cell r="B1843" t="str">
            <v>PANEL ASSEMBLY,CONTROL</v>
          </cell>
          <cell r="C1843" t="str">
            <v>최경석</v>
          </cell>
          <cell r="D1843">
            <v>0</v>
          </cell>
          <cell r="E1843">
            <v>4</v>
          </cell>
          <cell r="F1843">
            <v>0</v>
          </cell>
          <cell r="G1843">
            <v>0</v>
          </cell>
          <cell r="H1843">
            <v>4</v>
          </cell>
          <cell r="I1843">
            <v>0</v>
          </cell>
          <cell r="J1843">
            <v>0</v>
          </cell>
          <cell r="K1843">
            <v>0</v>
          </cell>
          <cell r="L1843">
            <v>0</v>
          </cell>
        </row>
        <row r="1844">
          <cell r="A1844" t="str">
            <v>3721ER1097A</v>
          </cell>
          <cell r="B1844" t="str">
            <v>PANEL ASSEMBLY,CONTROL</v>
          </cell>
          <cell r="C1844" t="str">
            <v>김보명</v>
          </cell>
          <cell r="D1844">
            <v>0</v>
          </cell>
          <cell r="E1844">
            <v>0</v>
          </cell>
          <cell r="F1844">
            <v>0</v>
          </cell>
          <cell r="G1844">
            <v>0</v>
          </cell>
          <cell r="H1844">
            <v>0</v>
          </cell>
          <cell r="I1844">
            <v>0</v>
          </cell>
          <cell r="J1844">
            <v>0</v>
          </cell>
          <cell r="K1844">
            <v>0</v>
          </cell>
          <cell r="L1844">
            <v>0</v>
          </cell>
        </row>
        <row r="1845">
          <cell r="A1845" t="str">
            <v>3721ER1097B</v>
          </cell>
          <cell r="B1845" t="str">
            <v>PANEL ASSEMBLY,CONTROL</v>
          </cell>
          <cell r="C1845" t="str">
            <v>김보명</v>
          </cell>
          <cell r="D1845">
            <v>0</v>
          </cell>
          <cell r="E1845">
            <v>300</v>
          </cell>
          <cell r="F1845">
            <v>0</v>
          </cell>
          <cell r="G1845">
            <v>187</v>
          </cell>
          <cell r="H1845">
            <v>0</v>
          </cell>
          <cell r="I1845">
            <v>113</v>
          </cell>
          <cell r="J1845">
            <v>6</v>
          </cell>
          <cell r="K1845">
            <v>0</v>
          </cell>
          <cell r="L1845">
            <v>750</v>
          </cell>
        </row>
        <row r="1846">
          <cell r="A1846" t="str">
            <v>3721ER1097C</v>
          </cell>
          <cell r="B1846" t="str">
            <v>PANEL ASSEMBLY,CONTROL</v>
          </cell>
          <cell r="C1846" t="str">
            <v>김보명</v>
          </cell>
          <cell r="D1846">
            <v>0</v>
          </cell>
          <cell r="E1846">
            <v>5</v>
          </cell>
          <cell r="F1846">
            <v>0</v>
          </cell>
          <cell r="G1846">
            <v>0</v>
          </cell>
          <cell r="H1846">
            <v>0</v>
          </cell>
          <cell r="I1846">
            <v>5</v>
          </cell>
          <cell r="J1846">
            <v>5</v>
          </cell>
          <cell r="K1846">
            <v>0</v>
          </cell>
          <cell r="L1846">
            <v>5</v>
          </cell>
        </row>
        <row r="1847">
          <cell r="A1847" t="str">
            <v>3721ER1097G</v>
          </cell>
          <cell r="B1847" t="str">
            <v>PANEL ASSEMBLY,CONTROL</v>
          </cell>
          <cell r="C1847" t="str">
            <v>김보명</v>
          </cell>
          <cell r="D1847">
            <v>4</v>
          </cell>
          <cell r="E1847">
            <v>4707</v>
          </cell>
          <cell r="F1847">
            <v>0</v>
          </cell>
          <cell r="G1847">
            <v>4701</v>
          </cell>
          <cell r="H1847">
            <v>7</v>
          </cell>
          <cell r="I1847">
            <v>3</v>
          </cell>
          <cell r="J1847">
            <v>1</v>
          </cell>
          <cell r="K1847">
            <v>0</v>
          </cell>
          <cell r="L1847">
            <v>6700</v>
          </cell>
        </row>
        <row r="1848">
          <cell r="A1848" t="str">
            <v>3721ER1097H</v>
          </cell>
          <cell r="B1848" t="str">
            <v>PANEL ASSEMBLY,CONTROL</v>
          </cell>
          <cell r="C1848" t="str">
            <v>김보명</v>
          </cell>
          <cell r="D1848">
            <v>0</v>
          </cell>
          <cell r="E1848">
            <v>510</v>
          </cell>
          <cell r="F1848">
            <v>0</v>
          </cell>
          <cell r="G1848">
            <v>510</v>
          </cell>
          <cell r="H1848">
            <v>0</v>
          </cell>
          <cell r="I1848">
            <v>0</v>
          </cell>
          <cell r="J1848">
            <v>0</v>
          </cell>
          <cell r="K1848">
            <v>0</v>
          </cell>
          <cell r="L1848">
            <v>510</v>
          </cell>
        </row>
        <row r="1849">
          <cell r="A1849" t="str">
            <v>3721ER1097N</v>
          </cell>
          <cell r="B1849" t="str">
            <v>PANEL ASSEMBLY,CONTROL</v>
          </cell>
          <cell r="C1849" t="str">
            <v>김보명</v>
          </cell>
          <cell r="D1849">
            <v>0</v>
          </cell>
          <cell r="E1849">
            <v>450</v>
          </cell>
          <cell r="F1849">
            <v>0</v>
          </cell>
          <cell r="G1849">
            <v>450</v>
          </cell>
          <cell r="H1849">
            <v>0</v>
          </cell>
          <cell r="I1849">
            <v>0</v>
          </cell>
          <cell r="J1849">
            <v>0</v>
          </cell>
          <cell r="K1849">
            <v>0</v>
          </cell>
          <cell r="L1849">
            <v>450</v>
          </cell>
        </row>
        <row r="1850">
          <cell r="A1850" t="str">
            <v>3721ER1097P</v>
          </cell>
          <cell r="B1850" t="str">
            <v>PANEL ASSEMBLY,CONTROL</v>
          </cell>
          <cell r="C1850" t="str">
            <v>김보명</v>
          </cell>
          <cell r="D1850">
            <v>0</v>
          </cell>
          <cell r="E1850">
            <v>0</v>
          </cell>
          <cell r="F1850">
            <v>0</v>
          </cell>
          <cell r="G1850">
            <v>0</v>
          </cell>
          <cell r="H1850">
            <v>0</v>
          </cell>
          <cell r="I1850">
            <v>0</v>
          </cell>
          <cell r="J1850">
            <v>0</v>
          </cell>
          <cell r="K1850">
            <v>0</v>
          </cell>
          <cell r="L1850">
            <v>0</v>
          </cell>
        </row>
        <row r="1851">
          <cell r="A1851" t="str">
            <v>3721ER1097Q</v>
          </cell>
          <cell r="B1851" t="str">
            <v>PANEL ASSEMBLY,CONTROL</v>
          </cell>
          <cell r="C1851" t="str">
            <v>김보명</v>
          </cell>
          <cell r="D1851">
            <v>0</v>
          </cell>
          <cell r="E1851">
            <v>270</v>
          </cell>
          <cell r="F1851">
            <v>0</v>
          </cell>
          <cell r="G1851">
            <v>270</v>
          </cell>
          <cell r="H1851">
            <v>0</v>
          </cell>
          <cell r="I1851">
            <v>0</v>
          </cell>
          <cell r="J1851">
            <v>0</v>
          </cell>
          <cell r="K1851">
            <v>0</v>
          </cell>
          <cell r="L1851">
            <v>270</v>
          </cell>
        </row>
        <row r="1852">
          <cell r="A1852" t="str">
            <v>3721ER1097X</v>
          </cell>
          <cell r="B1852" t="str">
            <v>PANEL ASSEMBLY,CONTROL</v>
          </cell>
          <cell r="C1852" t="str">
            <v>김보명</v>
          </cell>
          <cell r="D1852">
            <v>0</v>
          </cell>
          <cell r="E1852">
            <v>90</v>
          </cell>
          <cell r="F1852">
            <v>0</v>
          </cell>
          <cell r="G1852">
            <v>90</v>
          </cell>
          <cell r="H1852">
            <v>0</v>
          </cell>
          <cell r="I1852">
            <v>0</v>
          </cell>
          <cell r="J1852">
            <v>0</v>
          </cell>
          <cell r="K1852">
            <v>0</v>
          </cell>
          <cell r="L1852">
            <v>90</v>
          </cell>
        </row>
        <row r="1853">
          <cell r="A1853" t="str">
            <v>3721ER1098B</v>
          </cell>
          <cell r="B1853" t="str">
            <v>PANEL ASSEMBLY,DRAWER</v>
          </cell>
          <cell r="C1853" t="str">
            <v>김보명</v>
          </cell>
          <cell r="D1853">
            <v>2</v>
          </cell>
          <cell r="E1853">
            <v>0</v>
          </cell>
          <cell r="F1853">
            <v>0</v>
          </cell>
          <cell r="G1853">
            <v>0</v>
          </cell>
          <cell r="H1853">
            <v>0</v>
          </cell>
          <cell r="I1853">
            <v>2</v>
          </cell>
          <cell r="J1853">
            <v>2</v>
          </cell>
          <cell r="K1853">
            <v>0</v>
          </cell>
          <cell r="L1853">
            <v>0</v>
          </cell>
        </row>
        <row r="1854">
          <cell r="A1854" t="str">
            <v>3721ER1098C</v>
          </cell>
          <cell r="B1854" t="str">
            <v>PANEL ASSEMBLY,DRAWER</v>
          </cell>
          <cell r="C1854" t="str">
            <v>김보명</v>
          </cell>
          <cell r="D1854">
            <v>2</v>
          </cell>
          <cell r="E1854">
            <v>0</v>
          </cell>
          <cell r="F1854">
            <v>0</v>
          </cell>
          <cell r="G1854">
            <v>0</v>
          </cell>
          <cell r="H1854">
            <v>0</v>
          </cell>
          <cell r="I1854">
            <v>2</v>
          </cell>
          <cell r="J1854">
            <v>2</v>
          </cell>
          <cell r="K1854">
            <v>0</v>
          </cell>
          <cell r="L1854">
            <v>0</v>
          </cell>
        </row>
        <row r="1855">
          <cell r="A1855" t="str">
            <v>3721ER1098M</v>
          </cell>
          <cell r="B1855" t="str">
            <v>PANEL ASSEMBLY,DRAWER</v>
          </cell>
          <cell r="C1855" t="str">
            <v>김보명</v>
          </cell>
          <cell r="D1855">
            <v>0</v>
          </cell>
          <cell r="E1855">
            <v>450</v>
          </cell>
          <cell r="F1855">
            <v>0</v>
          </cell>
          <cell r="G1855">
            <v>450</v>
          </cell>
          <cell r="H1855">
            <v>0</v>
          </cell>
          <cell r="I1855">
            <v>0</v>
          </cell>
          <cell r="J1855">
            <v>0</v>
          </cell>
          <cell r="K1855">
            <v>0</v>
          </cell>
          <cell r="L1855">
            <v>450</v>
          </cell>
        </row>
        <row r="1856">
          <cell r="A1856" t="str">
            <v>3721ER1098N</v>
          </cell>
          <cell r="B1856" t="str">
            <v>PANEL ASSEMBLY,DRAWER</v>
          </cell>
          <cell r="C1856" t="str">
            <v>김보명</v>
          </cell>
          <cell r="D1856">
            <v>2</v>
          </cell>
          <cell r="E1856">
            <v>15</v>
          </cell>
          <cell r="F1856">
            <v>0</v>
          </cell>
          <cell r="G1856">
            <v>15</v>
          </cell>
          <cell r="H1856">
            <v>0</v>
          </cell>
          <cell r="I1856">
            <v>2</v>
          </cell>
          <cell r="J1856">
            <v>2</v>
          </cell>
          <cell r="K1856">
            <v>0</v>
          </cell>
          <cell r="L1856">
            <v>15</v>
          </cell>
        </row>
        <row r="1857">
          <cell r="A1857" t="str">
            <v>3721ER1098P</v>
          </cell>
          <cell r="B1857" t="str">
            <v>PANEL ASSEMBLY,DRAWER</v>
          </cell>
          <cell r="C1857" t="str">
            <v>김보명</v>
          </cell>
          <cell r="D1857">
            <v>0</v>
          </cell>
          <cell r="E1857">
            <v>0</v>
          </cell>
          <cell r="F1857">
            <v>0</v>
          </cell>
          <cell r="G1857">
            <v>0</v>
          </cell>
          <cell r="H1857">
            <v>0</v>
          </cell>
          <cell r="I1857">
            <v>0</v>
          </cell>
          <cell r="J1857">
            <v>0</v>
          </cell>
          <cell r="K1857">
            <v>0</v>
          </cell>
          <cell r="L1857">
            <v>0</v>
          </cell>
        </row>
        <row r="1858">
          <cell r="A1858" t="str">
            <v>3721ER1098Q</v>
          </cell>
          <cell r="B1858" t="str">
            <v>PANEL ASSEMBLY,DRAWER</v>
          </cell>
          <cell r="C1858" t="str">
            <v>김보명</v>
          </cell>
          <cell r="D1858">
            <v>0</v>
          </cell>
          <cell r="E1858">
            <v>495</v>
          </cell>
          <cell r="F1858">
            <v>0</v>
          </cell>
          <cell r="G1858">
            <v>495</v>
          </cell>
          <cell r="H1858">
            <v>0</v>
          </cell>
          <cell r="I1858">
            <v>0</v>
          </cell>
          <cell r="J1858">
            <v>0</v>
          </cell>
          <cell r="K1858">
            <v>0</v>
          </cell>
          <cell r="L1858">
            <v>495</v>
          </cell>
        </row>
        <row r="1859">
          <cell r="A1859" t="str">
            <v>3721ER1098R</v>
          </cell>
          <cell r="B1859" t="str">
            <v>PANEL ASSEMBLY,DRAWER</v>
          </cell>
          <cell r="C1859" t="str">
            <v>김보명</v>
          </cell>
          <cell r="D1859">
            <v>0</v>
          </cell>
          <cell r="E1859">
            <v>5</v>
          </cell>
          <cell r="F1859">
            <v>0</v>
          </cell>
          <cell r="G1859">
            <v>0</v>
          </cell>
          <cell r="H1859">
            <v>0</v>
          </cell>
          <cell r="I1859">
            <v>5</v>
          </cell>
          <cell r="J1859">
            <v>5</v>
          </cell>
          <cell r="K1859">
            <v>0</v>
          </cell>
          <cell r="L1859">
            <v>5</v>
          </cell>
        </row>
        <row r="1860">
          <cell r="A1860" t="str">
            <v>3721ER1098S</v>
          </cell>
          <cell r="B1860" t="str">
            <v>PANEL ASSEMBLY,DRAWER</v>
          </cell>
          <cell r="C1860" t="str">
            <v>김보명</v>
          </cell>
          <cell r="D1860">
            <v>0</v>
          </cell>
          <cell r="E1860">
            <v>0</v>
          </cell>
          <cell r="F1860">
            <v>0</v>
          </cell>
          <cell r="G1860">
            <v>0</v>
          </cell>
          <cell r="H1860">
            <v>0</v>
          </cell>
          <cell r="I1860">
            <v>0</v>
          </cell>
          <cell r="J1860">
            <v>0</v>
          </cell>
          <cell r="K1860">
            <v>0</v>
          </cell>
          <cell r="L1860">
            <v>0</v>
          </cell>
        </row>
        <row r="1861">
          <cell r="A1861" t="str">
            <v>3721ER1102D</v>
          </cell>
          <cell r="B1861" t="str">
            <v>PANEL ASSEMBLY,DRAWER</v>
          </cell>
          <cell r="C1861" t="str">
            <v>최경석</v>
          </cell>
          <cell r="D1861">
            <v>1</v>
          </cell>
          <cell r="E1861">
            <v>0</v>
          </cell>
          <cell r="F1861">
            <v>0</v>
          </cell>
          <cell r="G1861">
            <v>0</v>
          </cell>
          <cell r="H1861">
            <v>0</v>
          </cell>
          <cell r="I1861">
            <v>1</v>
          </cell>
          <cell r="J1861">
            <v>1</v>
          </cell>
          <cell r="K1861">
            <v>0</v>
          </cell>
          <cell r="L1861">
            <v>0</v>
          </cell>
        </row>
        <row r="1862">
          <cell r="A1862" t="str">
            <v>3721ER1105A</v>
          </cell>
          <cell r="B1862" t="str">
            <v>PANEL ASSEMBLY,CONTROL</v>
          </cell>
          <cell r="C1862" t="str">
            <v>김보명</v>
          </cell>
          <cell r="D1862">
            <v>10</v>
          </cell>
          <cell r="E1862">
            <v>0</v>
          </cell>
          <cell r="F1862">
            <v>0</v>
          </cell>
          <cell r="G1862">
            <v>0</v>
          </cell>
          <cell r="H1862">
            <v>0</v>
          </cell>
          <cell r="I1862">
            <v>10</v>
          </cell>
          <cell r="J1862">
            <v>10</v>
          </cell>
          <cell r="K1862">
            <v>0</v>
          </cell>
          <cell r="L1862">
            <v>0</v>
          </cell>
        </row>
        <row r="1863">
          <cell r="A1863" t="str">
            <v>3721ER1105Q</v>
          </cell>
          <cell r="B1863" t="str">
            <v>PANEL ASSEMBLY,CONTROL</v>
          </cell>
          <cell r="C1863" t="str">
            <v>김보명</v>
          </cell>
          <cell r="D1863">
            <v>0</v>
          </cell>
          <cell r="E1863">
            <v>10</v>
          </cell>
          <cell r="F1863">
            <v>0</v>
          </cell>
          <cell r="G1863">
            <v>0</v>
          </cell>
          <cell r="H1863">
            <v>10</v>
          </cell>
          <cell r="I1863">
            <v>0</v>
          </cell>
          <cell r="J1863">
            <v>0</v>
          </cell>
          <cell r="K1863">
            <v>0</v>
          </cell>
          <cell r="L1863">
            <v>0</v>
          </cell>
        </row>
        <row r="1864">
          <cell r="A1864" t="str">
            <v>3721ER1106F</v>
          </cell>
          <cell r="B1864" t="str">
            <v>PANEL ASSEMBLY,CONTROL</v>
          </cell>
          <cell r="C1864" t="str">
            <v>김보명</v>
          </cell>
          <cell r="D1864">
            <v>0</v>
          </cell>
          <cell r="E1864">
            <v>0</v>
          </cell>
          <cell r="F1864">
            <v>0</v>
          </cell>
          <cell r="G1864">
            <v>0</v>
          </cell>
          <cell r="H1864">
            <v>0</v>
          </cell>
          <cell r="I1864">
            <v>0</v>
          </cell>
          <cell r="J1864">
            <v>0</v>
          </cell>
          <cell r="K1864">
            <v>0</v>
          </cell>
          <cell r="L1864">
            <v>0</v>
          </cell>
        </row>
        <row r="1865">
          <cell r="A1865" t="str">
            <v>3721ER1106K</v>
          </cell>
          <cell r="B1865" t="str">
            <v>PANEL ASSEMBLY,CONTROL</v>
          </cell>
          <cell r="C1865" t="str">
            <v>김보명</v>
          </cell>
          <cell r="D1865">
            <v>3</v>
          </cell>
          <cell r="E1865">
            <v>2300</v>
          </cell>
          <cell r="F1865">
            <v>0</v>
          </cell>
          <cell r="G1865">
            <v>2303</v>
          </cell>
          <cell r="H1865">
            <v>0</v>
          </cell>
          <cell r="I1865">
            <v>0</v>
          </cell>
          <cell r="J1865">
            <v>-299</v>
          </cell>
          <cell r="K1865">
            <v>0</v>
          </cell>
          <cell r="L1865">
            <v>3050</v>
          </cell>
        </row>
        <row r="1866">
          <cell r="A1866" t="str">
            <v>3721ER1106L</v>
          </cell>
          <cell r="B1866" t="str">
            <v>PANEL ASSEMBLY,CONTROL</v>
          </cell>
          <cell r="C1866" t="str">
            <v>김보명</v>
          </cell>
          <cell r="D1866">
            <v>10</v>
          </cell>
          <cell r="E1866">
            <v>1501</v>
          </cell>
          <cell r="F1866">
            <v>0</v>
          </cell>
          <cell r="G1866">
            <v>1504</v>
          </cell>
          <cell r="H1866">
            <v>1</v>
          </cell>
          <cell r="I1866">
            <v>6</v>
          </cell>
          <cell r="J1866">
            <v>0</v>
          </cell>
          <cell r="K1866">
            <v>0</v>
          </cell>
          <cell r="L1866">
            <v>3450</v>
          </cell>
        </row>
        <row r="1867">
          <cell r="A1867" t="str">
            <v>3721ER1109A</v>
          </cell>
          <cell r="B1867" t="str">
            <v>PANEL ASSEMBLY,CONTROL</v>
          </cell>
          <cell r="C1867" t="str">
            <v>이재일1</v>
          </cell>
          <cell r="D1867">
            <v>0</v>
          </cell>
          <cell r="E1867">
            <v>0</v>
          </cell>
          <cell r="F1867">
            <v>0</v>
          </cell>
          <cell r="G1867">
            <v>0</v>
          </cell>
          <cell r="H1867">
            <v>0</v>
          </cell>
          <cell r="I1867">
            <v>0</v>
          </cell>
          <cell r="J1867">
            <v>0</v>
          </cell>
          <cell r="K1867">
            <v>0</v>
          </cell>
          <cell r="L1867">
            <v>0</v>
          </cell>
        </row>
        <row r="1868">
          <cell r="A1868" t="str">
            <v>3721ER1110A</v>
          </cell>
          <cell r="B1868" t="str">
            <v>PANEL ASSEMBLY,CONTROL</v>
          </cell>
          <cell r="C1868" t="str">
            <v>최경석</v>
          </cell>
          <cell r="D1868">
            <v>0</v>
          </cell>
          <cell r="E1868">
            <v>100</v>
          </cell>
          <cell r="F1868">
            <v>0</v>
          </cell>
          <cell r="G1868">
            <v>100</v>
          </cell>
          <cell r="H1868">
            <v>0</v>
          </cell>
          <cell r="I1868">
            <v>0</v>
          </cell>
          <cell r="J1868">
            <v>-96</v>
          </cell>
          <cell r="K1868">
            <v>0</v>
          </cell>
          <cell r="L1868">
            <v>300</v>
          </cell>
        </row>
        <row r="1869">
          <cell r="A1869" t="str">
            <v>3721ER1110B</v>
          </cell>
          <cell r="B1869" t="str">
            <v>PANEL ASSEMBLY,CONTROL</v>
          </cell>
          <cell r="C1869" t="str">
            <v>최경석</v>
          </cell>
          <cell r="D1869">
            <v>0</v>
          </cell>
          <cell r="E1869">
            <v>0</v>
          </cell>
          <cell r="F1869">
            <v>0</v>
          </cell>
          <cell r="G1869">
            <v>0</v>
          </cell>
          <cell r="H1869">
            <v>0</v>
          </cell>
          <cell r="I1869">
            <v>0</v>
          </cell>
          <cell r="J1869">
            <v>0</v>
          </cell>
          <cell r="K1869">
            <v>0</v>
          </cell>
          <cell r="L1869">
            <v>0</v>
          </cell>
        </row>
        <row r="1870">
          <cell r="A1870" t="str">
            <v>3721ER1110C</v>
          </cell>
          <cell r="B1870" t="str">
            <v>PANEL ASSEMBLY,CONTROL</v>
          </cell>
          <cell r="C1870" t="str">
            <v>최경석</v>
          </cell>
          <cell r="D1870">
            <v>0</v>
          </cell>
          <cell r="E1870">
            <v>158</v>
          </cell>
          <cell r="F1870">
            <v>0</v>
          </cell>
          <cell r="G1870">
            <v>158</v>
          </cell>
          <cell r="H1870">
            <v>0</v>
          </cell>
          <cell r="I1870">
            <v>0</v>
          </cell>
          <cell r="J1870">
            <v>-354</v>
          </cell>
          <cell r="K1870">
            <v>0</v>
          </cell>
          <cell r="L1870">
            <v>632</v>
          </cell>
        </row>
        <row r="1871">
          <cell r="A1871" t="str">
            <v>3721ER1110E</v>
          </cell>
          <cell r="B1871" t="str">
            <v>PANEL ASSEMBLY,CONTROL</v>
          </cell>
          <cell r="C1871" t="str">
            <v>최경석</v>
          </cell>
          <cell r="D1871">
            <v>0</v>
          </cell>
          <cell r="E1871">
            <v>0</v>
          </cell>
          <cell r="F1871">
            <v>0</v>
          </cell>
          <cell r="G1871">
            <v>0</v>
          </cell>
          <cell r="H1871">
            <v>0</v>
          </cell>
          <cell r="I1871">
            <v>0</v>
          </cell>
          <cell r="J1871">
            <v>0</v>
          </cell>
          <cell r="K1871">
            <v>0</v>
          </cell>
          <cell r="L1871">
            <v>0</v>
          </cell>
        </row>
        <row r="1872">
          <cell r="A1872" t="str">
            <v>3721ER1110F</v>
          </cell>
          <cell r="B1872" t="str">
            <v>PANEL ASSEMBLY,CONTROL</v>
          </cell>
          <cell r="C1872" t="str">
            <v>최경석</v>
          </cell>
          <cell r="D1872">
            <v>0</v>
          </cell>
          <cell r="E1872">
            <v>932</v>
          </cell>
          <cell r="F1872">
            <v>0</v>
          </cell>
          <cell r="G1872">
            <v>929</v>
          </cell>
          <cell r="H1872">
            <v>3</v>
          </cell>
          <cell r="I1872">
            <v>0</v>
          </cell>
          <cell r="J1872">
            <v>0</v>
          </cell>
          <cell r="K1872">
            <v>0</v>
          </cell>
          <cell r="L1872">
            <v>1862</v>
          </cell>
        </row>
        <row r="1873">
          <cell r="A1873" t="str">
            <v>3721ER1110J</v>
          </cell>
          <cell r="B1873" t="str">
            <v>PANEL ASSEMBLY,CONTROL</v>
          </cell>
          <cell r="C1873" t="str">
            <v>최경석</v>
          </cell>
          <cell r="D1873">
            <v>0</v>
          </cell>
          <cell r="E1873">
            <v>150</v>
          </cell>
          <cell r="F1873">
            <v>0</v>
          </cell>
          <cell r="G1873">
            <v>150</v>
          </cell>
          <cell r="H1873">
            <v>0</v>
          </cell>
          <cell r="I1873">
            <v>0</v>
          </cell>
          <cell r="J1873">
            <v>0</v>
          </cell>
          <cell r="K1873">
            <v>0</v>
          </cell>
          <cell r="L1873">
            <v>225</v>
          </cell>
        </row>
        <row r="1874">
          <cell r="A1874" t="str">
            <v>3721ER1110K</v>
          </cell>
          <cell r="B1874" t="str">
            <v>PANEL ASSEMBLY,CONTROL</v>
          </cell>
          <cell r="C1874" t="str">
            <v>최경석</v>
          </cell>
          <cell r="D1874">
            <v>0</v>
          </cell>
          <cell r="E1874">
            <v>450</v>
          </cell>
          <cell r="F1874">
            <v>0</v>
          </cell>
          <cell r="G1874">
            <v>450</v>
          </cell>
          <cell r="H1874">
            <v>0</v>
          </cell>
          <cell r="I1874">
            <v>0</v>
          </cell>
          <cell r="J1874">
            <v>0</v>
          </cell>
          <cell r="K1874">
            <v>0</v>
          </cell>
          <cell r="L1874">
            <v>450</v>
          </cell>
        </row>
        <row r="1875">
          <cell r="A1875" t="str">
            <v>3721ER1110L</v>
          </cell>
          <cell r="B1875" t="str">
            <v>PANEL ASSEMBLY,CONTROL</v>
          </cell>
          <cell r="C1875" t="str">
            <v>최경석</v>
          </cell>
          <cell r="D1875">
            <v>0</v>
          </cell>
          <cell r="E1875">
            <v>316</v>
          </cell>
          <cell r="F1875">
            <v>0</v>
          </cell>
          <cell r="G1875">
            <v>316</v>
          </cell>
          <cell r="H1875">
            <v>0</v>
          </cell>
          <cell r="I1875">
            <v>0</v>
          </cell>
          <cell r="J1875">
            <v>0</v>
          </cell>
          <cell r="K1875">
            <v>0</v>
          </cell>
          <cell r="L1875">
            <v>316</v>
          </cell>
        </row>
        <row r="1876">
          <cell r="A1876" t="str">
            <v>3721ER1110Q</v>
          </cell>
          <cell r="B1876" t="str">
            <v>PANEL ASSEMBLY,CONTROL</v>
          </cell>
          <cell r="C1876" t="str">
            <v>최경석</v>
          </cell>
          <cell r="D1876">
            <v>0</v>
          </cell>
          <cell r="E1876">
            <v>75</v>
          </cell>
          <cell r="F1876">
            <v>0</v>
          </cell>
          <cell r="G1876">
            <v>75</v>
          </cell>
          <cell r="H1876">
            <v>0</v>
          </cell>
          <cell r="I1876">
            <v>0</v>
          </cell>
          <cell r="J1876">
            <v>-153</v>
          </cell>
          <cell r="K1876">
            <v>0</v>
          </cell>
          <cell r="L1876">
            <v>300</v>
          </cell>
        </row>
        <row r="1877">
          <cell r="A1877" t="str">
            <v>3721ER1110R</v>
          </cell>
          <cell r="B1877" t="str">
            <v>PANEL ASSEMBLY,CONTROL</v>
          </cell>
          <cell r="C1877" t="str">
            <v>최경석</v>
          </cell>
          <cell r="D1877">
            <v>0</v>
          </cell>
          <cell r="E1877">
            <v>75</v>
          </cell>
          <cell r="F1877">
            <v>0</v>
          </cell>
          <cell r="G1877">
            <v>75</v>
          </cell>
          <cell r="H1877">
            <v>0</v>
          </cell>
          <cell r="I1877">
            <v>0</v>
          </cell>
          <cell r="J1877">
            <v>0</v>
          </cell>
          <cell r="K1877">
            <v>0</v>
          </cell>
          <cell r="L1877">
            <v>123</v>
          </cell>
        </row>
        <row r="1878">
          <cell r="A1878" t="str">
            <v>3721ER1110U</v>
          </cell>
          <cell r="B1878" t="str">
            <v>PANEL ASSEMBLY,CONTROL</v>
          </cell>
          <cell r="C1878" t="str">
            <v>최경석</v>
          </cell>
          <cell r="D1878">
            <v>0</v>
          </cell>
          <cell r="E1878">
            <v>451</v>
          </cell>
          <cell r="F1878">
            <v>0</v>
          </cell>
          <cell r="G1878">
            <v>451</v>
          </cell>
          <cell r="H1878">
            <v>0</v>
          </cell>
          <cell r="I1878">
            <v>0</v>
          </cell>
          <cell r="J1878">
            <v>0</v>
          </cell>
          <cell r="K1878">
            <v>0</v>
          </cell>
          <cell r="L1878">
            <v>451</v>
          </cell>
        </row>
        <row r="1879">
          <cell r="A1879" t="str">
            <v>3721ER1110X</v>
          </cell>
          <cell r="B1879" t="str">
            <v>PANEL ASSEMBLY,CONTROL</v>
          </cell>
          <cell r="C1879" t="str">
            <v>최경석</v>
          </cell>
          <cell r="D1879">
            <v>0</v>
          </cell>
          <cell r="E1879">
            <v>760</v>
          </cell>
          <cell r="F1879">
            <v>0</v>
          </cell>
          <cell r="G1879">
            <v>760</v>
          </cell>
          <cell r="H1879">
            <v>0</v>
          </cell>
          <cell r="I1879">
            <v>0</v>
          </cell>
          <cell r="J1879">
            <v>0</v>
          </cell>
          <cell r="K1879">
            <v>0</v>
          </cell>
          <cell r="L1879">
            <v>760</v>
          </cell>
        </row>
        <row r="1880">
          <cell r="A1880" t="str">
            <v>3721ER1110Y</v>
          </cell>
          <cell r="B1880" t="str">
            <v>PANEL ASSEMBLY,CONTROL</v>
          </cell>
          <cell r="C1880" t="str">
            <v>최경석</v>
          </cell>
          <cell r="D1880">
            <v>0</v>
          </cell>
          <cell r="E1880">
            <v>948</v>
          </cell>
          <cell r="F1880">
            <v>0</v>
          </cell>
          <cell r="G1880">
            <v>947</v>
          </cell>
          <cell r="H1880">
            <v>0</v>
          </cell>
          <cell r="I1880">
            <v>1</v>
          </cell>
          <cell r="J1880">
            <v>0</v>
          </cell>
          <cell r="K1880">
            <v>0</v>
          </cell>
          <cell r="L1880">
            <v>948</v>
          </cell>
        </row>
        <row r="1881">
          <cell r="A1881" t="str">
            <v>3721ER1110Z</v>
          </cell>
          <cell r="B1881" t="str">
            <v>PANEL ASSEMBLY,CONTROL</v>
          </cell>
          <cell r="C1881" t="str">
            <v>최경석</v>
          </cell>
          <cell r="D1881">
            <v>0</v>
          </cell>
          <cell r="E1881">
            <v>1106</v>
          </cell>
          <cell r="F1881">
            <v>0</v>
          </cell>
          <cell r="G1881">
            <v>1106</v>
          </cell>
          <cell r="H1881">
            <v>0</v>
          </cell>
          <cell r="I1881">
            <v>0</v>
          </cell>
          <cell r="J1881">
            <v>0</v>
          </cell>
          <cell r="K1881">
            <v>0</v>
          </cell>
          <cell r="L1881">
            <v>1106</v>
          </cell>
        </row>
        <row r="1882">
          <cell r="A1882" t="str">
            <v>3721ER1113G</v>
          </cell>
          <cell r="B1882" t="str">
            <v>PANEL ASSEMBLY,CONTROL</v>
          </cell>
          <cell r="C1882" t="str">
            <v>이재일1</v>
          </cell>
          <cell r="D1882">
            <v>0</v>
          </cell>
          <cell r="E1882">
            <v>0</v>
          </cell>
          <cell r="F1882">
            <v>0</v>
          </cell>
          <cell r="G1882">
            <v>0</v>
          </cell>
          <cell r="H1882">
            <v>0</v>
          </cell>
          <cell r="I1882">
            <v>0</v>
          </cell>
          <cell r="J1882">
            <v>0</v>
          </cell>
          <cell r="K1882">
            <v>0</v>
          </cell>
          <cell r="L1882">
            <v>0</v>
          </cell>
        </row>
        <row r="1883">
          <cell r="A1883" t="str">
            <v>3721ER1116K</v>
          </cell>
          <cell r="B1883" t="str">
            <v>PANEL ASSEMBLY,CONTROL</v>
          </cell>
          <cell r="C1883" t="str">
            <v>최경석</v>
          </cell>
          <cell r="D1883">
            <v>0</v>
          </cell>
          <cell r="E1883">
            <v>0</v>
          </cell>
          <cell r="F1883">
            <v>0</v>
          </cell>
          <cell r="G1883">
            <v>0</v>
          </cell>
          <cell r="H1883">
            <v>0</v>
          </cell>
          <cell r="I1883">
            <v>0</v>
          </cell>
          <cell r="J1883">
            <v>0</v>
          </cell>
          <cell r="K1883">
            <v>0</v>
          </cell>
          <cell r="L1883">
            <v>0</v>
          </cell>
        </row>
        <row r="1884">
          <cell r="A1884" t="str">
            <v>3721ER1116M</v>
          </cell>
          <cell r="B1884" t="str">
            <v>PANEL ASSEMBLY,CONTROL</v>
          </cell>
          <cell r="C1884" t="str">
            <v>최경석</v>
          </cell>
          <cell r="D1884">
            <v>0</v>
          </cell>
          <cell r="E1884">
            <v>0</v>
          </cell>
          <cell r="F1884">
            <v>0</v>
          </cell>
          <cell r="G1884">
            <v>0</v>
          </cell>
          <cell r="H1884">
            <v>0</v>
          </cell>
          <cell r="I1884">
            <v>0</v>
          </cell>
          <cell r="J1884">
            <v>0</v>
          </cell>
          <cell r="K1884">
            <v>0</v>
          </cell>
          <cell r="L1884">
            <v>0</v>
          </cell>
        </row>
        <row r="1885">
          <cell r="A1885" t="str">
            <v>3721ER1116S</v>
          </cell>
          <cell r="B1885" t="str">
            <v>PANEL ASSEMBLY,CONTROL</v>
          </cell>
          <cell r="C1885" t="str">
            <v>최경석</v>
          </cell>
          <cell r="D1885">
            <v>0</v>
          </cell>
          <cell r="E1885">
            <v>428</v>
          </cell>
          <cell r="F1885">
            <v>0</v>
          </cell>
          <cell r="G1885">
            <v>428</v>
          </cell>
          <cell r="H1885">
            <v>0</v>
          </cell>
          <cell r="I1885">
            <v>0</v>
          </cell>
          <cell r="J1885">
            <v>0</v>
          </cell>
          <cell r="K1885">
            <v>0</v>
          </cell>
          <cell r="L1885">
            <v>428</v>
          </cell>
        </row>
        <row r="1886">
          <cell r="A1886" t="str">
            <v>3721ER1116U</v>
          </cell>
          <cell r="B1886" t="str">
            <v>PANEL ASSEMBLY,CONTROL</v>
          </cell>
          <cell r="C1886" t="str">
            <v>이재일1</v>
          </cell>
          <cell r="D1886">
            <v>0</v>
          </cell>
          <cell r="E1886">
            <v>0</v>
          </cell>
          <cell r="F1886">
            <v>0</v>
          </cell>
          <cell r="G1886">
            <v>0</v>
          </cell>
          <cell r="H1886">
            <v>0</v>
          </cell>
          <cell r="I1886">
            <v>0</v>
          </cell>
          <cell r="J1886">
            <v>0</v>
          </cell>
          <cell r="K1886">
            <v>0</v>
          </cell>
          <cell r="L1886">
            <v>0</v>
          </cell>
        </row>
        <row r="1887">
          <cell r="A1887" t="str">
            <v>3721ER1117F</v>
          </cell>
          <cell r="B1887" t="str">
            <v>PANEL ASSEMBLY,CONTROL</v>
          </cell>
          <cell r="C1887" t="str">
            <v>최경석</v>
          </cell>
          <cell r="D1887">
            <v>0</v>
          </cell>
          <cell r="E1887">
            <v>0</v>
          </cell>
          <cell r="F1887">
            <v>0</v>
          </cell>
          <cell r="G1887">
            <v>0</v>
          </cell>
          <cell r="H1887">
            <v>0</v>
          </cell>
          <cell r="I1887">
            <v>0</v>
          </cell>
          <cell r="J1887">
            <v>0</v>
          </cell>
          <cell r="K1887">
            <v>0</v>
          </cell>
          <cell r="L1887">
            <v>0</v>
          </cell>
        </row>
        <row r="1888">
          <cell r="A1888" t="str">
            <v>3721ER1117J</v>
          </cell>
          <cell r="B1888" t="str">
            <v>PANEL ASSEMBLY,CONTROL</v>
          </cell>
          <cell r="C1888" t="str">
            <v>최경석</v>
          </cell>
          <cell r="D1888">
            <v>0</v>
          </cell>
          <cell r="E1888">
            <v>76</v>
          </cell>
          <cell r="F1888">
            <v>0</v>
          </cell>
          <cell r="G1888">
            <v>75</v>
          </cell>
          <cell r="H1888">
            <v>0</v>
          </cell>
          <cell r="I1888">
            <v>1</v>
          </cell>
          <cell r="J1888">
            <v>0</v>
          </cell>
          <cell r="K1888">
            <v>0</v>
          </cell>
          <cell r="L1888">
            <v>151</v>
          </cell>
        </row>
        <row r="1889">
          <cell r="A1889" t="str">
            <v>3721ER1118H</v>
          </cell>
          <cell r="B1889" t="str">
            <v>PANEL ASSEMBLY,CONTROL</v>
          </cell>
          <cell r="C1889" t="str">
            <v>최경석</v>
          </cell>
          <cell r="D1889">
            <v>0</v>
          </cell>
          <cell r="E1889">
            <v>48</v>
          </cell>
          <cell r="F1889">
            <v>0</v>
          </cell>
          <cell r="G1889">
            <v>48</v>
          </cell>
          <cell r="H1889">
            <v>0</v>
          </cell>
          <cell r="I1889">
            <v>0</v>
          </cell>
          <cell r="J1889">
            <v>0</v>
          </cell>
          <cell r="K1889">
            <v>0</v>
          </cell>
          <cell r="L1889">
            <v>48</v>
          </cell>
        </row>
        <row r="1890">
          <cell r="A1890" t="str">
            <v>3721ER1118L</v>
          </cell>
          <cell r="B1890" t="str">
            <v>PANEL ASSEMBLY,CONTROL</v>
          </cell>
          <cell r="C1890" t="str">
            <v>최경석</v>
          </cell>
          <cell r="D1890">
            <v>0</v>
          </cell>
          <cell r="E1890">
            <v>150</v>
          </cell>
          <cell r="F1890">
            <v>0</v>
          </cell>
          <cell r="G1890">
            <v>150</v>
          </cell>
          <cell r="H1890">
            <v>0</v>
          </cell>
          <cell r="I1890">
            <v>0</v>
          </cell>
          <cell r="J1890">
            <v>0</v>
          </cell>
          <cell r="K1890">
            <v>0</v>
          </cell>
          <cell r="L1890">
            <v>150</v>
          </cell>
        </row>
        <row r="1891">
          <cell r="A1891" t="str">
            <v>3721ER1118P</v>
          </cell>
          <cell r="B1891" t="str">
            <v>PANEL ASSEMBLY,CONTROL</v>
          </cell>
          <cell r="C1891" t="str">
            <v>최경석</v>
          </cell>
          <cell r="D1891">
            <v>0</v>
          </cell>
          <cell r="E1891">
            <v>300</v>
          </cell>
          <cell r="F1891">
            <v>0</v>
          </cell>
          <cell r="G1891">
            <v>300</v>
          </cell>
          <cell r="H1891">
            <v>0</v>
          </cell>
          <cell r="I1891">
            <v>0</v>
          </cell>
          <cell r="J1891">
            <v>0</v>
          </cell>
          <cell r="K1891">
            <v>0</v>
          </cell>
          <cell r="L1891">
            <v>300</v>
          </cell>
        </row>
        <row r="1892">
          <cell r="A1892" t="str">
            <v>3721ER1118Q</v>
          </cell>
          <cell r="B1892" t="str">
            <v>PANEL ASSEMBLY,CONTROL</v>
          </cell>
          <cell r="C1892" t="str">
            <v>최경석</v>
          </cell>
          <cell r="D1892">
            <v>0</v>
          </cell>
          <cell r="E1892">
            <v>300</v>
          </cell>
          <cell r="F1892">
            <v>0</v>
          </cell>
          <cell r="G1892">
            <v>300</v>
          </cell>
          <cell r="H1892">
            <v>0</v>
          </cell>
          <cell r="I1892">
            <v>0</v>
          </cell>
          <cell r="J1892">
            <v>0</v>
          </cell>
          <cell r="K1892">
            <v>0</v>
          </cell>
          <cell r="L1892">
            <v>300</v>
          </cell>
        </row>
        <row r="1893">
          <cell r="A1893" t="str">
            <v>3721ER1118S</v>
          </cell>
          <cell r="B1893" t="str">
            <v>PANEL ASSEMBLY,CONTROL</v>
          </cell>
          <cell r="C1893" t="str">
            <v>최경석</v>
          </cell>
          <cell r="D1893">
            <v>150</v>
          </cell>
          <cell r="E1893">
            <v>0</v>
          </cell>
          <cell r="F1893">
            <v>0</v>
          </cell>
          <cell r="G1893">
            <v>150</v>
          </cell>
          <cell r="H1893">
            <v>0</v>
          </cell>
          <cell r="I1893">
            <v>0</v>
          </cell>
          <cell r="J1893">
            <v>0</v>
          </cell>
          <cell r="K1893">
            <v>0</v>
          </cell>
          <cell r="L1893">
            <v>150</v>
          </cell>
        </row>
        <row r="1894">
          <cell r="A1894" t="str">
            <v>3721ER1118T</v>
          </cell>
          <cell r="B1894" t="str">
            <v>PANEL ASSEMBLY,CONTROL</v>
          </cell>
          <cell r="C1894" t="str">
            <v>최경석</v>
          </cell>
          <cell r="D1894">
            <v>300</v>
          </cell>
          <cell r="E1894">
            <v>300</v>
          </cell>
          <cell r="F1894">
            <v>0</v>
          </cell>
          <cell r="G1894">
            <v>600</v>
          </cell>
          <cell r="H1894">
            <v>0</v>
          </cell>
          <cell r="I1894">
            <v>0</v>
          </cell>
          <cell r="J1894">
            <v>0</v>
          </cell>
          <cell r="K1894">
            <v>0</v>
          </cell>
          <cell r="L1894">
            <v>750</v>
          </cell>
        </row>
        <row r="1895">
          <cell r="A1895" t="str">
            <v>3721ER1118U</v>
          </cell>
          <cell r="B1895" t="str">
            <v>PANEL ASSEMBLY,CONTROL</v>
          </cell>
          <cell r="C1895" t="str">
            <v>최경석</v>
          </cell>
          <cell r="D1895">
            <v>0</v>
          </cell>
          <cell r="E1895">
            <v>901</v>
          </cell>
          <cell r="F1895">
            <v>0</v>
          </cell>
          <cell r="G1895">
            <v>901</v>
          </cell>
          <cell r="H1895">
            <v>0</v>
          </cell>
          <cell r="I1895">
            <v>0</v>
          </cell>
          <cell r="J1895">
            <v>0</v>
          </cell>
          <cell r="K1895">
            <v>0</v>
          </cell>
          <cell r="L1895">
            <v>901</v>
          </cell>
        </row>
        <row r="1896">
          <cell r="A1896" t="str">
            <v>3721ER1118V</v>
          </cell>
          <cell r="B1896" t="str">
            <v>PANEL ASSEMBLY,CONTROL</v>
          </cell>
          <cell r="C1896" t="str">
            <v>최경석</v>
          </cell>
          <cell r="D1896">
            <v>0</v>
          </cell>
          <cell r="E1896">
            <v>150</v>
          </cell>
          <cell r="F1896">
            <v>0</v>
          </cell>
          <cell r="G1896">
            <v>150</v>
          </cell>
          <cell r="H1896">
            <v>0</v>
          </cell>
          <cell r="I1896">
            <v>0</v>
          </cell>
          <cell r="J1896">
            <v>0</v>
          </cell>
          <cell r="K1896">
            <v>0</v>
          </cell>
          <cell r="L1896">
            <v>150</v>
          </cell>
        </row>
        <row r="1897">
          <cell r="A1897" t="str">
            <v>3721ER1118Y</v>
          </cell>
          <cell r="B1897" t="str">
            <v>PANEL ASSEMBLY,CONTROL</v>
          </cell>
          <cell r="C1897" t="str">
            <v>최경석</v>
          </cell>
          <cell r="D1897">
            <v>0</v>
          </cell>
          <cell r="E1897">
            <v>150</v>
          </cell>
          <cell r="F1897">
            <v>0</v>
          </cell>
          <cell r="G1897">
            <v>150</v>
          </cell>
          <cell r="H1897">
            <v>0</v>
          </cell>
          <cell r="I1897">
            <v>0</v>
          </cell>
          <cell r="J1897">
            <v>0</v>
          </cell>
          <cell r="K1897">
            <v>0</v>
          </cell>
          <cell r="L1897">
            <v>150</v>
          </cell>
        </row>
        <row r="1898">
          <cell r="A1898" t="str">
            <v>3721ER1119C</v>
          </cell>
          <cell r="B1898" t="str">
            <v>PANEL ASSEMBLY,CONTROL</v>
          </cell>
          <cell r="C1898" t="str">
            <v>김보명</v>
          </cell>
          <cell r="D1898">
            <v>0</v>
          </cell>
          <cell r="E1898">
            <v>3</v>
          </cell>
          <cell r="F1898">
            <v>0</v>
          </cell>
          <cell r="G1898">
            <v>0</v>
          </cell>
          <cell r="H1898">
            <v>3</v>
          </cell>
          <cell r="I1898">
            <v>0</v>
          </cell>
          <cell r="J1898">
            <v>0</v>
          </cell>
          <cell r="K1898">
            <v>0</v>
          </cell>
          <cell r="L1898">
            <v>0</v>
          </cell>
        </row>
        <row r="1899">
          <cell r="A1899" t="str">
            <v>3721ER1119J</v>
          </cell>
          <cell r="B1899" t="str">
            <v>PANEL ASSEMBLY,CONTROL</v>
          </cell>
          <cell r="D1899">
            <v>0</v>
          </cell>
          <cell r="E1899">
            <v>1</v>
          </cell>
          <cell r="F1899">
            <v>0</v>
          </cell>
          <cell r="G1899">
            <v>0</v>
          </cell>
          <cell r="H1899">
            <v>1</v>
          </cell>
          <cell r="I1899">
            <v>0</v>
          </cell>
          <cell r="J1899">
            <v>0</v>
          </cell>
          <cell r="K1899">
            <v>0</v>
          </cell>
          <cell r="L1899">
            <v>3750</v>
          </cell>
        </row>
        <row r="1900">
          <cell r="A1900" t="str">
            <v>3721ER1124F</v>
          </cell>
          <cell r="B1900" t="str">
            <v>PANEL ASSEMBLY,CONTROL</v>
          </cell>
          <cell r="C1900" t="str">
            <v>최경석</v>
          </cell>
          <cell r="D1900">
            <v>0</v>
          </cell>
          <cell r="E1900">
            <v>0</v>
          </cell>
          <cell r="F1900">
            <v>0</v>
          </cell>
          <cell r="G1900">
            <v>0</v>
          </cell>
          <cell r="H1900">
            <v>0</v>
          </cell>
          <cell r="I1900">
            <v>0</v>
          </cell>
          <cell r="J1900">
            <v>0</v>
          </cell>
          <cell r="K1900">
            <v>0</v>
          </cell>
          <cell r="L1900">
            <v>0</v>
          </cell>
        </row>
        <row r="1901">
          <cell r="A1901" t="str">
            <v>3721ER1124H</v>
          </cell>
          <cell r="B1901" t="str">
            <v>PANEL ASSEMBLY,CONTROL</v>
          </cell>
          <cell r="C1901" t="str">
            <v>최경석</v>
          </cell>
          <cell r="D1901">
            <v>0</v>
          </cell>
          <cell r="E1901">
            <v>0</v>
          </cell>
          <cell r="F1901">
            <v>0</v>
          </cell>
          <cell r="G1901">
            <v>0</v>
          </cell>
          <cell r="H1901">
            <v>0</v>
          </cell>
          <cell r="I1901">
            <v>0</v>
          </cell>
          <cell r="J1901">
            <v>0</v>
          </cell>
          <cell r="K1901">
            <v>0</v>
          </cell>
          <cell r="L1901">
            <v>0</v>
          </cell>
        </row>
        <row r="1902">
          <cell r="A1902" t="str">
            <v>3721ER1125L</v>
          </cell>
          <cell r="B1902" t="str">
            <v>PANEL ASSEMBLY,DRAWER</v>
          </cell>
          <cell r="C1902" t="str">
            <v>김보명</v>
          </cell>
          <cell r="D1902">
            <v>0</v>
          </cell>
          <cell r="E1902">
            <v>16</v>
          </cell>
          <cell r="F1902">
            <v>0</v>
          </cell>
          <cell r="G1902">
            <v>0</v>
          </cell>
          <cell r="H1902">
            <v>16</v>
          </cell>
          <cell r="I1902">
            <v>0</v>
          </cell>
          <cell r="J1902">
            <v>0</v>
          </cell>
          <cell r="K1902">
            <v>0</v>
          </cell>
          <cell r="L1902">
            <v>0</v>
          </cell>
        </row>
        <row r="1903">
          <cell r="A1903" t="str">
            <v>3721ER1125X</v>
          </cell>
          <cell r="B1903" t="str">
            <v>PANEL ASSEMBLY,DRAWER</v>
          </cell>
          <cell r="C1903" t="str">
            <v>김보명</v>
          </cell>
          <cell r="D1903">
            <v>1</v>
          </cell>
          <cell r="E1903">
            <v>0</v>
          </cell>
          <cell r="F1903">
            <v>0</v>
          </cell>
          <cell r="G1903">
            <v>0</v>
          </cell>
          <cell r="H1903">
            <v>0</v>
          </cell>
          <cell r="I1903">
            <v>1</v>
          </cell>
          <cell r="J1903">
            <v>1</v>
          </cell>
          <cell r="K1903">
            <v>0</v>
          </cell>
          <cell r="L1903">
            <v>300</v>
          </cell>
        </row>
        <row r="1904">
          <cell r="A1904" t="str">
            <v>3721ER1125Y</v>
          </cell>
          <cell r="B1904" t="str">
            <v>PANEL ASSEMBLY,DRAWER</v>
          </cell>
          <cell r="C1904" t="str">
            <v>김보명</v>
          </cell>
          <cell r="D1904">
            <v>27</v>
          </cell>
          <cell r="E1904">
            <v>2800</v>
          </cell>
          <cell r="F1904">
            <v>0</v>
          </cell>
          <cell r="G1904">
            <v>2800</v>
          </cell>
          <cell r="H1904">
            <v>0</v>
          </cell>
          <cell r="I1904">
            <v>27</v>
          </cell>
          <cell r="J1904">
            <v>25</v>
          </cell>
          <cell r="K1904">
            <v>0</v>
          </cell>
          <cell r="L1904">
            <v>4400</v>
          </cell>
        </row>
        <row r="1905">
          <cell r="A1905" t="str">
            <v>3721ER1126T</v>
          </cell>
          <cell r="B1905" t="str">
            <v>PANEL ASSEMBLY,CONTROL</v>
          </cell>
          <cell r="D1905">
            <v>0</v>
          </cell>
          <cell r="E1905">
            <v>1</v>
          </cell>
          <cell r="F1905">
            <v>0</v>
          </cell>
          <cell r="G1905">
            <v>0</v>
          </cell>
          <cell r="H1905">
            <v>1</v>
          </cell>
          <cell r="I1905">
            <v>0</v>
          </cell>
          <cell r="J1905">
            <v>0</v>
          </cell>
          <cell r="K1905">
            <v>0</v>
          </cell>
          <cell r="L1905">
            <v>546</v>
          </cell>
        </row>
        <row r="1906">
          <cell r="A1906" t="str">
            <v>3721ER1127A</v>
          </cell>
          <cell r="B1906" t="str">
            <v>PANEL ASSEMBLY,CONTROL</v>
          </cell>
          <cell r="C1906" t="str">
            <v>정득근</v>
          </cell>
          <cell r="D1906">
            <v>413</v>
          </cell>
          <cell r="E1906">
            <v>3150</v>
          </cell>
          <cell r="F1906">
            <v>0</v>
          </cell>
          <cell r="G1906">
            <v>3563</v>
          </cell>
          <cell r="H1906">
            <v>0</v>
          </cell>
          <cell r="I1906">
            <v>0</v>
          </cell>
          <cell r="J1906">
            <v>0</v>
          </cell>
          <cell r="K1906">
            <v>0</v>
          </cell>
          <cell r="L1906">
            <v>4500</v>
          </cell>
        </row>
        <row r="1907">
          <cell r="A1907" t="str">
            <v>3721ER1127B</v>
          </cell>
          <cell r="B1907" t="str">
            <v>PANEL ASSEMBLY,CONTROL</v>
          </cell>
          <cell r="C1907" t="str">
            <v>김보명</v>
          </cell>
          <cell r="D1907">
            <v>0</v>
          </cell>
          <cell r="E1907">
            <v>1440</v>
          </cell>
          <cell r="F1907">
            <v>0</v>
          </cell>
          <cell r="G1907">
            <v>1440</v>
          </cell>
          <cell r="H1907">
            <v>0</v>
          </cell>
          <cell r="I1907">
            <v>0</v>
          </cell>
          <cell r="J1907">
            <v>0</v>
          </cell>
          <cell r="K1907">
            <v>0</v>
          </cell>
          <cell r="L1907">
            <v>1440</v>
          </cell>
        </row>
        <row r="1908">
          <cell r="A1908" t="str">
            <v>3721ER1127E</v>
          </cell>
          <cell r="B1908" t="str">
            <v>PANEL ASSEMBLY,CONTROL</v>
          </cell>
          <cell r="C1908" t="str">
            <v>정득근</v>
          </cell>
          <cell r="D1908">
            <v>0</v>
          </cell>
          <cell r="E1908">
            <v>180</v>
          </cell>
          <cell r="F1908">
            <v>0</v>
          </cell>
          <cell r="G1908">
            <v>180</v>
          </cell>
          <cell r="H1908">
            <v>0</v>
          </cell>
          <cell r="I1908">
            <v>0</v>
          </cell>
          <cell r="J1908">
            <v>0</v>
          </cell>
          <cell r="K1908">
            <v>0</v>
          </cell>
          <cell r="L1908">
            <v>450</v>
          </cell>
        </row>
        <row r="1909">
          <cell r="A1909" t="str">
            <v>3721ER1127F</v>
          </cell>
          <cell r="B1909" t="str">
            <v>PANEL ASSEMBLY,CONTROL</v>
          </cell>
          <cell r="C1909" t="str">
            <v>정득근</v>
          </cell>
          <cell r="D1909">
            <v>0</v>
          </cell>
          <cell r="E1909">
            <v>0</v>
          </cell>
          <cell r="F1909">
            <v>0</v>
          </cell>
          <cell r="G1909">
            <v>0</v>
          </cell>
          <cell r="H1909">
            <v>0</v>
          </cell>
          <cell r="I1909">
            <v>0</v>
          </cell>
          <cell r="J1909">
            <v>0</v>
          </cell>
          <cell r="K1909">
            <v>0</v>
          </cell>
          <cell r="L1909">
            <v>0</v>
          </cell>
        </row>
        <row r="1910">
          <cell r="A1910" t="str">
            <v>3721ER1127G</v>
          </cell>
          <cell r="B1910" t="str">
            <v>PANEL ASSEMBLY,CONTROL</v>
          </cell>
          <cell r="C1910" t="str">
            <v>김보명</v>
          </cell>
          <cell r="D1910">
            <v>0</v>
          </cell>
          <cell r="E1910">
            <v>990</v>
          </cell>
          <cell r="F1910">
            <v>0</v>
          </cell>
          <cell r="G1910">
            <v>990</v>
          </cell>
          <cell r="H1910">
            <v>0</v>
          </cell>
          <cell r="I1910">
            <v>0</v>
          </cell>
          <cell r="J1910">
            <v>0</v>
          </cell>
          <cell r="K1910">
            <v>0</v>
          </cell>
          <cell r="L1910">
            <v>990</v>
          </cell>
        </row>
        <row r="1911">
          <cell r="A1911" t="str">
            <v>3721ER1127H</v>
          </cell>
          <cell r="B1911" t="str">
            <v>PANEL ASSEMBLY,CONTROL</v>
          </cell>
          <cell r="C1911" t="str">
            <v>정득근</v>
          </cell>
          <cell r="D1911">
            <v>0</v>
          </cell>
          <cell r="E1911">
            <v>204</v>
          </cell>
          <cell r="F1911">
            <v>0</v>
          </cell>
          <cell r="G1911">
            <v>204</v>
          </cell>
          <cell r="H1911">
            <v>0</v>
          </cell>
          <cell r="I1911">
            <v>0</v>
          </cell>
          <cell r="J1911">
            <v>0</v>
          </cell>
          <cell r="K1911">
            <v>0</v>
          </cell>
          <cell r="L1911">
            <v>294</v>
          </cell>
        </row>
        <row r="1912">
          <cell r="A1912" t="str">
            <v>3721ER1127J</v>
          </cell>
          <cell r="B1912" t="str">
            <v>PANEL ASSEMBLY,CONTROL</v>
          </cell>
          <cell r="C1912" t="str">
            <v>정득근</v>
          </cell>
          <cell r="D1912">
            <v>0</v>
          </cell>
          <cell r="E1912">
            <v>0</v>
          </cell>
          <cell r="F1912">
            <v>0</v>
          </cell>
          <cell r="G1912">
            <v>0</v>
          </cell>
          <cell r="H1912">
            <v>0</v>
          </cell>
          <cell r="I1912">
            <v>0</v>
          </cell>
          <cell r="J1912">
            <v>0</v>
          </cell>
          <cell r="K1912">
            <v>0</v>
          </cell>
          <cell r="L1912">
            <v>0</v>
          </cell>
        </row>
        <row r="1913">
          <cell r="A1913" t="str">
            <v>3721ER1127K</v>
          </cell>
          <cell r="B1913" t="str">
            <v>PANEL ASSEMBLY,CONTROL</v>
          </cell>
          <cell r="C1913" t="str">
            <v>정득근</v>
          </cell>
          <cell r="D1913">
            <v>0</v>
          </cell>
          <cell r="E1913">
            <v>90</v>
          </cell>
          <cell r="F1913">
            <v>0</v>
          </cell>
          <cell r="G1913">
            <v>90</v>
          </cell>
          <cell r="H1913">
            <v>0</v>
          </cell>
          <cell r="I1913">
            <v>0</v>
          </cell>
          <cell r="J1913">
            <v>0</v>
          </cell>
          <cell r="K1913">
            <v>0</v>
          </cell>
          <cell r="L1913">
            <v>90</v>
          </cell>
        </row>
        <row r="1914">
          <cell r="A1914" t="str">
            <v>3721ER1127L</v>
          </cell>
          <cell r="B1914" t="str">
            <v>PANEL ASSEMBLY,CONTROL</v>
          </cell>
          <cell r="C1914" t="str">
            <v>정득근</v>
          </cell>
          <cell r="D1914">
            <v>0</v>
          </cell>
          <cell r="E1914">
            <v>360</v>
          </cell>
          <cell r="F1914">
            <v>0</v>
          </cell>
          <cell r="G1914">
            <v>360</v>
          </cell>
          <cell r="H1914">
            <v>0</v>
          </cell>
          <cell r="I1914">
            <v>0</v>
          </cell>
          <cell r="J1914">
            <v>0</v>
          </cell>
          <cell r="K1914">
            <v>0</v>
          </cell>
          <cell r="L1914">
            <v>360</v>
          </cell>
        </row>
        <row r="1915">
          <cell r="A1915" t="str">
            <v>3721ER1127M</v>
          </cell>
          <cell r="B1915" t="str">
            <v>PANEL ASSEMBLY,CONTROL</v>
          </cell>
          <cell r="C1915" t="str">
            <v>정득근</v>
          </cell>
          <cell r="D1915">
            <v>0</v>
          </cell>
          <cell r="E1915">
            <v>450</v>
          </cell>
          <cell r="F1915">
            <v>0</v>
          </cell>
          <cell r="G1915">
            <v>450</v>
          </cell>
          <cell r="H1915">
            <v>0</v>
          </cell>
          <cell r="I1915">
            <v>0</v>
          </cell>
          <cell r="J1915">
            <v>0</v>
          </cell>
          <cell r="K1915">
            <v>0</v>
          </cell>
          <cell r="L1915">
            <v>450</v>
          </cell>
        </row>
        <row r="1916">
          <cell r="A1916" t="str">
            <v>3721ER1127N</v>
          </cell>
          <cell r="B1916" t="str">
            <v>PANEL ASSEMBLY,CONTROL</v>
          </cell>
          <cell r="C1916" t="str">
            <v>김보명</v>
          </cell>
          <cell r="D1916">
            <v>0</v>
          </cell>
          <cell r="E1916">
            <v>4411</v>
          </cell>
          <cell r="F1916">
            <v>0</v>
          </cell>
          <cell r="G1916">
            <v>4411</v>
          </cell>
          <cell r="H1916">
            <v>0</v>
          </cell>
          <cell r="I1916">
            <v>0</v>
          </cell>
          <cell r="J1916">
            <v>0</v>
          </cell>
          <cell r="K1916">
            <v>0</v>
          </cell>
          <cell r="L1916">
            <v>4411</v>
          </cell>
        </row>
        <row r="1917">
          <cell r="A1917" t="str">
            <v>3721ER1127P</v>
          </cell>
          <cell r="B1917" t="str">
            <v>PANEL ASSEMBLY,CONTROL</v>
          </cell>
          <cell r="C1917" t="str">
            <v>정득근</v>
          </cell>
          <cell r="D1917">
            <v>6</v>
          </cell>
          <cell r="E1917">
            <v>0</v>
          </cell>
          <cell r="F1917">
            <v>0</v>
          </cell>
          <cell r="G1917">
            <v>0</v>
          </cell>
          <cell r="H1917">
            <v>0</v>
          </cell>
          <cell r="I1917">
            <v>6</v>
          </cell>
          <cell r="J1917">
            <v>-89</v>
          </cell>
          <cell r="K1917">
            <v>0</v>
          </cell>
          <cell r="L1917">
            <v>800</v>
          </cell>
        </row>
        <row r="1918">
          <cell r="A1918" t="str">
            <v>3721ER1127R</v>
          </cell>
          <cell r="B1918" t="str">
            <v>PANEL ASSEMBLY,CONTROL</v>
          </cell>
          <cell r="C1918" t="str">
            <v>정득근</v>
          </cell>
          <cell r="D1918">
            <v>0</v>
          </cell>
          <cell r="E1918">
            <v>200</v>
          </cell>
          <cell r="F1918">
            <v>0</v>
          </cell>
          <cell r="G1918">
            <v>200</v>
          </cell>
          <cell r="H1918">
            <v>0</v>
          </cell>
          <cell r="I1918">
            <v>0</v>
          </cell>
          <cell r="J1918">
            <v>0</v>
          </cell>
          <cell r="K1918">
            <v>0</v>
          </cell>
          <cell r="L1918">
            <v>400</v>
          </cell>
        </row>
        <row r="1919">
          <cell r="A1919" t="str">
            <v>3721ER1127S</v>
          </cell>
          <cell r="B1919" t="str">
            <v>PANEL ASSEMBLY,CONTROL</v>
          </cell>
          <cell r="C1919" t="str">
            <v>정득근</v>
          </cell>
          <cell r="D1919">
            <v>0</v>
          </cell>
          <cell r="E1919">
            <v>546</v>
          </cell>
          <cell r="F1919">
            <v>0</v>
          </cell>
          <cell r="G1919">
            <v>540</v>
          </cell>
          <cell r="H1919">
            <v>6</v>
          </cell>
          <cell r="I1919">
            <v>0</v>
          </cell>
          <cell r="J1919">
            <v>0</v>
          </cell>
          <cell r="K1919">
            <v>0</v>
          </cell>
          <cell r="L1919">
            <v>540</v>
          </cell>
        </row>
        <row r="1920">
          <cell r="A1920" t="str">
            <v>3721ER1127V</v>
          </cell>
          <cell r="B1920" t="str">
            <v>PANEL ASSEMBLY,CONTROL</v>
          </cell>
          <cell r="C1920" t="str">
            <v>정득근</v>
          </cell>
          <cell r="D1920">
            <v>5</v>
          </cell>
          <cell r="E1920">
            <v>300</v>
          </cell>
          <cell r="F1920">
            <v>0</v>
          </cell>
          <cell r="G1920">
            <v>297</v>
          </cell>
          <cell r="H1920">
            <v>0</v>
          </cell>
          <cell r="I1920">
            <v>8</v>
          </cell>
          <cell r="J1920">
            <v>8</v>
          </cell>
          <cell r="K1920">
            <v>0</v>
          </cell>
          <cell r="L1920">
            <v>600</v>
          </cell>
        </row>
        <row r="1921">
          <cell r="A1921" t="str">
            <v>3721ER1132J</v>
          </cell>
          <cell r="B1921" t="str">
            <v>PANEL ASSEMBLY,CONTROL</v>
          </cell>
          <cell r="C1921" t="str">
            <v>최경석</v>
          </cell>
          <cell r="D1921">
            <v>2</v>
          </cell>
          <cell r="E1921">
            <v>3250</v>
          </cell>
          <cell r="F1921">
            <v>0</v>
          </cell>
          <cell r="G1921">
            <v>3252</v>
          </cell>
          <cell r="H1921">
            <v>0</v>
          </cell>
          <cell r="I1921">
            <v>0</v>
          </cell>
          <cell r="J1921">
            <v>0</v>
          </cell>
          <cell r="K1921">
            <v>0</v>
          </cell>
          <cell r="L1921">
            <v>4150</v>
          </cell>
        </row>
        <row r="1922">
          <cell r="A1922" t="str">
            <v>3721ER1132K</v>
          </cell>
          <cell r="B1922" t="str">
            <v>PANEL ASSEMBLY,CONTROL</v>
          </cell>
          <cell r="C1922" t="str">
            <v>최경석</v>
          </cell>
          <cell r="D1922">
            <v>2</v>
          </cell>
          <cell r="E1922">
            <v>116</v>
          </cell>
          <cell r="F1922">
            <v>0</v>
          </cell>
          <cell r="G1922">
            <v>134</v>
          </cell>
          <cell r="H1922">
            <v>0</v>
          </cell>
          <cell r="I1922">
            <v>-16</v>
          </cell>
          <cell r="J1922">
            <v>-16</v>
          </cell>
          <cell r="K1922">
            <v>0</v>
          </cell>
          <cell r="L1922">
            <v>592</v>
          </cell>
        </row>
        <row r="1923">
          <cell r="A1923" t="str">
            <v>3721ER1134H</v>
          </cell>
          <cell r="B1923" t="str">
            <v>PANEL ASSEMBLY,CONTROL</v>
          </cell>
          <cell r="C1923" t="str">
            <v>최경석</v>
          </cell>
          <cell r="D1923">
            <v>0</v>
          </cell>
          <cell r="E1923">
            <v>600</v>
          </cell>
          <cell r="F1923">
            <v>0</v>
          </cell>
          <cell r="G1923">
            <v>600</v>
          </cell>
          <cell r="H1923">
            <v>0</v>
          </cell>
          <cell r="I1923">
            <v>0</v>
          </cell>
          <cell r="J1923">
            <v>0</v>
          </cell>
          <cell r="K1923">
            <v>0</v>
          </cell>
          <cell r="L1923">
            <v>600</v>
          </cell>
        </row>
        <row r="1924">
          <cell r="A1924" t="str">
            <v>3721ER1134M</v>
          </cell>
          <cell r="B1924" t="str">
            <v>PANEL ASSEMBLY,CONTROL</v>
          </cell>
          <cell r="C1924" t="str">
            <v>최경석</v>
          </cell>
          <cell r="D1924">
            <v>0</v>
          </cell>
          <cell r="E1924">
            <v>75</v>
          </cell>
          <cell r="F1924">
            <v>0</v>
          </cell>
          <cell r="G1924">
            <v>75</v>
          </cell>
          <cell r="H1924">
            <v>0</v>
          </cell>
          <cell r="I1924">
            <v>0</v>
          </cell>
          <cell r="J1924">
            <v>0</v>
          </cell>
          <cell r="K1924">
            <v>0</v>
          </cell>
          <cell r="L1924">
            <v>225</v>
          </cell>
        </row>
        <row r="1925">
          <cell r="A1925" t="str">
            <v>3721ER1134Q</v>
          </cell>
          <cell r="B1925" t="str">
            <v>PANEL ASSEMBLY,CONTROL</v>
          </cell>
          <cell r="C1925" t="str">
            <v>최경석</v>
          </cell>
          <cell r="D1925">
            <v>0</v>
          </cell>
          <cell r="E1925">
            <v>0</v>
          </cell>
          <cell r="F1925">
            <v>0</v>
          </cell>
          <cell r="G1925">
            <v>0</v>
          </cell>
          <cell r="H1925">
            <v>0</v>
          </cell>
          <cell r="I1925">
            <v>0</v>
          </cell>
          <cell r="J1925">
            <v>0</v>
          </cell>
          <cell r="K1925">
            <v>0</v>
          </cell>
          <cell r="L1925">
            <v>0</v>
          </cell>
        </row>
        <row r="1926">
          <cell r="A1926" t="str">
            <v>3721ER1134Y</v>
          </cell>
          <cell r="B1926" t="str">
            <v>PANEL ASSEMBLY,CONTROL</v>
          </cell>
          <cell r="C1926" t="str">
            <v>최경석</v>
          </cell>
          <cell r="D1926">
            <v>0</v>
          </cell>
          <cell r="E1926">
            <v>1350</v>
          </cell>
          <cell r="F1926">
            <v>0</v>
          </cell>
          <cell r="G1926">
            <v>1350</v>
          </cell>
          <cell r="H1926">
            <v>0</v>
          </cell>
          <cell r="I1926">
            <v>0</v>
          </cell>
          <cell r="J1926">
            <v>0</v>
          </cell>
          <cell r="K1926">
            <v>0</v>
          </cell>
          <cell r="L1926">
            <v>1350</v>
          </cell>
        </row>
        <row r="1927">
          <cell r="A1927" t="str">
            <v>3721ER1135F</v>
          </cell>
          <cell r="B1927" t="str">
            <v>PANEL ASSEMBLY,CONTROL</v>
          </cell>
          <cell r="C1927" t="str">
            <v>이재일1</v>
          </cell>
          <cell r="D1927">
            <v>0</v>
          </cell>
          <cell r="E1927">
            <v>450</v>
          </cell>
          <cell r="F1927">
            <v>0</v>
          </cell>
          <cell r="G1927">
            <v>450</v>
          </cell>
          <cell r="H1927">
            <v>0</v>
          </cell>
          <cell r="I1927">
            <v>0</v>
          </cell>
          <cell r="J1927">
            <v>0</v>
          </cell>
          <cell r="K1927">
            <v>0</v>
          </cell>
          <cell r="L1927">
            <v>450</v>
          </cell>
        </row>
        <row r="1928">
          <cell r="A1928" t="str">
            <v>3721ER1135H</v>
          </cell>
          <cell r="B1928" t="str">
            <v>PANEL ASSEMBLY,CONTROL</v>
          </cell>
          <cell r="C1928" t="str">
            <v>이재일1</v>
          </cell>
          <cell r="D1928">
            <v>0</v>
          </cell>
          <cell r="E1928">
            <v>0</v>
          </cell>
          <cell r="F1928">
            <v>0</v>
          </cell>
          <cell r="G1928">
            <v>0</v>
          </cell>
          <cell r="H1928">
            <v>0</v>
          </cell>
          <cell r="I1928">
            <v>0</v>
          </cell>
          <cell r="J1928">
            <v>0</v>
          </cell>
          <cell r="K1928">
            <v>0</v>
          </cell>
          <cell r="L1928">
            <v>0</v>
          </cell>
        </row>
        <row r="1929">
          <cell r="A1929" t="str">
            <v>3721ER1136K</v>
          </cell>
          <cell r="B1929" t="str">
            <v>PANEL ASSEMBLY,CONTROL</v>
          </cell>
          <cell r="C1929" t="str">
            <v>이재일1</v>
          </cell>
          <cell r="D1929">
            <v>0</v>
          </cell>
          <cell r="E1929">
            <v>0</v>
          </cell>
          <cell r="F1929">
            <v>0</v>
          </cell>
          <cell r="G1929">
            <v>0</v>
          </cell>
          <cell r="H1929">
            <v>0</v>
          </cell>
          <cell r="I1929">
            <v>0</v>
          </cell>
          <cell r="J1929">
            <v>0</v>
          </cell>
          <cell r="K1929">
            <v>0</v>
          </cell>
          <cell r="L1929">
            <v>0</v>
          </cell>
        </row>
        <row r="1930">
          <cell r="A1930" t="str">
            <v>3721ER1137G</v>
          </cell>
          <cell r="B1930" t="str">
            <v>PANEL ASSEMBLY,CONTROL</v>
          </cell>
          <cell r="C1930" t="str">
            <v>최경석</v>
          </cell>
          <cell r="D1930">
            <v>0</v>
          </cell>
          <cell r="E1930">
            <v>75</v>
          </cell>
          <cell r="F1930">
            <v>0</v>
          </cell>
          <cell r="G1930">
            <v>75</v>
          </cell>
          <cell r="H1930">
            <v>0</v>
          </cell>
          <cell r="I1930">
            <v>0</v>
          </cell>
          <cell r="J1930">
            <v>0</v>
          </cell>
          <cell r="K1930">
            <v>0</v>
          </cell>
          <cell r="L1930">
            <v>150</v>
          </cell>
        </row>
        <row r="1931">
          <cell r="A1931" t="str">
            <v>3721ER1137H</v>
          </cell>
          <cell r="B1931" t="str">
            <v>PANEL ASSEMBLY,CONTROL</v>
          </cell>
          <cell r="C1931" t="str">
            <v>최경석</v>
          </cell>
          <cell r="D1931">
            <v>0</v>
          </cell>
          <cell r="E1931">
            <v>150</v>
          </cell>
          <cell r="F1931">
            <v>0</v>
          </cell>
          <cell r="G1931">
            <v>150</v>
          </cell>
          <cell r="H1931">
            <v>0</v>
          </cell>
          <cell r="I1931">
            <v>0</v>
          </cell>
          <cell r="J1931">
            <v>0</v>
          </cell>
          <cell r="K1931">
            <v>0</v>
          </cell>
          <cell r="L1931">
            <v>150</v>
          </cell>
        </row>
        <row r="1932">
          <cell r="A1932" t="str">
            <v>3721ER1137L</v>
          </cell>
          <cell r="B1932" t="str">
            <v>PANEL ASSEMBLY,CONTROL</v>
          </cell>
          <cell r="C1932" t="str">
            <v>최경석</v>
          </cell>
          <cell r="D1932">
            <v>0</v>
          </cell>
          <cell r="E1932">
            <v>450</v>
          </cell>
          <cell r="F1932">
            <v>0</v>
          </cell>
          <cell r="G1932">
            <v>450</v>
          </cell>
          <cell r="H1932">
            <v>0</v>
          </cell>
          <cell r="I1932">
            <v>0</v>
          </cell>
          <cell r="J1932">
            <v>0</v>
          </cell>
          <cell r="K1932">
            <v>0</v>
          </cell>
          <cell r="L1932">
            <v>450</v>
          </cell>
        </row>
        <row r="1933">
          <cell r="A1933" t="str">
            <v>3721ER1137R</v>
          </cell>
          <cell r="B1933" t="str">
            <v>PANEL ASSEMBLY,CONTROL</v>
          </cell>
          <cell r="C1933" t="str">
            <v>최경석</v>
          </cell>
          <cell r="D1933">
            <v>0</v>
          </cell>
          <cell r="E1933">
            <v>300</v>
          </cell>
          <cell r="F1933">
            <v>0</v>
          </cell>
          <cell r="G1933">
            <v>300</v>
          </cell>
          <cell r="H1933">
            <v>0</v>
          </cell>
          <cell r="I1933">
            <v>0</v>
          </cell>
          <cell r="J1933">
            <v>0</v>
          </cell>
          <cell r="K1933">
            <v>0</v>
          </cell>
          <cell r="L1933">
            <v>450</v>
          </cell>
        </row>
        <row r="1934">
          <cell r="A1934" t="str">
            <v>3721ER1138Z</v>
          </cell>
          <cell r="B1934" t="str">
            <v>PANEL ASSEMBLY,CONTROL</v>
          </cell>
          <cell r="C1934" t="str">
            <v>이재일1</v>
          </cell>
          <cell r="D1934">
            <v>0</v>
          </cell>
          <cell r="E1934">
            <v>150</v>
          </cell>
          <cell r="F1934">
            <v>0</v>
          </cell>
          <cell r="G1934">
            <v>150</v>
          </cell>
          <cell r="H1934">
            <v>0</v>
          </cell>
          <cell r="I1934">
            <v>0</v>
          </cell>
          <cell r="J1934">
            <v>0</v>
          </cell>
          <cell r="K1934">
            <v>0</v>
          </cell>
          <cell r="L1934">
            <v>300</v>
          </cell>
        </row>
        <row r="1935">
          <cell r="A1935" t="str">
            <v>3721ER1140C</v>
          </cell>
          <cell r="B1935" t="str">
            <v>PANEL ASSEMBLY,CONTROL</v>
          </cell>
          <cell r="C1935" t="str">
            <v>최경석</v>
          </cell>
          <cell r="D1935">
            <v>0</v>
          </cell>
          <cell r="E1935">
            <v>105</v>
          </cell>
          <cell r="F1935">
            <v>0</v>
          </cell>
          <cell r="G1935">
            <v>0</v>
          </cell>
          <cell r="H1935">
            <v>0</v>
          </cell>
          <cell r="I1935">
            <v>105</v>
          </cell>
          <cell r="J1935">
            <v>105</v>
          </cell>
          <cell r="K1935">
            <v>0</v>
          </cell>
          <cell r="L1935">
            <v>210</v>
          </cell>
        </row>
        <row r="1936">
          <cell r="A1936" t="str">
            <v>3721ER1140H</v>
          </cell>
          <cell r="B1936" t="str">
            <v>PANEL ASSEMBLY,CONTROL</v>
          </cell>
          <cell r="C1936" t="str">
            <v>최경석</v>
          </cell>
          <cell r="D1936">
            <v>0</v>
          </cell>
          <cell r="E1936">
            <v>982</v>
          </cell>
          <cell r="F1936">
            <v>0</v>
          </cell>
          <cell r="G1936">
            <v>982</v>
          </cell>
          <cell r="H1936">
            <v>0</v>
          </cell>
          <cell r="I1936">
            <v>0</v>
          </cell>
          <cell r="J1936">
            <v>-189</v>
          </cell>
          <cell r="K1936">
            <v>0</v>
          </cell>
          <cell r="L1936">
            <v>1419</v>
          </cell>
        </row>
        <row r="1937">
          <cell r="A1937" t="str">
            <v>3721ER1140J</v>
          </cell>
          <cell r="B1937" t="str">
            <v>PANEL ASSEMBLY,CONTROL</v>
          </cell>
          <cell r="C1937" t="str">
            <v>최경석</v>
          </cell>
          <cell r="D1937">
            <v>0</v>
          </cell>
          <cell r="E1937">
            <v>3080</v>
          </cell>
          <cell r="F1937">
            <v>0</v>
          </cell>
          <cell r="G1937">
            <v>3080</v>
          </cell>
          <cell r="H1937">
            <v>0</v>
          </cell>
          <cell r="I1937">
            <v>0</v>
          </cell>
          <cell r="J1937">
            <v>-211</v>
          </cell>
          <cell r="K1937">
            <v>0</v>
          </cell>
          <cell r="L1937">
            <v>3831</v>
          </cell>
        </row>
        <row r="1938">
          <cell r="A1938" t="str">
            <v>3721ER1140K</v>
          </cell>
          <cell r="B1938" t="str">
            <v>PANEL ASSEMBLY,CONTROL</v>
          </cell>
          <cell r="C1938" t="str">
            <v>최경석</v>
          </cell>
          <cell r="D1938">
            <v>0</v>
          </cell>
          <cell r="E1938">
            <v>715</v>
          </cell>
          <cell r="F1938">
            <v>0</v>
          </cell>
          <cell r="G1938">
            <v>715</v>
          </cell>
          <cell r="H1938">
            <v>0</v>
          </cell>
          <cell r="I1938">
            <v>0</v>
          </cell>
          <cell r="J1938">
            <v>0</v>
          </cell>
          <cell r="K1938">
            <v>0</v>
          </cell>
          <cell r="L1938">
            <v>715</v>
          </cell>
        </row>
        <row r="1939">
          <cell r="A1939" t="str">
            <v>3721ER1140L</v>
          </cell>
          <cell r="B1939" t="str">
            <v>PANEL ASSEMBLY,CONTROL</v>
          </cell>
          <cell r="C1939" t="str">
            <v>최경석</v>
          </cell>
          <cell r="D1939">
            <v>0</v>
          </cell>
          <cell r="E1939">
            <v>442</v>
          </cell>
          <cell r="F1939">
            <v>0</v>
          </cell>
          <cell r="G1939">
            <v>442</v>
          </cell>
          <cell r="H1939">
            <v>0</v>
          </cell>
          <cell r="I1939">
            <v>0</v>
          </cell>
          <cell r="J1939">
            <v>0</v>
          </cell>
          <cell r="K1939">
            <v>0</v>
          </cell>
          <cell r="L1939">
            <v>442</v>
          </cell>
        </row>
        <row r="1940">
          <cell r="A1940" t="str">
            <v>3721ER1140M</v>
          </cell>
          <cell r="B1940" t="str">
            <v>PANEL ASSEMBLY,CONTROL</v>
          </cell>
          <cell r="C1940" t="str">
            <v>최경석</v>
          </cell>
          <cell r="D1940">
            <v>0</v>
          </cell>
          <cell r="E1940">
            <v>199</v>
          </cell>
          <cell r="F1940">
            <v>0</v>
          </cell>
          <cell r="G1940">
            <v>199</v>
          </cell>
          <cell r="H1940">
            <v>0</v>
          </cell>
          <cell r="I1940">
            <v>0</v>
          </cell>
          <cell r="J1940">
            <v>0</v>
          </cell>
          <cell r="K1940">
            <v>0</v>
          </cell>
          <cell r="L1940">
            <v>214</v>
          </cell>
        </row>
        <row r="1941">
          <cell r="A1941" t="str">
            <v>3721ER1140S</v>
          </cell>
          <cell r="B1941" t="str">
            <v>PANEL ASSEMBLY,CONTROL</v>
          </cell>
          <cell r="C1941" t="str">
            <v>최경석</v>
          </cell>
          <cell r="D1941">
            <v>0</v>
          </cell>
          <cell r="E1941">
            <v>213</v>
          </cell>
          <cell r="F1941">
            <v>0</v>
          </cell>
          <cell r="G1941">
            <v>213</v>
          </cell>
          <cell r="H1941">
            <v>0</v>
          </cell>
          <cell r="I1941">
            <v>0</v>
          </cell>
          <cell r="J1941">
            <v>0</v>
          </cell>
          <cell r="K1941">
            <v>0</v>
          </cell>
          <cell r="L1941">
            <v>349</v>
          </cell>
        </row>
        <row r="1942">
          <cell r="A1942" t="str">
            <v>3721ER1140T</v>
          </cell>
          <cell r="B1942" t="str">
            <v>PANEL ASSEMBLY,CONTROL</v>
          </cell>
          <cell r="C1942" t="str">
            <v>최경석</v>
          </cell>
          <cell r="D1942">
            <v>0</v>
          </cell>
          <cell r="E1942">
            <v>581</v>
          </cell>
          <cell r="F1942">
            <v>0</v>
          </cell>
          <cell r="G1942">
            <v>581</v>
          </cell>
          <cell r="H1942">
            <v>0</v>
          </cell>
          <cell r="I1942">
            <v>0</v>
          </cell>
          <cell r="J1942">
            <v>0</v>
          </cell>
          <cell r="K1942">
            <v>0</v>
          </cell>
          <cell r="L1942">
            <v>827</v>
          </cell>
        </row>
        <row r="1943">
          <cell r="A1943" t="str">
            <v>3721ER1140U</v>
          </cell>
          <cell r="B1943" t="str">
            <v>PANEL ASSEMBLY,CONTROL</v>
          </cell>
          <cell r="C1943" t="str">
            <v>최경석</v>
          </cell>
          <cell r="D1943">
            <v>0</v>
          </cell>
          <cell r="E1943">
            <v>320</v>
          </cell>
          <cell r="F1943">
            <v>0</v>
          </cell>
          <cell r="G1943">
            <v>320</v>
          </cell>
          <cell r="H1943">
            <v>0</v>
          </cell>
          <cell r="I1943">
            <v>0</v>
          </cell>
          <cell r="J1943">
            <v>0</v>
          </cell>
          <cell r="K1943">
            <v>0</v>
          </cell>
          <cell r="L1943">
            <v>320</v>
          </cell>
        </row>
        <row r="1944">
          <cell r="A1944" t="str">
            <v>3721ER1140V</v>
          </cell>
          <cell r="B1944" t="str">
            <v>PANEL ASSEMBLY,CONTROL</v>
          </cell>
          <cell r="C1944" t="str">
            <v>최경석</v>
          </cell>
          <cell r="D1944">
            <v>0</v>
          </cell>
          <cell r="E1944">
            <v>105</v>
          </cell>
          <cell r="F1944">
            <v>0</v>
          </cell>
          <cell r="G1944">
            <v>105</v>
          </cell>
          <cell r="H1944">
            <v>0</v>
          </cell>
          <cell r="I1944">
            <v>0</v>
          </cell>
          <cell r="J1944">
            <v>0</v>
          </cell>
          <cell r="K1944">
            <v>0</v>
          </cell>
          <cell r="L1944">
            <v>105</v>
          </cell>
        </row>
        <row r="1945">
          <cell r="A1945" t="str">
            <v>3721ER1140W</v>
          </cell>
          <cell r="B1945" t="str">
            <v>PANEL ASSEMBLY,CONTROL</v>
          </cell>
          <cell r="C1945" t="str">
            <v>최경석</v>
          </cell>
          <cell r="D1945">
            <v>0</v>
          </cell>
          <cell r="E1945">
            <v>135</v>
          </cell>
          <cell r="F1945">
            <v>0</v>
          </cell>
          <cell r="G1945">
            <v>135</v>
          </cell>
          <cell r="H1945">
            <v>0</v>
          </cell>
          <cell r="I1945">
            <v>0</v>
          </cell>
          <cell r="J1945">
            <v>0</v>
          </cell>
          <cell r="K1945">
            <v>0</v>
          </cell>
          <cell r="L1945">
            <v>135</v>
          </cell>
        </row>
        <row r="1946">
          <cell r="A1946" t="str">
            <v>3721ER1140X</v>
          </cell>
          <cell r="B1946" t="str">
            <v>PANEL ASSEMBLY,CONTROL</v>
          </cell>
          <cell r="C1946" t="str">
            <v>최경석</v>
          </cell>
          <cell r="D1946">
            <v>0</v>
          </cell>
          <cell r="E1946">
            <v>124</v>
          </cell>
          <cell r="F1946">
            <v>0</v>
          </cell>
          <cell r="G1946">
            <v>124</v>
          </cell>
          <cell r="H1946">
            <v>0</v>
          </cell>
          <cell r="I1946">
            <v>0</v>
          </cell>
          <cell r="J1946">
            <v>0</v>
          </cell>
          <cell r="K1946">
            <v>0</v>
          </cell>
          <cell r="L1946">
            <v>124</v>
          </cell>
        </row>
        <row r="1947">
          <cell r="A1947" t="str">
            <v>3721ER1140Y</v>
          </cell>
          <cell r="B1947" t="str">
            <v>PANEL ASSEMBLY,CONTROL</v>
          </cell>
          <cell r="C1947" t="str">
            <v>최경석</v>
          </cell>
          <cell r="D1947">
            <v>0</v>
          </cell>
          <cell r="E1947">
            <v>79</v>
          </cell>
          <cell r="F1947">
            <v>0</v>
          </cell>
          <cell r="G1947">
            <v>79</v>
          </cell>
          <cell r="H1947">
            <v>0</v>
          </cell>
          <cell r="I1947">
            <v>0</v>
          </cell>
          <cell r="J1947">
            <v>0</v>
          </cell>
          <cell r="K1947">
            <v>0</v>
          </cell>
          <cell r="L1947">
            <v>79</v>
          </cell>
        </row>
        <row r="1948">
          <cell r="A1948" t="str">
            <v>3721ER1141J</v>
          </cell>
          <cell r="B1948" t="str">
            <v>PANEL ASSEMBLY,CONTROL</v>
          </cell>
          <cell r="C1948" t="str">
            <v>이재일1</v>
          </cell>
          <cell r="D1948">
            <v>0</v>
          </cell>
          <cell r="E1948">
            <v>0</v>
          </cell>
          <cell r="F1948">
            <v>0</v>
          </cell>
          <cell r="G1948">
            <v>0</v>
          </cell>
          <cell r="H1948">
            <v>0</v>
          </cell>
          <cell r="I1948">
            <v>0</v>
          </cell>
          <cell r="J1948">
            <v>0</v>
          </cell>
          <cell r="K1948">
            <v>0</v>
          </cell>
          <cell r="L1948">
            <v>0</v>
          </cell>
        </row>
        <row r="1949">
          <cell r="A1949" t="str">
            <v>3721ER1142H</v>
          </cell>
          <cell r="B1949" t="str">
            <v>PANEL ASSEMBLY,CONTROL</v>
          </cell>
          <cell r="C1949" t="str">
            <v>최경석</v>
          </cell>
          <cell r="D1949">
            <v>0</v>
          </cell>
          <cell r="E1949">
            <v>675</v>
          </cell>
          <cell r="F1949">
            <v>0</v>
          </cell>
          <cell r="G1949">
            <v>675</v>
          </cell>
          <cell r="H1949">
            <v>0</v>
          </cell>
          <cell r="I1949">
            <v>0</v>
          </cell>
          <cell r="J1949">
            <v>0</v>
          </cell>
          <cell r="K1949">
            <v>0</v>
          </cell>
          <cell r="L1949">
            <v>900</v>
          </cell>
        </row>
        <row r="1950">
          <cell r="A1950" t="str">
            <v>3721ER1144D</v>
          </cell>
          <cell r="B1950" t="str">
            <v>PANEL ASSEMBLY,CONTROL</v>
          </cell>
          <cell r="C1950" t="str">
            <v>최경석</v>
          </cell>
          <cell r="D1950">
            <v>0</v>
          </cell>
          <cell r="E1950">
            <v>500</v>
          </cell>
          <cell r="F1950">
            <v>0</v>
          </cell>
          <cell r="G1950">
            <v>515</v>
          </cell>
          <cell r="H1950">
            <v>0</v>
          </cell>
          <cell r="I1950">
            <v>-15</v>
          </cell>
          <cell r="J1950">
            <v>-16</v>
          </cell>
          <cell r="K1950">
            <v>0</v>
          </cell>
          <cell r="L1950">
            <v>816</v>
          </cell>
        </row>
        <row r="1951">
          <cell r="A1951" t="str">
            <v>3721ER1144E</v>
          </cell>
          <cell r="B1951" t="str">
            <v>PANEL ASSEMBLY,CONTROL</v>
          </cell>
          <cell r="C1951" t="str">
            <v>최경석</v>
          </cell>
          <cell r="D1951">
            <v>0</v>
          </cell>
          <cell r="E1951">
            <v>236</v>
          </cell>
          <cell r="F1951">
            <v>0</v>
          </cell>
          <cell r="G1951">
            <v>236</v>
          </cell>
          <cell r="H1951">
            <v>0</v>
          </cell>
          <cell r="I1951">
            <v>0</v>
          </cell>
          <cell r="J1951">
            <v>0</v>
          </cell>
          <cell r="K1951">
            <v>0</v>
          </cell>
          <cell r="L1951">
            <v>236</v>
          </cell>
        </row>
        <row r="1952">
          <cell r="A1952" t="str">
            <v>3721ER1145H</v>
          </cell>
          <cell r="B1952" t="str">
            <v>PANEL ASSEMBLY,CONTROL</v>
          </cell>
          <cell r="C1952" t="str">
            <v>최경석</v>
          </cell>
          <cell r="D1952">
            <v>0</v>
          </cell>
          <cell r="E1952">
            <v>75</v>
          </cell>
          <cell r="F1952">
            <v>0</v>
          </cell>
          <cell r="G1952">
            <v>75</v>
          </cell>
          <cell r="H1952">
            <v>0</v>
          </cell>
          <cell r="I1952">
            <v>0</v>
          </cell>
          <cell r="J1952">
            <v>0</v>
          </cell>
          <cell r="K1952">
            <v>0</v>
          </cell>
          <cell r="L1952">
            <v>150</v>
          </cell>
        </row>
        <row r="1953">
          <cell r="A1953" t="str">
            <v>3721ER1146B</v>
          </cell>
          <cell r="B1953" t="str">
            <v>PANEL ASSEMBLY,CONTROL</v>
          </cell>
          <cell r="C1953" t="str">
            <v>정득근</v>
          </cell>
          <cell r="D1953">
            <v>0</v>
          </cell>
          <cell r="E1953">
            <v>0</v>
          </cell>
          <cell r="F1953">
            <v>0</v>
          </cell>
          <cell r="G1953">
            <v>0</v>
          </cell>
          <cell r="H1953">
            <v>0</v>
          </cell>
          <cell r="I1953">
            <v>0</v>
          </cell>
          <cell r="J1953">
            <v>0</v>
          </cell>
          <cell r="K1953">
            <v>0</v>
          </cell>
          <cell r="L1953">
            <v>0</v>
          </cell>
        </row>
        <row r="1954">
          <cell r="A1954" t="str">
            <v>3721ER1146F</v>
          </cell>
          <cell r="B1954" t="str">
            <v>PANEL ASSEMBLY,CONTROL</v>
          </cell>
          <cell r="C1954" t="str">
            <v>정득근</v>
          </cell>
          <cell r="D1954">
            <v>0</v>
          </cell>
          <cell r="E1954">
            <v>75</v>
          </cell>
          <cell r="F1954">
            <v>0</v>
          </cell>
          <cell r="G1954">
            <v>75</v>
          </cell>
          <cell r="H1954">
            <v>0</v>
          </cell>
          <cell r="I1954">
            <v>0</v>
          </cell>
          <cell r="J1954">
            <v>0</v>
          </cell>
          <cell r="K1954">
            <v>0</v>
          </cell>
          <cell r="L1954">
            <v>150</v>
          </cell>
        </row>
        <row r="1955">
          <cell r="A1955" t="str">
            <v>3721ER1146K</v>
          </cell>
          <cell r="B1955" t="str">
            <v>PANEL ASSEMBLY,CONTROL</v>
          </cell>
          <cell r="C1955" t="str">
            <v>정득근</v>
          </cell>
          <cell r="D1955">
            <v>0</v>
          </cell>
          <cell r="E1955">
            <v>756</v>
          </cell>
          <cell r="F1955">
            <v>0</v>
          </cell>
          <cell r="G1955">
            <v>756</v>
          </cell>
          <cell r="H1955">
            <v>0</v>
          </cell>
          <cell r="I1955">
            <v>0</v>
          </cell>
          <cell r="J1955">
            <v>0</v>
          </cell>
          <cell r="K1955">
            <v>0</v>
          </cell>
          <cell r="L1955">
            <v>756</v>
          </cell>
        </row>
        <row r="1956">
          <cell r="A1956" t="str">
            <v>3721ER1146T</v>
          </cell>
          <cell r="B1956" t="str">
            <v>PANEL ASSEMBLY,CONTROL</v>
          </cell>
          <cell r="C1956" t="str">
            <v>정득근</v>
          </cell>
          <cell r="D1956">
            <v>0</v>
          </cell>
          <cell r="E1956">
            <v>300</v>
          </cell>
          <cell r="F1956">
            <v>0</v>
          </cell>
          <cell r="G1956">
            <v>300</v>
          </cell>
          <cell r="H1956">
            <v>0</v>
          </cell>
          <cell r="I1956">
            <v>0</v>
          </cell>
          <cell r="J1956">
            <v>0</v>
          </cell>
          <cell r="K1956">
            <v>0</v>
          </cell>
          <cell r="L1956">
            <v>300</v>
          </cell>
        </row>
        <row r="1957">
          <cell r="A1957" t="str">
            <v>3721ER1146U</v>
          </cell>
          <cell r="B1957" t="str">
            <v>PANEL ASSEMBLY,CONTROL</v>
          </cell>
          <cell r="C1957" t="str">
            <v>정득근</v>
          </cell>
          <cell r="D1957">
            <v>0</v>
          </cell>
          <cell r="E1957">
            <v>150</v>
          </cell>
          <cell r="F1957">
            <v>0</v>
          </cell>
          <cell r="G1957">
            <v>150</v>
          </cell>
          <cell r="H1957">
            <v>0</v>
          </cell>
          <cell r="I1957">
            <v>0</v>
          </cell>
          <cell r="J1957">
            <v>0</v>
          </cell>
          <cell r="K1957">
            <v>0</v>
          </cell>
          <cell r="L1957">
            <v>150</v>
          </cell>
        </row>
        <row r="1958">
          <cell r="A1958" t="str">
            <v>3721ER1146X</v>
          </cell>
          <cell r="B1958" t="str">
            <v>PANEL ASSEMBLY,CONTROL</v>
          </cell>
          <cell r="C1958" t="str">
            <v>최경석</v>
          </cell>
          <cell r="D1958">
            <v>0</v>
          </cell>
          <cell r="E1958">
            <v>75</v>
          </cell>
          <cell r="F1958">
            <v>0</v>
          </cell>
          <cell r="G1958">
            <v>75</v>
          </cell>
          <cell r="H1958">
            <v>0</v>
          </cell>
          <cell r="I1958">
            <v>0</v>
          </cell>
          <cell r="J1958">
            <v>0</v>
          </cell>
          <cell r="K1958">
            <v>0</v>
          </cell>
          <cell r="L1958">
            <v>150</v>
          </cell>
        </row>
        <row r="1959">
          <cell r="A1959" t="str">
            <v>3721ER1148A</v>
          </cell>
          <cell r="B1959" t="str">
            <v>PANEL ASSEMBLY,CONTROL</v>
          </cell>
          <cell r="C1959" t="str">
            <v>김보명</v>
          </cell>
          <cell r="D1959">
            <v>0</v>
          </cell>
          <cell r="E1959">
            <v>2</v>
          </cell>
          <cell r="F1959">
            <v>0</v>
          </cell>
          <cell r="G1959">
            <v>0</v>
          </cell>
          <cell r="H1959">
            <v>0</v>
          </cell>
          <cell r="I1959">
            <v>2</v>
          </cell>
          <cell r="J1959">
            <v>2</v>
          </cell>
          <cell r="K1959">
            <v>0</v>
          </cell>
          <cell r="L1959">
            <v>0</v>
          </cell>
        </row>
        <row r="1960">
          <cell r="A1960" t="str">
            <v>3721ER1148B</v>
          </cell>
          <cell r="B1960" t="str">
            <v>PANEL ASSEMBLY,CONTROL</v>
          </cell>
          <cell r="C1960" t="str">
            <v>김보명</v>
          </cell>
          <cell r="D1960">
            <v>0</v>
          </cell>
          <cell r="E1960">
            <v>0</v>
          </cell>
          <cell r="F1960">
            <v>0</v>
          </cell>
          <cell r="G1960">
            <v>0</v>
          </cell>
          <cell r="H1960">
            <v>0</v>
          </cell>
          <cell r="I1960">
            <v>0</v>
          </cell>
          <cell r="J1960">
            <v>0</v>
          </cell>
          <cell r="K1960">
            <v>0</v>
          </cell>
          <cell r="L1960">
            <v>0</v>
          </cell>
        </row>
        <row r="1961">
          <cell r="A1961" t="str">
            <v>3721ER1148C</v>
          </cell>
          <cell r="B1961" t="str">
            <v>PANEL ASSEMBLY,CONTROL</v>
          </cell>
          <cell r="C1961" t="str">
            <v>김보명</v>
          </cell>
          <cell r="D1961">
            <v>137</v>
          </cell>
          <cell r="E1961">
            <v>1200</v>
          </cell>
          <cell r="F1961">
            <v>0</v>
          </cell>
          <cell r="G1961">
            <v>1337</v>
          </cell>
          <cell r="H1961">
            <v>0</v>
          </cell>
          <cell r="I1961">
            <v>0</v>
          </cell>
          <cell r="J1961">
            <v>0</v>
          </cell>
          <cell r="K1961">
            <v>0</v>
          </cell>
          <cell r="L1961">
            <v>1800</v>
          </cell>
        </row>
        <row r="1962">
          <cell r="A1962" t="str">
            <v>3721ER1150A</v>
          </cell>
          <cell r="B1962" t="str">
            <v>PANEL ASSEMBLY,DRAWER</v>
          </cell>
          <cell r="C1962" t="str">
            <v>김보명</v>
          </cell>
          <cell r="D1962">
            <v>6</v>
          </cell>
          <cell r="E1962">
            <v>20</v>
          </cell>
          <cell r="F1962">
            <v>0</v>
          </cell>
          <cell r="G1962">
            <v>0</v>
          </cell>
          <cell r="H1962">
            <v>20</v>
          </cell>
          <cell r="I1962">
            <v>6</v>
          </cell>
          <cell r="J1962">
            <v>6</v>
          </cell>
          <cell r="K1962">
            <v>0</v>
          </cell>
          <cell r="L1962">
            <v>0</v>
          </cell>
        </row>
        <row r="1963">
          <cell r="A1963" t="str">
            <v>3721ER1150B</v>
          </cell>
          <cell r="B1963" t="str">
            <v>PANEL ASSEMBLY,DRAWER</v>
          </cell>
          <cell r="C1963" t="str">
            <v>김보명</v>
          </cell>
          <cell r="D1963">
            <v>0</v>
          </cell>
          <cell r="E1963">
            <v>0</v>
          </cell>
          <cell r="F1963">
            <v>0</v>
          </cell>
          <cell r="G1963">
            <v>0</v>
          </cell>
          <cell r="H1963">
            <v>0</v>
          </cell>
          <cell r="I1963">
            <v>0</v>
          </cell>
          <cell r="J1963">
            <v>0</v>
          </cell>
          <cell r="K1963">
            <v>0</v>
          </cell>
          <cell r="L1963">
            <v>0</v>
          </cell>
        </row>
        <row r="1964">
          <cell r="A1964" t="str">
            <v>3721ER1150C</v>
          </cell>
          <cell r="B1964" t="str">
            <v>PANEL ASSEMBLY,DRAWER</v>
          </cell>
          <cell r="C1964" t="str">
            <v>김보명</v>
          </cell>
          <cell r="D1964">
            <v>136</v>
          </cell>
          <cell r="E1964">
            <v>1200</v>
          </cell>
          <cell r="F1964">
            <v>0</v>
          </cell>
          <cell r="G1964">
            <v>1337</v>
          </cell>
          <cell r="H1964">
            <v>0</v>
          </cell>
          <cell r="I1964">
            <v>-1</v>
          </cell>
          <cell r="J1964">
            <v>-1</v>
          </cell>
          <cell r="K1964">
            <v>0</v>
          </cell>
          <cell r="L1964">
            <v>1800</v>
          </cell>
        </row>
        <row r="1965">
          <cell r="A1965" t="str">
            <v>3721ER1155S</v>
          </cell>
          <cell r="B1965" t="str">
            <v>PANEL ASSEMBLY,CONTROL</v>
          </cell>
          <cell r="D1965">
            <v>0</v>
          </cell>
          <cell r="E1965">
            <v>3</v>
          </cell>
          <cell r="F1965">
            <v>0</v>
          </cell>
          <cell r="G1965">
            <v>0</v>
          </cell>
          <cell r="H1965">
            <v>3</v>
          </cell>
          <cell r="I1965">
            <v>0</v>
          </cell>
          <cell r="J1965">
            <v>0</v>
          </cell>
          <cell r="K1965">
            <v>0</v>
          </cell>
          <cell r="L1965">
            <v>0</v>
          </cell>
        </row>
        <row r="1966">
          <cell r="A1966" t="str">
            <v>3721ER1156A</v>
          </cell>
          <cell r="B1966" t="str">
            <v>PANEL ASSEMBLY,CONTROL</v>
          </cell>
          <cell r="C1966" t="str">
            <v>최경석</v>
          </cell>
          <cell r="D1966">
            <v>0</v>
          </cell>
          <cell r="E1966">
            <v>1055</v>
          </cell>
          <cell r="F1966">
            <v>0</v>
          </cell>
          <cell r="G1966">
            <v>1055</v>
          </cell>
          <cell r="H1966">
            <v>0</v>
          </cell>
          <cell r="I1966">
            <v>0</v>
          </cell>
          <cell r="J1966">
            <v>0</v>
          </cell>
          <cell r="K1966">
            <v>0</v>
          </cell>
          <cell r="L1966">
            <v>1055</v>
          </cell>
        </row>
        <row r="1967">
          <cell r="A1967" t="str">
            <v>3721ER1156B</v>
          </cell>
          <cell r="B1967" t="str">
            <v>PANEL ASSEMBLY,CONTROL</v>
          </cell>
          <cell r="C1967" t="str">
            <v>최경석</v>
          </cell>
          <cell r="D1967">
            <v>0</v>
          </cell>
          <cell r="E1967">
            <v>1688</v>
          </cell>
          <cell r="F1967">
            <v>0</v>
          </cell>
          <cell r="G1967">
            <v>1688</v>
          </cell>
          <cell r="H1967">
            <v>0</v>
          </cell>
          <cell r="I1967">
            <v>0</v>
          </cell>
          <cell r="J1967">
            <v>0</v>
          </cell>
          <cell r="K1967">
            <v>0</v>
          </cell>
          <cell r="L1967">
            <v>1688</v>
          </cell>
        </row>
        <row r="1968">
          <cell r="A1968" t="str">
            <v>3721ER1156C</v>
          </cell>
          <cell r="B1968" t="str">
            <v>PANEL ASSEMBLY,CONTROL</v>
          </cell>
          <cell r="C1968" t="str">
            <v>최경석</v>
          </cell>
          <cell r="D1968">
            <v>0</v>
          </cell>
          <cell r="E1968">
            <v>477</v>
          </cell>
          <cell r="F1968">
            <v>0</v>
          </cell>
          <cell r="G1968">
            <v>477</v>
          </cell>
          <cell r="H1968">
            <v>0</v>
          </cell>
          <cell r="I1968">
            <v>0</v>
          </cell>
          <cell r="J1968">
            <v>0</v>
          </cell>
          <cell r="K1968">
            <v>0</v>
          </cell>
          <cell r="L1968">
            <v>477</v>
          </cell>
        </row>
        <row r="1969">
          <cell r="A1969" t="str">
            <v>3721ER1156D</v>
          </cell>
          <cell r="B1969" t="str">
            <v>PANEL ASSEMBLY,CONTROL</v>
          </cell>
          <cell r="C1969" t="str">
            <v>최경석</v>
          </cell>
          <cell r="D1969">
            <v>0</v>
          </cell>
          <cell r="E1969">
            <v>636</v>
          </cell>
          <cell r="F1969">
            <v>0</v>
          </cell>
          <cell r="G1969">
            <v>636</v>
          </cell>
          <cell r="H1969">
            <v>0</v>
          </cell>
          <cell r="I1969">
            <v>0</v>
          </cell>
          <cell r="J1969">
            <v>0</v>
          </cell>
          <cell r="K1969">
            <v>0</v>
          </cell>
          <cell r="L1969">
            <v>636</v>
          </cell>
        </row>
        <row r="1970">
          <cell r="A1970" t="str">
            <v>3721ER1158A</v>
          </cell>
          <cell r="B1970" t="str">
            <v>PANEL ASSEMBLY,DRAWER</v>
          </cell>
          <cell r="C1970" t="str">
            <v>김보명</v>
          </cell>
          <cell r="D1970">
            <v>1</v>
          </cell>
          <cell r="E1970">
            <v>4599</v>
          </cell>
          <cell r="F1970">
            <v>0</v>
          </cell>
          <cell r="G1970">
            <v>4591</v>
          </cell>
          <cell r="H1970">
            <v>9</v>
          </cell>
          <cell r="I1970">
            <v>0</v>
          </cell>
          <cell r="J1970">
            <v>-180</v>
          </cell>
          <cell r="K1970">
            <v>0</v>
          </cell>
          <cell r="L1970">
            <v>5760</v>
          </cell>
        </row>
        <row r="1971">
          <cell r="A1971" t="str">
            <v>3721ER1158B</v>
          </cell>
          <cell r="B1971" t="str">
            <v>PANEL ASSEMBLY,DRAWER</v>
          </cell>
          <cell r="C1971" t="str">
            <v>김보명</v>
          </cell>
          <cell r="D1971">
            <v>0</v>
          </cell>
          <cell r="E1971">
            <v>2340</v>
          </cell>
          <cell r="F1971">
            <v>0</v>
          </cell>
          <cell r="G1971">
            <v>2340</v>
          </cell>
          <cell r="H1971">
            <v>0</v>
          </cell>
          <cell r="I1971">
            <v>0</v>
          </cell>
          <cell r="J1971">
            <v>0</v>
          </cell>
          <cell r="K1971">
            <v>0</v>
          </cell>
          <cell r="L1971">
            <v>2340</v>
          </cell>
        </row>
        <row r="1972">
          <cell r="A1972" t="str">
            <v>3721ER1158D</v>
          </cell>
          <cell r="B1972" t="str">
            <v>PANEL ASSEMBLY,DRAWER</v>
          </cell>
          <cell r="C1972" t="str">
            <v>김보명</v>
          </cell>
          <cell r="D1972">
            <v>1</v>
          </cell>
          <cell r="E1972">
            <v>0</v>
          </cell>
          <cell r="F1972">
            <v>0</v>
          </cell>
          <cell r="G1972">
            <v>0</v>
          </cell>
          <cell r="H1972">
            <v>0</v>
          </cell>
          <cell r="I1972">
            <v>1</v>
          </cell>
          <cell r="J1972">
            <v>1</v>
          </cell>
          <cell r="K1972">
            <v>0</v>
          </cell>
          <cell r="L1972">
            <v>0</v>
          </cell>
        </row>
        <row r="1973">
          <cell r="A1973" t="str">
            <v>3721ER1158E</v>
          </cell>
          <cell r="B1973" t="str">
            <v>PANEL ASSEMBLY,DRAWER</v>
          </cell>
          <cell r="C1973" t="str">
            <v>김보명</v>
          </cell>
          <cell r="D1973">
            <v>0</v>
          </cell>
          <cell r="E1973">
            <v>400</v>
          </cell>
          <cell r="F1973">
            <v>0</v>
          </cell>
          <cell r="G1973">
            <v>398</v>
          </cell>
          <cell r="H1973">
            <v>0</v>
          </cell>
          <cell r="I1973">
            <v>2</v>
          </cell>
          <cell r="J1973">
            <v>-54</v>
          </cell>
          <cell r="K1973">
            <v>0</v>
          </cell>
          <cell r="L1973">
            <v>800</v>
          </cell>
        </row>
        <row r="1974">
          <cell r="A1974" t="str">
            <v>3721ER1158F</v>
          </cell>
          <cell r="B1974" t="str">
            <v>PANEL ASSEMBLY,DRAWER</v>
          </cell>
          <cell r="C1974" t="str">
            <v>김보명</v>
          </cell>
          <cell r="D1974">
            <v>0</v>
          </cell>
          <cell r="E1974">
            <v>630</v>
          </cell>
          <cell r="F1974">
            <v>0</v>
          </cell>
          <cell r="G1974">
            <v>630</v>
          </cell>
          <cell r="H1974">
            <v>0</v>
          </cell>
          <cell r="I1974">
            <v>0</v>
          </cell>
          <cell r="J1974">
            <v>0</v>
          </cell>
          <cell r="K1974">
            <v>0</v>
          </cell>
          <cell r="L1974">
            <v>630</v>
          </cell>
        </row>
        <row r="1975">
          <cell r="A1975" t="str">
            <v>3721ER1158G</v>
          </cell>
          <cell r="B1975" t="str">
            <v>PANEL ASSEMBLY,DRAWER</v>
          </cell>
          <cell r="C1975" t="str">
            <v>김보명</v>
          </cell>
          <cell r="D1975">
            <v>0</v>
          </cell>
          <cell r="E1975">
            <v>3160</v>
          </cell>
          <cell r="F1975">
            <v>0</v>
          </cell>
          <cell r="G1975">
            <v>3073</v>
          </cell>
          <cell r="H1975">
            <v>10</v>
          </cell>
          <cell r="I1975">
            <v>77</v>
          </cell>
          <cell r="J1975">
            <v>-270</v>
          </cell>
          <cell r="K1975">
            <v>0</v>
          </cell>
          <cell r="L1975">
            <v>3420</v>
          </cell>
        </row>
        <row r="1976">
          <cell r="A1976" t="str">
            <v>3721ER1159H</v>
          </cell>
          <cell r="B1976" t="str">
            <v>PANEL ASSEMBLY,CONTROL</v>
          </cell>
          <cell r="C1976" t="str">
            <v>최경석</v>
          </cell>
          <cell r="D1976">
            <v>0</v>
          </cell>
          <cell r="E1976">
            <v>210</v>
          </cell>
          <cell r="F1976">
            <v>0</v>
          </cell>
          <cell r="G1976">
            <v>210</v>
          </cell>
          <cell r="H1976">
            <v>0</v>
          </cell>
          <cell r="I1976">
            <v>0</v>
          </cell>
          <cell r="J1976">
            <v>0</v>
          </cell>
          <cell r="K1976">
            <v>0</v>
          </cell>
          <cell r="L1976">
            <v>270</v>
          </cell>
        </row>
        <row r="1977">
          <cell r="A1977" t="str">
            <v>3721ER1159J</v>
          </cell>
          <cell r="B1977" t="str">
            <v>PANEL ASSEMBLY,CONTROL</v>
          </cell>
          <cell r="C1977" t="str">
            <v>최경석</v>
          </cell>
          <cell r="D1977">
            <v>0</v>
          </cell>
          <cell r="E1977">
            <v>131</v>
          </cell>
          <cell r="F1977">
            <v>0</v>
          </cell>
          <cell r="G1977">
            <v>131</v>
          </cell>
          <cell r="H1977">
            <v>0</v>
          </cell>
          <cell r="I1977">
            <v>0</v>
          </cell>
          <cell r="J1977">
            <v>0</v>
          </cell>
          <cell r="K1977">
            <v>0</v>
          </cell>
          <cell r="L1977">
            <v>131</v>
          </cell>
        </row>
        <row r="1978">
          <cell r="A1978" t="str">
            <v>3721ER1159U</v>
          </cell>
          <cell r="B1978" t="str">
            <v>PANEL ASSEMBLY,CONTROL</v>
          </cell>
          <cell r="C1978" t="str">
            <v>최경석</v>
          </cell>
          <cell r="D1978">
            <v>0</v>
          </cell>
          <cell r="E1978">
            <v>150</v>
          </cell>
          <cell r="F1978">
            <v>0</v>
          </cell>
          <cell r="G1978">
            <v>150</v>
          </cell>
          <cell r="H1978">
            <v>0</v>
          </cell>
          <cell r="I1978">
            <v>0</v>
          </cell>
          <cell r="J1978">
            <v>0</v>
          </cell>
          <cell r="K1978">
            <v>0</v>
          </cell>
          <cell r="L1978">
            <v>150</v>
          </cell>
        </row>
        <row r="1979">
          <cell r="A1979" t="str">
            <v>3721ER1159W</v>
          </cell>
          <cell r="B1979" t="str">
            <v>PANEL ASSEMBLY,CONTROL</v>
          </cell>
          <cell r="D1979">
            <v>0</v>
          </cell>
          <cell r="E1979">
            <v>0</v>
          </cell>
          <cell r="F1979">
            <v>0</v>
          </cell>
          <cell r="G1979">
            <v>159</v>
          </cell>
          <cell r="H1979">
            <v>0</v>
          </cell>
          <cell r="I1979">
            <v>-159</v>
          </cell>
          <cell r="J1979">
            <v>-159</v>
          </cell>
          <cell r="K1979">
            <v>0</v>
          </cell>
          <cell r="L1979">
            <v>159</v>
          </cell>
        </row>
        <row r="1980">
          <cell r="A1980" t="str">
            <v>3721ER1160A</v>
          </cell>
          <cell r="B1980" t="str">
            <v>PANEL ASSEMBLY,CONTROL</v>
          </cell>
          <cell r="C1980" t="str">
            <v>최경석</v>
          </cell>
          <cell r="D1980">
            <v>0</v>
          </cell>
          <cell r="E1980">
            <v>7</v>
          </cell>
          <cell r="F1980">
            <v>0</v>
          </cell>
          <cell r="G1980">
            <v>0</v>
          </cell>
          <cell r="H1980">
            <v>7</v>
          </cell>
          <cell r="I1980">
            <v>0</v>
          </cell>
          <cell r="J1980">
            <v>0</v>
          </cell>
          <cell r="K1980">
            <v>0</v>
          </cell>
          <cell r="L1980">
            <v>8010</v>
          </cell>
        </row>
        <row r="1981">
          <cell r="A1981" t="str">
            <v>3721ER1161A</v>
          </cell>
          <cell r="B1981" t="str">
            <v>PANEL ASSEMBLY,CONTROL</v>
          </cell>
          <cell r="C1981" t="str">
            <v>김보명</v>
          </cell>
          <cell r="D1981">
            <v>1</v>
          </cell>
          <cell r="E1981">
            <v>4590</v>
          </cell>
          <cell r="F1981">
            <v>0</v>
          </cell>
          <cell r="G1981">
            <v>4591</v>
          </cell>
          <cell r="H1981">
            <v>0</v>
          </cell>
          <cell r="I1981">
            <v>0</v>
          </cell>
          <cell r="J1981">
            <v>-180</v>
          </cell>
          <cell r="K1981">
            <v>0</v>
          </cell>
          <cell r="L1981">
            <v>5760</v>
          </cell>
        </row>
        <row r="1982">
          <cell r="A1982" t="str">
            <v>3721ER1161B</v>
          </cell>
          <cell r="B1982" t="str">
            <v>PANEL ASSEMBLY,CONTROL</v>
          </cell>
          <cell r="C1982" t="str">
            <v>김보명</v>
          </cell>
          <cell r="D1982">
            <v>0</v>
          </cell>
          <cell r="E1982">
            <v>2340</v>
          </cell>
          <cell r="F1982">
            <v>0</v>
          </cell>
          <cell r="G1982">
            <v>2340</v>
          </cell>
          <cell r="H1982">
            <v>0</v>
          </cell>
          <cell r="I1982">
            <v>0</v>
          </cell>
          <cell r="J1982">
            <v>0</v>
          </cell>
          <cell r="K1982">
            <v>0</v>
          </cell>
          <cell r="L1982">
            <v>2340</v>
          </cell>
        </row>
        <row r="1983">
          <cell r="A1983" t="str">
            <v>3721ER1161D</v>
          </cell>
          <cell r="B1983" t="str">
            <v>PANEL ASSEMBLY,CONTROL</v>
          </cell>
          <cell r="C1983" t="str">
            <v>김보명</v>
          </cell>
          <cell r="D1983">
            <v>0</v>
          </cell>
          <cell r="E1983">
            <v>400</v>
          </cell>
          <cell r="F1983">
            <v>0</v>
          </cell>
          <cell r="G1983">
            <v>398</v>
          </cell>
          <cell r="H1983">
            <v>0</v>
          </cell>
          <cell r="I1983">
            <v>2</v>
          </cell>
          <cell r="J1983">
            <v>-54</v>
          </cell>
          <cell r="K1983">
            <v>0</v>
          </cell>
          <cell r="L1983">
            <v>800</v>
          </cell>
        </row>
        <row r="1984">
          <cell r="A1984" t="str">
            <v>3721ER1161E</v>
          </cell>
          <cell r="B1984" t="str">
            <v>PANEL ASSEMBLY,CONTROL</v>
          </cell>
          <cell r="C1984" t="str">
            <v>김보명</v>
          </cell>
          <cell r="D1984">
            <v>0</v>
          </cell>
          <cell r="E1984">
            <v>630</v>
          </cell>
          <cell r="F1984">
            <v>0</v>
          </cell>
          <cell r="G1984">
            <v>630</v>
          </cell>
          <cell r="H1984">
            <v>0</v>
          </cell>
          <cell r="I1984">
            <v>0</v>
          </cell>
          <cell r="J1984">
            <v>0</v>
          </cell>
          <cell r="K1984">
            <v>0</v>
          </cell>
          <cell r="L1984">
            <v>630</v>
          </cell>
        </row>
        <row r="1985">
          <cell r="A1985" t="str">
            <v>3721ER1161G</v>
          </cell>
          <cell r="B1985" t="str">
            <v>PANEL ASSEMBLY,CONTROL</v>
          </cell>
          <cell r="C1985" t="str">
            <v>김보명</v>
          </cell>
          <cell r="D1985">
            <v>0</v>
          </cell>
          <cell r="E1985">
            <v>3150</v>
          </cell>
          <cell r="F1985">
            <v>0</v>
          </cell>
          <cell r="G1985">
            <v>3073</v>
          </cell>
          <cell r="H1985">
            <v>0</v>
          </cell>
          <cell r="I1985">
            <v>77</v>
          </cell>
          <cell r="J1985">
            <v>-270</v>
          </cell>
          <cell r="K1985">
            <v>0</v>
          </cell>
          <cell r="L1985">
            <v>3420</v>
          </cell>
        </row>
        <row r="1986">
          <cell r="A1986" t="str">
            <v>3721ER1162A</v>
          </cell>
          <cell r="B1986" t="str">
            <v>PANEL ASSEMBLY,CONTROL</v>
          </cell>
          <cell r="C1986" t="str">
            <v>김보명</v>
          </cell>
          <cell r="D1986">
            <v>0</v>
          </cell>
          <cell r="E1986">
            <v>0</v>
          </cell>
          <cell r="F1986">
            <v>0</v>
          </cell>
          <cell r="G1986">
            <v>0</v>
          </cell>
          <cell r="H1986">
            <v>0</v>
          </cell>
          <cell r="I1986">
            <v>0</v>
          </cell>
          <cell r="J1986">
            <v>0</v>
          </cell>
          <cell r="K1986">
            <v>0</v>
          </cell>
          <cell r="L1986">
            <v>0</v>
          </cell>
        </row>
        <row r="1987">
          <cell r="A1987" t="str">
            <v>3721ER1162C</v>
          </cell>
          <cell r="B1987" t="str">
            <v>PANEL ASSEMBLY,CONTROL</v>
          </cell>
          <cell r="C1987" t="str">
            <v>김보명</v>
          </cell>
          <cell r="D1987">
            <v>0</v>
          </cell>
          <cell r="E1987">
            <v>750</v>
          </cell>
          <cell r="F1987">
            <v>0</v>
          </cell>
          <cell r="G1987">
            <v>750</v>
          </cell>
          <cell r="H1987">
            <v>0</v>
          </cell>
          <cell r="I1987">
            <v>0</v>
          </cell>
          <cell r="J1987">
            <v>0</v>
          </cell>
          <cell r="K1987">
            <v>0</v>
          </cell>
          <cell r="L1987">
            <v>1100</v>
          </cell>
        </row>
        <row r="1988">
          <cell r="A1988" t="str">
            <v>3721ER1162F</v>
          </cell>
          <cell r="B1988" t="str">
            <v>PANEL ASSEMBLY,CONTROL</v>
          </cell>
          <cell r="C1988" t="str">
            <v>김보명</v>
          </cell>
          <cell r="D1988">
            <v>2</v>
          </cell>
          <cell r="E1988">
            <v>3610</v>
          </cell>
          <cell r="F1988">
            <v>0</v>
          </cell>
          <cell r="G1988">
            <v>3202</v>
          </cell>
          <cell r="H1988">
            <v>10</v>
          </cell>
          <cell r="I1988">
            <v>400</v>
          </cell>
          <cell r="J1988">
            <v>0</v>
          </cell>
          <cell r="K1988">
            <v>0</v>
          </cell>
          <cell r="L1988">
            <v>4600</v>
          </cell>
        </row>
        <row r="1989">
          <cell r="A1989" t="str">
            <v>3721ER1162G</v>
          </cell>
          <cell r="B1989" t="str">
            <v>PANEL ASSEMBLY,CONTROL</v>
          </cell>
          <cell r="D1989">
            <v>25</v>
          </cell>
          <cell r="E1989">
            <v>210</v>
          </cell>
          <cell r="F1989">
            <v>0</v>
          </cell>
          <cell r="G1989">
            <v>225</v>
          </cell>
          <cell r="H1989">
            <v>10</v>
          </cell>
          <cell r="I1989">
            <v>0</v>
          </cell>
          <cell r="J1989">
            <v>0</v>
          </cell>
          <cell r="K1989">
            <v>0</v>
          </cell>
          <cell r="L1989">
            <v>650</v>
          </cell>
        </row>
        <row r="1990">
          <cell r="A1990" t="str">
            <v>3721ER1163F</v>
          </cell>
          <cell r="B1990" t="str">
            <v>PANEL ASSEMBLY,CONTROL</v>
          </cell>
          <cell r="D1990">
            <v>0</v>
          </cell>
          <cell r="E1990">
            <v>6</v>
          </cell>
          <cell r="F1990">
            <v>0</v>
          </cell>
          <cell r="G1990">
            <v>0</v>
          </cell>
          <cell r="H1990">
            <v>6</v>
          </cell>
          <cell r="I1990">
            <v>0</v>
          </cell>
          <cell r="J1990">
            <v>0</v>
          </cell>
          <cell r="K1990">
            <v>0</v>
          </cell>
          <cell r="L1990">
            <v>4910</v>
          </cell>
        </row>
        <row r="1991">
          <cell r="A1991" t="str">
            <v>3721ER1164A</v>
          </cell>
          <cell r="B1991" t="str">
            <v>PANEL ASSEMBLY,DRAWER</v>
          </cell>
          <cell r="C1991" t="str">
            <v>김보명</v>
          </cell>
          <cell r="D1991">
            <v>6</v>
          </cell>
          <cell r="E1991">
            <v>0</v>
          </cell>
          <cell r="F1991">
            <v>0</v>
          </cell>
          <cell r="G1991">
            <v>0</v>
          </cell>
          <cell r="H1991">
            <v>0</v>
          </cell>
          <cell r="I1991">
            <v>6</v>
          </cell>
          <cell r="J1991">
            <v>6</v>
          </cell>
          <cell r="K1991">
            <v>0</v>
          </cell>
          <cell r="L1991">
            <v>0</v>
          </cell>
        </row>
        <row r="1992">
          <cell r="A1992" t="str">
            <v>3721ER1164C</v>
          </cell>
          <cell r="B1992" t="str">
            <v>PANEL ASSEMBLY,DRAWER</v>
          </cell>
          <cell r="C1992" t="str">
            <v>김보명</v>
          </cell>
          <cell r="D1992">
            <v>0</v>
          </cell>
          <cell r="E1992">
            <v>770</v>
          </cell>
          <cell r="F1992">
            <v>0</v>
          </cell>
          <cell r="G1992">
            <v>750</v>
          </cell>
          <cell r="H1992">
            <v>20</v>
          </cell>
          <cell r="I1992">
            <v>0</v>
          </cell>
          <cell r="J1992">
            <v>0</v>
          </cell>
          <cell r="K1992">
            <v>0</v>
          </cell>
          <cell r="L1992">
            <v>1100</v>
          </cell>
        </row>
        <row r="1993">
          <cell r="A1993" t="str">
            <v>3721ER1164F</v>
          </cell>
          <cell r="B1993" t="str">
            <v>PANEL ASSEMBLY,DRAWER</v>
          </cell>
          <cell r="C1993" t="str">
            <v>김보명</v>
          </cell>
          <cell r="D1993">
            <v>2</v>
          </cell>
          <cell r="E1993">
            <v>3610</v>
          </cell>
          <cell r="F1993">
            <v>0</v>
          </cell>
          <cell r="G1993">
            <v>3202</v>
          </cell>
          <cell r="H1993">
            <v>10</v>
          </cell>
          <cell r="I1993">
            <v>400</v>
          </cell>
          <cell r="J1993">
            <v>0</v>
          </cell>
          <cell r="K1993">
            <v>0</v>
          </cell>
          <cell r="L1993">
            <v>4600</v>
          </cell>
        </row>
        <row r="1994">
          <cell r="A1994" t="str">
            <v>3721ER1164G</v>
          </cell>
          <cell r="B1994" t="str">
            <v>PANEL ASSEMBLY,DRAWER</v>
          </cell>
          <cell r="D1994">
            <v>25</v>
          </cell>
          <cell r="E1994">
            <v>210</v>
          </cell>
          <cell r="F1994">
            <v>0</v>
          </cell>
          <cell r="G1994">
            <v>225</v>
          </cell>
          <cell r="H1994">
            <v>10</v>
          </cell>
          <cell r="I1994">
            <v>0</v>
          </cell>
          <cell r="J1994">
            <v>0</v>
          </cell>
          <cell r="K1994">
            <v>0</v>
          </cell>
          <cell r="L1994">
            <v>650</v>
          </cell>
        </row>
        <row r="1995">
          <cell r="A1995" t="str">
            <v>3721ER1165A</v>
          </cell>
          <cell r="B1995" t="str">
            <v>PANEL ASSEMBLY,CONTROL</v>
          </cell>
          <cell r="C1995" t="str">
            <v>이재일1</v>
          </cell>
          <cell r="D1995">
            <v>0</v>
          </cell>
          <cell r="E1995">
            <v>150</v>
          </cell>
          <cell r="F1995">
            <v>0</v>
          </cell>
          <cell r="G1995">
            <v>150</v>
          </cell>
          <cell r="H1995">
            <v>0</v>
          </cell>
          <cell r="I1995">
            <v>0</v>
          </cell>
          <cell r="J1995">
            <v>0</v>
          </cell>
          <cell r="K1995">
            <v>0</v>
          </cell>
          <cell r="L1995">
            <v>150</v>
          </cell>
        </row>
        <row r="1996">
          <cell r="A1996" t="str">
            <v>3721ER1165B</v>
          </cell>
          <cell r="B1996" t="str">
            <v>PANEL ASSEMBLY,CONTROL</v>
          </cell>
          <cell r="C1996" t="str">
            <v>최경석</v>
          </cell>
          <cell r="D1996">
            <v>1</v>
          </cell>
          <cell r="E1996">
            <v>1200</v>
          </cell>
          <cell r="F1996">
            <v>0</v>
          </cell>
          <cell r="G1996">
            <v>1201</v>
          </cell>
          <cell r="H1996">
            <v>0</v>
          </cell>
          <cell r="I1996">
            <v>0</v>
          </cell>
          <cell r="J1996">
            <v>0</v>
          </cell>
          <cell r="K1996">
            <v>0</v>
          </cell>
          <cell r="L1996">
            <v>1500</v>
          </cell>
        </row>
        <row r="1997">
          <cell r="A1997" t="str">
            <v>3721ER1165K</v>
          </cell>
          <cell r="B1997" t="str">
            <v>PANEL ASSEMBLY,CONTROL</v>
          </cell>
          <cell r="C1997" t="str">
            <v>이재일1</v>
          </cell>
          <cell r="D1997">
            <v>1</v>
          </cell>
          <cell r="E1997">
            <v>0</v>
          </cell>
          <cell r="F1997">
            <v>0</v>
          </cell>
          <cell r="G1997">
            <v>1</v>
          </cell>
          <cell r="H1997">
            <v>0</v>
          </cell>
          <cell r="I1997">
            <v>0</v>
          </cell>
          <cell r="J1997">
            <v>0</v>
          </cell>
          <cell r="K1997">
            <v>0</v>
          </cell>
          <cell r="L1997">
            <v>250</v>
          </cell>
        </row>
        <row r="1998">
          <cell r="A1998" t="str">
            <v>3721ER1165L</v>
          </cell>
          <cell r="B1998" t="str">
            <v>PANEL ASSEMBLY,CONTROL</v>
          </cell>
          <cell r="C1998" t="str">
            <v>이재일1</v>
          </cell>
          <cell r="D1998">
            <v>1</v>
          </cell>
          <cell r="E1998">
            <v>0</v>
          </cell>
          <cell r="F1998">
            <v>0</v>
          </cell>
          <cell r="G1998">
            <v>1</v>
          </cell>
          <cell r="H1998">
            <v>0</v>
          </cell>
          <cell r="I1998">
            <v>0</v>
          </cell>
          <cell r="J1998">
            <v>0</v>
          </cell>
          <cell r="K1998">
            <v>0</v>
          </cell>
          <cell r="L1998">
            <v>50</v>
          </cell>
        </row>
        <row r="1999">
          <cell r="A1999" t="str">
            <v>3721ER1165N</v>
          </cell>
          <cell r="B1999" t="str">
            <v>PANEL ASSEMBLY,CONTROL</v>
          </cell>
          <cell r="C1999" t="str">
            <v>최경석</v>
          </cell>
          <cell r="D1999">
            <v>0</v>
          </cell>
          <cell r="E1999">
            <v>1477</v>
          </cell>
          <cell r="F1999">
            <v>0</v>
          </cell>
          <cell r="G1999">
            <v>1477</v>
          </cell>
          <cell r="H1999">
            <v>0</v>
          </cell>
          <cell r="I1999">
            <v>0</v>
          </cell>
          <cell r="J1999">
            <v>0</v>
          </cell>
          <cell r="K1999">
            <v>0</v>
          </cell>
          <cell r="L1999">
            <v>1477</v>
          </cell>
        </row>
        <row r="2000">
          <cell r="A2000" t="str">
            <v>3721ER1165P</v>
          </cell>
          <cell r="B2000" t="str">
            <v>PANEL ASSEMBLY,CONTROL</v>
          </cell>
          <cell r="C2000" t="str">
            <v>최경석</v>
          </cell>
          <cell r="D2000">
            <v>0</v>
          </cell>
          <cell r="E2000">
            <v>2321</v>
          </cell>
          <cell r="F2000">
            <v>0</v>
          </cell>
          <cell r="G2000">
            <v>2321</v>
          </cell>
          <cell r="H2000">
            <v>0</v>
          </cell>
          <cell r="I2000">
            <v>0</v>
          </cell>
          <cell r="J2000">
            <v>0</v>
          </cell>
          <cell r="K2000">
            <v>0</v>
          </cell>
          <cell r="L2000">
            <v>2321</v>
          </cell>
        </row>
        <row r="2001">
          <cell r="A2001" t="str">
            <v>3721ER1165R</v>
          </cell>
          <cell r="B2001" t="str">
            <v>PANEL ASSEMBLY,CONTROL</v>
          </cell>
          <cell r="C2001" t="str">
            <v>박요성</v>
          </cell>
          <cell r="D2001">
            <v>0</v>
          </cell>
          <cell r="E2001">
            <v>223</v>
          </cell>
          <cell r="F2001">
            <v>0</v>
          </cell>
          <cell r="G2001">
            <v>227</v>
          </cell>
          <cell r="H2001">
            <v>3</v>
          </cell>
          <cell r="I2001">
            <v>-7</v>
          </cell>
          <cell r="J2001">
            <v>-8</v>
          </cell>
          <cell r="K2001">
            <v>0</v>
          </cell>
          <cell r="L2001">
            <v>303</v>
          </cell>
        </row>
        <row r="2002">
          <cell r="A2002" t="str">
            <v>3721ER1165S</v>
          </cell>
          <cell r="B2002" t="str">
            <v>PANEL ASSEMBLY,CONTROL</v>
          </cell>
          <cell r="C2002" t="str">
            <v>최경석</v>
          </cell>
          <cell r="D2002">
            <v>0</v>
          </cell>
          <cell r="E2002">
            <v>159</v>
          </cell>
          <cell r="F2002">
            <v>0</v>
          </cell>
          <cell r="G2002">
            <v>159</v>
          </cell>
          <cell r="H2002">
            <v>0</v>
          </cell>
          <cell r="I2002">
            <v>0</v>
          </cell>
          <cell r="J2002">
            <v>0</v>
          </cell>
          <cell r="K2002">
            <v>0</v>
          </cell>
          <cell r="L2002">
            <v>159</v>
          </cell>
        </row>
        <row r="2003">
          <cell r="A2003" t="str">
            <v>3721ER1165U</v>
          </cell>
          <cell r="B2003" t="str">
            <v>PANEL ASSEMBLY,CONTROL</v>
          </cell>
          <cell r="C2003" t="str">
            <v>최경석</v>
          </cell>
          <cell r="D2003">
            <v>1</v>
          </cell>
          <cell r="E2003">
            <v>80</v>
          </cell>
          <cell r="F2003">
            <v>0</v>
          </cell>
          <cell r="G2003">
            <v>81</v>
          </cell>
          <cell r="H2003">
            <v>0</v>
          </cell>
          <cell r="I2003">
            <v>0</v>
          </cell>
          <cell r="J2003">
            <v>0</v>
          </cell>
          <cell r="K2003">
            <v>0</v>
          </cell>
          <cell r="L2003">
            <v>170</v>
          </cell>
        </row>
        <row r="2004">
          <cell r="A2004" t="str">
            <v>3721ER1165X</v>
          </cell>
          <cell r="B2004" t="str">
            <v>PANEL ASSEMBLY,CONTROL</v>
          </cell>
          <cell r="C2004" t="str">
            <v>최경석</v>
          </cell>
          <cell r="D2004">
            <v>0</v>
          </cell>
          <cell r="E2004">
            <v>150</v>
          </cell>
          <cell r="F2004">
            <v>0</v>
          </cell>
          <cell r="G2004">
            <v>150</v>
          </cell>
          <cell r="H2004">
            <v>0</v>
          </cell>
          <cell r="I2004">
            <v>0</v>
          </cell>
          <cell r="J2004">
            <v>0</v>
          </cell>
          <cell r="K2004">
            <v>0</v>
          </cell>
          <cell r="L2004">
            <v>150</v>
          </cell>
        </row>
        <row r="2005">
          <cell r="A2005" t="str">
            <v>3721ER1165Y</v>
          </cell>
          <cell r="B2005" t="str">
            <v>PANEL ASSEMBLY,CONTROL</v>
          </cell>
          <cell r="C2005" t="str">
            <v>최경석</v>
          </cell>
          <cell r="D2005">
            <v>0</v>
          </cell>
          <cell r="E2005">
            <v>225</v>
          </cell>
          <cell r="F2005">
            <v>0</v>
          </cell>
          <cell r="G2005">
            <v>225</v>
          </cell>
          <cell r="H2005">
            <v>0</v>
          </cell>
          <cell r="I2005">
            <v>0</v>
          </cell>
          <cell r="J2005">
            <v>0</v>
          </cell>
          <cell r="K2005">
            <v>0</v>
          </cell>
          <cell r="L2005">
            <v>225</v>
          </cell>
        </row>
        <row r="2006">
          <cell r="A2006" t="str">
            <v>3721ER1166D</v>
          </cell>
          <cell r="B2006" t="str">
            <v>PANEL ASSEMBLY,DRAWER</v>
          </cell>
          <cell r="C2006" t="str">
            <v>이재일1</v>
          </cell>
          <cell r="D2006">
            <v>0</v>
          </cell>
          <cell r="E2006">
            <v>158</v>
          </cell>
          <cell r="F2006">
            <v>0</v>
          </cell>
          <cell r="G2006">
            <v>158</v>
          </cell>
          <cell r="H2006">
            <v>0</v>
          </cell>
          <cell r="I2006">
            <v>0</v>
          </cell>
          <cell r="J2006">
            <v>0</v>
          </cell>
          <cell r="K2006">
            <v>0</v>
          </cell>
          <cell r="L2006">
            <v>158</v>
          </cell>
        </row>
        <row r="2007">
          <cell r="A2007" t="str">
            <v>3721ER1166E</v>
          </cell>
          <cell r="B2007" t="str">
            <v>PANEL ASSEMBLY,DRAWER</v>
          </cell>
          <cell r="C2007" t="str">
            <v>이재일1</v>
          </cell>
          <cell r="D2007">
            <v>0</v>
          </cell>
          <cell r="E2007">
            <v>158</v>
          </cell>
          <cell r="F2007">
            <v>0</v>
          </cell>
          <cell r="G2007">
            <v>158</v>
          </cell>
          <cell r="H2007">
            <v>0</v>
          </cell>
          <cell r="I2007">
            <v>0</v>
          </cell>
          <cell r="J2007">
            <v>-157</v>
          </cell>
          <cell r="K2007">
            <v>0</v>
          </cell>
          <cell r="L2007">
            <v>316</v>
          </cell>
        </row>
        <row r="2008">
          <cell r="A2008" t="str">
            <v>3721ER1167P</v>
          </cell>
          <cell r="B2008" t="str">
            <v>PANEL ASSEMBLY,CONTROL</v>
          </cell>
          <cell r="C2008" t="str">
            <v>최경석</v>
          </cell>
          <cell r="D2008">
            <v>0</v>
          </cell>
          <cell r="E2008">
            <v>126</v>
          </cell>
          <cell r="F2008">
            <v>0</v>
          </cell>
          <cell r="G2008">
            <v>126</v>
          </cell>
          <cell r="H2008">
            <v>0</v>
          </cell>
          <cell r="I2008">
            <v>0</v>
          </cell>
          <cell r="J2008">
            <v>0</v>
          </cell>
          <cell r="K2008">
            <v>0</v>
          </cell>
          <cell r="L2008">
            <v>717</v>
          </cell>
        </row>
        <row r="2009">
          <cell r="A2009" t="str">
            <v>3721ER1167X</v>
          </cell>
          <cell r="B2009" t="str">
            <v>PANEL ASSEMBLY,CONTROL</v>
          </cell>
          <cell r="C2009" t="str">
            <v>최경석</v>
          </cell>
          <cell r="D2009">
            <v>0</v>
          </cell>
          <cell r="E2009">
            <v>1050</v>
          </cell>
          <cell r="F2009">
            <v>0</v>
          </cell>
          <cell r="G2009">
            <v>1050</v>
          </cell>
          <cell r="H2009">
            <v>0</v>
          </cell>
          <cell r="I2009">
            <v>0</v>
          </cell>
          <cell r="J2009">
            <v>0</v>
          </cell>
          <cell r="K2009">
            <v>0</v>
          </cell>
          <cell r="L2009">
            <v>1050</v>
          </cell>
        </row>
        <row r="2010">
          <cell r="A2010" t="str">
            <v>3721ER1167Y</v>
          </cell>
          <cell r="B2010" t="str">
            <v>PANEL ASSEMBLY,CONTROL</v>
          </cell>
          <cell r="C2010" t="str">
            <v>최경석</v>
          </cell>
          <cell r="D2010">
            <v>0</v>
          </cell>
          <cell r="E2010">
            <v>630</v>
          </cell>
          <cell r="F2010">
            <v>0</v>
          </cell>
          <cell r="G2010">
            <v>630</v>
          </cell>
          <cell r="H2010">
            <v>0</v>
          </cell>
          <cell r="I2010">
            <v>0</v>
          </cell>
          <cell r="J2010">
            <v>0</v>
          </cell>
          <cell r="K2010">
            <v>0</v>
          </cell>
          <cell r="L2010">
            <v>630</v>
          </cell>
        </row>
        <row r="2011">
          <cell r="A2011" t="str">
            <v>3721ER1168A</v>
          </cell>
          <cell r="B2011" t="str">
            <v>PANEL ASSEMBLY,CONTROL</v>
          </cell>
          <cell r="C2011" t="str">
            <v>최경석</v>
          </cell>
          <cell r="D2011">
            <v>0</v>
          </cell>
          <cell r="E2011">
            <v>100</v>
          </cell>
          <cell r="F2011">
            <v>0</v>
          </cell>
          <cell r="G2011">
            <v>100</v>
          </cell>
          <cell r="H2011">
            <v>0</v>
          </cell>
          <cell r="I2011">
            <v>0</v>
          </cell>
          <cell r="J2011">
            <v>0</v>
          </cell>
          <cell r="K2011">
            <v>0</v>
          </cell>
          <cell r="L2011">
            <v>100</v>
          </cell>
        </row>
        <row r="2012">
          <cell r="A2012" t="str">
            <v>3721ER1168F</v>
          </cell>
          <cell r="B2012" t="str">
            <v>PANEL ASSEMBLY,CONTROL</v>
          </cell>
          <cell r="C2012" t="str">
            <v>최경석</v>
          </cell>
          <cell r="D2012">
            <v>0</v>
          </cell>
          <cell r="E2012">
            <v>100</v>
          </cell>
          <cell r="F2012">
            <v>0</v>
          </cell>
          <cell r="G2012">
            <v>100</v>
          </cell>
          <cell r="H2012">
            <v>0</v>
          </cell>
          <cell r="I2012">
            <v>0</v>
          </cell>
          <cell r="J2012">
            <v>0</v>
          </cell>
          <cell r="K2012">
            <v>0</v>
          </cell>
          <cell r="L2012">
            <v>100</v>
          </cell>
        </row>
        <row r="2013">
          <cell r="A2013" t="str">
            <v>3721ER1168G</v>
          </cell>
          <cell r="B2013" t="str">
            <v>PANEL ASSEMBLY,CONTROL</v>
          </cell>
          <cell r="C2013" t="str">
            <v>최경석</v>
          </cell>
          <cell r="D2013">
            <v>0</v>
          </cell>
          <cell r="E2013">
            <v>130</v>
          </cell>
          <cell r="F2013">
            <v>0</v>
          </cell>
          <cell r="G2013">
            <v>130</v>
          </cell>
          <cell r="H2013">
            <v>0</v>
          </cell>
          <cell r="I2013">
            <v>0</v>
          </cell>
          <cell r="J2013">
            <v>0</v>
          </cell>
          <cell r="K2013">
            <v>0</v>
          </cell>
          <cell r="L2013">
            <v>205</v>
          </cell>
        </row>
        <row r="2014">
          <cell r="A2014" t="str">
            <v>3721ER1168H</v>
          </cell>
          <cell r="B2014" t="str">
            <v>PANEL ASSEMBLY,CONTROL</v>
          </cell>
          <cell r="C2014" t="str">
            <v>최경석</v>
          </cell>
          <cell r="D2014">
            <v>0</v>
          </cell>
          <cell r="E2014">
            <v>50</v>
          </cell>
          <cell r="F2014">
            <v>0</v>
          </cell>
          <cell r="G2014">
            <v>50</v>
          </cell>
          <cell r="H2014">
            <v>0</v>
          </cell>
          <cell r="I2014">
            <v>0</v>
          </cell>
          <cell r="J2014">
            <v>0</v>
          </cell>
          <cell r="K2014">
            <v>0</v>
          </cell>
          <cell r="L2014">
            <v>50</v>
          </cell>
        </row>
        <row r="2015">
          <cell r="A2015" t="str">
            <v>3721ER1168J</v>
          </cell>
          <cell r="B2015" t="str">
            <v>PANEL ASSEMBLY,CONTROL</v>
          </cell>
          <cell r="C2015" t="str">
            <v>최경석</v>
          </cell>
          <cell r="D2015">
            <v>0</v>
          </cell>
          <cell r="E2015">
            <v>185</v>
          </cell>
          <cell r="F2015">
            <v>0</v>
          </cell>
          <cell r="G2015">
            <v>185</v>
          </cell>
          <cell r="H2015">
            <v>0</v>
          </cell>
          <cell r="I2015">
            <v>0</v>
          </cell>
          <cell r="J2015">
            <v>0</v>
          </cell>
          <cell r="K2015">
            <v>0</v>
          </cell>
          <cell r="L2015">
            <v>336</v>
          </cell>
        </row>
        <row r="2016">
          <cell r="A2016" t="str">
            <v>3721ER1168L</v>
          </cell>
          <cell r="B2016" t="str">
            <v>PANEL ASSEMBLY,CONTROL</v>
          </cell>
          <cell r="C2016" t="str">
            <v>최경석</v>
          </cell>
          <cell r="D2016">
            <v>0</v>
          </cell>
          <cell r="E2016">
            <v>156</v>
          </cell>
          <cell r="F2016">
            <v>0</v>
          </cell>
          <cell r="G2016">
            <v>156</v>
          </cell>
          <cell r="H2016">
            <v>0</v>
          </cell>
          <cell r="I2016">
            <v>0</v>
          </cell>
          <cell r="J2016">
            <v>0</v>
          </cell>
          <cell r="K2016">
            <v>0</v>
          </cell>
          <cell r="L2016">
            <v>156</v>
          </cell>
        </row>
        <row r="2017">
          <cell r="A2017" t="str">
            <v>3721ER1168M</v>
          </cell>
          <cell r="B2017" t="str">
            <v>PANEL ASSEMBLY,CONTROL</v>
          </cell>
          <cell r="C2017" t="str">
            <v>최경석</v>
          </cell>
          <cell r="D2017">
            <v>0</v>
          </cell>
          <cell r="E2017">
            <v>0</v>
          </cell>
          <cell r="F2017">
            <v>0</v>
          </cell>
          <cell r="G2017">
            <v>79</v>
          </cell>
          <cell r="H2017">
            <v>0</v>
          </cell>
          <cell r="I2017">
            <v>-79</v>
          </cell>
          <cell r="J2017">
            <v>-79</v>
          </cell>
          <cell r="K2017">
            <v>0</v>
          </cell>
          <cell r="L2017">
            <v>79</v>
          </cell>
        </row>
        <row r="2018">
          <cell r="A2018" t="str">
            <v>3721ER1168N</v>
          </cell>
          <cell r="B2018" t="str">
            <v>PANEL ASSEMBLY,CONTROL</v>
          </cell>
          <cell r="C2018" t="str">
            <v>최경석</v>
          </cell>
          <cell r="D2018">
            <v>0</v>
          </cell>
          <cell r="E2018">
            <v>109</v>
          </cell>
          <cell r="F2018">
            <v>0</v>
          </cell>
          <cell r="G2018">
            <v>109</v>
          </cell>
          <cell r="H2018">
            <v>0</v>
          </cell>
          <cell r="I2018">
            <v>0</v>
          </cell>
          <cell r="J2018">
            <v>0</v>
          </cell>
          <cell r="K2018">
            <v>0</v>
          </cell>
          <cell r="L2018">
            <v>109</v>
          </cell>
        </row>
        <row r="2019">
          <cell r="A2019" t="str">
            <v>3721ER1168Q</v>
          </cell>
          <cell r="B2019" t="str">
            <v>PANEL ASSEMBLY,CONTROL</v>
          </cell>
          <cell r="C2019" t="str">
            <v>최경석</v>
          </cell>
          <cell r="D2019">
            <v>0</v>
          </cell>
          <cell r="E2019">
            <v>432</v>
          </cell>
          <cell r="F2019">
            <v>0</v>
          </cell>
          <cell r="G2019">
            <v>432</v>
          </cell>
          <cell r="H2019">
            <v>0</v>
          </cell>
          <cell r="I2019">
            <v>0</v>
          </cell>
          <cell r="J2019">
            <v>0</v>
          </cell>
          <cell r="K2019">
            <v>0</v>
          </cell>
          <cell r="L2019">
            <v>432</v>
          </cell>
        </row>
        <row r="2020">
          <cell r="A2020" t="str">
            <v>3721ER1168R</v>
          </cell>
          <cell r="B2020" t="str">
            <v>PANEL ASSEMBLY,CONTROL</v>
          </cell>
          <cell r="C2020" t="str">
            <v>최경석</v>
          </cell>
          <cell r="D2020">
            <v>0</v>
          </cell>
          <cell r="E2020">
            <v>159</v>
          </cell>
          <cell r="F2020">
            <v>0</v>
          </cell>
          <cell r="G2020">
            <v>159</v>
          </cell>
          <cell r="H2020">
            <v>0</v>
          </cell>
          <cell r="I2020">
            <v>0</v>
          </cell>
          <cell r="J2020">
            <v>0</v>
          </cell>
          <cell r="K2020">
            <v>0</v>
          </cell>
          <cell r="L2020">
            <v>159</v>
          </cell>
        </row>
        <row r="2021">
          <cell r="A2021" t="str">
            <v>3721ER1168T</v>
          </cell>
          <cell r="B2021" t="str">
            <v>PANEL ASSEMBLY,CONTROL</v>
          </cell>
          <cell r="C2021" t="str">
            <v>최경석</v>
          </cell>
          <cell r="D2021">
            <v>2</v>
          </cell>
          <cell r="E2021">
            <v>0</v>
          </cell>
          <cell r="F2021">
            <v>0</v>
          </cell>
          <cell r="G2021">
            <v>2</v>
          </cell>
          <cell r="H2021">
            <v>0</v>
          </cell>
          <cell r="I2021">
            <v>0</v>
          </cell>
          <cell r="J2021">
            <v>0</v>
          </cell>
          <cell r="K2021">
            <v>0</v>
          </cell>
          <cell r="L2021">
            <v>159</v>
          </cell>
        </row>
        <row r="2022">
          <cell r="A2022" t="str">
            <v>3721ER1168U</v>
          </cell>
          <cell r="B2022" t="str">
            <v>PANEL ASSEMBLY,CONTROL</v>
          </cell>
          <cell r="C2022" t="str">
            <v>최경석</v>
          </cell>
          <cell r="D2022">
            <v>0</v>
          </cell>
          <cell r="E2022">
            <v>159</v>
          </cell>
          <cell r="F2022">
            <v>0</v>
          </cell>
          <cell r="G2022">
            <v>159</v>
          </cell>
          <cell r="H2022">
            <v>0</v>
          </cell>
          <cell r="I2022">
            <v>0</v>
          </cell>
          <cell r="J2022">
            <v>0</v>
          </cell>
          <cell r="K2022">
            <v>0</v>
          </cell>
          <cell r="L2022">
            <v>159</v>
          </cell>
        </row>
        <row r="2023">
          <cell r="A2023" t="str">
            <v>3721ER1168V</v>
          </cell>
          <cell r="B2023" t="str">
            <v>PANEL ASSEMBLY,CONTROL</v>
          </cell>
          <cell r="C2023" t="str">
            <v>최경석</v>
          </cell>
          <cell r="D2023">
            <v>159</v>
          </cell>
          <cell r="E2023">
            <v>477</v>
          </cell>
          <cell r="F2023">
            <v>0</v>
          </cell>
          <cell r="G2023">
            <v>636</v>
          </cell>
          <cell r="H2023">
            <v>0</v>
          </cell>
          <cell r="I2023">
            <v>0</v>
          </cell>
          <cell r="J2023">
            <v>0</v>
          </cell>
          <cell r="K2023">
            <v>0</v>
          </cell>
          <cell r="L2023">
            <v>636</v>
          </cell>
        </row>
        <row r="2024">
          <cell r="A2024" t="str">
            <v>3721ER1168Z</v>
          </cell>
          <cell r="B2024" t="str">
            <v>PANEL ASSEMBLY,CONTROL</v>
          </cell>
          <cell r="C2024" t="str">
            <v>최경석</v>
          </cell>
          <cell r="D2024">
            <v>0</v>
          </cell>
          <cell r="E2024">
            <v>95</v>
          </cell>
          <cell r="F2024">
            <v>0</v>
          </cell>
          <cell r="G2024">
            <v>95</v>
          </cell>
          <cell r="H2024">
            <v>0</v>
          </cell>
          <cell r="I2024">
            <v>0</v>
          </cell>
          <cell r="J2024">
            <v>0</v>
          </cell>
          <cell r="K2024">
            <v>0</v>
          </cell>
          <cell r="L2024">
            <v>95</v>
          </cell>
        </row>
        <row r="2025">
          <cell r="A2025" t="str">
            <v>3721ER1169A</v>
          </cell>
          <cell r="B2025" t="str">
            <v>PANEL ASSEMBLY,DRAWER</v>
          </cell>
          <cell r="C2025" t="str">
            <v>최경석</v>
          </cell>
          <cell r="D2025">
            <v>0</v>
          </cell>
          <cell r="E2025">
            <v>150</v>
          </cell>
          <cell r="F2025">
            <v>0</v>
          </cell>
          <cell r="G2025">
            <v>150</v>
          </cell>
          <cell r="H2025">
            <v>0</v>
          </cell>
          <cell r="I2025">
            <v>0</v>
          </cell>
          <cell r="J2025">
            <v>0</v>
          </cell>
          <cell r="K2025">
            <v>0</v>
          </cell>
          <cell r="L2025">
            <v>150</v>
          </cell>
        </row>
        <row r="2026">
          <cell r="A2026" t="str">
            <v>3721ER1169G</v>
          </cell>
          <cell r="B2026" t="str">
            <v>PANEL ASSEMBLY,DRAWER</v>
          </cell>
          <cell r="C2026" t="str">
            <v>최경석</v>
          </cell>
          <cell r="D2026">
            <v>0</v>
          </cell>
          <cell r="E2026">
            <v>130</v>
          </cell>
          <cell r="F2026">
            <v>0</v>
          </cell>
          <cell r="G2026">
            <v>130</v>
          </cell>
          <cell r="H2026">
            <v>0</v>
          </cell>
          <cell r="I2026">
            <v>0</v>
          </cell>
          <cell r="J2026">
            <v>0</v>
          </cell>
          <cell r="K2026">
            <v>0</v>
          </cell>
          <cell r="L2026">
            <v>205</v>
          </cell>
        </row>
        <row r="2027">
          <cell r="A2027" t="str">
            <v>3721ER1169H</v>
          </cell>
          <cell r="B2027" t="str">
            <v>PANEL ASSEMBLY,DRAWER</v>
          </cell>
          <cell r="C2027" t="str">
            <v>최경석</v>
          </cell>
          <cell r="D2027">
            <v>0</v>
          </cell>
          <cell r="E2027">
            <v>185</v>
          </cell>
          <cell r="F2027">
            <v>0</v>
          </cell>
          <cell r="G2027">
            <v>185</v>
          </cell>
          <cell r="H2027">
            <v>0</v>
          </cell>
          <cell r="I2027">
            <v>0</v>
          </cell>
          <cell r="J2027">
            <v>0</v>
          </cell>
          <cell r="K2027">
            <v>0</v>
          </cell>
          <cell r="L2027">
            <v>336</v>
          </cell>
        </row>
        <row r="2028">
          <cell r="A2028" t="str">
            <v>3721ER1169K</v>
          </cell>
          <cell r="B2028" t="str">
            <v>PANEL ASSEMBLY,DRAWER</v>
          </cell>
          <cell r="C2028" t="str">
            <v>최경석</v>
          </cell>
          <cell r="D2028">
            <v>0</v>
          </cell>
          <cell r="E2028">
            <v>156</v>
          </cell>
          <cell r="F2028">
            <v>0</v>
          </cell>
          <cell r="G2028">
            <v>156</v>
          </cell>
          <cell r="H2028">
            <v>0</v>
          </cell>
          <cell r="I2028">
            <v>0</v>
          </cell>
          <cell r="J2028">
            <v>0</v>
          </cell>
          <cell r="K2028">
            <v>0</v>
          </cell>
          <cell r="L2028">
            <v>156</v>
          </cell>
        </row>
        <row r="2029">
          <cell r="A2029" t="str">
            <v>3721ER1169L</v>
          </cell>
          <cell r="B2029" t="str">
            <v>PANEL ASSEMBLY,DRAWER</v>
          </cell>
          <cell r="C2029" t="str">
            <v>최경석</v>
          </cell>
          <cell r="D2029">
            <v>0</v>
          </cell>
          <cell r="E2029">
            <v>364</v>
          </cell>
          <cell r="F2029">
            <v>0</v>
          </cell>
          <cell r="G2029">
            <v>364</v>
          </cell>
          <cell r="H2029">
            <v>0</v>
          </cell>
          <cell r="I2029">
            <v>0</v>
          </cell>
          <cell r="J2029">
            <v>0</v>
          </cell>
          <cell r="K2029">
            <v>0</v>
          </cell>
          <cell r="L2029">
            <v>364</v>
          </cell>
        </row>
        <row r="2030">
          <cell r="A2030" t="str">
            <v>3721ER1169M</v>
          </cell>
          <cell r="B2030" t="str">
            <v>PANEL ASSEMBLY,DRAWER</v>
          </cell>
          <cell r="C2030" t="str">
            <v>최경석</v>
          </cell>
          <cell r="D2030">
            <v>0</v>
          </cell>
          <cell r="E2030">
            <v>109</v>
          </cell>
          <cell r="F2030">
            <v>0</v>
          </cell>
          <cell r="G2030">
            <v>109</v>
          </cell>
          <cell r="H2030">
            <v>0</v>
          </cell>
          <cell r="I2030">
            <v>0</v>
          </cell>
          <cell r="J2030">
            <v>0</v>
          </cell>
          <cell r="K2030">
            <v>0</v>
          </cell>
          <cell r="L2030">
            <v>109</v>
          </cell>
        </row>
        <row r="2031">
          <cell r="A2031" t="str">
            <v>3721ER1169N</v>
          </cell>
          <cell r="B2031" t="str">
            <v>PANEL ASSEMBLY,DRAWER</v>
          </cell>
          <cell r="C2031" t="str">
            <v>최경석</v>
          </cell>
          <cell r="D2031">
            <v>0</v>
          </cell>
          <cell r="E2031">
            <v>432</v>
          </cell>
          <cell r="F2031">
            <v>0</v>
          </cell>
          <cell r="G2031">
            <v>432</v>
          </cell>
          <cell r="H2031">
            <v>0</v>
          </cell>
          <cell r="I2031">
            <v>0</v>
          </cell>
          <cell r="J2031">
            <v>0</v>
          </cell>
          <cell r="K2031">
            <v>0</v>
          </cell>
          <cell r="L2031">
            <v>432</v>
          </cell>
        </row>
        <row r="2032">
          <cell r="A2032" t="str">
            <v>3721ER1169P</v>
          </cell>
          <cell r="B2032" t="str">
            <v>PANEL ASSEMBLY,DRAWER</v>
          </cell>
          <cell r="C2032" t="str">
            <v>최경석</v>
          </cell>
          <cell r="D2032">
            <v>2</v>
          </cell>
          <cell r="E2032">
            <v>0</v>
          </cell>
          <cell r="F2032">
            <v>0</v>
          </cell>
          <cell r="G2032">
            <v>2</v>
          </cell>
          <cell r="H2032">
            <v>0</v>
          </cell>
          <cell r="I2032">
            <v>0</v>
          </cell>
          <cell r="J2032">
            <v>0</v>
          </cell>
          <cell r="K2032">
            <v>0</v>
          </cell>
          <cell r="L2032">
            <v>159</v>
          </cell>
        </row>
        <row r="2033">
          <cell r="A2033" t="str">
            <v>3721ER1169Q</v>
          </cell>
          <cell r="B2033" t="str">
            <v>PANEL ASSEMBLY,DRAWER</v>
          </cell>
          <cell r="C2033" t="str">
            <v>최경석</v>
          </cell>
          <cell r="D2033">
            <v>0</v>
          </cell>
          <cell r="E2033">
            <v>159</v>
          </cell>
          <cell r="F2033">
            <v>0</v>
          </cell>
          <cell r="G2033">
            <v>159</v>
          </cell>
          <cell r="H2033">
            <v>0</v>
          </cell>
          <cell r="I2033">
            <v>0</v>
          </cell>
          <cell r="J2033">
            <v>0</v>
          </cell>
          <cell r="K2033">
            <v>0</v>
          </cell>
          <cell r="L2033">
            <v>159</v>
          </cell>
        </row>
        <row r="2034">
          <cell r="A2034" t="str">
            <v>3721ER1169R</v>
          </cell>
          <cell r="B2034" t="str">
            <v>PANEL ASSEMBLY,DRAWER</v>
          </cell>
          <cell r="C2034" t="str">
            <v>최경석</v>
          </cell>
          <cell r="D2034">
            <v>159</v>
          </cell>
          <cell r="E2034">
            <v>477</v>
          </cell>
          <cell r="F2034">
            <v>0</v>
          </cell>
          <cell r="G2034">
            <v>636</v>
          </cell>
          <cell r="H2034">
            <v>0</v>
          </cell>
          <cell r="I2034">
            <v>0</v>
          </cell>
          <cell r="J2034">
            <v>0</v>
          </cell>
          <cell r="K2034">
            <v>0</v>
          </cell>
          <cell r="L2034">
            <v>636</v>
          </cell>
        </row>
        <row r="2035">
          <cell r="A2035" t="str">
            <v>3721ER1169S</v>
          </cell>
          <cell r="B2035" t="str">
            <v>PANEL ASSEMBLY,DRAWER</v>
          </cell>
          <cell r="C2035" t="str">
            <v>최경석</v>
          </cell>
          <cell r="D2035">
            <v>0</v>
          </cell>
          <cell r="E2035">
            <v>161</v>
          </cell>
          <cell r="F2035">
            <v>0</v>
          </cell>
          <cell r="G2035">
            <v>161</v>
          </cell>
          <cell r="H2035">
            <v>0</v>
          </cell>
          <cell r="I2035">
            <v>0</v>
          </cell>
          <cell r="J2035">
            <v>0</v>
          </cell>
          <cell r="K2035">
            <v>0</v>
          </cell>
          <cell r="L2035">
            <v>161</v>
          </cell>
        </row>
        <row r="2036">
          <cell r="A2036" t="str">
            <v>3721ER1169X</v>
          </cell>
          <cell r="B2036" t="str">
            <v>PANEL ASSEMBLY,DRAWER</v>
          </cell>
          <cell r="C2036" t="str">
            <v>최경석</v>
          </cell>
          <cell r="D2036">
            <v>0</v>
          </cell>
          <cell r="E2036">
            <v>100</v>
          </cell>
          <cell r="F2036">
            <v>0</v>
          </cell>
          <cell r="G2036">
            <v>100</v>
          </cell>
          <cell r="H2036">
            <v>0</v>
          </cell>
          <cell r="I2036">
            <v>0</v>
          </cell>
          <cell r="J2036">
            <v>0</v>
          </cell>
          <cell r="K2036">
            <v>0</v>
          </cell>
          <cell r="L2036">
            <v>100</v>
          </cell>
        </row>
        <row r="2037">
          <cell r="A2037" t="str">
            <v>3721ER1169Y</v>
          </cell>
          <cell r="B2037" t="str">
            <v>PANEL ASSEMBLY,DRAWER</v>
          </cell>
          <cell r="C2037" t="str">
            <v>최경석</v>
          </cell>
          <cell r="D2037">
            <v>0</v>
          </cell>
          <cell r="E2037">
            <v>95</v>
          </cell>
          <cell r="F2037">
            <v>0</v>
          </cell>
          <cell r="G2037">
            <v>95</v>
          </cell>
          <cell r="H2037">
            <v>0</v>
          </cell>
          <cell r="I2037">
            <v>0</v>
          </cell>
          <cell r="J2037">
            <v>0</v>
          </cell>
          <cell r="K2037">
            <v>0</v>
          </cell>
          <cell r="L2037">
            <v>95</v>
          </cell>
        </row>
        <row r="2038">
          <cell r="A2038" t="str">
            <v>3721ER1169Z</v>
          </cell>
          <cell r="B2038" t="str">
            <v>PANEL ASSEMBLY,DRAWER</v>
          </cell>
          <cell r="C2038" t="str">
            <v>최경석</v>
          </cell>
          <cell r="D2038">
            <v>159</v>
          </cell>
          <cell r="E2038">
            <v>0</v>
          </cell>
          <cell r="F2038">
            <v>0</v>
          </cell>
          <cell r="G2038">
            <v>159</v>
          </cell>
          <cell r="H2038">
            <v>0</v>
          </cell>
          <cell r="I2038">
            <v>0</v>
          </cell>
          <cell r="J2038">
            <v>0</v>
          </cell>
          <cell r="K2038">
            <v>0</v>
          </cell>
          <cell r="L2038">
            <v>159</v>
          </cell>
        </row>
        <row r="2039">
          <cell r="A2039" t="str">
            <v>3721ER1175K</v>
          </cell>
          <cell r="B2039" t="str">
            <v>PANEL ASSEMBLY,CONTROL</v>
          </cell>
          <cell r="C2039" t="str">
            <v>이재일1</v>
          </cell>
          <cell r="D2039">
            <v>0</v>
          </cell>
          <cell r="E2039">
            <v>75</v>
          </cell>
          <cell r="F2039">
            <v>0</v>
          </cell>
          <cell r="G2039">
            <v>75</v>
          </cell>
          <cell r="H2039">
            <v>0</v>
          </cell>
          <cell r="I2039">
            <v>0</v>
          </cell>
          <cell r="J2039">
            <v>0</v>
          </cell>
          <cell r="K2039">
            <v>0</v>
          </cell>
          <cell r="L2039">
            <v>75</v>
          </cell>
        </row>
        <row r="2040">
          <cell r="A2040" t="str">
            <v>3721ER1175R</v>
          </cell>
          <cell r="B2040" t="str">
            <v>PANEL ASSEMBLY,CONTROL</v>
          </cell>
          <cell r="C2040" t="str">
            <v>최경석</v>
          </cell>
          <cell r="D2040">
            <v>0</v>
          </cell>
          <cell r="E2040">
            <v>5119</v>
          </cell>
          <cell r="F2040">
            <v>0</v>
          </cell>
          <cell r="G2040">
            <v>5074</v>
          </cell>
          <cell r="H2040">
            <v>0</v>
          </cell>
          <cell r="I2040">
            <v>45</v>
          </cell>
          <cell r="J2040">
            <v>0</v>
          </cell>
          <cell r="K2040">
            <v>0</v>
          </cell>
          <cell r="L2040">
            <v>5119</v>
          </cell>
        </row>
        <row r="2041">
          <cell r="A2041" t="str">
            <v>3721ER1175S</v>
          </cell>
          <cell r="B2041" t="str">
            <v>PANEL ASSEMBLY,CONTROL</v>
          </cell>
          <cell r="C2041" t="str">
            <v>최경석</v>
          </cell>
          <cell r="D2041">
            <v>0</v>
          </cell>
          <cell r="E2041">
            <v>6061</v>
          </cell>
          <cell r="F2041">
            <v>0</v>
          </cell>
          <cell r="G2041">
            <v>6822</v>
          </cell>
          <cell r="H2041">
            <v>0</v>
          </cell>
          <cell r="I2041">
            <v>-761</v>
          </cell>
          <cell r="J2041">
            <v>-761</v>
          </cell>
          <cell r="K2041">
            <v>0</v>
          </cell>
          <cell r="L2041">
            <v>8932</v>
          </cell>
        </row>
        <row r="2042">
          <cell r="A2042" t="str">
            <v>3721ER1175W</v>
          </cell>
          <cell r="B2042" t="str">
            <v>PANEL ASSEMBLY,CONTROL</v>
          </cell>
          <cell r="C2042" t="str">
            <v>최경석</v>
          </cell>
          <cell r="D2042">
            <v>0</v>
          </cell>
          <cell r="E2042">
            <v>765</v>
          </cell>
          <cell r="F2042">
            <v>0</v>
          </cell>
          <cell r="G2042">
            <v>765</v>
          </cell>
          <cell r="H2042">
            <v>0</v>
          </cell>
          <cell r="I2042">
            <v>0</v>
          </cell>
          <cell r="J2042">
            <v>0</v>
          </cell>
          <cell r="K2042">
            <v>0</v>
          </cell>
          <cell r="L2042">
            <v>1020</v>
          </cell>
        </row>
        <row r="2043">
          <cell r="A2043" t="str">
            <v>3721ER1175X</v>
          </cell>
          <cell r="B2043" t="str">
            <v>PANEL ASSEMBLY,CONTROL</v>
          </cell>
          <cell r="C2043" t="str">
            <v>최경석</v>
          </cell>
          <cell r="D2043">
            <v>0</v>
          </cell>
          <cell r="E2043">
            <v>765</v>
          </cell>
          <cell r="F2043">
            <v>0</v>
          </cell>
          <cell r="G2043">
            <v>765</v>
          </cell>
          <cell r="H2043">
            <v>0</v>
          </cell>
          <cell r="I2043">
            <v>0</v>
          </cell>
          <cell r="J2043">
            <v>0</v>
          </cell>
          <cell r="K2043">
            <v>0</v>
          </cell>
          <cell r="L2043">
            <v>765</v>
          </cell>
        </row>
        <row r="2044">
          <cell r="A2044" t="str">
            <v>3721ER1176T</v>
          </cell>
          <cell r="B2044" t="str">
            <v>PANEL ASSEMBLY,CONTROL</v>
          </cell>
          <cell r="C2044" t="str">
            <v>최경석</v>
          </cell>
          <cell r="D2044">
            <v>0</v>
          </cell>
          <cell r="E2044">
            <v>1</v>
          </cell>
          <cell r="F2044">
            <v>0</v>
          </cell>
          <cell r="G2044">
            <v>0</v>
          </cell>
          <cell r="H2044">
            <v>1</v>
          </cell>
          <cell r="I2044">
            <v>0</v>
          </cell>
          <cell r="J2044">
            <v>0</v>
          </cell>
          <cell r="K2044">
            <v>0</v>
          </cell>
          <cell r="L2044">
            <v>0</v>
          </cell>
        </row>
        <row r="2045">
          <cell r="A2045" t="str">
            <v>3721ER1178K</v>
          </cell>
          <cell r="B2045" t="str">
            <v>PANEL ASSEMBLY,CONTROL</v>
          </cell>
          <cell r="C2045" t="str">
            <v>최경석</v>
          </cell>
          <cell r="D2045">
            <v>0</v>
          </cell>
          <cell r="E2045">
            <v>60.9</v>
          </cell>
          <cell r="F2045">
            <v>0</v>
          </cell>
          <cell r="G2045">
            <v>60.9</v>
          </cell>
          <cell r="H2045">
            <v>0</v>
          </cell>
          <cell r="I2045">
            <v>0</v>
          </cell>
          <cell r="J2045">
            <v>0</v>
          </cell>
          <cell r="K2045">
            <v>0</v>
          </cell>
          <cell r="L2045">
            <v>60.9</v>
          </cell>
        </row>
        <row r="2046">
          <cell r="A2046" t="str">
            <v>3721ER1178Q</v>
          </cell>
          <cell r="B2046" t="str">
            <v>PANEL ASSEMBLY,CONTROL</v>
          </cell>
          <cell r="C2046" t="str">
            <v>최경석</v>
          </cell>
          <cell r="D2046">
            <v>0</v>
          </cell>
          <cell r="E2046">
            <v>840</v>
          </cell>
          <cell r="F2046">
            <v>0</v>
          </cell>
          <cell r="G2046">
            <v>840</v>
          </cell>
          <cell r="H2046">
            <v>0</v>
          </cell>
          <cell r="I2046">
            <v>0</v>
          </cell>
          <cell r="J2046">
            <v>0</v>
          </cell>
          <cell r="K2046">
            <v>0</v>
          </cell>
          <cell r="L2046">
            <v>840</v>
          </cell>
        </row>
        <row r="2047">
          <cell r="A2047" t="str">
            <v>3721ER1178S</v>
          </cell>
          <cell r="B2047" t="str">
            <v>PANEL ASSEMBLY,CONTROL</v>
          </cell>
          <cell r="C2047" t="str">
            <v>최경석</v>
          </cell>
          <cell r="D2047">
            <v>0</v>
          </cell>
          <cell r="E2047">
            <v>630</v>
          </cell>
          <cell r="F2047">
            <v>0</v>
          </cell>
          <cell r="G2047">
            <v>630</v>
          </cell>
          <cell r="H2047">
            <v>0</v>
          </cell>
          <cell r="I2047">
            <v>0</v>
          </cell>
          <cell r="J2047">
            <v>0</v>
          </cell>
          <cell r="K2047">
            <v>0</v>
          </cell>
          <cell r="L2047">
            <v>630</v>
          </cell>
        </row>
        <row r="2048">
          <cell r="A2048" t="str">
            <v>3721ER1178T</v>
          </cell>
          <cell r="B2048" t="str">
            <v>PANEL ASSEMBLY,CONTROL</v>
          </cell>
          <cell r="C2048" t="str">
            <v>최경석</v>
          </cell>
          <cell r="D2048">
            <v>0</v>
          </cell>
          <cell r="E2048">
            <v>66</v>
          </cell>
          <cell r="F2048">
            <v>0</v>
          </cell>
          <cell r="G2048">
            <v>66</v>
          </cell>
          <cell r="H2048">
            <v>0</v>
          </cell>
          <cell r="I2048">
            <v>0</v>
          </cell>
          <cell r="J2048">
            <v>0</v>
          </cell>
          <cell r="K2048">
            <v>0</v>
          </cell>
          <cell r="L2048">
            <v>66</v>
          </cell>
        </row>
        <row r="2049">
          <cell r="A2049" t="str">
            <v>3721ER1179D</v>
          </cell>
          <cell r="B2049" t="str">
            <v>PANEL ASSEMBLY,CONTROL</v>
          </cell>
          <cell r="C2049" t="str">
            <v>이재일1</v>
          </cell>
          <cell r="D2049">
            <v>0</v>
          </cell>
          <cell r="E2049">
            <v>228</v>
          </cell>
          <cell r="F2049">
            <v>0</v>
          </cell>
          <cell r="G2049">
            <v>225</v>
          </cell>
          <cell r="H2049">
            <v>3</v>
          </cell>
          <cell r="I2049">
            <v>0</v>
          </cell>
          <cell r="J2049">
            <v>0</v>
          </cell>
          <cell r="K2049">
            <v>0</v>
          </cell>
          <cell r="L2049">
            <v>376</v>
          </cell>
        </row>
        <row r="2050">
          <cell r="A2050" t="str">
            <v>3721ER1179E</v>
          </cell>
          <cell r="B2050" t="str">
            <v>PANEL ASSEMBLY,CONTROL</v>
          </cell>
          <cell r="C2050" t="str">
            <v>이재일1</v>
          </cell>
          <cell r="D2050">
            <v>3</v>
          </cell>
          <cell r="E2050">
            <v>300</v>
          </cell>
          <cell r="F2050">
            <v>0</v>
          </cell>
          <cell r="G2050">
            <v>303</v>
          </cell>
          <cell r="H2050">
            <v>0</v>
          </cell>
          <cell r="I2050">
            <v>0</v>
          </cell>
          <cell r="J2050">
            <v>0</v>
          </cell>
          <cell r="K2050">
            <v>0</v>
          </cell>
          <cell r="L2050">
            <v>675</v>
          </cell>
        </row>
        <row r="2051">
          <cell r="A2051" t="str">
            <v>3721ER1179F</v>
          </cell>
          <cell r="B2051" t="str">
            <v>PANEL ASSEMBLY,CONTROL</v>
          </cell>
          <cell r="C2051" t="str">
            <v>이재일1</v>
          </cell>
          <cell r="D2051">
            <v>13</v>
          </cell>
          <cell r="E2051">
            <v>10</v>
          </cell>
          <cell r="F2051">
            <v>0</v>
          </cell>
          <cell r="G2051">
            <v>20</v>
          </cell>
          <cell r="H2051">
            <v>3</v>
          </cell>
          <cell r="I2051">
            <v>0</v>
          </cell>
          <cell r="J2051">
            <v>0</v>
          </cell>
          <cell r="K2051">
            <v>0</v>
          </cell>
          <cell r="L2051">
            <v>107</v>
          </cell>
        </row>
        <row r="2052">
          <cell r="A2052" t="str">
            <v>3721ER1179G</v>
          </cell>
          <cell r="B2052" t="str">
            <v>PANEL ASSEMBLY,CONTROL</v>
          </cell>
          <cell r="C2052" t="str">
            <v>최경석</v>
          </cell>
          <cell r="D2052">
            <v>0</v>
          </cell>
          <cell r="E2052">
            <v>90</v>
          </cell>
          <cell r="F2052">
            <v>0</v>
          </cell>
          <cell r="G2052">
            <v>90</v>
          </cell>
          <cell r="H2052">
            <v>0</v>
          </cell>
          <cell r="I2052">
            <v>0</v>
          </cell>
          <cell r="J2052">
            <v>0</v>
          </cell>
          <cell r="K2052">
            <v>0</v>
          </cell>
          <cell r="L2052">
            <v>130</v>
          </cell>
        </row>
        <row r="2053">
          <cell r="A2053" t="str">
            <v>3721ER1179H</v>
          </cell>
          <cell r="B2053" t="str">
            <v>PANEL ASSEMBLY,CONTROL</v>
          </cell>
          <cell r="C2053" t="str">
            <v>최경석</v>
          </cell>
          <cell r="D2053">
            <v>0</v>
          </cell>
          <cell r="E2053">
            <v>306</v>
          </cell>
          <cell r="F2053">
            <v>0</v>
          </cell>
          <cell r="G2053">
            <v>306</v>
          </cell>
          <cell r="H2053">
            <v>0</v>
          </cell>
          <cell r="I2053">
            <v>0</v>
          </cell>
          <cell r="J2053">
            <v>0</v>
          </cell>
          <cell r="K2053">
            <v>0</v>
          </cell>
          <cell r="L2053">
            <v>421</v>
          </cell>
        </row>
        <row r="2054">
          <cell r="A2054" t="str">
            <v>3721ER1179L</v>
          </cell>
          <cell r="B2054" t="str">
            <v>PANEL ASSEMBLY,CONTROL</v>
          </cell>
          <cell r="C2054" t="str">
            <v>최경석</v>
          </cell>
          <cell r="D2054">
            <v>0</v>
          </cell>
          <cell r="E2054">
            <v>44</v>
          </cell>
          <cell r="F2054">
            <v>0</v>
          </cell>
          <cell r="G2054">
            <v>44</v>
          </cell>
          <cell r="H2054">
            <v>0</v>
          </cell>
          <cell r="I2054">
            <v>0</v>
          </cell>
          <cell r="J2054">
            <v>0</v>
          </cell>
          <cell r="K2054">
            <v>0</v>
          </cell>
          <cell r="L2054">
            <v>44</v>
          </cell>
        </row>
        <row r="2055">
          <cell r="A2055" t="str">
            <v>3721ER1179N</v>
          </cell>
          <cell r="B2055" t="str">
            <v>PANEL ASSEMBLY,CONTROL</v>
          </cell>
          <cell r="C2055" t="str">
            <v>최경석</v>
          </cell>
          <cell r="D2055">
            <v>0</v>
          </cell>
          <cell r="E2055">
            <v>64</v>
          </cell>
          <cell r="F2055">
            <v>0</v>
          </cell>
          <cell r="G2055">
            <v>64</v>
          </cell>
          <cell r="H2055">
            <v>0</v>
          </cell>
          <cell r="I2055">
            <v>0</v>
          </cell>
          <cell r="J2055">
            <v>0</v>
          </cell>
          <cell r="K2055">
            <v>0</v>
          </cell>
          <cell r="L2055">
            <v>64</v>
          </cell>
        </row>
        <row r="2056">
          <cell r="A2056" t="str">
            <v>3721ER1180E</v>
          </cell>
          <cell r="B2056" t="str">
            <v>PANEL ASSEMBLY,DRAWER</v>
          </cell>
          <cell r="C2056" t="str">
            <v>이재일1</v>
          </cell>
          <cell r="D2056">
            <v>0</v>
          </cell>
          <cell r="E2056">
            <v>225</v>
          </cell>
          <cell r="F2056">
            <v>0</v>
          </cell>
          <cell r="G2056">
            <v>225</v>
          </cell>
          <cell r="H2056">
            <v>0</v>
          </cell>
          <cell r="I2056">
            <v>0</v>
          </cell>
          <cell r="J2056">
            <v>0</v>
          </cell>
          <cell r="K2056">
            <v>0</v>
          </cell>
          <cell r="L2056">
            <v>376</v>
          </cell>
        </row>
        <row r="2057">
          <cell r="A2057" t="str">
            <v>3721ER1180F</v>
          </cell>
          <cell r="B2057" t="str">
            <v>PANEL ASSEMBLY,DRAWER</v>
          </cell>
          <cell r="C2057" t="str">
            <v>이재일1</v>
          </cell>
          <cell r="D2057">
            <v>3</v>
          </cell>
          <cell r="E2057">
            <v>302</v>
          </cell>
          <cell r="F2057">
            <v>0</v>
          </cell>
          <cell r="G2057">
            <v>303</v>
          </cell>
          <cell r="H2057">
            <v>2</v>
          </cell>
          <cell r="I2057">
            <v>0</v>
          </cell>
          <cell r="J2057">
            <v>0</v>
          </cell>
          <cell r="K2057">
            <v>0</v>
          </cell>
          <cell r="L2057">
            <v>675</v>
          </cell>
        </row>
        <row r="2058">
          <cell r="A2058" t="str">
            <v>3721ER1180G</v>
          </cell>
          <cell r="B2058" t="str">
            <v>PANEL ASSEMBLY,DRAWER</v>
          </cell>
          <cell r="C2058" t="str">
            <v>이재일1</v>
          </cell>
          <cell r="D2058">
            <v>13</v>
          </cell>
          <cell r="E2058">
            <v>7</v>
          </cell>
          <cell r="F2058">
            <v>0</v>
          </cell>
          <cell r="G2058">
            <v>20</v>
          </cell>
          <cell r="H2058">
            <v>0</v>
          </cell>
          <cell r="I2058">
            <v>0</v>
          </cell>
          <cell r="J2058">
            <v>0</v>
          </cell>
          <cell r="K2058">
            <v>0</v>
          </cell>
          <cell r="L2058">
            <v>107</v>
          </cell>
        </row>
        <row r="2059">
          <cell r="A2059" t="str">
            <v>3721ER1180H</v>
          </cell>
          <cell r="B2059" t="str">
            <v>PANEL ASSEMBLY,DRAWER</v>
          </cell>
          <cell r="C2059" t="str">
            <v>최경석</v>
          </cell>
          <cell r="D2059">
            <v>0</v>
          </cell>
          <cell r="E2059">
            <v>90</v>
          </cell>
          <cell r="F2059">
            <v>0</v>
          </cell>
          <cell r="G2059">
            <v>90</v>
          </cell>
          <cell r="H2059">
            <v>0</v>
          </cell>
          <cell r="I2059">
            <v>0</v>
          </cell>
          <cell r="J2059">
            <v>0</v>
          </cell>
          <cell r="K2059">
            <v>0</v>
          </cell>
          <cell r="L2059">
            <v>130</v>
          </cell>
        </row>
        <row r="2060">
          <cell r="A2060" t="str">
            <v>3721ER1180J</v>
          </cell>
          <cell r="B2060" t="str">
            <v>PANEL ASSEMBLY,DRAWER</v>
          </cell>
          <cell r="C2060" t="str">
            <v>최경석</v>
          </cell>
          <cell r="D2060">
            <v>0</v>
          </cell>
          <cell r="E2060">
            <v>306</v>
          </cell>
          <cell r="F2060">
            <v>0</v>
          </cell>
          <cell r="G2060">
            <v>306</v>
          </cell>
          <cell r="H2060">
            <v>0</v>
          </cell>
          <cell r="I2060">
            <v>0</v>
          </cell>
          <cell r="J2060">
            <v>0</v>
          </cell>
          <cell r="K2060">
            <v>0</v>
          </cell>
          <cell r="L2060">
            <v>421</v>
          </cell>
        </row>
        <row r="2061">
          <cell r="A2061" t="str">
            <v>3721ER1180M</v>
          </cell>
          <cell r="B2061" t="str">
            <v>PANEL ASSEMBLY,DRAWER</v>
          </cell>
          <cell r="C2061" t="str">
            <v>최경석</v>
          </cell>
          <cell r="D2061">
            <v>0</v>
          </cell>
          <cell r="E2061">
            <v>44</v>
          </cell>
          <cell r="F2061">
            <v>0</v>
          </cell>
          <cell r="G2061">
            <v>44</v>
          </cell>
          <cell r="H2061">
            <v>0</v>
          </cell>
          <cell r="I2061">
            <v>0</v>
          </cell>
          <cell r="J2061">
            <v>0</v>
          </cell>
          <cell r="K2061">
            <v>0</v>
          </cell>
          <cell r="L2061">
            <v>44</v>
          </cell>
        </row>
        <row r="2062">
          <cell r="A2062" t="str">
            <v>3721ER1180N</v>
          </cell>
          <cell r="B2062" t="str">
            <v>PANEL ASSEMBLY,DRAWER</v>
          </cell>
          <cell r="C2062" t="str">
            <v>최경석</v>
          </cell>
          <cell r="D2062">
            <v>0</v>
          </cell>
          <cell r="E2062">
            <v>61</v>
          </cell>
          <cell r="F2062">
            <v>0</v>
          </cell>
          <cell r="G2062">
            <v>61</v>
          </cell>
          <cell r="H2062">
            <v>0</v>
          </cell>
          <cell r="I2062">
            <v>0</v>
          </cell>
          <cell r="J2062">
            <v>0</v>
          </cell>
          <cell r="K2062">
            <v>0</v>
          </cell>
          <cell r="L2062">
            <v>61</v>
          </cell>
        </row>
        <row r="2063">
          <cell r="A2063" t="str">
            <v>3721ER1180R</v>
          </cell>
          <cell r="B2063" t="str">
            <v>PANEL ASSEMBLY,DRAWER</v>
          </cell>
          <cell r="C2063" t="str">
            <v>최경석</v>
          </cell>
          <cell r="D2063">
            <v>1</v>
          </cell>
          <cell r="E2063">
            <v>208</v>
          </cell>
          <cell r="F2063">
            <v>0</v>
          </cell>
          <cell r="G2063">
            <v>209</v>
          </cell>
          <cell r="H2063">
            <v>0</v>
          </cell>
          <cell r="I2063">
            <v>0</v>
          </cell>
          <cell r="J2063">
            <v>0</v>
          </cell>
          <cell r="K2063">
            <v>3</v>
          </cell>
          <cell r="L2063">
            <v>658</v>
          </cell>
        </row>
        <row r="2064">
          <cell r="A2064" t="str">
            <v>3721ER1180S</v>
          </cell>
          <cell r="B2064" t="str">
            <v>PANEL ASSEMBLY,DRAWER</v>
          </cell>
          <cell r="C2064" t="str">
            <v>최경석</v>
          </cell>
          <cell r="D2064">
            <v>0</v>
          </cell>
          <cell r="E2064">
            <v>64</v>
          </cell>
          <cell r="F2064">
            <v>0</v>
          </cell>
          <cell r="G2064">
            <v>64</v>
          </cell>
          <cell r="H2064">
            <v>0</v>
          </cell>
          <cell r="I2064">
            <v>0</v>
          </cell>
          <cell r="J2064">
            <v>0</v>
          </cell>
          <cell r="K2064">
            <v>0</v>
          </cell>
          <cell r="L2064">
            <v>64</v>
          </cell>
        </row>
        <row r="2065">
          <cell r="A2065" t="str">
            <v>3721ER1180X</v>
          </cell>
          <cell r="B2065" t="str">
            <v>PANEL ASSEMBLY,DRAWER</v>
          </cell>
          <cell r="C2065" t="str">
            <v>최경석</v>
          </cell>
          <cell r="D2065">
            <v>0</v>
          </cell>
          <cell r="E2065">
            <v>179</v>
          </cell>
          <cell r="F2065">
            <v>0</v>
          </cell>
          <cell r="G2065">
            <v>179</v>
          </cell>
          <cell r="H2065">
            <v>0</v>
          </cell>
          <cell r="I2065">
            <v>0</v>
          </cell>
          <cell r="J2065">
            <v>0</v>
          </cell>
          <cell r="K2065">
            <v>0</v>
          </cell>
          <cell r="L2065">
            <v>179</v>
          </cell>
        </row>
        <row r="2066">
          <cell r="A2066" t="str">
            <v>3721ER1180Y</v>
          </cell>
          <cell r="B2066" t="str">
            <v>PANEL ASSEMBLY,DRAWER</v>
          </cell>
          <cell r="C2066" t="str">
            <v>최경석</v>
          </cell>
          <cell r="D2066">
            <v>0</v>
          </cell>
          <cell r="E2066">
            <v>840.06</v>
          </cell>
          <cell r="F2066">
            <v>0</v>
          </cell>
          <cell r="G2066">
            <v>832</v>
          </cell>
          <cell r="H2066">
            <v>0</v>
          </cell>
          <cell r="I2066">
            <v>8.06</v>
          </cell>
          <cell r="J2066">
            <v>8.06</v>
          </cell>
          <cell r="K2066">
            <v>0</v>
          </cell>
          <cell r="L2066">
            <v>840.06</v>
          </cell>
        </row>
        <row r="2067">
          <cell r="A2067" t="str">
            <v>3721ER1182A</v>
          </cell>
          <cell r="B2067" t="str">
            <v>PANEL ASSEMBLY,CONTROL</v>
          </cell>
          <cell r="C2067" t="str">
            <v>최경석</v>
          </cell>
          <cell r="D2067">
            <v>0</v>
          </cell>
          <cell r="E2067">
            <v>126.08</v>
          </cell>
          <cell r="F2067">
            <v>0</v>
          </cell>
          <cell r="G2067">
            <v>126.08</v>
          </cell>
          <cell r="H2067">
            <v>0</v>
          </cell>
          <cell r="I2067">
            <v>0</v>
          </cell>
          <cell r="J2067">
            <v>0</v>
          </cell>
          <cell r="K2067">
            <v>10</v>
          </cell>
          <cell r="L2067">
            <v>2041.08</v>
          </cell>
        </row>
        <row r="2068">
          <cell r="A2068" t="str">
            <v>3721ER1182M</v>
          </cell>
          <cell r="B2068" t="str">
            <v>PANEL ASSEMBLY,CONTROL</v>
          </cell>
          <cell r="D2068">
            <v>0</v>
          </cell>
          <cell r="E2068">
            <v>3</v>
          </cell>
          <cell r="F2068">
            <v>0</v>
          </cell>
          <cell r="G2068">
            <v>0</v>
          </cell>
          <cell r="H2068">
            <v>3</v>
          </cell>
          <cell r="I2068">
            <v>0</v>
          </cell>
          <cell r="J2068">
            <v>0</v>
          </cell>
          <cell r="K2068">
            <v>0</v>
          </cell>
          <cell r="L2068">
            <v>323</v>
          </cell>
        </row>
        <row r="2069">
          <cell r="A2069" t="str">
            <v>3721ER1183B</v>
          </cell>
          <cell r="B2069" t="str">
            <v>PANEL ASSEMBLY,CONTROL</v>
          </cell>
          <cell r="C2069" t="str">
            <v>최경석</v>
          </cell>
          <cell r="D2069">
            <v>0</v>
          </cell>
          <cell r="E2069">
            <v>318</v>
          </cell>
          <cell r="F2069">
            <v>0</v>
          </cell>
          <cell r="G2069">
            <v>318</v>
          </cell>
          <cell r="H2069">
            <v>0</v>
          </cell>
          <cell r="I2069">
            <v>0</v>
          </cell>
          <cell r="J2069">
            <v>0</v>
          </cell>
          <cell r="K2069">
            <v>0</v>
          </cell>
          <cell r="L2069">
            <v>318</v>
          </cell>
        </row>
        <row r="2070">
          <cell r="A2070" t="str">
            <v>3721ER1183C</v>
          </cell>
          <cell r="B2070" t="str">
            <v>PANEL ASSEMBLY,CONTROL</v>
          </cell>
          <cell r="C2070" t="str">
            <v>최경석</v>
          </cell>
          <cell r="D2070">
            <v>2</v>
          </cell>
          <cell r="E2070">
            <v>159</v>
          </cell>
          <cell r="F2070">
            <v>0</v>
          </cell>
          <cell r="G2070">
            <v>161</v>
          </cell>
          <cell r="H2070">
            <v>0</v>
          </cell>
          <cell r="I2070">
            <v>0</v>
          </cell>
          <cell r="J2070">
            <v>0</v>
          </cell>
          <cell r="K2070">
            <v>0</v>
          </cell>
          <cell r="L2070">
            <v>259</v>
          </cell>
        </row>
        <row r="2071">
          <cell r="A2071" t="str">
            <v>3721ER1183D</v>
          </cell>
          <cell r="B2071" t="str">
            <v>PANEL ASSEMBLY,CONTROL</v>
          </cell>
          <cell r="C2071" t="str">
            <v>최경석</v>
          </cell>
          <cell r="D2071">
            <v>0</v>
          </cell>
          <cell r="E2071">
            <v>271</v>
          </cell>
          <cell r="F2071">
            <v>0</v>
          </cell>
          <cell r="G2071">
            <v>271</v>
          </cell>
          <cell r="H2071">
            <v>0</v>
          </cell>
          <cell r="I2071">
            <v>0</v>
          </cell>
          <cell r="J2071">
            <v>0</v>
          </cell>
          <cell r="K2071">
            <v>0</v>
          </cell>
          <cell r="L2071">
            <v>271</v>
          </cell>
        </row>
        <row r="2072">
          <cell r="A2072" t="str">
            <v>3721ER1183E</v>
          </cell>
          <cell r="B2072" t="str">
            <v>PANEL ASSEMBLY,CONTROL</v>
          </cell>
          <cell r="C2072" t="str">
            <v>최경석</v>
          </cell>
          <cell r="D2072">
            <v>1</v>
          </cell>
          <cell r="E2072">
            <v>208</v>
          </cell>
          <cell r="F2072">
            <v>0</v>
          </cell>
          <cell r="G2072">
            <v>209</v>
          </cell>
          <cell r="H2072">
            <v>0</v>
          </cell>
          <cell r="I2072">
            <v>0</v>
          </cell>
          <cell r="J2072">
            <v>0</v>
          </cell>
          <cell r="K2072">
            <v>3</v>
          </cell>
          <cell r="L2072">
            <v>658</v>
          </cell>
        </row>
        <row r="2073">
          <cell r="A2073" t="str">
            <v>3721ER1183F</v>
          </cell>
          <cell r="B2073" t="str">
            <v>PANEL ASSEMBLY,CONTROL</v>
          </cell>
          <cell r="C2073" t="str">
            <v>최경석</v>
          </cell>
          <cell r="D2073">
            <v>0</v>
          </cell>
          <cell r="E2073">
            <v>159</v>
          </cell>
          <cell r="F2073">
            <v>0</v>
          </cell>
          <cell r="G2073">
            <v>159</v>
          </cell>
          <cell r="H2073">
            <v>0</v>
          </cell>
          <cell r="I2073">
            <v>0</v>
          </cell>
          <cell r="J2073">
            <v>0</v>
          </cell>
          <cell r="K2073">
            <v>0</v>
          </cell>
          <cell r="L2073">
            <v>159</v>
          </cell>
        </row>
        <row r="2074">
          <cell r="A2074" t="str">
            <v>3721ER1183H</v>
          </cell>
          <cell r="B2074" t="str">
            <v>PANEL ASSEMBLY,CONTROL</v>
          </cell>
          <cell r="C2074" t="str">
            <v>최경석</v>
          </cell>
          <cell r="D2074">
            <v>0</v>
          </cell>
          <cell r="E2074">
            <v>474</v>
          </cell>
          <cell r="F2074">
            <v>0</v>
          </cell>
          <cell r="G2074">
            <v>474</v>
          </cell>
          <cell r="H2074">
            <v>0</v>
          </cell>
          <cell r="I2074">
            <v>0</v>
          </cell>
          <cell r="J2074">
            <v>0</v>
          </cell>
          <cell r="K2074">
            <v>0</v>
          </cell>
          <cell r="L2074">
            <v>474</v>
          </cell>
        </row>
        <row r="2075">
          <cell r="A2075" t="str">
            <v>3721ER1183J</v>
          </cell>
          <cell r="B2075" t="str">
            <v>PANEL ASSEMBLY,CONTROL</v>
          </cell>
          <cell r="C2075" t="str">
            <v>최경석</v>
          </cell>
          <cell r="D2075">
            <v>0</v>
          </cell>
          <cell r="E2075">
            <v>63</v>
          </cell>
          <cell r="F2075">
            <v>0</v>
          </cell>
          <cell r="G2075">
            <v>63</v>
          </cell>
          <cell r="H2075">
            <v>0</v>
          </cell>
          <cell r="I2075">
            <v>0</v>
          </cell>
          <cell r="J2075">
            <v>0</v>
          </cell>
          <cell r="K2075">
            <v>0</v>
          </cell>
          <cell r="L2075">
            <v>63</v>
          </cell>
        </row>
        <row r="2076">
          <cell r="A2076" t="str">
            <v>3721ER1183K</v>
          </cell>
          <cell r="B2076" t="str">
            <v>PANEL ASSEMBLY,CONTROL</v>
          </cell>
          <cell r="C2076" t="str">
            <v>최경석</v>
          </cell>
          <cell r="D2076">
            <v>0</v>
          </cell>
          <cell r="E2076">
            <v>477</v>
          </cell>
          <cell r="F2076">
            <v>0</v>
          </cell>
          <cell r="G2076">
            <v>465</v>
          </cell>
          <cell r="H2076">
            <v>0</v>
          </cell>
          <cell r="I2076">
            <v>12</v>
          </cell>
          <cell r="J2076">
            <v>5</v>
          </cell>
          <cell r="K2076">
            <v>0</v>
          </cell>
          <cell r="L2076">
            <v>477</v>
          </cell>
        </row>
        <row r="2077">
          <cell r="A2077" t="str">
            <v>3721ER1183L</v>
          </cell>
          <cell r="B2077" t="str">
            <v>PANEL ASSEMBLY,CONTROL</v>
          </cell>
          <cell r="C2077" t="str">
            <v>최경석</v>
          </cell>
          <cell r="D2077">
            <v>0</v>
          </cell>
          <cell r="E2077">
            <v>482</v>
          </cell>
          <cell r="F2077">
            <v>0</v>
          </cell>
          <cell r="G2077">
            <v>475</v>
          </cell>
          <cell r="H2077">
            <v>0</v>
          </cell>
          <cell r="I2077">
            <v>7</v>
          </cell>
          <cell r="J2077">
            <v>0</v>
          </cell>
          <cell r="K2077">
            <v>0</v>
          </cell>
          <cell r="L2077">
            <v>482</v>
          </cell>
        </row>
        <row r="2078">
          <cell r="A2078" t="str">
            <v>3721ER1183N</v>
          </cell>
          <cell r="B2078" t="str">
            <v>PANEL ASSEMBLY,CONTROL</v>
          </cell>
          <cell r="C2078" t="str">
            <v>최경석</v>
          </cell>
          <cell r="D2078">
            <v>0</v>
          </cell>
          <cell r="E2078">
            <v>50</v>
          </cell>
          <cell r="F2078">
            <v>0</v>
          </cell>
          <cell r="G2078">
            <v>50</v>
          </cell>
          <cell r="H2078">
            <v>0</v>
          </cell>
          <cell r="I2078">
            <v>0</v>
          </cell>
          <cell r="J2078">
            <v>0</v>
          </cell>
          <cell r="K2078">
            <v>0</v>
          </cell>
          <cell r="L2078">
            <v>50</v>
          </cell>
        </row>
        <row r="2079">
          <cell r="A2079" t="str">
            <v>3721ER1183P</v>
          </cell>
          <cell r="B2079" t="str">
            <v>PANEL ASSEMBLY,CONTROL</v>
          </cell>
          <cell r="C2079" t="str">
            <v>최경석</v>
          </cell>
          <cell r="D2079">
            <v>0</v>
          </cell>
          <cell r="E2079">
            <v>636</v>
          </cell>
          <cell r="F2079">
            <v>0</v>
          </cell>
          <cell r="G2079">
            <v>636</v>
          </cell>
          <cell r="H2079">
            <v>0</v>
          </cell>
          <cell r="I2079">
            <v>0</v>
          </cell>
          <cell r="J2079">
            <v>0</v>
          </cell>
          <cell r="K2079">
            <v>0</v>
          </cell>
          <cell r="L2079">
            <v>636</v>
          </cell>
        </row>
        <row r="2080">
          <cell r="A2080" t="str">
            <v>3721ER1183R</v>
          </cell>
          <cell r="B2080" t="str">
            <v>PANEL ASSEMBLY,CONTROL</v>
          </cell>
          <cell r="C2080" t="str">
            <v>최경석</v>
          </cell>
          <cell r="D2080">
            <v>0</v>
          </cell>
          <cell r="E2080">
            <v>20</v>
          </cell>
          <cell r="F2080">
            <v>0</v>
          </cell>
          <cell r="G2080">
            <v>20</v>
          </cell>
          <cell r="H2080">
            <v>0</v>
          </cell>
          <cell r="I2080">
            <v>0</v>
          </cell>
          <cell r="J2080">
            <v>0</v>
          </cell>
          <cell r="K2080">
            <v>0</v>
          </cell>
          <cell r="L2080">
            <v>20</v>
          </cell>
        </row>
        <row r="2081">
          <cell r="A2081" t="str">
            <v>3721ER1183T</v>
          </cell>
          <cell r="B2081" t="str">
            <v>PANEL ASSEMBLY,CONTROL</v>
          </cell>
          <cell r="C2081" t="str">
            <v>최경석</v>
          </cell>
          <cell r="D2081">
            <v>1</v>
          </cell>
          <cell r="E2081">
            <v>106</v>
          </cell>
          <cell r="F2081">
            <v>0</v>
          </cell>
          <cell r="G2081">
            <v>1</v>
          </cell>
          <cell r="H2081">
            <v>0</v>
          </cell>
          <cell r="I2081">
            <v>106</v>
          </cell>
          <cell r="J2081">
            <v>106</v>
          </cell>
          <cell r="K2081">
            <v>0</v>
          </cell>
          <cell r="L2081">
            <v>109</v>
          </cell>
        </row>
        <row r="2082">
          <cell r="A2082" t="str">
            <v>3721ER1183W</v>
          </cell>
          <cell r="B2082" t="str">
            <v>PANEL ASSEMBLY,CONTROL</v>
          </cell>
          <cell r="C2082" t="str">
            <v>최경석</v>
          </cell>
          <cell r="D2082">
            <v>0</v>
          </cell>
          <cell r="E2082">
            <v>318</v>
          </cell>
          <cell r="F2082">
            <v>0</v>
          </cell>
          <cell r="G2082">
            <v>318</v>
          </cell>
          <cell r="H2082">
            <v>0</v>
          </cell>
          <cell r="I2082">
            <v>0</v>
          </cell>
          <cell r="J2082">
            <v>0</v>
          </cell>
          <cell r="K2082">
            <v>0</v>
          </cell>
          <cell r="L2082">
            <v>954</v>
          </cell>
        </row>
        <row r="2083">
          <cell r="A2083" t="str">
            <v>3721ER1185C</v>
          </cell>
          <cell r="B2083" t="str">
            <v>PANEL ASSEMBLY,CONTROL</v>
          </cell>
          <cell r="C2083" t="str">
            <v>김보명</v>
          </cell>
          <cell r="D2083">
            <v>50</v>
          </cell>
          <cell r="E2083">
            <v>-50</v>
          </cell>
          <cell r="F2083">
            <v>0</v>
          </cell>
          <cell r="G2083">
            <v>0</v>
          </cell>
          <cell r="H2083">
            <v>0</v>
          </cell>
          <cell r="I2083">
            <v>0</v>
          </cell>
          <cell r="J2083">
            <v>0</v>
          </cell>
          <cell r="K2083">
            <v>0</v>
          </cell>
          <cell r="L2083">
            <v>0</v>
          </cell>
        </row>
        <row r="2084">
          <cell r="A2084" t="str">
            <v>3721ER1185D</v>
          </cell>
          <cell r="B2084" t="str">
            <v>PANEL ASSEMBLY,CONTROL</v>
          </cell>
          <cell r="C2084" t="str">
            <v>김보명</v>
          </cell>
          <cell r="D2084">
            <v>11</v>
          </cell>
          <cell r="E2084">
            <v>0</v>
          </cell>
          <cell r="F2084">
            <v>0</v>
          </cell>
          <cell r="G2084">
            <v>0</v>
          </cell>
          <cell r="H2084">
            <v>0</v>
          </cell>
          <cell r="I2084">
            <v>11</v>
          </cell>
          <cell r="J2084">
            <v>11</v>
          </cell>
          <cell r="K2084">
            <v>0</v>
          </cell>
          <cell r="L2084">
            <v>189</v>
          </cell>
        </row>
        <row r="2085">
          <cell r="A2085" t="str">
            <v>3721ER1186D</v>
          </cell>
          <cell r="B2085" t="str">
            <v>PANEL ASSEMBLY,DRAWER</v>
          </cell>
          <cell r="C2085" t="str">
            <v>김보명</v>
          </cell>
          <cell r="D2085">
            <v>11</v>
          </cell>
          <cell r="E2085">
            <v>15</v>
          </cell>
          <cell r="F2085">
            <v>0</v>
          </cell>
          <cell r="G2085">
            <v>0</v>
          </cell>
          <cell r="H2085">
            <v>15</v>
          </cell>
          <cell r="I2085">
            <v>11</v>
          </cell>
          <cell r="J2085">
            <v>11</v>
          </cell>
          <cell r="K2085">
            <v>0</v>
          </cell>
          <cell r="L2085">
            <v>189</v>
          </cell>
        </row>
        <row r="2086">
          <cell r="A2086" t="str">
            <v>3721ER1187C</v>
          </cell>
          <cell r="B2086" t="str">
            <v>PANEL ASSEMBLY,DRAWER</v>
          </cell>
          <cell r="C2086" t="str">
            <v>김보명</v>
          </cell>
          <cell r="D2086">
            <v>0</v>
          </cell>
          <cell r="E2086">
            <v>41</v>
          </cell>
          <cell r="F2086">
            <v>0</v>
          </cell>
          <cell r="G2086">
            <v>41</v>
          </cell>
          <cell r="H2086">
            <v>0</v>
          </cell>
          <cell r="I2086">
            <v>0</v>
          </cell>
          <cell r="J2086">
            <v>0</v>
          </cell>
          <cell r="K2086">
            <v>0</v>
          </cell>
          <cell r="L2086">
            <v>41</v>
          </cell>
        </row>
        <row r="2087">
          <cell r="A2087" t="str">
            <v>3721ER1187D</v>
          </cell>
          <cell r="B2087" t="str">
            <v>PANEL ASSEMBLY,DRAWER</v>
          </cell>
          <cell r="C2087" t="str">
            <v>김보명</v>
          </cell>
          <cell r="D2087">
            <v>0</v>
          </cell>
          <cell r="E2087">
            <v>0</v>
          </cell>
          <cell r="F2087">
            <v>0</v>
          </cell>
          <cell r="G2087">
            <v>0</v>
          </cell>
          <cell r="H2087">
            <v>0</v>
          </cell>
          <cell r="I2087">
            <v>0</v>
          </cell>
          <cell r="J2087">
            <v>0</v>
          </cell>
          <cell r="K2087">
            <v>0</v>
          </cell>
          <cell r="L2087">
            <v>0</v>
          </cell>
        </row>
        <row r="2088">
          <cell r="A2088" t="str">
            <v>3721ER1187E</v>
          </cell>
          <cell r="B2088" t="str">
            <v>PANEL ASSEMBLY,DRAWER</v>
          </cell>
          <cell r="C2088" t="str">
            <v>김보명</v>
          </cell>
          <cell r="D2088">
            <v>0</v>
          </cell>
          <cell r="E2088">
            <v>30</v>
          </cell>
          <cell r="F2088">
            <v>0</v>
          </cell>
          <cell r="G2088">
            <v>30</v>
          </cell>
          <cell r="H2088">
            <v>0</v>
          </cell>
          <cell r="I2088">
            <v>0</v>
          </cell>
          <cell r="J2088">
            <v>0</v>
          </cell>
          <cell r="K2088">
            <v>0</v>
          </cell>
          <cell r="L2088">
            <v>30</v>
          </cell>
        </row>
        <row r="2089">
          <cell r="A2089" t="str">
            <v>3721ER1187F</v>
          </cell>
          <cell r="B2089" t="str">
            <v>PANEL ASSEMBLY,DRAWER</v>
          </cell>
          <cell r="C2089" t="str">
            <v>김보명</v>
          </cell>
          <cell r="D2089">
            <v>0</v>
          </cell>
          <cell r="E2089">
            <v>60</v>
          </cell>
          <cell r="F2089">
            <v>0</v>
          </cell>
          <cell r="G2089">
            <v>60</v>
          </cell>
          <cell r="H2089">
            <v>0</v>
          </cell>
          <cell r="I2089">
            <v>0</v>
          </cell>
          <cell r="J2089">
            <v>0</v>
          </cell>
          <cell r="K2089">
            <v>0</v>
          </cell>
          <cell r="L2089">
            <v>60</v>
          </cell>
        </row>
        <row r="2090">
          <cell r="A2090" t="str">
            <v>3721ER1187H</v>
          </cell>
          <cell r="B2090" t="str">
            <v>PANEL ASSEMBLY,DRAWER</v>
          </cell>
          <cell r="C2090" t="str">
            <v>김보명</v>
          </cell>
          <cell r="D2090">
            <v>0</v>
          </cell>
          <cell r="E2090">
            <v>4411</v>
          </cell>
          <cell r="F2090">
            <v>0</v>
          </cell>
          <cell r="G2090">
            <v>4411</v>
          </cell>
          <cell r="H2090">
            <v>0</v>
          </cell>
          <cell r="I2090">
            <v>0</v>
          </cell>
          <cell r="J2090">
            <v>0</v>
          </cell>
          <cell r="K2090">
            <v>0</v>
          </cell>
          <cell r="L2090">
            <v>4411</v>
          </cell>
        </row>
        <row r="2091">
          <cell r="A2091" t="str">
            <v>3721ER1187J</v>
          </cell>
          <cell r="B2091" t="str">
            <v>PANEL ASSEMBLY,DRAWER</v>
          </cell>
          <cell r="C2091" t="str">
            <v>김보명</v>
          </cell>
          <cell r="D2091">
            <v>0</v>
          </cell>
          <cell r="E2091">
            <v>90</v>
          </cell>
          <cell r="F2091">
            <v>0</v>
          </cell>
          <cell r="G2091">
            <v>90</v>
          </cell>
          <cell r="H2091">
            <v>0</v>
          </cell>
          <cell r="I2091">
            <v>0</v>
          </cell>
          <cell r="J2091">
            <v>0</v>
          </cell>
          <cell r="K2091">
            <v>0</v>
          </cell>
          <cell r="L2091">
            <v>90</v>
          </cell>
        </row>
        <row r="2092">
          <cell r="A2092" t="str">
            <v>3721ER1187L</v>
          </cell>
          <cell r="B2092" t="str">
            <v>PANEL ASSEMBLY,DRAWER</v>
          </cell>
          <cell r="C2092" t="str">
            <v>김보명</v>
          </cell>
          <cell r="D2092">
            <v>0</v>
          </cell>
          <cell r="E2092">
            <v>360</v>
          </cell>
          <cell r="F2092">
            <v>0</v>
          </cell>
          <cell r="G2092">
            <v>360</v>
          </cell>
          <cell r="H2092">
            <v>0</v>
          </cell>
          <cell r="I2092">
            <v>0</v>
          </cell>
          <cell r="J2092">
            <v>0</v>
          </cell>
          <cell r="K2092">
            <v>0</v>
          </cell>
          <cell r="L2092">
            <v>360</v>
          </cell>
        </row>
        <row r="2093">
          <cell r="A2093" t="str">
            <v>3721ER1187M</v>
          </cell>
          <cell r="B2093" t="str">
            <v>PANEL ASSEMBLY,DRAWER</v>
          </cell>
          <cell r="C2093" t="str">
            <v>김보명</v>
          </cell>
          <cell r="D2093">
            <v>0</v>
          </cell>
          <cell r="E2093">
            <v>450</v>
          </cell>
          <cell r="F2093">
            <v>0</v>
          </cell>
          <cell r="G2093">
            <v>450</v>
          </cell>
          <cell r="H2093">
            <v>0</v>
          </cell>
          <cell r="I2093">
            <v>0</v>
          </cell>
          <cell r="J2093">
            <v>0</v>
          </cell>
          <cell r="K2093">
            <v>0</v>
          </cell>
          <cell r="L2093">
            <v>450</v>
          </cell>
        </row>
        <row r="2094">
          <cell r="A2094" t="str">
            <v>3721ER1187P</v>
          </cell>
          <cell r="B2094" t="str">
            <v>PANEL ASSEMBLY,DRAWER</v>
          </cell>
          <cell r="C2094" t="str">
            <v>김보명</v>
          </cell>
          <cell r="D2094">
            <v>0</v>
          </cell>
          <cell r="E2094">
            <v>225</v>
          </cell>
          <cell r="F2094">
            <v>0</v>
          </cell>
          <cell r="G2094">
            <v>225</v>
          </cell>
          <cell r="H2094">
            <v>0</v>
          </cell>
          <cell r="I2094">
            <v>0</v>
          </cell>
          <cell r="J2094">
            <v>0</v>
          </cell>
          <cell r="K2094">
            <v>0</v>
          </cell>
          <cell r="L2094">
            <v>225</v>
          </cell>
        </row>
        <row r="2095">
          <cell r="A2095" t="str">
            <v>3721ER1187R</v>
          </cell>
          <cell r="B2095" t="str">
            <v>PANEL ASSEMBLY,DRAWER</v>
          </cell>
          <cell r="C2095" t="str">
            <v>김보명</v>
          </cell>
          <cell r="D2095">
            <v>0</v>
          </cell>
          <cell r="E2095">
            <v>90</v>
          </cell>
          <cell r="F2095">
            <v>0</v>
          </cell>
          <cell r="G2095">
            <v>90</v>
          </cell>
          <cell r="H2095">
            <v>0</v>
          </cell>
          <cell r="I2095">
            <v>0</v>
          </cell>
          <cell r="J2095">
            <v>0</v>
          </cell>
          <cell r="K2095">
            <v>0</v>
          </cell>
          <cell r="L2095">
            <v>180</v>
          </cell>
        </row>
        <row r="2096">
          <cell r="A2096" t="str">
            <v>3721ER1187U</v>
          </cell>
          <cell r="B2096" t="str">
            <v>PANEL ASSEMBLY,DRAWER</v>
          </cell>
          <cell r="C2096" t="str">
            <v>김보명</v>
          </cell>
          <cell r="D2096">
            <v>0</v>
          </cell>
          <cell r="E2096">
            <v>200</v>
          </cell>
          <cell r="F2096">
            <v>0</v>
          </cell>
          <cell r="G2096">
            <v>200</v>
          </cell>
          <cell r="H2096">
            <v>0</v>
          </cell>
          <cell r="I2096">
            <v>0</v>
          </cell>
          <cell r="J2096">
            <v>0</v>
          </cell>
          <cell r="K2096">
            <v>0</v>
          </cell>
          <cell r="L2096">
            <v>400</v>
          </cell>
        </row>
        <row r="2097">
          <cell r="A2097" t="str">
            <v>3721ER1187Y</v>
          </cell>
          <cell r="B2097" t="str">
            <v>PANEL ASSEMBLY,DRAWER</v>
          </cell>
          <cell r="C2097" t="str">
            <v>김보명</v>
          </cell>
          <cell r="D2097">
            <v>6</v>
          </cell>
          <cell r="E2097">
            <v>0</v>
          </cell>
          <cell r="F2097">
            <v>0</v>
          </cell>
          <cell r="G2097">
            <v>0</v>
          </cell>
          <cell r="H2097">
            <v>0</v>
          </cell>
          <cell r="I2097">
            <v>6</v>
          </cell>
          <cell r="J2097">
            <v>-89</v>
          </cell>
          <cell r="K2097">
            <v>0</v>
          </cell>
          <cell r="L2097">
            <v>800</v>
          </cell>
        </row>
        <row r="2098">
          <cell r="A2098" t="str">
            <v>3721ER1188R</v>
          </cell>
          <cell r="B2098" t="str">
            <v>PANEL ASSEMBLY,DRAWER</v>
          </cell>
          <cell r="C2098" t="str">
            <v>최경석</v>
          </cell>
          <cell r="D2098">
            <v>0</v>
          </cell>
          <cell r="E2098">
            <v>4853</v>
          </cell>
          <cell r="F2098">
            <v>0</v>
          </cell>
          <cell r="G2098">
            <v>5055</v>
          </cell>
          <cell r="H2098">
            <v>0</v>
          </cell>
          <cell r="I2098">
            <v>-202</v>
          </cell>
          <cell r="J2098">
            <v>-420</v>
          </cell>
          <cell r="K2098">
            <v>0</v>
          </cell>
          <cell r="L2098">
            <v>6119</v>
          </cell>
        </row>
        <row r="2099">
          <cell r="A2099" t="str">
            <v>3721ER1188T</v>
          </cell>
          <cell r="B2099" t="str">
            <v>PANEL ASSEMBLY,DRAWER</v>
          </cell>
          <cell r="C2099" t="str">
            <v>최경석</v>
          </cell>
          <cell r="D2099">
            <v>0</v>
          </cell>
          <cell r="E2099">
            <v>1272</v>
          </cell>
          <cell r="F2099">
            <v>0</v>
          </cell>
          <cell r="G2099">
            <v>1272</v>
          </cell>
          <cell r="H2099">
            <v>0</v>
          </cell>
          <cell r="I2099">
            <v>0</v>
          </cell>
          <cell r="J2099">
            <v>0</v>
          </cell>
          <cell r="K2099">
            <v>0</v>
          </cell>
          <cell r="L2099">
            <v>1908</v>
          </cell>
        </row>
        <row r="2100">
          <cell r="A2100" t="str">
            <v>3721ER1188V</v>
          </cell>
          <cell r="B2100" t="str">
            <v>PANEL ASSEMBLY,DRAWER</v>
          </cell>
          <cell r="C2100" t="str">
            <v>최경석</v>
          </cell>
          <cell r="D2100">
            <v>0</v>
          </cell>
          <cell r="E2100">
            <v>8670</v>
          </cell>
          <cell r="F2100">
            <v>0</v>
          </cell>
          <cell r="G2100">
            <v>7392</v>
          </cell>
          <cell r="H2100">
            <v>0</v>
          </cell>
          <cell r="I2100">
            <v>1278</v>
          </cell>
          <cell r="J2100">
            <v>4</v>
          </cell>
          <cell r="K2100">
            <v>0</v>
          </cell>
          <cell r="L2100">
            <v>11985</v>
          </cell>
        </row>
        <row r="2101">
          <cell r="A2101" t="str">
            <v>3721ER1189C</v>
          </cell>
          <cell r="B2101" t="str">
            <v>PANEL ASSEMBLY,DRAWER</v>
          </cell>
          <cell r="C2101" t="str">
            <v>최경석</v>
          </cell>
          <cell r="D2101">
            <v>0</v>
          </cell>
          <cell r="E2101">
            <v>0</v>
          </cell>
          <cell r="F2101">
            <v>0</v>
          </cell>
          <cell r="G2101">
            <v>0</v>
          </cell>
          <cell r="H2101">
            <v>0</v>
          </cell>
          <cell r="I2101">
            <v>0</v>
          </cell>
          <cell r="J2101">
            <v>0</v>
          </cell>
          <cell r="K2101">
            <v>0</v>
          </cell>
          <cell r="L2101">
            <v>0</v>
          </cell>
        </row>
        <row r="2102">
          <cell r="A2102" t="str">
            <v>3721ER1189F</v>
          </cell>
          <cell r="B2102" t="str">
            <v>PANEL ASSEMBLY,DRAWER</v>
          </cell>
          <cell r="C2102" t="str">
            <v>최경석</v>
          </cell>
          <cell r="D2102">
            <v>0</v>
          </cell>
          <cell r="E2102">
            <v>0</v>
          </cell>
          <cell r="F2102">
            <v>0</v>
          </cell>
          <cell r="G2102">
            <v>0</v>
          </cell>
          <cell r="H2102">
            <v>0</v>
          </cell>
          <cell r="I2102">
            <v>0</v>
          </cell>
          <cell r="J2102">
            <v>0</v>
          </cell>
          <cell r="K2102">
            <v>0</v>
          </cell>
          <cell r="L2102">
            <v>0</v>
          </cell>
        </row>
        <row r="2103">
          <cell r="A2103" t="str">
            <v>3721ER1189H</v>
          </cell>
          <cell r="B2103" t="str">
            <v>PANEL ASSEMBLY,DRAWER</v>
          </cell>
          <cell r="C2103" t="str">
            <v>최경석</v>
          </cell>
          <cell r="D2103">
            <v>0</v>
          </cell>
          <cell r="E2103">
            <v>0</v>
          </cell>
          <cell r="F2103">
            <v>0</v>
          </cell>
          <cell r="G2103">
            <v>0</v>
          </cell>
          <cell r="H2103">
            <v>0</v>
          </cell>
          <cell r="I2103">
            <v>0</v>
          </cell>
          <cell r="J2103">
            <v>0</v>
          </cell>
          <cell r="K2103">
            <v>0</v>
          </cell>
          <cell r="L2103">
            <v>0</v>
          </cell>
        </row>
        <row r="2104">
          <cell r="A2104" t="str">
            <v>3721ER1189K</v>
          </cell>
          <cell r="B2104" t="str">
            <v>PANEL ASSEMBLY,DRAWER</v>
          </cell>
          <cell r="C2104" t="str">
            <v>최경석</v>
          </cell>
          <cell r="D2104">
            <v>0</v>
          </cell>
          <cell r="E2104">
            <v>561</v>
          </cell>
          <cell r="F2104">
            <v>0</v>
          </cell>
          <cell r="G2104">
            <v>561</v>
          </cell>
          <cell r="H2104">
            <v>0</v>
          </cell>
          <cell r="I2104">
            <v>-75</v>
          </cell>
          <cell r="J2104">
            <v>-75</v>
          </cell>
          <cell r="K2104">
            <v>0</v>
          </cell>
          <cell r="L2104">
            <v>661</v>
          </cell>
        </row>
        <row r="2105">
          <cell r="A2105" t="str">
            <v>3721ER1189L</v>
          </cell>
          <cell r="B2105" t="str">
            <v>PANEL ASSEMBLY,DRAWER</v>
          </cell>
          <cell r="C2105" t="str">
            <v>최경석</v>
          </cell>
          <cell r="D2105">
            <v>0</v>
          </cell>
          <cell r="E2105">
            <v>316</v>
          </cell>
          <cell r="F2105">
            <v>0</v>
          </cell>
          <cell r="G2105">
            <v>316</v>
          </cell>
          <cell r="H2105">
            <v>0</v>
          </cell>
          <cell r="I2105">
            <v>0</v>
          </cell>
          <cell r="J2105">
            <v>0</v>
          </cell>
          <cell r="K2105">
            <v>0</v>
          </cell>
          <cell r="L2105">
            <v>316</v>
          </cell>
        </row>
        <row r="2106">
          <cell r="A2106" t="str">
            <v>3721ER1189M</v>
          </cell>
          <cell r="B2106" t="str">
            <v>PANEL ASSEMBLY,DRAWER</v>
          </cell>
          <cell r="C2106" t="str">
            <v>최경석</v>
          </cell>
          <cell r="D2106">
            <v>0</v>
          </cell>
          <cell r="E2106">
            <v>1583</v>
          </cell>
          <cell r="F2106">
            <v>0</v>
          </cell>
          <cell r="G2106">
            <v>1583</v>
          </cell>
          <cell r="H2106">
            <v>0</v>
          </cell>
          <cell r="I2106">
            <v>0</v>
          </cell>
          <cell r="J2106">
            <v>0</v>
          </cell>
          <cell r="K2106">
            <v>0</v>
          </cell>
          <cell r="L2106">
            <v>1583</v>
          </cell>
        </row>
        <row r="2107">
          <cell r="A2107" t="str">
            <v>3721ER1189N</v>
          </cell>
          <cell r="B2107" t="str">
            <v>PANEL ASSEMBLY,DRAWER</v>
          </cell>
          <cell r="C2107" t="str">
            <v>최경석</v>
          </cell>
          <cell r="D2107">
            <v>0</v>
          </cell>
          <cell r="E2107">
            <v>1208</v>
          </cell>
          <cell r="F2107">
            <v>0</v>
          </cell>
          <cell r="G2107">
            <v>1208</v>
          </cell>
          <cell r="H2107">
            <v>0</v>
          </cell>
          <cell r="I2107">
            <v>0</v>
          </cell>
          <cell r="J2107">
            <v>0</v>
          </cell>
          <cell r="K2107">
            <v>0</v>
          </cell>
          <cell r="L2107">
            <v>1208</v>
          </cell>
        </row>
        <row r="2108">
          <cell r="A2108" t="str">
            <v>3721ER1189S</v>
          </cell>
          <cell r="B2108" t="str">
            <v>PANEL ASSEMBLY,DRAWER</v>
          </cell>
          <cell r="C2108" t="str">
            <v>최경석</v>
          </cell>
          <cell r="D2108">
            <v>0</v>
          </cell>
          <cell r="E2108">
            <v>50</v>
          </cell>
          <cell r="F2108">
            <v>0</v>
          </cell>
          <cell r="G2108">
            <v>50</v>
          </cell>
          <cell r="H2108">
            <v>0</v>
          </cell>
          <cell r="I2108">
            <v>0</v>
          </cell>
          <cell r="J2108">
            <v>0</v>
          </cell>
          <cell r="K2108">
            <v>0</v>
          </cell>
          <cell r="L2108">
            <v>100</v>
          </cell>
        </row>
        <row r="2109">
          <cell r="A2109" t="str">
            <v>3721ER1192A</v>
          </cell>
          <cell r="B2109" t="str">
            <v>PANEL ASSEMBLY,DRAWER</v>
          </cell>
          <cell r="C2109" t="str">
            <v>최경석</v>
          </cell>
          <cell r="D2109">
            <v>0</v>
          </cell>
          <cell r="E2109">
            <v>1055</v>
          </cell>
          <cell r="F2109">
            <v>0</v>
          </cell>
          <cell r="G2109">
            <v>1055</v>
          </cell>
          <cell r="H2109">
            <v>0</v>
          </cell>
          <cell r="I2109">
            <v>0</v>
          </cell>
          <cell r="J2109">
            <v>0</v>
          </cell>
          <cell r="K2109">
            <v>0</v>
          </cell>
          <cell r="L2109">
            <v>1055</v>
          </cell>
        </row>
        <row r="2110">
          <cell r="A2110" t="str">
            <v>3721ER1192B</v>
          </cell>
          <cell r="B2110" t="str">
            <v>PANEL ASSEMBLY,DRAWER</v>
          </cell>
          <cell r="C2110" t="str">
            <v>최경석</v>
          </cell>
          <cell r="D2110">
            <v>0</v>
          </cell>
          <cell r="E2110">
            <v>1688</v>
          </cell>
          <cell r="F2110">
            <v>0</v>
          </cell>
          <cell r="G2110">
            <v>1688</v>
          </cell>
          <cell r="H2110">
            <v>0</v>
          </cell>
          <cell r="I2110">
            <v>0</v>
          </cell>
          <cell r="J2110">
            <v>0</v>
          </cell>
          <cell r="K2110">
            <v>0</v>
          </cell>
          <cell r="L2110">
            <v>1688</v>
          </cell>
        </row>
        <row r="2111">
          <cell r="A2111" t="str">
            <v>3721ER1192C</v>
          </cell>
          <cell r="B2111" t="str">
            <v>PANEL ASSEMBLY,DRAWER</v>
          </cell>
          <cell r="C2111" t="str">
            <v>최경석</v>
          </cell>
          <cell r="D2111">
            <v>0</v>
          </cell>
          <cell r="E2111">
            <v>477</v>
          </cell>
          <cell r="F2111">
            <v>0</v>
          </cell>
          <cell r="G2111">
            <v>477</v>
          </cell>
          <cell r="H2111">
            <v>0</v>
          </cell>
          <cell r="I2111">
            <v>0</v>
          </cell>
          <cell r="J2111">
            <v>0</v>
          </cell>
          <cell r="K2111">
            <v>0</v>
          </cell>
          <cell r="L2111">
            <v>517</v>
          </cell>
        </row>
        <row r="2112">
          <cell r="A2112" t="str">
            <v>3721ER1192D</v>
          </cell>
          <cell r="B2112" t="str">
            <v>PANEL ASSEMBLY,DRAWER</v>
          </cell>
          <cell r="C2112" t="str">
            <v>최경석</v>
          </cell>
          <cell r="D2112">
            <v>0</v>
          </cell>
          <cell r="E2112">
            <v>636</v>
          </cell>
          <cell r="F2112">
            <v>0</v>
          </cell>
          <cell r="G2112">
            <v>636</v>
          </cell>
          <cell r="H2112">
            <v>0</v>
          </cell>
          <cell r="I2112">
            <v>0</v>
          </cell>
          <cell r="J2112">
            <v>0</v>
          </cell>
          <cell r="K2112">
            <v>0</v>
          </cell>
          <cell r="L2112">
            <v>636</v>
          </cell>
        </row>
        <row r="2113">
          <cell r="A2113" t="str">
            <v>3721ER1192N</v>
          </cell>
          <cell r="B2113" t="str">
            <v>PANEL ASSEMBLY,DRAWER</v>
          </cell>
          <cell r="C2113" t="str">
            <v>최경석</v>
          </cell>
          <cell r="D2113">
            <v>0.36</v>
          </cell>
          <cell r="E2113">
            <v>0</v>
          </cell>
          <cell r="F2113">
            <v>0</v>
          </cell>
          <cell r="G2113">
            <v>0</v>
          </cell>
          <cell r="H2113">
            <v>0</v>
          </cell>
          <cell r="I2113">
            <v>0.36</v>
          </cell>
          <cell r="J2113">
            <v>0.36</v>
          </cell>
          <cell r="K2113">
            <v>0</v>
          </cell>
          <cell r="L2113">
            <v>0</v>
          </cell>
        </row>
        <row r="2114">
          <cell r="A2114" t="str">
            <v>3721ER1193H</v>
          </cell>
          <cell r="B2114" t="str">
            <v>PANEL ASSEMBLY,DRAWER</v>
          </cell>
          <cell r="C2114" t="str">
            <v>최경석</v>
          </cell>
          <cell r="D2114">
            <v>0</v>
          </cell>
          <cell r="E2114">
            <v>0</v>
          </cell>
          <cell r="F2114">
            <v>0</v>
          </cell>
          <cell r="G2114">
            <v>0</v>
          </cell>
          <cell r="H2114">
            <v>0</v>
          </cell>
          <cell r="I2114">
            <v>0</v>
          </cell>
          <cell r="J2114">
            <v>0</v>
          </cell>
          <cell r="K2114">
            <v>0</v>
          </cell>
          <cell r="L2114">
            <v>0</v>
          </cell>
        </row>
        <row r="2115">
          <cell r="A2115" t="str">
            <v>3721ER1194A</v>
          </cell>
          <cell r="B2115" t="str">
            <v>PANEL ASSEMBLY,DRAWER</v>
          </cell>
          <cell r="C2115" t="str">
            <v>이재일1</v>
          </cell>
          <cell r="D2115">
            <v>1</v>
          </cell>
          <cell r="E2115">
            <v>0</v>
          </cell>
          <cell r="F2115">
            <v>0</v>
          </cell>
          <cell r="G2115">
            <v>1</v>
          </cell>
          <cell r="H2115">
            <v>0</v>
          </cell>
          <cell r="I2115">
            <v>0</v>
          </cell>
          <cell r="J2115">
            <v>0</v>
          </cell>
          <cell r="K2115">
            <v>0</v>
          </cell>
          <cell r="L2115">
            <v>250</v>
          </cell>
        </row>
        <row r="2116">
          <cell r="A2116" t="str">
            <v>3721ER1194B</v>
          </cell>
          <cell r="B2116" t="str">
            <v>PANEL ASSEMBLY,DRAWER</v>
          </cell>
          <cell r="C2116" t="str">
            <v>최경석</v>
          </cell>
          <cell r="D2116">
            <v>1</v>
          </cell>
          <cell r="E2116">
            <v>1200</v>
          </cell>
          <cell r="F2116">
            <v>0</v>
          </cell>
          <cell r="G2116">
            <v>1201</v>
          </cell>
          <cell r="H2116">
            <v>0</v>
          </cell>
          <cell r="I2116">
            <v>0</v>
          </cell>
          <cell r="J2116">
            <v>0</v>
          </cell>
          <cell r="K2116">
            <v>0</v>
          </cell>
          <cell r="L2116">
            <v>1500</v>
          </cell>
        </row>
        <row r="2117">
          <cell r="A2117" t="str">
            <v>3721ER1194C</v>
          </cell>
          <cell r="B2117" t="str">
            <v>PANEL ASSEMBLY,DRAWER</v>
          </cell>
          <cell r="C2117" t="str">
            <v>이재일1</v>
          </cell>
          <cell r="D2117">
            <v>2</v>
          </cell>
          <cell r="E2117">
            <v>225</v>
          </cell>
          <cell r="F2117">
            <v>0</v>
          </cell>
          <cell r="G2117">
            <v>227</v>
          </cell>
          <cell r="H2117">
            <v>0</v>
          </cell>
          <cell r="I2117">
            <v>0</v>
          </cell>
          <cell r="J2117">
            <v>0</v>
          </cell>
          <cell r="K2117">
            <v>0</v>
          </cell>
          <cell r="L2117">
            <v>350</v>
          </cell>
        </row>
        <row r="2118">
          <cell r="A2118" t="str">
            <v>3721ER1194D</v>
          </cell>
          <cell r="B2118" t="str">
            <v>PANEL ASSEMBLY,DRAWER</v>
          </cell>
          <cell r="C2118" t="str">
            <v>이재일1</v>
          </cell>
          <cell r="D2118">
            <v>0</v>
          </cell>
          <cell r="E2118">
            <v>150</v>
          </cell>
          <cell r="F2118">
            <v>0</v>
          </cell>
          <cell r="G2118">
            <v>150</v>
          </cell>
          <cell r="H2118">
            <v>0</v>
          </cell>
          <cell r="I2118">
            <v>0</v>
          </cell>
          <cell r="J2118">
            <v>0</v>
          </cell>
          <cell r="K2118">
            <v>0</v>
          </cell>
          <cell r="L2118">
            <v>300</v>
          </cell>
        </row>
        <row r="2119">
          <cell r="A2119" t="str">
            <v>3721ER1194F</v>
          </cell>
          <cell r="B2119" t="str">
            <v>PANEL ASSEMBLY,DRAWER</v>
          </cell>
          <cell r="C2119" t="str">
            <v>이재일1</v>
          </cell>
          <cell r="D2119">
            <v>0</v>
          </cell>
          <cell r="E2119">
            <v>450</v>
          </cell>
          <cell r="F2119">
            <v>0</v>
          </cell>
          <cell r="G2119">
            <v>450</v>
          </cell>
          <cell r="H2119">
            <v>0</v>
          </cell>
          <cell r="I2119">
            <v>0</v>
          </cell>
          <cell r="J2119">
            <v>0</v>
          </cell>
          <cell r="K2119">
            <v>0</v>
          </cell>
          <cell r="L2119">
            <v>450</v>
          </cell>
        </row>
        <row r="2120">
          <cell r="A2120" t="str">
            <v>3721ER1194K</v>
          </cell>
          <cell r="B2120" t="str">
            <v>PANEL ASSEMBLY,DRAWER</v>
          </cell>
          <cell r="C2120" t="str">
            <v>이재일1</v>
          </cell>
          <cell r="D2120">
            <v>0</v>
          </cell>
          <cell r="E2120">
            <v>150</v>
          </cell>
          <cell r="F2120">
            <v>0</v>
          </cell>
          <cell r="G2120">
            <v>150</v>
          </cell>
          <cell r="H2120">
            <v>0</v>
          </cell>
          <cell r="I2120">
            <v>0</v>
          </cell>
          <cell r="J2120">
            <v>0</v>
          </cell>
          <cell r="K2120">
            <v>0</v>
          </cell>
          <cell r="L2120">
            <v>150</v>
          </cell>
        </row>
        <row r="2121">
          <cell r="A2121" t="str">
            <v>3721ER1194L</v>
          </cell>
          <cell r="B2121" t="str">
            <v>PANEL ASSEMBLY,DRAWER</v>
          </cell>
          <cell r="C2121" t="str">
            <v>이재일1</v>
          </cell>
          <cell r="D2121">
            <v>0</v>
          </cell>
          <cell r="E2121">
            <v>75</v>
          </cell>
          <cell r="F2121">
            <v>0</v>
          </cell>
          <cell r="G2121">
            <v>75</v>
          </cell>
          <cell r="H2121">
            <v>0</v>
          </cell>
          <cell r="I2121">
            <v>0</v>
          </cell>
          <cell r="J2121">
            <v>0</v>
          </cell>
          <cell r="K2121">
            <v>0</v>
          </cell>
          <cell r="L2121">
            <v>150</v>
          </cell>
        </row>
        <row r="2122">
          <cell r="A2122" t="str">
            <v>3721ER1194M</v>
          </cell>
          <cell r="B2122" t="str">
            <v>PANEL ASSEMBLY,DRAWER</v>
          </cell>
          <cell r="C2122" t="str">
            <v>이재일1</v>
          </cell>
          <cell r="D2122">
            <v>0</v>
          </cell>
          <cell r="E2122">
            <v>300</v>
          </cell>
          <cell r="F2122">
            <v>0</v>
          </cell>
          <cell r="G2122">
            <v>300</v>
          </cell>
          <cell r="H2122">
            <v>0</v>
          </cell>
          <cell r="I2122">
            <v>0</v>
          </cell>
          <cell r="J2122">
            <v>0</v>
          </cell>
          <cell r="K2122">
            <v>0</v>
          </cell>
          <cell r="L2122">
            <v>450</v>
          </cell>
        </row>
        <row r="2123">
          <cell r="A2123" t="str">
            <v>3721ER1195E</v>
          </cell>
          <cell r="B2123" t="str">
            <v>PANEL ASSEMBLY,DRAWER</v>
          </cell>
          <cell r="C2123" t="str">
            <v>최경석</v>
          </cell>
          <cell r="D2123">
            <v>0</v>
          </cell>
          <cell r="E2123">
            <v>1477</v>
          </cell>
          <cell r="F2123">
            <v>0</v>
          </cell>
          <cell r="G2123">
            <v>1477</v>
          </cell>
          <cell r="H2123">
            <v>0</v>
          </cell>
          <cell r="I2123">
            <v>0</v>
          </cell>
          <cell r="J2123">
            <v>0</v>
          </cell>
          <cell r="K2123">
            <v>0</v>
          </cell>
          <cell r="L2123">
            <v>1477</v>
          </cell>
        </row>
        <row r="2124">
          <cell r="A2124" t="str">
            <v>3721ER1195F</v>
          </cell>
          <cell r="B2124" t="str">
            <v>PANEL ASSEMBLY,DRAWER</v>
          </cell>
          <cell r="C2124" t="str">
            <v>최경석</v>
          </cell>
          <cell r="D2124">
            <v>0</v>
          </cell>
          <cell r="E2124">
            <v>2321</v>
          </cell>
          <cell r="F2124">
            <v>0</v>
          </cell>
          <cell r="G2124">
            <v>2321</v>
          </cell>
          <cell r="H2124">
            <v>0</v>
          </cell>
          <cell r="I2124">
            <v>0</v>
          </cell>
          <cell r="J2124">
            <v>0</v>
          </cell>
          <cell r="K2124">
            <v>0</v>
          </cell>
          <cell r="L2124">
            <v>2321</v>
          </cell>
        </row>
        <row r="2125">
          <cell r="A2125" t="str">
            <v>3721ER1195J</v>
          </cell>
          <cell r="B2125" t="str">
            <v>PANEL ASSEMBLY,DRAWER</v>
          </cell>
          <cell r="C2125" t="str">
            <v>최경석</v>
          </cell>
          <cell r="D2125">
            <v>1</v>
          </cell>
          <cell r="E2125">
            <v>239</v>
          </cell>
          <cell r="F2125">
            <v>0</v>
          </cell>
          <cell r="G2125">
            <v>240</v>
          </cell>
          <cell r="H2125">
            <v>0</v>
          </cell>
          <cell r="I2125">
            <v>0</v>
          </cell>
          <cell r="J2125">
            <v>0</v>
          </cell>
          <cell r="K2125">
            <v>0</v>
          </cell>
          <cell r="L2125">
            <v>329</v>
          </cell>
        </row>
        <row r="2126">
          <cell r="A2126" t="str">
            <v>3721ER1195L</v>
          </cell>
          <cell r="B2126" t="str">
            <v>PANEL ASSEMBLY,DRAWER</v>
          </cell>
          <cell r="C2126" t="str">
            <v>최경석</v>
          </cell>
          <cell r="D2126">
            <v>0</v>
          </cell>
          <cell r="E2126">
            <v>150</v>
          </cell>
          <cell r="F2126">
            <v>0</v>
          </cell>
          <cell r="G2126">
            <v>150</v>
          </cell>
          <cell r="H2126">
            <v>0</v>
          </cell>
          <cell r="I2126">
            <v>0</v>
          </cell>
          <cell r="J2126">
            <v>0</v>
          </cell>
          <cell r="K2126">
            <v>0</v>
          </cell>
          <cell r="L2126">
            <v>150</v>
          </cell>
        </row>
        <row r="2127">
          <cell r="A2127" t="str">
            <v>3721ER1195M</v>
          </cell>
          <cell r="B2127" t="str">
            <v>PANEL ASSEMBLY,DRAWER</v>
          </cell>
          <cell r="C2127" t="str">
            <v>최경석</v>
          </cell>
          <cell r="D2127">
            <v>0</v>
          </cell>
          <cell r="E2127">
            <v>225</v>
          </cell>
          <cell r="F2127">
            <v>0</v>
          </cell>
          <cell r="G2127">
            <v>225</v>
          </cell>
          <cell r="H2127">
            <v>0</v>
          </cell>
          <cell r="I2127">
            <v>0</v>
          </cell>
          <cell r="J2127">
            <v>0</v>
          </cell>
          <cell r="K2127">
            <v>0</v>
          </cell>
          <cell r="L2127">
            <v>225</v>
          </cell>
        </row>
        <row r="2128">
          <cell r="A2128" t="str">
            <v>3721ER1195N</v>
          </cell>
          <cell r="B2128" t="str">
            <v>PANEL ASSEMBLY,DRAWER</v>
          </cell>
          <cell r="C2128" t="str">
            <v>최경석</v>
          </cell>
          <cell r="D2128">
            <v>0</v>
          </cell>
          <cell r="E2128">
            <v>118</v>
          </cell>
          <cell r="F2128">
            <v>0</v>
          </cell>
          <cell r="G2128">
            <v>118</v>
          </cell>
          <cell r="H2128">
            <v>0</v>
          </cell>
          <cell r="I2128">
            <v>0</v>
          </cell>
          <cell r="J2128">
            <v>0</v>
          </cell>
          <cell r="K2128">
            <v>0</v>
          </cell>
          <cell r="L2128">
            <v>118</v>
          </cell>
        </row>
        <row r="2129">
          <cell r="A2129" t="str">
            <v>3721ER1196E</v>
          </cell>
          <cell r="B2129" t="str">
            <v>PANEL ASSEMBLY,DRAWER</v>
          </cell>
          <cell r="C2129" t="str">
            <v>최경석</v>
          </cell>
          <cell r="D2129">
            <v>0</v>
          </cell>
          <cell r="E2129">
            <v>150</v>
          </cell>
          <cell r="F2129">
            <v>0</v>
          </cell>
          <cell r="G2129">
            <v>150</v>
          </cell>
          <cell r="H2129">
            <v>0</v>
          </cell>
          <cell r="I2129">
            <v>0</v>
          </cell>
          <cell r="J2129">
            <v>0</v>
          </cell>
          <cell r="K2129">
            <v>0</v>
          </cell>
          <cell r="L2129">
            <v>150</v>
          </cell>
        </row>
        <row r="2130">
          <cell r="A2130" t="str">
            <v>3721ER1196P</v>
          </cell>
          <cell r="B2130" t="str">
            <v>PANEL ASSEMBLY,DRAWER</v>
          </cell>
          <cell r="C2130" t="str">
            <v>최경석</v>
          </cell>
          <cell r="D2130">
            <v>0</v>
          </cell>
          <cell r="E2130">
            <v>1</v>
          </cell>
          <cell r="F2130">
            <v>0</v>
          </cell>
          <cell r="G2130">
            <v>0</v>
          </cell>
          <cell r="H2130">
            <v>1</v>
          </cell>
          <cell r="I2130">
            <v>0</v>
          </cell>
          <cell r="J2130">
            <v>0</v>
          </cell>
          <cell r="K2130">
            <v>0</v>
          </cell>
          <cell r="L2130">
            <v>0</v>
          </cell>
        </row>
        <row r="2131">
          <cell r="A2131" t="str">
            <v>3721ER1196W</v>
          </cell>
          <cell r="B2131" t="str">
            <v>PANEL ASSEMBLY,DRAWER</v>
          </cell>
          <cell r="C2131" t="str">
            <v>최경석</v>
          </cell>
          <cell r="D2131">
            <v>0</v>
          </cell>
          <cell r="E2131">
            <v>211</v>
          </cell>
          <cell r="F2131">
            <v>0</v>
          </cell>
          <cell r="G2131">
            <v>210</v>
          </cell>
          <cell r="H2131">
            <v>1</v>
          </cell>
          <cell r="I2131">
            <v>0</v>
          </cell>
          <cell r="J2131">
            <v>0</v>
          </cell>
          <cell r="K2131">
            <v>0</v>
          </cell>
          <cell r="L2131">
            <v>270</v>
          </cell>
        </row>
        <row r="2132">
          <cell r="A2132" t="str">
            <v>3721ER1196X</v>
          </cell>
          <cell r="B2132" t="str">
            <v>PANEL ASSEMBLY,DRAWER</v>
          </cell>
          <cell r="C2132" t="str">
            <v>최경석</v>
          </cell>
          <cell r="D2132">
            <v>0</v>
          </cell>
          <cell r="E2132">
            <v>131</v>
          </cell>
          <cell r="F2132">
            <v>0</v>
          </cell>
          <cell r="G2132">
            <v>131</v>
          </cell>
          <cell r="H2132">
            <v>0</v>
          </cell>
          <cell r="I2132">
            <v>0</v>
          </cell>
          <cell r="J2132">
            <v>0</v>
          </cell>
          <cell r="K2132">
            <v>0</v>
          </cell>
          <cell r="L2132">
            <v>131</v>
          </cell>
        </row>
        <row r="2133">
          <cell r="A2133" t="str">
            <v>3721ER1197C</v>
          </cell>
          <cell r="B2133" t="str">
            <v>PANEL ASSEMBLY,DRAWER</v>
          </cell>
          <cell r="C2133" t="str">
            <v>최경석</v>
          </cell>
          <cell r="D2133">
            <v>0</v>
          </cell>
          <cell r="E2133">
            <v>1202</v>
          </cell>
          <cell r="F2133">
            <v>0</v>
          </cell>
          <cell r="G2133">
            <v>1201</v>
          </cell>
          <cell r="H2133">
            <v>1</v>
          </cell>
          <cell r="I2133">
            <v>0</v>
          </cell>
          <cell r="J2133">
            <v>0</v>
          </cell>
          <cell r="K2133">
            <v>0</v>
          </cell>
          <cell r="L2133">
            <v>1201</v>
          </cell>
        </row>
        <row r="2134">
          <cell r="A2134" t="str">
            <v>3721ER1197D</v>
          </cell>
          <cell r="B2134" t="str">
            <v>PANEL ASSEMBLY,DRAWER</v>
          </cell>
          <cell r="C2134" t="str">
            <v>최경석</v>
          </cell>
          <cell r="D2134">
            <v>0</v>
          </cell>
          <cell r="E2134">
            <v>450</v>
          </cell>
          <cell r="F2134">
            <v>0</v>
          </cell>
          <cell r="G2134">
            <v>450</v>
          </cell>
          <cell r="H2134">
            <v>0</v>
          </cell>
          <cell r="I2134">
            <v>0</v>
          </cell>
          <cell r="J2134">
            <v>0</v>
          </cell>
          <cell r="K2134">
            <v>0</v>
          </cell>
          <cell r="L2134">
            <v>450</v>
          </cell>
        </row>
        <row r="2135">
          <cell r="A2135" t="str">
            <v>3721ER1197G</v>
          </cell>
          <cell r="B2135" t="str">
            <v>PANEL ASSEMBLY,DRAWER</v>
          </cell>
          <cell r="C2135" t="str">
            <v>최경석</v>
          </cell>
          <cell r="D2135">
            <v>300</v>
          </cell>
          <cell r="E2135">
            <v>300</v>
          </cell>
          <cell r="F2135">
            <v>0</v>
          </cell>
          <cell r="G2135">
            <v>600</v>
          </cell>
          <cell r="H2135">
            <v>0</v>
          </cell>
          <cell r="I2135">
            <v>0</v>
          </cell>
          <cell r="J2135">
            <v>0</v>
          </cell>
          <cell r="K2135">
            <v>0</v>
          </cell>
          <cell r="L2135">
            <v>750</v>
          </cell>
        </row>
        <row r="2136">
          <cell r="A2136" t="str">
            <v>3721ER1197H</v>
          </cell>
          <cell r="B2136" t="str">
            <v>PANEL ASSEMBLY,DRAWER</v>
          </cell>
          <cell r="C2136" t="str">
            <v>최경석</v>
          </cell>
          <cell r="D2136">
            <v>0</v>
          </cell>
          <cell r="E2136">
            <v>150</v>
          </cell>
          <cell r="F2136">
            <v>0</v>
          </cell>
          <cell r="G2136">
            <v>150</v>
          </cell>
          <cell r="H2136">
            <v>0</v>
          </cell>
          <cell r="I2136">
            <v>0</v>
          </cell>
          <cell r="J2136">
            <v>0</v>
          </cell>
          <cell r="K2136">
            <v>0</v>
          </cell>
          <cell r="L2136">
            <v>150</v>
          </cell>
        </row>
        <row r="2137">
          <cell r="A2137" t="str">
            <v>3721ER1197J</v>
          </cell>
          <cell r="B2137" t="str">
            <v>PANEL ASSEMBLY,DRAWER</v>
          </cell>
          <cell r="C2137" t="str">
            <v>최경석</v>
          </cell>
          <cell r="D2137">
            <v>150</v>
          </cell>
          <cell r="E2137">
            <v>150</v>
          </cell>
          <cell r="F2137">
            <v>0</v>
          </cell>
          <cell r="G2137">
            <v>300</v>
          </cell>
          <cell r="H2137">
            <v>0</v>
          </cell>
          <cell r="I2137">
            <v>0</v>
          </cell>
          <cell r="J2137">
            <v>0</v>
          </cell>
          <cell r="K2137">
            <v>0</v>
          </cell>
          <cell r="L2137">
            <v>300</v>
          </cell>
        </row>
        <row r="2138">
          <cell r="A2138" t="str">
            <v>3721ER1197M</v>
          </cell>
          <cell r="B2138" t="str">
            <v>PANEL ASSEMBLY,DRAWER</v>
          </cell>
          <cell r="C2138" t="str">
            <v>최경석</v>
          </cell>
          <cell r="D2138">
            <v>150</v>
          </cell>
          <cell r="E2138">
            <v>150</v>
          </cell>
          <cell r="F2138">
            <v>0</v>
          </cell>
          <cell r="G2138">
            <v>300</v>
          </cell>
          <cell r="H2138">
            <v>0</v>
          </cell>
          <cell r="I2138">
            <v>0</v>
          </cell>
          <cell r="J2138">
            <v>0</v>
          </cell>
          <cell r="K2138">
            <v>0</v>
          </cell>
          <cell r="L2138">
            <v>300</v>
          </cell>
        </row>
        <row r="2139">
          <cell r="A2139" t="str">
            <v>3721ER1197V</v>
          </cell>
          <cell r="B2139" t="str">
            <v>PANEL ASSEMBLY,DRAWER</v>
          </cell>
          <cell r="C2139" t="str">
            <v>최경석</v>
          </cell>
          <cell r="D2139">
            <v>0</v>
          </cell>
          <cell r="E2139">
            <v>0</v>
          </cell>
          <cell r="F2139">
            <v>0</v>
          </cell>
          <cell r="G2139">
            <v>0</v>
          </cell>
          <cell r="H2139">
            <v>0</v>
          </cell>
          <cell r="I2139">
            <v>0</v>
          </cell>
          <cell r="J2139">
            <v>0</v>
          </cell>
          <cell r="K2139">
            <v>0</v>
          </cell>
          <cell r="L2139">
            <v>0</v>
          </cell>
        </row>
        <row r="2140">
          <cell r="A2140" t="str">
            <v>3721ER1197Z</v>
          </cell>
          <cell r="B2140" t="str">
            <v>PANEL ASSEMBLY,DRAWER</v>
          </cell>
          <cell r="C2140" t="str">
            <v>최경석</v>
          </cell>
          <cell r="D2140">
            <v>0</v>
          </cell>
          <cell r="E2140">
            <v>0</v>
          </cell>
          <cell r="F2140">
            <v>0</v>
          </cell>
          <cell r="G2140">
            <v>0</v>
          </cell>
          <cell r="H2140">
            <v>0</v>
          </cell>
          <cell r="I2140">
            <v>0</v>
          </cell>
          <cell r="J2140">
            <v>0</v>
          </cell>
          <cell r="K2140">
            <v>0</v>
          </cell>
          <cell r="L2140">
            <v>0</v>
          </cell>
        </row>
        <row r="2141">
          <cell r="A2141" t="str">
            <v>3721ER1198A</v>
          </cell>
          <cell r="B2141" t="str">
            <v>PANEL ASSEMBLY,DRAWER</v>
          </cell>
          <cell r="C2141" t="str">
            <v>최경석</v>
          </cell>
          <cell r="D2141">
            <v>0</v>
          </cell>
          <cell r="E2141">
            <v>3</v>
          </cell>
          <cell r="F2141">
            <v>0</v>
          </cell>
          <cell r="G2141">
            <v>0</v>
          </cell>
          <cell r="H2141">
            <v>3</v>
          </cell>
          <cell r="I2141">
            <v>0</v>
          </cell>
          <cell r="J2141">
            <v>0</v>
          </cell>
          <cell r="K2141">
            <v>0</v>
          </cell>
          <cell r="L2141">
            <v>0</v>
          </cell>
        </row>
        <row r="2142">
          <cell r="A2142" t="str">
            <v>3721ER1198K</v>
          </cell>
          <cell r="B2142" t="str">
            <v>PANEL ASSEMBLY,DRAWER</v>
          </cell>
          <cell r="C2142" t="str">
            <v>최경석</v>
          </cell>
          <cell r="D2142">
            <v>0</v>
          </cell>
          <cell r="E2142">
            <v>48</v>
          </cell>
          <cell r="F2142">
            <v>0</v>
          </cell>
          <cell r="G2142">
            <v>48</v>
          </cell>
          <cell r="H2142">
            <v>0</v>
          </cell>
          <cell r="I2142">
            <v>0</v>
          </cell>
          <cell r="J2142">
            <v>0</v>
          </cell>
          <cell r="K2142">
            <v>0</v>
          </cell>
          <cell r="L2142">
            <v>48</v>
          </cell>
        </row>
        <row r="2143">
          <cell r="A2143" t="str">
            <v>3721ER1198L</v>
          </cell>
          <cell r="B2143" t="str">
            <v>PANEL ASSEMBLY,DRAWER</v>
          </cell>
          <cell r="C2143" t="str">
            <v>최경석</v>
          </cell>
          <cell r="D2143">
            <v>0</v>
          </cell>
          <cell r="E2143">
            <v>96</v>
          </cell>
          <cell r="F2143">
            <v>0</v>
          </cell>
          <cell r="G2143">
            <v>96</v>
          </cell>
          <cell r="H2143">
            <v>0</v>
          </cell>
          <cell r="I2143">
            <v>0</v>
          </cell>
          <cell r="J2143">
            <v>0</v>
          </cell>
          <cell r="K2143">
            <v>0</v>
          </cell>
          <cell r="L2143">
            <v>96</v>
          </cell>
        </row>
        <row r="2144">
          <cell r="A2144" t="str">
            <v>3721ER1198M</v>
          </cell>
          <cell r="B2144" t="str">
            <v>PANEL ASSEMBLY,DRAWER</v>
          </cell>
          <cell r="C2144" t="str">
            <v>최경석</v>
          </cell>
          <cell r="D2144">
            <v>0</v>
          </cell>
          <cell r="E2144">
            <v>6061</v>
          </cell>
          <cell r="F2144">
            <v>0</v>
          </cell>
          <cell r="G2144">
            <v>6822</v>
          </cell>
          <cell r="H2144">
            <v>0</v>
          </cell>
          <cell r="I2144">
            <v>-761</v>
          </cell>
          <cell r="J2144">
            <v>-761</v>
          </cell>
          <cell r="K2144">
            <v>0</v>
          </cell>
          <cell r="L2144">
            <v>8932</v>
          </cell>
        </row>
        <row r="2145">
          <cell r="A2145" t="str">
            <v>3721ER1198N</v>
          </cell>
          <cell r="B2145" t="str">
            <v>PANEL ASSEMBLY,DRAWER</v>
          </cell>
          <cell r="C2145" t="str">
            <v>최경석</v>
          </cell>
          <cell r="D2145">
            <v>0</v>
          </cell>
          <cell r="E2145">
            <v>765</v>
          </cell>
          <cell r="F2145">
            <v>0</v>
          </cell>
          <cell r="G2145">
            <v>765</v>
          </cell>
          <cell r="H2145">
            <v>0</v>
          </cell>
          <cell r="I2145">
            <v>0</v>
          </cell>
          <cell r="J2145">
            <v>0</v>
          </cell>
          <cell r="K2145">
            <v>0</v>
          </cell>
          <cell r="L2145">
            <v>765</v>
          </cell>
        </row>
        <row r="2146">
          <cell r="A2146" t="str">
            <v>3721ER1198R</v>
          </cell>
          <cell r="B2146" t="str">
            <v>PANEL ASSEMBLY,DRAWER</v>
          </cell>
          <cell r="C2146" t="str">
            <v>최경석</v>
          </cell>
          <cell r="D2146">
            <v>0</v>
          </cell>
          <cell r="E2146">
            <v>5119</v>
          </cell>
          <cell r="F2146">
            <v>0</v>
          </cell>
          <cell r="G2146">
            <v>5074</v>
          </cell>
          <cell r="H2146">
            <v>0</v>
          </cell>
          <cell r="I2146">
            <v>45</v>
          </cell>
          <cell r="J2146">
            <v>0</v>
          </cell>
          <cell r="K2146">
            <v>0</v>
          </cell>
          <cell r="L2146">
            <v>5119</v>
          </cell>
        </row>
        <row r="2147">
          <cell r="A2147" t="str">
            <v>3721ER1198S</v>
          </cell>
          <cell r="B2147" t="str">
            <v>PANEL ASSEMBLY,DRAWER</v>
          </cell>
          <cell r="C2147" t="str">
            <v>최경석</v>
          </cell>
          <cell r="D2147">
            <v>0</v>
          </cell>
          <cell r="E2147">
            <v>765</v>
          </cell>
          <cell r="F2147">
            <v>0</v>
          </cell>
          <cell r="G2147">
            <v>765</v>
          </cell>
          <cell r="H2147">
            <v>0</v>
          </cell>
          <cell r="I2147">
            <v>0</v>
          </cell>
          <cell r="J2147">
            <v>0</v>
          </cell>
          <cell r="K2147">
            <v>0</v>
          </cell>
          <cell r="L2147">
            <v>1020</v>
          </cell>
        </row>
        <row r="2148">
          <cell r="A2148" t="str">
            <v>3721ER1198X</v>
          </cell>
          <cell r="B2148" t="str">
            <v>PANEL ASSEMBLY,DRAWER</v>
          </cell>
          <cell r="D2148">
            <v>0</v>
          </cell>
          <cell r="E2148">
            <v>71</v>
          </cell>
          <cell r="F2148">
            <v>0</v>
          </cell>
          <cell r="G2148">
            <v>71</v>
          </cell>
          <cell r="H2148">
            <v>0</v>
          </cell>
          <cell r="I2148">
            <v>0</v>
          </cell>
          <cell r="J2148">
            <v>0</v>
          </cell>
          <cell r="K2148">
            <v>0</v>
          </cell>
          <cell r="L2148">
            <v>71</v>
          </cell>
        </row>
        <row r="2149">
          <cell r="A2149" t="str">
            <v>3721ER1199A</v>
          </cell>
          <cell r="B2149" t="str">
            <v>PANEL ASSEMBLY,DRAWER</v>
          </cell>
          <cell r="C2149" t="str">
            <v>최경석</v>
          </cell>
          <cell r="D2149">
            <v>0</v>
          </cell>
          <cell r="E2149">
            <v>316</v>
          </cell>
          <cell r="F2149">
            <v>0</v>
          </cell>
          <cell r="G2149">
            <v>211</v>
          </cell>
          <cell r="H2149">
            <v>0</v>
          </cell>
          <cell r="I2149">
            <v>105</v>
          </cell>
          <cell r="J2149">
            <v>105</v>
          </cell>
          <cell r="K2149">
            <v>0</v>
          </cell>
          <cell r="L2149">
            <v>421</v>
          </cell>
        </row>
        <row r="2150">
          <cell r="A2150" t="str">
            <v>3721ER1199D</v>
          </cell>
          <cell r="B2150" t="str">
            <v>PANEL ASSEMBLY,DRAWER</v>
          </cell>
          <cell r="C2150" t="str">
            <v>최경석</v>
          </cell>
          <cell r="D2150">
            <v>0</v>
          </cell>
          <cell r="E2150">
            <v>126</v>
          </cell>
          <cell r="F2150">
            <v>0</v>
          </cell>
          <cell r="G2150">
            <v>126</v>
          </cell>
          <cell r="H2150">
            <v>0</v>
          </cell>
          <cell r="I2150">
            <v>0</v>
          </cell>
          <cell r="J2150">
            <v>0</v>
          </cell>
          <cell r="K2150">
            <v>0</v>
          </cell>
          <cell r="L2150">
            <v>206</v>
          </cell>
        </row>
        <row r="2151">
          <cell r="A2151" t="str">
            <v>3721ER1199N</v>
          </cell>
          <cell r="B2151" t="str">
            <v>PANEL ASSEMBLY,DRAWER</v>
          </cell>
          <cell r="C2151" t="str">
            <v>최경석</v>
          </cell>
          <cell r="D2151">
            <v>0</v>
          </cell>
          <cell r="E2151">
            <v>3587</v>
          </cell>
          <cell r="F2151">
            <v>0</v>
          </cell>
          <cell r="G2151">
            <v>3587</v>
          </cell>
          <cell r="H2151">
            <v>0</v>
          </cell>
          <cell r="I2151">
            <v>0</v>
          </cell>
          <cell r="J2151">
            <v>0</v>
          </cell>
          <cell r="K2151">
            <v>0</v>
          </cell>
          <cell r="L2151">
            <v>3798</v>
          </cell>
        </row>
        <row r="2152">
          <cell r="A2152" t="str">
            <v>3721ER1199R</v>
          </cell>
          <cell r="B2152" t="str">
            <v>PANEL ASSEMBLY,DRAWER</v>
          </cell>
          <cell r="C2152" t="str">
            <v>최경석</v>
          </cell>
          <cell r="D2152">
            <v>0</v>
          </cell>
          <cell r="E2152">
            <v>210</v>
          </cell>
          <cell r="F2152">
            <v>0</v>
          </cell>
          <cell r="G2152">
            <v>210</v>
          </cell>
          <cell r="H2152">
            <v>0</v>
          </cell>
          <cell r="I2152">
            <v>0</v>
          </cell>
          <cell r="J2152">
            <v>0</v>
          </cell>
          <cell r="K2152">
            <v>0</v>
          </cell>
          <cell r="L2152">
            <v>421</v>
          </cell>
        </row>
        <row r="2153">
          <cell r="A2153" t="str">
            <v>3721ER1199S</v>
          </cell>
          <cell r="B2153" t="str">
            <v>PANEL ASSEMBLY,DRAWER</v>
          </cell>
          <cell r="C2153" t="str">
            <v>최경석</v>
          </cell>
          <cell r="D2153">
            <v>0</v>
          </cell>
          <cell r="E2153">
            <v>216</v>
          </cell>
          <cell r="F2153">
            <v>0</v>
          </cell>
          <cell r="G2153">
            <v>216</v>
          </cell>
          <cell r="H2153">
            <v>0</v>
          </cell>
          <cell r="I2153">
            <v>0</v>
          </cell>
          <cell r="J2153">
            <v>0</v>
          </cell>
          <cell r="K2153">
            <v>0</v>
          </cell>
          <cell r="L2153">
            <v>216</v>
          </cell>
        </row>
        <row r="2154">
          <cell r="A2154" t="str">
            <v>3721ER1200A</v>
          </cell>
          <cell r="B2154" t="str">
            <v>PANEL ASSEMBLY,DRAWER</v>
          </cell>
          <cell r="C2154" t="str">
            <v>최경석</v>
          </cell>
          <cell r="D2154">
            <v>0</v>
          </cell>
          <cell r="E2154">
            <v>75</v>
          </cell>
          <cell r="F2154">
            <v>0</v>
          </cell>
          <cell r="G2154">
            <v>75</v>
          </cell>
          <cell r="H2154">
            <v>0</v>
          </cell>
          <cell r="I2154">
            <v>0</v>
          </cell>
          <cell r="J2154">
            <v>0</v>
          </cell>
          <cell r="K2154">
            <v>0</v>
          </cell>
          <cell r="L2154">
            <v>150</v>
          </cell>
        </row>
        <row r="2155">
          <cell r="A2155" t="str">
            <v>3721ER1200B</v>
          </cell>
          <cell r="B2155" t="str">
            <v>PANEL ASSEMBLY,DRAWER</v>
          </cell>
          <cell r="C2155" t="str">
            <v>최경석</v>
          </cell>
          <cell r="D2155">
            <v>0</v>
          </cell>
          <cell r="E2155">
            <v>675</v>
          </cell>
          <cell r="F2155">
            <v>0</v>
          </cell>
          <cell r="G2155">
            <v>675</v>
          </cell>
          <cell r="H2155">
            <v>0</v>
          </cell>
          <cell r="I2155">
            <v>0</v>
          </cell>
          <cell r="J2155">
            <v>0</v>
          </cell>
          <cell r="K2155">
            <v>0</v>
          </cell>
          <cell r="L2155">
            <v>900</v>
          </cell>
        </row>
        <row r="2156">
          <cell r="A2156" t="str">
            <v>3721ER1201U</v>
          </cell>
          <cell r="B2156" t="str">
            <v>PANEL ASSEMBLY,DRAWER</v>
          </cell>
          <cell r="C2156" t="str">
            <v>최경석</v>
          </cell>
          <cell r="D2156">
            <v>0</v>
          </cell>
          <cell r="E2156">
            <v>0</v>
          </cell>
          <cell r="F2156">
            <v>0</v>
          </cell>
          <cell r="G2156">
            <v>0</v>
          </cell>
          <cell r="H2156">
            <v>0</v>
          </cell>
          <cell r="I2156">
            <v>0</v>
          </cell>
          <cell r="J2156">
            <v>0</v>
          </cell>
          <cell r="K2156">
            <v>0</v>
          </cell>
          <cell r="L2156">
            <v>0</v>
          </cell>
        </row>
        <row r="2157">
          <cell r="A2157" t="str">
            <v>3721ER1201W</v>
          </cell>
          <cell r="B2157" t="str">
            <v>PANEL ASSEMBLY,DRAWER</v>
          </cell>
          <cell r="C2157" t="str">
            <v>최경석</v>
          </cell>
          <cell r="D2157">
            <v>0</v>
          </cell>
          <cell r="E2157">
            <v>76</v>
          </cell>
          <cell r="F2157">
            <v>0</v>
          </cell>
          <cell r="G2157">
            <v>75</v>
          </cell>
          <cell r="H2157">
            <v>0</v>
          </cell>
          <cell r="I2157">
            <v>1</v>
          </cell>
          <cell r="J2157">
            <v>0</v>
          </cell>
          <cell r="K2157">
            <v>0</v>
          </cell>
          <cell r="L2157">
            <v>151</v>
          </cell>
        </row>
        <row r="2158">
          <cell r="A2158" t="str">
            <v>3721ER1202A</v>
          </cell>
          <cell r="B2158" t="str">
            <v>PANEL ASSEMBLY,DRAWER</v>
          </cell>
          <cell r="C2158" t="str">
            <v>최경석</v>
          </cell>
          <cell r="D2158">
            <v>0</v>
          </cell>
          <cell r="E2158">
            <v>600</v>
          </cell>
          <cell r="F2158">
            <v>0</v>
          </cell>
          <cell r="G2158">
            <v>600</v>
          </cell>
          <cell r="H2158">
            <v>0</v>
          </cell>
          <cell r="I2158">
            <v>0</v>
          </cell>
          <cell r="J2158">
            <v>0</v>
          </cell>
          <cell r="K2158">
            <v>0</v>
          </cell>
          <cell r="L2158">
            <v>600</v>
          </cell>
        </row>
        <row r="2159">
          <cell r="A2159" t="str">
            <v>3721ER1202B</v>
          </cell>
          <cell r="B2159" t="str">
            <v>PANEL ASSEMBLY,DRAWER</v>
          </cell>
          <cell r="C2159" t="str">
            <v>최경석</v>
          </cell>
          <cell r="D2159">
            <v>0</v>
          </cell>
          <cell r="E2159">
            <v>1350</v>
          </cell>
          <cell r="F2159">
            <v>0</v>
          </cell>
          <cell r="G2159">
            <v>1350</v>
          </cell>
          <cell r="H2159">
            <v>0</v>
          </cell>
          <cell r="I2159">
            <v>0</v>
          </cell>
          <cell r="J2159">
            <v>0</v>
          </cell>
          <cell r="K2159">
            <v>0</v>
          </cell>
          <cell r="L2159">
            <v>1350</v>
          </cell>
        </row>
        <row r="2160">
          <cell r="A2160" t="str">
            <v>3721ER1202K</v>
          </cell>
          <cell r="B2160" t="str">
            <v>PANEL ASSEMBLY,DRAWER</v>
          </cell>
          <cell r="C2160" t="str">
            <v>최경석</v>
          </cell>
          <cell r="D2160">
            <v>0</v>
          </cell>
          <cell r="E2160">
            <v>0</v>
          </cell>
          <cell r="F2160">
            <v>0</v>
          </cell>
          <cell r="G2160">
            <v>0</v>
          </cell>
          <cell r="H2160">
            <v>0</v>
          </cell>
          <cell r="I2160">
            <v>0</v>
          </cell>
          <cell r="J2160">
            <v>0</v>
          </cell>
          <cell r="K2160">
            <v>0</v>
          </cell>
          <cell r="L2160">
            <v>0</v>
          </cell>
        </row>
        <row r="2161">
          <cell r="A2161" t="str">
            <v>3721ER1202Z</v>
          </cell>
          <cell r="B2161" t="str">
            <v>PANEL ASSEMBLY,DRAWER</v>
          </cell>
          <cell r="C2161" t="str">
            <v>최경석</v>
          </cell>
          <cell r="D2161">
            <v>0</v>
          </cell>
          <cell r="E2161">
            <v>450</v>
          </cell>
          <cell r="F2161">
            <v>0</v>
          </cell>
          <cell r="G2161">
            <v>450</v>
          </cell>
          <cell r="H2161">
            <v>0</v>
          </cell>
          <cell r="I2161">
            <v>0</v>
          </cell>
          <cell r="J2161">
            <v>0</v>
          </cell>
          <cell r="K2161">
            <v>0</v>
          </cell>
          <cell r="L2161">
            <v>450</v>
          </cell>
        </row>
        <row r="2162">
          <cell r="A2162" t="str">
            <v>3721ER1204K</v>
          </cell>
          <cell r="B2162" t="str">
            <v>PANEL ASSEMBLY,DRAWER</v>
          </cell>
          <cell r="C2162" t="str">
            <v>최경석</v>
          </cell>
          <cell r="D2162">
            <v>0</v>
          </cell>
          <cell r="E2162">
            <v>100</v>
          </cell>
          <cell r="F2162">
            <v>0</v>
          </cell>
          <cell r="G2162">
            <v>100</v>
          </cell>
          <cell r="H2162">
            <v>0</v>
          </cell>
          <cell r="I2162">
            <v>0</v>
          </cell>
          <cell r="J2162">
            <v>0</v>
          </cell>
          <cell r="K2162">
            <v>0</v>
          </cell>
          <cell r="L2162">
            <v>100</v>
          </cell>
        </row>
        <row r="2163">
          <cell r="A2163" t="str">
            <v>3721ER1204M</v>
          </cell>
          <cell r="B2163" t="str">
            <v>PANEL ASSEMBLY,DRAWER</v>
          </cell>
          <cell r="C2163" t="str">
            <v>정득근</v>
          </cell>
          <cell r="D2163">
            <v>0</v>
          </cell>
          <cell r="E2163">
            <v>500</v>
          </cell>
          <cell r="F2163">
            <v>0</v>
          </cell>
          <cell r="G2163">
            <v>500</v>
          </cell>
          <cell r="H2163">
            <v>0</v>
          </cell>
          <cell r="I2163">
            <v>0</v>
          </cell>
          <cell r="J2163">
            <v>0</v>
          </cell>
          <cell r="K2163">
            <v>0</v>
          </cell>
          <cell r="L2163">
            <v>600</v>
          </cell>
        </row>
        <row r="2164">
          <cell r="A2164" t="str">
            <v>3721ER1204P</v>
          </cell>
          <cell r="B2164" t="str">
            <v>PANEL ASSEMBLY,DRAWER</v>
          </cell>
          <cell r="C2164" t="str">
            <v>정득근</v>
          </cell>
          <cell r="D2164">
            <v>0</v>
          </cell>
          <cell r="E2164">
            <v>8</v>
          </cell>
          <cell r="F2164">
            <v>0</v>
          </cell>
          <cell r="G2164">
            <v>0</v>
          </cell>
          <cell r="H2164">
            <v>8</v>
          </cell>
          <cell r="I2164">
            <v>0</v>
          </cell>
          <cell r="J2164">
            <v>0</v>
          </cell>
          <cell r="K2164">
            <v>0</v>
          </cell>
          <cell r="L2164">
            <v>0</v>
          </cell>
        </row>
        <row r="2165">
          <cell r="A2165" t="str">
            <v>3721ER1204R</v>
          </cell>
          <cell r="B2165" t="str">
            <v>PANEL ASSEMBLY,DRAWER</v>
          </cell>
          <cell r="C2165" t="str">
            <v>정득근</v>
          </cell>
          <cell r="D2165">
            <v>0</v>
          </cell>
          <cell r="E2165">
            <v>756</v>
          </cell>
          <cell r="F2165">
            <v>0</v>
          </cell>
          <cell r="G2165">
            <v>756</v>
          </cell>
          <cell r="H2165">
            <v>0</v>
          </cell>
          <cell r="I2165">
            <v>0</v>
          </cell>
          <cell r="J2165">
            <v>0</v>
          </cell>
          <cell r="K2165">
            <v>0</v>
          </cell>
          <cell r="L2165">
            <v>756</v>
          </cell>
        </row>
        <row r="2166">
          <cell r="A2166" t="str">
            <v>3721ER1204U</v>
          </cell>
          <cell r="B2166" t="str">
            <v>PANEL ASSEMBLY,DRAWER</v>
          </cell>
          <cell r="C2166" t="str">
            <v>정득근</v>
          </cell>
          <cell r="D2166">
            <v>0</v>
          </cell>
          <cell r="E2166">
            <v>0</v>
          </cell>
          <cell r="F2166">
            <v>0</v>
          </cell>
          <cell r="G2166">
            <v>0</v>
          </cell>
          <cell r="H2166">
            <v>0</v>
          </cell>
          <cell r="I2166">
            <v>0</v>
          </cell>
          <cell r="J2166">
            <v>0</v>
          </cell>
          <cell r="K2166">
            <v>0</v>
          </cell>
          <cell r="L2166">
            <v>0</v>
          </cell>
        </row>
        <row r="2167">
          <cell r="A2167" t="str">
            <v>3721ER1204V</v>
          </cell>
          <cell r="B2167" t="str">
            <v>PANEL ASSEMBLY,DRAWER</v>
          </cell>
          <cell r="C2167" t="str">
            <v>정득근</v>
          </cell>
          <cell r="D2167">
            <v>0</v>
          </cell>
          <cell r="E2167">
            <v>600</v>
          </cell>
          <cell r="F2167">
            <v>0</v>
          </cell>
          <cell r="G2167">
            <v>600</v>
          </cell>
          <cell r="H2167">
            <v>0</v>
          </cell>
          <cell r="I2167">
            <v>0</v>
          </cell>
          <cell r="J2167">
            <v>0</v>
          </cell>
          <cell r="K2167">
            <v>0</v>
          </cell>
          <cell r="L2167">
            <v>600</v>
          </cell>
        </row>
        <row r="2168">
          <cell r="A2168" t="str">
            <v>3721ER1204X</v>
          </cell>
          <cell r="B2168" t="str">
            <v>PANEL ASSEMBLY,DRAWER</v>
          </cell>
          <cell r="C2168" t="str">
            <v>정득근</v>
          </cell>
          <cell r="D2168">
            <v>0</v>
          </cell>
          <cell r="E2168">
            <v>150</v>
          </cell>
          <cell r="F2168">
            <v>0</v>
          </cell>
          <cell r="G2168">
            <v>150</v>
          </cell>
          <cell r="H2168">
            <v>0</v>
          </cell>
          <cell r="I2168">
            <v>0</v>
          </cell>
          <cell r="J2168">
            <v>0</v>
          </cell>
          <cell r="K2168">
            <v>0</v>
          </cell>
          <cell r="L2168">
            <v>150</v>
          </cell>
        </row>
        <row r="2169">
          <cell r="A2169" t="str">
            <v>3721ER1204Y</v>
          </cell>
          <cell r="B2169" t="str">
            <v>PANEL ASSEMBLY,DRAWER</v>
          </cell>
          <cell r="C2169" t="str">
            <v>정득근</v>
          </cell>
          <cell r="D2169">
            <v>0</v>
          </cell>
          <cell r="E2169">
            <v>900</v>
          </cell>
          <cell r="F2169">
            <v>0</v>
          </cell>
          <cell r="G2169">
            <v>900</v>
          </cell>
          <cell r="H2169">
            <v>0</v>
          </cell>
          <cell r="I2169">
            <v>0</v>
          </cell>
          <cell r="J2169">
            <v>0</v>
          </cell>
          <cell r="K2169">
            <v>0</v>
          </cell>
          <cell r="L2169">
            <v>900</v>
          </cell>
        </row>
        <row r="2170">
          <cell r="A2170" t="str">
            <v>3721ER1204Z</v>
          </cell>
          <cell r="B2170" t="str">
            <v>PANEL ASSEMBLY,DRAWER</v>
          </cell>
          <cell r="C2170" t="str">
            <v>정득근</v>
          </cell>
          <cell r="D2170">
            <v>0</v>
          </cell>
          <cell r="E2170">
            <v>450</v>
          </cell>
          <cell r="F2170">
            <v>0</v>
          </cell>
          <cell r="G2170">
            <v>450</v>
          </cell>
          <cell r="H2170">
            <v>0</v>
          </cell>
          <cell r="I2170">
            <v>0</v>
          </cell>
          <cell r="J2170">
            <v>0</v>
          </cell>
          <cell r="K2170">
            <v>0</v>
          </cell>
          <cell r="L2170">
            <v>1050</v>
          </cell>
        </row>
        <row r="2171">
          <cell r="A2171" t="str">
            <v>3721ER1205M</v>
          </cell>
          <cell r="B2171" t="str">
            <v>PANEL ASSEMBLY,DRAWER</v>
          </cell>
          <cell r="C2171" t="str">
            <v>이재일1</v>
          </cell>
          <cell r="D2171">
            <v>0</v>
          </cell>
          <cell r="E2171">
            <v>152</v>
          </cell>
          <cell r="F2171">
            <v>0</v>
          </cell>
          <cell r="G2171">
            <v>150</v>
          </cell>
          <cell r="H2171">
            <v>2</v>
          </cell>
          <cell r="I2171">
            <v>0</v>
          </cell>
          <cell r="J2171">
            <v>0</v>
          </cell>
          <cell r="K2171">
            <v>0</v>
          </cell>
          <cell r="L2171">
            <v>300</v>
          </cell>
        </row>
        <row r="2172">
          <cell r="A2172" t="str">
            <v>3721ER1207F</v>
          </cell>
          <cell r="B2172" t="str">
            <v>PANEL ASSEMBLY,DRAWER</v>
          </cell>
          <cell r="C2172" t="str">
            <v>정득근</v>
          </cell>
          <cell r="D2172">
            <v>0</v>
          </cell>
          <cell r="E2172">
            <v>925</v>
          </cell>
          <cell r="F2172">
            <v>0</v>
          </cell>
          <cell r="G2172">
            <v>925</v>
          </cell>
          <cell r="H2172">
            <v>0</v>
          </cell>
          <cell r="I2172">
            <v>0</v>
          </cell>
          <cell r="J2172">
            <v>0</v>
          </cell>
          <cell r="K2172">
            <v>0</v>
          </cell>
          <cell r="L2172">
            <v>1000</v>
          </cell>
        </row>
        <row r="2173">
          <cell r="A2173" t="str">
            <v>3721ER1207G</v>
          </cell>
          <cell r="B2173" t="str">
            <v>PANEL ASSEMBLY,DRAWER</v>
          </cell>
          <cell r="C2173" t="str">
            <v>정득근</v>
          </cell>
          <cell r="D2173">
            <v>0</v>
          </cell>
          <cell r="E2173">
            <v>225</v>
          </cell>
          <cell r="F2173">
            <v>0</v>
          </cell>
          <cell r="G2173">
            <v>225</v>
          </cell>
          <cell r="H2173">
            <v>0</v>
          </cell>
          <cell r="I2173">
            <v>0</v>
          </cell>
          <cell r="J2173">
            <v>0</v>
          </cell>
          <cell r="K2173">
            <v>0</v>
          </cell>
          <cell r="L2173">
            <v>300</v>
          </cell>
        </row>
        <row r="2174">
          <cell r="A2174" t="str">
            <v>3721ER1207H</v>
          </cell>
          <cell r="B2174" t="str">
            <v>PANEL ASSEMBLY,DRAWER</v>
          </cell>
          <cell r="C2174" t="str">
            <v>정득근</v>
          </cell>
          <cell r="D2174">
            <v>0</v>
          </cell>
          <cell r="E2174">
            <v>50</v>
          </cell>
          <cell r="F2174">
            <v>0</v>
          </cell>
          <cell r="G2174">
            <v>50</v>
          </cell>
          <cell r="H2174">
            <v>0</v>
          </cell>
          <cell r="I2174">
            <v>0</v>
          </cell>
          <cell r="J2174">
            <v>0</v>
          </cell>
          <cell r="K2174">
            <v>0</v>
          </cell>
          <cell r="L2174">
            <v>50</v>
          </cell>
        </row>
        <row r="2175">
          <cell r="A2175" t="str">
            <v>3721ER1209A</v>
          </cell>
          <cell r="B2175" t="str">
            <v>PANEL ASSEMBLY,DRAWER</v>
          </cell>
          <cell r="C2175" t="str">
            <v>최경석</v>
          </cell>
          <cell r="D2175">
            <v>0</v>
          </cell>
          <cell r="E2175">
            <v>982</v>
          </cell>
          <cell r="F2175">
            <v>0</v>
          </cell>
          <cell r="G2175">
            <v>982</v>
          </cell>
          <cell r="H2175">
            <v>0</v>
          </cell>
          <cell r="I2175">
            <v>0</v>
          </cell>
          <cell r="J2175">
            <v>-189</v>
          </cell>
          <cell r="K2175">
            <v>0</v>
          </cell>
          <cell r="L2175">
            <v>1419</v>
          </cell>
        </row>
        <row r="2176">
          <cell r="A2176" t="str">
            <v>3721ER1209B</v>
          </cell>
          <cell r="B2176" t="str">
            <v>PANEL ASSEMBLY,DRAWER</v>
          </cell>
          <cell r="C2176" t="str">
            <v>최경석</v>
          </cell>
          <cell r="D2176">
            <v>0</v>
          </cell>
          <cell r="E2176">
            <v>3080</v>
          </cell>
          <cell r="F2176">
            <v>0</v>
          </cell>
          <cell r="G2176">
            <v>3080</v>
          </cell>
          <cell r="H2176">
            <v>0</v>
          </cell>
          <cell r="I2176">
            <v>0</v>
          </cell>
          <cell r="J2176">
            <v>-211</v>
          </cell>
          <cell r="K2176">
            <v>0</v>
          </cell>
          <cell r="L2176">
            <v>3831</v>
          </cell>
        </row>
        <row r="2177">
          <cell r="A2177" t="str">
            <v>3721ER1209C</v>
          </cell>
          <cell r="B2177" t="str">
            <v>PANEL ASSEMBLY,DRAWER</v>
          </cell>
          <cell r="C2177" t="str">
            <v>최경석</v>
          </cell>
          <cell r="D2177">
            <v>0</v>
          </cell>
          <cell r="E2177">
            <v>715</v>
          </cell>
          <cell r="F2177">
            <v>0</v>
          </cell>
          <cell r="G2177">
            <v>715</v>
          </cell>
          <cell r="H2177">
            <v>0</v>
          </cell>
          <cell r="I2177">
            <v>0</v>
          </cell>
          <cell r="J2177">
            <v>0</v>
          </cell>
          <cell r="K2177">
            <v>0</v>
          </cell>
          <cell r="L2177">
            <v>715</v>
          </cell>
        </row>
        <row r="2178">
          <cell r="A2178" t="str">
            <v>3721ER1209D</v>
          </cell>
          <cell r="B2178" t="str">
            <v>PANEL ASSEMBLY,DRAWER</v>
          </cell>
          <cell r="C2178" t="str">
            <v>최경석</v>
          </cell>
          <cell r="D2178">
            <v>0</v>
          </cell>
          <cell r="E2178">
            <v>442</v>
          </cell>
          <cell r="F2178">
            <v>0</v>
          </cell>
          <cell r="G2178">
            <v>442</v>
          </cell>
          <cell r="H2178">
            <v>0</v>
          </cell>
          <cell r="I2178">
            <v>0</v>
          </cell>
          <cell r="J2178">
            <v>0</v>
          </cell>
          <cell r="K2178">
            <v>0</v>
          </cell>
          <cell r="L2178">
            <v>442</v>
          </cell>
        </row>
        <row r="2179">
          <cell r="A2179" t="str">
            <v>3721ER1209E</v>
          </cell>
          <cell r="B2179" t="str">
            <v>PANEL ASSEMBLY,DRAWER</v>
          </cell>
          <cell r="C2179" t="str">
            <v>최경석</v>
          </cell>
          <cell r="D2179">
            <v>0</v>
          </cell>
          <cell r="E2179">
            <v>199</v>
          </cell>
          <cell r="F2179">
            <v>0</v>
          </cell>
          <cell r="G2179">
            <v>199</v>
          </cell>
          <cell r="H2179">
            <v>0</v>
          </cell>
          <cell r="I2179">
            <v>0</v>
          </cell>
          <cell r="J2179">
            <v>0</v>
          </cell>
          <cell r="K2179">
            <v>0</v>
          </cell>
          <cell r="L2179">
            <v>214</v>
          </cell>
        </row>
        <row r="2180">
          <cell r="A2180" t="str">
            <v>3721ER1209F</v>
          </cell>
          <cell r="B2180" t="str">
            <v>PANEL ASSEMBLY,DRAWER</v>
          </cell>
          <cell r="C2180" t="str">
            <v>최경석</v>
          </cell>
          <cell r="D2180">
            <v>0</v>
          </cell>
          <cell r="E2180">
            <v>213</v>
          </cell>
          <cell r="F2180">
            <v>0</v>
          </cell>
          <cell r="G2180">
            <v>213</v>
          </cell>
          <cell r="H2180">
            <v>0</v>
          </cell>
          <cell r="I2180">
            <v>0</v>
          </cell>
          <cell r="J2180">
            <v>0</v>
          </cell>
          <cell r="K2180">
            <v>0</v>
          </cell>
          <cell r="L2180">
            <v>349</v>
          </cell>
        </row>
        <row r="2181">
          <cell r="A2181" t="str">
            <v>3721ER1209G</v>
          </cell>
          <cell r="B2181" t="str">
            <v>PANEL ASSEMBLY,DRAWER</v>
          </cell>
          <cell r="C2181" t="str">
            <v>최경석</v>
          </cell>
          <cell r="D2181">
            <v>0</v>
          </cell>
          <cell r="E2181">
            <v>581</v>
          </cell>
          <cell r="F2181">
            <v>0</v>
          </cell>
          <cell r="G2181">
            <v>581</v>
          </cell>
          <cell r="H2181">
            <v>0</v>
          </cell>
          <cell r="I2181">
            <v>0</v>
          </cell>
          <cell r="J2181">
            <v>0</v>
          </cell>
          <cell r="K2181">
            <v>0</v>
          </cell>
          <cell r="L2181">
            <v>827</v>
          </cell>
        </row>
        <row r="2182">
          <cell r="A2182" t="str">
            <v>3721ER1209H</v>
          </cell>
          <cell r="B2182" t="str">
            <v>PANEL ASSEMBLY,DRAWER</v>
          </cell>
          <cell r="C2182" t="str">
            <v>최경석</v>
          </cell>
          <cell r="D2182">
            <v>0</v>
          </cell>
          <cell r="E2182">
            <v>320</v>
          </cell>
          <cell r="F2182">
            <v>0</v>
          </cell>
          <cell r="G2182">
            <v>320</v>
          </cell>
          <cell r="H2182">
            <v>0</v>
          </cell>
          <cell r="I2182">
            <v>0</v>
          </cell>
          <cell r="J2182">
            <v>0</v>
          </cell>
          <cell r="K2182">
            <v>0</v>
          </cell>
          <cell r="L2182">
            <v>320</v>
          </cell>
        </row>
        <row r="2183">
          <cell r="A2183" t="str">
            <v>3721ER1209J</v>
          </cell>
          <cell r="B2183" t="str">
            <v>PANEL ASSEMBLY,DRAWER</v>
          </cell>
          <cell r="C2183" t="str">
            <v>최경석</v>
          </cell>
          <cell r="D2183">
            <v>0</v>
          </cell>
          <cell r="E2183">
            <v>105</v>
          </cell>
          <cell r="F2183">
            <v>0</v>
          </cell>
          <cell r="G2183">
            <v>105</v>
          </cell>
          <cell r="H2183">
            <v>0</v>
          </cell>
          <cell r="I2183">
            <v>0</v>
          </cell>
          <cell r="J2183">
            <v>0</v>
          </cell>
          <cell r="K2183">
            <v>0</v>
          </cell>
          <cell r="L2183">
            <v>105</v>
          </cell>
        </row>
        <row r="2184">
          <cell r="A2184" t="str">
            <v>3721ER1209K</v>
          </cell>
          <cell r="B2184" t="str">
            <v>PANEL ASSEMBLY,DRAWER</v>
          </cell>
          <cell r="C2184" t="str">
            <v>최경석</v>
          </cell>
          <cell r="D2184">
            <v>0</v>
          </cell>
          <cell r="E2184">
            <v>135</v>
          </cell>
          <cell r="F2184">
            <v>0</v>
          </cell>
          <cell r="G2184">
            <v>135</v>
          </cell>
          <cell r="H2184">
            <v>0</v>
          </cell>
          <cell r="I2184">
            <v>0</v>
          </cell>
          <cell r="J2184">
            <v>0</v>
          </cell>
          <cell r="K2184">
            <v>0</v>
          </cell>
          <cell r="L2184">
            <v>135</v>
          </cell>
        </row>
        <row r="2185">
          <cell r="A2185" t="str">
            <v>3721ER1209L</v>
          </cell>
          <cell r="B2185" t="str">
            <v>PANEL ASSEMBLY,DRAWER</v>
          </cell>
          <cell r="C2185" t="str">
            <v>최경석</v>
          </cell>
          <cell r="D2185">
            <v>0</v>
          </cell>
          <cell r="E2185">
            <v>124</v>
          </cell>
          <cell r="F2185">
            <v>0</v>
          </cell>
          <cell r="G2185">
            <v>124</v>
          </cell>
          <cell r="H2185">
            <v>0</v>
          </cell>
          <cell r="I2185">
            <v>0</v>
          </cell>
          <cell r="J2185">
            <v>0</v>
          </cell>
          <cell r="K2185">
            <v>0</v>
          </cell>
          <cell r="L2185">
            <v>124</v>
          </cell>
        </row>
        <row r="2186">
          <cell r="A2186" t="str">
            <v>3721ER1209M</v>
          </cell>
          <cell r="B2186" t="str">
            <v>PANEL ASSEMBLY,DRAWER</v>
          </cell>
          <cell r="C2186" t="str">
            <v>최경석</v>
          </cell>
          <cell r="D2186">
            <v>0</v>
          </cell>
          <cell r="E2186">
            <v>79</v>
          </cell>
          <cell r="F2186">
            <v>0</v>
          </cell>
          <cell r="G2186">
            <v>79</v>
          </cell>
          <cell r="H2186">
            <v>0</v>
          </cell>
          <cell r="I2186">
            <v>0</v>
          </cell>
          <cell r="J2186">
            <v>0</v>
          </cell>
          <cell r="K2186">
            <v>0</v>
          </cell>
          <cell r="L2186">
            <v>79</v>
          </cell>
        </row>
        <row r="2187">
          <cell r="A2187" t="str">
            <v>3721ER1214A</v>
          </cell>
          <cell r="B2187" t="str">
            <v>PANEL ASSEMBLY,CONTROL</v>
          </cell>
          <cell r="C2187" t="str">
            <v>김보명</v>
          </cell>
          <cell r="D2187">
            <v>3</v>
          </cell>
          <cell r="E2187">
            <v>2900</v>
          </cell>
          <cell r="F2187">
            <v>0</v>
          </cell>
          <cell r="G2187">
            <v>2895</v>
          </cell>
          <cell r="H2187">
            <v>0</v>
          </cell>
          <cell r="I2187">
            <v>8</v>
          </cell>
          <cell r="J2187">
            <v>8</v>
          </cell>
          <cell r="K2187">
            <v>0</v>
          </cell>
          <cell r="L2187">
            <v>4350</v>
          </cell>
        </row>
        <row r="2188">
          <cell r="A2188" t="str">
            <v>3721ER1216A</v>
          </cell>
          <cell r="B2188" t="str">
            <v>PANEL ASSEMBLY,DRAWER</v>
          </cell>
          <cell r="C2188" t="str">
            <v>김보명</v>
          </cell>
          <cell r="D2188">
            <v>3</v>
          </cell>
          <cell r="E2188">
            <v>2920</v>
          </cell>
          <cell r="F2188">
            <v>0</v>
          </cell>
          <cell r="G2188">
            <v>2895</v>
          </cell>
          <cell r="H2188">
            <v>20</v>
          </cell>
          <cell r="I2188">
            <v>8</v>
          </cell>
          <cell r="J2188">
            <v>8</v>
          </cell>
          <cell r="K2188">
            <v>0</v>
          </cell>
          <cell r="L2188">
            <v>4350</v>
          </cell>
        </row>
        <row r="2189">
          <cell r="A2189" t="str">
            <v>3721ER1217C</v>
          </cell>
          <cell r="B2189" t="str">
            <v>PANEL ASSEMBLY,CONTROL</v>
          </cell>
          <cell r="D2189">
            <v>0</v>
          </cell>
          <cell r="E2189">
            <v>5</v>
          </cell>
          <cell r="F2189">
            <v>0</v>
          </cell>
          <cell r="G2189">
            <v>0</v>
          </cell>
          <cell r="H2189">
            <v>5</v>
          </cell>
          <cell r="I2189">
            <v>0</v>
          </cell>
          <cell r="J2189">
            <v>0</v>
          </cell>
          <cell r="K2189">
            <v>0</v>
          </cell>
          <cell r="L2189">
            <v>1749</v>
          </cell>
        </row>
        <row r="2190">
          <cell r="A2190" t="str">
            <v>3721ER1218A</v>
          </cell>
          <cell r="B2190" t="str">
            <v>PANEL ASSEMBLY,CONTROL</v>
          </cell>
          <cell r="C2190" t="str">
            <v>최경석</v>
          </cell>
          <cell r="D2190">
            <v>0</v>
          </cell>
          <cell r="E2190">
            <v>4853</v>
          </cell>
          <cell r="F2190">
            <v>0</v>
          </cell>
          <cell r="G2190">
            <v>5055</v>
          </cell>
          <cell r="H2190">
            <v>0</v>
          </cell>
          <cell r="I2190">
            <v>-202</v>
          </cell>
          <cell r="J2190">
            <v>-420</v>
          </cell>
          <cell r="K2190">
            <v>0</v>
          </cell>
          <cell r="L2190">
            <v>6119</v>
          </cell>
        </row>
        <row r="2191">
          <cell r="A2191" t="str">
            <v>3721ER1218C</v>
          </cell>
          <cell r="B2191" t="str">
            <v>PANEL ASSEMBLY,CONTROL</v>
          </cell>
          <cell r="C2191" t="str">
            <v>최경석</v>
          </cell>
          <cell r="D2191">
            <v>0</v>
          </cell>
          <cell r="E2191">
            <v>1272</v>
          </cell>
          <cell r="F2191">
            <v>0</v>
          </cell>
          <cell r="G2191">
            <v>1272</v>
          </cell>
          <cell r="H2191">
            <v>0</v>
          </cell>
          <cell r="I2191">
            <v>0</v>
          </cell>
          <cell r="J2191">
            <v>0</v>
          </cell>
          <cell r="K2191">
            <v>0</v>
          </cell>
          <cell r="L2191">
            <v>1908</v>
          </cell>
        </row>
        <row r="2192">
          <cell r="A2192" t="str">
            <v>3721ER1218E</v>
          </cell>
          <cell r="B2192" t="str">
            <v>PANEL ASSEMBLY,CONTROL</v>
          </cell>
          <cell r="C2192" t="str">
            <v>최경석</v>
          </cell>
          <cell r="D2192">
            <v>0</v>
          </cell>
          <cell r="E2192">
            <v>8670</v>
          </cell>
          <cell r="F2192">
            <v>0</v>
          </cell>
          <cell r="G2192">
            <v>7392</v>
          </cell>
          <cell r="H2192">
            <v>0</v>
          </cell>
          <cell r="I2192">
            <v>1278</v>
          </cell>
          <cell r="J2192">
            <v>4</v>
          </cell>
          <cell r="K2192">
            <v>0</v>
          </cell>
          <cell r="L2192">
            <v>11985</v>
          </cell>
        </row>
        <row r="2193">
          <cell r="A2193" t="str">
            <v>3721ER1218G</v>
          </cell>
          <cell r="B2193" t="str">
            <v>PANEL ASSEMBLY,CONTROL</v>
          </cell>
          <cell r="C2193" t="str">
            <v>최경석</v>
          </cell>
          <cell r="D2193">
            <v>477</v>
          </cell>
          <cell r="E2193">
            <v>1272</v>
          </cell>
          <cell r="F2193">
            <v>0</v>
          </cell>
          <cell r="G2193">
            <v>1749</v>
          </cell>
          <cell r="H2193">
            <v>0</v>
          </cell>
          <cell r="I2193">
            <v>0</v>
          </cell>
          <cell r="J2193">
            <v>0</v>
          </cell>
          <cell r="K2193">
            <v>0</v>
          </cell>
          <cell r="L2193">
            <v>1749</v>
          </cell>
        </row>
        <row r="2194">
          <cell r="A2194" t="str">
            <v>3721ER1218H</v>
          </cell>
          <cell r="B2194" t="str">
            <v>PANEL ASSEMBLY,CONTROL</v>
          </cell>
          <cell r="C2194" t="str">
            <v>최경석</v>
          </cell>
          <cell r="D2194">
            <v>0</v>
          </cell>
          <cell r="E2194">
            <v>8</v>
          </cell>
          <cell r="F2194">
            <v>0</v>
          </cell>
          <cell r="G2194">
            <v>8</v>
          </cell>
          <cell r="H2194">
            <v>0</v>
          </cell>
          <cell r="I2194">
            <v>0</v>
          </cell>
          <cell r="J2194">
            <v>0</v>
          </cell>
          <cell r="K2194">
            <v>0</v>
          </cell>
          <cell r="L2194">
            <v>264</v>
          </cell>
        </row>
        <row r="2195">
          <cell r="A2195" t="str">
            <v>3721ER1222C</v>
          </cell>
          <cell r="B2195" t="str">
            <v>PANEL ASSEMBLY,CONTROL</v>
          </cell>
          <cell r="C2195" t="str">
            <v>최경석</v>
          </cell>
          <cell r="D2195">
            <v>0</v>
          </cell>
          <cell r="E2195">
            <v>159</v>
          </cell>
          <cell r="F2195">
            <v>0</v>
          </cell>
          <cell r="G2195">
            <v>159</v>
          </cell>
          <cell r="H2195">
            <v>0</v>
          </cell>
          <cell r="I2195">
            <v>0</v>
          </cell>
          <cell r="J2195">
            <v>0</v>
          </cell>
          <cell r="K2195">
            <v>0</v>
          </cell>
          <cell r="L2195">
            <v>159</v>
          </cell>
        </row>
        <row r="2196">
          <cell r="A2196" t="str">
            <v>3721ER1222D</v>
          </cell>
          <cell r="B2196" t="str">
            <v>PANEL ASSEMBLY,CONTROL</v>
          </cell>
          <cell r="C2196" t="str">
            <v>최경석</v>
          </cell>
          <cell r="D2196">
            <v>160</v>
          </cell>
          <cell r="E2196">
            <v>0</v>
          </cell>
          <cell r="F2196">
            <v>0</v>
          </cell>
          <cell r="G2196">
            <v>160</v>
          </cell>
          <cell r="H2196">
            <v>0</v>
          </cell>
          <cell r="I2196">
            <v>0</v>
          </cell>
          <cell r="J2196">
            <v>0</v>
          </cell>
          <cell r="K2196">
            <v>0</v>
          </cell>
          <cell r="L2196">
            <v>218</v>
          </cell>
        </row>
        <row r="2197">
          <cell r="A2197" t="str">
            <v>3721ER1222F</v>
          </cell>
          <cell r="B2197" t="str">
            <v>PANEL ASSEMBLY,CONTROL</v>
          </cell>
          <cell r="C2197" t="str">
            <v>최경석</v>
          </cell>
          <cell r="D2197">
            <v>0</v>
          </cell>
          <cell r="E2197">
            <v>354</v>
          </cell>
          <cell r="F2197">
            <v>0</v>
          </cell>
          <cell r="G2197">
            <v>351</v>
          </cell>
          <cell r="H2197">
            <v>3</v>
          </cell>
          <cell r="I2197">
            <v>0</v>
          </cell>
          <cell r="J2197">
            <v>0</v>
          </cell>
          <cell r="K2197">
            <v>0</v>
          </cell>
          <cell r="L2197">
            <v>478</v>
          </cell>
        </row>
        <row r="2198">
          <cell r="A2198" t="str">
            <v>3721ER1222G</v>
          </cell>
          <cell r="B2198" t="str">
            <v>PANEL ASSEMBLY,CONTROL</v>
          </cell>
          <cell r="C2198" t="str">
            <v>최경석</v>
          </cell>
          <cell r="D2198">
            <v>0</v>
          </cell>
          <cell r="E2198">
            <v>938</v>
          </cell>
          <cell r="F2198">
            <v>0</v>
          </cell>
          <cell r="G2198">
            <v>938</v>
          </cell>
          <cell r="H2198">
            <v>0</v>
          </cell>
          <cell r="I2198">
            <v>0</v>
          </cell>
          <cell r="J2198">
            <v>0</v>
          </cell>
          <cell r="K2198">
            <v>0</v>
          </cell>
          <cell r="L2198">
            <v>1178</v>
          </cell>
        </row>
        <row r="2199">
          <cell r="A2199" t="str">
            <v>3721ER1222H</v>
          </cell>
          <cell r="B2199" t="str">
            <v>PANEL ASSEMBLY,CONTROL</v>
          </cell>
          <cell r="C2199" t="str">
            <v>최경석</v>
          </cell>
          <cell r="D2199">
            <v>0</v>
          </cell>
          <cell r="E2199">
            <v>333</v>
          </cell>
          <cell r="F2199">
            <v>0</v>
          </cell>
          <cell r="G2199">
            <v>330</v>
          </cell>
          <cell r="H2199">
            <v>3</v>
          </cell>
          <cell r="I2199">
            <v>0</v>
          </cell>
          <cell r="J2199">
            <v>0</v>
          </cell>
          <cell r="K2199">
            <v>0</v>
          </cell>
          <cell r="L2199">
            <v>330</v>
          </cell>
        </row>
        <row r="2200">
          <cell r="A2200" t="str">
            <v>3721ER1222J</v>
          </cell>
          <cell r="B2200" t="str">
            <v>PANEL ASSEMBLY,CONTROL</v>
          </cell>
          <cell r="C2200" t="str">
            <v>최경석</v>
          </cell>
          <cell r="D2200">
            <v>0</v>
          </cell>
          <cell r="E2200">
            <v>455</v>
          </cell>
          <cell r="F2200">
            <v>0</v>
          </cell>
          <cell r="G2200">
            <v>455</v>
          </cell>
          <cell r="H2200">
            <v>0</v>
          </cell>
          <cell r="I2200">
            <v>0</v>
          </cell>
          <cell r="J2200">
            <v>0</v>
          </cell>
          <cell r="K2200">
            <v>0</v>
          </cell>
          <cell r="L2200">
            <v>455</v>
          </cell>
        </row>
        <row r="2201">
          <cell r="A2201" t="str">
            <v>3721ER1223B</v>
          </cell>
          <cell r="B2201" t="str">
            <v>PANEL ASSEMBLY,CONTROL</v>
          </cell>
          <cell r="D2201">
            <v>0</v>
          </cell>
          <cell r="E2201">
            <v>2</v>
          </cell>
          <cell r="F2201">
            <v>0</v>
          </cell>
          <cell r="G2201">
            <v>0</v>
          </cell>
          <cell r="H2201">
            <v>2</v>
          </cell>
          <cell r="I2201">
            <v>0</v>
          </cell>
          <cell r="J2201">
            <v>0</v>
          </cell>
          <cell r="K2201">
            <v>0</v>
          </cell>
          <cell r="L2201">
            <v>1283</v>
          </cell>
        </row>
        <row r="2202">
          <cell r="A2202" t="str">
            <v>3721ER1223C</v>
          </cell>
          <cell r="B2202" t="str">
            <v>PANEL ASSEMBLY,CONTROL</v>
          </cell>
          <cell r="D2202">
            <v>0</v>
          </cell>
          <cell r="E2202">
            <v>3</v>
          </cell>
          <cell r="F2202">
            <v>0</v>
          </cell>
          <cell r="G2202">
            <v>0</v>
          </cell>
          <cell r="H2202">
            <v>3</v>
          </cell>
          <cell r="I2202">
            <v>0</v>
          </cell>
          <cell r="J2202">
            <v>0</v>
          </cell>
          <cell r="K2202">
            <v>0</v>
          </cell>
          <cell r="L2202">
            <v>1908</v>
          </cell>
        </row>
        <row r="2203">
          <cell r="A2203" t="str">
            <v>3721ER1223E</v>
          </cell>
          <cell r="B2203" t="str">
            <v>PANEL ASSEMBLY,CONTROL</v>
          </cell>
          <cell r="D2203">
            <v>0</v>
          </cell>
          <cell r="E2203">
            <v>2</v>
          </cell>
          <cell r="F2203">
            <v>0</v>
          </cell>
          <cell r="G2203">
            <v>0</v>
          </cell>
          <cell r="H2203">
            <v>2</v>
          </cell>
          <cell r="I2203">
            <v>-3</v>
          </cell>
          <cell r="J2203">
            <v>-3</v>
          </cell>
          <cell r="K2203">
            <v>0</v>
          </cell>
          <cell r="L2203">
            <v>2224</v>
          </cell>
        </row>
        <row r="2204">
          <cell r="A2204" t="str">
            <v>3721ER1224B</v>
          </cell>
          <cell r="B2204" t="str">
            <v>PANEL ASSEMBLY,DRAWER</v>
          </cell>
          <cell r="C2204" t="str">
            <v>최경석</v>
          </cell>
          <cell r="D2204">
            <v>0</v>
          </cell>
          <cell r="E2204">
            <v>159</v>
          </cell>
          <cell r="F2204">
            <v>0</v>
          </cell>
          <cell r="G2204">
            <v>159</v>
          </cell>
          <cell r="H2204">
            <v>0</v>
          </cell>
          <cell r="I2204">
            <v>0</v>
          </cell>
          <cell r="J2204">
            <v>0</v>
          </cell>
          <cell r="K2204">
            <v>0</v>
          </cell>
          <cell r="L2204">
            <v>1908</v>
          </cell>
        </row>
        <row r="2205">
          <cell r="A2205" t="str">
            <v>3721ER1224C</v>
          </cell>
          <cell r="B2205" t="str">
            <v>PANEL ASSEMBLY,DRAWER</v>
          </cell>
          <cell r="C2205" t="str">
            <v>최경석</v>
          </cell>
          <cell r="D2205">
            <v>0</v>
          </cell>
          <cell r="E2205">
            <v>5</v>
          </cell>
          <cell r="F2205">
            <v>0</v>
          </cell>
          <cell r="G2205">
            <v>0</v>
          </cell>
          <cell r="H2205">
            <v>5</v>
          </cell>
          <cell r="I2205">
            <v>0</v>
          </cell>
          <cell r="J2205">
            <v>0</v>
          </cell>
          <cell r="K2205">
            <v>0</v>
          </cell>
          <cell r="L2205">
            <v>0</v>
          </cell>
        </row>
        <row r="2206">
          <cell r="A2206" t="str">
            <v>3721ER1224D</v>
          </cell>
          <cell r="B2206" t="str">
            <v>PANEL ASSEMBLY,DRAWER</v>
          </cell>
          <cell r="C2206" t="str">
            <v>최경석</v>
          </cell>
          <cell r="D2206">
            <v>160</v>
          </cell>
          <cell r="E2206">
            <v>0</v>
          </cell>
          <cell r="F2206">
            <v>0</v>
          </cell>
          <cell r="G2206">
            <v>160</v>
          </cell>
          <cell r="H2206">
            <v>0</v>
          </cell>
          <cell r="I2206">
            <v>0</v>
          </cell>
          <cell r="J2206">
            <v>0</v>
          </cell>
          <cell r="K2206">
            <v>0</v>
          </cell>
          <cell r="L2206">
            <v>218</v>
          </cell>
        </row>
        <row r="2207">
          <cell r="A2207" t="str">
            <v>3721ER1224F</v>
          </cell>
          <cell r="B2207" t="str">
            <v>PANEL ASSEMBLY,DRAWER</v>
          </cell>
          <cell r="D2207">
            <v>0</v>
          </cell>
          <cell r="E2207">
            <v>357</v>
          </cell>
          <cell r="F2207">
            <v>0</v>
          </cell>
          <cell r="G2207">
            <v>351</v>
          </cell>
          <cell r="H2207">
            <v>6</v>
          </cell>
          <cell r="I2207">
            <v>0</v>
          </cell>
          <cell r="J2207">
            <v>0</v>
          </cell>
          <cell r="K2207">
            <v>0</v>
          </cell>
          <cell r="L2207">
            <v>478</v>
          </cell>
        </row>
        <row r="2208">
          <cell r="A2208" t="str">
            <v>3721ER1224G</v>
          </cell>
          <cell r="B2208" t="str">
            <v>PANEL ASSEMBLY,DRAWER</v>
          </cell>
          <cell r="D2208">
            <v>0</v>
          </cell>
          <cell r="E2208">
            <v>944</v>
          </cell>
          <cell r="F2208">
            <v>0</v>
          </cell>
          <cell r="G2208">
            <v>938</v>
          </cell>
          <cell r="H2208">
            <v>3</v>
          </cell>
          <cell r="I2208">
            <v>-3</v>
          </cell>
          <cell r="J2208">
            <v>-3</v>
          </cell>
          <cell r="K2208">
            <v>0</v>
          </cell>
          <cell r="L2208">
            <v>1178</v>
          </cell>
        </row>
        <row r="2209">
          <cell r="A2209" t="str">
            <v>3721ER1224H</v>
          </cell>
          <cell r="B2209" t="str">
            <v>PANEL ASSEMBLY,DRAWER</v>
          </cell>
          <cell r="D2209">
            <v>0</v>
          </cell>
          <cell r="E2209">
            <v>336</v>
          </cell>
          <cell r="F2209">
            <v>0</v>
          </cell>
          <cell r="G2209">
            <v>330</v>
          </cell>
          <cell r="H2209">
            <v>6</v>
          </cell>
          <cell r="I2209">
            <v>0</v>
          </cell>
          <cell r="J2209">
            <v>0</v>
          </cell>
          <cell r="K2209">
            <v>0</v>
          </cell>
          <cell r="L2209">
            <v>330</v>
          </cell>
        </row>
        <row r="2210">
          <cell r="A2210" t="str">
            <v>3721ER1224J</v>
          </cell>
          <cell r="B2210" t="str">
            <v>PANEL ASSEMBLY,DRAWER</v>
          </cell>
          <cell r="D2210">
            <v>0</v>
          </cell>
          <cell r="E2210">
            <v>458</v>
          </cell>
          <cell r="F2210">
            <v>0</v>
          </cell>
          <cell r="G2210">
            <v>455</v>
          </cell>
          <cell r="H2210">
            <v>3</v>
          </cell>
          <cell r="I2210">
            <v>0</v>
          </cell>
          <cell r="J2210">
            <v>0</v>
          </cell>
          <cell r="K2210">
            <v>0</v>
          </cell>
          <cell r="L2210">
            <v>455</v>
          </cell>
        </row>
        <row r="2211">
          <cell r="A2211" t="str">
            <v>3721ER1225C</v>
          </cell>
          <cell r="B2211" t="str">
            <v>PANEL ASSEMBLY,DRAWER</v>
          </cell>
          <cell r="C2211" t="str">
            <v>최경석</v>
          </cell>
          <cell r="D2211">
            <v>0</v>
          </cell>
          <cell r="E2211">
            <v>248</v>
          </cell>
          <cell r="F2211">
            <v>0</v>
          </cell>
          <cell r="G2211">
            <v>248</v>
          </cell>
          <cell r="H2211">
            <v>0</v>
          </cell>
          <cell r="I2211">
            <v>0</v>
          </cell>
          <cell r="J2211">
            <v>0</v>
          </cell>
          <cell r="K2211">
            <v>0</v>
          </cell>
          <cell r="L2211">
            <v>248</v>
          </cell>
        </row>
        <row r="2212">
          <cell r="A2212" t="str">
            <v>3721ER1225H</v>
          </cell>
          <cell r="B2212" t="str">
            <v>PANEL ASSEMBLY,DRAWER</v>
          </cell>
          <cell r="C2212" t="str">
            <v>최경석</v>
          </cell>
          <cell r="D2212">
            <v>0</v>
          </cell>
          <cell r="E2212">
            <v>844</v>
          </cell>
          <cell r="F2212">
            <v>0</v>
          </cell>
          <cell r="G2212">
            <v>844</v>
          </cell>
          <cell r="H2212">
            <v>0</v>
          </cell>
          <cell r="I2212">
            <v>0</v>
          </cell>
          <cell r="J2212">
            <v>0</v>
          </cell>
          <cell r="K2212">
            <v>0</v>
          </cell>
          <cell r="L2212">
            <v>844</v>
          </cell>
        </row>
        <row r="2213">
          <cell r="A2213" t="str">
            <v>3721ER1225K</v>
          </cell>
          <cell r="B2213" t="str">
            <v>PANEL ASSEMBLY,DRAWER</v>
          </cell>
          <cell r="C2213" t="str">
            <v>최경석</v>
          </cell>
          <cell r="D2213">
            <v>0</v>
          </cell>
          <cell r="E2213">
            <v>1688</v>
          </cell>
          <cell r="F2213">
            <v>0</v>
          </cell>
          <cell r="G2213">
            <v>1688</v>
          </cell>
          <cell r="H2213">
            <v>0</v>
          </cell>
          <cell r="I2213">
            <v>0</v>
          </cell>
          <cell r="J2213">
            <v>0</v>
          </cell>
          <cell r="K2213">
            <v>0</v>
          </cell>
          <cell r="L2213">
            <v>1688</v>
          </cell>
        </row>
        <row r="2214">
          <cell r="A2214" t="str">
            <v>3721ER1225P</v>
          </cell>
          <cell r="B2214" t="str">
            <v>PANEL ASSEMBLY,DRAWER</v>
          </cell>
          <cell r="C2214" t="str">
            <v>최경석</v>
          </cell>
          <cell r="D2214">
            <v>0</v>
          </cell>
          <cell r="E2214">
            <v>255</v>
          </cell>
          <cell r="F2214">
            <v>0</v>
          </cell>
          <cell r="G2214">
            <v>255</v>
          </cell>
          <cell r="H2214">
            <v>0</v>
          </cell>
          <cell r="I2214">
            <v>0</v>
          </cell>
          <cell r="J2214">
            <v>0</v>
          </cell>
          <cell r="K2214">
            <v>0</v>
          </cell>
          <cell r="L2214">
            <v>765</v>
          </cell>
        </row>
        <row r="2215">
          <cell r="A2215" t="str">
            <v>3721ER1225Q</v>
          </cell>
          <cell r="B2215" t="str">
            <v>PANEL ASSEMBLY,DRAWER</v>
          </cell>
          <cell r="C2215" t="str">
            <v>최경석</v>
          </cell>
          <cell r="D2215">
            <v>0</v>
          </cell>
          <cell r="E2215">
            <v>255</v>
          </cell>
          <cell r="F2215">
            <v>0</v>
          </cell>
          <cell r="G2215">
            <v>255</v>
          </cell>
          <cell r="H2215">
            <v>0</v>
          </cell>
          <cell r="I2215">
            <v>0</v>
          </cell>
          <cell r="J2215">
            <v>0</v>
          </cell>
          <cell r="K2215">
            <v>0</v>
          </cell>
          <cell r="L2215">
            <v>765</v>
          </cell>
        </row>
        <row r="2216">
          <cell r="A2216" t="str">
            <v>3721ER1225R</v>
          </cell>
          <cell r="B2216" t="str">
            <v>PANEL ASSEMBLY,DRAWER</v>
          </cell>
          <cell r="C2216" t="str">
            <v>최경석</v>
          </cell>
          <cell r="D2216">
            <v>0</v>
          </cell>
          <cell r="E2216">
            <v>1</v>
          </cell>
          <cell r="F2216">
            <v>0</v>
          </cell>
          <cell r="G2216">
            <v>0</v>
          </cell>
          <cell r="H2216">
            <v>1</v>
          </cell>
          <cell r="I2216">
            <v>0</v>
          </cell>
          <cell r="J2216">
            <v>0</v>
          </cell>
          <cell r="K2216">
            <v>0</v>
          </cell>
          <cell r="L2216">
            <v>0</v>
          </cell>
        </row>
        <row r="2217">
          <cell r="A2217" t="str">
            <v>3721ER1225T</v>
          </cell>
          <cell r="B2217" t="str">
            <v>PANEL ASSEMBLY,DRAWER</v>
          </cell>
          <cell r="C2217" t="str">
            <v>최경석</v>
          </cell>
          <cell r="D2217">
            <v>0</v>
          </cell>
          <cell r="E2217">
            <v>96</v>
          </cell>
          <cell r="F2217">
            <v>0</v>
          </cell>
          <cell r="G2217">
            <v>96</v>
          </cell>
          <cell r="H2217">
            <v>0</v>
          </cell>
          <cell r="I2217">
            <v>0</v>
          </cell>
          <cell r="J2217">
            <v>0</v>
          </cell>
          <cell r="K2217">
            <v>0</v>
          </cell>
          <cell r="L2217">
            <v>96</v>
          </cell>
        </row>
        <row r="2218">
          <cell r="A2218" t="str">
            <v>3721ER1225V</v>
          </cell>
          <cell r="B2218" t="str">
            <v>PANEL ASSEMBLY,DRAWER</v>
          </cell>
          <cell r="D2218">
            <v>0</v>
          </cell>
          <cell r="E2218">
            <v>75</v>
          </cell>
          <cell r="F2218">
            <v>0</v>
          </cell>
          <cell r="G2218">
            <v>75</v>
          </cell>
          <cell r="H2218">
            <v>0</v>
          </cell>
          <cell r="I2218">
            <v>0</v>
          </cell>
          <cell r="J2218">
            <v>0</v>
          </cell>
          <cell r="K2218">
            <v>0</v>
          </cell>
          <cell r="L2218">
            <v>75</v>
          </cell>
        </row>
        <row r="2219">
          <cell r="A2219" t="str">
            <v>3721ER1227B</v>
          </cell>
          <cell r="B2219" t="str">
            <v>PANEL ASSEMBLY,CONTROL</v>
          </cell>
          <cell r="C2219" t="str">
            <v>최경석</v>
          </cell>
          <cell r="D2219">
            <v>0</v>
          </cell>
          <cell r="E2219">
            <v>71</v>
          </cell>
          <cell r="F2219">
            <v>0</v>
          </cell>
          <cell r="G2219">
            <v>71</v>
          </cell>
          <cell r="H2219">
            <v>0</v>
          </cell>
          <cell r="I2219">
            <v>0</v>
          </cell>
          <cell r="J2219">
            <v>0</v>
          </cell>
          <cell r="K2219">
            <v>0</v>
          </cell>
          <cell r="L2219">
            <v>71</v>
          </cell>
        </row>
        <row r="2220">
          <cell r="A2220" t="str">
            <v>3721ER1227D</v>
          </cell>
          <cell r="B2220" t="str">
            <v>PANEL ASSEMBLY,CONTROL</v>
          </cell>
          <cell r="C2220" t="str">
            <v>최경석</v>
          </cell>
          <cell r="D2220">
            <v>0</v>
          </cell>
          <cell r="E2220">
            <v>96</v>
          </cell>
          <cell r="F2220">
            <v>0</v>
          </cell>
          <cell r="G2220">
            <v>96</v>
          </cell>
          <cell r="H2220">
            <v>0</v>
          </cell>
          <cell r="I2220">
            <v>0</v>
          </cell>
          <cell r="J2220">
            <v>0</v>
          </cell>
          <cell r="K2220">
            <v>0</v>
          </cell>
          <cell r="L2220">
            <v>96</v>
          </cell>
        </row>
        <row r="2221">
          <cell r="A2221" t="str">
            <v>3721ER1227F</v>
          </cell>
          <cell r="B2221" t="str">
            <v>PANEL ASSEMBLY,CONTROL</v>
          </cell>
          <cell r="C2221" t="str">
            <v>최경석</v>
          </cell>
          <cell r="D2221">
            <v>0</v>
          </cell>
          <cell r="E2221">
            <v>48</v>
          </cell>
          <cell r="F2221">
            <v>0</v>
          </cell>
          <cell r="G2221">
            <v>48</v>
          </cell>
          <cell r="H2221">
            <v>0</v>
          </cell>
          <cell r="I2221">
            <v>0</v>
          </cell>
          <cell r="J2221">
            <v>0</v>
          </cell>
          <cell r="K2221">
            <v>0</v>
          </cell>
          <cell r="L2221">
            <v>2048.96</v>
          </cell>
        </row>
        <row r="2222">
          <cell r="A2222" t="str">
            <v>3721ER1227L</v>
          </cell>
          <cell r="B2222" t="str">
            <v>PANEL ASSEMBLY,CONTROL</v>
          </cell>
          <cell r="C2222" t="str">
            <v>최경석</v>
          </cell>
          <cell r="D2222">
            <v>0</v>
          </cell>
          <cell r="E2222">
            <v>248</v>
          </cell>
          <cell r="F2222">
            <v>0</v>
          </cell>
          <cell r="G2222">
            <v>248</v>
          </cell>
          <cell r="H2222">
            <v>0</v>
          </cell>
          <cell r="I2222">
            <v>0</v>
          </cell>
          <cell r="J2222">
            <v>0</v>
          </cell>
          <cell r="K2222">
            <v>0</v>
          </cell>
          <cell r="L2222">
            <v>248</v>
          </cell>
        </row>
        <row r="2223">
          <cell r="A2223" t="str">
            <v>3721ER1227M</v>
          </cell>
          <cell r="B2223" t="str">
            <v>PANEL ASSEMBLY,CONTROL</v>
          </cell>
          <cell r="C2223" t="str">
            <v>최경석</v>
          </cell>
          <cell r="D2223">
            <v>150</v>
          </cell>
          <cell r="E2223">
            <v>150</v>
          </cell>
          <cell r="F2223">
            <v>0</v>
          </cell>
          <cell r="G2223">
            <v>300</v>
          </cell>
          <cell r="H2223">
            <v>0</v>
          </cell>
          <cell r="I2223">
            <v>0</v>
          </cell>
          <cell r="J2223">
            <v>0</v>
          </cell>
          <cell r="K2223">
            <v>0</v>
          </cell>
          <cell r="L2223">
            <v>300</v>
          </cell>
        </row>
        <row r="2224">
          <cell r="A2224" t="str">
            <v>3721ER1227R</v>
          </cell>
          <cell r="B2224" t="str">
            <v>PANEL ASSEMBLY,CONTROL</v>
          </cell>
          <cell r="C2224" t="str">
            <v>최경석</v>
          </cell>
          <cell r="D2224">
            <v>0</v>
          </cell>
          <cell r="E2224">
            <v>844</v>
          </cell>
          <cell r="F2224">
            <v>0</v>
          </cell>
          <cell r="G2224">
            <v>844</v>
          </cell>
          <cell r="H2224">
            <v>0</v>
          </cell>
          <cell r="I2224">
            <v>0</v>
          </cell>
          <cell r="J2224">
            <v>0</v>
          </cell>
          <cell r="K2224">
            <v>0</v>
          </cell>
          <cell r="L2224">
            <v>844</v>
          </cell>
        </row>
        <row r="2225">
          <cell r="A2225" t="str">
            <v>3721ER1227S</v>
          </cell>
          <cell r="B2225" t="str">
            <v>PANEL ASSEMBLY,CONTROL</v>
          </cell>
          <cell r="C2225" t="str">
            <v>최경석</v>
          </cell>
          <cell r="D2225">
            <v>0</v>
          </cell>
          <cell r="E2225">
            <v>1688</v>
          </cell>
          <cell r="F2225">
            <v>0</v>
          </cell>
          <cell r="G2225">
            <v>1688</v>
          </cell>
          <cell r="H2225">
            <v>0</v>
          </cell>
          <cell r="I2225">
            <v>0</v>
          </cell>
          <cell r="J2225">
            <v>0</v>
          </cell>
          <cell r="K2225">
            <v>0</v>
          </cell>
          <cell r="L2225">
            <v>1688</v>
          </cell>
        </row>
        <row r="2226">
          <cell r="A2226" t="str">
            <v>3721ER1227T</v>
          </cell>
          <cell r="B2226" t="str">
            <v>PANEL ASSEMBLY,CONTROL</v>
          </cell>
          <cell r="C2226" t="str">
            <v>최경석</v>
          </cell>
          <cell r="D2226">
            <v>0</v>
          </cell>
          <cell r="E2226">
            <v>255</v>
          </cell>
          <cell r="F2226">
            <v>0</v>
          </cell>
          <cell r="G2226">
            <v>255</v>
          </cell>
          <cell r="H2226">
            <v>0</v>
          </cell>
          <cell r="I2226">
            <v>0</v>
          </cell>
          <cell r="J2226">
            <v>0</v>
          </cell>
          <cell r="K2226">
            <v>0</v>
          </cell>
          <cell r="L2226">
            <v>765</v>
          </cell>
        </row>
        <row r="2227">
          <cell r="A2227" t="str">
            <v>3721ER1227U</v>
          </cell>
          <cell r="B2227" t="str">
            <v>PANEL ASSEMBLY,CONTROL</v>
          </cell>
          <cell r="C2227" t="str">
            <v>최경석</v>
          </cell>
          <cell r="D2227">
            <v>0</v>
          </cell>
          <cell r="E2227">
            <v>255</v>
          </cell>
          <cell r="F2227">
            <v>0</v>
          </cell>
          <cell r="G2227">
            <v>255</v>
          </cell>
          <cell r="H2227">
            <v>0</v>
          </cell>
          <cell r="I2227">
            <v>0</v>
          </cell>
          <cell r="J2227">
            <v>0</v>
          </cell>
          <cell r="K2227">
            <v>0</v>
          </cell>
          <cell r="L2227">
            <v>765</v>
          </cell>
        </row>
        <row r="2228">
          <cell r="A2228" t="str">
            <v>3721ER1227X</v>
          </cell>
          <cell r="B2228" t="str">
            <v>PANEL ASSEMBLY,CONTROL</v>
          </cell>
          <cell r="C2228" t="str">
            <v>최경석</v>
          </cell>
          <cell r="D2228">
            <v>0</v>
          </cell>
          <cell r="E2228">
            <v>96</v>
          </cell>
          <cell r="F2228">
            <v>0</v>
          </cell>
          <cell r="G2228">
            <v>96</v>
          </cell>
          <cell r="H2228">
            <v>0</v>
          </cell>
          <cell r="I2228">
            <v>0</v>
          </cell>
          <cell r="J2228">
            <v>0</v>
          </cell>
          <cell r="K2228">
            <v>0</v>
          </cell>
          <cell r="L2228">
            <v>96</v>
          </cell>
        </row>
        <row r="2229">
          <cell r="A2229" t="str">
            <v>3721ER1228H</v>
          </cell>
          <cell r="B2229" t="str">
            <v>PANEL ASSEMBLY,DRAWER</v>
          </cell>
          <cell r="C2229" t="str">
            <v>최경석</v>
          </cell>
          <cell r="D2229">
            <v>477</v>
          </cell>
          <cell r="E2229">
            <v>1277</v>
          </cell>
          <cell r="F2229">
            <v>0</v>
          </cell>
          <cell r="G2229">
            <v>1749</v>
          </cell>
          <cell r="H2229">
            <v>5</v>
          </cell>
          <cell r="I2229">
            <v>0</v>
          </cell>
          <cell r="J2229">
            <v>0</v>
          </cell>
          <cell r="K2229">
            <v>0</v>
          </cell>
          <cell r="L2229">
            <v>1749</v>
          </cell>
        </row>
        <row r="2230">
          <cell r="A2230" t="str">
            <v>3721ER1229A</v>
          </cell>
          <cell r="B2230" t="str">
            <v>PANEL ASSEMBLY,DRAWER</v>
          </cell>
          <cell r="C2230" t="str">
            <v>최경석</v>
          </cell>
          <cell r="D2230">
            <v>0</v>
          </cell>
          <cell r="E2230">
            <v>3598</v>
          </cell>
          <cell r="F2230">
            <v>0</v>
          </cell>
          <cell r="G2230">
            <v>3598</v>
          </cell>
          <cell r="H2230">
            <v>0</v>
          </cell>
          <cell r="I2230">
            <v>0</v>
          </cell>
          <cell r="J2230">
            <v>-844</v>
          </cell>
          <cell r="K2230">
            <v>0</v>
          </cell>
          <cell r="L2230">
            <v>4442</v>
          </cell>
        </row>
        <row r="2231">
          <cell r="A2231" t="str">
            <v>3721ER1229C</v>
          </cell>
          <cell r="B2231" t="str">
            <v>PANEL ASSEMBLY,DRAWER</v>
          </cell>
          <cell r="C2231" t="str">
            <v>최경석</v>
          </cell>
          <cell r="D2231">
            <v>0</v>
          </cell>
          <cell r="E2231">
            <v>5478</v>
          </cell>
          <cell r="F2231">
            <v>0</v>
          </cell>
          <cell r="G2231">
            <v>5478</v>
          </cell>
          <cell r="H2231">
            <v>0</v>
          </cell>
          <cell r="I2231">
            <v>0</v>
          </cell>
          <cell r="J2231">
            <v>-843</v>
          </cell>
          <cell r="K2231">
            <v>0</v>
          </cell>
          <cell r="L2231">
            <v>7588</v>
          </cell>
        </row>
        <row r="2232">
          <cell r="A2232" t="str">
            <v>3721ER1229D</v>
          </cell>
          <cell r="B2232" t="str">
            <v>PANEL ASSEMBLY,DRAWER</v>
          </cell>
          <cell r="C2232" t="str">
            <v>최경석</v>
          </cell>
          <cell r="D2232">
            <v>0</v>
          </cell>
          <cell r="E2232">
            <v>211</v>
          </cell>
          <cell r="F2232">
            <v>0</v>
          </cell>
          <cell r="G2232">
            <v>211</v>
          </cell>
          <cell r="H2232">
            <v>0</v>
          </cell>
          <cell r="I2232">
            <v>0</v>
          </cell>
          <cell r="J2232">
            <v>0</v>
          </cell>
          <cell r="K2232">
            <v>0</v>
          </cell>
          <cell r="L2232">
            <v>211</v>
          </cell>
        </row>
        <row r="2233">
          <cell r="A2233" t="str">
            <v>3721ER1229E</v>
          </cell>
          <cell r="B2233" t="str">
            <v>PANEL ASSEMBLY,DRAWER</v>
          </cell>
          <cell r="C2233" t="str">
            <v>최경석</v>
          </cell>
          <cell r="D2233">
            <v>0</v>
          </cell>
          <cell r="E2233">
            <v>422</v>
          </cell>
          <cell r="F2233">
            <v>0</v>
          </cell>
          <cell r="G2233">
            <v>0</v>
          </cell>
          <cell r="H2233">
            <v>0</v>
          </cell>
          <cell r="I2233">
            <v>422</v>
          </cell>
          <cell r="J2233">
            <v>422</v>
          </cell>
          <cell r="K2233">
            <v>0</v>
          </cell>
          <cell r="L2233">
            <v>422</v>
          </cell>
        </row>
        <row r="2234">
          <cell r="A2234" t="str">
            <v>3721ER1229G</v>
          </cell>
          <cell r="B2234" t="str">
            <v>PANEL ASSEMBLY,DRAWER</v>
          </cell>
          <cell r="C2234" t="str">
            <v>최경석</v>
          </cell>
          <cell r="D2234">
            <v>0</v>
          </cell>
          <cell r="E2234">
            <v>287</v>
          </cell>
          <cell r="F2234">
            <v>0</v>
          </cell>
          <cell r="G2234">
            <v>287</v>
          </cell>
          <cell r="H2234">
            <v>0</v>
          </cell>
          <cell r="I2234">
            <v>0</v>
          </cell>
          <cell r="J2234">
            <v>0</v>
          </cell>
          <cell r="K2234">
            <v>0</v>
          </cell>
          <cell r="L2234">
            <v>287</v>
          </cell>
        </row>
        <row r="2235">
          <cell r="A2235" t="str">
            <v>3721ER1229H</v>
          </cell>
          <cell r="B2235" t="str">
            <v>PANEL ASSEMBLY,DRAWER</v>
          </cell>
          <cell r="C2235" t="str">
            <v>최경석</v>
          </cell>
          <cell r="D2235">
            <v>0</v>
          </cell>
          <cell r="E2235">
            <v>795</v>
          </cell>
          <cell r="F2235">
            <v>0</v>
          </cell>
          <cell r="G2235">
            <v>795</v>
          </cell>
          <cell r="H2235">
            <v>0</v>
          </cell>
          <cell r="I2235">
            <v>0</v>
          </cell>
          <cell r="J2235">
            <v>0</v>
          </cell>
          <cell r="K2235">
            <v>0</v>
          </cell>
          <cell r="L2235">
            <v>795</v>
          </cell>
        </row>
        <row r="2236">
          <cell r="A2236" t="str">
            <v>3721ER1229M</v>
          </cell>
          <cell r="B2236" t="str">
            <v>PANEL ASSEMBLY,DRAWER</v>
          </cell>
          <cell r="C2236" t="str">
            <v>최경석</v>
          </cell>
          <cell r="D2236">
            <v>0</v>
          </cell>
          <cell r="E2236">
            <v>360</v>
          </cell>
          <cell r="F2236">
            <v>0</v>
          </cell>
          <cell r="G2236">
            <v>358</v>
          </cell>
          <cell r="H2236">
            <v>2</v>
          </cell>
          <cell r="I2236">
            <v>0</v>
          </cell>
          <cell r="J2236">
            <v>0</v>
          </cell>
          <cell r="K2236">
            <v>0</v>
          </cell>
          <cell r="L2236">
            <v>392</v>
          </cell>
        </row>
        <row r="2237">
          <cell r="A2237" t="str">
            <v>3721ER1229Q</v>
          </cell>
          <cell r="B2237" t="str">
            <v>PANEL ASSEMBLY,DRAWER</v>
          </cell>
          <cell r="C2237" t="str">
            <v>최경석</v>
          </cell>
          <cell r="D2237">
            <v>0</v>
          </cell>
          <cell r="E2237">
            <v>28</v>
          </cell>
          <cell r="F2237">
            <v>0</v>
          </cell>
          <cell r="G2237">
            <v>28</v>
          </cell>
          <cell r="H2237">
            <v>0</v>
          </cell>
          <cell r="I2237">
            <v>0</v>
          </cell>
          <cell r="J2237">
            <v>0</v>
          </cell>
          <cell r="K2237">
            <v>0</v>
          </cell>
          <cell r="L2237">
            <v>48</v>
          </cell>
        </row>
        <row r="2238">
          <cell r="A2238" t="str">
            <v>3721ER1230A</v>
          </cell>
          <cell r="B2238" t="str">
            <v>PANEL ASSEMBLY,DRAWER</v>
          </cell>
          <cell r="C2238" t="str">
            <v>최경석</v>
          </cell>
          <cell r="D2238">
            <v>0</v>
          </cell>
          <cell r="E2238">
            <v>3594</v>
          </cell>
          <cell r="F2238">
            <v>0</v>
          </cell>
          <cell r="G2238">
            <v>3250</v>
          </cell>
          <cell r="H2238">
            <v>0</v>
          </cell>
          <cell r="I2238">
            <v>344</v>
          </cell>
          <cell r="J2238">
            <v>0</v>
          </cell>
          <cell r="K2238">
            <v>0</v>
          </cell>
          <cell r="L2238">
            <v>4649</v>
          </cell>
        </row>
        <row r="2239">
          <cell r="A2239" t="str">
            <v>3721ER1230B</v>
          </cell>
          <cell r="B2239" t="str">
            <v>PANEL ASSEMBLY,DRAWER</v>
          </cell>
          <cell r="C2239" t="str">
            <v>최경석</v>
          </cell>
          <cell r="D2239">
            <v>0</v>
          </cell>
          <cell r="E2239">
            <v>5486</v>
          </cell>
          <cell r="F2239">
            <v>0</v>
          </cell>
          <cell r="G2239">
            <v>5486</v>
          </cell>
          <cell r="H2239">
            <v>0</v>
          </cell>
          <cell r="I2239">
            <v>0</v>
          </cell>
          <cell r="J2239">
            <v>0</v>
          </cell>
          <cell r="K2239">
            <v>0</v>
          </cell>
          <cell r="L2239">
            <v>6330</v>
          </cell>
        </row>
        <row r="2240">
          <cell r="A2240" t="str">
            <v>3721ER1230C</v>
          </cell>
          <cell r="B2240" t="str">
            <v>PANEL ASSEMBLY,DRAWER</v>
          </cell>
          <cell r="C2240" t="str">
            <v>최경석</v>
          </cell>
          <cell r="D2240">
            <v>0</v>
          </cell>
          <cell r="E2240">
            <v>510</v>
          </cell>
          <cell r="F2240">
            <v>0</v>
          </cell>
          <cell r="G2240">
            <v>510</v>
          </cell>
          <cell r="H2240">
            <v>0</v>
          </cell>
          <cell r="I2240">
            <v>0</v>
          </cell>
          <cell r="J2240">
            <v>0</v>
          </cell>
          <cell r="K2240">
            <v>0</v>
          </cell>
          <cell r="L2240">
            <v>765</v>
          </cell>
        </row>
        <row r="2241">
          <cell r="A2241" t="str">
            <v>3721ER1230D</v>
          </cell>
          <cell r="B2241" t="str">
            <v>PANEL ASSEMBLY,DRAWER</v>
          </cell>
          <cell r="C2241" t="str">
            <v>최경석</v>
          </cell>
          <cell r="D2241">
            <v>0</v>
          </cell>
          <cell r="E2241">
            <v>510</v>
          </cell>
          <cell r="F2241">
            <v>0</v>
          </cell>
          <cell r="G2241">
            <v>510</v>
          </cell>
          <cell r="H2241">
            <v>0</v>
          </cell>
          <cell r="I2241">
            <v>0</v>
          </cell>
          <cell r="J2241">
            <v>0</v>
          </cell>
          <cell r="K2241">
            <v>0</v>
          </cell>
          <cell r="L2241">
            <v>510</v>
          </cell>
        </row>
        <row r="2242">
          <cell r="A2242" t="str">
            <v>3721ER1232A</v>
          </cell>
          <cell r="B2242" t="str">
            <v>PANEL ASSEMBLY,CONTROL</v>
          </cell>
          <cell r="C2242" t="str">
            <v>최경석</v>
          </cell>
          <cell r="D2242">
            <v>0</v>
          </cell>
          <cell r="E2242">
            <v>3594</v>
          </cell>
          <cell r="F2242">
            <v>0</v>
          </cell>
          <cell r="G2242">
            <v>3250</v>
          </cell>
          <cell r="H2242">
            <v>0</v>
          </cell>
          <cell r="I2242">
            <v>344</v>
          </cell>
          <cell r="J2242">
            <v>0</v>
          </cell>
          <cell r="K2242">
            <v>0</v>
          </cell>
          <cell r="L2242">
            <v>4649</v>
          </cell>
        </row>
        <row r="2243">
          <cell r="A2243" t="str">
            <v>3721ER1232B</v>
          </cell>
          <cell r="B2243" t="str">
            <v>PANEL ASSEMBLY,CONTROL</v>
          </cell>
          <cell r="C2243" t="str">
            <v>최경석</v>
          </cell>
          <cell r="D2243">
            <v>0</v>
          </cell>
          <cell r="E2243">
            <v>5486</v>
          </cell>
          <cell r="F2243">
            <v>0</v>
          </cell>
          <cell r="G2243">
            <v>5486</v>
          </cell>
          <cell r="H2243">
            <v>0</v>
          </cell>
          <cell r="I2243">
            <v>0</v>
          </cell>
          <cell r="J2243">
            <v>0</v>
          </cell>
          <cell r="K2243">
            <v>0</v>
          </cell>
          <cell r="L2243">
            <v>6330</v>
          </cell>
        </row>
        <row r="2244">
          <cell r="A2244" t="str">
            <v>3721ER1232C</v>
          </cell>
          <cell r="B2244" t="str">
            <v>PANEL ASSEMBLY,CONTROL</v>
          </cell>
          <cell r="C2244" t="str">
            <v>최경석</v>
          </cell>
          <cell r="D2244">
            <v>0</v>
          </cell>
          <cell r="E2244">
            <v>510</v>
          </cell>
          <cell r="F2244">
            <v>0</v>
          </cell>
          <cell r="G2244">
            <v>510</v>
          </cell>
          <cell r="H2244">
            <v>0</v>
          </cell>
          <cell r="I2244">
            <v>0</v>
          </cell>
          <cell r="J2244">
            <v>0</v>
          </cell>
          <cell r="K2244">
            <v>0</v>
          </cell>
          <cell r="L2244">
            <v>765</v>
          </cell>
        </row>
        <row r="2245">
          <cell r="A2245" t="str">
            <v>3721ER1232D</v>
          </cell>
          <cell r="B2245" t="str">
            <v>PANEL ASSEMBLY,CONTROL</v>
          </cell>
          <cell r="C2245" t="str">
            <v>최경석</v>
          </cell>
          <cell r="D2245">
            <v>0</v>
          </cell>
          <cell r="E2245">
            <v>510</v>
          </cell>
          <cell r="F2245">
            <v>0</v>
          </cell>
          <cell r="G2245">
            <v>510</v>
          </cell>
          <cell r="H2245">
            <v>0</v>
          </cell>
          <cell r="I2245">
            <v>0</v>
          </cell>
          <cell r="J2245">
            <v>0</v>
          </cell>
          <cell r="K2245">
            <v>0</v>
          </cell>
          <cell r="L2245">
            <v>510</v>
          </cell>
        </row>
        <row r="2246">
          <cell r="A2246" t="str">
            <v>3721ER1233A</v>
          </cell>
          <cell r="B2246" t="str">
            <v>PANEL ASSEMBLY,CONTROL</v>
          </cell>
          <cell r="C2246" t="str">
            <v>최경석</v>
          </cell>
          <cell r="D2246">
            <v>0</v>
          </cell>
          <cell r="E2246">
            <v>3598</v>
          </cell>
          <cell r="F2246">
            <v>0</v>
          </cell>
          <cell r="G2246">
            <v>3598</v>
          </cell>
          <cell r="H2246">
            <v>0</v>
          </cell>
          <cell r="I2246">
            <v>0</v>
          </cell>
          <cell r="J2246">
            <v>-844</v>
          </cell>
          <cell r="K2246">
            <v>0</v>
          </cell>
          <cell r="L2246">
            <v>4442</v>
          </cell>
        </row>
        <row r="2247">
          <cell r="A2247" t="str">
            <v>3721ER1233D</v>
          </cell>
          <cell r="B2247" t="str">
            <v>PANEL ASSEMBLY,CONTROL</v>
          </cell>
          <cell r="C2247" t="str">
            <v>최경석</v>
          </cell>
          <cell r="D2247">
            <v>0</v>
          </cell>
          <cell r="E2247">
            <v>5478</v>
          </cell>
          <cell r="F2247">
            <v>0</v>
          </cell>
          <cell r="G2247">
            <v>5478</v>
          </cell>
          <cell r="H2247">
            <v>0</v>
          </cell>
          <cell r="I2247">
            <v>0</v>
          </cell>
          <cell r="J2247">
            <v>-843</v>
          </cell>
          <cell r="K2247">
            <v>0</v>
          </cell>
          <cell r="L2247">
            <v>7588</v>
          </cell>
        </row>
        <row r="2248">
          <cell r="A2248" t="str">
            <v>3721ER1233J</v>
          </cell>
          <cell r="B2248" t="str">
            <v>PANEL ASSEMBLY,CONTROL</v>
          </cell>
          <cell r="C2248" t="str">
            <v>최경석</v>
          </cell>
          <cell r="D2248">
            <v>0</v>
          </cell>
          <cell r="E2248">
            <v>211</v>
          </cell>
          <cell r="F2248">
            <v>0</v>
          </cell>
          <cell r="G2248">
            <v>211</v>
          </cell>
          <cell r="H2248">
            <v>0</v>
          </cell>
          <cell r="I2248">
            <v>0</v>
          </cell>
          <cell r="J2248">
            <v>0</v>
          </cell>
          <cell r="K2248">
            <v>0</v>
          </cell>
          <cell r="L2248">
            <v>211</v>
          </cell>
        </row>
        <row r="2249">
          <cell r="A2249" t="str">
            <v>3721ER1233K</v>
          </cell>
          <cell r="B2249" t="str">
            <v>PANEL ASSEMBLY,CONTROL</v>
          </cell>
          <cell r="C2249" t="str">
            <v>최경석</v>
          </cell>
          <cell r="D2249">
            <v>0</v>
          </cell>
          <cell r="E2249">
            <v>422</v>
          </cell>
          <cell r="F2249">
            <v>0</v>
          </cell>
          <cell r="G2249">
            <v>0</v>
          </cell>
          <cell r="H2249">
            <v>0</v>
          </cell>
          <cell r="I2249">
            <v>422</v>
          </cell>
          <cell r="J2249">
            <v>422</v>
          </cell>
          <cell r="K2249">
            <v>0</v>
          </cell>
          <cell r="L2249">
            <v>422</v>
          </cell>
        </row>
        <row r="2250">
          <cell r="A2250" t="str">
            <v>3721ER1233M</v>
          </cell>
          <cell r="B2250" t="str">
            <v>PANEL ASSEMBLY,CONTROL</v>
          </cell>
          <cell r="C2250" t="str">
            <v>최경석</v>
          </cell>
          <cell r="D2250">
            <v>0</v>
          </cell>
          <cell r="E2250">
            <v>287</v>
          </cell>
          <cell r="F2250">
            <v>0</v>
          </cell>
          <cell r="G2250">
            <v>287</v>
          </cell>
          <cell r="H2250">
            <v>0</v>
          </cell>
          <cell r="I2250">
            <v>0</v>
          </cell>
          <cell r="J2250">
            <v>0</v>
          </cell>
          <cell r="K2250">
            <v>0</v>
          </cell>
          <cell r="L2250">
            <v>287</v>
          </cell>
        </row>
        <row r="2251">
          <cell r="A2251" t="str">
            <v>3721ER1233Q</v>
          </cell>
          <cell r="B2251" t="str">
            <v>PANEL ASSEMBLY,CONTROL</v>
          </cell>
          <cell r="C2251" t="str">
            <v>최경석</v>
          </cell>
          <cell r="D2251">
            <v>0</v>
          </cell>
          <cell r="E2251">
            <v>797</v>
          </cell>
          <cell r="F2251">
            <v>0</v>
          </cell>
          <cell r="G2251">
            <v>795</v>
          </cell>
          <cell r="H2251">
            <v>2</v>
          </cell>
          <cell r="I2251">
            <v>0</v>
          </cell>
          <cell r="J2251">
            <v>0</v>
          </cell>
          <cell r="K2251">
            <v>0</v>
          </cell>
          <cell r="L2251">
            <v>795</v>
          </cell>
        </row>
        <row r="2252">
          <cell r="A2252" t="str">
            <v>3721ER1233V</v>
          </cell>
          <cell r="B2252" t="str">
            <v>PANEL ASSEMBLY,CONTROL</v>
          </cell>
          <cell r="C2252" t="str">
            <v>최경석</v>
          </cell>
          <cell r="D2252">
            <v>0</v>
          </cell>
          <cell r="E2252">
            <v>358</v>
          </cell>
          <cell r="F2252">
            <v>0</v>
          </cell>
          <cell r="G2252">
            <v>358</v>
          </cell>
          <cell r="H2252">
            <v>0</v>
          </cell>
          <cell r="I2252">
            <v>0</v>
          </cell>
          <cell r="J2252">
            <v>0</v>
          </cell>
          <cell r="K2252">
            <v>0</v>
          </cell>
          <cell r="L2252">
            <v>392</v>
          </cell>
        </row>
        <row r="2253">
          <cell r="A2253" t="str">
            <v>3721ER1233Y</v>
          </cell>
          <cell r="B2253" t="str">
            <v>PANEL ASSEMBLY,CONTROL</v>
          </cell>
          <cell r="C2253" t="str">
            <v>최경석</v>
          </cell>
          <cell r="D2253">
            <v>0</v>
          </cell>
          <cell r="E2253">
            <v>28</v>
          </cell>
          <cell r="F2253">
            <v>0</v>
          </cell>
          <cell r="G2253">
            <v>28</v>
          </cell>
          <cell r="H2253">
            <v>0</v>
          </cell>
          <cell r="I2253">
            <v>0</v>
          </cell>
          <cell r="J2253">
            <v>0</v>
          </cell>
          <cell r="K2253">
            <v>0</v>
          </cell>
          <cell r="L2253">
            <v>48</v>
          </cell>
        </row>
        <row r="2254">
          <cell r="A2254" t="str">
            <v>3721ER1233Z</v>
          </cell>
          <cell r="B2254" t="str">
            <v>PANEL ASSEMBLY,CONTROL</v>
          </cell>
          <cell r="C2254" t="str">
            <v>최경석</v>
          </cell>
          <cell r="D2254">
            <v>0</v>
          </cell>
          <cell r="E2254">
            <v>2</v>
          </cell>
          <cell r="F2254">
            <v>0</v>
          </cell>
          <cell r="G2254">
            <v>0</v>
          </cell>
          <cell r="H2254">
            <v>2</v>
          </cell>
          <cell r="I2254">
            <v>0</v>
          </cell>
          <cell r="J2254">
            <v>0</v>
          </cell>
          <cell r="K2254">
            <v>0</v>
          </cell>
          <cell r="L2254">
            <v>0</v>
          </cell>
        </row>
        <row r="2255">
          <cell r="A2255" t="str">
            <v>3721ER1235A</v>
          </cell>
          <cell r="B2255" t="str">
            <v>PANEL ASSEMBLY,CONTROL</v>
          </cell>
          <cell r="C2255" t="str">
            <v>최경석</v>
          </cell>
          <cell r="D2255">
            <v>0</v>
          </cell>
          <cell r="E2255">
            <v>258</v>
          </cell>
          <cell r="F2255">
            <v>0</v>
          </cell>
          <cell r="G2255">
            <v>258</v>
          </cell>
          <cell r="H2255">
            <v>0</v>
          </cell>
          <cell r="I2255">
            <v>0</v>
          </cell>
          <cell r="J2255">
            <v>0</v>
          </cell>
          <cell r="K2255">
            <v>0</v>
          </cell>
          <cell r="L2255">
            <v>358</v>
          </cell>
        </row>
        <row r="2256">
          <cell r="A2256" t="str">
            <v>3721ER1235C</v>
          </cell>
          <cell r="B2256" t="str">
            <v>PANEL ASSEMBLY,CONTROL</v>
          </cell>
          <cell r="C2256" t="str">
            <v>최경석</v>
          </cell>
          <cell r="D2256">
            <v>0</v>
          </cell>
          <cell r="E2256">
            <v>303</v>
          </cell>
          <cell r="F2256">
            <v>0</v>
          </cell>
          <cell r="G2256">
            <v>303</v>
          </cell>
          <cell r="H2256">
            <v>0</v>
          </cell>
          <cell r="I2256">
            <v>-75</v>
          </cell>
          <cell r="J2256">
            <v>-75</v>
          </cell>
          <cell r="K2256">
            <v>0</v>
          </cell>
          <cell r="L2256">
            <v>303</v>
          </cell>
        </row>
        <row r="2257">
          <cell r="A2257" t="str">
            <v>3721ER1235F</v>
          </cell>
          <cell r="B2257" t="str">
            <v>PANEL ASSEMBLY,CONTROL</v>
          </cell>
          <cell r="C2257" t="str">
            <v>최경석</v>
          </cell>
          <cell r="D2257">
            <v>0</v>
          </cell>
          <cell r="E2257">
            <v>316</v>
          </cell>
          <cell r="F2257">
            <v>0</v>
          </cell>
          <cell r="G2257">
            <v>316</v>
          </cell>
          <cell r="H2257">
            <v>0</v>
          </cell>
          <cell r="I2257">
            <v>0</v>
          </cell>
          <cell r="J2257">
            <v>0</v>
          </cell>
          <cell r="K2257">
            <v>0</v>
          </cell>
          <cell r="L2257">
            <v>316</v>
          </cell>
        </row>
        <row r="2258">
          <cell r="A2258" t="str">
            <v>3721ER1235H</v>
          </cell>
          <cell r="B2258" t="str">
            <v>PANEL ASSEMBLY,CONTROL</v>
          </cell>
          <cell r="C2258" t="str">
            <v>최경석</v>
          </cell>
          <cell r="D2258">
            <v>0</v>
          </cell>
          <cell r="E2258">
            <v>1583</v>
          </cell>
          <cell r="F2258">
            <v>0</v>
          </cell>
          <cell r="G2258">
            <v>1583</v>
          </cell>
          <cell r="H2258">
            <v>0</v>
          </cell>
          <cell r="I2258">
            <v>0</v>
          </cell>
          <cell r="J2258">
            <v>0</v>
          </cell>
          <cell r="K2258">
            <v>0</v>
          </cell>
          <cell r="L2258">
            <v>1583</v>
          </cell>
        </row>
        <row r="2259">
          <cell r="A2259" t="str">
            <v>3721ER1235J</v>
          </cell>
          <cell r="B2259" t="str">
            <v>PANEL ASSEMBLY,CONTROL</v>
          </cell>
          <cell r="C2259" t="str">
            <v>최경석</v>
          </cell>
          <cell r="D2259">
            <v>0</v>
          </cell>
          <cell r="E2259">
            <v>158</v>
          </cell>
          <cell r="F2259">
            <v>0</v>
          </cell>
          <cell r="G2259">
            <v>158</v>
          </cell>
          <cell r="H2259">
            <v>0</v>
          </cell>
          <cell r="I2259">
            <v>0</v>
          </cell>
          <cell r="J2259">
            <v>0</v>
          </cell>
          <cell r="K2259">
            <v>0</v>
          </cell>
          <cell r="L2259">
            <v>158</v>
          </cell>
        </row>
        <row r="2260">
          <cell r="A2260" t="str">
            <v>3721ER1235L</v>
          </cell>
          <cell r="B2260" t="str">
            <v>PANEL ASSEMBLY,CONTROL</v>
          </cell>
          <cell r="C2260" t="str">
            <v>최경석</v>
          </cell>
          <cell r="D2260">
            <v>0</v>
          </cell>
          <cell r="E2260">
            <v>750</v>
          </cell>
          <cell r="F2260">
            <v>0</v>
          </cell>
          <cell r="G2260">
            <v>750</v>
          </cell>
          <cell r="H2260">
            <v>0</v>
          </cell>
          <cell r="I2260">
            <v>0</v>
          </cell>
          <cell r="J2260">
            <v>0</v>
          </cell>
          <cell r="K2260">
            <v>0</v>
          </cell>
          <cell r="L2260">
            <v>750</v>
          </cell>
        </row>
        <row r="2261">
          <cell r="A2261" t="str">
            <v>3721ER1235M</v>
          </cell>
          <cell r="B2261" t="str">
            <v>PANEL ASSEMBLY,CONTROL</v>
          </cell>
          <cell r="C2261" t="str">
            <v>최경석</v>
          </cell>
          <cell r="D2261">
            <v>0</v>
          </cell>
          <cell r="E2261">
            <v>300</v>
          </cell>
          <cell r="F2261">
            <v>0</v>
          </cell>
          <cell r="G2261">
            <v>300</v>
          </cell>
          <cell r="H2261">
            <v>0</v>
          </cell>
          <cell r="I2261">
            <v>0</v>
          </cell>
          <cell r="J2261">
            <v>0</v>
          </cell>
          <cell r="K2261">
            <v>0</v>
          </cell>
          <cell r="L2261">
            <v>300</v>
          </cell>
        </row>
        <row r="2262">
          <cell r="A2262" t="str">
            <v>3721ER1235Q</v>
          </cell>
          <cell r="B2262" t="str">
            <v>PANEL ASSEMBLY,CONTROL</v>
          </cell>
          <cell r="C2262" t="str">
            <v>최경석</v>
          </cell>
          <cell r="D2262">
            <v>0</v>
          </cell>
          <cell r="E2262">
            <v>50</v>
          </cell>
          <cell r="F2262">
            <v>0</v>
          </cell>
          <cell r="G2262">
            <v>50</v>
          </cell>
          <cell r="H2262">
            <v>0</v>
          </cell>
          <cell r="I2262">
            <v>0</v>
          </cell>
          <cell r="J2262">
            <v>0</v>
          </cell>
          <cell r="K2262">
            <v>0</v>
          </cell>
          <cell r="L2262">
            <v>100</v>
          </cell>
        </row>
        <row r="2263">
          <cell r="A2263" t="str">
            <v>3721ER1236B</v>
          </cell>
          <cell r="B2263" t="str">
            <v>PANEL ASSEMBLY,DRAWER</v>
          </cell>
          <cell r="C2263" t="str">
            <v>최경석</v>
          </cell>
          <cell r="D2263">
            <v>0</v>
          </cell>
          <cell r="E2263">
            <v>2001</v>
          </cell>
          <cell r="F2263">
            <v>0</v>
          </cell>
          <cell r="G2263">
            <v>2001</v>
          </cell>
          <cell r="H2263">
            <v>0</v>
          </cell>
          <cell r="I2263">
            <v>0</v>
          </cell>
          <cell r="J2263">
            <v>0</v>
          </cell>
          <cell r="K2263">
            <v>0</v>
          </cell>
          <cell r="L2263">
            <v>2001</v>
          </cell>
        </row>
        <row r="2264">
          <cell r="A2264" t="str">
            <v>3721ER1236C</v>
          </cell>
          <cell r="B2264" t="str">
            <v>PANEL ASSEMBLY,DRAWER</v>
          </cell>
          <cell r="C2264" t="str">
            <v>최경석</v>
          </cell>
          <cell r="D2264">
            <v>0</v>
          </cell>
          <cell r="E2264">
            <v>440.96</v>
          </cell>
          <cell r="F2264">
            <v>0</v>
          </cell>
          <cell r="G2264">
            <v>440.96</v>
          </cell>
          <cell r="H2264">
            <v>0</v>
          </cell>
          <cell r="I2264">
            <v>0</v>
          </cell>
          <cell r="J2264">
            <v>0</v>
          </cell>
          <cell r="K2264">
            <v>0</v>
          </cell>
          <cell r="L2264">
            <v>440.96</v>
          </cell>
        </row>
        <row r="2265">
          <cell r="A2265" t="str">
            <v>3721ER1236E</v>
          </cell>
          <cell r="B2265" t="str">
            <v>PANEL ASSEMBLY,DRAWER</v>
          </cell>
          <cell r="C2265" t="str">
            <v>최경석</v>
          </cell>
          <cell r="D2265">
            <v>0</v>
          </cell>
          <cell r="E2265">
            <v>629.98</v>
          </cell>
          <cell r="F2265">
            <v>0</v>
          </cell>
          <cell r="G2265">
            <v>629.98</v>
          </cell>
          <cell r="H2265">
            <v>0</v>
          </cell>
          <cell r="I2265">
            <v>0</v>
          </cell>
          <cell r="J2265">
            <v>0</v>
          </cell>
          <cell r="K2265">
            <v>0</v>
          </cell>
          <cell r="L2265">
            <v>629.98</v>
          </cell>
        </row>
        <row r="2266">
          <cell r="A2266" t="str">
            <v>3721ER1236N</v>
          </cell>
          <cell r="B2266" t="str">
            <v>PANEL ASSEMBLY,DRAWER</v>
          </cell>
          <cell r="D2266">
            <v>0</v>
          </cell>
          <cell r="E2266">
            <v>251</v>
          </cell>
          <cell r="F2266">
            <v>0</v>
          </cell>
          <cell r="G2266">
            <v>251</v>
          </cell>
          <cell r="H2266">
            <v>0</v>
          </cell>
          <cell r="I2266">
            <v>0</v>
          </cell>
          <cell r="J2266">
            <v>0</v>
          </cell>
          <cell r="K2266">
            <v>0</v>
          </cell>
          <cell r="L2266">
            <v>251</v>
          </cell>
        </row>
        <row r="2267">
          <cell r="A2267" t="str">
            <v>3721ER1236P</v>
          </cell>
          <cell r="B2267" t="str">
            <v>PANEL ASSEMBLY,DRAWER</v>
          </cell>
          <cell r="D2267">
            <v>0</v>
          </cell>
          <cell r="E2267">
            <v>159</v>
          </cell>
          <cell r="F2267">
            <v>0</v>
          </cell>
          <cell r="G2267">
            <v>159</v>
          </cell>
          <cell r="H2267">
            <v>0</v>
          </cell>
          <cell r="I2267">
            <v>0</v>
          </cell>
          <cell r="J2267">
            <v>0</v>
          </cell>
          <cell r="K2267">
            <v>0</v>
          </cell>
          <cell r="L2267">
            <v>159</v>
          </cell>
        </row>
        <row r="2268">
          <cell r="A2268" t="str">
            <v>3721ER1237A</v>
          </cell>
          <cell r="B2268" t="str">
            <v>PANEL ASSEMBLY,CONTROL</v>
          </cell>
          <cell r="C2268" t="str">
            <v>김보명</v>
          </cell>
          <cell r="D2268">
            <v>0</v>
          </cell>
          <cell r="E2268">
            <v>6</v>
          </cell>
          <cell r="F2268">
            <v>0</v>
          </cell>
          <cell r="G2268">
            <v>0</v>
          </cell>
          <cell r="H2268">
            <v>6</v>
          </cell>
          <cell r="I2268">
            <v>0</v>
          </cell>
          <cell r="J2268">
            <v>0</v>
          </cell>
          <cell r="K2268">
            <v>0</v>
          </cell>
          <cell r="L2268">
            <v>0</v>
          </cell>
        </row>
        <row r="2269">
          <cell r="A2269" t="str">
            <v>3721ER1237B</v>
          </cell>
          <cell r="B2269" t="str">
            <v>PANEL ASSEMBLY,CONTROL</v>
          </cell>
          <cell r="C2269" t="str">
            <v>김보명</v>
          </cell>
          <cell r="D2269">
            <v>20</v>
          </cell>
          <cell r="E2269">
            <v>404</v>
          </cell>
          <cell r="F2269">
            <v>0</v>
          </cell>
          <cell r="G2269">
            <v>408</v>
          </cell>
          <cell r="H2269">
            <v>1</v>
          </cell>
          <cell r="I2269">
            <v>15</v>
          </cell>
          <cell r="J2269">
            <v>15</v>
          </cell>
          <cell r="K2269">
            <v>0</v>
          </cell>
          <cell r="L2269">
            <v>903</v>
          </cell>
        </row>
        <row r="2270">
          <cell r="A2270" t="str">
            <v>3721ER1237C</v>
          </cell>
          <cell r="B2270" t="str">
            <v>PANEL ASSEMBLY,CONTROL</v>
          </cell>
          <cell r="C2270" t="str">
            <v>김보명</v>
          </cell>
          <cell r="D2270">
            <v>1</v>
          </cell>
          <cell r="E2270">
            <v>617</v>
          </cell>
          <cell r="F2270">
            <v>0</v>
          </cell>
          <cell r="G2270">
            <v>584</v>
          </cell>
          <cell r="H2270">
            <v>14</v>
          </cell>
          <cell r="I2270">
            <v>20</v>
          </cell>
          <cell r="J2270">
            <v>20</v>
          </cell>
          <cell r="K2270">
            <v>0</v>
          </cell>
          <cell r="L2270">
            <v>1153</v>
          </cell>
        </row>
        <row r="2271">
          <cell r="A2271" t="str">
            <v>3721ER1237D</v>
          </cell>
          <cell r="B2271" t="str">
            <v>PANEL ASSEMBLY,CONTROL</v>
          </cell>
          <cell r="C2271" t="str">
            <v>김보명</v>
          </cell>
          <cell r="D2271">
            <v>0</v>
          </cell>
          <cell r="E2271">
            <v>100</v>
          </cell>
          <cell r="F2271">
            <v>0</v>
          </cell>
          <cell r="G2271">
            <v>100</v>
          </cell>
          <cell r="H2271">
            <v>0</v>
          </cell>
          <cell r="I2271">
            <v>0</v>
          </cell>
          <cell r="J2271">
            <v>0</v>
          </cell>
          <cell r="K2271">
            <v>0</v>
          </cell>
          <cell r="L2271">
            <v>300</v>
          </cell>
        </row>
        <row r="2272">
          <cell r="A2272" t="str">
            <v>3721ER1237E</v>
          </cell>
          <cell r="B2272" t="str">
            <v>PANEL ASSEMBLY,CONTROL</v>
          </cell>
          <cell r="C2272" t="str">
            <v>김보명</v>
          </cell>
          <cell r="D2272">
            <v>0</v>
          </cell>
          <cell r="E2272">
            <v>615</v>
          </cell>
          <cell r="F2272">
            <v>0</v>
          </cell>
          <cell r="G2272">
            <v>595</v>
          </cell>
          <cell r="H2272">
            <v>15</v>
          </cell>
          <cell r="I2272">
            <v>5</v>
          </cell>
          <cell r="J2272">
            <v>5</v>
          </cell>
          <cell r="K2272">
            <v>0</v>
          </cell>
          <cell r="L2272">
            <v>800</v>
          </cell>
        </row>
        <row r="2273">
          <cell r="A2273" t="str">
            <v>3721ER1237F</v>
          </cell>
          <cell r="B2273" t="str">
            <v>PANEL ASSEMBLY,CONTROL</v>
          </cell>
          <cell r="C2273" t="str">
            <v>김보명</v>
          </cell>
          <cell r="D2273">
            <v>0</v>
          </cell>
          <cell r="E2273">
            <v>0</v>
          </cell>
          <cell r="F2273">
            <v>0</v>
          </cell>
          <cell r="G2273">
            <v>200</v>
          </cell>
          <cell r="H2273">
            <v>0</v>
          </cell>
          <cell r="I2273">
            <v>-200</v>
          </cell>
          <cell r="J2273">
            <v>-200</v>
          </cell>
          <cell r="K2273">
            <v>0</v>
          </cell>
          <cell r="L2273">
            <v>200</v>
          </cell>
        </row>
        <row r="2274">
          <cell r="A2274" t="str">
            <v>3721ER1237G</v>
          </cell>
          <cell r="B2274" t="str">
            <v>PANEL ASSEMBLY,CONTROL</v>
          </cell>
          <cell r="D2274">
            <v>0</v>
          </cell>
          <cell r="E2274">
            <v>0</v>
          </cell>
          <cell r="F2274">
            <v>0</v>
          </cell>
          <cell r="G2274">
            <v>200</v>
          </cell>
          <cell r="H2274">
            <v>0</v>
          </cell>
          <cell r="I2274">
            <v>-200</v>
          </cell>
          <cell r="J2274">
            <v>-200</v>
          </cell>
          <cell r="K2274">
            <v>0</v>
          </cell>
          <cell r="L2274">
            <v>200</v>
          </cell>
        </row>
        <row r="2275">
          <cell r="A2275" t="str">
            <v>3721ER1237H</v>
          </cell>
          <cell r="B2275" t="str">
            <v>PANEL ASSEMBLY,CONTROL</v>
          </cell>
          <cell r="D2275">
            <v>0</v>
          </cell>
          <cell r="E2275">
            <v>0</v>
          </cell>
          <cell r="F2275">
            <v>0</v>
          </cell>
          <cell r="G2275">
            <v>200</v>
          </cell>
          <cell r="H2275">
            <v>0</v>
          </cell>
          <cell r="I2275">
            <v>-200</v>
          </cell>
          <cell r="J2275">
            <v>-200</v>
          </cell>
          <cell r="K2275">
            <v>0</v>
          </cell>
          <cell r="L2275">
            <v>400</v>
          </cell>
        </row>
        <row r="2276">
          <cell r="A2276" t="str">
            <v>3721ER1238B</v>
          </cell>
          <cell r="B2276" t="str">
            <v>PANEL ASSEMBLY,CONTROL</v>
          </cell>
          <cell r="D2276">
            <v>0</v>
          </cell>
          <cell r="E2276">
            <v>15</v>
          </cell>
          <cell r="F2276">
            <v>0</v>
          </cell>
          <cell r="G2276">
            <v>0</v>
          </cell>
          <cell r="H2276">
            <v>15</v>
          </cell>
          <cell r="I2276">
            <v>0</v>
          </cell>
          <cell r="J2276">
            <v>0</v>
          </cell>
          <cell r="K2276">
            <v>15</v>
          </cell>
          <cell r="L2276">
            <v>904</v>
          </cell>
        </row>
        <row r="2277">
          <cell r="A2277" t="str">
            <v>3721ER1238E</v>
          </cell>
          <cell r="B2277" t="str">
            <v>PANEL ASSEMBLY,CONTROL</v>
          </cell>
          <cell r="D2277">
            <v>0</v>
          </cell>
          <cell r="E2277">
            <v>10</v>
          </cell>
          <cell r="F2277">
            <v>0</v>
          </cell>
          <cell r="G2277">
            <v>0</v>
          </cell>
          <cell r="H2277">
            <v>10</v>
          </cell>
          <cell r="I2277">
            <v>0</v>
          </cell>
          <cell r="J2277">
            <v>0</v>
          </cell>
          <cell r="K2277">
            <v>0</v>
          </cell>
          <cell r="L2277">
            <v>815</v>
          </cell>
        </row>
        <row r="2278">
          <cell r="A2278" t="str">
            <v>3721ER1239A</v>
          </cell>
          <cell r="B2278" t="str">
            <v>PANEL ASSEMBLY,DRAWER</v>
          </cell>
          <cell r="C2278" t="str">
            <v>김보명</v>
          </cell>
          <cell r="D2278">
            <v>0</v>
          </cell>
          <cell r="E2278">
            <v>6</v>
          </cell>
          <cell r="F2278">
            <v>0</v>
          </cell>
          <cell r="G2278">
            <v>0</v>
          </cell>
          <cell r="H2278">
            <v>6</v>
          </cell>
          <cell r="I2278">
            <v>0</v>
          </cell>
          <cell r="J2278">
            <v>0</v>
          </cell>
          <cell r="K2278">
            <v>0</v>
          </cell>
          <cell r="L2278">
            <v>0</v>
          </cell>
        </row>
        <row r="2279">
          <cell r="A2279" t="str">
            <v>3721ER1239E</v>
          </cell>
          <cell r="B2279" t="str">
            <v>PANEL ASSEMBLY,DRAWER</v>
          </cell>
          <cell r="C2279" t="str">
            <v>김보명</v>
          </cell>
          <cell r="D2279">
            <v>20</v>
          </cell>
          <cell r="E2279">
            <v>403</v>
          </cell>
          <cell r="F2279">
            <v>0</v>
          </cell>
          <cell r="G2279">
            <v>408</v>
          </cell>
          <cell r="H2279">
            <v>0</v>
          </cell>
          <cell r="I2279">
            <v>15</v>
          </cell>
          <cell r="J2279">
            <v>15</v>
          </cell>
          <cell r="K2279">
            <v>15</v>
          </cell>
          <cell r="L2279">
            <v>903</v>
          </cell>
        </row>
        <row r="2280">
          <cell r="A2280" t="str">
            <v>3721ER1239F</v>
          </cell>
          <cell r="B2280" t="str">
            <v>PANEL ASSEMBLY,DRAWER</v>
          </cell>
          <cell r="C2280" t="str">
            <v>김보명</v>
          </cell>
          <cell r="D2280">
            <v>3</v>
          </cell>
          <cell r="E2280">
            <v>623</v>
          </cell>
          <cell r="F2280">
            <v>0</v>
          </cell>
          <cell r="G2280">
            <v>584</v>
          </cell>
          <cell r="H2280">
            <v>20</v>
          </cell>
          <cell r="I2280">
            <v>22</v>
          </cell>
          <cell r="J2280">
            <v>22</v>
          </cell>
          <cell r="K2280">
            <v>0</v>
          </cell>
          <cell r="L2280">
            <v>1153</v>
          </cell>
        </row>
        <row r="2281">
          <cell r="A2281" t="str">
            <v>3721ER1239G</v>
          </cell>
          <cell r="B2281" t="str">
            <v>PANEL ASSEMBLY,DRAWER</v>
          </cell>
          <cell r="C2281" t="str">
            <v>김보명</v>
          </cell>
          <cell r="D2281">
            <v>24</v>
          </cell>
          <cell r="E2281">
            <v>100</v>
          </cell>
          <cell r="F2281">
            <v>0</v>
          </cell>
          <cell r="G2281">
            <v>100</v>
          </cell>
          <cell r="H2281">
            <v>0</v>
          </cell>
          <cell r="I2281">
            <v>24</v>
          </cell>
          <cell r="J2281">
            <v>24</v>
          </cell>
          <cell r="K2281">
            <v>0</v>
          </cell>
          <cell r="L2281">
            <v>300</v>
          </cell>
        </row>
        <row r="2282">
          <cell r="A2282" t="str">
            <v>3721ER1239H</v>
          </cell>
          <cell r="B2282" t="str">
            <v>PANEL ASSEMBLY,DRAWER</v>
          </cell>
          <cell r="C2282" t="str">
            <v>김보명</v>
          </cell>
          <cell r="D2282">
            <v>0</v>
          </cell>
          <cell r="E2282">
            <v>625</v>
          </cell>
          <cell r="F2282">
            <v>0</v>
          </cell>
          <cell r="G2282">
            <v>595</v>
          </cell>
          <cell r="H2282">
            <v>25</v>
          </cell>
          <cell r="I2282">
            <v>5</v>
          </cell>
          <cell r="J2282">
            <v>5</v>
          </cell>
          <cell r="K2282">
            <v>0</v>
          </cell>
          <cell r="L2282">
            <v>800</v>
          </cell>
        </row>
        <row r="2283">
          <cell r="A2283" t="str">
            <v>3721ER1239J</v>
          </cell>
          <cell r="B2283" t="str">
            <v>PANEL ASSEMBLY,DRAWER</v>
          </cell>
          <cell r="D2283">
            <v>0</v>
          </cell>
          <cell r="E2283">
            <v>200</v>
          </cell>
          <cell r="F2283">
            <v>0</v>
          </cell>
          <cell r="G2283">
            <v>200</v>
          </cell>
          <cell r="H2283">
            <v>0</v>
          </cell>
          <cell r="I2283">
            <v>0</v>
          </cell>
          <cell r="J2283">
            <v>0</v>
          </cell>
          <cell r="K2283">
            <v>0</v>
          </cell>
          <cell r="L2283">
            <v>200</v>
          </cell>
        </row>
        <row r="2284">
          <cell r="A2284" t="str">
            <v>3721ER1239K</v>
          </cell>
          <cell r="B2284" t="str">
            <v>PANEL ASSEMBLY,DRAWER</v>
          </cell>
          <cell r="D2284">
            <v>0</v>
          </cell>
          <cell r="E2284">
            <v>200</v>
          </cell>
          <cell r="F2284">
            <v>0</v>
          </cell>
          <cell r="G2284">
            <v>200</v>
          </cell>
          <cell r="H2284">
            <v>0</v>
          </cell>
          <cell r="I2284">
            <v>0</v>
          </cell>
          <cell r="J2284">
            <v>0</v>
          </cell>
          <cell r="K2284">
            <v>0</v>
          </cell>
          <cell r="L2284">
            <v>200</v>
          </cell>
        </row>
        <row r="2285">
          <cell r="A2285" t="str">
            <v>3721ER1239L</v>
          </cell>
          <cell r="B2285" t="str">
            <v>PANEL ASSEMBLY,DRAWER</v>
          </cell>
          <cell r="D2285">
            <v>0</v>
          </cell>
          <cell r="E2285">
            <v>200</v>
          </cell>
          <cell r="F2285">
            <v>0</v>
          </cell>
          <cell r="G2285">
            <v>200</v>
          </cell>
          <cell r="H2285">
            <v>0</v>
          </cell>
          <cell r="I2285">
            <v>0</v>
          </cell>
          <cell r="J2285">
            <v>0</v>
          </cell>
          <cell r="K2285">
            <v>0</v>
          </cell>
          <cell r="L2285">
            <v>400</v>
          </cell>
        </row>
        <row r="2286">
          <cell r="A2286" t="str">
            <v>3721ER1240A</v>
          </cell>
          <cell r="B2286" t="str">
            <v>PANEL ASSEMBLY,CONTROL</v>
          </cell>
          <cell r="D2286">
            <v>2</v>
          </cell>
          <cell r="E2286">
            <v>0</v>
          </cell>
          <cell r="F2286">
            <v>0</v>
          </cell>
          <cell r="G2286">
            <v>0</v>
          </cell>
          <cell r="H2286">
            <v>0</v>
          </cell>
          <cell r="I2286">
            <v>2</v>
          </cell>
          <cell r="J2286">
            <v>2</v>
          </cell>
          <cell r="K2286">
            <v>0</v>
          </cell>
          <cell r="L2286">
            <v>1800</v>
          </cell>
        </row>
        <row r="2287">
          <cell r="A2287" t="str">
            <v>3721ER1241A</v>
          </cell>
          <cell r="B2287" t="str">
            <v>PANEL ASSEMBLY,CONTROL</v>
          </cell>
          <cell r="C2287" t="str">
            <v>김보명</v>
          </cell>
          <cell r="D2287">
            <v>13</v>
          </cell>
          <cell r="E2287">
            <v>800</v>
          </cell>
          <cell r="F2287">
            <v>0</v>
          </cell>
          <cell r="G2287">
            <v>813</v>
          </cell>
          <cell r="H2287">
            <v>0</v>
          </cell>
          <cell r="I2287">
            <v>0</v>
          </cell>
          <cell r="J2287">
            <v>0</v>
          </cell>
          <cell r="K2287">
            <v>0</v>
          </cell>
          <cell r="L2287">
            <v>1800</v>
          </cell>
        </row>
        <row r="2288">
          <cell r="A2288" t="str">
            <v>3721ER1242B</v>
          </cell>
          <cell r="B2288" t="str">
            <v>PANEL ASSEMBLY,CONTROL</v>
          </cell>
          <cell r="C2288" t="str">
            <v>최경석</v>
          </cell>
          <cell r="D2288">
            <v>0</v>
          </cell>
          <cell r="E2288">
            <v>2701.4</v>
          </cell>
          <cell r="F2288">
            <v>0</v>
          </cell>
          <cell r="G2288">
            <v>2693.4</v>
          </cell>
          <cell r="H2288">
            <v>8</v>
          </cell>
          <cell r="I2288">
            <v>0</v>
          </cell>
          <cell r="J2288">
            <v>0</v>
          </cell>
          <cell r="K2288">
            <v>0</v>
          </cell>
          <cell r="L2288">
            <v>2693.4</v>
          </cell>
        </row>
        <row r="2289">
          <cell r="A2289" t="str">
            <v>3721ER1242D</v>
          </cell>
          <cell r="B2289" t="str">
            <v>PANEL ASSEMBLY,CONTROL</v>
          </cell>
          <cell r="C2289" t="str">
            <v>최경석</v>
          </cell>
          <cell r="D2289">
            <v>0</v>
          </cell>
          <cell r="E2289">
            <v>630</v>
          </cell>
          <cell r="F2289">
            <v>0</v>
          </cell>
          <cell r="G2289">
            <v>630</v>
          </cell>
          <cell r="H2289">
            <v>0</v>
          </cell>
          <cell r="I2289">
            <v>0</v>
          </cell>
          <cell r="J2289">
            <v>0</v>
          </cell>
          <cell r="K2289">
            <v>0</v>
          </cell>
          <cell r="L2289">
            <v>630</v>
          </cell>
        </row>
        <row r="2290">
          <cell r="A2290" t="str">
            <v>3721ER1243A</v>
          </cell>
          <cell r="B2290" t="str">
            <v>PANEL ASSEMBLY,DRAWER</v>
          </cell>
          <cell r="C2290" t="str">
            <v>최경석</v>
          </cell>
          <cell r="D2290">
            <v>0</v>
          </cell>
          <cell r="E2290">
            <v>866</v>
          </cell>
          <cell r="F2290">
            <v>0</v>
          </cell>
          <cell r="G2290">
            <v>865</v>
          </cell>
          <cell r="H2290">
            <v>1</v>
          </cell>
          <cell r="I2290">
            <v>0</v>
          </cell>
          <cell r="J2290">
            <v>0</v>
          </cell>
          <cell r="K2290">
            <v>0</v>
          </cell>
          <cell r="L2290">
            <v>1730</v>
          </cell>
        </row>
        <row r="2291">
          <cell r="A2291" t="str">
            <v>3721ER1243C</v>
          </cell>
          <cell r="B2291" t="str">
            <v>PANEL ASSEMBLY,DRAWER</v>
          </cell>
          <cell r="C2291" t="str">
            <v>최경석</v>
          </cell>
          <cell r="D2291">
            <v>0</v>
          </cell>
          <cell r="E2291">
            <v>949</v>
          </cell>
          <cell r="F2291">
            <v>0</v>
          </cell>
          <cell r="G2291">
            <v>947</v>
          </cell>
          <cell r="H2291">
            <v>1</v>
          </cell>
          <cell r="I2291">
            <v>1</v>
          </cell>
          <cell r="J2291">
            <v>0</v>
          </cell>
          <cell r="K2291">
            <v>0</v>
          </cell>
          <cell r="L2291">
            <v>948</v>
          </cell>
        </row>
        <row r="2292">
          <cell r="A2292" t="str">
            <v>3721ER1243D</v>
          </cell>
          <cell r="B2292" t="str">
            <v>PANEL ASSEMBLY,DRAWER</v>
          </cell>
          <cell r="C2292" t="str">
            <v>최경석</v>
          </cell>
          <cell r="D2292">
            <v>0</v>
          </cell>
          <cell r="E2292">
            <v>1106</v>
          </cell>
          <cell r="F2292">
            <v>0</v>
          </cell>
          <cell r="G2292">
            <v>1106</v>
          </cell>
          <cell r="H2292">
            <v>0</v>
          </cell>
          <cell r="I2292">
            <v>0</v>
          </cell>
          <cell r="J2292">
            <v>0</v>
          </cell>
          <cell r="K2292">
            <v>0</v>
          </cell>
          <cell r="L2292">
            <v>1106</v>
          </cell>
        </row>
        <row r="2293">
          <cell r="A2293" t="str">
            <v>3721ER1243F</v>
          </cell>
          <cell r="B2293" t="str">
            <v>PANEL ASSEMBLY,DRAWER</v>
          </cell>
          <cell r="D2293">
            <v>20</v>
          </cell>
          <cell r="E2293">
            <v>0</v>
          </cell>
          <cell r="F2293">
            <v>0</v>
          </cell>
          <cell r="G2293">
            <v>0</v>
          </cell>
          <cell r="H2293">
            <v>0</v>
          </cell>
          <cell r="I2293">
            <v>20</v>
          </cell>
          <cell r="J2293">
            <v>20</v>
          </cell>
          <cell r="K2293">
            <v>0</v>
          </cell>
          <cell r="L2293">
            <v>0</v>
          </cell>
        </row>
        <row r="2294">
          <cell r="A2294" t="str">
            <v>3721ER1243G</v>
          </cell>
          <cell r="B2294" t="str">
            <v>PANEL ASSEMBLY,DRAWER</v>
          </cell>
          <cell r="D2294">
            <v>0</v>
          </cell>
          <cell r="E2294">
            <v>80</v>
          </cell>
          <cell r="F2294">
            <v>0</v>
          </cell>
          <cell r="G2294">
            <v>76</v>
          </cell>
          <cell r="H2294">
            <v>0</v>
          </cell>
          <cell r="I2294">
            <v>4</v>
          </cell>
          <cell r="J2294">
            <v>-75</v>
          </cell>
          <cell r="K2294">
            <v>0</v>
          </cell>
          <cell r="L2294">
            <v>155</v>
          </cell>
        </row>
        <row r="2295">
          <cell r="A2295" t="str">
            <v>3721ER1243H</v>
          </cell>
          <cell r="B2295" t="str">
            <v>PANEL ASSEMBLY,DRAWER</v>
          </cell>
          <cell r="D2295">
            <v>0</v>
          </cell>
          <cell r="E2295">
            <v>0</v>
          </cell>
          <cell r="F2295">
            <v>0</v>
          </cell>
          <cell r="G2295">
            <v>22</v>
          </cell>
          <cell r="H2295">
            <v>0</v>
          </cell>
          <cell r="I2295">
            <v>-22</v>
          </cell>
          <cell r="J2295">
            <v>-22</v>
          </cell>
          <cell r="K2295">
            <v>0</v>
          </cell>
          <cell r="L2295">
            <v>22</v>
          </cell>
        </row>
        <row r="2296">
          <cell r="A2296" t="str">
            <v>3721ER1243J</v>
          </cell>
          <cell r="B2296" t="str">
            <v>PANEL ASSEMBLY,DRAWER</v>
          </cell>
          <cell r="C2296" t="str">
            <v>최경석</v>
          </cell>
          <cell r="D2296">
            <v>0</v>
          </cell>
          <cell r="E2296">
            <v>455</v>
          </cell>
          <cell r="F2296">
            <v>0</v>
          </cell>
          <cell r="G2296">
            <v>450</v>
          </cell>
          <cell r="H2296">
            <v>5</v>
          </cell>
          <cell r="I2296">
            <v>0</v>
          </cell>
          <cell r="J2296">
            <v>0</v>
          </cell>
          <cell r="K2296">
            <v>0</v>
          </cell>
          <cell r="L2296">
            <v>450</v>
          </cell>
        </row>
        <row r="2297">
          <cell r="A2297" t="str">
            <v>3721ER1243K</v>
          </cell>
          <cell r="B2297" t="str">
            <v>PANEL ASSEMBLY,DRAWER</v>
          </cell>
          <cell r="C2297" t="str">
            <v>최경석</v>
          </cell>
          <cell r="D2297">
            <v>0</v>
          </cell>
          <cell r="E2297">
            <v>150</v>
          </cell>
          <cell r="F2297">
            <v>0</v>
          </cell>
          <cell r="G2297">
            <v>150</v>
          </cell>
          <cell r="H2297">
            <v>0</v>
          </cell>
          <cell r="I2297">
            <v>0</v>
          </cell>
          <cell r="J2297">
            <v>0</v>
          </cell>
          <cell r="K2297">
            <v>0</v>
          </cell>
          <cell r="L2297">
            <v>150</v>
          </cell>
        </row>
        <row r="2298">
          <cell r="A2298" t="str">
            <v>3721ER1243L</v>
          </cell>
          <cell r="B2298" t="str">
            <v>PANEL ASSEMBLY,DRAWER</v>
          </cell>
          <cell r="C2298" t="str">
            <v>최경석</v>
          </cell>
          <cell r="D2298">
            <v>0</v>
          </cell>
          <cell r="E2298">
            <v>760</v>
          </cell>
          <cell r="F2298">
            <v>0</v>
          </cell>
          <cell r="G2298">
            <v>760</v>
          </cell>
          <cell r="H2298">
            <v>0</v>
          </cell>
          <cell r="I2298">
            <v>0</v>
          </cell>
          <cell r="J2298">
            <v>0</v>
          </cell>
          <cell r="K2298">
            <v>0</v>
          </cell>
          <cell r="L2298">
            <v>760</v>
          </cell>
        </row>
        <row r="2299">
          <cell r="A2299" t="str">
            <v>3721ER1243M</v>
          </cell>
          <cell r="B2299" t="str">
            <v>PANEL ASSEMBLY,DRAWER</v>
          </cell>
          <cell r="C2299" t="str">
            <v>최경석</v>
          </cell>
          <cell r="D2299">
            <v>0</v>
          </cell>
          <cell r="E2299">
            <v>150</v>
          </cell>
          <cell r="F2299">
            <v>0</v>
          </cell>
          <cell r="G2299">
            <v>150</v>
          </cell>
          <cell r="H2299">
            <v>0</v>
          </cell>
          <cell r="I2299">
            <v>0</v>
          </cell>
          <cell r="J2299">
            <v>0</v>
          </cell>
          <cell r="K2299">
            <v>0</v>
          </cell>
          <cell r="L2299">
            <v>150</v>
          </cell>
        </row>
        <row r="2300">
          <cell r="A2300" t="str">
            <v>3721ER1243N</v>
          </cell>
          <cell r="B2300" t="str">
            <v>PANEL ASSEMBLY,DRAWER</v>
          </cell>
          <cell r="D2300">
            <v>0</v>
          </cell>
          <cell r="E2300">
            <v>300</v>
          </cell>
          <cell r="F2300">
            <v>0</v>
          </cell>
          <cell r="G2300">
            <v>300</v>
          </cell>
          <cell r="H2300">
            <v>0</v>
          </cell>
          <cell r="I2300">
            <v>0</v>
          </cell>
          <cell r="J2300">
            <v>0</v>
          </cell>
          <cell r="K2300">
            <v>0</v>
          </cell>
          <cell r="L2300">
            <v>300</v>
          </cell>
        </row>
        <row r="2301">
          <cell r="A2301" t="str">
            <v>3721ER1243Q</v>
          </cell>
          <cell r="B2301" t="str">
            <v>PANEL ASSEMBLY,DRAWER</v>
          </cell>
          <cell r="C2301" t="str">
            <v>최경석</v>
          </cell>
          <cell r="D2301">
            <v>0</v>
          </cell>
          <cell r="E2301">
            <v>150</v>
          </cell>
          <cell r="F2301">
            <v>0</v>
          </cell>
          <cell r="G2301">
            <v>150</v>
          </cell>
          <cell r="H2301">
            <v>0</v>
          </cell>
          <cell r="I2301">
            <v>0</v>
          </cell>
          <cell r="J2301">
            <v>0</v>
          </cell>
          <cell r="K2301">
            <v>0</v>
          </cell>
          <cell r="L2301">
            <v>150</v>
          </cell>
        </row>
        <row r="2302">
          <cell r="A2302" t="str">
            <v>3721ER1243R</v>
          </cell>
          <cell r="B2302" t="str">
            <v>PANEL ASSEMBLY,DRAWER</v>
          </cell>
          <cell r="D2302">
            <v>0</v>
          </cell>
          <cell r="E2302">
            <v>450</v>
          </cell>
          <cell r="F2302">
            <v>0</v>
          </cell>
          <cell r="G2302">
            <v>450</v>
          </cell>
          <cell r="H2302">
            <v>0</v>
          </cell>
          <cell r="I2302">
            <v>0</v>
          </cell>
          <cell r="J2302">
            <v>0</v>
          </cell>
          <cell r="K2302">
            <v>0</v>
          </cell>
          <cell r="L2302">
            <v>750</v>
          </cell>
        </row>
        <row r="2303">
          <cell r="A2303" t="str">
            <v>3721ER1244A</v>
          </cell>
          <cell r="B2303" t="str">
            <v>PANEL ASSEMBLY,DRAWER</v>
          </cell>
          <cell r="C2303" t="str">
            <v>김보명</v>
          </cell>
          <cell r="D2303">
            <v>0</v>
          </cell>
          <cell r="E2303">
            <v>270</v>
          </cell>
          <cell r="F2303">
            <v>0</v>
          </cell>
          <cell r="G2303">
            <v>270</v>
          </cell>
          <cell r="H2303">
            <v>0</v>
          </cell>
          <cell r="I2303">
            <v>0</v>
          </cell>
          <cell r="J2303">
            <v>0</v>
          </cell>
          <cell r="K2303">
            <v>0</v>
          </cell>
          <cell r="L2303">
            <v>270</v>
          </cell>
        </row>
        <row r="2304">
          <cell r="A2304" t="str">
            <v>3721ER1244D</v>
          </cell>
          <cell r="B2304" t="str">
            <v>PANEL ASSEMBLY,DRAWER</v>
          </cell>
          <cell r="C2304" t="str">
            <v>김보명</v>
          </cell>
          <cell r="D2304">
            <v>5</v>
          </cell>
          <cell r="E2304">
            <v>0</v>
          </cell>
          <cell r="F2304">
            <v>0</v>
          </cell>
          <cell r="G2304">
            <v>0</v>
          </cell>
          <cell r="H2304">
            <v>0</v>
          </cell>
          <cell r="I2304">
            <v>5</v>
          </cell>
          <cell r="J2304">
            <v>5</v>
          </cell>
          <cell r="K2304">
            <v>0</v>
          </cell>
          <cell r="L2304">
            <v>0</v>
          </cell>
        </row>
        <row r="2305">
          <cell r="A2305" t="str">
            <v>3721ER1244E</v>
          </cell>
          <cell r="B2305" t="str">
            <v>PANEL ASSEMBLY,DRAWER</v>
          </cell>
          <cell r="C2305" t="str">
            <v>김보명</v>
          </cell>
          <cell r="D2305">
            <v>0</v>
          </cell>
          <cell r="E2305">
            <v>1</v>
          </cell>
          <cell r="F2305">
            <v>0</v>
          </cell>
          <cell r="G2305">
            <v>0</v>
          </cell>
          <cell r="H2305">
            <v>1</v>
          </cell>
          <cell r="I2305">
            <v>0</v>
          </cell>
          <cell r="J2305">
            <v>0</v>
          </cell>
          <cell r="K2305">
            <v>0</v>
          </cell>
          <cell r="L2305">
            <v>0</v>
          </cell>
        </row>
        <row r="2306">
          <cell r="A2306" t="str">
            <v>3721ER1244H</v>
          </cell>
          <cell r="B2306" t="str">
            <v>PANEL ASSEMBLY,DRAWER</v>
          </cell>
          <cell r="C2306" t="str">
            <v>김보명</v>
          </cell>
          <cell r="D2306">
            <v>0</v>
          </cell>
          <cell r="E2306">
            <v>2101</v>
          </cell>
          <cell r="F2306">
            <v>0</v>
          </cell>
          <cell r="G2306">
            <v>2100</v>
          </cell>
          <cell r="H2306">
            <v>1</v>
          </cell>
          <cell r="I2306">
            <v>0</v>
          </cell>
          <cell r="J2306">
            <v>0</v>
          </cell>
          <cell r="K2306">
            <v>0</v>
          </cell>
          <cell r="L2306">
            <v>2400</v>
          </cell>
        </row>
        <row r="2307">
          <cell r="A2307" t="str">
            <v>3721ER1244J</v>
          </cell>
          <cell r="B2307" t="str">
            <v>PANEL ASSEMBLY,DRAWER</v>
          </cell>
          <cell r="C2307" t="str">
            <v>김보명</v>
          </cell>
          <cell r="D2307">
            <v>3</v>
          </cell>
          <cell r="E2307">
            <v>200</v>
          </cell>
          <cell r="F2307">
            <v>0</v>
          </cell>
          <cell r="G2307">
            <v>203</v>
          </cell>
          <cell r="H2307">
            <v>0</v>
          </cell>
          <cell r="I2307">
            <v>0</v>
          </cell>
          <cell r="J2307">
            <v>-299</v>
          </cell>
          <cell r="K2307">
            <v>0</v>
          </cell>
          <cell r="L2307">
            <v>650</v>
          </cell>
        </row>
        <row r="2308">
          <cell r="A2308" t="str">
            <v>3721ER1244K</v>
          </cell>
          <cell r="B2308" t="str">
            <v>PANEL ASSEMBLY,DRAWER</v>
          </cell>
          <cell r="C2308" t="str">
            <v>김보명</v>
          </cell>
          <cell r="D2308">
            <v>0</v>
          </cell>
          <cell r="E2308">
            <v>1</v>
          </cell>
          <cell r="F2308">
            <v>0</v>
          </cell>
          <cell r="G2308">
            <v>0</v>
          </cell>
          <cell r="H2308">
            <v>1</v>
          </cell>
          <cell r="I2308">
            <v>0</v>
          </cell>
          <cell r="J2308">
            <v>0</v>
          </cell>
          <cell r="K2308">
            <v>0</v>
          </cell>
          <cell r="L2308">
            <v>0</v>
          </cell>
        </row>
        <row r="2309">
          <cell r="A2309" t="str">
            <v>3721ER1244M</v>
          </cell>
          <cell r="B2309" t="str">
            <v>PANEL ASSEMBLY,DRAWER</v>
          </cell>
          <cell r="C2309" t="str">
            <v>김보명</v>
          </cell>
          <cell r="D2309">
            <v>10</v>
          </cell>
          <cell r="E2309">
            <v>1510</v>
          </cell>
          <cell r="F2309">
            <v>0</v>
          </cell>
          <cell r="G2309">
            <v>1504</v>
          </cell>
          <cell r="H2309">
            <v>10</v>
          </cell>
          <cell r="I2309">
            <v>6</v>
          </cell>
          <cell r="J2309">
            <v>0</v>
          </cell>
          <cell r="K2309">
            <v>0</v>
          </cell>
          <cell r="L2309">
            <v>3450</v>
          </cell>
        </row>
        <row r="2310">
          <cell r="A2310" t="str">
            <v>3721ER1244P</v>
          </cell>
          <cell r="B2310" t="str">
            <v>PANEL ASSEMBLY,DRAWER</v>
          </cell>
          <cell r="C2310" t="str">
            <v>김보명</v>
          </cell>
          <cell r="D2310">
            <v>0</v>
          </cell>
          <cell r="E2310">
            <v>302</v>
          </cell>
          <cell r="F2310">
            <v>0</v>
          </cell>
          <cell r="G2310">
            <v>187</v>
          </cell>
          <cell r="H2310">
            <v>2</v>
          </cell>
          <cell r="I2310">
            <v>113</v>
          </cell>
          <cell r="J2310">
            <v>6</v>
          </cell>
          <cell r="K2310">
            <v>0</v>
          </cell>
          <cell r="L2310">
            <v>750</v>
          </cell>
        </row>
        <row r="2311">
          <cell r="A2311" t="str">
            <v>3721ER1244Q</v>
          </cell>
          <cell r="B2311" t="str">
            <v>PANEL ASSEMBLY,DRAWER</v>
          </cell>
          <cell r="C2311" t="str">
            <v>김보명</v>
          </cell>
          <cell r="D2311">
            <v>0</v>
          </cell>
          <cell r="E2311">
            <v>90</v>
          </cell>
          <cell r="F2311">
            <v>0</v>
          </cell>
          <cell r="G2311">
            <v>90</v>
          </cell>
          <cell r="H2311">
            <v>0</v>
          </cell>
          <cell r="I2311">
            <v>0</v>
          </cell>
          <cell r="J2311">
            <v>0</v>
          </cell>
          <cell r="K2311">
            <v>0</v>
          </cell>
          <cell r="L2311">
            <v>90</v>
          </cell>
        </row>
        <row r="2312">
          <cell r="A2312" t="str">
            <v>3721ER1249C</v>
          </cell>
          <cell r="B2312" t="str">
            <v>PANEL ASSEMBLY,DRAWER</v>
          </cell>
          <cell r="C2312" t="str">
            <v>정득근</v>
          </cell>
          <cell r="D2312">
            <v>11</v>
          </cell>
          <cell r="E2312">
            <v>200</v>
          </cell>
          <cell r="F2312">
            <v>0</v>
          </cell>
          <cell r="G2312">
            <v>211</v>
          </cell>
          <cell r="H2312">
            <v>0</v>
          </cell>
          <cell r="I2312">
            <v>0</v>
          </cell>
          <cell r="J2312">
            <v>0</v>
          </cell>
          <cell r="K2312">
            <v>0</v>
          </cell>
          <cell r="L2312">
            <v>600</v>
          </cell>
        </row>
        <row r="2313">
          <cell r="A2313" t="str">
            <v>3721ER1249D</v>
          </cell>
          <cell r="B2313" t="str">
            <v>PANEL ASSEMBLY,DRAWER</v>
          </cell>
          <cell r="C2313" t="str">
            <v>김보명</v>
          </cell>
          <cell r="D2313">
            <v>2</v>
          </cell>
          <cell r="E2313">
            <v>600</v>
          </cell>
          <cell r="F2313">
            <v>0</v>
          </cell>
          <cell r="G2313">
            <v>602</v>
          </cell>
          <cell r="H2313">
            <v>0</v>
          </cell>
          <cell r="I2313">
            <v>0</v>
          </cell>
          <cell r="J2313">
            <v>0</v>
          </cell>
          <cell r="K2313">
            <v>0</v>
          </cell>
          <cell r="L2313">
            <v>1100</v>
          </cell>
        </row>
        <row r="2314">
          <cell r="A2314" t="str">
            <v>3721ER1249H</v>
          </cell>
          <cell r="B2314" t="str">
            <v>PANEL ASSEMBLY,DRAWER</v>
          </cell>
          <cell r="C2314" t="str">
            <v>정득근</v>
          </cell>
          <cell r="D2314">
            <v>0</v>
          </cell>
          <cell r="E2314">
            <v>547</v>
          </cell>
          <cell r="F2314">
            <v>0</v>
          </cell>
          <cell r="G2314">
            <v>540</v>
          </cell>
          <cell r="H2314">
            <v>7</v>
          </cell>
          <cell r="I2314">
            <v>0</v>
          </cell>
          <cell r="J2314">
            <v>0</v>
          </cell>
          <cell r="K2314">
            <v>0</v>
          </cell>
          <cell r="L2314">
            <v>540</v>
          </cell>
        </row>
        <row r="2315">
          <cell r="A2315" t="str">
            <v>3721ER1249N</v>
          </cell>
          <cell r="B2315" t="str">
            <v>PANEL ASSEMBLY,DRAWER</v>
          </cell>
          <cell r="C2315" t="str">
            <v>정득근</v>
          </cell>
          <cell r="D2315">
            <v>0</v>
          </cell>
          <cell r="E2315">
            <v>90</v>
          </cell>
          <cell r="F2315">
            <v>0</v>
          </cell>
          <cell r="G2315">
            <v>90</v>
          </cell>
          <cell r="H2315">
            <v>0</v>
          </cell>
          <cell r="I2315">
            <v>0</v>
          </cell>
          <cell r="J2315">
            <v>0</v>
          </cell>
          <cell r="K2315">
            <v>0</v>
          </cell>
          <cell r="L2315">
            <v>90</v>
          </cell>
        </row>
        <row r="2316">
          <cell r="A2316" t="str">
            <v>3721ER1249R</v>
          </cell>
          <cell r="B2316" t="str">
            <v>PANEL ASSEMBLY,DRAWER</v>
          </cell>
          <cell r="C2316" t="str">
            <v>정득근</v>
          </cell>
          <cell r="D2316">
            <v>5</v>
          </cell>
          <cell r="E2316">
            <v>300</v>
          </cell>
          <cell r="F2316">
            <v>0</v>
          </cell>
          <cell r="G2316">
            <v>297</v>
          </cell>
          <cell r="H2316">
            <v>0</v>
          </cell>
          <cell r="I2316">
            <v>8</v>
          </cell>
          <cell r="J2316">
            <v>8</v>
          </cell>
          <cell r="K2316">
            <v>0</v>
          </cell>
          <cell r="L2316">
            <v>600</v>
          </cell>
        </row>
        <row r="2317">
          <cell r="A2317" t="str">
            <v>3721ER1249T</v>
          </cell>
          <cell r="B2317" t="str">
            <v>PANEL ASSEMBLY,DRAWER</v>
          </cell>
          <cell r="C2317" t="str">
            <v>정득근</v>
          </cell>
          <cell r="D2317">
            <v>0</v>
          </cell>
          <cell r="E2317">
            <v>220</v>
          </cell>
          <cell r="F2317">
            <v>0</v>
          </cell>
          <cell r="G2317">
            <v>220</v>
          </cell>
          <cell r="H2317">
            <v>0</v>
          </cell>
          <cell r="I2317">
            <v>0</v>
          </cell>
          <cell r="J2317">
            <v>0</v>
          </cell>
          <cell r="K2317">
            <v>0</v>
          </cell>
          <cell r="L2317">
            <v>220</v>
          </cell>
        </row>
        <row r="2318">
          <cell r="A2318" t="str">
            <v>3721ER1249U</v>
          </cell>
          <cell r="B2318" t="str">
            <v>PANEL ASSEMBLY,DRAWER</v>
          </cell>
          <cell r="C2318" t="str">
            <v>정득근</v>
          </cell>
          <cell r="D2318">
            <v>0</v>
          </cell>
          <cell r="E2318">
            <v>42</v>
          </cell>
          <cell r="F2318">
            <v>0</v>
          </cell>
          <cell r="G2318">
            <v>42</v>
          </cell>
          <cell r="H2318">
            <v>0</v>
          </cell>
          <cell r="I2318">
            <v>0</v>
          </cell>
          <cell r="J2318">
            <v>0</v>
          </cell>
          <cell r="K2318">
            <v>0</v>
          </cell>
          <cell r="L2318">
            <v>42</v>
          </cell>
        </row>
        <row r="2319">
          <cell r="A2319" t="str">
            <v>3721ER1249V</v>
          </cell>
          <cell r="B2319" t="str">
            <v>PANEL ASSEMBLY,DRAWER</v>
          </cell>
          <cell r="D2319">
            <v>0</v>
          </cell>
          <cell r="E2319">
            <v>181</v>
          </cell>
          <cell r="F2319">
            <v>0</v>
          </cell>
          <cell r="G2319">
            <v>180</v>
          </cell>
          <cell r="H2319">
            <v>1</v>
          </cell>
          <cell r="I2319">
            <v>0</v>
          </cell>
          <cell r="J2319">
            <v>0</v>
          </cell>
          <cell r="K2319">
            <v>0</v>
          </cell>
          <cell r="L2319">
            <v>180</v>
          </cell>
        </row>
        <row r="2320">
          <cell r="A2320" t="str">
            <v>3721ER1249Y</v>
          </cell>
          <cell r="B2320" t="str">
            <v>PANEL ASSEMBLY,DRAWER</v>
          </cell>
          <cell r="C2320" t="str">
            <v>김보명</v>
          </cell>
          <cell r="D2320">
            <v>0</v>
          </cell>
          <cell r="E2320">
            <v>90</v>
          </cell>
          <cell r="F2320">
            <v>0</v>
          </cell>
          <cell r="G2320">
            <v>90</v>
          </cell>
          <cell r="H2320">
            <v>0</v>
          </cell>
          <cell r="I2320">
            <v>0</v>
          </cell>
          <cell r="J2320">
            <v>0</v>
          </cell>
          <cell r="K2320">
            <v>0</v>
          </cell>
          <cell r="L2320">
            <v>90</v>
          </cell>
        </row>
        <row r="2321">
          <cell r="A2321" t="str">
            <v>3721ER1250C</v>
          </cell>
          <cell r="B2321" t="str">
            <v>PANEL ASSEMBLY,DRAWER</v>
          </cell>
          <cell r="C2321" t="str">
            <v>최경석</v>
          </cell>
          <cell r="D2321">
            <v>0</v>
          </cell>
          <cell r="E2321">
            <v>629.98</v>
          </cell>
          <cell r="F2321">
            <v>0</v>
          </cell>
          <cell r="G2321">
            <v>629.98</v>
          </cell>
          <cell r="H2321">
            <v>0</v>
          </cell>
          <cell r="I2321">
            <v>0</v>
          </cell>
          <cell r="J2321">
            <v>0</v>
          </cell>
          <cell r="K2321">
            <v>0</v>
          </cell>
          <cell r="L2321">
            <v>629.98</v>
          </cell>
        </row>
        <row r="2322">
          <cell r="A2322" t="str">
            <v>3721ER1250F</v>
          </cell>
          <cell r="B2322" t="str">
            <v>PANEL ASSEMBLY,DRAWER</v>
          </cell>
          <cell r="C2322" t="str">
            <v>최경석</v>
          </cell>
          <cell r="D2322">
            <v>0</v>
          </cell>
          <cell r="E2322">
            <v>474</v>
          </cell>
          <cell r="F2322">
            <v>0</v>
          </cell>
          <cell r="G2322">
            <v>474</v>
          </cell>
          <cell r="H2322">
            <v>0</v>
          </cell>
          <cell r="I2322">
            <v>0</v>
          </cell>
          <cell r="J2322">
            <v>0</v>
          </cell>
          <cell r="K2322">
            <v>0</v>
          </cell>
          <cell r="L2322">
            <v>474</v>
          </cell>
        </row>
        <row r="2323">
          <cell r="A2323" t="str">
            <v>3721ER1250J</v>
          </cell>
          <cell r="B2323" t="str">
            <v>PANEL ASSEMBLY,DRAWER</v>
          </cell>
          <cell r="C2323" t="str">
            <v>최경석</v>
          </cell>
          <cell r="D2323">
            <v>0</v>
          </cell>
          <cell r="E2323">
            <v>66</v>
          </cell>
          <cell r="F2323">
            <v>0</v>
          </cell>
          <cell r="G2323">
            <v>66</v>
          </cell>
          <cell r="H2323">
            <v>0</v>
          </cell>
          <cell r="I2323">
            <v>0</v>
          </cell>
          <cell r="J2323">
            <v>0</v>
          </cell>
          <cell r="K2323">
            <v>0</v>
          </cell>
          <cell r="L2323">
            <v>66</v>
          </cell>
        </row>
        <row r="2324">
          <cell r="A2324" t="str">
            <v>3721ER1250Q</v>
          </cell>
          <cell r="B2324" t="str">
            <v>PANEL ASSEMBLY,DRAWER</v>
          </cell>
          <cell r="C2324" t="str">
            <v>최경석</v>
          </cell>
          <cell r="D2324">
            <v>0</v>
          </cell>
          <cell r="E2324">
            <v>10</v>
          </cell>
          <cell r="F2324">
            <v>0</v>
          </cell>
          <cell r="G2324">
            <v>10</v>
          </cell>
          <cell r="H2324">
            <v>0</v>
          </cell>
          <cell r="I2324">
            <v>0</v>
          </cell>
          <cell r="J2324">
            <v>0</v>
          </cell>
          <cell r="K2324">
            <v>0</v>
          </cell>
          <cell r="L2324">
            <v>20</v>
          </cell>
        </row>
        <row r="2325">
          <cell r="A2325" t="str">
            <v>3721ER1250R</v>
          </cell>
          <cell r="B2325" t="str">
            <v>PANEL ASSEMBLY,DRAWER</v>
          </cell>
          <cell r="C2325" t="str">
            <v>최경석</v>
          </cell>
          <cell r="D2325">
            <v>0</v>
          </cell>
          <cell r="E2325">
            <v>10</v>
          </cell>
          <cell r="F2325">
            <v>0</v>
          </cell>
          <cell r="G2325">
            <v>10</v>
          </cell>
          <cell r="H2325">
            <v>0</v>
          </cell>
          <cell r="I2325">
            <v>0</v>
          </cell>
          <cell r="J2325">
            <v>0</v>
          </cell>
          <cell r="K2325">
            <v>0</v>
          </cell>
          <cell r="L2325">
            <v>20</v>
          </cell>
        </row>
        <row r="2326">
          <cell r="A2326" t="str">
            <v>3721ER1250S</v>
          </cell>
          <cell r="B2326" t="str">
            <v>PANEL ASSEMBLY,DRAWER</v>
          </cell>
          <cell r="C2326" t="str">
            <v>최경석</v>
          </cell>
          <cell r="D2326">
            <v>0</v>
          </cell>
          <cell r="E2326">
            <v>10</v>
          </cell>
          <cell r="F2326">
            <v>0</v>
          </cell>
          <cell r="G2326">
            <v>10</v>
          </cell>
          <cell r="H2326">
            <v>0</v>
          </cell>
          <cell r="I2326">
            <v>0</v>
          </cell>
          <cell r="J2326">
            <v>0</v>
          </cell>
          <cell r="K2326">
            <v>0</v>
          </cell>
          <cell r="L2326">
            <v>20</v>
          </cell>
        </row>
        <row r="2327">
          <cell r="A2327" t="str">
            <v>3721ER1250Z</v>
          </cell>
          <cell r="B2327" t="str">
            <v>PANEL ASSEMBLY,DRAWER</v>
          </cell>
          <cell r="C2327" t="str">
            <v>최경석</v>
          </cell>
          <cell r="D2327">
            <v>0</v>
          </cell>
          <cell r="E2327">
            <v>155</v>
          </cell>
          <cell r="F2327">
            <v>0</v>
          </cell>
          <cell r="G2327">
            <v>155</v>
          </cell>
          <cell r="H2327">
            <v>0</v>
          </cell>
          <cell r="I2327">
            <v>0</v>
          </cell>
          <cell r="J2327">
            <v>0</v>
          </cell>
          <cell r="K2327">
            <v>0</v>
          </cell>
          <cell r="L2327">
            <v>155</v>
          </cell>
        </row>
        <row r="2328">
          <cell r="A2328" t="str">
            <v>3721ER1251A</v>
          </cell>
          <cell r="B2328" t="str">
            <v>PANEL ASSEMBLY,CONTROL</v>
          </cell>
          <cell r="C2328" t="str">
            <v>최경석</v>
          </cell>
          <cell r="D2328">
            <v>0</v>
          </cell>
          <cell r="E2328">
            <v>0</v>
          </cell>
          <cell r="F2328">
            <v>0</v>
          </cell>
          <cell r="G2328">
            <v>76</v>
          </cell>
          <cell r="H2328">
            <v>0</v>
          </cell>
          <cell r="I2328">
            <v>-76</v>
          </cell>
          <cell r="J2328">
            <v>-155</v>
          </cell>
          <cell r="K2328">
            <v>0</v>
          </cell>
          <cell r="L2328">
            <v>155</v>
          </cell>
        </row>
        <row r="2329">
          <cell r="A2329" t="str">
            <v>3721ER1251B</v>
          </cell>
          <cell r="B2329" t="str">
            <v>PANEL ASSEMBLY,CONTROL</v>
          </cell>
          <cell r="C2329" t="str">
            <v>김보명</v>
          </cell>
          <cell r="D2329">
            <v>0</v>
          </cell>
          <cell r="E2329">
            <v>0</v>
          </cell>
          <cell r="F2329">
            <v>0</v>
          </cell>
          <cell r="G2329">
            <v>22</v>
          </cell>
          <cell r="H2329">
            <v>0</v>
          </cell>
          <cell r="I2329">
            <v>-22</v>
          </cell>
          <cell r="J2329">
            <v>-22</v>
          </cell>
          <cell r="K2329">
            <v>0</v>
          </cell>
          <cell r="L2329">
            <v>22</v>
          </cell>
        </row>
        <row r="2330">
          <cell r="A2330" t="str">
            <v>3721ER1251C</v>
          </cell>
          <cell r="B2330" t="str">
            <v>PANEL ASSEMBLY,CONTROL</v>
          </cell>
          <cell r="C2330" t="str">
            <v>최경석</v>
          </cell>
          <cell r="D2330">
            <v>0</v>
          </cell>
          <cell r="E2330">
            <v>150</v>
          </cell>
          <cell r="F2330">
            <v>0</v>
          </cell>
          <cell r="G2330">
            <v>150</v>
          </cell>
          <cell r="H2330">
            <v>0</v>
          </cell>
          <cell r="I2330">
            <v>0</v>
          </cell>
          <cell r="J2330">
            <v>0</v>
          </cell>
          <cell r="K2330">
            <v>0</v>
          </cell>
          <cell r="L2330">
            <v>150</v>
          </cell>
        </row>
        <row r="2331">
          <cell r="A2331" t="str">
            <v>3721ER1251D</v>
          </cell>
          <cell r="B2331" t="str">
            <v>PANEL ASSEMBLY,CONTROL</v>
          </cell>
          <cell r="C2331" t="str">
            <v>최경석</v>
          </cell>
          <cell r="D2331">
            <v>0</v>
          </cell>
          <cell r="E2331">
            <v>150</v>
          </cell>
          <cell r="F2331">
            <v>0</v>
          </cell>
          <cell r="G2331">
            <v>150</v>
          </cell>
          <cell r="H2331">
            <v>0</v>
          </cell>
          <cell r="I2331">
            <v>0</v>
          </cell>
          <cell r="J2331">
            <v>0</v>
          </cell>
          <cell r="K2331">
            <v>0</v>
          </cell>
          <cell r="L2331">
            <v>150</v>
          </cell>
        </row>
        <row r="2332">
          <cell r="A2332" t="str">
            <v>3721ER1251F</v>
          </cell>
          <cell r="B2332" t="str">
            <v>PANEL ASSEMBLY,CONTROL</v>
          </cell>
          <cell r="C2332" t="str">
            <v>최경석</v>
          </cell>
          <cell r="D2332">
            <v>0</v>
          </cell>
          <cell r="E2332">
            <v>150</v>
          </cell>
          <cell r="F2332">
            <v>0</v>
          </cell>
          <cell r="G2332">
            <v>150</v>
          </cell>
          <cell r="H2332">
            <v>0</v>
          </cell>
          <cell r="I2332">
            <v>0</v>
          </cell>
          <cell r="J2332">
            <v>0</v>
          </cell>
          <cell r="K2332">
            <v>0</v>
          </cell>
          <cell r="L2332">
            <v>150</v>
          </cell>
        </row>
        <row r="2333">
          <cell r="A2333" t="str">
            <v>3721ER1251G</v>
          </cell>
          <cell r="B2333" t="str">
            <v>PANEL ASSEMBLY,CONTROL</v>
          </cell>
          <cell r="C2333" t="str">
            <v>김보명</v>
          </cell>
          <cell r="D2333">
            <v>0</v>
          </cell>
          <cell r="E2333">
            <v>300</v>
          </cell>
          <cell r="F2333">
            <v>0</v>
          </cell>
          <cell r="G2333">
            <v>300</v>
          </cell>
          <cell r="H2333">
            <v>0</v>
          </cell>
          <cell r="I2333">
            <v>0</v>
          </cell>
          <cell r="J2333">
            <v>0</v>
          </cell>
          <cell r="K2333">
            <v>0</v>
          </cell>
          <cell r="L2333">
            <v>300</v>
          </cell>
        </row>
        <row r="2334">
          <cell r="A2334" t="str">
            <v>3721ER1251K</v>
          </cell>
          <cell r="B2334" t="str">
            <v>PANEL ASSEMBLY,CONTROL</v>
          </cell>
          <cell r="C2334" t="str">
            <v>최경석</v>
          </cell>
          <cell r="D2334">
            <v>0</v>
          </cell>
          <cell r="E2334">
            <v>20</v>
          </cell>
          <cell r="F2334">
            <v>0</v>
          </cell>
          <cell r="G2334">
            <v>20</v>
          </cell>
          <cell r="H2334">
            <v>0</v>
          </cell>
          <cell r="I2334">
            <v>0</v>
          </cell>
          <cell r="J2334">
            <v>0</v>
          </cell>
          <cell r="K2334">
            <v>0</v>
          </cell>
          <cell r="L2334">
            <v>20</v>
          </cell>
        </row>
        <row r="2335">
          <cell r="A2335" t="str">
            <v>3721ER1251L</v>
          </cell>
          <cell r="B2335" t="str">
            <v>PANEL ASSEMBLY,CONTROL</v>
          </cell>
          <cell r="D2335">
            <v>0</v>
          </cell>
          <cell r="E2335">
            <v>158</v>
          </cell>
          <cell r="F2335">
            <v>0</v>
          </cell>
          <cell r="G2335">
            <v>313</v>
          </cell>
          <cell r="H2335">
            <v>0</v>
          </cell>
          <cell r="I2335">
            <v>-155</v>
          </cell>
          <cell r="J2335">
            <v>-158</v>
          </cell>
          <cell r="K2335">
            <v>0</v>
          </cell>
          <cell r="L2335">
            <v>316</v>
          </cell>
        </row>
        <row r="2336">
          <cell r="A2336" t="str">
            <v>3721ER1251N</v>
          </cell>
          <cell r="B2336" t="str">
            <v>PANEL ASSEMBLY,CONTROL</v>
          </cell>
          <cell r="D2336">
            <v>0</v>
          </cell>
          <cell r="E2336">
            <v>0</v>
          </cell>
          <cell r="F2336">
            <v>0</v>
          </cell>
          <cell r="G2336">
            <v>450</v>
          </cell>
          <cell r="H2336">
            <v>0</v>
          </cell>
          <cell r="I2336">
            <v>-450</v>
          </cell>
          <cell r="J2336">
            <v>-450</v>
          </cell>
          <cell r="K2336">
            <v>0</v>
          </cell>
          <cell r="L2336">
            <v>450</v>
          </cell>
        </row>
        <row r="2337">
          <cell r="A2337" t="str">
            <v>3721ER1252K</v>
          </cell>
          <cell r="B2337" t="str">
            <v>PANEL ASSEMBLY,CONTROL</v>
          </cell>
          <cell r="D2337">
            <v>0</v>
          </cell>
          <cell r="E2337">
            <v>1</v>
          </cell>
          <cell r="F2337">
            <v>0</v>
          </cell>
          <cell r="G2337">
            <v>0</v>
          </cell>
          <cell r="H2337">
            <v>1</v>
          </cell>
          <cell r="I2337">
            <v>0</v>
          </cell>
          <cell r="J2337">
            <v>0</v>
          </cell>
          <cell r="K2337">
            <v>0</v>
          </cell>
          <cell r="L2337">
            <v>316</v>
          </cell>
        </row>
        <row r="2338">
          <cell r="A2338" t="str">
            <v>3721ER1253B</v>
          </cell>
          <cell r="B2338" t="str">
            <v>PANEL ASSEMBLY,CONTROL</v>
          </cell>
          <cell r="C2338" t="str">
            <v>최경석</v>
          </cell>
          <cell r="D2338">
            <v>0</v>
          </cell>
          <cell r="E2338">
            <v>0</v>
          </cell>
          <cell r="F2338">
            <v>0</v>
          </cell>
          <cell r="G2338">
            <v>10</v>
          </cell>
          <cell r="H2338">
            <v>0</v>
          </cell>
          <cell r="I2338">
            <v>-10</v>
          </cell>
          <cell r="J2338">
            <v>-10</v>
          </cell>
          <cell r="K2338">
            <v>0</v>
          </cell>
          <cell r="L2338">
            <v>20</v>
          </cell>
        </row>
        <row r="2339">
          <cell r="A2339" t="str">
            <v>3721ER1253C</v>
          </cell>
          <cell r="B2339" t="str">
            <v>PANEL ASSEMBLY,CONTROL</v>
          </cell>
          <cell r="C2339" t="str">
            <v>최경석</v>
          </cell>
          <cell r="D2339">
            <v>0</v>
          </cell>
          <cell r="E2339">
            <v>0</v>
          </cell>
          <cell r="F2339">
            <v>0</v>
          </cell>
          <cell r="G2339">
            <v>10</v>
          </cell>
          <cell r="H2339">
            <v>0</v>
          </cell>
          <cell r="I2339">
            <v>-10</v>
          </cell>
          <cell r="J2339">
            <v>-10</v>
          </cell>
          <cell r="K2339">
            <v>0</v>
          </cell>
          <cell r="L2339">
            <v>20</v>
          </cell>
        </row>
        <row r="2340">
          <cell r="A2340" t="str">
            <v>3721ER1253D</v>
          </cell>
          <cell r="B2340" t="str">
            <v>PANEL ASSEMBLY,CONTROL</v>
          </cell>
          <cell r="C2340" t="str">
            <v>최경석</v>
          </cell>
          <cell r="D2340">
            <v>0</v>
          </cell>
          <cell r="E2340">
            <v>0</v>
          </cell>
          <cell r="F2340">
            <v>0</v>
          </cell>
          <cell r="G2340">
            <v>10</v>
          </cell>
          <cell r="H2340">
            <v>0</v>
          </cell>
          <cell r="I2340">
            <v>-10</v>
          </cell>
          <cell r="J2340">
            <v>-10</v>
          </cell>
          <cell r="K2340">
            <v>0</v>
          </cell>
          <cell r="L2340">
            <v>20</v>
          </cell>
        </row>
        <row r="2341">
          <cell r="A2341" t="str">
            <v>3721ER1255C</v>
          </cell>
          <cell r="B2341" t="str">
            <v>PANEL ASSEMBLY,CONTROL</v>
          </cell>
          <cell r="C2341" t="str">
            <v>최경석</v>
          </cell>
          <cell r="D2341">
            <v>0</v>
          </cell>
          <cell r="E2341">
            <v>1338</v>
          </cell>
          <cell r="F2341">
            <v>0</v>
          </cell>
          <cell r="G2341">
            <v>1338</v>
          </cell>
          <cell r="H2341">
            <v>0</v>
          </cell>
          <cell r="I2341">
            <v>0</v>
          </cell>
          <cell r="J2341">
            <v>0</v>
          </cell>
          <cell r="K2341">
            <v>0</v>
          </cell>
          <cell r="L2341">
            <v>1672</v>
          </cell>
        </row>
        <row r="2342">
          <cell r="A2342" t="str">
            <v>3721ER1255D</v>
          </cell>
          <cell r="B2342" t="str">
            <v>PANEL ASSEMBLY,CONTROL</v>
          </cell>
          <cell r="C2342" t="str">
            <v>최경석</v>
          </cell>
          <cell r="D2342">
            <v>0</v>
          </cell>
          <cell r="E2342">
            <v>2138</v>
          </cell>
          <cell r="F2342">
            <v>0</v>
          </cell>
          <cell r="G2342">
            <v>2138</v>
          </cell>
          <cell r="H2342">
            <v>0</v>
          </cell>
          <cell r="I2342">
            <v>0</v>
          </cell>
          <cell r="J2342">
            <v>0</v>
          </cell>
          <cell r="K2342">
            <v>0</v>
          </cell>
          <cell r="L2342">
            <v>2583</v>
          </cell>
        </row>
        <row r="2343">
          <cell r="A2343" t="str">
            <v>3721ER1255E</v>
          </cell>
          <cell r="B2343" t="str">
            <v>PANEL ASSEMBLY,CONTROL</v>
          </cell>
          <cell r="C2343" t="str">
            <v>최경석</v>
          </cell>
          <cell r="D2343">
            <v>134</v>
          </cell>
          <cell r="E2343">
            <v>795</v>
          </cell>
          <cell r="F2343">
            <v>0</v>
          </cell>
          <cell r="G2343">
            <v>926</v>
          </cell>
          <cell r="H2343">
            <v>0</v>
          </cell>
          <cell r="I2343">
            <v>3</v>
          </cell>
          <cell r="J2343">
            <v>0</v>
          </cell>
          <cell r="K2343">
            <v>0</v>
          </cell>
          <cell r="L2343">
            <v>1590</v>
          </cell>
        </row>
        <row r="2344">
          <cell r="A2344" t="str">
            <v>3721ER1255G</v>
          </cell>
          <cell r="B2344" t="str">
            <v>PANEL ASSEMBLY,CONTROL</v>
          </cell>
          <cell r="C2344" t="str">
            <v>최경석</v>
          </cell>
          <cell r="D2344">
            <v>0</v>
          </cell>
          <cell r="E2344">
            <v>395</v>
          </cell>
          <cell r="F2344">
            <v>0</v>
          </cell>
          <cell r="G2344">
            <v>395</v>
          </cell>
          <cell r="H2344">
            <v>0</v>
          </cell>
          <cell r="I2344">
            <v>0</v>
          </cell>
          <cell r="J2344">
            <v>0</v>
          </cell>
          <cell r="K2344">
            <v>0</v>
          </cell>
          <cell r="L2344">
            <v>395</v>
          </cell>
        </row>
        <row r="2345">
          <cell r="A2345" t="str">
            <v>3721ER1255H</v>
          </cell>
          <cell r="B2345" t="str">
            <v>PANEL ASSEMBLY,CONTROL</v>
          </cell>
          <cell r="C2345" t="str">
            <v>최경석</v>
          </cell>
          <cell r="D2345">
            <v>0</v>
          </cell>
          <cell r="E2345">
            <v>464</v>
          </cell>
          <cell r="F2345">
            <v>0</v>
          </cell>
          <cell r="G2345">
            <v>464</v>
          </cell>
          <cell r="H2345">
            <v>0</v>
          </cell>
          <cell r="I2345">
            <v>0</v>
          </cell>
          <cell r="J2345">
            <v>0</v>
          </cell>
          <cell r="K2345">
            <v>0</v>
          </cell>
          <cell r="L2345">
            <v>464</v>
          </cell>
        </row>
        <row r="2346">
          <cell r="A2346" t="str">
            <v>3721ER1255K</v>
          </cell>
          <cell r="B2346" t="str">
            <v>PANEL ASSEMBLY,CONTROL</v>
          </cell>
          <cell r="C2346" t="str">
            <v>최경석</v>
          </cell>
          <cell r="D2346">
            <v>0</v>
          </cell>
          <cell r="E2346">
            <v>318</v>
          </cell>
          <cell r="F2346">
            <v>0</v>
          </cell>
          <cell r="G2346">
            <v>318</v>
          </cell>
          <cell r="H2346">
            <v>0</v>
          </cell>
          <cell r="I2346">
            <v>0</v>
          </cell>
          <cell r="J2346">
            <v>0</v>
          </cell>
          <cell r="K2346">
            <v>0</v>
          </cell>
          <cell r="L2346">
            <v>318</v>
          </cell>
        </row>
        <row r="2347">
          <cell r="A2347" t="str">
            <v>3721ER1255L</v>
          </cell>
          <cell r="B2347" t="str">
            <v>PANEL ASSEMBLY,CONTROL</v>
          </cell>
          <cell r="C2347" t="str">
            <v>최경석</v>
          </cell>
          <cell r="D2347">
            <v>0</v>
          </cell>
          <cell r="E2347">
            <v>159</v>
          </cell>
          <cell r="F2347">
            <v>0</v>
          </cell>
          <cell r="G2347">
            <v>159</v>
          </cell>
          <cell r="H2347">
            <v>0</v>
          </cell>
          <cell r="I2347">
            <v>0</v>
          </cell>
          <cell r="J2347">
            <v>0</v>
          </cell>
          <cell r="K2347">
            <v>0</v>
          </cell>
          <cell r="L2347">
            <v>318</v>
          </cell>
        </row>
        <row r="2348">
          <cell r="A2348" t="str">
            <v>3721ER1257C</v>
          </cell>
          <cell r="B2348" t="str">
            <v>PANEL ASSEMBLY,DRAWER</v>
          </cell>
          <cell r="C2348" t="str">
            <v>최경석</v>
          </cell>
          <cell r="D2348">
            <v>0</v>
          </cell>
          <cell r="E2348">
            <v>1338</v>
          </cell>
          <cell r="F2348">
            <v>0</v>
          </cell>
          <cell r="G2348">
            <v>1338</v>
          </cell>
          <cell r="H2348">
            <v>0</v>
          </cell>
          <cell r="I2348">
            <v>0</v>
          </cell>
          <cell r="J2348">
            <v>0</v>
          </cell>
          <cell r="K2348">
            <v>0</v>
          </cell>
          <cell r="L2348">
            <v>1672</v>
          </cell>
        </row>
        <row r="2349">
          <cell r="A2349" t="str">
            <v>3721ER1257D</v>
          </cell>
          <cell r="B2349" t="str">
            <v>PANEL ASSEMBLY,DRAWER</v>
          </cell>
          <cell r="C2349" t="str">
            <v>최경석</v>
          </cell>
          <cell r="D2349">
            <v>0</v>
          </cell>
          <cell r="E2349">
            <v>2138</v>
          </cell>
          <cell r="F2349">
            <v>0</v>
          </cell>
          <cell r="G2349">
            <v>2138</v>
          </cell>
          <cell r="H2349">
            <v>0</v>
          </cell>
          <cell r="I2349">
            <v>0</v>
          </cell>
          <cell r="J2349">
            <v>0</v>
          </cell>
          <cell r="K2349">
            <v>0</v>
          </cell>
          <cell r="L2349">
            <v>2583</v>
          </cell>
        </row>
        <row r="2350">
          <cell r="A2350" t="str">
            <v>3721ER1257F</v>
          </cell>
          <cell r="B2350" t="str">
            <v>PANEL ASSEMBLY,DRAWER</v>
          </cell>
          <cell r="D2350">
            <v>134</v>
          </cell>
          <cell r="E2350">
            <v>795</v>
          </cell>
          <cell r="F2350">
            <v>0</v>
          </cell>
          <cell r="G2350">
            <v>926</v>
          </cell>
          <cell r="H2350">
            <v>0</v>
          </cell>
          <cell r="I2350">
            <v>3</v>
          </cell>
          <cell r="J2350">
            <v>0</v>
          </cell>
          <cell r="K2350">
            <v>0</v>
          </cell>
          <cell r="L2350">
            <v>1590</v>
          </cell>
        </row>
        <row r="2351">
          <cell r="A2351" t="str">
            <v>3721ER1257H</v>
          </cell>
          <cell r="B2351" t="str">
            <v>PANEL ASSEMBLY,DRAWER</v>
          </cell>
          <cell r="D2351">
            <v>0</v>
          </cell>
          <cell r="E2351">
            <v>395</v>
          </cell>
          <cell r="F2351">
            <v>0</v>
          </cell>
          <cell r="G2351">
            <v>395</v>
          </cell>
          <cell r="H2351">
            <v>0</v>
          </cell>
          <cell r="I2351">
            <v>0</v>
          </cell>
          <cell r="J2351">
            <v>0</v>
          </cell>
          <cell r="K2351">
            <v>0</v>
          </cell>
          <cell r="L2351">
            <v>395</v>
          </cell>
        </row>
        <row r="2352">
          <cell r="A2352" t="str">
            <v>3721ER1257J</v>
          </cell>
          <cell r="B2352" t="str">
            <v>PANEL ASSEMBLY,DRAWER</v>
          </cell>
          <cell r="D2352">
            <v>0</v>
          </cell>
          <cell r="E2352">
            <v>464</v>
          </cell>
          <cell r="F2352">
            <v>0</v>
          </cell>
          <cell r="G2352">
            <v>464</v>
          </cell>
          <cell r="H2352">
            <v>0</v>
          </cell>
          <cell r="I2352">
            <v>0</v>
          </cell>
          <cell r="J2352">
            <v>0</v>
          </cell>
          <cell r="K2352">
            <v>0</v>
          </cell>
          <cell r="L2352">
            <v>464</v>
          </cell>
        </row>
        <row r="2353">
          <cell r="A2353" t="str">
            <v>3721ER1257L</v>
          </cell>
          <cell r="B2353" t="str">
            <v>PANEL ASSEMBLY,DRAWER</v>
          </cell>
          <cell r="D2353">
            <v>0</v>
          </cell>
          <cell r="E2353">
            <v>318</v>
          </cell>
          <cell r="F2353">
            <v>0</v>
          </cell>
          <cell r="G2353">
            <v>318</v>
          </cell>
          <cell r="H2353">
            <v>0</v>
          </cell>
          <cell r="I2353">
            <v>0</v>
          </cell>
          <cell r="J2353">
            <v>0</v>
          </cell>
          <cell r="K2353">
            <v>0</v>
          </cell>
          <cell r="L2353">
            <v>318</v>
          </cell>
        </row>
        <row r="2354">
          <cell r="A2354" t="str">
            <v>3721ER1257M</v>
          </cell>
          <cell r="B2354" t="str">
            <v>PANEL ASSEMBLY,DRAWER</v>
          </cell>
          <cell r="D2354">
            <v>0</v>
          </cell>
          <cell r="E2354">
            <v>159</v>
          </cell>
          <cell r="F2354">
            <v>0</v>
          </cell>
          <cell r="G2354">
            <v>159</v>
          </cell>
          <cell r="H2354">
            <v>0</v>
          </cell>
          <cell r="I2354">
            <v>0</v>
          </cell>
          <cell r="J2354">
            <v>0</v>
          </cell>
          <cell r="K2354">
            <v>0</v>
          </cell>
          <cell r="L2354">
            <v>318</v>
          </cell>
        </row>
        <row r="2355">
          <cell r="A2355" t="str">
            <v>3721ER1258A</v>
          </cell>
          <cell r="B2355" t="str">
            <v>PANEL ASSEMBLY,CONTROL</v>
          </cell>
          <cell r="C2355" t="str">
            <v>최경석</v>
          </cell>
          <cell r="D2355">
            <v>0</v>
          </cell>
          <cell r="E2355">
            <v>118</v>
          </cell>
          <cell r="F2355">
            <v>0</v>
          </cell>
          <cell r="G2355">
            <v>118</v>
          </cell>
          <cell r="H2355">
            <v>0</v>
          </cell>
          <cell r="I2355">
            <v>0</v>
          </cell>
          <cell r="J2355">
            <v>0</v>
          </cell>
          <cell r="K2355">
            <v>0</v>
          </cell>
          <cell r="L2355">
            <v>118</v>
          </cell>
        </row>
        <row r="2356">
          <cell r="A2356" t="str">
            <v>3721ER1258D</v>
          </cell>
          <cell r="B2356" t="str">
            <v>PANEL ASSEMBLY,CONTROL</v>
          </cell>
          <cell r="C2356" t="str">
            <v>최경석</v>
          </cell>
          <cell r="D2356">
            <v>0</v>
          </cell>
          <cell r="E2356">
            <v>158</v>
          </cell>
          <cell r="F2356">
            <v>0</v>
          </cell>
          <cell r="G2356">
            <v>158</v>
          </cell>
          <cell r="H2356">
            <v>0</v>
          </cell>
          <cell r="I2356">
            <v>0</v>
          </cell>
          <cell r="J2356">
            <v>-157</v>
          </cell>
          <cell r="K2356">
            <v>0</v>
          </cell>
          <cell r="L2356">
            <v>316</v>
          </cell>
        </row>
        <row r="2357">
          <cell r="A2357" t="str">
            <v>3721ER1258F</v>
          </cell>
          <cell r="B2357" t="str">
            <v>PANEL ASSEMBLY,CONTROL</v>
          </cell>
          <cell r="D2357">
            <v>0</v>
          </cell>
          <cell r="E2357">
            <v>0</v>
          </cell>
          <cell r="F2357">
            <v>0</v>
          </cell>
          <cell r="G2357">
            <v>158</v>
          </cell>
          <cell r="H2357">
            <v>0</v>
          </cell>
          <cell r="I2357">
            <v>-158</v>
          </cell>
          <cell r="J2357">
            <v>-158</v>
          </cell>
          <cell r="K2357">
            <v>0</v>
          </cell>
          <cell r="L2357">
            <v>158</v>
          </cell>
        </row>
        <row r="2358">
          <cell r="A2358" t="str">
            <v>3721ER1259A</v>
          </cell>
          <cell r="B2358" t="str">
            <v>PANEL ASSEMBLY,CONTROL</v>
          </cell>
          <cell r="D2358">
            <v>1</v>
          </cell>
          <cell r="E2358">
            <v>0</v>
          </cell>
          <cell r="F2358">
            <v>0</v>
          </cell>
          <cell r="G2358">
            <v>0</v>
          </cell>
          <cell r="H2358">
            <v>0</v>
          </cell>
          <cell r="I2358">
            <v>1</v>
          </cell>
          <cell r="J2358">
            <v>1</v>
          </cell>
          <cell r="K2358">
            <v>0</v>
          </cell>
          <cell r="L2358">
            <v>0</v>
          </cell>
        </row>
        <row r="2359">
          <cell r="A2359" t="str">
            <v>3721ER1259B</v>
          </cell>
          <cell r="B2359" t="str">
            <v>PANEL ASSEMBLY,CONTROL</v>
          </cell>
          <cell r="D2359">
            <v>1</v>
          </cell>
          <cell r="E2359">
            <v>4</v>
          </cell>
          <cell r="F2359">
            <v>0</v>
          </cell>
          <cell r="G2359">
            <v>0</v>
          </cell>
          <cell r="H2359">
            <v>4</v>
          </cell>
          <cell r="I2359">
            <v>1</v>
          </cell>
          <cell r="J2359">
            <v>1</v>
          </cell>
          <cell r="K2359">
            <v>0</v>
          </cell>
          <cell r="L2359">
            <v>0</v>
          </cell>
        </row>
        <row r="2360">
          <cell r="A2360" t="str">
            <v>3721ER1259C</v>
          </cell>
          <cell r="B2360" t="str">
            <v>PANEL ASSEMBLY,CONTROL</v>
          </cell>
          <cell r="D2360">
            <v>7</v>
          </cell>
          <cell r="E2360">
            <v>0</v>
          </cell>
          <cell r="F2360">
            <v>0</v>
          </cell>
          <cell r="G2360">
            <v>0</v>
          </cell>
          <cell r="H2360">
            <v>0</v>
          </cell>
          <cell r="I2360">
            <v>7</v>
          </cell>
          <cell r="J2360">
            <v>7</v>
          </cell>
          <cell r="K2360">
            <v>0</v>
          </cell>
          <cell r="L2360">
            <v>0</v>
          </cell>
        </row>
        <row r="2361">
          <cell r="A2361" t="str">
            <v>3721ER1260D</v>
          </cell>
          <cell r="B2361" t="str">
            <v>PANEL ASSEMBLY,CONTROL</v>
          </cell>
          <cell r="C2361" t="str">
            <v>최경석</v>
          </cell>
          <cell r="D2361">
            <v>0</v>
          </cell>
          <cell r="E2361">
            <v>319</v>
          </cell>
          <cell r="F2361">
            <v>0</v>
          </cell>
          <cell r="G2361">
            <v>319</v>
          </cell>
          <cell r="H2361">
            <v>0</v>
          </cell>
          <cell r="I2361">
            <v>0</v>
          </cell>
          <cell r="J2361">
            <v>0</v>
          </cell>
          <cell r="K2361">
            <v>0</v>
          </cell>
          <cell r="L2361">
            <v>319</v>
          </cell>
        </row>
        <row r="2362">
          <cell r="A2362" t="str">
            <v>3721ER1260G</v>
          </cell>
          <cell r="B2362" t="str">
            <v>PANEL ASSEMBLY,CONTROL</v>
          </cell>
          <cell r="C2362" t="str">
            <v>최경석</v>
          </cell>
          <cell r="D2362">
            <v>320</v>
          </cell>
          <cell r="E2362">
            <v>477</v>
          </cell>
          <cell r="F2362">
            <v>0</v>
          </cell>
          <cell r="G2362">
            <v>789</v>
          </cell>
          <cell r="H2362">
            <v>0</v>
          </cell>
          <cell r="I2362">
            <v>8</v>
          </cell>
          <cell r="J2362">
            <v>0</v>
          </cell>
          <cell r="K2362">
            <v>0</v>
          </cell>
          <cell r="L2362">
            <v>797</v>
          </cell>
        </row>
        <row r="2363">
          <cell r="A2363" t="str">
            <v>3721ER1260H</v>
          </cell>
          <cell r="B2363" t="str">
            <v>PANEL ASSEMBLY,CONTROL</v>
          </cell>
          <cell r="C2363" t="str">
            <v>최경석</v>
          </cell>
          <cell r="D2363">
            <v>0</v>
          </cell>
          <cell r="E2363">
            <v>318</v>
          </cell>
          <cell r="F2363">
            <v>0</v>
          </cell>
          <cell r="G2363">
            <v>318</v>
          </cell>
          <cell r="H2363">
            <v>0</v>
          </cell>
          <cell r="I2363">
            <v>0</v>
          </cell>
          <cell r="J2363">
            <v>0</v>
          </cell>
          <cell r="K2363">
            <v>0</v>
          </cell>
          <cell r="L2363">
            <v>318</v>
          </cell>
        </row>
        <row r="2364">
          <cell r="A2364" t="str">
            <v>3721ER1261F</v>
          </cell>
          <cell r="B2364" t="str">
            <v>PANEL ASSEMBLY,DRAWER</v>
          </cell>
          <cell r="C2364" t="str">
            <v>최경석</v>
          </cell>
          <cell r="D2364">
            <v>0</v>
          </cell>
          <cell r="E2364">
            <v>319</v>
          </cell>
          <cell r="F2364">
            <v>0</v>
          </cell>
          <cell r="G2364">
            <v>319</v>
          </cell>
          <cell r="H2364">
            <v>0</v>
          </cell>
          <cell r="I2364">
            <v>0</v>
          </cell>
          <cell r="J2364">
            <v>0</v>
          </cell>
          <cell r="K2364">
            <v>0</v>
          </cell>
          <cell r="L2364">
            <v>319</v>
          </cell>
        </row>
        <row r="2365">
          <cell r="A2365" t="str">
            <v>3721ER1261J</v>
          </cell>
          <cell r="B2365" t="str">
            <v>PANEL ASSEMBLY,DRAWER</v>
          </cell>
          <cell r="C2365" t="str">
            <v>최경석</v>
          </cell>
          <cell r="D2365">
            <v>320</v>
          </cell>
          <cell r="E2365">
            <v>477</v>
          </cell>
          <cell r="F2365">
            <v>0</v>
          </cell>
          <cell r="G2365">
            <v>789</v>
          </cell>
          <cell r="H2365">
            <v>0</v>
          </cell>
          <cell r="I2365">
            <v>8</v>
          </cell>
          <cell r="J2365">
            <v>0</v>
          </cell>
          <cell r="K2365">
            <v>0</v>
          </cell>
          <cell r="L2365">
            <v>797</v>
          </cell>
        </row>
        <row r="2366">
          <cell r="A2366" t="str">
            <v>3721ER1261K</v>
          </cell>
          <cell r="B2366" t="str">
            <v>PANEL ASSEMBLY,DRAWER</v>
          </cell>
          <cell r="C2366" t="str">
            <v>최경석</v>
          </cell>
          <cell r="D2366">
            <v>0</v>
          </cell>
          <cell r="E2366">
            <v>318</v>
          </cell>
          <cell r="F2366">
            <v>0</v>
          </cell>
          <cell r="G2366">
            <v>318</v>
          </cell>
          <cell r="H2366">
            <v>0</v>
          </cell>
          <cell r="I2366">
            <v>0</v>
          </cell>
          <cell r="J2366">
            <v>0</v>
          </cell>
          <cell r="K2366">
            <v>0</v>
          </cell>
          <cell r="L2366">
            <v>318</v>
          </cell>
        </row>
        <row r="2367">
          <cell r="A2367" t="str">
            <v>3721ER1262C</v>
          </cell>
          <cell r="B2367" t="str">
            <v>PANEL ASSEMBLY,CONTROL</v>
          </cell>
          <cell r="D2367">
            <v>1</v>
          </cell>
          <cell r="E2367">
            <v>225</v>
          </cell>
          <cell r="F2367">
            <v>0</v>
          </cell>
          <cell r="G2367">
            <v>226</v>
          </cell>
          <cell r="H2367">
            <v>0</v>
          </cell>
          <cell r="I2367">
            <v>0</v>
          </cell>
          <cell r="J2367">
            <v>0</v>
          </cell>
          <cell r="K2367">
            <v>0</v>
          </cell>
          <cell r="L2367">
            <v>300</v>
          </cell>
        </row>
        <row r="2368">
          <cell r="A2368" t="str">
            <v>3721ER1263C</v>
          </cell>
          <cell r="B2368" t="str">
            <v>PANEL ASSEMBLY,CONTROL</v>
          </cell>
          <cell r="C2368" t="str">
            <v>최경석</v>
          </cell>
          <cell r="D2368">
            <v>0</v>
          </cell>
          <cell r="E2368">
            <v>8</v>
          </cell>
          <cell r="F2368">
            <v>0</v>
          </cell>
          <cell r="G2368">
            <v>0</v>
          </cell>
          <cell r="H2368">
            <v>8</v>
          </cell>
          <cell r="I2368">
            <v>0</v>
          </cell>
          <cell r="J2368">
            <v>0</v>
          </cell>
          <cell r="K2368">
            <v>0</v>
          </cell>
          <cell r="L2368">
            <v>0</v>
          </cell>
        </row>
        <row r="2369">
          <cell r="A2369" t="str">
            <v>3721ER1263E</v>
          </cell>
          <cell r="B2369" t="str">
            <v>PANEL ASSEMBLY,CONTROL</v>
          </cell>
          <cell r="C2369" t="str">
            <v>최경석</v>
          </cell>
          <cell r="D2369">
            <v>0</v>
          </cell>
          <cell r="E2369">
            <v>155</v>
          </cell>
          <cell r="F2369">
            <v>0</v>
          </cell>
          <cell r="G2369">
            <v>155</v>
          </cell>
          <cell r="H2369">
            <v>0</v>
          </cell>
          <cell r="I2369">
            <v>0</v>
          </cell>
          <cell r="J2369">
            <v>0</v>
          </cell>
          <cell r="K2369">
            <v>0</v>
          </cell>
          <cell r="L2369">
            <v>155</v>
          </cell>
        </row>
        <row r="2370">
          <cell r="A2370" t="str">
            <v>3721ER1263F</v>
          </cell>
          <cell r="B2370" t="str">
            <v>PANEL ASSEMBLY,CONTROL</v>
          </cell>
          <cell r="C2370" t="str">
            <v>최경석</v>
          </cell>
          <cell r="D2370">
            <v>0</v>
          </cell>
          <cell r="E2370">
            <v>150</v>
          </cell>
          <cell r="F2370">
            <v>0</v>
          </cell>
          <cell r="G2370">
            <v>150</v>
          </cell>
          <cell r="H2370">
            <v>0</v>
          </cell>
          <cell r="I2370">
            <v>0</v>
          </cell>
          <cell r="J2370">
            <v>0</v>
          </cell>
          <cell r="K2370">
            <v>0</v>
          </cell>
          <cell r="L2370">
            <v>300</v>
          </cell>
        </row>
        <row r="2371">
          <cell r="A2371" t="str">
            <v>3721ER1263H</v>
          </cell>
          <cell r="B2371" t="str">
            <v>PANEL ASSEMBLY,CONTROL</v>
          </cell>
          <cell r="C2371" t="str">
            <v>최경석</v>
          </cell>
          <cell r="D2371">
            <v>0</v>
          </cell>
          <cell r="E2371">
            <v>150</v>
          </cell>
          <cell r="F2371">
            <v>0</v>
          </cell>
          <cell r="G2371">
            <v>150</v>
          </cell>
          <cell r="H2371">
            <v>0</v>
          </cell>
          <cell r="I2371">
            <v>0</v>
          </cell>
          <cell r="J2371">
            <v>0</v>
          </cell>
          <cell r="K2371">
            <v>0</v>
          </cell>
          <cell r="L2371">
            <v>150</v>
          </cell>
        </row>
        <row r="2372">
          <cell r="A2372" t="str">
            <v>3721ER1267A</v>
          </cell>
          <cell r="B2372" t="str">
            <v>PANEL ASSEMBLY,CONTROL</v>
          </cell>
          <cell r="C2372" t="str">
            <v>최경석</v>
          </cell>
          <cell r="D2372">
            <v>159</v>
          </cell>
          <cell r="E2372">
            <v>0</v>
          </cell>
          <cell r="F2372">
            <v>0</v>
          </cell>
          <cell r="G2372">
            <v>159</v>
          </cell>
          <cell r="H2372">
            <v>0</v>
          </cell>
          <cell r="I2372">
            <v>0</v>
          </cell>
          <cell r="J2372">
            <v>0</v>
          </cell>
          <cell r="K2372">
            <v>0</v>
          </cell>
          <cell r="L2372">
            <v>159</v>
          </cell>
        </row>
        <row r="2373">
          <cell r="A2373" t="str">
            <v>3721ER1267C</v>
          </cell>
          <cell r="B2373" t="str">
            <v>PANEL ASSEMBLY,CONTROL</v>
          </cell>
          <cell r="C2373" t="str">
            <v>최경석</v>
          </cell>
          <cell r="D2373">
            <v>0</v>
          </cell>
          <cell r="E2373">
            <v>161</v>
          </cell>
          <cell r="F2373">
            <v>0</v>
          </cell>
          <cell r="G2373">
            <v>161</v>
          </cell>
          <cell r="H2373">
            <v>0</v>
          </cell>
          <cell r="I2373">
            <v>0</v>
          </cell>
          <cell r="J2373">
            <v>0</v>
          </cell>
          <cell r="K2373">
            <v>0</v>
          </cell>
          <cell r="L2373">
            <v>161</v>
          </cell>
        </row>
        <row r="2374">
          <cell r="A2374" t="str">
            <v>3721ER1267E</v>
          </cell>
          <cell r="B2374" t="str">
            <v>PANEL ASSEMBLY,CONTROL</v>
          </cell>
          <cell r="C2374" t="str">
            <v>최경석</v>
          </cell>
          <cell r="D2374">
            <v>0</v>
          </cell>
          <cell r="E2374">
            <v>427</v>
          </cell>
          <cell r="F2374">
            <v>0</v>
          </cell>
          <cell r="G2374">
            <v>427</v>
          </cell>
          <cell r="H2374">
            <v>0</v>
          </cell>
          <cell r="I2374">
            <v>0</v>
          </cell>
          <cell r="J2374">
            <v>0</v>
          </cell>
          <cell r="K2374">
            <v>0</v>
          </cell>
          <cell r="L2374">
            <v>427</v>
          </cell>
        </row>
        <row r="2375">
          <cell r="A2375" t="str">
            <v>3721ER1270B</v>
          </cell>
          <cell r="B2375" t="str">
            <v>PANEL ASSEMBLY,DRAWER</v>
          </cell>
          <cell r="C2375" t="str">
            <v>최경석</v>
          </cell>
          <cell r="D2375">
            <v>1</v>
          </cell>
          <cell r="E2375">
            <v>109</v>
          </cell>
          <cell r="F2375">
            <v>0</v>
          </cell>
          <cell r="G2375">
            <v>1</v>
          </cell>
          <cell r="H2375">
            <v>3</v>
          </cell>
          <cell r="I2375">
            <v>106</v>
          </cell>
          <cell r="J2375">
            <v>106</v>
          </cell>
          <cell r="K2375">
            <v>0</v>
          </cell>
          <cell r="L2375">
            <v>109</v>
          </cell>
        </row>
        <row r="2376">
          <cell r="A2376" t="str">
            <v>3721ER1270E</v>
          </cell>
          <cell r="B2376" t="str">
            <v>PANEL ASSEMBLY,DRAWER</v>
          </cell>
          <cell r="C2376" t="str">
            <v>최경석</v>
          </cell>
          <cell r="D2376">
            <v>0</v>
          </cell>
          <cell r="E2376">
            <v>603</v>
          </cell>
          <cell r="F2376">
            <v>0</v>
          </cell>
          <cell r="G2376">
            <v>603</v>
          </cell>
          <cell r="H2376">
            <v>0</v>
          </cell>
          <cell r="I2376">
            <v>0</v>
          </cell>
          <cell r="J2376">
            <v>0</v>
          </cell>
          <cell r="K2376">
            <v>0</v>
          </cell>
          <cell r="L2376">
            <v>603</v>
          </cell>
        </row>
        <row r="2377">
          <cell r="A2377" t="str">
            <v>3721ER1270F</v>
          </cell>
          <cell r="B2377" t="str">
            <v>PANEL ASSEMBLY,DRAWER</v>
          </cell>
          <cell r="C2377" t="str">
            <v>최경석</v>
          </cell>
          <cell r="D2377">
            <v>2</v>
          </cell>
          <cell r="E2377">
            <v>159</v>
          </cell>
          <cell r="F2377">
            <v>0</v>
          </cell>
          <cell r="G2377">
            <v>161</v>
          </cell>
          <cell r="H2377">
            <v>0</v>
          </cell>
          <cell r="I2377">
            <v>0</v>
          </cell>
          <cell r="J2377">
            <v>0</v>
          </cell>
          <cell r="K2377">
            <v>0</v>
          </cell>
          <cell r="L2377">
            <v>259</v>
          </cell>
        </row>
        <row r="2378">
          <cell r="A2378" t="str">
            <v>3721ER1270G</v>
          </cell>
          <cell r="B2378" t="str">
            <v>PANEL ASSEMBLY,DRAWER</v>
          </cell>
          <cell r="C2378" t="str">
            <v>최경석</v>
          </cell>
          <cell r="D2378">
            <v>0</v>
          </cell>
          <cell r="E2378">
            <v>63</v>
          </cell>
          <cell r="F2378">
            <v>0</v>
          </cell>
          <cell r="G2378">
            <v>63</v>
          </cell>
          <cell r="H2378">
            <v>0</v>
          </cell>
          <cell r="I2378">
            <v>0</v>
          </cell>
          <cell r="J2378">
            <v>0</v>
          </cell>
          <cell r="K2378">
            <v>0</v>
          </cell>
          <cell r="L2378">
            <v>63</v>
          </cell>
        </row>
        <row r="2379">
          <cell r="A2379" t="str">
            <v>3721ER1270H</v>
          </cell>
          <cell r="B2379" t="str">
            <v>PANEL ASSEMBLY,DRAWER</v>
          </cell>
          <cell r="C2379" t="str">
            <v>최경석</v>
          </cell>
          <cell r="D2379">
            <v>0</v>
          </cell>
          <cell r="E2379">
            <v>686</v>
          </cell>
          <cell r="F2379">
            <v>0</v>
          </cell>
          <cell r="G2379">
            <v>686</v>
          </cell>
          <cell r="H2379">
            <v>0</v>
          </cell>
          <cell r="I2379">
            <v>0</v>
          </cell>
          <cell r="J2379">
            <v>0</v>
          </cell>
          <cell r="K2379">
            <v>0</v>
          </cell>
          <cell r="L2379">
            <v>686</v>
          </cell>
        </row>
        <row r="2380">
          <cell r="A2380" t="str">
            <v>3721ER1270J</v>
          </cell>
          <cell r="B2380" t="str">
            <v>PANEL ASSEMBLY,DRAWER</v>
          </cell>
          <cell r="C2380" t="str">
            <v>최경석</v>
          </cell>
          <cell r="D2380">
            <v>0</v>
          </cell>
          <cell r="E2380">
            <v>322</v>
          </cell>
          <cell r="F2380">
            <v>0</v>
          </cell>
          <cell r="G2380">
            <v>318</v>
          </cell>
          <cell r="H2380">
            <v>4</v>
          </cell>
          <cell r="I2380">
            <v>0</v>
          </cell>
          <cell r="J2380">
            <v>0</v>
          </cell>
          <cell r="K2380">
            <v>0</v>
          </cell>
          <cell r="L2380">
            <v>954</v>
          </cell>
        </row>
        <row r="2381">
          <cell r="A2381" t="str">
            <v>3721ER1270K</v>
          </cell>
          <cell r="B2381" t="str">
            <v>PANEL ASSEMBLY,DRAWER</v>
          </cell>
          <cell r="C2381" t="str">
            <v>최경석</v>
          </cell>
          <cell r="D2381">
            <v>0</v>
          </cell>
          <cell r="E2381">
            <v>482</v>
          </cell>
          <cell r="F2381">
            <v>0</v>
          </cell>
          <cell r="G2381">
            <v>475</v>
          </cell>
          <cell r="H2381">
            <v>0</v>
          </cell>
          <cell r="I2381">
            <v>7</v>
          </cell>
          <cell r="J2381">
            <v>0</v>
          </cell>
          <cell r="K2381">
            <v>0</v>
          </cell>
          <cell r="L2381">
            <v>482</v>
          </cell>
        </row>
        <row r="2382">
          <cell r="A2382" t="str">
            <v>3721ER1270L</v>
          </cell>
          <cell r="B2382" t="str">
            <v>PANEL ASSEMBLY,DRAWER</v>
          </cell>
          <cell r="C2382" t="str">
            <v>최경석</v>
          </cell>
          <cell r="D2382">
            <v>0</v>
          </cell>
          <cell r="E2382">
            <v>477</v>
          </cell>
          <cell r="F2382">
            <v>0</v>
          </cell>
          <cell r="G2382">
            <v>465</v>
          </cell>
          <cell r="H2382">
            <v>0</v>
          </cell>
          <cell r="I2382">
            <v>12</v>
          </cell>
          <cell r="J2382">
            <v>5</v>
          </cell>
          <cell r="K2382">
            <v>0</v>
          </cell>
          <cell r="L2382">
            <v>477</v>
          </cell>
        </row>
        <row r="2383">
          <cell r="A2383" t="str">
            <v>3721ER1270M</v>
          </cell>
          <cell r="B2383" t="str">
            <v>PANEL ASSEMBLY,DRAWER</v>
          </cell>
          <cell r="C2383" t="str">
            <v>최경석</v>
          </cell>
          <cell r="D2383">
            <v>0</v>
          </cell>
          <cell r="E2383">
            <v>49</v>
          </cell>
          <cell r="F2383">
            <v>0</v>
          </cell>
          <cell r="G2383">
            <v>49</v>
          </cell>
          <cell r="H2383">
            <v>0</v>
          </cell>
          <cell r="I2383">
            <v>0</v>
          </cell>
          <cell r="J2383">
            <v>0</v>
          </cell>
          <cell r="K2383">
            <v>10</v>
          </cell>
          <cell r="L2383">
            <v>49</v>
          </cell>
        </row>
        <row r="2384">
          <cell r="A2384" t="str">
            <v>3721ER1270N</v>
          </cell>
          <cell r="B2384" t="str">
            <v>PANEL ASSEMBLY,DRAWER</v>
          </cell>
          <cell r="D2384">
            <v>0</v>
          </cell>
          <cell r="E2384">
            <v>0</v>
          </cell>
          <cell r="F2384">
            <v>0</v>
          </cell>
          <cell r="G2384">
            <v>63</v>
          </cell>
          <cell r="H2384">
            <v>0</v>
          </cell>
          <cell r="I2384">
            <v>-63</v>
          </cell>
          <cell r="J2384">
            <v>-63</v>
          </cell>
          <cell r="K2384">
            <v>0</v>
          </cell>
          <cell r="L2384">
            <v>63</v>
          </cell>
        </row>
        <row r="2385">
          <cell r="A2385" t="str">
            <v>3721ER1271B</v>
          </cell>
          <cell r="B2385" t="str">
            <v>PANEL ASSEMBLY,DRAWER</v>
          </cell>
          <cell r="C2385" t="str">
            <v>최경석</v>
          </cell>
          <cell r="D2385">
            <v>0</v>
          </cell>
          <cell r="E2385">
            <v>427</v>
          </cell>
          <cell r="F2385">
            <v>0</v>
          </cell>
          <cell r="G2385">
            <v>427</v>
          </cell>
          <cell r="H2385">
            <v>0</v>
          </cell>
          <cell r="I2385">
            <v>0</v>
          </cell>
          <cell r="J2385">
            <v>0</v>
          </cell>
          <cell r="K2385">
            <v>0</v>
          </cell>
          <cell r="L2385">
            <v>427</v>
          </cell>
        </row>
        <row r="2386">
          <cell r="A2386" t="str">
            <v>3721ER1271D</v>
          </cell>
          <cell r="B2386" t="str">
            <v>PANEL ASSEMBLY,DRAWER</v>
          </cell>
          <cell r="D2386">
            <v>0</v>
          </cell>
          <cell r="E2386">
            <v>999.7</v>
          </cell>
          <cell r="F2386">
            <v>0</v>
          </cell>
          <cell r="G2386">
            <v>999.7</v>
          </cell>
          <cell r="H2386">
            <v>0</v>
          </cell>
          <cell r="I2386">
            <v>0</v>
          </cell>
          <cell r="J2386">
            <v>0</v>
          </cell>
          <cell r="K2386">
            <v>0</v>
          </cell>
          <cell r="L2386">
            <v>999.7</v>
          </cell>
        </row>
        <row r="2387">
          <cell r="A2387" t="str">
            <v>3721ER1271E</v>
          </cell>
          <cell r="B2387" t="str">
            <v>PANEL ASSEMBLY,DRAWER</v>
          </cell>
          <cell r="D2387">
            <v>0</v>
          </cell>
          <cell r="E2387">
            <v>599.29999999999995</v>
          </cell>
          <cell r="F2387">
            <v>0</v>
          </cell>
          <cell r="G2387">
            <v>599.29999999999995</v>
          </cell>
          <cell r="H2387">
            <v>0</v>
          </cell>
          <cell r="I2387">
            <v>0</v>
          </cell>
          <cell r="J2387">
            <v>0</v>
          </cell>
          <cell r="K2387">
            <v>0</v>
          </cell>
          <cell r="L2387">
            <v>599.29999999999995</v>
          </cell>
        </row>
        <row r="2388">
          <cell r="A2388" t="str">
            <v>3721ER1272A</v>
          </cell>
          <cell r="B2388" t="str">
            <v>PANEL ASSEMBLY,CONTROL</v>
          </cell>
          <cell r="C2388" t="str">
            <v>김보명</v>
          </cell>
          <cell r="D2388">
            <v>0</v>
          </cell>
          <cell r="E2388">
            <v>200</v>
          </cell>
          <cell r="F2388">
            <v>0</v>
          </cell>
          <cell r="G2388">
            <v>200</v>
          </cell>
          <cell r="H2388">
            <v>0</v>
          </cell>
          <cell r="I2388">
            <v>0</v>
          </cell>
          <cell r="J2388">
            <v>0</v>
          </cell>
          <cell r="K2388">
            <v>0</v>
          </cell>
          <cell r="L2388">
            <v>210</v>
          </cell>
        </row>
        <row r="2389">
          <cell r="A2389" t="str">
            <v>3721ER1272B</v>
          </cell>
          <cell r="B2389" t="str">
            <v>PANEL ASSEMBLY,CONTROL</v>
          </cell>
          <cell r="D2389">
            <v>-10</v>
          </cell>
          <cell r="E2389">
            <v>410</v>
          </cell>
          <cell r="F2389">
            <v>0</v>
          </cell>
          <cell r="G2389">
            <v>391</v>
          </cell>
          <cell r="H2389">
            <v>0</v>
          </cell>
          <cell r="I2389">
            <v>9</v>
          </cell>
          <cell r="J2389">
            <v>9</v>
          </cell>
          <cell r="K2389">
            <v>20</v>
          </cell>
          <cell r="L2389">
            <v>410</v>
          </cell>
        </row>
        <row r="2390">
          <cell r="A2390" t="str">
            <v>3721ER1272C</v>
          </cell>
          <cell r="B2390" t="str">
            <v>PANEL ASSEMBLY,CONTROL</v>
          </cell>
          <cell r="C2390" t="str">
            <v>김보명</v>
          </cell>
          <cell r="D2390">
            <v>-35</v>
          </cell>
          <cell r="E2390">
            <v>310</v>
          </cell>
          <cell r="F2390">
            <v>0</v>
          </cell>
          <cell r="G2390">
            <v>199</v>
          </cell>
          <cell r="H2390">
            <v>0</v>
          </cell>
          <cell r="I2390">
            <v>76</v>
          </cell>
          <cell r="J2390">
            <v>-16</v>
          </cell>
          <cell r="K2390">
            <v>0</v>
          </cell>
          <cell r="L2390">
            <v>310</v>
          </cell>
        </row>
        <row r="2391">
          <cell r="A2391" t="str">
            <v>3721ER1274A</v>
          </cell>
          <cell r="B2391" t="str">
            <v>PANEL ASSEMBLY,DRAWER</v>
          </cell>
          <cell r="C2391" t="str">
            <v>김보명</v>
          </cell>
          <cell r="D2391">
            <v>0</v>
          </cell>
          <cell r="E2391">
            <v>202</v>
          </cell>
          <cell r="F2391">
            <v>0</v>
          </cell>
          <cell r="G2391">
            <v>200</v>
          </cell>
          <cell r="H2391">
            <v>2</v>
          </cell>
          <cell r="I2391">
            <v>0</v>
          </cell>
          <cell r="J2391">
            <v>0</v>
          </cell>
          <cell r="K2391">
            <v>0</v>
          </cell>
          <cell r="L2391">
            <v>200</v>
          </cell>
        </row>
        <row r="2392">
          <cell r="A2392" t="str">
            <v>3721ER1274B</v>
          </cell>
          <cell r="B2392" t="str">
            <v>PANEL ASSEMBLY,DRAWER</v>
          </cell>
          <cell r="D2392">
            <v>-10</v>
          </cell>
          <cell r="E2392">
            <v>410</v>
          </cell>
          <cell r="F2392">
            <v>0</v>
          </cell>
          <cell r="G2392">
            <v>391</v>
          </cell>
          <cell r="H2392">
            <v>0</v>
          </cell>
          <cell r="I2392">
            <v>9</v>
          </cell>
          <cell r="J2392">
            <v>9</v>
          </cell>
          <cell r="K2392">
            <v>20</v>
          </cell>
          <cell r="L2392">
            <v>410</v>
          </cell>
        </row>
        <row r="2393">
          <cell r="A2393" t="str">
            <v>3721ER1274C</v>
          </cell>
          <cell r="B2393" t="str">
            <v>PANEL ASSEMBLY,DRAWER</v>
          </cell>
          <cell r="C2393" t="str">
            <v>김보명</v>
          </cell>
          <cell r="D2393">
            <v>-49</v>
          </cell>
          <cell r="E2393">
            <v>324</v>
          </cell>
          <cell r="F2393">
            <v>0</v>
          </cell>
          <cell r="G2393">
            <v>199</v>
          </cell>
          <cell r="H2393">
            <v>0</v>
          </cell>
          <cell r="I2393">
            <v>76</v>
          </cell>
          <cell r="J2393">
            <v>-16</v>
          </cell>
          <cell r="K2393">
            <v>0</v>
          </cell>
          <cell r="L2393">
            <v>310</v>
          </cell>
        </row>
        <row r="2394">
          <cell r="A2394" t="str">
            <v>3721ER1274G</v>
          </cell>
          <cell r="B2394" t="str">
            <v>PANEL ASSEMBLY,DRAWER</v>
          </cell>
          <cell r="C2394" t="str">
            <v>김보명</v>
          </cell>
          <cell r="D2394">
            <v>-40</v>
          </cell>
          <cell r="E2394">
            <v>40</v>
          </cell>
          <cell r="F2394">
            <v>0</v>
          </cell>
          <cell r="G2394">
            <v>0</v>
          </cell>
          <cell r="H2394">
            <v>0</v>
          </cell>
          <cell r="I2394">
            <v>0</v>
          </cell>
          <cell r="J2394">
            <v>0</v>
          </cell>
          <cell r="K2394">
            <v>0</v>
          </cell>
          <cell r="L2394">
            <v>10</v>
          </cell>
        </row>
        <row r="2395">
          <cell r="A2395" t="str">
            <v>3721ER1275A</v>
          </cell>
          <cell r="B2395" t="str">
            <v>PANEL ASSEMBLY,CONTROL</v>
          </cell>
          <cell r="D2395">
            <v>0</v>
          </cell>
          <cell r="E2395">
            <v>0</v>
          </cell>
          <cell r="F2395">
            <v>0</v>
          </cell>
          <cell r="G2395">
            <v>55</v>
          </cell>
          <cell r="H2395">
            <v>0</v>
          </cell>
          <cell r="I2395">
            <v>-55</v>
          </cell>
          <cell r="J2395">
            <v>-55</v>
          </cell>
          <cell r="K2395">
            <v>0</v>
          </cell>
          <cell r="L2395">
            <v>55</v>
          </cell>
        </row>
        <row r="2396">
          <cell r="A2396" t="str">
            <v>3721ER1277A</v>
          </cell>
          <cell r="B2396" t="str">
            <v>PANEL ASSEMBLY,DRAWER</v>
          </cell>
          <cell r="D2396">
            <v>0</v>
          </cell>
          <cell r="E2396">
            <v>0</v>
          </cell>
          <cell r="F2396">
            <v>0</v>
          </cell>
          <cell r="G2396">
            <v>55</v>
          </cell>
          <cell r="H2396">
            <v>0</v>
          </cell>
          <cell r="I2396">
            <v>-55</v>
          </cell>
          <cell r="J2396">
            <v>-55</v>
          </cell>
          <cell r="K2396">
            <v>0</v>
          </cell>
          <cell r="L2396">
            <v>55</v>
          </cell>
        </row>
        <row r="2397">
          <cell r="A2397" t="str">
            <v>3721ER1278A</v>
          </cell>
          <cell r="B2397" t="str">
            <v>PANEL ASSEMBLY,CONTROL</v>
          </cell>
          <cell r="C2397" t="str">
            <v>김보명</v>
          </cell>
          <cell r="D2397">
            <v>-14</v>
          </cell>
          <cell r="E2397">
            <v>14</v>
          </cell>
          <cell r="F2397">
            <v>0</v>
          </cell>
          <cell r="G2397">
            <v>0</v>
          </cell>
          <cell r="H2397">
            <v>0</v>
          </cell>
          <cell r="I2397">
            <v>0</v>
          </cell>
          <cell r="J2397">
            <v>0</v>
          </cell>
          <cell r="K2397">
            <v>0</v>
          </cell>
          <cell r="L2397">
            <v>0</v>
          </cell>
        </row>
        <row r="2398">
          <cell r="A2398" t="str">
            <v>3721ER1283C</v>
          </cell>
          <cell r="B2398" t="str">
            <v>PANEL ASSEMBLY,DRAWER</v>
          </cell>
          <cell r="C2398" t="str">
            <v>최경석</v>
          </cell>
          <cell r="D2398">
            <v>0</v>
          </cell>
          <cell r="E2398">
            <v>75</v>
          </cell>
          <cell r="F2398">
            <v>0</v>
          </cell>
          <cell r="G2398">
            <v>75</v>
          </cell>
          <cell r="H2398">
            <v>0</v>
          </cell>
          <cell r="I2398">
            <v>0</v>
          </cell>
          <cell r="J2398">
            <v>0</v>
          </cell>
          <cell r="K2398">
            <v>0</v>
          </cell>
          <cell r="L2398">
            <v>225</v>
          </cell>
        </row>
        <row r="2399">
          <cell r="A2399" t="str">
            <v>3721ER1285B</v>
          </cell>
          <cell r="B2399" t="str">
            <v>PANEL ASSEMBLY,DRAWER</v>
          </cell>
          <cell r="C2399" t="str">
            <v>최경석</v>
          </cell>
          <cell r="D2399">
            <v>0</v>
          </cell>
          <cell r="E2399">
            <v>150</v>
          </cell>
          <cell r="F2399">
            <v>0</v>
          </cell>
          <cell r="G2399">
            <v>150</v>
          </cell>
          <cell r="H2399">
            <v>0</v>
          </cell>
          <cell r="I2399">
            <v>0</v>
          </cell>
          <cell r="J2399">
            <v>0</v>
          </cell>
          <cell r="K2399">
            <v>0</v>
          </cell>
          <cell r="L2399">
            <v>150</v>
          </cell>
        </row>
        <row r="2400">
          <cell r="A2400" t="str">
            <v>3721ER1285F</v>
          </cell>
          <cell r="B2400" t="str">
            <v>PANEL ASSEMBLY,DRAWER</v>
          </cell>
          <cell r="C2400" t="str">
            <v>최경석</v>
          </cell>
          <cell r="D2400">
            <v>0</v>
          </cell>
          <cell r="E2400">
            <v>150</v>
          </cell>
          <cell r="F2400">
            <v>0</v>
          </cell>
          <cell r="G2400">
            <v>150</v>
          </cell>
          <cell r="H2400">
            <v>0</v>
          </cell>
          <cell r="I2400">
            <v>0</v>
          </cell>
          <cell r="J2400">
            <v>0</v>
          </cell>
          <cell r="K2400">
            <v>0</v>
          </cell>
          <cell r="L2400">
            <v>300</v>
          </cell>
        </row>
        <row r="2401">
          <cell r="A2401" t="str">
            <v>3721ER1286B</v>
          </cell>
          <cell r="B2401" t="str">
            <v>PANEL ASSEMBLY,CONTROL</v>
          </cell>
          <cell r="C2401" t="str">
            <v>김보명</v>
          </cell>
          <cell r="D2401">
            <v>0</v>
          </cell>
          <cell r="E2401">
            <v>90</v>
          </cell>
          <cell r="F2401">
            <v>0</v>
          </cell>
          <cell r="G2401">
            <v>90</v>
          </cell>
          <cell r="H2401">
            <v>0</v>
          </cell>
          <cell r="I2401">
            <v>0</v>
          </cell>
          <cell r="J2401">
            <v>0</v>
          </cell>
          <cell r="K2401">
            <v>0</v>
          </cell>
          <cell r="L2401">
            <v>90</v>
          </cell>
        </row>
        <row r="2402">
          <cell r="A2402" t="str">
            <v>3721ER1287A</v>
          </cell>
          <cell r="B2402" t="str">
            <v>PANEL ASSEMBLY,DRAWER</v>
          </cell>
          <cell r="C2402" t="str">
            <v>김보명</v>
          </cell>
          <cell r="D2402">
            <v>0</v>
          </cell>
          <cell r="E2402">
            <v>1220</v>
          </cell>
          <cell r="F2402">
            <v>0</v>
          </cell>
          <cell r="G2402">
            <v>1200</v>
          </cell>
          <cell r="H2402">
            <v>20</v>
          </cell>
          <cell r="I2402">
            <v>0</v>
          </cell>
          <cell r="J2402">
            <v>0</v>
          </cell>
          <cell r="K2402">
            <v>0</v>
          </cell>
          <cell r="L2402">
            <v>1200</v>
          </cell>
        </row>
        <row r="2403">
          <cell r="A2403" t="str">
            <v>3721ER1287B</v>
          </cell>
          <cell r="B2403" t="str">
            <v>PANEL ASSEMBLY,DRAWER</v>
          </cell>
          <cell r="C2403" t="str">
            <v>김보명</v>
          </cell>
          <cell r="D2403">
            <v>1</v>
          </cell>
          <cell r="E2403">
            <v>700</v>
          </cell>
          <cell r="F2403">
            <v>0</v>
          </cell>
          <cell r="G2403">
            <v>701</v>
          </cell>
          <cell r="H2403">
            <v>0</v>
          </cell>
          <cell r="I2403">
            <v>0</v>
          </cell>
          <cell r="J2403">
            <v>0</v>
          </cell>
          <cell r="K2403">
            <v>0</v>
          </cell>
          <cell r="L2403">
            <v>800</v>
          </cell>
        </row>
        <row r="2404">
          <cell r="A2404" t="str">
            <v>3721ER1289A</v>
          </cell>
          <cell r="B2404" t="str">
            <v>PANEL ASSEMBLY,CONTROL</v>
          </cell>
          <cell r="C2404" t="str">
            <v>최경석</v>
          </cell>
          <cell r="D2404">
            <v>0</v>
          </cell>
          <cell r="E2404">
            <v>0</v>
          </cell>
          <cell r="F2404">
            <v>0</v>
          </cell>
          <cell r="G2404">
            <v>1</v>
          </cell>
          <cell r="H2404">
            <v>0</v>
          </cell>
          <cell r="I2404">
            <v>-1</v>
          </cell>
          <cell r="J2404">
            <v>-1</v>
          </cell>
          <cell r="K2404">
            <v>0</v>
          </cell>
          <cell r="L2404">
            <v>44</v>
          </cell>
        </row>
        <row r="2405">
          <cell r="A2405" t="str">
            <v>3721ER1290A</v>
          </cell>
          <cell r="B2405" t="str">
            <v>PANEL ASSEMBLY,DRAWER</v>
          </cell>
          <cell r="C2405" t="str">
            <v>최경석</v>
          </cell>
          <cell r="D2405">
            <v>-78</v>
          </cell>
          <cell r="E2405">
            <v>0</v>
          </cell>
          <cell r="F2405">
            <v>0</v>
          </cell>
          <cell r="G2405">
            <v>1</v>
          </cell>
          <cell r="H2405">
            <v>0</v>
          </cell>
          <cell r="I2405">
            <v>-79</v>
          </cell>
          <cell r="J2405">
            <v>-79</v>
          </cell>
          <cell r="K2405">
            <v>0</v>
          </cell>
          <cell r="L2405">
            <v>44</v>
          </cell>
        </row>
        <row r="2406">
          <cell r="A2406" t="str">
            <v>3721ER1292A</v>
          </cell>
          <cell r="B2406" t="str">
            <v>PANEL ASSEMBLY,CONTROL</v>
          </cell>
          <cell r="D2406">
            <v>0</v>
          </cell>
          <cell r="E2406">
            <v>550</v>
          </cell>
          <cell r="F2406">
            <v>0</v>
          </cell>
          <cell r="G2406">
            <v>550</v>
          </cell>
          <cell r="H2406">
            <v>0</v>
          </cell>
          <cell r="I2406">
            <v>0</v>
          </cell>
          <cell r="J2406">
            <v>0</v>
          </cell>
          <cell r="K2406">
            <v>0</v>
          </cell>
          <cell r="L2406">
            <v>550</v>
          </cell>
        </row>
        <row r="2407">
          <cell r="A2407" t="str">
            <v>3721ER1292B</v>
          </cell>
          <cell r="B2407" t="str">
            <v>PANEL ASSEMBLY,CONTROL</v>
          </cell>
          <cell r="D2407">
            <v>0</v>
          </cell>
          <cell r="E2407">
            <v>50</v>
          </cell>
          <cell r="F2407">
            <v>0</v>
          </cell>
          <cell r="G2407">
            <v>50</v>
          </cell>
          <cell r="H2407">
            <v>0</v>
          </cell>
          <cell r="I2407">
            <v>0</v>
          </cell>
          <cell r="J2407">
            <v>0</v>
          </cell>
          <cell r="K2407">
            <v>0</v>
          </cell>
          <cell r="L2407">
            <v>50</v>
          </cell>
        </row>
        <row r="2408">
          <cell r="A2408" t="str">
            <v>3721ER9002G</v>
          </cell>
          <cell r="B2408" t="str">
            <v>PANEL ASSEMBLY,CONTROL</v>
          </cell>
          <cell r="C2408" t="str">
            <v>최경석</v>
          </cell>
          <cell r="D2408">
            <v>0</v>
          </cell>
          <cell r="E2408">
            <v>304</v>
          </cell>
          <cell r="F2408">
            <v>0</v>
          </cell>
          <cell r="G2408">
            <v>304</v>
          </cell>
          <cell r="H2408">
            <v>0</v>
          </cell>
          <cell r="I2408">
            <v>0</v>
          </cell>
          <cell r="J2408">
            <v>0</v>
          </cell>
          <cell r="K2408">
            <v>0</v>
          </cell>
          <cell r="L2408">
            <v>0</v>
          </cell>
        </row>
        <row r="2409">
          <cell r="A2409" t="str">
            <v>3721ER9002H</v>
          </cell>
          <cell r="B2409" t="str">
            <v>PANEL ASSEMBLY,CONTROL</v>
          </cell>
          <cell r="C2409" t="str">
            <v>최경석</v>
          </cell>
          <cell r="D2409">
            <v>0</v>
          </cell>
          <cell r="E2409">
            <v>304</v>
          </cell>
          <cell r="F2409">
            <v>0</v>
          </cell>
          <cell r="G2409">
            <v>304</v>
          </cell>
          <cell r="H2409">
            <v>0</v>
          </cell>
          <cell r="I2409">
            <v>0</v>
          </cell>
          <cell r="J2409">
            <v>0</v>
          </cell>
          <cell r="K2409">
            <v>0</v>
          </cell>
          <cell r="L2409">
            <v>0</v>
          </cell>
        </row>
        <row r="2410">
          <cell r="A2410" t="str">
            <v>3721ER9002U</v>
          </cell>
          <cell r="B2410" t="str">
            <v>PANEL ASSEMBLY,CONTROL</v>
          </cell>
          <cell r="C2410" t="str">
            <v>최경석</v>
          </cell>
          <cell r="D2410">
            <v>0</v>
          </cell>
          <cell r="E2410">
            <v>112</v>
          </cell>
          <cell r="F2410">
            <v>0</v>
          </cell>
          <cell r="G2410">
            <v>112</v>
          </cell>
          <cell r="H2410">
            <v>0</v>
          </cell>
          <cell r="I2410">
            <v>0</v>
          </cell>
          <cell r="J2410">
            <v>0</v>
          </cell>
          <cell r="K2410">
            <v>0</v>
          </cell>
          <cell r="L2410">
            <v>0</v>
          </cell>
        </row>
        <row r="2411">
          <cell r="A2411" t="str">
            <v>3721FA2344M</v>
          </cell>
          <cell r="B2411" t="str">
            <v>PANEL ASSEMBLY,FRONT</v>
          </cell>
          <cell r="C2411" t="str">
            <v>송철현</v>
          </cell>
          <cell r="D2411">
            <v>0</v>
          </cell>
          <cell r="E2411">
            <v>3</v>
          </cell>
          <cell r="F2411">
            <v>0</v>
          </cell>
          <cell r="G2411">
            <v>0</v>
          </cell>
          <cell r="H2411">
            <v>3</v>
          </cell>
          <cell r="I2411">
            <v>0</v>
          </cell>
          <cell r="J2411">
            <v>0</v>
          </cell>
          <cell r="K2411">
            <v>0</v>
          </cell>
          <cell r="L2411">
            <v>0</v>
          </cell>
        </row>
        <row r="2412">
          <cell r="A2412" t="str">
            <v>3721FR1172Y</v>
          </cell>
          <cell r="B2412" t="str">
            <v>PANEL ASSEMBLY,CONTROL</v>
          </cell>
          <cell r="D2412">
            <v>0</v>
          </cell>
          <cell r="E2412">
            <v>2</v>
          </cell>
          <cell r="F2412">
            <v>0</v>
          </cell>
          <cell r="G2412">
            <v>0</v>
          </cell>
          <cell r="H2412">
            <v>2</v>
          </cell>
          <cell r="I2412">
            <v>0</v>
          </cell>
          <cell r="J2412">
            <v>0</v>
          </cell>
          <cell r="K2412">
            <v>0</v>
          </cell>
          <cell r="L2412">
            <v>816</v>
          </cell>
        </row>
        <row r="2413">
          <cell r="A2413" t="str">
            <v>3721FR1227X</v>
          </cell>
          <cell r="B2413" t="str">
            <v>PANEL ASSEMBLY,CONTROL</v>
          </cell>
          <cell r="C2413" t="str">
            <v>최경석</v>
          </cell>
          <cell r="D2413">
            <v>0</v>
          </cell>
          <cell r="E2413">
            <v>1</v>
          </cell>
          <cell r="F2413">
            <v>0</v>
          </cell>
          <cell r="G2413">
            <v>0</v>
          </cell>
          <cell r="H2413">
            <v>1</v>
          </cell>
          <cell r="I2413">
            <v>0</v>
          </cell>
          <cell r="J2413">
            <v>0</v>
          </cell>
          <cell r="K2413">
            <v>0</v>
          </cell>
          <cell r="L2413">
            <v>0</v>
          </cell>
        </row>
        <row r="2414">
          <cell r="A2414" t="str">
            <v>3750EL0001A</v>
          </cell>
          <cell r="B2414" t="str">
            <v>RACK</v>
          </cell>
          <cell r="C2414" t="str">
            <v>이재일1</v>
          </cell>
          <cell r="D2414">
            <v>0</v>
          </cell>
          <cell r="E2414">
            <v>631</v>
          </cell>
          <cell r="F2414">
            <v>0</v>
          </cell>
          <cell r="G2414">
            <v>720</v>
          </cell>
          <cell r="H2414">
            <v>1</v>
          </cell>
          <cell r="I2414">
            <v>-90</v>
          </cell>
          <cell r="J2414">
            <v>-90</v>
          </cell>
          <cell r="K2414">
            <v>0</v>
          </cell>
          <cell r="L2414">
            <v>720</v>
          </cell>
        </row>
        <row r="2415">
          <cell r="A2415" t="str">
            <v>3750EL1001B</v>
          </cell>
          <cell r="B2415" t="str">
            <v>RACK</v>
          </cell>
          <cell r="C2415" t="str">
            <v>이재일1</v>
          </cell>
          <cell r="D2415">
            <v>541</v>
          </cell>
          <cell r="E2415">
            <v>10939</v>
          </cell>
          <cell r="F2415">
            <v>0</v>
          </cell>
          <cell r="G2415">
            <v>11781</v>
          </cell>
          <cell r="H2415">
            <v>0</v>
          </cell>
          <cell r="I2415">
            <v>-301</v>
          </cell>
          <cell r="J2415">
            <v>-278</v>
          </cell>
          <cell r="K2415">
            <v>0</v>
          </cell>
          <cell r="L2415">
            <v>13879</v>
          </cell>
        </row>
        <row r="2416">
          <cell r="A2416" t="str">
            <v>3751EL1001B</v>
          </cell>
          <cell r="B2416" t="str">
            <v>RACK ASSEMBLY</v>
          </cell>
          <cell r="C2416" t="str">
            <v>이재일1</v>
          </cell>
          <cell r="D2416">
            <v>77</v>
          </cell>
          <cell r="E2416">
            <v>10420</v>
          </cell>
          <cell r="F2416">
            <v>0</v>
          </cell>
          <cell r="G2416">
            <v>10581</v>
          </cell>
          <cell r="H2416">
            <v>0</v>
          </cell>
          <cell r="I2416">
            <v>-84</v>
          </cell>
          <cell r="J2416">
            <v>104</v>
          </cell>
          <cell r="K2416">
            <v>0</v>
          </cell>
          <cell r="L2416">
            <v>13385</v>
          </cell>
        </row>
        <row r="2417">
          <cell r="A2417" t="str">
            <v>3751EL1002B</v>
          </cell>
          <cell r="B2417" t="str">
            <v>RACK ASSEMBLY</v>
          </cell>
          <cell r="C2417" t="str">
            <v>이재일1</v>
          </cell>
          <cell r="D2417">
            <v>171</v>
          </cell>
          <cell r="E2417">
            <v>4180</v>
          </cell>
          <cell r="F2417">
            <v>0</v>
          </cell>
          <cell r="G2417">
            <v>4461</v>
          </cell>
          <cell r="H2417">
            <v>40</v>
          </cell>
          <cell r="I2417">
            <v>-150</v>
          </cell>
          <cell r="J2417">
            <v>-150</v>
          </cell>
          <cell r="K2417">
            <v>0</v>
          </cell>
          <cell r="L2417">
            <v>4890</v>
          </cell>
        </row>
        <row r="2418">
          <cell r="A2418" t="str">
            <v>3790EA1001H</v>
          </cell>
          <cell r="B2418" t="str">
            <v>WINDOW</v>
          </cell>
          <cell r="D2418">
            <v>0</v>
          </cell>
          <cell r="E2418">
            <v>50</v>
          </cell>
          <cell r="F2418">
            <v>0</v>
          </cell>
          <cell r="G2418">
            <v>0</v>
          </cell>
          <cell r="H2418">
            <v>50</v>
          </cell>
          <cell r="I2418">
            <v>0</v>
          </cell>
          <cell r="J2418">
            <v>0</v>
          </cell>
          <cell r="K2418">
            <v>0</v>
          </cell>
          <cell r="L2418">
            <v>0</v>
          </cell>
        </row>
        <row r="2419">
          <cell r="A2419" t="str">
            <v>3790ER3002D</v>
          </cell>
          <cell r="B2419" t="str">
            <v>WINDOW</v>
          </cell>
          <cell r="D2419">
            <v>0</v>
          </cell>
          <cell r="E2419">
            <v>20683</v>
          </cell>
          <cell r="F2419">
            <v>0</v>
          </cell>
          <cell r="G2419">
            <v>0</v>
          </cell>
          <cell r="H2419">
            <v>20683</v>
          </cell>
          <cell r="I2419">
            <v>0</v>
          </cell>
          <cell r="J2419">
            <v>0</v>
          </cell>
          <cell r="K2419">
            <v>50000</v>
          </cell>
          <cell r="L2419">
            <v>0</v>
          </cell>
        </row>
        <row r="2420">
          <cell r="A2420" t="str">
            <v>3790ER3069A</v>
          </cell>
          <cell r="B2420" t="str">
            <v>WINDOW</v>
          </cell>
          <cell r="D2420">
            <v>5001</v>
          </cell>
          <cell r="E2420">
            <v>26900</v>
          </cell>
          <cell r="F2420">
            <v>0</v>
          </cell>
          <cell r="G2420">
            <v>0</v>
          </cell>
          <cell r="H2420">
            <v>26900</v>
          </cell>
          <cell r="I2420">
            <v>5001</v>
          </cell>
          <cell r="J2420">
            <v>5001</v>
          </cell>
          <cell r="K2420">
            <v>18100</v>
          </cell>
          <cell r="L2420">
            <v>13893</v>
          </cell>
        </row>
        <row r="2421">
          <cell r="A2421" t="str">
            <v>3806EA1006A</v>
          </cell>
          <cell r="B2421" t="str">
            <v>DECO,LID</v>
          </cell>
          <cell r="C2421" t="str">
            <v>송철현</v>
          </cell>
          <cell r="D2421">
            <v>0</v>
          </cell>
          <cell r="E2421">
            <v>1400</v>
          </cell>
          <cell r="F2421">
            <v>0</v>
          </cell>
          <cell r="G2421">
            <v>1400</v>
          </cell>
          <cell r="H2421">
            <v>0</v>
          </cell>
          <cell r="I2421">
            <v>0</v>
          </cell>
          <cell r="J2421">
            <v>0</v>
          </cell>
          <cell r="K2421">
            <v>0</v>
          </cell>
          <cell r="L2421">
            <v>1400</v>
          </cell>
        </row>
        <row r="2422">
          <cell r="A2422" t="str">
            <v>3806EA1006D</v>
          </cell>
          <cell r="B2422" t="str">
            <v>DECO,LID</v>
          </cell>
          <cell r="C2422" t="str">
            <v>송철현</v>
          </cell>
          <cell r="D2422">
            <v>0</v>
          </cell>
          <cell r="E2422">
            <v>250</v>
          </cell>
          <cell r="F2422">
            <v>0</v>
          </cell>
          <cell r="G2422">
            <v>250</v>
          </cell>
          <cell r="H2422">
            <v>0</v>
          </cell>
          <cell r="I2422">
            <v>0</v>
          </cell>
          <cell r="J2422">
            <v>0</v>
          </cell>
          <cell r="K2422">
            <v>0</v>
          </cell>
          <cell r="L2422">
            <v>250</v>
          </cell>
        </row>
        <row r="2423">
          <cell r="A2423" t="str">
            <v>3806EA3018A</v>
          </cell>
          <cell r="B2423" t="str">
            <v>DECO,LID</v>
          </cell>
          <cell r="D2423">
            <v>100</v>
          </cell>
          <cell r="E2423">
            <v>1400</v>
          </cell>
          <cell r="F2423">
            <v>0</v>
          </cell>
          <cell r="G2423">
            <v>1450</v>
          </cell>
          <cell r="H2423">
            <v>0</v>
          </cell>
          <cell r="I2423">
            <v>50</v>
          </cell>
          <cell r="J2423">
            <v>50</v>
          </cell>
          <cell r="K2423">
            <v>0</v>
          </cell>
          <cell r="L2423">
            <v>1750</v>
          </cell>
        </row>
        <row r="2424">
          <cell r="A2424" t="str">
            <v>3806EA3018D</v>
          </cell>
          <cell r="B2424" t="str">
            <v>DECO,LID</v>
          </cell>
          <cell r="C2424" t="str">
            <v>송철현</v>
          </cell>
          <cell r="D2424">
            <v>0</v>
          </cell>
          <cell r="E2424">
            <v>267</v>
          </cell>
          <cell r="F2424">
            <v>0</v>
          </cell>
          <cell r="G2424">
            <v>250</v>
          </cell>
          <cell r="H2424">
            <v>17</v>
          </cell>
          <cell r="I2424">
            <v>0</v>
          </cell>
          <cell r="J2424">
            <v>0</v>
          </cell>
          <cell r="K2424">
            <v>0</v>
          </cell>
          <cell r="L2424">
            <v>250</v>
          </cell>
        </row>
        <row r="2425">
          <cell r="A2425" t="str">
            <v>3806EA3019A</v>
          </cell>
          <cell r="B2425" t="str">
            <v>DECO,LID</v>
          </cell>
          <cell r="C2425" t="str">
            <v>송철현</v>
          </cell>
          <cell r="D2425">
            <v>100</v>
          </cell>
          <cell r="E2425">
            <v>1400</v>
          </cell>
          <cell r="F2425">
            <v>0</v>
          </cell>
          <cell r="G2425">
            <v>1450</v>
          </cell>
          <cell r="H2425">
            <v>0</v>
          </cell>
          <cell r="I2425">
            <v>50</v>
          </cell>
          <cell r="J2425">
            <v>50</v>
          </cell>
          <cell r="K2425">
            <v>0</v>
          </cell>
          <cell r="L2425">
            <v>1750</v>
          </cell>
        </row>
        <row r="2426">
          <cell r="A2426" t="str">
            <v>3806EA3019D</v>
          </cell>
          <cell r="B2426" t="str">
            <v>DECO,LID</v>
          </cell>
          <cell r="C2426" t="str">
            <v>송철현</v>
          </cell>
          <cell r="D2426">
            <v>100</v>
          </cell>
          <cell r="E2426">
            <v>17</v>
          </cell>
          <cell r="F2426">
            <v>0</v>
          </cell>
          <cell r="G2426">
            <v>250</v>
          </cell>
          <cell r="H2426">
            <v>17</v>
          </cell>
          <cell r="I2426">
            <v>-150</v>
          </cell>
          <cell r="J2426">
            <v>-150</v>
          </cell>
          <cell r="K2426">
            <v>0</v>
          </cell>
          <cell r="L2426">
            <v>250</v>
          </cell>
        </row>
        <row r="2427">
          <cell r="A2427" t="str">
            <v>3806ER1001A</v>
          </cell>
          <cell r="B2427" t="str">
            <v>DECO,TOP PLATE</v>
          </cell>
          <cell r="C2427" t="str">
            <v>직송</v>
          </cell>
          <cell r="D2427">
            <v>1</v>
          </cell>
          <cell r="E2427">
            <v>800</v>
          </cell>
          <cell r="F2427">
            <v>0</v>
          </cell>
          <cell r="G2427">
            <v>800</v>
          </cell>
          <cell r="H2427">
            <v>0</v>
          </cell>
          <cell r="I2427">
            <v>1</v>
          </cell>
          <cell r="J2427">
            <v>1</v>
          </cell>
          <cell r="K2427">
            <v>0</v>
          </cell>
          <cell r="L2427">
            <v>31230</v>
          </cell>
        </row>
        <row r="2428">
          <cell r="A2428" t="str">
            <v>3806ER1002A</v>
          </cell>
          <cell r="B2428" t="str">
            <v>DECO,TOP PLATE</v>
          </cell>
          <cell r="C2428" t="str">
            <v>직송</v>
          </cell>
          <cell r="D2428">
            <v>1</v>
          </cell>
          <cell r="E2428">
            <v>800</v>
          </cell>
          <cell r="F2428">
            <v>0</v>
          </cell>
          <cell r="G2428">
            <v>800</v>
          </cell>
          <cell r="H2428">
            <v>0</v>
          </cell>
          <cell r="I2428">
            <v>1</v>
          </cell>
          <cell r="J2428">
            <v>1</v>
          </cell>
          <cell r="K2428">
            <v>0</v>
          </cell>
          <cell r="L2428">
            <v>31230</v>
          </cell>
        </row>
        <row r="2429">
          <cell r="A2429" t="str">
            <v>3806ER1298A</v>
          </cell>
          <cell r="B2429" t="str">
            <v>DECO,TOP PLATE</v>
          </cell>
          <cell r="C2429" t="str">
            <v>정경원</v>
          </cell>
          <cell r="D2429">
            <v>0</v>
          </cell>
          <cell r="E2429">
            <v>0</v>
          </cell>
          <cell r="F2429">
            <v>0</v>
          </cell>
          <cell r="G2429">
            <v>0</v>
          </cell>
          <cell r="H2429">
            <v>0</v>
          </cell>
          <cell r="I2429">
            <v>0</v>
          </cell>
          <cell r="J2429">
            <v>0</v>
          </cell>
          <cell r="K2429">
            <v>0</v>
          </cell>
          <cell r="L2429">
            <v>53562</v>
          </cell>
        </row>
        <row r="2430">
          <cell r="A2430" t="str">
            <v>3806ER1302A</v>
          </cell>
          <cell r="B2430" t="str">
            <v>DECO,TOP PLATE</v>
          </cell>
          <cell r="D2430">
            <v>0</v>
          </cell>
          <cell r="E2430">
            <v>2001</v>
          </cell>
          <cell r="F2430">
            <v>0</v>
          </cell>
          <cell r="G2430">
            <v>2000</v>
          </cell>
          <cell r="H2430">
            <v>0</v>
          </cell>
          <cell r="I2430">
            <v>1</v>
          </cell>
          <cell r="J2430">
            <v>1</v>
          </cell>
          <cell r="K2430">
            <v>0</v>
          </cell>
          <cell r="L2430">
            <v>26372</v>
          </cell>
        </row>
        <row r="2431">
          <cell r="A2431" t="str">
            <v>3806ER1303A</v>
          </cell>
          <cell r="B2431" t="str">
            <v>DECO,TOP PLATE</v>
          </cell>
          <cell r="C2431" t="str">
            <v>박요성</v>
          </cell>
          <cell r="D2431">
            <v>0</v>
          </cell>
          <cell r="E2431">
            <v>2001</v>
          </cell>
          <cell r="F2431">
            <v>0</v>
          </cell>
          <cell r="G2431">
            <v>2000</v>
          </cell>
          <cell r="H2431">
            <v>0</v>
          </cell>
          <cell r="I2431">
            <v>1</v>
          </cell>
          <cell r="J2431">
            <v>1</v>
          </cell>
          <cell r="K2431">
            <v>0</v>
          </cell>
          <cell r="L2431">
            <v>26372</v>
          </cell>
        </row>
        <row r="2432">
          <cell r="A2432" t="str">
            <v>3806ER1309B</v>
          </cell>
          <cell r="B2432" t="str">
            <v>DECO,PANEL</v>
          </cell>
          <cell r="C2432" t="str">
            <v>강성수</v>
          </cell>
          <cell r="D2432">
            <v>21</v>
          </cell>
          <cell r="E2432">
            <v>2336</v>
          </cell>
          <cell r="F2432">
            <v>0</v>
          </cell>
          <cell r="G2432">
            <v>2287</v>
          </cell>
          <cell r="H2432">
            <v>30</v>
          </cell>
          <cell r="I2432">
            <v>40</v>
          </cell>
          <cell r="J2432">
            <v>40</v>
          </cell>
          <cell r="K2432">
            <v>0</v>
          </cell>
          <cell r="L2432">
            <v>3956</v>
          </cell>
        </row>
        <row r="2433">
          <cell r="A2433" t="str">
            <v>3808FA1368A</v>
          </cell>
          <cell r="B2433" t="str">
            <v>COVER,BACK</v>
          </cell>
          <cell r="C2433" t="str">
            <v>강동훈</v>
          </cell>
          <cell r="D2433">
            <v>651</v>
          </cell>
          <cell r="E2433">
            <v>54325</v>
          </cell>
          <cell r="F2433">
            <v>0</v>
          </cell>
          <cell r="G2433">
            <v>51504</v>
          </cell>
          <cell r="H2433">
            <v>300</v>
          </cell>
          <cell r="I2433">
            <v>3172</v>
          </cell>
          <cell r="J2433">
            <v>1643</v>
          </cell>
          <cell r="K2433">
            <v>0</v>
          </cell>
          <cell r="L2433">
            <v>65596</v>
          </cell>
        </row>
        <row r="2434">
          <cell r="A2434" t="str">
            <v>3808FA1671A</v>
          </cell>
          <cell r="B2434" t="str">
            <v>COVER,BACK</v>
          </cell>
          <cell r="C2434" t="str">
            <v>강동훈</v>
          </cell>
          <cell r="D2434">
            <v>734</v>
          </cell>
          <cell r="E2434">
            <v>20348</v>
          </cell>
          <cell r="F2434">
            <v>0</v>
          </cell>
          <cell r="G2434">
            <v>20185</v>
          </cell>
          <cell r="H2434">
            <v>0</v>
          </cell>
          <cell r="I2434">
            <v>897</v>
          </cell>
          <cell r="J2434">
            <v>-69</v>
          </cell>
          <cell r="K2434">
            <v>0</v>
          </cell>
          <cell r="L2434">
            <v>28384</v>
          </cell>
        </row>
        <row r="2435">
          <cell r="A2435" t="str">
            <v>3808FR1202A</v>
          </cell>
          <cell r="B2435" t="str">
            <v>COVER,BACK</v>
          </cell>
          <cell r="C2435" t="str">
            <v>정경원</v>
          </cell>
          <cell r="D2435">
            <v>0</v>
          </cell>
          <cell r="E2435">
            <v>0</v>
          </cell>
          <cell r="F2435">
            <v>0</v>
          </cell>
          <cell r="G2435">
            <v>0</v>
          </cell>
          <cell r="H2435">
            <v>0</v>
          </cell>
          <cell r="I2435">
            <v>0</v>
          </cell>
          <cell r="J2435">
            <v>0</v>
          </cell>
          <cell r="K2435">
            <v>0</v>
          </cell>
          <cell r="L2435">
            <v>0</v>
          </cell>
        </row>
        <row r="2436">
          <cell r="A2436" t="str">
            <v>3828EA3013A</v>
          </cell>
          <cell r="B2436" t="str">
            <v>MANUAL,SERVICE</v>
          </cell>
          <cell r="C2436" t="str">
            <v>송영근</v>
          </cell>
          <cell r="D2436">
            <v>0</v>
          </cell>
          <cell r="E2436">
            <v>0</v>
          </cell>
          <cell r="F2436">
            <v>0</v>
          </cell>
          <cell r="G2436">
            <v>0</v>
          </cell>
          <cell r="H2436">
            <v>0</v>
          </cell>
          <cell r="I2436">
            <v>0</v>
          </cell>
          <cell r="J2436">
            <v>0</v>
          </cell>
          <cell r="K2436">
            <v>0</v>
          </cell>
          <cell r="L2436">
            <v>0</v>
          </cell>
        </row>
        <row r="2437">
          <cell r="A2437" t="str">
            <v>3828EA3013E</v>
          </cell>
          <cell r="B2437" t="str">
            <v>MANUAL,SERVICE</v>
          </cell>
          <cell r="C2437" t="str">
            <v>송영근</v>
          </cell>
          <cell r="D2437">
            <v>0</v>
          </cell>
          <cell r="E2437">
            <v>0</v>
          </cell>
          <cell r="F2437">
            <v>0</v>
          </cell>
          <cell r="G2437">
            <v>0</v>
          </cell>
          <cell r="H2437">
            <v>0</v>
          </cell>
          <cell r="I2437">
            <v>0</v>
          </cell>
          <cell r="J2437">
            <v>0</v>
          </cell>
          <cell r="K2437">
            <v>0</v>
          </cell>
          <cell r="L2437">
            <v>0</v>
          </cell>
        </row>
        <row r="2438">
          <cell r="A2438" t="str">
            <v>3828EA3013F</v>
          </cell>
          <cell r="B2438" t="str">
            <v>MANUAL,SERVICE</v>
          </cell>
          <cell r="C2438" t="str">
            <v>송영근</v>
          </cell>
          <cell r="D2438">
            <v>0</v>
          </cell>
          <cell r="E2438">
            <v>0</v>
          </cell>
          <cell r="F2438">
            <v>0</v>
          </cell>
          <cell r="G2438">
            <v>0</v>
          </cell>
          <cell r="H2438">
            <v>0</v>
          </cell>
          <cell r="I2438">
            <v>0</v>
          </cell>
          <cell r="J2438">
            <v>0</v>
          </cell>
          <cell r="K2438">
            <v>0</v>
          </cell>
          <cell r="L2438">
            <v>0</v>
          </cell>
        </row>
        <row r="2439">
          <cell r="A2439" t="str">
            <v>3828EA3013G</v>
          </cell>
          <cell r="B2439" t="str">
            <v>MANUAL,SERVICE</v>
          </cell>
          <cell r="C2439" t="str">
            <v>송영근</v>
          </cell>
          <cell r="D2439">
            <v>0</v>
          </cell>
          <cell r="E2439">
            <v>0</v>
          </cell>
          <cell r="F2439">
            <v>0</v>
          </cell>
          <cell r="G2439">
            <v>0</v>
          </cell>
          <cell r="H2439">
            <v>0</v>
          </cell>
          <cell r="I2439">
            <v>0</v>
          </cell>
          <cell r="J2439">
            <v>0</v>
          </cell>
          <cell r="K2439">
            <v>0</v>
          </cell>
          <cell r="L2439">
            <v>0</v>
          </cell>
        </row>
        <row r="2440">
          <cell r="A2440" t="str">
            <v>3828EA3013N</v>
          </cell>
          <cell r="B2440" t="str">
            <v>MANUAL,SERVICE</v>
          </cell>
          <cell r="C2440" t="str">
            <v>송영근</v>
          </cell>
          <cell r="D2440">
            <v>0</v>
          </cell>
          <cell r="E2440">
            <v>0</v>
          </cell>
          <cell r="F2440">
            <v>0</v>
          </cell>
          <cell r="G2440">
            <v>0</v>
          </cell>
          <cell r="H2440">
            <v>0</v>
          </cell>
          <cell r="I2440">
            <v>0</v>
          </cell>
          <cell r="J2440">
            <v>0</v>
          </cell>
          <cell r="K2440">
            <v>0</v>
          </cell>
          <cell r="L2440">
            <v>0</v>
          </cell>
        </row>
        <row r="2441">
          <cell r="A2441" t="str">
            <v>3828EA3013R</v>
          </cell>
          <cell r="B2441" t="str">
            <v>MANUAL,SERVICE</v>
          </cell>
          <cell r="C2441" t="str">
            <v>송영근</v>
          </cell>
          <cell r="D2441">
            <v>0</v>
          </cell>
          <cell r="E2441">
            <v>0</v>
          </cell>
          <cell r="F2441">
            <v>0</v>
          </cell>
          <cell r="G2441">
            <v>0</v>
          </cell>
          <cell r="H2441">
            <v>0</v>
          </cell>
          <cell r="I2441">
            <v>0</v>
          </cell>
          <cell r="J2441">
            <v>0</v>
          </cell>
          <cell r="K2441">
            <v>0</v>
          </cell>
          <cell r="L2441">
            <v>0</v>
          </cell>
        </row>
        <row r="2442">
          <cell r="A2442" t="str">
            <v>3828EA3013U</v>
          </cell>
          <cell r="B2442" t="str">
            <v>MANUAL,SERVICE</v>
          </cell>
          <cell r="C2442" t="str">
            <v>송영근</v>
          </cell>
          <cell r="D2442">
            <v>0</v>
          </cell>
          <cell r="E2442">
            <v>0</v>
          </cell>
          <cell r="F2442">
            <v>0</v>
          </cell>
          <cell r="G2442">
            <v>0</v>
          </cell>
          <cell r="H2442">
            <v>0</v>
          </cell>
          <cell r="I2442">
            <v>0</v>
          </cell>
          <cell r="J2442">
            <v>0</v>
          </cell>
          <cell r="K2442">
            <v>0</v>
          </cell>
          <cell r="L2442">
            <v>0</v>
          </cell>
        </row>
        <row r="2443">
          <cell r="A2443" t="str">
            <v>3828EA3013V</v>
          </cell>
          <cell r="B2443" t="str">
            <v>MANUAL,SERVICE</v>
          </cell>
          <cell r="C2443" t="str">
            <v>송영근</v>
          </cell>
          <cell r="D2443">
            <v>0</v>
          </cell>
          <cell r="E2443">
            <v>0</v>
          </cell>
          <cell r="F2443">
            <v>0</v>
          </cell>
          <cell r="G2443">
            <v>0</v>
          </cell>
          <cell r="H2443">
            <v>0</v>
          </cell>
          <cell r="I2443">
            <v>0</v>
          </cell>
          <cell r="J2443">
            <v>0</v>
          </cell>
          <cell r="K2443">
            <v>0</v>
          </cell>
          <cell r="L2443">
            <v>0</v>
          </cell>
        </row>
        <row r="2444">
          <cell r="A2444" t="str">
            <v>3828EA3018A</v>
          </cell>
          <cell r="B2444" t="str">
            <v>MANUAL,SERVICE</v>
          </cell>
          <cell r="C2444" t="str">
            <v>송영근</v>
          </cell>
          <cell r="D2444">
            <v>0</v>
          </cell>
          <cell r="E2444">
            <v>0</v>
          </cell>
          <cell r="F2444">
            <v>0</v>
          </cell>
          <cell r="G2444">
            <v>0</v>
          </cell>
          <cell r="H2444">
            <v>0</v>
          </cell>
          <cell r="I2444">
            <v>0</v>
          </cell>
          <cell r="J2444">
            <v>0</v>
          </cell>
          <cell r="K2444">
            <v>0</v>
          </cell>
          <cell r="L2444">
            <v>0</v>
          </cell>
        </row>
        <row r="2445">
          <cell r="A2445" t="str">
            <v>3828EA3018D</v>
          </cell>
          <cell r="B2445" t="str">
            <v>MANUAL,SERVICE</v>
          </cell>
          <cell r="C2445" t="str">
            <v>송영근</v>
          </cell>
          <cell r="D2445">
            <v>0</v>
          </cell>
          <cell r="E2445">
            <v>0</v>
          </cell>
          <cell r="F2445">
            <v>0</v>
          </cell>
          <cell r="G2445">
            <v>0</v>
          </cell>
          <cell r="H2445">
            <v>0</v>
          </cell>
          <cell r="I2445">
            <v>0</v>
          </cell>
          <cell r="J2445">
            <v>0</v>
          </cell>
          <cell r="K2445">
            <v>0</v>
          </cell>
          <cell r="L2445">
            <v>0</v>
          </cell>
        </row>
        <row r="2446">
          <cell r="A2446" t="str">
            <v>3828EA3018G</v>
          </cell>
          <cell r="B2446" t="str">
            <v>MANUAL,SERVICE</v>
          </cell>
          <cell r="C2446" t="str">
            <v>송영근</v>
          </cell>
          <cell r="D2446">
            <v>0</v>
          </cell>
          <cell r="E2446">
            <v>0</v>
          </cell>
          <cell r="F2446">
            <v>0</v>
          </cell>
          <cell r="G2446">
            <v>0</v>
          </cell>
          <cell r="H2446">
            <v>0</v>
          </cell>
          <cell r="I2446">
            <v>0</v>
          </cell>
          <cell r="J2446">
            <v>0</v>
          </cell>
          <cell r="K2446">
            <v>0</v>
          </cell>
          <cell r="L2446">
            <v>0</v>
          </cell>
        </row>
        <row r="2447">
          <cell r="A2447" t="str">
            <v>3828EA3018J</v>
          </cell>
          <cell r="B2447" t="str">
            <v>MANUAL,SERVICE</v>
          </cell>
          <cell r="C2447" t="str">
            <v>송영근</v>
          </cell>
          <cell r="D2447">
            <v>0</v>
          </cell>
          <cell r="E2447">
            <v>0</v>
          </cell>
          <cell r="F2447">
            <v>0</v>
          </cell>
          <cell r="G2447">
            <v>0</v>
          </cell>
          <cell r="H2447">
            <v>0</v>
          </cell>
          <cell r="I2447">
            <v>0</v>
          </cell>
          <cell r="J2447">
            <v>0</v>
          </cell>
          <cell r="K2447">
            <v>0</v>
          </cell>
          <cell r="L2447">
            <v>0</v>
          </cell>
        </row>
        <row r="2448">
          <cell r="A2448" t="str">
            <v>3828EA3018K</v>
          </cell>
          <cell r="B2448" t="str">
            <v>MANUAL,SERVICE</v>
          </cell>
          <cell r="C2448" t="str">
            <v>송영근</v>
          </cell>
          <cell r="D2448">
            <v>0</v>
          </cell>
          <cell r="E2448">
            <v>0</v>
          </cell>
          <cell r="F2448">
            <v>0</v>
          </cell>
          <cell r="G2448">
            <v>0</v>
          </cell>
          <cell r="H2448">
            <v>0</v>
          </cell>
          <cell r="I2448">
            <v>0</v>
          </cell>
          <cell r="J2448">
            <v>0</v>
          </cell>
          <cell r="K2448">
            <v>0</v>
          </cell>
          <cell r="L2448">
            <v>0</v>
          </cell>
        </row>
        <row r="2449">
          <cell r="A2449" t="str">
            <v>3828EA3018L</v>
          </cell>
          <cell r="B2449" t="str">
            <v>MANUAL,SERVICE</v>
          </cell>
          <cell r="C2449" t="str">
            <v>송영근</v>
          </cell>
          <cell r="D2449">
            <v>0</v>
          </cell>
          <cell r="E2449">
            <v>0</v>
          </cell>
          <cell r="F2449">
            <v>0</v>
          </cell>
          <cell r="G2449">
            <v>0</v>
          </cell>
          <cell r="H2449">
            <v>0</v>
          </cell>
          <cell r="I2449">
            <v>0</v>
          </cell>
          <cell r="J2449">
            <v>0</v>
          </cell>
          <cell r="K2449">
            <v>0</v>
          </cell>
          <cell r="L2449">
            <v>0</v>
          </cell>
        </row>
        <row r="2450">
          <cell r="A2450" t="str">
            <v>3828EA3018M</v>
          </cell>
          <cell r="B2450" t="str">
            <v>MANUAL,SERVICE</v>
          </cell>
          <cell r="C2450" t="str">
            <v>송영근</v>
          </cell>
          <cell r="D2450">
            <v>0</v>
          </cell>
          <cell r="E2450">
            <v>0</v>
          </cell>
          <cell r="F2450">
            <v>0</v>
          </cell>
          <cell r="G2450">
            <v>0</v>
          </cell>
          <cell r="H2450">
            <v>0</v>
          </cell>
          <cell r="I2450">
            <v>0</v>
          </cell>
          <cell r="J2450">
            <v>0</v>
          </cell>
          <cell r="K2450">
            <v>0</v>
          </cell>
          <cell r="L2450">
            <v>0</v>
          </cell>
        </row>
        <row r="2451">
          <cell r="A2451" t="str">
            <v>3828EA3018R</v>
          </cell>
          <cell r="B2451" t="str">
            <v>MANUAL,SERVICE</v>
          </cell>
          <cell r="C2451" t="str">
            <v>송영근</v>
          </cell>
          <cell r="D2451">
            <v>0</v>
          </cell>
          <cell r="E2451">
            <v>0</v>
          </cell>
          <cell r="F2451">
            <v>0</v>
          </cell>
          <cell r="G2451">
            <v>0</v>
          </cell>
          <cell r="H2451">
            <v>0</v>
          </cell>
          <cell r="I2451">
            <v>0</v>
          </cell>
          <cell r="J2451">
            <v>0</v>
          </cell>
          <cell r="K2451">
            <v>0</v>
          </cell>
          <cell r="L2451">
            <v>0</v>
          </cell>
        </row>
        <row r="2452">
          <cell r="A2452" t="str">
            <v>3828EA3018S</v>
          </cell>
          <cell r="B2452" t="str">
            <v>MANUAL,SERVICE</v>
          </cell>
          <cell r="C2452" t="str">
            <v>송영근</v>
          </cell>
          <cell r="D2452">
            <v>0</v>
          </cell>
          <cell r="E2452">
            <v>0</v>
          </cell>
          <cell r="F2452">
            <v>0</v>
          </cell>
          <cell r="G2452">
            <v>0</v>
          </cell>
          <cell r="H2452">
            <v>0</v>
          </cell>
          <cell r="I2452">
            <v>0</v>
          </cell>
          <cell r="J2452">
            <v>0</v>
          </cell>
          <cell r="K2452">
            <v>0</v>
          </cell>
          <cell r="L2452">
            <v>0</v>
          </cell>
        </row>
        <row r="2453">
          <cell r="A2453" t="str">
            <v>3828EA3018T</v>
          </cell>
          <cell r="B2453" t="str">
            <v>MANUAL,SERVICE</v>
          </cell>
          <cell r="C2453" t="str">
            <v>송영근</v>
          </cell>
          <cell r="D2453">
            <v>0</v>
          </cell>
          <cell r="E2453">
            <v>0</v>
          </cell>
          <cell r="F2453">
            <v>0</v>
          </cell>
          <cell r="G2453">
            <v>0</v>
          </cell>
          <cell r="H2453">
            <v>0</v>
          </cell>
          <cell r="I2453">
            <v>0</v>
          </cell>
          <cell r="J2453">
            <v>0</v>
          </cell>
          <cell r="K2453">
            <v>0</v>
          </cell>
          <cell r="L2453">
            <v>0</v>
          </cell>
        </row>
        <row r="2454">
          <cell r="A2454" t="str">
            <v>3828EL9001C</v>
          </cell>
          <cell r="B2454" t="str">
            <v>MANUAL,SERVICE</v>
          </cell>
          <cell r="D2454">
            <v>0</v>
          </cell>
          <cell r="E2454">
            <v>0</v>
          </cell>
          <cell r="F2454">
            <v>0</v>
          </cell>
          <cell r="G2454">
            <v>0</v>
          </cell>
          <cell r="H2454">
            <v>0</v>
          </cell>
          <cell r="I2454">
            <v>0</v>
          </cell>
          <cell r="J2454">
            <v>0</v>
          </cell>
          <cell r="K2454">
            <v>0</v>
          </cell>
          <cell r="L2454">
            <v>0</v>
          </cell>
        </row>
        <row r="2455">
          <cell r="A2455" t="str">
            <v>3828ER3013P</v>
          </cell>
          <cell r="B2455" t="str">
            <v>MANUAL,SERVICE</v>
          </cell>
          <cell r="C2455" t="str">
            <v>직송</v>
          </cell>
          <cell r="D2455">
            <v>0</v>
          </cell>
          <cell r="E2455">
            <v>0</v>
          </cell>
          <cell r="F2455">
            <v>0</v>
          </cell>
          <cell r="G2455">
            <v>0</v>
          </cell>
          <cell r="H2455">
            <v>0</v>
          </cell>
          <cell r="I2455">
            <v>0</v>
          </cell>
          <cell r="J2455">
            <v>0</v>
          </cell>
          <cell r="K2455">
            <v>0</v>
          </cell>
          <cell r="L2455">
            <v>0</v>
          </cell>
        </row>
        <row r="2456">
          <cell r="A2456" t="str">
            <v>3828ER3024X</v>
          </cell>
          <cell r="B2456" t="str">
            <v>MANUAL,OWNERS</v>
          </cell>
          <cell r="C2456" t="str">
            <v>허순</v>
          </cell>
          <cell r="D2456">
            <v>393</v>
          </cell>
          <cell r="E2456">
            <v>8571</v>
          </cell>
          <cell r="F2456">
            <v>0</v>
          </cell>
          <cell r="G2456">
            <v>8874</v>
          </cell>
          <cell r="H2456">
            <v>0</v>
          </cell>
          <cell r="I2456">
            <v>90</v>
          </cell>
          <cell r="J2456">
            <v>90</v>
          </cell>
          <cell r="K2456">
            <v>0</v>
          </cell>
          <cell r="L2456">
            <v>9811</v>
          </cell>
        </row>
        <row r="2457">
          <cell r="A2457" t="str">
            <v>3828ER3027B</v>
          </cell>
          <cell r="B2457" t="str">
            <v>MANUAL,SERVICE</v>
          </cell>
          <cell r="C2457" t="str">
            <v>허순</v>
          </cell>
          <cell r="D2457">
            <v>0</v>
          </cell>
          <cell r="E2457">
            <v>0</v>
          </cell>
          <cell r="F2457">
            <v>0</v>
          </cell>
          <cell r="G2457">
            <v>0</v>
          </cell>
          <cell r="H2457">
            <v>0</v>
          </cell>
          <cell r="I2457">
            <v>0</v>
          </cell>
          <cell r="J2457">
            <v>0</v>
          </cell>
          <cell r="K2457">
            <v>0</v>
          </cell>
          <cell r="L2457">
            <v>0</v>
          </cell>
        </row>
        <row r="2458">
          <cell r="A2458" t="str">
            <v>3828ER3027F</v>
          </cell>
          <cell r="B2458" t="str">
            <v>MANUAL,SERVICE</v>
          </cell>
          <cell r="C2458" t="str">
            <v>허순</v>
          </cell>
          <cell r="D2458">
            <v>0</v>
          </cell>
          <cell r="E2458">
            <v>0</v>
          </cell>
          <cell r="F2458">
            <v>0</v>
          </cell>
          <cell r="G2458">
            <v>0</v>
          </cell>
          <cell r="H2458">
            <v>0</v>
          </cell>
          <cell r="I2458">
            <v>0</v>
          </cell>
          <cell r="J2458">
            <v>0</v>
          </cell>
          <cell r="K2458">
            <v>0</v>
          </cell>
          <cell r="L2458">
            <v>0</v>
          </cell>
        </row>
        <row r="2459">
          <cell r="A2459" t="str">
            <v>3828ER3027G</v>
          </cell>
          <cell r="B2459" t="str">
            <v>MANUAL,SERVICE</v>
          </cell>
          <cell r="C2459" t="str">
            <v>허순</v>
          </cell>
          <cell r="D2459">
            <v>0</v>
          </cell>
          <cell r="E2459">
            <v>0</v>
          </cell>
          <cell r="F2459">
            <v>0</v>
          </cell>
          <cell r="G2459">
            <v>0</v>
          </cell>
          <cell r="H2459">
            <v>0</v>
          </cell>
          <cell r="I2459">
            <v>0</v>
          </cell>
          <cell r="J2459">
            <v>0</v>
          </cell>
          <cell r="K2459">
            <v>0</v>
          </cell>
          <cell r="L2459">
            <v>0</v>
          </cell>
        </row>
        <row r="2460">
          <cell r="A2460" t="str">
            <v>3828ER3027L</v>
          </cell>
          <cell r="B2460" t="str">
            <v>MANUAL,SERVICE</v>
          </cell>
          <cell r="C2460" t="str">
            <v>허순</v>
          </cell>
          <cell r="D2460">
            <v>0</v>
          </cell>
          <cell r="E2460">
            <v>0</v>
          </cell>
          <cell r="F2460">
            <v>0</v>
          </cell>
          <cell r="G2460">
            <v>0</v>
          </cell>
          <cell r="H2460">
            <v>0</v>
          </cell>
          <cell r="I2460">
            <v>0</v>
          </cell>
          <cell r="J2460">
            <v>0</v>
          </cell>
          <cell r="K2460">
            <v>0</v>
          </cell>
          <cell r="L2460">
            <v>1692</v>
          </cell>
        </row>
        <row r="2461">
          <cell r="A2461" t="str">
            <v>3828ER3027X</v>
          </cell>
          <cell r="B2461" t="str">
            <v>MANUAL,SERVICE</v>
          </cell>
          <cell r="C2461" t="str">
            <v>허순</v>
          </cell>
          <cell r="D2461">
            <v>0</v>
          </cell>
          <cell r="E2461">
            <v>0</v>
          </cell>
          <cell r="F2461">
            <v>0</v>
          </cell>
          <cell r="G2461">
            <v>0</v>
          </cell>
          <cell r="H2461">
            <v>0</v>
          </cell>
          <cell r="I2461">
            <v>0</v>
          </cell>
          <cell r="J2461">
            <v>0</v>
          </cell>
          <cell r="K2461">
            <v>0</v>
          </cell>
          <cell r="L2461">
            <v>0</v>
          </cell>
        </row>
        <row r="2462">
          <cell r="A2462" t="str">
            <v>3828ER3035C</v>
          </cell>
          <cell r="B2462" t="str">
            <v>MANUAL,SERVICE</v>
          </cell>
          <cell r="C2462" t="str">
            <v>송영근</v>
          </cell>
          <cell r="D2462">
            <v>0</v>
          </cell>
          <cell r="E2462">
            <v>0</v>
          </cell>
          <cell r="F2462">
            <v>0</v>
          </cell>
          <cell r="G2462">
            <v>0</v>
          </cell>
          <cell r="H2462">
            <v>0</v>
          </cell>
          <cell r="I2462">
            <v>0</v>
          </cell>
          <cell r="J2462">
            <v>0</v>
          </cell>
          <cell r="K2462">
            <v>0</v>
          </cell>
          <cell r="L2462">
            <v>0</v>
          </cell>
        </row>
        <row r="2463">
          <cell r="A2463" t="str">
            <v>3828ER3035F</v>
          </cell>
          <cell r="B2463" t="str">
            <v>MANUAL,SERVICE</v>
          </cell>
          <cell r="C2463" t="str">
            <v>송영근</v>
          </cell>
          <cell r="D2463">
            <v>0</v>
          </cell>
          <cell r="E2463">
            <v>0</v>
          </cell>
          <cell r="F2463">
            <v>0</v>
          </cell>
          <cell r="G2463">
            <v>0</v>
          </cell>
          <cell r="H2463">
            <v>0</v>
          </cell>
          <cell r="I2463">
            <v>0</v>
          </cell>
          <cell r="J2463">
            <v>0</v>
          </cell>
          <cell r="K2463">
            <v>0</v>
          </cell>
          <cell r="L2463">
            <v>0</v>
          </cell>
        </row>
        <row r="2464">
          <cell r="A2464" t="str">
            <v>3828ER3035H</v>
          </cell>
          <cell r="B2464" t="str">
            <v>MANUAL,SERVICE</v>
          </cell>
          <cell r="C2464" t="str">
            <v>송영근</v>
          </cell>
          <cell r="D2464">
            <v>0</v>
          </cell>
          <cell r="E2464">
            <v>0</v>
          </cell>
          <cell r="F2464">
            <v>0</v>
          </cell>
          <cell r="G2464">
            <v>0</v>
          </cell>
          <cell r="H2464">
            <v>0</v>
          </cell>
          <cell r="I2464">
            <v>0</v>
          </cell>
          <cell r="J2464">
            <v>0</v>
          </cell>
          <cell r="K2464">
            <v>0</v>
          </cell>
          <cell r="L2464">
            <v>0</v>
          </cell>
        </row>
        <row r="2465">
          <cell r="A2465" t="str">
            <v>3828ER3044D</v>
          </cell>
          <cell r="B2465" t="str">
            <v>MANUAL,SERVICE</v>
          </cell>
          <cell r="D2465">
            <v>0</v>
          </cell>
          <cell r="E2465">
            <v>0</v>
          </cell>
          <cell r="F2465">
            <v>0</v>
          </cell>
          <cell r="G2465">
            <v>0</v>
          </cell>
          <cell r="H2465">
            <v>0</v>
          </cell>
          <cell r="I2465">
            <v>0</v>
          </cell>
          <cell r="J2465">
            <v>0</v>
          </cell>
          <cell r="K2465">
            <v>0</v>
          </cell>
          <cell r="L2465">
            <v>0</v>
          </cell>
        </row>
        <row r="2466">
          <cell r="A2466" t="str">
            <v>3828ER3044J</v>
          </cell>
          <cell r="B2466" t="str">
            <v>MANUAL,SERVICE</v>
          </cell>
          <cell r="D2466">
            <v>0</v>
          </cell>
          <cell r="E2466">
            <v>0</v>
          </cell>
          <cell r="F2466">
            <v>0</v>
          </cell>
          <cell r="G2466">
            <v>159</v>
          </cell>
          <cell r="H2466">
            <v>0</v>
          </cell>
          <cell r="I2466">
            <v>-159</v>
          </cell>
          <cell r="J2466">
            <v>-159</v>
          </cell>
          <cell r="K2466">
            <v>0</v>
          </cell>
          <cell r="L2466">
            <v>4567</v>
          </cell>
        </row>
        <row r="2467">
          <cell r="A2467" t="str">
            <v>3828ER3044Q</v>
          </cell>
          <cell r="B2467" t="str">
            <v>MANUAL,SERVICE</v>
          </cell>
          <cell r="D2467">
            <v>0</v>
          </cell>
          <cell r="E2467">
            <v>0</v>
          </cell>
          <cell r="F2467">
            <v>0</v>
          </cell>
          <cell r="G2467">
            <v>0</v>
          </cell>
          <cell r="H2467">
            <v>0</v>
          </cell>
          <cell r="I2467">
            <v>0</v>
          </cell>
          <cell r="J2467">
            <v>0</v>
          </cell>
          <cell r="K2467">
            <v>0</v>
          </cell>
          <cell r="L2467">
            <v>0</v>
          </cell>
        </row>
        <row r="2468">
          <cell r="A2468" t="str">
            <v>3828ER9003R</v>
          </cell>
          <cell r="B2468" t="str">
            <v>MANUAL,SERVICE</v>
          </cell>
          <cell r="C2468" t="str">
            <v>송영근</v>
          </cell>
          <cell r="D2468">
            <v>0</v>
          </cell>
          <cell r="E2468">
            <v>0</v>
          </cell>
          <cell r="F2468">
            <v>0</v>
          </cell>
          <cell r="G2468">
            <v>0</v>
          </cell>
          <cell r="H2468">
            <v>0</v>
          </cell>
          <cell r="I2468">
            <v>0</v>
          </cell>
          <cell r="J2468">
            <v>0</v>
          </cell>
          <cell r="K2468">
            <v>0</v>
          </cell>
          <cell r="L2468">
            <v>0</v>
          </cell>
        </row>
        <row r="2469">
          <cell r="A2469" t="str">
            <v>3828ER9004B</v>
          </cell>
          <cell r="B2469" t="str">
            <v>MANUAL,SERVICE</v>
          </cell>
          <cell r="C2469" t="str">
            <v>직송</v>
          </cell>
          <cell r="D2469">
            <v>0</v>
          </cell>
          <cell r="E2469">
            <v>0</v>
          </cell>
          <cell r="F2469">
            <v>0</v>
          </cell>
          <cell r="G2469">
            <v>0</v>
          </cell>
          <cell r="H2469">
            <v>0</v>
          </cell>
          <cell r="I2469">
            <v>0</v>
          </cell>
          <cell r="J2469">
            <v>0</v>
          </cell>
          <cell r="K2469">
            <v>0</v>
          </cell>
          <cell r="L2469">
            <v>0</v>
          </cell>
        </row>
        <row r="2470">
          <cell r="A2470" t="str">
            <v>3828ER9004D</v>
          </cell>
          <cell r="B2470" t="str">
            <v>MANUAL,SERVICE</v>
          </cell>
          <cell r="C2470" t="str">
            <v>직송</v>
          </cell>
          <cell r="D2470">
            <v>-40</v>
          </cell>
          <cell r="E2470">
            <v>0</v>
          </cell>
          <cell r="F2470">
            <v>0</v>
          </cell>
          <cell r="G2470">
            <v>0</v>
          </cell>
          <cell r="H2470">
            <v>0</v>
          </cell>
          <cell r="I2470">
            <v>-40</v>
          </cell>
          <cell r="J2470">
            <v>-40</v>
          </cell>
          <cell r="K2470">
            <v>0</v>
          </cell>
          <cell r="L2470">
            <v>10</v>
          </cell>
        </row>
        <row r="2471">
          <cell r="A2471" t="str">
            <v>3828ER9004F</v>
          </cell>
          <cell r="B2471" t="str">
            <v>MANUAL,SERVICE</v>
          </cell>
          <cell r="C2471" t="str">
            <v>직송</v>
          </cell>
          <cell r="D2471">
            <v>0</v>
          </cell>
          <cell r="E2471">
            <v>0</v>
          </cell>
          <cell r="F2471">
            <v>0</v>
          </cell>
          <cell r="G2471">
            <v>0</v>
          </cell>
          <cell r="H2471">
            <v>0</v>
          </cell>
          <cell r="I2471">
            <v>0</v>
          </cell>
          <cell r="J2471">
            <v>0</v>
          </cell>
          <cell r="K2471">
            <v>0</v>
          </cell>
          <cell r="L2471">
            <v>0</v>
          </cell>
        </row>
        <row r="2472">
          <cell r="A2472" t="str">
            <v>3828FA3749G</v>
          </cell>
          <cell r="B2472" t="str">
            <v>SHEET (MECH),INSTALLATION</v>
          </cell>
          <cell r="C2472" t="str">
            <v>송영근</v>
          </cell>
          <cell r="D2472">
            <v>270</v>
          </cell>
          <cell r="E2472">
            <v>270</v>
          </cell>
          <cell r="F2472">
            <v>0</v>
          </cell>
          <cell r="G2472">
            <v>540</v>
          </cell>
          <cell r="H2472">
            <v>0</v>
          </cell>
          <cell r="I2472">
            <v>0</v>
          </cell>
          <cell r="J2472">
            <v>0</v>
          </cell>
          <cell r="K2472">
            <v>0</v>
          </cell>
          <cell r="L2472">
            <v>540</v>
          </cell>
        </row>
        <row r="2473">
          <cell r="A2473" t="str">
            <v>3828FA3749H</v>
          </cell>
          <cell r="B2473" t="str">
            <v>SHEET (MECH),INSTALLATION</v>
          </cell>
          <cell r="C2473" t="str">
            <v>송영근</v>
          </cell>
          <cell r="D2473">
            <v>0</v>
          </cell>
          <cell r="E2473">
            <v>180</v>
          </cell>
          <cell r="F2473">
            <v>0</v>
          </cell>
          <cell r="G2473">
            <v>180</v>
          </cell>
          <cell r="H2473">
            <v>0</v>
          </cell>
          <cell r="I2473">
            <v>0</v>
          </cell>
          <cell r="J2473">
            <v>0</v>
          </cell>
          <cell r="K2473">
            <v>0</v>
          </cell>
          <cell r="L2473">
            <v>180</v>
          </cell>
        </row>
        <row r="2474">
          <cell r="A2474" t="str">
            <v>3828FA3749N</v>
          </cell>
          <cell r="B2474" t="str">
            <v>SHEET (MECH),INSTALLATION</v>
          </cell>
          <cell r="C2474" t="str">
            <v>송영근</v>
          </cell>
          <cell r="D2474">
            <v>1944</v>
          </cell>
          <cell r="E2474">
            <v>19891</v>
          </cell>
          <cell r="F2474">
            <v>0</v>
          </cell>
          <cell r="G2474">
            <v>18338</v>
          </cell>
          <cell r="H2474">
            <v>0</v>
          </cell>
          <cell r="I2474">
            <v>3497</v>
          </cell>
          <cell r="J2474">
            <v>2970</v>
          </cell>
          <cell r="K2474">
            <v>0</v>
          </cell>
          <cell r="L2474">
            <v>20791</v>
          </cell>
        </row>
        <row r="2475">
          <cell r="A2475" t="str">
            <v>3828FA3749Q</v>
          </cell>
          <cell r="B2475" t="str">
            <v>SHEET (MECH),INSTALLATION</v>
          </cell>
          <cell r="C2475" t="str">
            <v>송영근</v>
          </cell>
          <cell r="D2475">
            <v>270</v>
          </cell>
          <cell r="E2475">
            <v>2700</v>
          </cell>
          <cell r="F2475">
            <v>0</v>
          </cell>
          <cell r="G2475">
            <v>2970</v>
          </cell>
          <cell r="H2475">
            <v>0</v>
          </cell>
          <cell r="I2475">
            <v>0</v>
          </cell>
          <cell r="J2475">
            <v>0</v>
          </cell>
          <cell r="K2475">
            <v>0</v>
          </cell>
          <cell r="L2475">
            <v>2970</v>
          </cell>
        </row>
        <row r="2476">
          <cell r="A2476" t="str">
            <v>3828FA9260Y</v>
          </cell>
          <cell r="B2476" t="str">
            <v>MANUAL,SERVICE</v>
          </cell>
          <cell r="D2476">
            <v>0</v>
          </cell>
          <cell r="E2476">
            <v>0</v>
          </cell>
          <cell r="F2476">
            <v>0</v>
          </cell>
          <cell r="G2476">
            <v>0</v>
          </cell>
          <cell r="H2476">
            <v>0</v>
          </cell>
          <cell r="I2476">
            <v>0</v>
          </cell>
          <cell r="J2476">
            <v>0</v>
          </cell>
          <cell r="K2476">
            <v>0</v>
          </cell>
          <cell r="L2476">
            <v>0</v>
          </cell>
        </row>
        <row r="2477">
          <cell r="A2477" t="str">
            <v>3829EA3003D</v>
          </cell>
          <cell r="B2477" t="str">
            <v>MANUAL ASSEMBLY,OWNERS</v>
          </cell>
          <cell r="C2477" t="str">
            <v>송영근</v>
          </cell>
          <cell r="D2477">
            <v>0</v>
          </cell>
          <cell r="E2477">
            <v>0</v>
          </cell>
          <cell r="F2477">
            <v>0</v>
          </cell>
          <cell r="G2477">
            <v>0</v>
          </cell>
          <cell r="H2477">
            <v>0</v>
          </cell>
          <cell r="I2477">
            <v>0</v>
          </cell>
          <cell r="J2477">
            <v>0</v>
          </cell>
          <cell r="K2477">
            <v>0</v>
          </cell>
          <cell r="L2477">
            <v>0</v>
          </cell>
        </row>
        <row r="2478">
          <cell r="A2478" t="str">
            <v>3829EA3003V</v>
          </cell>
          <cell r="B2478" t="str">
            <v>MANUAL ASSEMBLY,OWNERS</v>
          </cell>
          <cell r="C2478" t="str">
            <v>송영근</v>
          </cell>
          <cell r="D2478">
            <v>0</v>
          </cell>
          <cell r="E2478">
            <v>0</v>
          </cell>
          <cell r="F2478">
            <v>0</v>
          </cell>
          <cell r="G2478">
            <v>0</v>
          </cell>
          <cell r="H2478">
            <v>0</v>
          </cell>
          <cell r="I2478">
            <v>0</v>
          </cell>
          <cell r="J2478">
            <v>0</v>
          </cell>
          <cell r="K2478">
            <v>0</v>
          </cell>
          <cell r="L2478">
            <v>0</v>
          </cell>
        </row>
        <row r="2479">
          <cell r="A2479" t="str">
            <v>3829EA3005Q</v>
          </cell>
          <cell r="B2479" t="str">
            <v>MANUAL ASSEMBLY,OWNERS</v>
          </cell>
          <cell r="C2479" t="str">
            <v>송영근</v>
          </cell>
          <cell r="D2479">
            <v>48</v>
          </cell>
          <cell r="E2479">
            <v>0</v>
          </cell>
          <cell r="F2479">
            <v>0</v>
          </cell>
          <cell r="G2479">
            <v>0</v>
          </cell>
          <cell r="H2479">
            <v>0</v>
          </cell>
          <cell r="I2479">
            <v>48</v>
          </cell>
          <cell r="J2479">
            <v>48</v>
          </cell>
          <cell r="K2479">
            <v>0</v>
          </cell>
          <cell r="L2479">
            <v>0</v>
          </cell>
        </row>
        <row r="2480">
          <cell r="A2480" t="str">
            <v>3829EA3007R</v>
          </cell>
          <cell r="B2480" t="str">
            <v>MANUAL ASSEMBLY,OWNERS</v>
          </cell>
          <cell r="C2480" t="str">
            <v>송영근</v>
          </cell>
          <cell r="D2480">
            <v>0</v>
          </cell>
          <cell r="E2480">
            <v>204</v>
          </cell>
          <cell r="F2480">
            <v>0</v>
          </cell>
          <cell r="G2480">
            <v>204</v>
          </cell>
          <cell r="H2480">
            <v>0</v>
          </cell>
          <cell r="I2480">
            <v>0</v>
          </cell>
          <cell r="J2480">
            <v>0</v>
          </cell>
          <cell r="K2480">
            <v>0</v>
          </cell>
          <cell r="L2480">
            <v>204</v>
          </cell>
        </row>
        <row r="2481">
          <cell r="A2481" t="str">
            <v>3829EA3009E</v>
          </cell>
          <cell r="B2481" t="str">
            <v>MANUAL ASSEMBLY,OWNERS</v>
          </cell>
          <cell r="C2481" t="str">
            <v>송영근</v>
          </cell>
          <cell r="D2481">
            <v>0</v>
          </cell>
          <cell r="E2481">
            <v>0</v>
          </cell>
          <cell r="F2481">
            <v>0</v>
          </cell>
          <cell r="G2481">
            <v>0</v>
          </cell>
          <cell r="H2481">
            <v>0</v>
          </cell>
          <cell r="I2481">
            <v>0</v>
          </cell>
          <cell r="J2481">
            <v>0</v>
          </cell>
          <cell r="K2481">
            <v>1</v>
          </cell>
          <cell r="L2481">
            <v>0</v>
          </cell>
        </row>
        <row r="2482">
          <cell r="A2482" t="str">
            <v>3829EA3009F</v>
          </cell>
          <cell r="B2482" t="str">
            <v>MANUAL ASSEMBLY,OWNERS</v>
          </cell>
          <cell r="C2482" t="str">
            <v>송영근</v>
          </cell>
          <cell r="D2482">
            <v>0</v>
          </cell>
          <cell r="E2482">
            <v>0</v>
          </cell>
          <cell r="F2482">
            <v>0</v>
          </cell>
          <cell r="G2482">
            <v>0</v>
          </cell>
          <cell r="H2482">
            <v>0</v>
          </cell>
          <cell r="I2482">
            <v>0</v>
          </cell>
          <cell r="J2482">
            <v>0</v>
          </cell>
          <cell r="K2482">
            <v>0</v>
          </cell>
          <cell r="L2482">
            <v>0</v>
          </cell>
        </row>
        <row r="2483">
          <cell r="A2483" t="str">
            <v>3829EA3009J</v>
          </cell>
          <cell r="B2483" t="str">
            <v>MANUAL ASSEMBLY,OWNERS</v>
          </cell>
          <cell r="C2483" t="str">
            <v>송영근</v>
          </cell>
          <cell r="D2483">
            <v>0</v>
          </cell>
          <cell r="E2483">
            <v>0</v>
          </cell>
          <cell r="F2483">
            <v>0</v>
          </cell>
          <cell r="G2483">
            <v>0</v>
          </cell>
          <cell r="H2483">
            <v>0</v>
          </cell>
          <cell r="I2483">
            <v>0</v>
          </cell>
          <cell r="J2483">
            <v>0</v>
          </cell>
          <cell r="K2483">
            <v>1</v>
          </cell>
          <cell r="L2483">
            <v>0</v>
          </cell>
        </row>
        <row r="2484">
          <cell r="A2484" t="str">
            <v>3829EA3009N</v>
          </cell>
          <cell r="B2484" t="str">
            <v>MANUAL ASSEMBLY,OWNERS</v>
          </cell>
          <cell r="C2484" t="str">
            <v>송영근</v>
          </cell>
          <cell r="D2484">
            <v>0</v>
          </cell>
          <cell r="E2484">
            <v>0</v>
          </cell>
          <cell r="F2484">
            <v>0</v>
          </cell>
          <cell r="G2484">
            <v>0</v>
          </cell>
          <cell r="H2484">
            <v>0</v>
          </cell>
          <cell r="I2484">
            <v>0</v>
          </cell>
          <cell r="J2484">
            <v>0</v>
          </cell>
          <cell r="K2484">
            <v>0</v>
          </cell>
          <cell r="L2484">
            <v>0</v>
          </cell>
        </row>
        <row r="2485">
          <cell r="A2485" t="str">
            <v>3829EA3009Q</v>
          </cell>
          <cell r="B2485" t="str">
            <v>MANUAL ASSEMBLY,OWNERS</v>
          </cell>
          <cell r="C2485" t="str">
            <v>송영근</v>
          </cell>
          <cell r="D2485">
            <v>1</v>
          </cell>
          <cell r="E2485">
            <v>0</v>
          </cell>
          <cell r="F2485">
            <v>0</v>
          </cell>
          <cell r="G2485">
            <v>0</v>
          </cell>
          <cell r="H2485">
            <v>0</v>
          </cell>
          <cell r="I2485">
            <v>1</v>
          </cell>
          <cell r="J2485">
            <v>1</v>
          </cell>
          <cell r="K2485">
            <v>0</v>
          </cell>
          <cell r="L2485">
            <v>0</v>
          </cell>
        </row>
        <row r="2486">
          <cell r="A2486" t="str">
            <v>3829EA3009V</v>
          </cell>
          <cell r="B2486" t="str">
            <v>MANUAL ASSEMBLY,OWNERS</v>
          </cell>
          <cell r="C2486" t="str">
            <v>송영근</v>
          </cell>
          <cell r="D2486">
            <v>0</v>
          </cell>
          <cell r="E2486">
            <v>0</v>
          </cell>
          <cell r="F2486">
            <v>0</v>
          </cell>
          <cell r="G2486">
            <v>0</v>
          </cell>
          <cell r="H2486">
            <v>0</v>
          </cell>
          <cell r="I2486">
            <v>0</v>
          </cell>
          <cell r="J2486">
            <v>0</v>
          </cell>
          <cell r="K2486">
            <v>0</v>
          </cell>
          <cell r="L2486">
            <v>0</v>
          </cell>
        </row>
        <row r="2487">
          <cell r="A2487" t="str">
            <v>3829EA3009X</v>
          </cell>
          <cell r="B2487" t="str">
            <v>MANUAL ASSEMBLY,OWNERS</v>
          </cell>
          <cell r="C2487" t="str">
            <v>송영근</v>
          </cell>
          <cell r="D2487">
            <v>0</v>
          </cell>
          <cell r="E2487">
            <v>0</v>
          </cell>
          <cell r="F2487">
            <v>0</v>
          </cell>
          <cell r="G2487">
            <v>0</v>
          </cell>
          <cell r="H2487">
            <v>0</v>
          </cell>
          <cell r="I2487">
            <v>0</v>
          </cell>
          <cell r="J2487">
            <v>0</v>
          </cell>
          <cell r="K2487">
            <v>0</v>
          </cell>
          <cell r="L2487">
            <v>0</v>
          </cell>
        </row>
        <row r="2488">
          <cell r="A2488" t="str">
            <v>3829EA3009Z</v>
          </cell>
          <cell r="B2488" t="str">
            <v>MANUAL ASSEMBLY,OWNERS</v>
          </cell>
          <cell r="C2488" t="str">
            <v>송영근</v>
          </cell>
          <cell r="D2488">
            <v>1</v>
          </cell>
          <cell r="E2488">
            <v>2800</v>
          </cell>
          <cell r="F2488">
            <v>0</v>
          </cell>
          <cell r="G2488">
            <v>1600</v>
          </cell>
          <cell r="H2488">
            <v>0</v>
          </cell>
          <cell r="I2488">
            <v>1201</v>
          </cell>
          <cell r="J2488">
            <v>4</v>
          </cell>
          <cell r="K2488">
            <v>0</v>
          </cell>
          <cell r="L2488">
            <v>3800</v>
          </cell>
        </row>
        <row r="2489">
          <cell r="A2489" t="str">
            <v>3829EA3014D</v>
          </cell>
          <cell r="B2489" t="str">
            <v>MANUAL ASSEMBLY,OWNERS</v>
          </cell>
          <cell r="C2489" t="str">
            <v>송영근</v>
          </cell>
          <cell r="D2489">
            <v>0</v>
          </cell>
          <cell r="E2489">
            <v>1476</v>
          </cell>
          <cell r="F2489">
            <v>0</v>
          </cell>
          <cell r="G2489">
            <v>1476</v>
          </cell>
          <cell r="H2489">
            <v>0</v>
          </cell>
          <cell r="I2489">
            <v>0</v>
          </cell>
          <cell r="J2489">
            <v>0</v>
          </cell>
          <cell r="K2489">
            <v>0</v>
          </cell>
          <cell r="L2489">
            <v>1680</v>
          </cell>
        </row>
        <row r="2490">
          <cell r="A2490" t="str">
            <v>3829EA3014G</v>
          </cell>
          <cell r="B2490" t="str">
            <v>MANUAL ASSEMBLY,OWNERS</v>
          </cell>
          <cell r="C2490" t="str">
            <v>송영근</v>
          </cell>
          <cell r="D2490">
            <v>570</v>
          </cell>
          <cell r="E2490">
            <v>2394</v>
          </cell>
          <cell r="F2490">
            <v>0</v>
          </cell>
          <cell r="G2490">
            <v>2964</v>
          </cell>
          <cell r="H2490">
            <v>0</v>
          </cell>
          <cell r="I2490">
            <v>0</v>
          </cell>
          <cell r="J2490">
            <v>570</v>
          </cell>
          <cell r="K2490">
            <v>0</v>
          </cell>
          <cell r="L2490">
            <v>3534</v>
          </cell>
        </row>
        <row r="2491">
          <cell r="A2491" t="str">
            <v>3829EA3014M</v>
          </cell>
          <cell r="B2491" t="str">
            <v>MANUAL ASSEMBLY,OWNERS</v>
          </cell>
          <cell r="C2491" t="str">
            <v>송영근</v>
          </cell>
          <cell r="D2491">
            <v>0</v>
          </cell>
          <cell r="E2491">
            <v>114</v>
          </cell>
          <cell r="F2491">
            <v>0</v>
          </cell>
          <cell r="G2491">
            <v>114</v>
          </cell>
          <cell r="H2491">
            <v>0</v>
          </cell>
          <cell r="I2491">
            <v>0</v>
          </cell>
          <cell r="J2491">
            <v>0</v>
          </cell>
          <cell r="K2491">
            <v>0</v>
          </cell>
          <cell r="L2491">
            <v>114</v>
          </cell>
        </row>
        <row r="2492">
          <cell r="A2492" t="str">
            <v>3829EA3014P</v>
          </cell>
          <cell r="B2492" t="str">
            <v>MANUAL ASSEMBLY,OWNERS</v>
          </cell>
          <cell r="C2492" t="str">
            <v>송영근</v>
          </cell>
          <cell r="D2492">
            <v>0</v>
          </cell>
          <cell r="E2492">
            <v>466</v>
          </cell>
          <cell r="F2492">
            <v>0</v>
          </cell>
          <cell r="G2492">
            <v>466</v>
          </cell>
          <cell r="H2492">
            <v>0</v>
          </cell>
          <cell r="I2492">
            <v>0</v>
          </cell>
          <cell r="J2492">
            <v>0</v>
          </cell>
          <cell r="K2492">
            <v>0</v>
          </cell>
          <cell r="L2492">
            <v>466</v>
          </cell>
        </row>
        <row r="2493">
          <cell r="A2493" t="str">
            <v>3829EA3014W</v>
          </cell>
          <cell r="B2493" t="str">
            <v>MANUAL ASSEMBLY,OWNERS</v>
          </cell>
          <cell r="C2493" t="str">
            <v>송영근</v>
          </cell>
          <cell r="D2493">
            <v>96</v>
          </cell>
          <cell r="E2493">
            <v>97</v>
          </cell>
          <cell r="F2493">
            <v>0</v>
          </cell>
          <cell r="G2493">
            <v>193</v>
          </cell>
          <cell r="H2493">
            <v>0</v>
          </cell>
          <cell r="I2493">
            <v>0</v>
          </cell>
          <cell r="J2493">
            <v>0</v>
          </cell>
          <cell r="K2493">
            <v>0</v>
          </cell>
          <cell r="L2493">
            <v>193</v>
          </cell>
        </row>
        <row r="2494">
          <cell r="A2494" t="str">
            <v>3829EA3014Y</v>
          </cell>
          <cell r="B2494" t="str">
            <v>MANUAL ASSEMBLY,OWNERS</v>
          </cell>
          <cell r="C2494" t="str">
            <v>송영근</v>
          </cell>
          <cell r="D2494">
            <v>0</v>
          </cell>
          <cell r="E2494">
            <v>96</v>
          </cell>
          <cell r="F2494">
            <v>0</v>
          </cell>
          <cell r="G2494">
            <v>96</v>
          </cell>
          <cell r="H2494">
            <v>0</v>
          </cell>
          <cell r="I2494">
            <v>0</v>
          </cell>
          <cell r="J2494">
            <v>0</v>
          </cell>
          <cell r="K2494">
            <v>0</v>
          </cell>
          <cell r="L2494">
            <v>192</v>
          </cell>
        </row>
        <row r="2495">
          <cell r="A2495" t="str">
            <v>3829EA3015G</v>
          </cell>
          <cell r="B2495" t="str">
            <v>MANUAL ASSEMBLY,OWNERS</v>
          </cell>
          <cell r="C2495" t="str">
            <v>송영근</v>
          </cell>
          <cell r="D2495">
            <v>0</v>
          </cell>
          <cell r="E2495">
            <v>714</v>
          </cell>
          <cell r="F2495">
            <v>0</v>
          </cell>
          <cell r="G2495">
            <v>714</v>
          </cell>
          <cell r="H2495">
            <v>0</v>
          </cell>
          <cell r="I2495">
            <v>0</v>
          </cell>
          <cell r="J2495">
            <v>0</v>
          </cell>
          <cell r="K2495">
            <v>0</v>
          </cell>
          <cell r="L2495">
            <v>816</v>
          </cell>
        </row>
        <row r="2496">
          <cell r="A2496" t="str">
            <v>3829EA3015M</v>
          </cell>
          <cell r="B2496" t="str">
            <v>MANUAL ASSEMBLY,OWNERS</v>
          </cell>
          <cell r="C2496" t="str">
            <v>송영근</v>
          </cell>
          <cell r="D2496">
            <v>90</v>
          </cell>
          <cell r="E2496">
            <v>270</v>
          </cell>
          <cell r="F2496">
            <v>0</v>
          </cell>
          <cell r="G2496">
            <v>360</v>
          </cell>
          <cell r="H2496">
            <v>0</v>
          </cell>
          <cell r="I2496">
            <v>0</v>
          </cell>
          <cell r="J2496">
            <v>0</v>
          </cell>
          <cell r="K2496">
            <v>0</v>
          </cell>
          <cell r="L2496">
            <v>360</v>
          </cell>
        </row>
        <row r="2497">
          <cell r="A2497" t="str">
            <v>3829EA3015R</v>
          </cell>
          <cell r="B2497" t="str">
            <v>MANUAL ASSEMBLY,OWNERS</v>
          </cell>
          <cell r="C2497" t="str">
            <v>송영근</v>
          </cell>
          <cell r="D2497">
            <v>0</v>
          </cell>
          <cell r="E2497">
            <v>57</v>
          </cell>
          <cell r="F2497">
            <v>0</v>
          </cell>
          <cell r="G2497">
            <v>57</v>
          </cell>
          <cell r="H2497">
            <v>0</v>
          </cell>
          <cell r="I2497">
            <v>0</v>
          </cell>
          <cell r="J2497">
            <v>0</v>
          </cell>
          <cell r="K2497">
            <v>0</v>
          </cell>
          <cell r="L2497">
            <v>57</v>
          </cell>
        </row>
        <row r="2498">
          <cell r="A2498" t="str">
            <v>3829EA3016B</v>
          </cell>
          <cell r="B2498" t="str">
            <v>MANUAL ASSEMBLY,OWNERS</v>
          </cell>
          <cell r="C2498" t="str">
            <v>송영근</v>
          </cell>
          <cell r="D2498">
            <v>0</v>
          </cell>
          <cell r="E2498">
            <v>192</v>
          </cell>
          <cell r="F2498">
            <v>0</v>
          </cell>
          <cell r="G2498">
            <v>192</v>
          </cell>
          <cell r="H2498">
            <v>0</v>
          </cell>
          <cell r="I2498">
            <v>0</v>
          </cell>
          <cell r="J2498">
            <v>0</v>
          </cell>
          <cell r="K2498">
            <v>0</v>
          </cell>
          <cell r="L2498">
            <v>192</v>
          </cell>
        </row>
        <row r="2499">
          <cell r="A2499" t="str">
            <v>3829EA3016S</v>
          </cell>
          <cell r="B2499" t="str">
            <v>MANUAL ASSEMBLY,OWNERS</v>
          </cell>
          <cell r="C2499" t="str">
            <v>송영근</v>
          </cell>
          <cell r="D2499">
            <v>0</v>
          </cell>
          <cell r="E2499">
            <v>306</v>
          </cell>
          <cell r="F2499">
            <v>0</v>
          </cell>
          <cell r="G2499">
            <v>0</v>
          </cell>
          <cell r="H2499">
            <v>0</v>
          </cell>
          <cell r="I2499">
            <v>306</v>
          </cell>
          <cell r="J2499">
            <v>306</v>
          </cell>
          <cell r="K2499">
            <v>0</v>
          </cell>
          <cell r="L2499">
            <v>510</v>
          </cell>
        </row>
        <row r="2500">
          <cell r="A2500" t="str">
            <v>3829EA3016T</v>
          </cell>
          <cell r="B2500" t="str">
            <v>MANUAL ASSEMBLY,OWNERS</v>
          </cell>
          <cell r="C2500" t="str">
            <v>송영근</v>
          </cell>
          <cell r="D2500">
            <v>0</v>
          </cell>
          <cell r="E2500">
            <v>6079</v>
          </cell>
          <cell r="F2500">
            <v>0</v>
          </cell>
          <cell r="G2500">
            <v>6079</v>
          </cell>
          <cell r="H2500">
            <v>0</v>
          </cell>
          <cell r="I2500">
            <v>0</v>
          </cell>
          <cell r="J2500">
            <v>0</v>
          </cell>
          <cell r="K2500">
            <v>0</v>
          </cell>
          <cell r="L2500">
            <v>6385</v>
          </cell>
        </row>
        <row r="2501">
          <cell r="A2501" t="str">
            <v>3829EA3017K</v>
          </cell>
          <cell r="B2501" t="str">
            <v>MANUAL ASSEMBLY,OWNERS</v>
          </cell>
          <cell r="C2501" t="str">
            <v>송영근</v>
          </cell>
          <cell r="D2501">
            <v>0</v>
          </cell>
          <cell r="E2501">
            <v>0</v>
          </cell>
          <cell r="F2501">
            <v>0</v>
          </cell>
          <cell r="G2501">
            <v>0</v>
          </cell>
          <cell r="H2501">
            <v>0</v>
          </cell>
          <cell r="I2501">
            <v>0</v>
          </cell>
          <cell r="J2501">
            <v>0</v>
          </cell>
          <cell r="K2501">
            <v>0</v>
          </cell>
          <cell r="L2501">
            <v>0</v>
          </cell>
        </row>
        <row r="2502">
          <cell r="A2502" t="str">
            <v>3829EA3017R</v>
          </cell>
          <cell r="B2502" t="str">
            <v>MANUAL ASSEMBLY,OWNERS</v>
          </cell>
          <cell r="C2502" t="str">
            <v>송영근</v>
          </cell>
          <cell r="D2502">
            <v>0</v>
          </cell>
          <cell r="E2502">
            <v>342</v>
          </cell>
          <cell r="F2502">
            <v>0</v>
          </cell>
          <cell r="G2502">
            <v>342</v>
          </cell>
          <cell r="H2502">
            <v>0</v>
          </cell>
          <cell r="I2502">
            <v>0</v>
          </cell>
          <cell r="J2502">
            <v>0</v>
          </cell>
          <cell r="K2502">
            <v>0</v>
          </cell>
          <cell r="L2502">
            <v>342</v>
          </cell>
        </row>
        <row r="2503">
          <cell r="A2503" t="str">
            <v>3829EA3017S</v>
          </cell>
          <cell r="B2503" t="str">
            <v>MANUAL ASSEMBLY,OWNERS</v>
          </cell>
          <cell r="C2503" t="str">
            <v>송영근</v>
          </cell>
          <cell r="D2503">
            <v>0</v>
          </cell>
          <cell r="E2503">
            <v>1224</v>
          </cell>
          <cell r="F2503">
            <v>0</v>
          </cell>
          <cell r="G2503">
            <v>1224</v>
          </cell>
          <cell r="H2503">
            <v>0</v>
          </cell>
          <cell r="I2503">
            <v>0</v>
          </cell>
          <cell r="J2503">
            <v>0</v>
          </cell>
          <cell r="K2503">
            <v>0</v>
          </cell>
          <cell r="L2503">
            <v>1224</v>
          </cell>
        </row>
        <row r="2504">
          <cell r="A2504" t="str">
            <v>3829EA3017Z</v>
          </cell>
          <cell r="B2504" t="str">
            <v>MANUAL ASSEMBLY,OWNERS</v>
          </cell>
          <cell r="C2504" t="str">
            <v>송영근</v>
          </cell>
          <cell r="D2504">
            <v>0</v>
          </cell>
          <cell r="E2504">
            <v>342</v>
          </cell>
          <cell r="F2504">
            <v>0</v>
          </cell>
          <cell r="G2504">
            <v>342</v>
          </cell>
          <cell r="H2504">
            <v>0</v>
          </cell>
          <cell r="I2504">
            <v>0</v>
          </cell>
          <cell r="J2504">
            <v>0</v>
          </cell>
          <cell r="K2504">
            <v>0</v>
          </cell>
          <cell r="L2504">
            <v>342</v>
          </cell>
        </row>
        <row r="2505">
          <cell r="A2505" t="str">
            <v>3829EA3018D</v>
          </cell>
          <cell r="B2505" t="str">
            <v>MANUAL ASSEMBLY,OWNERS</v>
          </cell>
          <cell r="C2505" t="str">
            <v>송영근</v>
          </cell>
          <cell r="D2505">
            <v>0</v>
          </cell>
          <cell r="E2505">
            <v>510</v>
          </cell>
          <cell r="F2505">
            <v>0</v>
          </cell>
          <cell r="G2505">
            <v>510</v>
          </cell>
          <cell r="H2505">
            <v>0</v>
          </cell>
          <cell r="I2505">
            <v>0</v>
          </cell>
          <cell r="J2505">
            <v>0</v>
          </cell>
          <cell r="K2505">
            <v>0</v>
          </cell>
          <cell r="L2505">
            <v>510</v>
          </cell>
        </row>
        <row r="2506">
          <cell r="A2506" t="str">
            <v>3829EA3018G</v>
          </cell>
          <cell r="B2506" t="str">
            <v>MANUAL ASSEMBLY,OWNERS</v>
          </cell>
          <cell r="C2506" t="str">
            <v>송영근</v>
          </cell>
          <cell r="D2506">
            <v>0</v>
          </cell>
          <cell r="E2506">
            <v>1219</v>
          </cell>
          <cell r="F2506">
            <v>0</v>
          </cell>
          <cell r="G2506">
            <v>1219</v>
          </cell>
          <cell r="H2506">
            <v>0</v>
          </cell>
          <cell r="I2506">
            <v>0</v>
          </cell>
          <cell r="J2506">
            <v>0</v>
          </cell>
          <cell r="K2506">
            <v>0</v>
          </cell>
          <cell r="L2506">
            <v>1219</v>
          </cell>
        </row>
        <row r="2507">
          <cell r="A2507" t="str">
            <v>3829EA3018H</v>
          </cell>
          <cell r="B2507" t="str">
            <v>MANUAL ASSEMBLY,OWNERS</v>
          </cell>
          <cell r="C2507" t="str">
            <v>송영근</v>
          </cell>
          <cell r="D2507">
            <v>0</v>
          </cell>
          <cell r="E2507">
            <v>2280</v>
          </cell>
          <cell r="F2507">
            <v>0</v>
          </cell>
          <cell r="G2507">
            <v>2280</v>
          </cell>
          <cell r="H2507">
            <v>0</v>
          </cell>
          <cell r="I2507">
            <v>0</v>
          </cell>
          <cell r="J2507">
            <v>659</v>
          </cell>
          <cell r="K2507">
            <v>0</v>
          </cell>
          <cell r="L2507">
            <v>3420</v>
          </cell>
        </row>
        <row r="2508">
          <cell r="A2508" t="str">
            <v>3829EA3018J</v>
          </cell>
          <cell r="B2508" t="str">
            <v>MANUAL ASSEMBLY,OWNERS</v>
          </cell>
          <cell r="C2508" t="str">
            <v>송영근</v>
          </cell>
          <cell r="D2508">
            <v>0</v>
          </cell>
          <cell r="E2508">
            <v>204</v>
          </cell>
          <cell r="F2508">
            <v>0</v>
          </cell>
          <cell r="G2508">
            <v>0</v>
          </cell>
          <cell r="H2508">
            <v>0</v>
          </cell>
          <cell r="I2508">
            <v>204</v>
          </cell>
          <cell r="J2508">
            <v>204</v>
          </cell>
          <cell r="K2508">
            <v>0</v>
          </cell>
          <cell r="L2508">
            <v>204</v>
          </cell>
        </row>
        <row r="2509">
          <cell r="A2509" t="str">
            <v>3829EA3018P</v>
          </cell>
          <cell r="B2509" t="str">
            <v>MANUAL ASSEMBLY,OWNERS</v>
          </cell>
          <cell r="C2509" t="str">
            <v>송영근</v>
          </cell>
          <cell r="D2509">
            <v>0</v>
          </cell>
          <cell r="E2509">
            <v>1824</v>
          </cell>
          <cell r="F2509">
            <v>0</v>
          </cell>
          <cell r="G2509">
            <v>1254</v>
          </cell>
          <cell r="H2509">
            <v>0</v>
          </cell>
          <cell r="I2509">
            <v>570</v>
          </cell>
          <cell r="J2509">
            <v>570</v>
          </cell>
          <cell r="K2509">
            <v>0</v>
          </cell>
          <cell r="L2509">
            <v>2394</v>
          </cell>
        </row>
        <row r="2510">
          <cell r="A2510" t="str">
            <v>3829EA3018R</v>
          </cell>
          <cell r="B2510" t="str">
            <v>MANUAL ASSEMBLY,OWNERS</v>
          </cell>
          <cell r="C2510" t="str">
            <v>송영근</v>
          </cell>
          <cell r="D2510">
            <v>0</v>
          </cell>
          <cell r="E2510">
            <v>102</v>
          </cell>
          <cell r="F2510">
            <v>0</v>
          </cell>
          <cell r="G2510">
            <v>0</v>
          </cell>
          <cell r="H2510">
            <v>0</v>
          </cell>
          <cell r="I2510">
            <v>102</v>
          </cell>
          <cell r="J2510">
            <v>1</v>
          </cell>
          <cell r="K2510">
            <v>0</v>
          </cell>
          <cell r="L2510">
            <v>102</v>
          </cell>
        </row>
        <row r="2511">
          <cell r="A2511" t="str">
            <v>3829EA3019A</v>
          </cell>
          <cell r="B2511" t="str">
            <v>MANUAL ASSEMBLY,OWNERS</v>
          </cell>
          <cell r="C2511" t="str">
            <v>송영근</v>
          </cell>
          <cell r="D2511">
            <v>0</v>
          </cell>
          <cell r="E2511">
            <v>0</v>
          </cell>
          <cell r="F2511">
            <v>0</v>
          </cell>
          <cell r="G2511">
            <v>0</v>
          </cell>
          <cell r="H2511">
            <v>0</v>
          </cell>
          <cell r="I2511">
            <v>0</v>
          </cell>
          <cell r="J2511">
            <v>0</v>
          </cell>
          <cell r="K2511">
            <v>0</v>
          </cell>
          <cell r="L2511">
            <v>0</v>
          </cell>
        </row>
        <row r="2512">
          <cell r="A2512" t="str">
            <v>3829EA3020J</v>
          </cell>
          <cell r="B2512" t="str">
            <v>MANUAL ASSEMBLY,OWNERS</v>
          </cell>
          <cell r="C2512" t="str">
            <v>송영근</v>
          </cell>
          <cell r="D2512">
            <v>0</v>
          </cell>
          <cell r="E2512">
            <v>114</v>
          </cell>
          <cell r="F2512">
            <v>0</v>
          </cell>
          <cell r="G2512">
            <v>114</v>
          </cell>
          <cell r="H2512">
            <v>0</v>
          </cell>
          <cell r="I2512">
            <v>0</v>
          </cell>
          <cell r="J2512">
            <v>0</v>
          </cell>
          <cell r="K2512">
            <v>0</v>
          </cell>
          <cell r="L2512">
            <v>162</v>
          </cell>
        </row>
        <row r="2513">
          <cell r="A2513" t="str">
            <v>3829EA3020X</v>
          </cell>
          <cell r="B2513" t="str">
            <v>MANUAL ASSEMBLY,OWNERS</v>
          </cell>
          <cell r="C2513" t="str">
            <v>송영근</v>
          </cell>
          <cell r="D2513">
            <v>0</v>
          </cell>
          <cell r="E2513">
            <v>57</v>
          </cell>
          <cell r="F2513">
            <v>0</v>
          </cell>
          <cell r="G2513">
            <v>57</v>
          </cell>
          <cell r="H2513">
            <v>0</v>
          </cell>
          <cell r="I2513">
            <v>0</v>
          </cell>
          <cell r="J2513">
            <v>0</v>
          </cell>
          <cell r="K2513">
            <v>0</v>
          </cell>
          <cell r="L2513">
            <v>57</v>
          </cell>
        </row>
        <row r="2514">
          <cell r="A2514" t="str">
            <v>3829EA3021A</v>
          </cell>
          <cell r="B2514" t="str">
            <v>MANUAL ASSEMBLY,OWNERS</v>
          </cell>
          <cell r="C2514" t="str">
            <v>송영근</v>
          </cell>
          <cell r="D2514">
            <v>0</v>
          </cell>
          <cell r="E2514">
            <v>102</v>
          </cell>
          <cell r="F2514">
            <v>0</v>
          </cell>
          <cell r="G2514">
            <v>102</v>
          </cell>
          <cell r="H2514">
            <v>0</v>
          </cell>
          <cell r="I2514">
            <v>0</v>
          </cell>
          <cell r="J2514">
            <v>0</v>
          </cell>
          <cell r="K2514">
            <v>0</v>
          </cell>
          <cell r="L2514">
            <v>102</v>
          </cell>
        </row>
        <row r="2515">
          <cell r="A2515" t="str">
            <v>3829EA3021B</v>
          </cell>
          <cell r="B2515" t="str">
            <v>MANUAL ASSEMBLY,OWNERS</v>
          </cell>
          <cell r="C2515" t="str">
            <v>송영근</v>
          </cell>
          <cell r="D2515">
            <v>0</v>
          </cell>
          <cell r="E2515">
            <v>1530</v>
          </cell>
          <cell r="F2515">
            <v>0</v>
          </cell>
          <cell r="G2515">
            <v>1120</v>
          </cell>
          <cell r="H2515">
            <v>0</v>
          </cell>
          <cell r="I2515">
            <v>410</v>
          </cell>
          <cell r="J2515">
            <v>0</v>
          </cell>
          <cell r="K2515">
            <v>0</v>
          </cell>
          <cell r="L2515">
            <v>2040</v>
          </cell>
        </row>
        <row r="2516">
          <cell r="A2516" t="str">
            <v>3829EA3021C</v>
          </cell>
          <cell r="B2516" t="str">
            <v>MANUAL ASSEMBLY,OWNERS</v>
          </cell>
          <cell r="C2516" t="str">
            <v>송영근</v>
          </cell>
          <cell r="D2516">
            <v>0</v>
          </cell>
          <cell r="E2516">
            <v>102</v>
          </cell>
          <cell r="F2516">
            <v>0</v>
          </cell>
          <cell r="G2516">
            <v>102</v>
          </cell>
          <cell r="H2516">
            <v>0</v>
          </cell>
          <cell r="I2516">
            <v>0</v>
          </cell>
          <cell r="J2516">
            <v>0</v>
          </cell>
          <cell r="K2516">
            <v>0</v>
          </cell>
          <cell r="L2516">
            <v>102</v>
          </cell>
        </row>
        <row r="2517">
          <cell r="A2517" t="str">
            <v>3829EA3021W</v>
          </cell>
          <cell r="B2517" t="str">
            <v>MANUAL ASSEMBLY,OWNERS</v>
          </cell>
          <cell r="C2517" t="str">
            <v>송영근</v>
          </cell>
          <cell r="D2517">
            <v>0</v>
          </cell>
          <cell r="E2517">
            <v>186</v>
          </cell>
          <cell r="F2517">
            <v>0</v>
          </cell>
          <cell r="G2517">
            <v>186</v>
          </cell>
          <cell r="H2517">
            <v>0</v>
          </cell>
          <cell r="I2517">
            <v>0</v>
          </cell>
          <cell r="J2517">
            <v>0</v>
          </cell>
          <cell r="K2517">
            <v>0</v>
          </cell>
          <cell r="L2517">
            <v>186</v>
          </cell>
        </row>
        <row r="2518">
          <cell r="A2518" t="str">
            <v>3829EA3021Z</v>
          </cell>
          <cell r="B2518" t="str">
            <v>MANUAL ASSEMBLY,OWNERS</v>
          </cell>
          <cell r="C2518" t="str">
            <v>송영근</v>
          </cell>
          <cell r="D2518">
            <v>0</v>
          </cell>
          <cell r="E2518">
            <v>432</v>
          </cell>
          <cell r="F2518">
            <v>0</v>
          </cell>
          <cell r="G2518">
            <v>324</v>
          </cell>
          <cell r="H2518">
            <v>0</v>
          </cell>
          <cell r="I2518">
            <v>108</v>
          </cell>
          <cell r="J2518">
            <v>0</v>
          </cell>
          <cell r="K2518">
            <v>0</v>
          </cell>
          <cell r="L2518">
            <v>432</v>
          </cell>
        </row>
        <row r="2519">
          <cell r="A2519" t="str">
            <v>3829EA3022B</v>
          </cell>
          <cell r="B2519" t="str">
            <v>MANUAL ASSEMBLY,OWNERS</v>
          </cell>
          <cell r="C2519" t="str">
            <v>송영근</v>
          </cell>
          <cell r="D2519">
            <v>0</v>
          </cell>
          <cell r="E2519">
            <v>540</v>
          </cell>
          <cell r="F2519">
            <v>0</v>
          </cell>
          <cell r="G2519">
            <v>432</v>
          </cell>
          <cell r="H2519">
            <v>0</v>
          </cell>
          <cell r="I2519">
            <v>108</v>
          </cell>
          <cell r="J2519">
            <v>108</v>
          </cell>
          <cell r="K2519">
            <v>0</v>
          </cell>
          <cell r="L2519">
            <v>540</v>
          </cell>
        </row>
        <row r="2520">
          <cell r="A2520" t="str">
            <v>3829EA3022E</v>
          </cell>
          <cell r="B2520" t="str">
            <v>MANUAL ASSEMBLY,OWNERS</v>
          </cell>
          <cell r="C2520" t="str">
            <v>송영근</v>
          </cell>
          <cell r="D2520">
            <v>0</v>
          </cell>
          <cell r="E2520">
            <v>2595</v>
          </cell>
          <cell r="F2520">
            <v>0</v>
          </cell>
          <cell r="G2520">
            <v>2121</v>
          </cell>
          <cell r="H2520">
            <v>0</v>
          </cell>
          <cell r="I2520">
            <v>474</v>
          </cell>
          <cell r="J2520">
            <v>225</v>
          </cell>
          <cell r="K2520">
            <v>0</v>
          </cell>
          <cell r="L2520">
            <v>2820</v>
          </cell>
        </row>
        <row r="2521">
          <cell r="A2521" t="str">
            <v>3829EA3022F</v>
          </cell>
          <cell r="B2521" t="str">
            <v>MANUAL ASSEMBLY,OWNERS</v>
          </cell>
          <cell r="C2521" t="str">
            <v>송영근</v>
          </cell>
          <cell r="D2521">
            <v>0</v>
          </cell>
          <cell r="E2521">
            <v>0</v>
          </cell>
          <cell r="F2521">
            <v>0</v>
          </cell>
          <cell r="G2521">
            <v>0</v>
          </cell>
          <cell r="H2521">
            <v>0</v>
          </cell>
          <cell r="I2521">
            <v>0</v>
          </cell>
          <cell r="J2521">
            <v>0</v>
          </cell>
          <cell r="K2521">
            <v>0</v>
          </cell>
          <cell r="L2521">
            <v>0</v>
          </cell>
        </row>
        <row r="2522">
          <cell r="A2522" t="str">
            <v>3829EA3022L</v>
          </cell>
          <cell r="B2522" t="str">
            <v>MANUAL ASSEMBLY,OWNERS</v>
          </cell>
          <cell r="C2522" t="str">
            <v>송영근</v>
          </cell>
          <cell r="D2522">
            <v>0</v>
          </cell>
          <cell r="E2522">
            <v>160</v>
          </cell>
          <cell r="F2522">
            <v>0</v>
          </cell>
          <cell r="G2522">
            <v>160</v>
          </cell>
          <cell r="H2522">
            <v>0</v>
          </cell>
          <cell r="I2522">
            <v>0</v>
          </cell>
          <cell r="J2522">
            <v>0</v>
          </cell>
          <cell r="K2522">
            <v>0</v>
          </cell>
          <cell r="L2522">
            <v>160</v>
          </cell>
        </row>
        <row r="2523">
          <cell r="A2523" t="str">
            <v>3829EA3022R</v>
          </cell>
          <cell r="B2523" t="str">
            <v>MANUAL ASSEMBLY,OWNERS</v>
          </cell>
          <cell r="C2523" t="str">
            <v>송영근</v>
          </cell>
          <cell r="D2523">
            <v>216</v>
          </cell>
          <cell r="E2523">
            <v>540</v>
          </cell>
          <cell r="F2523">
            <v>0</v>
          </cell>
          <cell r="G2523">
            <v>756</v>
          </cell>
          <cell r="H2523">
            <v>0</v>
          </cell>
          <cell r="I2523">
            <v>0</v>
          </cell>
          <cell r="J2523">
            <v>0</v>
          </cell>
          <cell r="K2523">
            <v>0</v>
          </cell>
          <cell r="L2523">
            <v>1188</v>
          </cell>
        </row>
        <row r="2524">
          <cell r="A2524" t="str">
            <v>3829EA3022V</v>
          </cell>
          <cell r="B2524" t="str">
            <v>MANUAL ASSEMBLY,OWNERS</v>
          </cell>
          <cell r="C2524" t="str">
            <v>송영근</v>
          </cell>
          <cell r="D2524">
            <v>4</v>
          </cell>
          <cell r="E2524">
            <v>60</v>
          </cell>
          <cell r="F2524">
            <v>0</v>
          </cell>
          <cell r="G2524">
            <v>64</v>
          </cell>
          <cell r="H2524">
            <v>0</v>
          </cell>
          <cell r="I2524">
            <v>0</v>
          </cell>
          <cell r="J2524">
            <v>0</v>
          </cell>
          <cell r="K2524">
            <v>0</v>
          </cell>
          <cell r="L2524">
            <v>210</v>
          </cell>
        </row>
        <row r="2525">
          <cell r="A2525" t="str">
            <v>3829EA3022W</v>
          </cell>
          <cell r="B2525" t="str">
            <v>MANUAL ASSEMBLY,OWNERS</v>
          </cell>
          <cell r="C2525" t="str">
            <v>송영근</v>
          </cell>
          <cell r="D2525">
            <v>0</v>
          </cell>
          <cell r="E2525">
            <v>102</v>
          </cell>
          <cell r="F2525">
            <v>0</v>
          </cell>
          <cell r="G2525">
            <v>102</v>
          </cell>
          <cell r="H2525">
            <v>0</v>
          </cell>
          <cell r="I2525">
            <v>0</v>
          </cell>
          <cell r="J2525">
            <v>0</v>
          </cell>
          <cell r="K2525">
            <v>0</v>
          </cell>
          <cell r="L2525">
            <v>102</v>
          </cell>
        </row>
        <row r="2526">
          <cell r="A2526" t="str">
            <v>3829EA3022Z</v>
          </cell>
          <cell r="B2526" t="str">
            <v>MANUAL ASSEMBLY,OWNERS</v>
          </cell>
          <cell r="C2526" t="str">
            <v>송영근</v>
          </cell>
          <cell r="D2526">
            <v>1</v>
          </cell>
          <cell r="E2526">
            <v>0</v>
          </cell>
          <cell r="F2526">
            <v>0</v>
          </cell>
          <cell r="G2526">
            <v>1</v>
          </cell>
          <cell r="H2526">
            <v>0</v>
          </cell>
          <cell r="I2526">
            <v>0</v>
          </cell>
          <cell r="J2526">
            <v>0</v>
          </cell>
          <cell r="K2526">
            <v>0</v>
          </cell>
          <cell r="L2526">
            <v>204</v>
          </cell>
        </row>
        <row r="2527">
          <cell r="A2527" t="str">
            <v>3829EA3023A</v>
          </cell>
          <cell r="B2527" t="str">
            <v>MANUAL ASSEMBLY,OWNERS</v>
          </cell>
          <cell r="C2527" t="str">
            <v>송영근</v>
          </cell>
          <cell r="D2527">
            <v>100</v>
          </cell>
          <cell r="E2527">
            <v>500</v>
          </cell>
          <cell r="F2527">
            <v>0</v>
          </cell>
          <cell r="G2527">
            <v>598</v>
          </cell>
          <cell r="H2527">
            <v>0</v>
          </cell>
          <cell r="I2527">
            <v>2</v>
          </cell>
          <cell r="J2527">
            <v>0</v>
          </cell>
          <cell r="K2527">
            <v>0</v>
          </cell>
          <cell r="L2527">
            <v>1000</v>
          </cell>
        </row>
        <row r="2528">
          <cell r="A2528" t="str">
            <v>3829EA3023B</v>
          </cell>
          <cell r="B2528" t="str">
            <v>MANUAL ASSEMBLY,OWNERS</v>
          </cell>
          <cell r="C2528" t="str">
            <v>송영근</v>
          </cell>
          <cell r="D2528">
            <v>0</v>
          </cell>
          <cell r="E2528">
            <v>0</v>
          </cell>
          <cell r="F2528">
            <v>0</v>
          </cell>
          <cell r="G2528">
            <v>0</v>
          </cell>
          <cell r="H2528">
            <v>0</v>
          </cell>
          <cell r="I2528">
            <v>0</v>
          </cell>
          <cell r="J2528">
            <v>0</v>
          </cell>
          <cell r="K2528">
            <v>10</v>
          </cell>
          <cell r="L2528">
            <v>0</v>
          </cell>
        </row>
        <row r="2529">
          <cell r="A2529" t="str">
            <v>3829EA3023C</v>
          </cell>
          <cell r="B2529" t="str">
            <v>MANUAL ASSEMBLY,OWNERS</v>
          </cell>
          <cell r="C2529" t="str">
            <v>송영근</v>
          </cell>
          <cell r="D2529">
            <v>0</v>
          </cell>
          <cell r="E2529">
            <v>0</v>
          </cell>
          <cell r="F2529">
            <v>0</v>
          </cell>
          <cell r="G2529">
            <v>0</v>
          </cell>
          <cell r="H2529">
            <v>0</v>
          </cell>
          <cell r="I2529">
            <v>0</v>
          </cell>
          <cell r="J2529">
            <v>0</v>
          </cell>
          <cell r="K2529">
            <v>10</v>
          </cell>
          <cell r="L2529">
            <v>0</v>
          </cell>
        </row>
        <row r="2530">
          <cell r="A2530" t="str">
            <v>3829EA3023D</v>
          </cell>
          <cell r="B2530" t="str">
            <v>MANUAL ASSEMBLY,OWNERS</v>
          </cell>
          <cell r="C2530" t="str">
            <v>송영근</v>
          </cell>
          <cell r="D2530">
            <v>4</v>
          </cell>
          <cell r="E2530">
            <v>6500</v>
          </cell>
          <cell r="F2530">
            <v>0</v>
          </cell>
          <cell r="G2530">
            <v>6101</v>
          </cell>
          <cell r="H2530">
            <v>0</v>
          </cell>
          <cell r="I2530">
            <v>403</v>
          </cell>
          <cell r="J2530">
            <v>403</v>
          </cell>
          <cell r="K2530">
            <v>0</v>
          </cell>
          <cell r="L2530">
            <v>6850</v>
          </cell>
        </row>
        <row r="2531">
          <cell r="A2531" t="str">
            <v>3829EA3023E</v>
          </cell>
          <cell r="B2531" t="str">
            <v>MANUAL ASSEMBLY,OWNERS</v>
          </cell>
          <cell r="C2531" t="str">
            <v>송영근</v>
          </cell>
          <cell r="D2531">
            <v>0</v>
          </cell>
          <cell r="E2531">
            <v>0</v>
          </cell>
          <cell r="F2531">
            <v>0</v>
          </cell>
          <cell r="G2531">
            <v>0</v>
          </cell>
          <cell r="H2531">
            <v>0</v>
          </cell>
          <cell r="I2531">
            <v>0</v>
          </cell>
          <cell r="J2531">
            <v>0</v>
          </cell>
          <cell r="K2531">
            <v>0</v>
          </cell>
          <cell r="L2531">
            <v>0</v>
          </cell>
        </row>
        <row r="2532">
          <cell r="A2532" t="str">
            <v>3829EA3023G</v>
          </cell>
          <cell r="B2532" t="str">
            <v>MANUAL ASSEMBLY,OWNERS</v>
          </cell>
          <cell r="C2532" t="str">
            <v>송영근</v>
          </cell>
          <cell r="D2532">
            <v>19</v>
          </cell>
          <cell r="E2532">
            <v>5100</v>
          </cell>
          <cell r="F2532">
            <v>0</v>
          </cell>
          <cell r="G2532">
            <v>4805</v>
          </cell>
          <cell r="H2532">
            <v>0</v>
          </cell>
          <cell r="I2532">
            <v>314</v>
          </cell>
          <cell r="J2532">
            <v>303</v>
          </cell>
          <cell r="K2532">
            <v>0</v>
          </cell>
          <cell r="L2532">
            <v>6200</v>
          </cell>
        </row>
        <row r="2533">
          <cell r="A2533" t="str">
            <v>3829EA3023H</v>
          </cell>
          <cell r="B2533" t="str">
            <v>MANUAL ASSEMBLY,OWNERS</v>
          </cell>
          <cell r="C2533" t="str">
            <v>송영근</v>
          </cell>
          <cell r="D2533">
            <v>0</v>
          </cell>
          <cell r="E2533">
            <v>0</v>
          </cell>
          <cell r="F2533">
            <v>0</v>
          </cell>
          <cell r="G2533">
            <v>0</v>
          </cell>
          <cell r="H2533">
            <v>0</v>
          </cell>
          <cell r="I2533">
            <v>0</v>
          </cell>
          <cell r="J2533">
            <v>0</v>
          </cell>
          <cell r="K2533">
            <v>0</v>
          </cell>
          <cell r="L2533">
            <v>0</v>
          </cell>
        </row>
        <row r="2534">
          <cell r="A2534" t="str">
            <v>3829EA3023J</v>
          </cell>
          <cell r="B2534" t="str">
            <v>MANUAL ASSEMBLY,OWNERS</v>
          </cell>
          <cell r="C2534" t="str">
            <v>송영근</v>
          </cell>
          <cell r="D2534">
            <v>0</v>
          </cell>
          <cell r="E2534">
            <v>0</v>
          </cell>
          <cell r="F2534">
            <v>0</v>
          </cell>
          <cell r="G2534">
            <v>0</v>
          </cell>
          <cell r="H2534">
            <v>0</v>
          </cell>
          <cell r="I2534">
            <v>0</v>
          </cell>
          <cell r="J2534">
            <v>0</v>
          </cell>
          <cell r="K2534">
            <v>10</v>
          </cell>
          <cell r="L2534">
            <v>0</v>
          </cell>
        </row>
        <row r="2535">
          <cell r="A2535" t="str">
            <v>3829EA3023K</v>
          </cell>
          <cell r="B2535" t="str">
            <v>MANUAL ASSEMBLY,OWNERS</v>
          </cell>
          <cell r="C2535" t="str">
            <v>송영근</v>
          </cell>
          <cell r="D2535">
            <v>1</v>
          </cell>
          <cell r="E2535">
            <v>250</v>
          </cell>
          <cell r="F2535">
            <v>0</v>
          </cell>
          <cell r="G2535">
            <v>221</v>
          </cell>
          <cell r="H2535">
            <v>0</v>
          </cell>
          <cell r="I2535">
            <v>30</v>
          </cell>
          <cell r="J2535">
            <v>30</v>
          </cell>
          <cell r="K2535">
            <v>0</v>
          </cell>
          <cell r="L2535">
            <v>550</v>
          </cell>
        </row>
        <row r="2536">
          <cell r="A2536" t="str">
            <v>3829EA3023L</v>
          </cell>
          <cell r="B2536" t="str">
            <v>MANUAL ASSEMBLY,OWNERS</v>
          </cell>
          <cell r="C2536" t="str">
            <v>송영근</v>
          </cell>
          <cell r="D2536">
            <v>2</v>
          </cell>
          <cell r="E2536">
            <v>900</v>
          </cell>
          <cell r="F2536">
            <v>0</v>
          </cell>
          <cell r="G2536">
            <v>900</v>
          </cell>
          <cell r="H2536">
            <v>0</v>
          </cell>
          <cell r="I2536">
            <v>2</v>
          </cell>
          <cell r="J2536">
            <v>2</v>
          </cell>
          <cell r="K2536">
            <v>0</v>
          </cell>
          <cell r="L2536">
            <v>1500</v>
          </cell>
        </row>
        <row r="2537">
          <cell r="A2537" t="str">
            <v>3829EA3023N</v>
          </cell>
          <cell r="B2537" t="str">
            <v>MANUAL ASSEMBLY,OWNERS</v>
          </cell>
          <cell r="C2537" t="str">
            <v>송영근</v>
          </cell>
          <cell r="D2537">
            <v>101</v>
          </cell>
          <cell r="E2537">
            <v>100</v>
          </cell>
          <cell r="F2537">
            <v>0</v>
          </cell>
          <cell r="G2537">
            <v>201</v>
          </cell>
          <cell r="H2537">
            <v>0</v>
          </cell>
          <cell r="I2537">
            <v>0</v>
          </cell>
          <cell r="J2537">
            <v>200</v>
          </cell>
          <cell r="K2537">
            <v>0</v>
          </cell>
          <cell r="L2537">
            <v>500</v>
          </cell>
        </row>
        <row r="2538">
          <cell r="A2538" t="str">
            <v>3829EA3023R</v>
          </cell>
          <cell r="B2538" t="str">
            <v>MANUAL ASSEMBLY,OWNERS</v>
          </cell>
          <cell r="C2538" t="str">
            <v>송영근</v>
          </cell>
          <cell r="D2538">
            <v>3</v>
          </cell>
          <cell r="E2538">
            <v>900</v>
          </cell>
          <cell r="F2538">
            <v>0</v>
          </cell>
          <cell r="G2538">
            <v>903</v>
          </cell>
          <cell r="H2538">
            <v>0</v>
          </cell>
          <cell r="I2538">
            <v>0</v>
          </cell>
          <cell r="J2538">
            <v>0</v>
          </cell>
          <cell r="K2538">
            <v>0</v>
          </cell>
          <cell r="L2538">
            <v>1100</v>
          </cell>
        </row>
        <row r="2539">
          <cell r="A2539" t="str">
            <v>3829EA3023S</v>
          </cell>
          <cell r="B2539" t="str">
            <v>MANUAL ASSEMBLY,OWNERS</v>
          </cell>
          <cell r="C2539" t="str">
            <v>송영근</v>
          </cell>
          <cell r="D2539">
            <v>1</v>
          </cell>
          <cell r="E2539">
            <v>300</v>
          </cell>
          <cell r="F2539">
            <v>0</v>
          </cell>
          <cell r="G2539">
            <v>297</v>
          </cell>
          <cell r="H2539">
            <v>0</v>
          </cell>
          <cell r="I2539">
            <v>4</v>
          </cell>
          <cell r="J2539">
            <v>0</v>
          </cell>
          <cell r="K2539">
            <v>0</v>
          </cell>
          <cell r="L2539">
            <v>400</v>
          </cell>
        </row>
        <row r="2540">
          <cell r="A2540" t="str">
            <v>3829EA3023T</v>
          </cell>
          <cell r="B2540" t="str">
            <v>MANUAL ASSEMBLY,OWNERS</v>
          </cell>
          <cell r="C2540" t="str">
            <v>송영근</v>
          </cell>
          <cell r="D2540">
            <v>0</v>
          </cell>
          <cell r="E2540">
            <v>900</v>
          </cell>
          <cell r="F2540">
            <v>0</v>
          </cell>
          <cell r="G2540">
            <v>900</v>
          </cell>
          <cell r="H2540">
            <v>0</v>
          </cell>
          <cell r="I2540">
            <v>0</v>
          </cell>
          <cell r="J2540">
            <v>0</v>
          </cell>
          <cell r="K2540">
            <v>0</v>
          </cell>
          <cell r="L2540">
            <v>1800</v>
          </cell>
        </row>
        <row r="2541">
          <cell r="A2541" t="str">
            <v>3829EA3023U</v>
          </cell>
          <cell r="B2541" t="str">
            <v>MANUAL ASSEMBLY,OWNERS</v>
          </cell>
          <cell r="C2541" t="str">
            <v>송영근</v>
          </cell>
          <cell r="D2541">
            <v>0</v>
          </cell>
          <cell r="E2541">
            <v>300</v>
          </cell>
          <cell r="F2541">
            <v>0</v>
          </cell>
          <cell r="G2541">
            <v>204</v>
          </cell>
          <cell r="H2541">
            <v>0</v>
          </cell>
          <cell r="I2541">
            <v>96</v>
          </cell>
          <cell r="J2541">
            <v>0</v>
          </cell>
          <cell r="K2541">
            <v>0</v>
          </cell>
          <cell r="L2541">
            <v>300</v>
          </cell>
        </row>
        <row r="2542">
          <cell r="A2542" t="str">
            <v>3829EA3023X</v>
          </cell>
          <cell r="B2542" t="str">
            <v>MANUAL ASSEMBLY,OWNERS</v>
          </cell>
          <cell r="C2542" t="str">
            <v>송영근</v>
          </cell>
          <cell r="D2542">
            <v>3</v>
          </cell>
          <cell r="E2542">
            <v>6800</v>
          </cell>
          <cell r="F2542">
            <v>0</v>
          </cell>
          <cell r="G2542">
            <v>6799</v>
          </cell>
          <cell r="H2542">
            <v>0</v>
          </cell>
          <cell r="I2542">
            <v>4</v>
          </cell>
          <cell r="J2542">
            <v>3</v>
          </cell>
          <cell r="K2542">
            <v>0</v>
          </cell>
          <cell r="L2542">
            <v>7300</v>
          </cell>
        </row>
        <row r="2543">
          <cell r="A2543" t="str">
            <v>3829EA3024A</v>
          </cell>
          <cell r="B2543" t="str">
            <v>MANUAL ASSEMBLY,OWNERS</v>
          </cell>
          <cell r="C2543" t="str">
            <v>송영근</v>
          </cell>
          <cell r="D2543">
            <v>0</v>
          </cell>
          <cell r="E2543">
            <v>150</v>
          </cell>
          <cell r="F2543">
            <v>0</v>
          </cell>
          <cell r="G2543">
            <v>150</v>
          </cell>
          <cell r="H2543">
            <v>0</v>
          </cell>
          <cell r="I2543">
            <v>0</v>
          </cell>
          <cell r="J2543">
            <v>0</v>
          </cell>
          <cell r="K2543">
            <v>0</v>
          </cell>
          <cell r="L2543">
            <v>150</v>
          </cell>
        </row>
        <row r="2544">
          <cell r="A2544" t="str">
            <v>3829EA3024B</v>
          </cell>
          <cell r="B2544" t="str">
            <v>MANUAL ASSEMBLY,OWNERS</v>
          </cell>
          <cell r="C2544" t="str">
            <v>송영근</v>
          </cell>
          <cell r="D2544">
            <v>228</v>
          </cell>
          <cell r="E2544">
            <v>0</v>
          </cell>
          <cell r="F2544">
            <v>0</v>
          </cell>
          <cell r="G2544">
            <v>0</v>
          </cell>
          <cell r="H2544">
            <v>0</v>
          </cell>
          <cell r="I2544">
            <v>228</v>
          </cell>
          <cell r="J2544">
            <v>228</v>
          </cell>
          <cell r="K2544">
            <v>0</v>
          </cell>
          <cell r="L2544">
            <v>228</v>
          </cell>
        </row>
        <row r="2545">
          <cell r="A2545" t="str">
            <v>3829EA3024C</v>
          </cell>
          <cell r="B2545" t="str">
            <v>MANUAL ASSEMBLY,OWNERS</v>
          </cell>
          <cell r="C2545" t="str">
            <v>송영근</v>
          </cell>
          <cell r="D2545">
            <v>0</v>
          </cell>
          <cell r="E2545">
            <v>570</v>
          </cell>
          <cell r="F2545">
            <v>0</v>
          </cell>
          <cell r="G2545">
            <v>228</v>
          </cell>
          <cell r="H2545">
            <v>0</v>
          </cell>
          <cell r="I2545">
            <v>342</v>
          </cell>
          <cell r="J2545">
            <v>342</v>
          </cell>
          <cell r="K2545">
            <v>0</v>
          </cell>
          <cell r="L2545">
            <v>570</v>
          </cell>
        </row>
        <row r="2546">
          <cell r="A2546" t="str">
            <v>3829EA3024E</v>
          </cell>
          <cell r="B2546" t="str">
            <v>MANUAL ASSEMBLY,OWNERS</v>
          </cell>
          <cell r="C2546" t="str">
            <v>송영근</v>
          </cell>
          <cell r="D2546">
            <v>0</v>
          </cell>
          <cell r="E2546">
            <v>306</v>
          </cell>
          <cell r="F2546">
            <v>0</v>
          </cell>
          <cell r="G2546">
            <v>306</v>
          </cell>
          <cell r="H2546">
            <v>0</v>
          </cell>
          <cell r="I2546">
            <v>0</v>
          </cell>
          <cell r="J2546">
            <v>0</v>
          </cell>
          <cell r="K2546">
            <v>0</v>
          </cell>
          <cell r="L2546">
            <v>306</v>
          </cell>
        </row>
        <row r="2547">
          <cell r="A2547" t="str">
            <v>3829EA3024F</v>
          </cell>
          <cell r="B2547" t="str">
            <v>MANUAL ASSEMBLY,OWNERS</v>
          </cell>
          <cell r="C2547" t="str">
            <v>송영근</v>
          </cell>
          <cell r="D2547">
            <v>0</v>
          </cell>
          <cell r="E2547">
            <v>48</v>
          </cell>
          <cell r="F2547">
            <v>0</v>
          </cell>
          <cell r="G2547">
            <v>0</v>
          </cell>
          <cell r="H2547">
            <v>0</v>
          </cell>
          <cell r="I2547">
            <v>48</v>
          </cell>
          <cell r="J2547">
            <v>48</v>
          </cell>
          <cell r="K2547">
            <v>0</v>
          </cell>
          <cell r="L2547">
            <v>48</v>
          </cell>
        </row>
        <row r="2548">
          <cell r="A2548" t="str">
            <v>3829EA3024M</v>
          </cell>
          <cell r="B2548" t="str">
            <v>MANUAL ASSEMBLY,OWNERS</v>
          </cell>
          <cell r="C2548" t="str">
            <v>송영근</v>
          </cell>
          <cell r="D2548">
            <v>0</v>
          </cell>
          <cell r="E2548">
            <v>2192</v>
          </cell>
          <cell r="F2548">
            <v>0</v>
          </cell>
          <cell r="G2548">
            <v>2192</v>
          </cell>
          <cell r="H2548">
            <v>0</v>
          </cell>
          <cell r="I2548">
            <v>0</v>
          </cell>
          <cell r="J2548">
            <v>0</v>
          </cell>
          <cell r="K2548">
            <v>0</v>
          </cell>
          <cell r="L2548">
            <v>2192</v>
          </cell>
        </row>
        <row r="2549">
          <cell r="A2549" t="str">
            <v>3829EA3024N</v>
          </cell>
          <cell r="B2549" t="str">
            <v>MANUAL ASSEMBLY,OWNERS</v>
          </cell>
          <cell r="C2549" t="str">
            <v>송영근</v>
          </cell>
          <cell r="D2549">
            <v>2</v>
          </cell>
          <cell r="E2549">
            <v>300</v>
          </cell>
          <cell r="F2549">
            <v>0</v>
          </cell>
          <cell r="G2549">
            <v>302</v>
          </cell>
          <cell r="H2549">
            <v>0</v>
          </cell>
          <cell r="I2549">
            <v>0</v>
          </cell>
          <cell r="J2549">
            <v>0</v>
          </cell>
          <cell r="K2549">
            <v>0</v>
          </cell>
          <cell r="L2549">
            <v>402</v>
          </cell>
        </row>
        <row r="2550">
          <cell r="A2550" t="str">
            <v>3829EA3024S</v>
          </cell>
          <cell r="B2550" t="str">
            <v>MANUAL ASSEMBLY,OWNERS</v>
          </cell>
          <cell r="C2550" t="str">
            <v>송영근</v>
          </cell>
          <cell r="D2550">
            <v>0</v>
          </cell>
          <cell r="E2550">
            <v>408</v>
          </cell>
          <cell r="F2550">
            <v>0</v>
          </cell>
          <cell r="G2550">
            <v>146</v>
          </cell>
          <cell r="H2550">
            <v>0</v>
          </cell>
          <cell r="I2550">
            <v>262</v>
          </cell>
          <cell r="J2550">
            <v>258</v>
          </cell>
          <cell r="K2550">
            <v>0</v>
          </cell>
          <cell r="L2550">
            <v>408</v>
          </cell>
        </row>
        <row r="2551">
          <cell r="A2551" t="str">
            <v>3829EA3024X</v>
          </cell>
          <cell r="B2551" t="str">
            <v>MANUAL ASSEMBLY,OWNERS</v>
          </cell>
          <cell r="C2551" t="str">
            <v>송영근</v>
          </cell>
          <cell r="D2551">
            <v>0</v>
          </cell>
          <cell r="E2551">
            <v>972</v>
          </cell>
          <cell r="F2551">
            <v>0</v>
          </cell>
          <cell r="G2551">
            <v>972</v>
          </cell>
          <cell r="H2551">
            <v>0</v>
          </cell>
          <cell r="I2551">
            <v>0</v>
          </cell>
          <cell r="J2551">
            <v>0</v>
          </cell>
          <cell r="K2551">
            <v>0</v>
          </cell>
          <cell r="L2551">
            <v>972</v>
          </cell>
        </row>
        <row r="2552">
          <cell r="A2552" t="str">
            <v>3829EA3025G</v>
          </cell>
          <cell r="B2552" t="str">
            <v>MANUAL ASSEMBLY,OWNERS</v>
          </cell>
          <cell r="C2552" t="str">
            <v>송영근</v>
          </cell>
          <cell r="D2552">
            <v>0</v>
          </cell>
          <cell r="E2552">
            <v>1410</v>
          </cell>
          <cell r="F2552">
            <v>0</v>
          </cell>
          <cell r="G2552">
            <v>1173</v>
          </cell>
          <cell r="H2552">
            <v>0</v>
          </cell>
          <cell r="I2552">
            <v>237</v>
          </cell>
          <cell r="J2552">
            <v>225</v>
          </cell>
          <cell r="K2552">
            <v>0</v>
          </cell>
          <cell r="L2552">
            <v>1872</v>
          </cell>
        </row>
        <row r="2553">
          <cell r="A2553" t="str">
            <v>3829EA3025L</v>
          </cell>
          <cell r="B2553" t="str">
            <v>MANUAL ASSEMBLY,OWNERS</v>
          </cell>
          <cell r="C2553" t="str">
            <v>송영근</v>
          </cell>
          <cell r="D2553">
            <v>0</v>
          </cell>
          <cell r="E2553">
            <v>1122</v>
          </cell>
          <cell r="F2553">
            <v>0</v>
          </cell>
          <cell r="G2553">
            <v>1122</v>
          </cell>
          <cell r="H2553">
            <v>0</v>
          </cell>
          <cell r="I2553">
            <v>0</v>
          </cell>
          <cell r="J2553">
            <v>0</v>
          </cell>
          <cell r="K2553">
            <v>0</v>
          </cell>
          <cell r="L2553">
            <v>1122</v>
          </cell>
        </row>
        <row r="2554">
          <cell r="A2554" t="str">
            <v>3829EA3025M</v>
          </cell>
          <cell r="B2554" t="str">
            <v>MANUAL ASSEMBLY,OWNERS</v>
          </cell>
          <cell r="C2554" t="str">
            <v>송영근</v>
          </cell>
          <cell r="D2554">
            <v>0</v>
          </cell>
          <cell r="E2554">
            <v>306</v>
          </cell>
          <cell r="F2554">
            <v>0</v>
          </cell>
          <cell r="G2554">
            <v>306</v>
          </cell>
          <cell r="H2554">
            <v>0</v>
          </cell>
          <cell r="I2554">
            <v>0</v>
          </cell>
          <cell r="J2554">
            <v>1021</v>
          </cell>
          <cell r="K2554">
            <v>0</v>
          </cell>
          <cell r="L2554">
            <v>1327</v>
          </cell>
        </row>
        <row r="2555">
          <cell r="A2555" t="str">
            <v>3829EA3025P</v>
          </cell>
          <cell r="B2555" t="str">
            <v>MANUAL ASSEMBLY,OWNERS</v>
          </cell>
          <cell r="C2555" t="str">
            <v>송영근</v>
          </cell>
          <cell r="D2555">
            <v>99</v>
          </cell>
          <cell r="E2555">
            <v>1710</v>
          </cell>
          <cell r="F2555">
            <v>0</v>
          </cell>
          <cell r="G2555">
            <v>1809</v>
          </cell>
          <cell r="H2555">
            <v>0</v>
          </cell>
          <cell r="I2555">
            <v>0</v>
          </cell>
          <cell r="J2555">
            <v>0</v>
          </cell>
          <cell r="K2555">
            <v>0</v>
          </cell>
          <cell r="L2555">
            <v>2394</v>
          </cell>
        </row>
        <row r="2556">
          <cell r="A2556" t="str">
            <v>3829EA3025R</v>
          </cell>
          <cell r="B2556" t="str">
            <v>MANUAL ASSEMBLY,OWNERS</v>
          </cell>
          <cell r="C2556" t="str">
            <v>송영근</v>
          </cell>
          <cell r="D2556">
            <v>0</v>
          </cell>
          <cell r="E2556">
            <v>320</v>
          </cell>
          <cell r="F2556">
            <v>0</v>
          </cell>
          <cell r="G2556">
            <v>320</v>
          </cell>
          <cell r="H2556">
            <v>0</v>
          </cell>
          <cell r="I2556">
            <v>0</v>
          </cell>
          <cell r="J2556">
            <v>0</v>
          </cell>
          <cell r="K2556">
            <v>0</v>
          </cell>
          <cell r="L2556">
            <v>320</v>
          </cell>
        </row>
        <row r="2557">
          <cell r="A2557" t="str">
            <v>3829EA3025U</v>
          </cell>
          <cell r="B2557" t="str">
            <v>MANUAL ASSEMBLY,OWNERS</v>
          </cell>
          <cell r="C2557" t="str">
            <v>송영근</v>
          </cell>
          <cell r="D2557">
            <v>0</v>
          </cell>
          <cell r="E2557">
            <v>96</v>
          </cell>
          <cell r="F2557">
            <v>0</v>
          </cell>
          <cell r="G2557">
            <v>96</v>
          </cell>
          <cell r="H2557">
            <v>0</v>
          </cell>
          <cell r="I2557">
            <v>0</v>
          </cell>
          <cell r="J2557">
            <v>48</v>
          </cell>
          <cell r="K2557">
            <v>0</v>
          </cell>
          <cell r="L2557">
            <v>246</v>
          </cell>
        </row>
        <row r="2558">
          <cell r="A2558" t="str">
            <v>3829EA3026G</v>
          </cell>
          <cell r="B2558" t="str">
            <v>MANUAL ASSEMBLY,OWNERS</v>
          </cell>
          <cell r="D2558">
            <v>0</v>
          </cell>
          <cell r="E2558">
            <v>306</v>
          </cell>
          <cell r="F2558">
            <v>0</v>
          </cell>
          <cell r="G2558">
            <v>306</v>
          </cell>
          <cell r="H2558">
            <v>0</v>
          </cell>
          <cell r="I2558">
            <v>0</v>
          </cell>
          <cell r="J2558">
            <v>0</v>
          </cell>
          <cell r="K2558">
            <v>0</v>
          </cell>
          <cell r="L2558">
            <v>306</v>
          </cell>
        </row>
        <row r="2559">
          <cell r="A2559" t="str">
            <v>3829EA3026J</v>
          </cell>
          <cell r="B2559" t="str">
            <v>MANUAL ASSEMBLY,OWNERS</v>
          </cell>
          <cell r="D2559">
            <v>0</v>
          </cell>
          <cell r="E2559">
            <v>612</v>
          </cell>
          <cell r="F2559">
            <v>0</v>
          </cell>
          <cell r="G2559">
            <v>612</v>
          </cell>
          <cell r="H2559">
            <v>0</v>
          </cell>
          <cell r="I2559">
            <v>0</v>
          </cell>
          <cell r="J2559">
            <v>0</v>
          </cell>
          <cell r="K2559">
            <v>0</v>
          </cell>
          <cell r="L2559">
            <v>612</v>
          </cell>
        </row>
        <row r="2560">
          <cell r="A2560" t="str">
            <v>3829EA3026K</v>
          </cell>
          <cell r="B2560" t="str">
            <v>MANUAL ASSEMBLY,OWNERS</v>
          </cell>
          <cell r="D2560">
            <v>237</v>
          </cell>
          <cell r="E2560">
            <v>237</v>
          </cell>
          <cell r="F2560">
            <v>0</v>
          </cell>
          <cell r="G2560">
            <v>474</v>
          </cell>
          <cell r="H2560">
            <v>0</v>
          </cell>
          <cell r="I2560">
            <v>0</v>
          </cell>
          <cell r="J2560">
            <v>345</v>
          </cell>
          <cell r="K2560">
            <v>0</v>
          </cell>
          <cell r="L2560">
            <v>927</v>
          </cell>
        </row>
        <row r="2561">
          <cell r="A2561" t="str">
            <v>3829EA3026L</v>
          </cell>
          <cell r="B2561" t="str">
            <v>MANUAL ASSEMBLY,OWNERS</v>
          </cell>
          <cell r="D2561">
            <v>304</v>
          </cell>
          <cell r="E2561">
            <v>0</v>
          </cell>
          <cell r="F2561">
            <v>0</v>
          </cell>
          <cell r="G2561">
            <v>0</v>
          </cell>
          <cell r="H2561">
            <v>0</v>
          </cell>
          <cell r="I2561">
            <v>304</v>
          </cell>
          <cell r="J2561">
            <v>304</v>
          </cell>
          <cell r="K2561">
            <v>0</v>
          </cell>
          <cell r="L2561">
            <v>309</v>
          </cell>
        </row>
        <row r="2562">
          <cell r="A2562" t="str">
            <v>3829EA3026M</v>
          </cell>
          <cell r="B2562" t="str">
            <v>MANUAL ASSEMBLY,OWNERS</v>
          </cell>
          <cell r="D2562">
            <v>0</v>
          </cell>
          <cell r="E2562">
            <v>192</v>
          </cell>
          <cell r="F2562">
            <v>0</v>
          </cell>
          <cell r="G2562">
            <v>192</v>
          </cell>
          <cell r="H2562">
            <v>0</v>
          </cell>
          <cell r="I2562">
            <v>0</v>
          </cell>
          <cell r="J2562">
            <v>0</v>
          </cell>
          <cell r="K2562">
            <v>0</v>
          </cell>
          <cell r="L2562">
            <v>192</v>
          </cell>
        </row>
        <row r="2563">
          <cell r="A2563" t="str">
            <v>3829EA3026S</v>
          </cell>
          <cell r="B2563" t="str">
            <v>MANUAL ASSEMBLY,OWNERS</v>
          </cell>
          <cell r="D2563">
            <v>0</v>
          </cell>
          <cell r="E2563">
            <v>102</v>
          </cell>
          <cell r="F2563">
            <v>0</v>
          </cell>
          <cell r="G2563">
            <v>102</v>
          </cell>
          <cell r="H2563">
            <v>0</v>
          </cell>
          <cell r="I2563">
            <v>0</v>
          </cell>
          <cell r="J2563">
            <v>0</v>
          </cell>
          <cell r="K2563">
            <v>0</v>
          </cell>
          <cell r="L2563">
            <v>102</v>
          </cell>
        </row>
        <row r="2564">
          <cell r="A2564" t="str">
            <v>3829EA3026T</v>
          </cell>
          <cell r="B2564" t="str">
            <v>MANUAL ASSEMBLY,OWNERS</v>
          </cell>
          <cell r="D2564">
            <v>204</v>
          </cell>
          <cell r="E2564">
            <v>918</v>
          </cell>
          <cell r="F2564">
            <v>0</v>
          </cell>
          <cell r="G2564">
            <v>1122</v>
          </cell>
          <cell r="H2564">
            <v>0</v>
          </cell>
          <cell r="I2564">
            <v>0</v>
          </cell>
          <cell r="J2564">
            <v>0</v>
          </cell>
          <cell r="K2564">
            <v>0</v>
          </cell>
          <cell r="L2564">
            <v>1122</v>
          </cell>
        </row>
        <row r="2565">
          <cell r="A2565" t="str">
            <v>3829EA3026U</v>
          </cell>
          <cell r="B2565" t="str">
            <v>MANUAL ASSEMBLY,OWNERS</v>
          </cell>
          <cell r="D2565">
            <v>0</v>
          </cell>
          <cell r="E2565">
            <v>798</v>
          </cell>
          <cell r="F2565">
            <v>0</v>
          </cell>
          <cell r="G2565">
            <v>798</v>
          </cell>
          <cell r="H2565">
            <v>0</v>
          </cell>
          <cell r="I2565">
            <v>0</v>
          </cell>
          <cell r="J2565">
            <v>0</v>
          </cell>
          <cell r="K2565">
            <v>0</v>
          </cell>
          <cell r="L2565">
            <v>1368</v>
          </cell>
        </row>
        <row r="2566">
          <cell r="A2566" t="str">
            <v>3829EA3026V</v>
          </cell>
          <cell r="B2566" t="str">
            <v>MANUAL ASSEMBLY,OWNERS</v>
          </cell>
          <cell r="D2566">
            <v>147</v>
          </cell>
          <cell r="E2566">
            <v>629</v>
          </cell>
          <cell r="F2566">
            <v>0</v>
          </cell>
          <cell r="G2566">
            <v>776</v>
          </cell>
          <cell r="H2566">
            <v>0</v>
          </cell>
          <cell r="I2566">
            <v>0</v>
          </cell>
          <cell r="J2566">
            <v>0</v>
          </cell>
          <cell r="K2566">
            <v>0</v>
          </cell>
          <cell r="L2566">
            <v>816</v>
          </cell>
        </row>
        <row r="2567">
          <cell r="A2567" t="str">
            <v>3829EA3027A</v>
          </cell>
          <cell r="B2567" t="str">
            <v>MANUAL ASSEMBLY,OWNERS</v>
          </cell>
          <cell r="C2567" t="str">
            <v>송영근</v>
          </cell>
          <cell r="D2567">
            <v>0</v>
          </cell>
          <cell r="E2567">
            <v>2040</v>
          </cell>
          <cell r="F2567">
            <v>0</v>
          </cell>
          <cell r="G2567">
            <v>2040</v>
          </cell>
          <cell r="H2567">
            <v>0</v>
          </cell>
          <cell r="I2567">
            <v>0</v>
          </cell>
          <cell r="J2567">
            <v>0</v>
          </cell>
          <cell r="K2567">
            <v>0</v>
          </cell>
          <cell r="L2567">
            <v>2040</v>
          </cell>
        </row>
        <row r="2568">
          <cell r="A2568" t="str">
            <v>3829EA3027B</v>
          </cell>
          <cell r="B2568" t="str">
            <v>MANUAL ASSEMBLY,OWNERS</v>
          </cell>
          <cell r="C2568" t="str">
            <v>송영근</v>
          </cell>
          <cell r="D2568">
            <v>0</v>
          </cell>
          <cell r="E2568">
            <v>306</v>
          </cell>
          <cell r="F2568">
            <v>0</v>
          </cell>
          <cell r="G2568">
            <v>306</v>
          </cell>
          <cell r="H2568">
            <v>0</v>
          </cell>
          <cell r="I2568">
            <v>0</v>
          </cell>
          <cell r="J2568">
            <v>0</v>
          </cell>
          <cell r="K2568">
            <v>0</v>
          </cell>
          <cell r="L2568">
            <v>612</v>
          </cell>
        </row>
        <row r="2569">
          <cell r="A2569" t="str">
            <v>3829EA3027C</v>
          </cell>
          <cell r="B2569" t="str">
            <v>MANUAL ASSEMBLY,OWNERS</v>
          </cell>
          <cell r="C2569" t="str">
            <v>송영근</v>
          </cell>
          <cell r="D2569">
            <v>0</v>
          </cell>
          <cell r="E2569">
            <v>570</v>
          </cell>
          <cell r="F2569">
            <v>0</v>
          </cell>
          <cell r="G2569">
            <v>570</v>
          </cell>
          <cell r="H2569">
            <v>0</v>
          </cell>
          <cell r="I2569">
            <v>0</v>
          </cell>
          <cell r="J2569">
            <v>0</v>
          </cell>
          <cell r="K2569">
            <v>0</v>
          </cell>
          <cell r="L2569">
            <v>1140</v>
          </cell>
        </row>
        <row r="2570">
          <cell r="A2570" t="str">
            <v>3829EA3027E</v>
          </cell>
          <cell r="B2570" t="str">
            <v>MANUAL ASSEMBLY,OWNERS</v>
          </cell>
          <cell r="C2570" t="str">
            <v>송영근</v>
          </cell>
          <cell r="D2570">
            <v>0</v>
          </cell>
          <cell r="E2570">
            <v>342</v>
          </cell>
          <cell r="F2570">
            <v>0</v>
          </cell>
          <cell r="G2570">
            <v>342</v>
          </cell>
          <cell r="H2570">
            <v>0</v>
          </cell>
          <cell r="I2570">
            <v>0</v>
          </cell>
          <cell r="J2570">
            <v>0</v>
          </cell>
          <cell r="K2570">
            <v>0</v>
          </cell>
          <cell r="L2570">
            <v>342</v>
          </cell>
        </row>
        <row r="2571">
          <cell r="A2571" t="str">
            <v>3829EA3027F</v>
          </cell>
          <cell r="B2571" t="str">
            <v>MANUAL ASSEMBLY,OWNERS</v>
          </cell>
          <cell r="C2571" t="str">
            <v>송영근</v>
          </cell>
          <cell r="D2571">
            <v>0</v>
          </cell>
          <cell r="E2571">
            <v>456</v>
          </cell>
          <cell r="F2571">
            <v>0</v>
          </cell>
          <cell r="G2571">
            <v>456</v>
          </cell>
          <cell r="H2571">
            <v>0</v>
          </cell>
          <cell r="I2571">
            <v>0</v>
          </cell>
          <cell r="J2571">
            <v>0</v>
          </cell>
          <cell r="K2571">
            <v>0</v>
          </cell>
          <cell r="L2571">
            <v>456</v>
          </cell>
        </row>
        <row r="2572">
          <cell r="A2572" t="str">
            <v>3829EA3027G</v>
          </cell>
          <cell r="B2572" t="str">
            <v>MANUAL ASSEMBLY,OWNERS</v>
          </cell>
          <cell r="C2572" t="str">
            <v>송영근</v>
          </cell>
          <cell r="D2572">
            <v>0</v>
          </cell>
          <cell r="E2572">
            <v>91</v>
          </cell>
          <cell r="F2572">
            <v>0</v>
          </cell>
          <cell r="G2572">
            <v>0</v>
          </cell>
          <cell r="H2572">
            <v>0</v>
          </cell>
          <cell r="I2572">
            <v>91</v>
          </cell>
          <cell r="J2572">
            <v>91</v>
          </cell>
          <cell r="K2572">
            <v>0</v>
          </cell>
          <cell r="L2572">
            <v>181</v>
          </cell>
        </row>
        <row r="2573">
          <cell r="A2573" t="str">
            <v>3829EA3027J</v>
          </cell>
          <cell r="B2573" t="str">
            <v>MANUAL ASSEMBLY,OWNERS</v>
          </cell>
          <cell r="D2573">
            <v>0</v>
          </cell>
          <cell r="E2573">
            <v>342</v>
          </cell>
          <cell r="F2573">
            <v>0</v>
          </cell>
          <cell r="G2573">
            <v>342</v>
          </cell>
          <cell r="H2573">
            <v>0</v>
          </cell>
          <cell r="I2573">
            <v>0</v>
          </cell>
          <cell r="J2573">
            <v>0</v>
          </cell>
          <cell r="K2573">
            <v>0</v>
          </cell>
          <cell r="L2573">
            <v>342</v>
          </cell>
        </row>
        <row r="2574">
          <cell r="A2574" t="str">
            <v>3829ED3002R</v>
          </cell>
          <cell r="B2574" t="str">
            <v>MANUAL ASSEMBLY,OWNERS</v>
          </cell>
          <cell r="C2574" t="str">
            <v>송영근</v>
          </cell>
          <cell r="D2574">
            <v>0</v>
          </cell>
          <cell r="E2574">
            <v>0</v>
          </cell>
          <cell r="F2574">
            <v>0</v>
          </cell>
          <cell r="G2574">
            <v>0</v>
          </cell>
          <cell r="H2574">
            <v>0</v>
          </cell>
          <cell r="I2574">
            <v>0</v>
          </cell>
          <cell r="J2574">
            <v>0</v>
          </cell>
          <cell r="K2574">
            <v>0</v>
          </cell>
          <cell r="L2574">
            <v>0</v>
          </cell>
        </row>
        <row r="2575">
          <cell r="A2575" t="str">
            <v>3829ED3002S</v>
          </cell>
          <cell r="B2575" t="str">
            <v>MANUAL ASSEMBLY,OWNERS</v>
          </cell>
          <cell r="C2575" t="str">
            <v>송영근</v>
          </cell>
          <cell r="D2575">
            <v>0</v>
          </cell>
          <cell r="E2575">
            <v>0</v>
          </cell>
          <cell r="F2575">
            <v>0</v>
          </cell>
          <cell r="G2575">
            <v>0</v>
          </cell>
          <cell r="H2575">
            <v>0</v>
          </cell>
          <cell r="I2575">
            <v>0</v>
          </cell>
          <cell r="J2575">
            <v>0</v>
          </cell>
          <cell r="K2575">
            <v>10</v>
          </cell>
          <cell r="L2575">
            <v>0</v>
          </cell>
        </row>
        <row r="2576">
          <cell r="A2576" t="str">
            <v>3829ED3002U</v>
          </cell>
          <cell r="B2576" t="str">
            <v>MANUAL ASSEMBLY,OWNERS</v>
          </cell>
          <cell r="C2576" t="str">
            <v>송영근</v>
          </cell>
          <cell r="D2576">
            <v>0</v>
          </cell>
          <cell r="E2576">
            <v>0</v>
          </cell>
          <cell r="F2576">
            <v>0</v>
          </cell>
          <cell r="G2576">
            <v>0</v>
          </cell>
          <cell r="H2576">
            <v>0</v>
          </cell>
          <cell r="I2576">
            <v>0</v>
          </cell>
          <cell r="J2576">
            <v>0</v>
          </cell>
          <cell r="K2576">
            <v>10</v>
          </cell>
          <cell r="L2576">
            <v>0</v>
          </cell>
        </row>
        <row r="2577">
          <cell r="A2577" t="str">
            <v>3829ED3003A</v>
          </cell>
          <cell r="B2577" t="str">
            <v>MANUAL ASSEMBLY,OWNERS</v>
          </cell>
          <cell r="C2577" t="str">
            <v>우제진</v>
          </cell>
          <cell r="D2577">
            <v>0</v>
          </cell>
          <cell r="E2577">
            <v>0</v>
          </cell>
          <cell r="F2577">
            <v>0</v>
          </cell>
          <cell r="G2577">
            <v>0</v>
          </cell>
          <cell r="H2577">
            <v>0</v>
          </cell>
          <cell r="I2577">
            <v>0</v>
          </cell>
          <cell r="J2577">
            <v>0</v>
          </cell>
          <cell r="K2577">
            <v>0</v>
          </cell>
          <cell r="L2577">
            <v>0</v>
          </cell>
        </row>
        <row r="2578">
          <cell r="A2578" t="str">
            <v>3829EL3001A</v>
          </cell>
          <cell r="B2578" t="str">
            <v>MANUAL ASSEMBLY,OWNERS</v>
          </cell>
          <cell r="C2578" t="str">
            <v>송영근</v>
          </cell>
          <cell r="D2578">
            <v>90</v>
          </cell>
          <cell r="E2578">
            <v>630</v>
          </cell>
          <cell r="F2578">
            <v>0</v>
          </cell>
          <cell r="G2578">
            <v>720</v>
          </cell>
          <cell r="H2578">
            <v>0</v>
          </cell>
          <cell r="I2578">
            <v>0</v>
          </cell>
          <cell r="J2578">
            <v>0</v>
          </cell>
          <cell r="K2578">
            <v>80</v>
          </cell>
          <cell r="L2578">
            <v>720</v>
          </cell>
        </row>
        <row r="2579">
          <cell r="A2579" t="str">
            <v>3829EL3002A</v>
          </cell>
          <cell r="B2579" t="str">
            <v>MANUAL ASSEMBLY,OWNERS</v>
          </cell>
          <cell r="C2579" t="str">
            <v>송영근</v>
          </cell>
          <cell r="D2579">
            <v>21</v>
          </cell>
          <cell r="E2579">
            <v>0</v>
          </cell>
          <cell r="F2579">
            <v>0</v>
          </cell>
          <cell r="G2579">
            <v>21</v>
          </cell>
          <cell r="H2579">
            <v>0</v>
          </cell>
          <cell r="I2579">
            <v>0</v>
          </cell>
          <cell r="J2579">
            <v>0</v>
          </cell>
          <cell r="K2579">
            <v>0</v>
          </cell>
          <cell r="L2579">
            <v>450</v>
          </cell>
        </row>
        <row r="2580">
          <cell r="A2580" t="str">
            <v>3829EL3002B</v>
          </cell>
          <cell r="B2580" t="str">
            <v>MANUAL ASSEMBLY,OWNERS</v>
          </cell>
          <cell r="C2580" t="str">
            <v>송영근</v>
          </cell>
          <cell r="D2580">
            <v>0</v>
          </cell>
          <cell r="E2580">
            <v>300</v>
          </cell>
          <cell r="F2580">
            <v>0</v>
          </cell>
          <cell r="G2580">
            <v>300</v>
          </cell>
          <cell r="H2580">
            <v>0</v>
          </cell>
          <cell r="I2580">
            <v>0</v>
          </cell>
          <cell r="J2580">
            <v>0</v>
          </cell>
          <cell r="K2580">
            <v>0</v>
          </cell>
          <cell r="L2580">
            <v>300</v>
          </cell>
        </row>
        <row r="2581">
          <cell r="A2581" t="str">
            <v>3829EL3002C</v>
          </cell>
          <cell r="B2581" t="str">
            <v>MANUAL ASSEMBLY,OWNERS</v>
          </cell>
          <cell r="C2581" t="str">
            <v>송영근</v>
          </cell>
          <cell r="D2581">
            <v>0</v>
          </cell>
          <cell r="E2581">
            <v>300</v>
          </cell>
          <cell r="F2581">
            <v>0</v>
          </cell>
          <cell r="G2581">
            <v>300</v>
          </cell>
          <cell r="H2581">
            <v>0</v>
          </cell>
          <cell r="I2581">
            <v>0</v>
          </cell>
          <cell r="J2581">
            <v>0</v>
          </cell>
          <cell r="K2581">
            <v>0</v>
          </cell>
          <cell r="L2581">
            <v>300</v>
          </cell>
        </row>
        <row r="2582">
          <cell r="A2582" t="str">
            <v>3829EL3002D</v>
          </cell>
          <cell r="B2582" t="str">
            <v>MANUAL ASSEMBLY,OWNERS</v>
          </cell>
          <cell r="C2582" t="str">
            <v>송영근</v>
          </cell>
          <cell r="D2582">
            <v>0</v>
          </cell>
          <cell r="E2582">
            <v>100</v>
          </cell>
          <cell r="F2582">
            <v>0</v>
          </cell>
          <cell r="G2582">
            <v>100</v>
          </cell>
          <cell r="H2582">
            <v>0</v>
          </cell>
          <cell r="I2582">
            <v>0</v>
          </cell>
          <cell r="J2582">
            <v>0</v>
          </cell>
          <cell r="K2582">
            <v>50</v>
          </cell>
          <cell r="L2582">
            <v>100</v>
          </cell>
        </row>
        <row r="2583">
          <cell r="A2583" t="str">
            <v>3829EL3002F</v>
          </cell>
          <cell r="B2583" t="str">
            <v>MANUAL ASSEMBLY,OWNERS</v>
          </cell>
          <cell r="C2583" t="str">
            <v>송영근</v>
          </cell>
          <cell r="D2583">
            <v>0</v>
          </cell>
          <cell r="E2583">
            <v>225</v>
          </cell>
          <cell r="F2583">
            <v>0</v>
          </cell>
          <cell r="G2583">
            <v>225</v>
          </cell>
          <cell r="H2583">
            <v>0</v>
          </cell>
          <cell r="I2583">
            <v>0</v>
          </cell>
          <cell r="J2583">
            <v>0</v>
          </cell>
          <cell r="K2583">
            <v>50</v>
          </cell>
          <cell r="L2583">
            <v>225</v>
          </cell>
        </row>
        <row r="2584">
          <cell r="A2584" t="str">
            <v>3829EL3002G</v>
          </cell>
          <cell r="B2584" t="str">
            <v>MANUAL ASSEMBLY,OWNERS</v>
          </cell>
          <cell r="C2584" t="str">
            <v>송영근</v>
          </cell>
          <cell r="D2584">
            <v>0</v>
          </cell>
          <cell r="E2584">
            <v>900</v>
          </cell>
          <cell r="F2584">
            <v>0</v>
          </cell>
          <cell r="G2584">
            <v>900</v>
          </cell>
          <cell r="H2584">
            <v>0</v>
          </cell>
          <cell r="I2584">
            <v>0</v>
          </cell>
          <cell r="J2584">
            <v>0</v>
          </cell>
          <cell r="K2584">
            <v>0</v>
          </cell>
          <cell r="L2584">
            <v>900</v>
          </cell>
        </row>
        <row r="2585">
          <cell r="A2585" t="str">
            <v>3829EL3002H</v>
          </cell>
          <cell r="B2585" t="str">
            <v>MANUAL ASSEMBLY,OWNERS</v>
          </cell>
          <cell r="C2585" t="str">
            <v>송영근</v>
          </cell>
          <cell r="D2585">
            <v>150</v>
          </cell>
          <cell r="E2585">
            <v>150</v>
          </cell>
          <cell r="F2585">
            <v>0</v>
          </cell>
          <cell r="G2585">
            <v>300</v>
          </cell>
          <cell r="H2585">
            <v>0</v>
          </cell>
          <cell r="I2585">
            <v>0</v>
          </cell>
          <cell r="J2585">
            <v>0</v>
          </cell>
          <cell r="K2585">
            <v>0</v>
          </cell>
          <cell r="L2585">
            <v>300</v>
          </cell>
        </row>
        <row r="2586">
          <cell r="A2586" t="str">
            <v>3829EL3002J</v>
          </cell>
          <cell r="B2586" t="str">
            <v>MANUAL ASSEMBLY,OWNERS</v>
          </cell>
          <cell r="C2586" t="str">
            <v>송영근</v>
          </cell>
          <cell r="D2586">
            <v>0</v>
          </cell>
          <cell r="E2586">
            <v>1200</v>
          </cell>
          <cell r="F2586">
            <v>0</v>
          </cell>
          <cell r="G2586">
            <v>1050</v>
          </cell>
          <cell r="H2586">
            <v>0</v>
          </cell>
          <cell r="I2586">
            <v>150</v>
          </cell>
          <cell r="J2586">
            <v>150</v>
          </cell>
          <cell r="K2586">
            <v>0</v>
          </cell>
          <cell r="L2586">
            <v>1050</v>
          </cell>
        </row>
        <row r="2587">
          <cell r="A2587" t="str">
            <v>3829EL3002K</v>
          </cell>
          <cell r="B2587" t="str">
            <v>MANUAL ASSEMBLY,OWNERS</v>
          </cell>
          <cell r="C2587" t="str">
            <v>송영근</v>
          </cell>
          <cell r="D2587">
            <v>0</v>
          </cell>
          <cell r="E2587">
            <v>498</v>
          </cell>
          <cell r="F2587">
            <v>0</v>
          </cell>
          <cell r="G2587">
            <v>498</v>
          </cell>
          <cell r="H2587">
            <v>0</v>
          </cell>
          <cell r="I2587">
            <v>0</v>
          </cell>
          <cell r="J2587">
            <v>0</v>
          </cell>
          <cell r="K2587">
            <v>0</v>
          </cell>
          <cell r="L2587">
            <v>498</v>
          </cell>
        </row>
        <row r="2588">
          <cell r="A2588" t="str">
            <v>3829EL3002L</v>
          </cell>
          <cell r="B2588" t="str">
            <v>MANUAL ASSEMBLY,OWNERS</v>
          </cell>
          <cell r="C2588" t="str">
            <v>송영근</v>
          </cell>
          <cell r="D2588">
            <v>0</v>
          </cell>
          <cell r="E2588">
            <v>50</v>
          </cell>
          <cell r="F2588">
            <v>0</v>
          </cell>
          <cell r="G2588">
            <v>50</v>
          </cell>
          <cell r="H2588">
            <v>0</v>
          </cell>
          <cell r="I2588">
            <v>0</v>
          </cell>
          <cell r="J2588">
            <v>0</v>
          </cell>
          <cell r="K2588">
            <v>0</v>
          </cell>
          <cell r="L2588">
            <v>50</v>
          </cell>
        </row>
        <row r="2589">
          <cell r="A2589" t="str">
            <v>3829EL3002S</v>
          </cell>
          <cell r="B2589" t="str">
            <v>MANUAL ASSEMBLY,OWNERS</v>
          </cell>
          <cell r="C2589" t="str">
            <v>송영근</v>
          </cell>
          <cell r="D2589">
            <v>0</v>
          </cell>
          <cell r="E2589">
            <v>0</v>
          </cell>
          <cell r="F2589">
            <v>0</v>
          </cell>
          <cell r="G2589">
            <v>0</v>
          </cell>
          <cell r="H2589">
            <v>0</v>
          </cell>
          <cell r="I2589">
            <v>0</v>
          </cell>
          <cell r="J2589">
            <v>0</v>
          </cell>
          <cell r="K2589">
            <v>0</v>
          </cell>
          <cell r="L2589">
            <v>0</v>
          </cell>
        </row>
        <row r="2590">
          <cell r="A2590" t="str">
            <v>3829EL3002W</v>
          </cell>
          <cell r="B2590" t="str">
            <v>MANUAL ASSEMBLY,OWNERS</v>
          </cell>
          <cell r="C2590" t="str">
            <v>송영근</v>
          </cell>
          <cell r="D2590">
            <v>0</v>
          </cell>
          <cell r="E2590">
            <v>600</v>
          </cell>
          <cell r="F2590">
            <v>0</v>
          </cell>
          <cell r="G2590">
            <v>450</v>
          </cell>
          <cell r="H2590">
            <v>0</v>
          </cell>
          <cell r="I2590">
            <v>0</v>
          </cell>
          <cell r="J2590">
            <v>0</v>
          </cell>
          <cell r="K2590">
            <v>0</v>
          </cell>
          <cell r="L2590">
            <v>450</v>
          </cell>
        </row>
        <row r="2591">
          <cell r="A2591" t="str">
            <v>3829EL3002X</v>
          </cell>
          <cell r="B2591" t="str">
            <v>MANUAL ASSEMBLY,OWNERS</v>
          </cell>
          <cell r="C2591" t="str">
            <v>송영근</v>
          </cell>
          <cell r="D2591">
            <v>0</v>
          </cell>
          <cell r="E2591">
            <v>96</v>
          </cell>
          <cell r="F2591">
            <v>0</v>
          </cell>
          <cell r="G2591">
            <v>96</v>
          </cell>
          <cell r="H2591">
            <v>0</v>
          </cell>
          <cell r="I2591">
            <v>0</v>
          </cell>
          <cell r="J2591">
            <v>0</v>
          </cell>
          <cell r="K2591">
            <v>0</v>
          </cell>
          <cell r="L2591">
            <v>96</v>
          </cell>
        </row>
        <row r="2592">
          <cell r="A2592" t="str">
            <v>3829EL3002Y</v>
          </cell>
          <cell r="B2592" t="str">
            <v>MANUAL ASSEMBLY,OWNERS</v>
          </cell>
          <cell r="C2592" t="str">
            <v>송영근</v>
          </cell>
          <cell r="D2592">
            <v>0</v>
          </cell>
          <cell r="E2592">
            <v>300</v>
          </cell>
          <cell r="F2592">
            <v>0</v>
          </cell>
          <cell r="G2592">
            <v>300</v>
          </cell>
          <cell r="H2592">
            <v>0</v>
          </cell>
          <cell r="I2592">
            <v>0</v>
          </cell>
          <cell r="J2592">
            <v>0</v>
          </cell>
          <cell r="K2592">
            <v>0</v>
          </cell>
          <cell r="L2592">
            <v>300</v>
          </cell>
        </row>
        <row r="2593">
          <cell r="A2593" t="str">
            <v>3829EL3003A</v>
          </cell>
          <cell r="B2593" t="str">
            <v>MANUAL ASSEMBLY,OWNERS</v>
          </cell>
          <cell r="C2593" t="str">
            <v>송영근</v>
          </cell>
          <cell r="D2593">
            <v>3</v>
          </cell>
          <cell r="E2593">
            <v>11250</v>
          </cell>
          <cell r="F2593">
            <v>0</v>
          </cell>
          <cell r="G2593">
            <v>9989</v>
          </cell>
          <cell r="H2593">
            <v>0</v>
          </cell>
          <cell r="I2593">
            <v>1264</v>
          </cell>
          <cell r="J2593">
            <v>1112</v>
          </cell>
          <cell r="K2593">
            <v>110</v>
          </cell>
          <cell r="L2593">
            <v>11340</v>
          </cell>
        </row>
        <row r="2594">
          <cell r="A2594" t="str">
            <v>3829EL3003B</v>
          </cell>
          <cell r="B2594" t="str">
            <v>MANUAL ASSEMBLY,OWNERS</v>
          </cell>
          <cell r="C2594" t="str">
            <v>송영근</v>
          </cell>
          <cell r="D2594">
            <v>1</v>
          </cell>
          <cell r="E2594">
            <v>2970</v>
          </cell>
          <cell r="F2594">
            <v>0</v>
          </cell>
          <cell r="G2594">
            <v>2251</v>
          </cell>
          <cell r="H2594">
            <v>0</v>
          </cell>
          <cell r="I2594">
            <v>0</v>
          </cell>
          <cell r="J2594">
            <v>0</v>
          </cell>
          <cell r="K2594">
            <v>0</v>
          </cell>
          <cell r="L2594">
            <v>2880</v>
          </cell>
        </row>
        <row r="2595">
          <cell r="A2595" t="str">
            <v>3829EL3003C</v>
          </cell>
          <cell r="B2595" t="str">
            <v>MANUAL ASSEMBLY,OWNERS</v>
          </cell>
          <cell r="C2595" t="str">
            <v>송영근</v>
          </cell>
          <cell r="D2595">
            <v>0</v>
          </cell>
          <cell r="E2595">
            <v>135</v>
          </cell>
          <cell r="F2595">
            <v>0</v>
          </cell>
          <cell r="G2595">
            <v>135</v>
          </cell>
          <cell r="H2595">
            <v>0</v>
          </cell>
          <cell r="I2595">
            <v>0</v>
          </cell>
          <cell r="J2595">
            <v>0</v>
          </cell>
          <cell r="K2595">
            <v>0</v>
          </cell>
          <cell r="L2595">
            <v>225</v>
          </cell>
        </row>
        <row r="2596">
          <cell r="A2596" t="str">
            <v>3829EL3003F</v>
          </cell>
          <cell r="B2596" t="str">
            <v>MANUAL ASSEMBLY,OWNERS</v>
          </cell>
          <cell r="C2596" t="str">
            <v>송영근</v>
          </cell>
          <cell r="D2596">
            <v>0</v>
          </cell>
          <cell r="E2596">
            <v>90</v>
          </cell>
          <cell r="F2596">
            <v>0</v>
          </cell>
          <cell r="G2596">
            <v>65</v>
          </cell>
          <cell r="H2596">
            <v>0</v>
          </cell>
          <cell r="I2596">
            <v>25</v>
          </cell>
          <cell r="J2596">
            <v>0</v>
          </cell>
          <cell r="K2596">
            <v>0</v>
          </cell>
          <cell r="L2596">
            <v>90</v>
          </cell>
        </row>
        <row r="2597">
          <cell r="A2597" t="str">
            <v>3829EL3003G</v>
          </cell>
          <cell r="B2597" t="str">
            <v>MANUAL ASSEMBLY,OWNERS</v>
          </cell>
          <cell r="C2597" t="str">
            <v>송영근</v>
          </cell>
          <cell r="D2597">
            <v>0</v>
          </cell>
          <cell r="E2597">
            <v>19</v>
          </cell>
          <cell r="F2597">
            <v>0</v>
          </cell>
          <cell r="G2597">
            <v>19</v>
          </cell>
          <cell r="H2597">
            <v>0</v>
          </cell>
          <cell r="I2597">
            <v>0</v>
          </cell>
          <cell r="J2597">
            <v>0</v>
          </cell>
          <cell r="K2597">
            <v>0</v>
          </cell>
          <cell r="L2597">
            <v>19</v>
          </cell>
        </row>
        <row r="2598">
          <cell r="A2598" t="str">
            <v>3829EL3004A</v>
          </cell>
          <cell r="B2598" t="str">
            <v>MANUAL ASSEMBLY,OWNERS</v>
          </cell>
          <cell r="C2598" t="str">
            <v>송영근</v>
          </cell>
          <cell r="D2598">
            <v>0</v>
          </cell>
          <cell r="E2598">
            <v>630</v>
          </cell>
          <cell r="F2598">
            <v>0</v>
          </cell>
          <cell r="G2598">
            <v>540</v>
          </cell>
          <cell r="H2598">
            <v>0</v>
          </cell>
          <cell r="I2598">
            <v>90</v>
          </cell>
          <cell r="J2598">
            <v>90</v>
          </cell>
          <cell r="K2598">
            <v>95</v>
          </cell>
          <cell r="L2598">
            <v>630</v>
          </cell>
        </row>
        <row r="2599">
          <cell r="A2599" t="str">
            <v>3829EL3004B</v>
          </cell>
          <cell r="B2599" t="str">
            <v>MANUAL ASSEMBLY,OWNERS</v>
          </cell>
          <cell r="C2599" t="str">
            <v>송영근</v>
          </cell>
          <cell r="D2599">
            <v>0</v>
          </cell>
          <cell r="E2599">
            <v>45</v>
          </cell>
          <cell r="F2599">
            <v>0</v>
          </cell>
          <cell r="G2599">
            <v>45</v>
          </cell>
          <cell r="H2599">
            <v>0</v>
          </cell>
          <cell r="I2599">
            <v>0</v>
          </cell>
          <cell r="J2599">
            <v>0</v>
          </cell>
          <cell r="K2599">
            <v>0</v>
          </cell>
          <cell r="L2599">
            <v>45</v>
          </cell>
        </row>
        <row r="2600">
          <cell r="A2600" t="str">
            <v>3829EL3004C</v>
          </cell>
          <cell r="B2600" t="str">
            <v>MANUAL ASSEMBLY,OWNERS</v>
          </cell>
          <cell r="C2600" t="str">
            <v>송영근</v>
          </cell>
          <cell r="D2600">
            <v>1</v>
          </cell>
          <cell r="E2600">
            <v>6120</v>
          </cell>
          <cell r="F2600">
            <v>0</v>
          </cell>
          <cell r="G2600">
            <v>4860</v>
          </cell>
          <cell r="H2600">
            <v>0</v>
          </cell>
          <cell r="I2600">
            <v>1261</v>
          </cell>
          <cell r="J2600">
            <v>289</v>
          </cell>
          <cell r="K2600">
            <v>100</v>
          </cell>
          <cell r="L2600">
            <v>6300</v>
          </cell>
        </row>
        <row r="2601">
          <cell r="A2601" t="str">
            <v>3829EL3004D</v>
          </cell>
          <cell r="B2601" t="str">
            <v>MANUAL ASSEMBLY,OWNERS</v>
          </cell>
          <cell r="C2601" t="str">
            <v>송영근</v>
          </cell>
          <cell r="D2601">
            <v>343</v>
          </cell>
          <cell r="E2601">
            <v>3780</v>
          </cell>
          <cell r="F2601">
            <v>0</v>
          </cell>
          <cell r="G2601">
            <v>3853</v>
          </cell>
          <cell r="H2601">
            <v>0</v>
          </cell>
          <cell r="I2601">
            <v>270</v>
          </cell>
          <cell r="J2601">
            <v>270</v>
          </cell>
          <cell r="K2601">
            <v>0</v>
          </cell>
          <cell r="L2601">
            <v>4590</v>
          </cell>
        </row>
        <row r="2602">
          <cell r="A2602" t="str">
            <v>3829EL3004E</v>
          </cell>
          <cell r="B2602" t="str">
            <v>MANUAL ASSEMBLY,OWNERS</v>
          </cell>
          <cell r="C2602" t="str">
            <v>송영근</v>
          </cell>
          <cell r="D2602">
            <v>0</v>
          </cell>
          <cell r="E2602">
            <v>180</v>
          </cell>
          <cell r="F2602">
            <v>0</v>
          </cell>
          <cell r="G2602">
            <v>180</v>
          </cell>
          <cell r="H2602">
            <v>0</v>
          </cell>
          <cell r="I2602">
            <v>0</v>
          </cell>
          <cell r="J2602">
            <v>0</v>
          </cell>
          <cell r="K2602">
            <v>0</v>
          </cell>
          <cell r="L2602">
            <v>180</v>
          </cell>
        </row>
        <row r="2603">
          <cell r="A2603" t="str">
            <v>3829EL3005C</v>
          </cell>
          <cell r="B2603" t="str">
            <v>MANUAL ASSEMBLY,OWNERS</v>
          </cell>
          <cell r="C2603" t="str">
            <v>송영근</v>
          </cell>
          <cell r="D2603">
            <v>0</v>
          </cell>
          <cell r="E2603">
            <v>225</v>
          </cell>
          <cell r="F2603">
            <v>0</v>
          </cell>
          <cell r="G2603">
            <v>225</v>
          </cell>
          <cell r="H2603">
            <v>0</v>
          </cell>
          <cell r="I2603">
            <v>0</v>
          </cell>
          <cell r="J2603">
            <v>0</v>
          </cell>
          <cell r="K2603">
            <v>0</v>
          </cell>
          <cell r="L2603">
            <v>225</v>
          </cell>
        </row>
        <row r="2604">
          <cell r="A2604" t="str">
            <v>3829EL3005E</v>
          </cell>
          <cell r="B2604" t="str">
            <v>MANUAL ASSEMBLY,OWNERS</v>
          </cell>
          <cell r="D2604">
            <v>0</v>
          </cell>
          <cell r="E2604">
            <v>48</v>
          </cell>
          <cell r="F2604">
            <v>0</v>
          </cell>
          <cell r="G2604">
            <v>48</v>
          </cell>
          <cell r="H2604">
            <v>0</v>
          </cell>
          <cell r="I2604">
            <v>0</v>
          </cell>
          <cell r="J2604">
            <v>0</v>
          </cell>
          <cell r="K2604">
            <v>0</v>
          </cell>
          <cell r="L2604">
            <v>48</v>
          </cell>
        </row>
        <row r="2605">
          <cell r="A2605" t="str">
            <v>3829EL3005F</v>
          </cell>
          <cell r="B2605" t="str">
            <v>MANUAL ASSEMBLY,OWNERS</v>
          </cell>
          <cell r="D2605">
            <v>0</v>
          </cell>
          <cell r="E2605">
            <v>150</v>
          </cell>
          <cell r="F2605">
            <v>0</v>
          </cell>
          <cell r="G2605">
            <v>150</v>
          </cell>
          <cell r="H2605">
            <v>0</v>
          </cell>
          <cell r="I2605">
            <v>0</v>
          </cell>
          <cell r="J2605">
            <v>0</v>
          </cell>
          <cell r="K2605">
            <v>0</v>
          </cell>
          <cell r="L2605">
            <v>150</v>
          </cell>
        </row>
        <row r="2606">
          <cell r="A2606" t="str">
            <v>3829EL3006B</v>
          </cell>
          <cell r="B2606" t="str">
            <v>MANUAL ASSEMBLY,OWNERS</v>
          </cell>
          <cell r="C2606" t="str">
            <v>송영근</v>
          </cell>
          <cell r="D2606">
            <v>0</v>
          </cell>
          <cell r="E2606">
            <v>0</v>
          </cell>
          <cell r="F2606">
            <v>0</v>
          </cell>
          <cell r="G2606">
            <v>0</v>
          </cell>
          <cell r="H2606">
            <v>0</v>
          </cell>
          <cell r="I2606">
            <v>0</v>
          </cell>
          <cell r="J2606">
            <v>0</v>
          </cell>
          <cell r="K2606">
            <v>0</v>
          </cell>
          <cell r="L2606">
            <v>0</v>
          </cell>
        </row>
        <row r="2607">
          <cell r="A2607" t="str">
            <v>3829EL3006D</v>
          </cell>
          <cell r="B2607" t="str">
            <v>MANUAL ASSEMBLY,OWNERS</v>
          </cell>
          <cell r="C2607" t="str">
            <v>송영근</v>
          </cell>
          <cell r="D2607">
            <v>225</v>
          </cell>
          <cell r="E2607">
            <v>525</v>
          </cell>
          <cell r="F2607">
            <v>0</v>
          </cell>
          <cell r="G2607">
            <v>750</v>
          </cell>
          <cell r="H2607">
            <v>0</v>
          </cell>
          <cell r="I2607">
            <v>0</v>
          </cell>
          <cell r="J2607">
            <v>0</v>
          </cell>
          <cell r="K2607">
            <v>0</v>
          </cell>
          <cell r="L2607">
            <v>750</v>
          </cell>
        </row>
        <row r="2608">
          <cell r="A2608" t="str">
            <v>3829EL3006F</v>
          </cell>
          <cell r="B2608" t="str">
            <v>MANUAL ASSEMBLY,OWNERS</v>
          </cell>
          <cell r="C2608" t="str">
            <v>송영근</v>
          </cell>
          <cell r="D2608">
            <v>0</v>
          </cell>
          <cell r="E2608">
            <v>300</v>
          </cell>
          <cell r="F2608">
            <v>0</v>
          </cell>
          <cell r="G2608">
            <v>300</v>
          </cell>
          <cell r="H2608">
            <v>0</v>
          </cell>
          <cell r="I2608">
            <v>0</v>
          </cell>
          <cell r="J2608">
            <v>0</v>
          </cell>
          <cell r="K2608">
            <v>0</v>
          </cell>
          <cell r="L2608">
            <v>300</v>
          </cell>
        </row>
        <row r="2609">
          <cell r="A2609" t="str">
            <v>3829EL3006G</v>
          </cell>
          <cell r="B2609" t="str">
            <v>MANUAL ASSEMBLY,OWNERS</v>
          </cell>
          <cell r="C2609" t="str">
            <v>송영근</v>
          </cell>
          <cell r="D2609">
            <v>172</v>
          </cell>
          <cell r="E2609">
            <v>450</v>
          </cell>
          <cell r="F2609">
            <v>0</v>
          </cell>
          <cell r="G2609">
            <v>622</v>
          </cell>
          <cell r="H2609">
            <v>0</v>
          </cell>
          <cell r="I2609">
            <v>0</v>
          </cell>
          <cell r="J2609">
            <v>0</v>
          </cell>
          <cell r="K2609">
            <v>0</v>
          </cell>
          <cell r="L2609">
            <v>1051</v>
          </cell>
        </row>
        <row r="2610">
          <cell r="A2610" t="str">
            <v>3829EL3006L</v>
          </cell>
          <cell r="B2610" t="str">
            <v>MANUAL ASSEMBLY,OWNERS</v>
          </cell>
          <cell r="C2610" t="str">
            <v>송영근</v>
          </cell>
          <cell r="D2610">
            <v>0</v>
          </cell>
          <cell r="E2610">
            <v>24</v>
          </cell>
          <cell r="F2610">
            <v>0</v>
          </cell>
          <cell r="G2610">
            <v>24</v>
          </cell>
          <cell r="H2610">
            <v>0</v>
          </cell>
          <cell r="I2610">
            <v>0</v>
          </cell>
          <cell r="J2610">
            <v>0</v>
          </cell>
          <cell r="K2610">
            <v>0</v>
          </cell>
          <cell r="L2610">
            <v>72</v>
          </cell>
        </row>
        <row r="2611">
          <cell r="A2611" t="str">
            <v>3829EL3006Q</v>
          </cell>
          <cell r="B2611" t="str">
            <v>MANUAL ASSEMBLY,OWNERS</v>
          </cell>
          <cell r="D2611">
            <v>0</v>
          </cell>
          <cell r="E2611">
            <v>150</v>
          </cell>
          <cell r="F2611">
            <v>0</v>
          </cell>
          <cell r="G2611">
            <v>150</v>
          </cell>
          <cell r="H2611">
            <v>0</v>
          </cell>
          <cell r="I2611">
            <v>0</v>
          </cell>
          <cell r="J2611">
            <v>0</v>
          </cell>
          <cell r="K2611">
            <v>0</v>
          </cell>
          <cell r="L2611">
            <v>150</v>
          </cell>
        </row>
        <row r="2612">
          <cell r="A2612" t="str">
            <v>3829EL3006R</v>
          </cell>
          <cell r="B2612" t="str">
            <v>MANUAL ASSEMBLY,OWNERS</v>
          </cell>
          <cell r="D2612">
            <v>0</v>
          </cell>
          <cell r="E2612">
            <v>48</v>
          </cell>
          <cell r="F2612">
            <v>0</v>
          </cell>
          <cell r="G2612">
            <v>48</v>
          </cell>
          <cell r="H2612">
            <v>0</v>
          </cell>
          <cell r="I2612">
            <v>0</v>
          </cell>
          <cell r="J2612">
            <v>0</v>
          </cell>
          <cell r="K2612">
            <v>0</v>
          </cell>
          <cell r="L2612">
            <v>48</v>
          </cell>
        </row>
        <row r="2613">
          <cell r="A2613" t="str">
            <v>3829EL3007A</v>
          </cell>
          <cell r="B2613" t="str">
            <v>MANUAL ASSEMBLY,OWNERS</v>
          </cell>
          <cell r="D2613">
            <v>5</v>
          </cell>
          <cell r="E2613">
            <v>300</v>
          </cell>
          <cell r="F2613">
            <v>0</v>
          </cell>
          <cell r="G2613">
            <v>305</v>
          </cell>
          <cell r="H2613">
            <v>0</v>
          </cell>
          <cell r="I2613">
            <v>0</v>
          </cell>
          <cell r="J2613">
            <v>0</v>
          </cell>
          <cell r="K2613">
            <v>0</v>
          </cell>
          <cell r="L2613">
            <v>450</v>
          </cell>
        </row>
        <row r="2614">
          <cell r="A2614" t="str">
            <v>3829EL3007B</v>
          </cell>
          <cell r="B2614" t="str">
            <v>MANUAL ASSEMBLY,OWNERS</v>
          </cell>
          <cell r="D2614">
            <v>300</v>
          </cell>
          <cell r="E2614">
            <v>300</v>
          </cell>
          <cell r="F2614">
            <v>0</v>
          </cell>
          <cell r="G2614">
            <v>600</v>
          </cell>
          <cell r="H2614">
            <v>0</v>
          </cell>
          <cell r="I2614">
            <v>0</v>
          </cell>
          <cell r="J2614">
            <v>0</v>
          </cell>
          <cell r="K2614">
            <v>0</v>
          </cell>
          <cell r="L2614">
            <v>600</v>
          </cell>
        </row>
        <row r="2615">
          <cell r="A2615" t="str">
            <v>3829EL3007C</v>
          </cell>
          <cell r="B2615" t="str">
            <v>MANUAL ASSEMBLY,OWNERS</v>
          </cell>
          <cell r="D2615">
            <v>0</v>
          </cell>
          <cell r="E2615">
            <v>304</v>
          </cell>
          <cell r="F2615">
            <v>0</v>
          </cell>
          <cell r="G2615">
            <v>304</v>
          </cell>
          <cell r="H2615">
            <v>0</v>
          </cell>
          <cell r="I2615">
            <v>0</v>
          </cell>
          <cell r="J2615">
            <v>0</v>
          </cell>
          <cell r="K2615">
            <v>0</v>
          </cell>
          <cell r="L2615">
            <v>304</v>
          </cell>
        </row>
        <row r="2616">
          <cell r="A2616" t="str">
            <v>3829EL3007D</v>
          </cell>
          <cell r="B2616" t="str">
            <v>MANUAL ASSEMBLY,OWNERS</v>
          </cell>
          <cell r="D2616">
            <v>0</v>
          </cell>
          <cell r="E2616">
            <v>0</v>
          </cell>
          <cell r="F2616">
            <v>0</v>
          </cell>
          <cell r="G2616">
            <v>293</v>
          </cell>
          <cell r="H2616">
            <v>0</v>
          </cell>
          <cell r="I2616">
            <v>-293</v>
          </cell>
          <cell r="J2616">
            <v>-300</v>
          </cell>
          <cell r="K2616">
            <v>0</v>
          </cell>
          <cell r="L2616">
            <v>300</v>
          </cell>
        </row>
        <row r="2617">
          <cell r="A2617" t="str">
            <v>3829EL3008B</v>
          </cell>
          <cell r="B2617" t="str">
            <v>MANUAL ASSEMBLY,OWNERS</v>
          </cell>
          <cell r="D2617">
            <v>15</v>
          </cell>
          <cell r="E2617">
            <v>0</v>
          </cell>
          <cell r="F2617">
            <v>0</v>
          </cell>
          <cell r="G2617">
            <v>0</v>
          </cell>
          <cell r="H2617">
            <v>0</v>
          </cell>
          <cell r="I2617">
            <v>15</v>
          </cell>
          <cell r="J2617">
            <v>15</v>
          </cell>
          <cell r="K2617">
            <v>0</v>
          </cell>
          <cell r="L2617">
            <v>0</v>
          </cell>
        </row>
        <row r="2618">
          <cell r="A2618" t="str">
            <v>3829EL4001E</v>
          </cell>
          <cell r="B2618" t="str">
            <v>MANUAL ASSEMBLY,OWNERS</v>
          </cell>
          <cell r="C2618" t="str">
            <v>송영근</v>
          </cell>
          <cell r="D2618">
            <v>45</v>
          </cell>
          <cell r="E2618">
            <v>0</v>
          </cell>
          <cell r="F2618">
            <v>0</v>
          </cell>
          <cell r="G2618">
            <v>45</v>
          </cell>
          <cell r="H2618">
            <v>0</v>
          </cell>
          <cell r="I2618">
            <v>0</v>
          </cell>
          <cell r="J2618">
            <v>90</v>
          </cell>
          <cell r="K2618">
            <v>0</v>
          </cell>
          <cell r="L2618">
            <v>135</v>
          </cell>
        </row>
        <row r="2619">
          <cell r="A2619" t="str">
            <v>3829EL4001L</v>
          </cell>
          <cell r="B2619" t="str">
            <v>MANUAL ASSEMBLY,OWNERS</v>
          </cell>
          <cell r="C2619" t="str">
            <v>송영근</v>
          </cell>
          <cell r="D2619">
            <v>0</v>
          </cell>
          <cell r="E2619">
            <v>360</v>
          </cell>
          <cell r="F2619">
            <v>0</v>
          </cell>
          <cell r="G2619">
            <v>360</v>
          </cell>
          <cell r="H2619">
            <v>0</v>
          </cell>
          <cell r="I2619">
            <v>0</v>
          </cell>
          <cell r="J2619">
            <v>200</v>
          </cell>
          <cell r="K2619">
            <v>0</v>
          </cell>
          <cell r="L2619">
            <v>810</v>
          </cell>
        </row>
        <row r="2620">
          <cell r="A2620" t="str">
            <v>3829ER3008T</v>
          </cell>
          <cell r="B2620" t="str">
            <v>MANUAL ASSEMBLY,OWNERS</v>
          </cell>
          <cell r="C2620" t="str">
            <v>송영근</v>
          </cell>
          <cell r="D2620">
            <v>0</v>
          </cell>
          <cell r="E2620">
            <v>1275</v>
          </cell>
          <cell r="F2620">
            <v>0</v>
          </cell>
          <cell r="G2620">
            <v>1125</v>
          </cell>
          <cell r="H2620">
            <v>0</v>
          </cell>
          <cell r="I2620">
            <v>150</v>
          </cell>
          <cell r="J2620">
            <v>150</v>
          </cell>
          <cell r="K2620">
            <v>0</v>
          </cell>
          <cell r="L2620">
            <v>1275</v>
          </cell>
        </row>
        <row r="2621">
          <cell r="A2621" t="str">
            <v>3829ER3010A</v>
          </cell>
          <cell r="B2621" t="str">
            <v>MANUAL ASSEMBLY,OWNERS</v>
          </cell>
          <cell r="C2621" t="str">
            <v>송영근</v>
          </cell>
          <cell r="D2621">
            <v>0</v>
          </cell>
          <cell r="E2621">
            <v>0</v>
          </cell>
          <cell r="F2621">
            <v>0</v>
          </cell>
          <cell r="G2621">
            <v>0</v>
          </cell>
          <cell r="H2621">
            <v>0</v>
          </cell>
          <cell r="I2621">
            <v>0</v>
          </cell>
          <cell r="J2621">
            <v>0</v>
          </cell>
          <cell r="K2621">
            <v>0</v>
          </cell>
          <cell r="L2621">
            <v>0</v>
          </cell>
        </row>
        <row r="2622">
          <cell r="A2622" t="str">
            <v>3829ER3010V</v>
          </cell>
          <cell r="B2622" t="str">
            <v>MANUAL ASSEMBLY,OWNERS</v>
          </cell>
          <cell r="C2622" t="str">
            <v>송영근</v>
          </cell>
          <cell r="D2622">
            <v>0</v>
          </cell>
          <cell r="E2622">
            <v>150</v>
          </cell>
          <cell r="F2622">
            <v>0</v>
          </cell>
          <cell r="G2622">
            <v>150</v>
          </cell>
          <cell r="H2622">
            <v>0</v>
          </cell>
          <cell r="I2622">
            <v>0</v>
          </cell>
          <cell r="J2622">
            <v>0</v>
          </cell>
          <cell r="K2622">
            <v>0</v>
          </cell>
          <cell r="L2622">
            <v>300</v>
          </cell>
        </row>
        <row r="2623">
          <cell r="A2623" t="str">
            <v>3829ER3011U</v>
          </cell>
          <cell r="B2623" t="str">
            <v>MANUAL ASSEMBLY,OWNERS</v>
          </cell>
          <cell r="C2623" t="str">
            <v>송영근</v>
          </cell>
          <cell r="D2623">
            <v>0</v>
          </cell>
          <cell r="E2623">
            <v>48</v>
          </cell>
          <cell r="F2623">
            <v>0</v>
          </cell>
          <cell r="G2623">
            <v>0</v>
          </cell>
          <cell r="H2623">
            <v>0</v>
          </cell>
          <cell r="I2623">
            <v>48</v>
          </cell>
          <cell r="J2623">
            <v>48</v>
          </cell>
          <cell r="K2623">
            <v>0</v>
          </cell>
          <cell r="L2623">
            <v>0</v>
          </cell>
        </row>
        <row r="2624">
          <cell r="A2624" t="str">
            <v>3829ER3012G</v>
          </cell>
          <cell r="B2624" t="str">
            <v>MANUAL ASSEMBLY,OWNERS</v>
          </cell>
          <cell r="C2624" t="str">
            <v>송영근</v>
          </cell>
          <cell r="D2624">
            <v>750</v>
          </cell>
          <cell r="E2624">
            <v>1051</v>
          </cell>
          <cell r="F2624">
            <v>0</v>
          </cell>
          <cell r="G2624">
            <v>1801</v>
          </cell>
          <cell r="H2624">
            <v>0</v>
          </cell>
          <cell r="I2624">
            <v>0</v>
          </cell>
          <cell r="J2624">
            <v>0</v>
          </cell>
          <cell r="K2624">
            <v>0</v>
          </cell>
          <cell r="L2624">
            <v>1951</v>
          </cell>
        </row>
        <row r="2625">
          <cell r="A2625" t="str">
            <v>3829ER3012W</v>
          </cell>
          <cell r="B2625" t="str">
            <v>MANUAL ASSEMBLY,OWNERS</v>
          </cell>
          <cell r="C2625" t="str">
            <v>송영근</v>
          </cell>
          <cell r="D2625">
            <v>0</v>
          </cell>
          <cell r="E2625">
            <v>0</v>
          </cell>
          <cell r="F2625">
            <v>0</v>
          </cell>
          <cell r="G2625">
            <v>0</v>
          </cell>
          <cell r="H2625">
            <v>0</v>
          </cell>
          <cell r="I2625">
            <v>0</v>
          </cell>
          <cell r="J2625">
            <v>0</v>
          </cell>
          <cell r="K2625">
            <v>0</v>
          </cell>
          <cell r="L2625">
            <v>0</v>
          </cell>
        </row>
        <row r="2626">
          <cell r="A2626" t="str">
            <v>3829ER3013F</v>
          </cell>
          <cell r="B2626" t="str">
            <v>MANUAL ASSEMBLY,OWNERS</v>
          </cell>
          <cell r="C2626" t="str">
            <v>송영근</v>
          </cell>
          <cell r="D2626">
            <v>0</v>
          </cell>
          <cell r="E2626">
            <v>150</v>
          </cell>
          <cell r="F2626">
            <v>0</v>
          </cell>
          <cell r="G2626">
            <v>150</v>
          </cell>
          <cell r="H2626">
            <v>0</v>
          </cell>
          <cell r="I2626">
            <v>0</v>
          </cell>
          <cell r="J2626">
            <v>0</v>
          </cell>
          <cell r="K2626">
            <v>0</v>
          </cell>
          <cell r="L2626">
            <v>150</v>
          </cell>
        </row>
        <row r="2627">
          <cell r="A2627" t="str">
            <v>3829ER3013H</v>
          </cell>
          <cell r="B2627" t="str">
            <v>MANUAL ASSEMBLY,OWNERS</v>
          </cell>
          <cell r="C2627" t="str">
            <v>송영근</v>
          </cell>
          <cell r="D2627">
            <v>211</v>
          </cell>
          <cell r="E2627">
            <v>12232</v>
          </cell>
          <cell r="F2627">
            <v>0</v>
          </cell>
          <cell r="G2627">
            <v>10755</v>
          </cell>
          <cell r="H2627">
            <v>0</v>
          </cell>
          <cell r="I2627">
            <v>1688</v>
          </cell>
          <cell r="J2627">
            <v>845</v>
          </cell>
          <cell r="K2627">
            <v>0</v>
          </cell>
          <cell r="L2627">
            <v>14185</v>
          </cell>
        </row>
        <row r="2628">
          <cell r="A2628" t="str">
            <v>3829ER3013J</v>
          </cell>
          <cell r="B2628" t="str">
            <v>MANUAL ASSEMBLY,OWNERS</v>
          </cell>
          <cell r="C2628" t="str">
            <v>송영근</v>
          </cell>
          <cell r="D2628">
            <v>0</v>
          </cell>
          <cell r="E2628">
            <v>3798</v>
          </cell>
          <cell r="F2628">
            <v>0</v>
          </cell>
          <cell r="G2628">
            <v>3798</v>
          </cell>
          <cell r="H2628">
            <v>0</v>
          </cell>
          <cell r="I2628">
            <v>0</v>
          </cell>
          <cell r="J2628">
            <v>0</v>
          </cell>
          <cell r="K2628">
            <v>0</v>
          </cell>
          <cell r="L2628">
            <v>4009</v>
          </cell>
        </row>
        <row r="2629">
          <cell r="A2629" t="str">
            <v>3829ER3014F</v>
          </cell>
          <cell r="B2629" t="str">
            <v>MANUAL ASSEMBLY,OWNERS</v>
          </cell>
          <cell r="C2629" t="str">
            <v>송영근</v>
          </cell>
          <cell r="D2629">
            <v>0</v>
          </cell>
          <cell r="E2629">
            <v>1128</v>
          </cell>
          <cell r="F2629">
            <v>0</v>
          </cell>
          <cell r="G2629">
            <v>1053</v>
          </cell>
          <cell r="H2629">
            <v>0</v>
          </cell>
          <cell r="I2629">
            <v>0</v>
          </cell>
          <cell r="J2629">
            <v>0</v>
          </cell>
          <cell r="K2629">
            <v>0</v>
          </cell>
          <cell r="L2629">
            <v>1053</v>
          </cell>
        </row>
        <row r="2630">
          <cell r="A2630" t="str">
            <v>3829ER3014J</v>
          </cell>
          <cell r="B2630" t="str">
            <v>MANUAL ASSEMBLY,OWNERS</v>
          </cell>
          <cell r="C2630" t="str">
            <v>송영근</v>
          </cell>
          <cell r="D2630">
            <v>150</v>
          </cell>
          <cell r="E2630">
            <v>600</v>
          </cell>
          <cell r="F2630">
            <v>0</v>
          </cell>
          <cell r="G2630">
            <v>750</v>
          </cell>
          <cell r="H2630">
            <v>0</v>
          </cell>
          <cell r="I2630">
            <v>0</v>
          </cell>
          <cell r="J2630">
            <v>0</v>
          </cell>
          <cell r="K2630">
            <v>0</v>
          </cell>
          <cell r="L2630">
            <v>750</v>
          </cell>
        </row>
        <row r="2631">
          <cell r="A2631" t="str">
            <v>3829ER3014M</v>
          </cell>
          <cell r="B2631" t="str">
            <v>MANUAL ASSEMBLY,OWNERS</v>
          </cell>
          <cell r="C2631" t="str">
            <v>송영근</v>
          </cell>
          <cell r="D2631">
            <v>0</v>
          </cell>
          <cell r="E2631">
            <v>211</v>
          </cell>
          <cell r="F2631">
            <v>0</v>
          </cell>
          <cell r="G2631">
            <v>0</v>
          </cell>
          <cell r="H2631">
            <v>0</v>
          </cell>
          <cell r="I2631">
            <v>211</v>
          </cell>
          <cell r="J2631">
            <v>211</v>
          </cell>
          <cell r="K2631">
            <v>0</v>
          </cell>
          <cell r="L2631">
            <v>290</v>
          </cell>
        </row>
        <row r="2632">
          <cell r="A2632" t="str">
            <v>3829ER3014T</v>
          </cell>
          <cell r="B2632" t="str">
            <v>MANUAL ASSEMBLY,OWNERS</v>
          </cell>
          <cell r="C2632" t="str">
            <v>송영근</v>
          </cell>
          <cell r="D2632">
            <v>0</v>
          </cell>
          <cell r="E2632">
            <v>15581</v>
          </cell>
          <cell r="F2632">
            <v>0</v>
          </cell>
          <cell r="G2632">
            <v>13426</v>
          </cell>
          <cell r="H2632">
            <v>0</v>
          </cell>
          <cell r="I2632">
            <v>2155</v>
          </cell>
          <cell r="J2632">
            <v>2365</v>
          </cell>
          <cell r="K2632">
            <v>0</v>
          </cell>
          <cell r="L2632">
            <v>15836</v>
          </cell>
        </row>
        <row r="2633">
          <cell r="A2633" t="str">
            <v>3829ER3015H</v>
          </cell>
          <cell r="B2633" t="str">
            <v>MANUAL ASSEMBLY,OWNERS</v>
          </cell>
          <cell r="C2633" t="str">
            <v>송영근</v>
          </cell>
          <cell r="D2633">
            <v>0</v>
          </cell>
          <cell r="E2633">
            <v>180</v>
          </cell>
          <cell r="F2633">
            <v>0</v>
          </cell>
          <cell r="G2633">
            <v>180</v>
          </cell>
          <cell r="H2633">
            <v>0</v>
          </cell>
          <cell r="I2633">
            <v>0</v>
          </cell>
          <cell r="J2633">
            <v>0</v>
          </cell>
          <cell r="K2633">
            <v>0</v>
          </cell>
          <cell r="L2633">
            <v>180</v>
          </cell>
        </row>
        <row r="2634">
          <cell r="A2634" t="str">
            <v>3829ER3015S</v>
          </cell>
          <cell r="B2634" t="str">
            <v>MANUAL ASSEMBLY,OWNERS</v>
          </cell>
          <cell r="C2634" t="str">
            <v>송영근</v>
          </cell>
          <cell r="D2634">
            <v>10</v>
          </cell>
          <cell r="E2634">
            <v>256</v>
          </cell>
          <cell r="F2634">
            <v>0</v>
          </cell>
          <cell r="G2634">
            <v>0</v>
          </cell>
          <cell r="H2634">
            <v>0</v>
          </cell>
          <cell r="I2634">
            <v>266</v>
          </cell>
          <cell r="J2634">
            <v>266</v>
          </cell>
          <cell r="K2634">
            <v>0</v>
          </cell>
          <cell r="L2634">
            <v>256</v>
          </cell>
        </row>
        <row r="2635">
          <cell r="A2635" t="str">
            <v>3829ER3015U</v>
          </cell>
          <cell r="B2635" t="str">
            <v>MANUAL ASSEMBLY,OWNERS</v>
          </cell>
          <cell r="C2635" t="str">
            <v>송영근</v>
          </cell>
          <cell r="D2635">
            <v>150</v>
          </cell>
          <cell r="E2635">
            <v>900</v>
          </cell>
          <cell r="F2635">
            <v>0</v>
          </cell>
          <cell r="G2635">
            <v>750</v>
          </cell>
          <cell r="H2635">
            <v>0</v>
          </cell>
          <cell r="I2635">
            <v>300</v>
          </cell>
          <cell r="J2635">
            <v>300</v>
          </cell>
          <cell r="K2635">
            <v>0</v>
          </cell>
          <cell r="L2635">
            <v>1050</v>
          </cell>
        </row>
        <row r="2636">
          <cell r="A2636" t="str">
            <v>3829ER3016G</v>
          </cell>
          <cell r="B2636" t="str">
            <v>MANUAL ASSEMBLY,OWNERS</v>
          </cell>
          <cell r="C2636" t="str">
            <v>송영근</v>
          </cell>
          <cell r="D2636">
            <v>0</v>
          </cell>
          <cell r="E2636">
            <v>10100</v>
          </cell>
          <cell r="F2636">
            <v>0</v>
          </cell>
          <cell r="G2636">
            <v>9756</v>
          </cell>
          <cell r="H2636">
            <v>0</v>
          </cell>
          <cell r="I2636">
            <v>344</v>
          </cell>
          <cell r="J2636">
            <v>1099</v>
          </cell>
          <cell r="K2636">
            <v>0</v>
          </cell>
          <cell r="L2636">
            <v>12254</v>
          </cell>
        </row>
        <row r="2637">
          <cell r="A2637" t="str">
            <v>3829ER3016P</v>
          </cell>
          <cell r="B2637" t="str">
            <v>MANUAL ASSEMBLY,OWNERS</v>
          </cell>
          <cell r="C2637" t="str">
            <v>송영근</v>
          </cell>
          <cell r="D2637">
            <v>0</v>
          </cell>
          <cell r="E2637">
            <v>0</v>
          </cell>
          <cell r="F2637">
            <v>0</v>
          </cell>
          <cell r="G2637">
            <v>0</v>
          </cell>
          <cell r="H2637">
            <v>0</v>
          </cell>
          <cell r="I2637">
            <v>0</v>
          </cell>
          <cell r="J2637">
            <v>0</v>
          </cell>
          <cell r="K2637">
            <v>0</v>
          </cell>
          <cell r="L2637">
            <v>0</v>
          </cell>
        </row>
        <row r="2638">
          <cell r="A2638" t="str">
            <v>3829ER3016R</v>
          </cell>
          <cell r="B2638" t="str">
            <v>MANUAL ASSEMBLY,OWNERS</v>
          </cell>
          <cell r="C2638" t="str">
            <v>송영근</v>
          </cell>
          <cell r="D2638">
            <v>0</v>
          </cell>
          <cell r="E2638">
            <v>637</v>
          </cell>
          <cell r="F2638">
            <v>0</v>
          </cell>
          <cell r="G2638">
            <v>426</v>
          </cell>
          <cell r="H2638">
            <v>0</v>
          </cell>
          <cell r="I2638">
            <v>211</v>
          </cell>
          <cell r="J2638">
            <v>211</v>
          </cell>
          <cell r="K2638">
            <v>0</v>
          </cell>
          <cell r="L2638">
            <v>637</v>
          </cell>
        </row>
        <row r="2639">
          <cell r="A2639" t="str">
            <v>3829ER3016W</v>
          </cell>
          <cell r="B2639" t="str">
            <v>MANUAL ASSEMBLY,OWNERS</v>
          </cell>
          <cell r="C2639" t="str">
            <v>송영근</v>
          </cell>
          <cell r="D2639">
            <v>0</v>
          </cell>
          <cell r="E2639">
            <v>20</v>
          </cell>
          <cell r="F2639">
            <v>0</v>
          </cell>
          <cell r="G2639">
            <v>0</v>
          </cell>
          <cell r="H2639">
            <v>0</v>
          </cell>
          <cell r="I2639">
            <v>20</v>
          </cell>
          <cell r="J2639">
            <v>20</v>
          </cell>
          <cell r="K2639">
            <v>0</v>
          </cell>
          <cell r="L2639">
            <v>90</v>
          </cell>
        </row>
        <row r="2640">
          <cell r="A2640" t="str">
            <v>3829ER3017F</v>
          </cell>
          <cell r="B2640" t="str">
            <v>MANUAL ASSEMBLY,OWNERS</v>
          </cell>
          <cell r="C2640" t="str">
            <v>송영근</v>
          </cell>
          <cell r="D2640">
            <v>0</v>
          </cell>
          <cell r="E2640">
            <v>0</v>
          </cell>
          <cell r="F2640">
            <v>0</v>
          </cell>
          <cell r="G2640">
            <v>0</v>
          </cell>
          <cell r="H2640">
            <v>0</v>
          </cell>
          <cell r="I2640">
            <v>0</v>
          </cell>
          <cell r="J2640">
            <v>0</v>
          </cell>
          <cell r="K2640">
            <v>0</v>
          </cell>
          <cell r="L2640">
            <v>0</v>
          </cell>
        </row>
        <row r="2641">
          <cell r="A2641" t="str">
            <v>3829ER3017J</v>
          </cell>
          <cell r="B2641" t="str">
            <v>MANUAL ASSEMBLY,OWNERS</v>
          </cell>
          <cell r="C2641" t="str">
            <v>송영근</v>
          </cell>
          <cell r="D2641">
            <v>0</v>
          </cell>
          <cell r="E2641">
            <v>420</v>
          </cell>
          <cell r="F2641">
            <v>0</v>
          </cell>
          <cell r="G2641">
            <v>420</v>
          </cell>
          <cell r="H2641">
            <v>0</v>
          </cell>
          <cell r="I2641">
            <v>0</v>
          </cell>
          <cell r="J2641">
            <v>0</v>
          </cell>
          <cell r="K2641">
            <v>0</v>
          </cell>
          <cell r="L2641">
            <v>420</v>
          </cell>
        </row>
        <row r="2642">
          <cell r="A2642" t="str">
            <v>3829ER3017P</v>
          </cell>
          <cell r="B2642" t="str">
            <v>MANUAL ASSEMBLY,OWNERS</v>
          </cell>
          <cell r="C2642" t="str">
            <v>송영근</v>
          </cell>
          <cell r="D2642">
            <v>75</v>
          </cell>
          <cell r="E2642">
            <v>76</v>
          </cell>
          <cell r="F2642">
            <v>0</v>
          </cell>
          <cell r="G2642">
            <v>75</v>
          </cell>
          <cell r="H2642">
            <v>0</v>
          </cell>
          <cell r="I2642">
            <v>76</v>
          </cell>
          <cell r="J2642">
            <v>75</v>
          </cell>
          <cell r="K2642">
            <v>0</v>
          </cell>
          <cell r="L2642">
            <v>226</v>
          </cell>
        </row>
        <row r="2643">
          <cell r="A2643" t="str">
            <v>3829ER3017S</v>
          </cell>
          <cell r="B2643" t="str">
            <v>MANUAL ASSEMBLY,OWNERS</v>
          </cell>
          <cell r="C2643" t="str">
            <v>송영근</v>
          </cell>
          <cell r="D2643">
            <v>0</v>
          </cell>
          <cell r="E2643">
            <v>316</v>
          </cell>
          <cell r="F2643">
            <v>0</v>
          </cell>
          <cell r="G2643">
            <v>316</v>
          </cell>
          <cell r="H2643">
            <v>0</v>
          </cell>
          <cell r="I2643">
            <v>0</v>
          </cell>
          <cell r="J2643">
            <v>0</v>
          </cell>
          <cell r="K2643">
            <v>0</v>
          </cell>
          <cell r="L2643">
            <v>316</v>
          </cell>
        </row>
        <row r="2644">
          <cell r="A2644" t="str">
            <v>3829ER3018E</v>
          </cell>
          <cell r="B2644" t="str">
            <v>MANUAL ASSEMBLY,OWNERS</v>
          </cell>
          <cell r="C2644" t="str">
            <v>송영근</v>
          </cell>
          <cell r="D2644">
            <v>1</v>
          </cell>
          <cell r="E2644">
            <v>1650</v>
          </cell>
          <cell r="F2644">
            <v>0</v>
          </cell>
          <cell r="G2644">
            <v>1426</v>
          </cell>
          <cell r="H2644">
            <v>0</v>
          </cell>
          <cell r="I2644">
            <v>225</v>
          </cell>
          <cell r="J2644">
            <v>225</v>
          </cell>
          <cell r="K2644">
            <v>0</v>
          </cell>
          <cell r="L2644">
            <v>1725</v>
          </cell>
        </row>
        <row r="2645">
          <cell r="A2645" t="str">
            <v>3829ER3018G</v>
          </cell>
          <cell r="B2645" t="str">
            <v>MANUAL ASSEMBLY,OWNERS</v>
          </cell>
          <cell r="C2645" t="str">
            <v>송영근</v>
          </cell>
          <cell r="D2645">
            <v>0</v>
          </cell>
          <cell r="E2645">
            <v>2099</v>
          </cell>
          <cell r="F2645">
            <v>0</v>
          </cell>
          <cell r="G2645">
            <v>1899</v>
          </cell>
          <cell r="H2645">
            <v>200</v>
          </cell>
          <cell r="I2645">
            <v>0</v>
          </cell>
          <cell r="J2645">
            <v>0</v>
          </cell>
          <cell r="K2645">
            <v>0</v>
          </cell>
          <cell r="L2645">
            <v>1899</v>
          </cell>
        </row>
        <row r="2646">
          <cell r="A2646" t="str">
            <v>3829ER3018R</v>
          </cell>
          <cell r="B2646" t="str">
            <v>MANUAL ASSEMBLY,OWNERS</v>
          </cell>
          <cell r="C2646" t="str">
            <v>송영근</v>
          </cell>
          <cell r="D2646">
            <v>0</v>
          </cell>
          <cell r="E2646">
            <v>0</v>
          </cell>
          <cell r="F2646">
            <v>0</v>
          </cell>
          <cell r="G2646">
            <v>0</v>
          </cell>
          <cell r="H2646">
            <v>0</v>
          </cell>
          <cell r="I2646">
            <v>0</v>
          </cell>
          <cell r="J2646">
            <v>0</v>
          </cell>
          <cell r="K2646">
            <v>0</v>
          </cell>
          <cell r="L2646">
            <v>0</v>
          </cell>
        </row>
        <row r="2647">
          <cell r="A2647" t="str">
            <v>3829ER3019A</v>
          </cell>
          <cell r="B2647" t="str">
            <v>MANUAL ASSEMBLY,OWNERS</v>
          </cell>
          <cell r="C2647" t="str">
            <v>송영근</v>
          </cell>
          <cell r="D2647">
            <v>0</v>
          </cell>
          <cell r="E2647">
            <v>2100</v>
          </cell>
          <cell r="F2647">
            <v>0</v>
          </cell>
          <cell r="G2647">
            <v>2100</v>
          </cell>
          <cell r="H2647">
            <v>0</v>
          </cell>
          <cell r="I2647">
            <v>0</v>
          </cell>
          <cell r="J2647">
            <v>0</v>
          </cell>
          <cell r="K2647">
            <v>0</v>
          </cell>
          <cell r="L2647">
            <v>3750</v>
          </cell>
        </row>
        <row r="2648">
          <cell r="A2648" t="str">
            <v>3829ER3019E</v>
          </cell>
          <cell r="B2648" t="str">
            <v>MANUAL ASSEMBLY,OWNERS</v>
          </cell>
          <cell r="C2648" t="str">
            <v>송영근</v>
          </cell>
          <cell r="D2648">
            <v>0</v>
          </cell>
          <cell r="E2648">
            <v>0</v>
          </cell>
          <cell r="F2648">
            <v>0</v>
          </cell>
          <cell r="G2648">
            <v>0</v>
          </cell>
          <cell r="H2648">
            <v>0</v>
          </cell>
          <cell r="I2648">
            <v>0</v>
          </cell>
          <cell r="J2648">
            <v>0</v>
          </cell>
          <cell r="K2648">
            <v>0</v>
          </cell>
          <cell r="L2648">
            <v>0</v>
          </cell>
        </row>
        <row r="2649">
          <cell r="A2649" t="str">
            <v>3829ER3019M</v>
          </cell>
          <cell r="B2649" t="str">
            <v>MANUAL ASSEMBLY,OWNERS</v>
          </cell>
          <cell r="C2649" t="str">
            <v>송영근</v>
          </cell>
          <cell r="D2649">
            <v>0</v>
          </cell>
          <cell r="E2649">
            <v>0</v>
          </cell>
          <cell r="F2649">
            <v>0</v>
          </cell>
          <cell r="G2649">
            <v>0</v>
          </cell>
          <cell r="H2649">
            <v>0</v>
          </cell>
          <cell r="I2649">
            <v>0</v>
          </cell>
          <cell r="J2649">
            <v>0</v>
          </cell>
          <cell r="K2649">
            <v>0</v>
          </cell>
          <cell r="L2649">
            <v>0</v>
          </cell>
        </row>
        <row r="2650">
          <cell r="A2650" t="str">
            <v>3829ER3020A</v>
          </cell>
          <cell r="B2650" t="str">
            <v>MANUAL ASSEMBLY,OWNERS</v>
          </cell>
          <cell r="C2650" t="str">
            <v>송영근</v>
          </cell>
          <cell r="D2650">
            <v>0</v>
          </cell>
          <cell r="E2650">
            <v>0</v>
          </cell>
          <cell r="F2650">
            <v>0</v>
          </cell>
          <cell r="G2650">
            <v>0</v>
          </cell>
          <cell r="H2650">
            <v>0</v>
          </cell>
          <cell r="I2650">
            <v>0</v>
          </cell>
          <cell r="J2650">
            <v>0</v>
          </cell>
          <cell r="K2650">
            <v>60</v>
          </cell>
          <cell r="L2650">
            <v>0</v>
          </cell>
        </row>
        <row r="2651">
          <cell r="A2651" t="str">
            <v>3829ER3020C</v>
          </cell>
          <cell r="B2651" t="str">
            <v>MANUAL ASSEMBLY,OWNERS</v>
          </cell>
          <cell r="C2651" t="str">
            <v>송영근</v>
          </cell>
          <cell r="D2651">
            <v>28</v>
          </cell>
          <cell r="E2651">
            <v>2</v>
          </cell>
          <cell r="F2651">
            <v>0</v>
          </cell>
          <cell r="G2651">
            <v>29</v>
          </cell>
          <cell r="H2651">
            <v>0</v>
          </cell>
          <cell r="I2651">
            <v>1</v>
          </cell>
          <cell r="J2651">
            <v>1</v>
          </cell>
          <cell r="K2651">
            <v>0</v>
          </cell>
          <cell r="L2651">
            <v>70</v>
          </cell>
        </row>
        <row r="2652">
          <cell r="A2652" t="str">
            <v>3829ER3020J</v>
          </cell>
          <cell r="B2652" t="str">
            <v>MANUAL ASSEMBLY,OWNERS</v>
          </cell>
          <cell r="C2652" t="str">
            <v>송영근</v>
          </cell>
          <cell r="D2652">
            <v>0</v>
          </cell>
          <cell r="E2652">
            <v>0</v>
          </cell>
          <cell r="F2652">
            <v>0</v>
          </cell>
          <cell r="G2652">
            <v>0</v>
          </cell>
          <cell r="H2652">
            <v>0</v>
          </cell>
          <cell r="I2652">
            <v>0</v>
          </cell>
          <cell r="J2652">
            <v>0</v>
          </cell>
          <cell r="K2652">
            <v>30</v>
          </cell>
          <cell r="L2652">
            <v>0</v>
          </cell>
        </row>
        <row r="2653">
          <cell r="A2653" t="str">
            <v>3829ER3020N</v>
          </cell>
          <cell r="B2653" t="str">
            <v>MANUAL ASSEMBLY,OWNERS</v>
          </cell>
          <cell r="C2653" t="str">
            <v>송영근</v>
          </cell>
          <cell r="D2653">
            <v>0</v>
          </cell>
          <cell r="E2653">
            <v>0</v>
          </cell>
          <cell r="F2653">
            <v>0</v>
          </cell>
          <cell r="G2653">
            <v>0</v>
          </cell>
          <cell r="H2653">
            <v>0</v>
          </cell>
          <cell r="I2653">
            <v>0</v>
          </cell>
          <cell r="J2653">
            <v>0</v>
          </cell>
          <cell r="K2653">
            <v>0</v>
          </cell>
          <cell r="L2653">
            <v>0</v>
          </cell>
        </row>
        <row r="2654">
          <cell r="A2654" t="str">
            <v>3829ER3020P</v>
          </cell>
          <cell r="B2654" t="str">
            <v>MANUAL ASSEMBLY,OWNERS</v>
          </cell>
          <cell r="C2654" t="str">
            <v>송영근</v>
          </cell>
          <cell r="D2654">
            <v>0</v>
          </cell>
          <cell r="E2654">
            <v>200</v>
          </cell>
          <cell r="F2654">
            <v>0</v>
          </cell>
          <cell r="G2654">
            <v>200</v>
          </cell>
          <cell r="H2654">
            <v>0</v>
          </cell>
          <cell r="I2654">
            <v>0</v>
          </cell>
          <cell r="J2654">
            <v>0</v>
          </cell>
          <cell r="K2654">
            <v>0</v>
          </cell>
          <cell r="L2654">
            <v>400</v>
          </cell>
        </row>
        <row r="2655">
          <cell r="A2655" t="str">
            <v>3829ER3020V</v>
          </cell>
          <cell r="B2655" t="str">
            <v>MANUAL ASSEMBLY,OWNERS</v>
          </cell>
          <cell r="C2655" t="str">
            <v>송영근</v>
          </cell>
          <cell r="D2655">
            <v>4</v>
          </cell>
          <cell r="E2655">
            <v>6360</v>
          </cell>
          <cell r="F2655">
            <v>0</v>
          </cell>
          <cell r="G2655">
            <v>4888</v>
          </cell>
          <cell r="H2655">
            <v>10</v>
          </cell>
          <cell r="I2655">
            <v>1466</v>
          </cell>
          <cell r="J2655">
            <v>1357</v>
          </cell>
          <cell r="K2655">
            <v>0</v>
          </cell>
          <cell r="L2655">
            <v>7450</v>
          </cell>
        </row>
        <row r="2656">
          <cell r="A2656" t="str">
            <v>3829ER3020X</v>
          </cell>
          <cell r="B2656" t="str">
            <v>MANUAL ASSEMBLY,OWNERS</v>
          </cell>
          <cell r="C2656" t="str">
            <v>송영근</v>
          </cell>
          <cell r="D2656">
            <v>11</v>
          </cell>
          <cell r="E2656">
            <v>0</v>
          </cell>
          <cell r="F2656">
            <v>0</v>
          </cell>
          <cell r="G2656">
            <v>0</v>
          </cell>
          <cell r="H2656">
            <v>0</v>
          </cell>
          <cell r="I2656">
            <v>11</v>
          </cell>
          <cell r="J2656">
            <v>11</v>
          </cell>
          <cell r="K2656">
            <v>0</v>
          </cell>
          <cell r="L2656">
            <v>0</v>
          </cell>
        </row>
        <row r="2657">
          <cell r="A2657" t="str">
            <v>3829ER3020Y</v>
          </cell>
          <cell r="B2657" t="str">
            <v>MANUAL ASSEMBLY,OWNERS</v>
          </cell>
          <cell r="C2657" t="str">
            <v>송영근</v>
          </cell>
          <cell r="D2657">
            <v>0</v>
          </cell>
          <cell r="E2657">
            <v>0</v>
          </cell>
          <cell r="F2657">
            <v>0</v>
          </cell>
          <cell r="G2657">
            <v>0</v>
          </cell>
          <cell r="H2657">
            <v>0</v>
          </cell>
          <cell r="I2657">
            <v>0</v>
          </cell>
          <cell r="J2657">
            <v>0</v>
          </cell>
          <cell r="K2657">
            <v>0</v>
          </cell>
          <cell r="L2657">
            <v>0</v>
          </cell>
        </row>
        <row r="2658">
          <cell r="A2658" t="str">
            <v>3829ER3021B</v>
          </cell>
          <cell r="B2658" t="str">
            <v>MANUAL ASSEMBLY,OWNERS</v>
          </cell>
          <cell r="C2658" t="str">
            <v>송영근</v>
          </cell>
          <cell r="D2658">
            <v>0</v>
          </cell>
          <cell r="E2658">
            <v>320</v>
          </cell>
          <cell r="F2658">
            <v>0</v>
          </cell>
          <cell r="G2658">
            <v>0</v>
          </cell>
          <cell r="H2658">
            <v>320</v>
          </cell>
          <cell r="I2658">
            <v>0</v>
          </cell>
          <cell r="J2658">
            <v>0</v>
          </cell>
          <cell r="K2658">
            <v>0</v>
          </cell>
          <cell r="L2658">
            <v>0</v>
          </cell>
        </row>
        <row r="2659">
          <cell r="A2659" t="str">
            <v>3829ER3021E</v>
          </cell>
          <cell r="B2659" t="str">
            <v>MANUAL ASSEMBLY,OWNERS</v>
          </cell>
          <cell r="C2659" t="str">
            <v>송영근</v>
          </cell>
          <cell r="D2659">
            <v>0</v>
          </cell>
          <cell r="E2659">
            <v>500</v>
          </cell>
          <cell r="F2659">
            <v>0</v>
          </cell>
          <cell r="G2659">
            <v>500</v>
          </cell>
          <cell r="H2659">
            <v>0</v>
          </cell>
          <cell r="I2659">
            <v>0</v>
          </cell>
          <cell r="J2659">
            <v>0</v>
          </cell>
          <cell r="K2659">
            <v>0</v>
          </cell>
          <cell r="L2659">
            <v>700</v>
          </cell>
        </row>
        <row r="2660">
          <cell r="A2660" t="str">
            <v>3829ER3021F</v>
          </cell>
          <cell r="B2660" t="str">
            <v>MANUAL ASSEMBLY,OWNERS</v>
          </cell>
          <cell r="C2660" t="str">
            <v>송영근</v>
          </cell>
          <cell r="D2660">
            <v>0</v>
          </cell>
          <cell r="E2660">
            <v>100</v>
          </cell>
          <cell r="F2660">
            <v>0</v>
          </cell>
          <cell r="G2660">
            <v>100</v>
          </cell>
          <cell r="H2660">
            <v>0</v>
          </cell>
          <cell r="I2660">
            <v>0</v>
          </cell>
          <cell r="J2660">
            <v>0</v>
          </cell>
          <cell r="K2660">
            <v>0</v>
          </cell>
          <cell r="L2660">
            <v>100</v>
          </cell>
        </row>
        <row r="2661">
          <cell r="A2661" t="str">
            <v>3829ER3021H</v>
          </cell>
          <cell r="B2661" t="str">
            <v>MANUAL ASSEMBLY,OWNERS</v>
          </cell>
          <cell r="C2661" t="str">
            <v>송영근</v>
          </cell>
          <cell r="D2661">
            <v>0</v>
          </cell>
          <cell r="E2661">
            <v>0</v>
          </cell>
          <cell r="F2661">
            <v>0</v>
          </cell>
          <cell r="G2661">
            <v>0</v>
          </cell>
          <cell r="H2661">
            <v>0</v>
          </cell>
          <cell r="I2661">
            <v>0</v>
          </cell>
          <cell r="J2661">
            <v>0</v>
          </cell>
          <cell r="K2661">
            <v>0</v>
          </cell>
          <cell r="L2661">
            <v>0</v>
          </cell>
        </row>
        <row r="2662">
          <cell r="A2662" t="str">
            <v>3829ER3021Q</v>
          </cell>
          <cell r="B2662" t="str">
            <v>MANUAL ASSEMBLY,OWNERS</v>
          </cell>
          <cell r="C2662" t="str">
            <v>송영근</v>
          </cell>
          <cell r="D2662">
            <v>683</v>
          </cell>
          <cell r="E2662">
            <v>8281</v>
          </cell>
          <cell r="F2662">
            <v>0</v>
          </cell>
          <cell r="G2662">
            <v>8874</v>
          </cell>
          <cell r="H2662">
            <v>0</v>
          </cell>
          <cell r="I2662">
            <v>90</v>
          </cell>
          <cell r="J2662">
            <v>90</v>
          </cell>
          <cell r="K2662">
            <v>100</v>
          </cell>
          <cell r="L2662">
            <v>9811</v>
          </cell>
        </row>
        <row r="2663">
          <cell r="A2663" t="str">
            <v>3829ER3022R</v>
          </cell>
          <cell r="B2663" t="str">
            <v>MANUAL ASSEMBLY,OWNERS</v>
          </cell>
          <cell r="C2663" t="str">
            <v>송영근</v>
          </cell>
          <cell r="D2663">
            <v>0</v>
          </cell>
          <cell r="E2663">
            <v>90</v>
          </cell>
          <cell r="F2663">
            <v>0</v>
          </cell>
          <cell r="G2663">
            <v>90</v>
          </cell>
          <cell r="H2663">
            <v>0</v>
          </cell>
          <cell r="I2663">
            <v>0</v>
          </cell>
          <cell r="J2663">
            <v>0</v>
          </cell>
          <cell r="K2663">
            <v>0</v>
          </cell>
          <cell r="L2663">
            <v>90</v>
          </cell>
        </row>
        <row r="2664">
          <cell r="A2664" t="str">
            <v>3829ER3022S</v>
          </cell>
          <cell r="B2664" t="str">
            <v>MANUAL ASSEMBLY,OWNERS</v>
          </cell>
          <cell r="C2664" t="str">
            <v>송영근</v>
          </cell>
          <cell r="D2664">
            <v>0</v>
          </cell>
          <cell r="E2664">
            <v>900</v>
          </cell>
          <cell r="F2664">
            <v>0</v>
          </cell>
          <cell r="G2664">
            <v>900</v>
          </cell>
          <cell r="H2664">
            <v>0</v>
          </cell>
          <cell r="I2664">
            <v>0</v>
          </cell>
          <cell r="J2664">
            <v>0</v>
          </cell>
          <cell r="K2664">
            <v>0</v>
          </cell>
          <cell r="L2664">
            <v>900</v>
          </cell>
        </row>
        <row r="2665">
          <cell r="A2665" t="str">
            <v>3829ER3023A</v>
          </cell>
          <cell r="B2665" t="str">
            <v>MANUAL ASSEMBLY,OWNERS</v>
          </cell>
          <cell r="C2665" t="str">
            <v>송영근</v>
          </cell>
          <cell r="D2665">
            <v>0</v>
          </cell>
          <cell r="E2665">
            <v>0</v>
          </cell>
          <cell r="F2665">
            <v>0</v>
          </cell>
          <cell r="G2665">
            <v>0</v>
          </cell>
          <cell r="H2665">
            <v>0</v>
          </cell>
          <cell r="I2665">
            <v>0</v>
          </cell>
          <cell r="J2665">
            <v>0</v>
          </cell>
          <cell r="K2665">
            <v>0</v>
          </cell>
          <cell r="L2665">
            <v>180</v>
          </cell>
        </row>
        <row r="2666">
          <cell r="A2666" t="str">
            <v>3829ER3023D</v>
          </cell>
          <cell r="B2666" t="str">
            <v>MANUAL ASSEMBLY,OWNERS</v>
          </cell>
          <cell r="C2666" t="str">
            <v>송영근</v>
          </cell>
          <cell r="D2666">
            <v>0</v>
          </cell>
          <cell r="E2666">
            <v>366</v>
          </cell>
          <cell r="F2666">
            <v>0</v>
          </cell>
          <cell r="G2666">
            <v>366</v>
          </cell>
          <cell r="H2666">
            <v>0</v>
          </cell>
          <cell r="I2666">
            <v>0</v>
          </cell>
          <cell r="J2666">
            <v>0</v>
          </cell>
          <cell r="K2666">
            <v>0</v>
          </cell>
          <cell r="L2666">
            <v>366</v>
          </cell>
        </row>
        <row r="2667">
          <cell r="A2667" t="str">
            <v>3829ER3023L</v>
          </cell>
          <cell r="B2667" t="str">
            <v>MANUAL ASSEMBLY,OWNERS</v>
          </cell>
          <cell r="C2667" t="str">
            <v>송영근</v>
          </cell>
          <cell r="D2667">
            <v>0</v>
          </cell>
          <cell r="E2667">
            <v>68</v>
          </cell>
          <cell r="F2667">
            <v>0</v>
          </cell>
          <cell r="G2667">
            <v>48</v>
          </cell>
          <cell r="H2667">
            <v>0</v>
          </cell>
          <cell r="I2667">
            <v>20</v>
          </cell>
          <cell r="J2667">
            <v>20</v>
          </cell>
          <cell r="K2667">
            <v>0</v>
          </cell>
          <cell r="L2667">
            <v>48</v>
          </cell>
        </row>
        <row r="2668">
          <cell r="A2668" t="str">
            <v>3829ER3023S</v>
          </cell>
          <cell r="B2668" t="str">
            <v>MANUAL ASSEMBLY,OWNERS</v>
          </cell>
          <cell r="C2668" t="str">
            <v>송영근</v>
          </cell>
          <cell r="D2668">
            <v>0</v>
          </cell>
          <cell r="E2668">
            <v>0</v>
          </cell>
          <cell r="F2668">
            <v>0</v>
          </cell>
          <cell r="G2668">
            <v>0</v>
          </cell>
          <cell r="H2668">
            <v>0</v>
          </cell>
          <cell r="I2668">
            <v>0</v>
          </cell>
          <cell r="J2668">
            <v>0</v>
          </cell>
          <cell r="K2668">
            <v>0</v>
          </cell>
          <cell r="L2668">
            <v>0</v>
          </cell>
        </row>
        <row r="2669">
          <cell r="A2669" t="str">
            <v>3829ER3023X</v>
          </cell>
          <cell r="B2669" t="str">
            <v>MANUAL ASSEMBLY,OWNERS</v>
          </cell>
          <cell r="C2669" t="str">
            <v>송영근</v>
          </cell>
          <cell r="D2669">
            <v>0</v>
          </cell>
          <cell r="E2669">
            <v>341</v>
          </cell>
          <cell r="F2669">
            <v>0</v>
          </cell>
          <cell r="G2669">
            <v>341</v>
          </cell>
          <cell r="H2669">
            <v>0</v>
          </cell>
          <cell r="I2669">
            <v>0</v>
          </cell>
          <cell r="J2669">
            <v>0</v>
          </cell>
          <cell r="K2669">
            <v>0</v>
          </cell>
          <cell r="L2669">
            <v>401</v>
          </cell>
        </row>
        <row r="2670">
          <cell r="A2670" t="str">
            <v>3829ER3024D</v>
          </cell>
          <cell r="B2670" t="str">
            <v>MANUAL ASSEMBLY,OWNERS</v>
          </cell>
          <cell r="C2670" t="str">
            <v>송영근</v>
          </cell>
          <cell r="D2670">
            <v>0</v>
          </cell>
          <cell r="E2670">
            <v>126</v>
          </cell>
          <cell r="F2670">
            <v>0</v>
          </cell>
          <cell r="G2670">
            <v>126</v>
          </cell>
          <cell r="H2670">
            <v>0</v>
          </cell>
          <cell r="I2670">
            <v>0</v>
          </cell>
          <cell r="J2670">
            <v>0</v>
          </cell>
          <cell r="K2670">
            <v>0</v>
          </cell>
          <cell r="L2670">
            <v>126</v>
          </cell>
        </row>
        <row r="2671">
          <cell r="A2671" t="str">
            <v>3829ER3024J</v>
          </cell>
          <cell r="B2671" t="str">
            <v>MANUAL ASSEMBLY,OWNERS</v>
          </cell>
          <cell r="C2671" t="str">
            <v>송영근</v>
          </cell>
          <cell r="D2671">
            <v>0</v>
          </cell>
          <cell r="E2671">
            <v>180</v>
          </cell>
          <cell r="F2671">
            <v>0</v>
          </cell>
          <cell r="G2671">
            <v>180</v>
          </cell>
          <cell r="H2671">
            <v>0</v>
          </cell>
          <cell r="I2671">
            <v>0</v>
          </cell>
          <cell r="J2671">
            <v>0</v>
          </cell>
          <cell r="K2671">
            <v>0</v>
          </cell>
          <cell r="L2671">
            <v>180</v>
          </cell>
        </row>
        <row r="2672">
          <cell r="A2672" t="str">
            <v>3829ER3024N</v>
          </cell>
          <cell r="B2672" t="str">
            <v>MANUAL ASSEMBLY,OWNERS</v>
          </cell>
          <cell r="C2672" t="str">
            <v>송영근</v>
          </cell>
          <cell r="D2672">
            <v>0</v>
          </cell>
          <cell r="E2672">
            <v>0</v>
          </cell>
          <cell r="F2672">
            <v>0</v>
          </cell>
          <cell r="G2672">
            <v>0</v>
          </cell>
          <cell r="H2672">
            <v>0</v>
          </cell>
          <cell r="I2672">
            <v>0</v>
          </cell>
          <cell r="J2672">
            <v>0</v>
          </cell>
          <cell r="K2672">
            <v>0</v>
          </cell>
          <cell r="L2672">
            <v>0</v>
          </cell>
        </row>
        <row r="2673">
          <cell r="A2673" t="str">
            <v>3829ER3024Q</v>
          </cell>
          <cell r="B2673" t="str">
            <v>MANUAL ASSEMBLY,OWNERS</v>
          </cell>
          <cell r="C2673" t="str">
            <v>송영근</v>
          </cell>
          <cell r="D2673">
            <v>270</v>
          </cell>
          <cell r="E2673">
            <v>0</v>
          </cell>
          <cell r="F2673">
            <v>0</v>
          </cell>
          <cell r="G2673">
            <v>0</v>
          </cell>
          <cell r="H2673">
            <v>0</v>
          </cell>
          <cell r="I2673">
            <v>270</v>
          </cell>
          <cell r="J2673">
            <v>270</v>
          </cell>
          <cell r="K2673">
            <v>135</v>
          </cell>
          <cell r="L2673">
            <v>0</v>
          </cell>
        </row>
        <row r="2674">
          <cell r="A2674" t="str">
            <v>3829ER3024R</v>
          </cell>
          <cell r="B2674" t="str">
            <v>MANUAL ASSEMBLY,OWNERS</v>
          </cell>
          <cell r="C2674" t="str">
            <v>송영근</v>
          </cell>
          <cell r="D2674">
            <v>270</v>
          </cell>
          <cell r="E2674">
            <v>1170</v>
          </cell>
          <cell r="F2674">
            <v>0</v>
          </cell>
          <cell r="G2674">
            <v>1440</v>
          </cell>
          <cell r="H2674">
            <v>0</v>
          </cell>
          <cell r="I2674">
            <v>0</v>
          </cell>
          <cell r="J2674">
            <v>0</v>
          </cell>
          <cell r="K2674">
            <v>95</v>
          </cell>
          <cell r="L2674">
            <v>1440</v>
          </cell>
        </row>
        <row r="2675">
          <cell r="A2675" t="str">
            <v>3829ER3024V</v>
          </cell>
          <cell r="B2675" t="str">
            <v>MANUAL ASSEMBLY,OWNERS</v>
          </cell>
          <cell r="C2675" t="str">
            <v>송영근</v>
          </cell>
          <cell r="D2675">
            <v>1</v>
          </cell>
          <cell r="E2675">
            <v>1350</v>
          </cell>
          <cell r="F2675">
            <v>0</v>
          </cell>
          <cell r="G2675">
            <v>1351</v>
          </cell>
          <cell r="H2675">
            <v>0</v>
          </cell>
          <cell r="I2675">
            <v>0</v>
          </cell>
          <cell r="J2675">
            <v>0</v>
          </cell>
          <cell r="K2675">
            <v>0</v>
          </cell>
          <cell r="L2675">
            <v>1650</v>
          </cell>
        </row>
        <row r="2676">
          <cell r="A2676" t="str">
            <v>3829ER3024Y</v>
          </cell>
          <cell r="B2676" t="str">
            <v>MANUAL ASSEMBLY,OWNERS</v>
          </cell>
          <cell r="C2676" t="str">
            <v>송영근</v>
          </cell>
          <cell r="D2676">
            <v>451</v>
          </cell>
          <cell r="E2676">
            <v>9810</v>
          </cell>
          <cell r="F2676">
            <v>0</v>
          </cell>
          <cell r="G2676">
            <v>9464</v>
          </cell>
          <cell r="H2676">
            <v>0</v>
          </cell>
          <cell r="I2676">
            <v>797</v>
          </cell>
          <cell r="J2676">
            <v>270</v>
          </cell>
          <cell r="K2676">
            <v>110</v>
          </cell>
          <cell r="L2676">
            <v>10980</v>
          </cell>
        </row>
        <row r="2677">
          <cell r="A2677" t="str">
            <v>3829ER3024Z</v>
          </cell>
          <cell r="B2677" t="str">
            <v>MANUAL ASSEMBLY,OWNERS</v>
          </cell>
          <cell r="C2677" t="str">
            <v>송영근</v>
          </cell>
          <cell r="D2677">
            <v>0</v>
          </cell>
          <cell r="E2677">
            <v>540</v>
          </cell>
          <cell r="F2677">
            <v>0</v>
          </cell>
          <cell r="G2677">
            <v>540</v>
          </cell>
          <cell r="H2677">
            <v>0</v>
          </cell>
          <cell r="I2677">
            <v>0</v>
          </cell>
          <cell r="J2677">
            <v>0</v>
          </cell>
          <cell r="K2677">
            <v>0</v>
          </cell>
          <cell r="L2677">
            <v>540</v>
          </cell>
        </row>
        <row r="2678">
          <cell r="A2678" t="str">
            <v>3829ER3025C</v>
          </cell>
          <cell r="B2678" t="str">
            <v>MANUAL ASSEMBLY,OWNERS</v>
          </cell>
          <cell r="C2678" t="str">
            <v>송영근</v>
          </cell>
          <cell r="D2678">
            <v>0</v>
          </cell>
          <cell r="E2678">
            <v>90</v>
          </cell>
          <cell r="F2678">
            <v>0</v>
          </cell>
          <cell r="G2678">
            <v>90</v>
          </cell>
          <cell r="H2678">
            <v>0</v>
          </cell>
          <cell r="I2678">
            <v>0</v>
          </cell>
          <cell r="J2678">
            <v>0</v>
          </cell>
          <cell r="K2678">
            <v>0</v>
          </cell>
          <cell r="L2678">
            <v>90</v>
          </cell>
        </row>
        <row r="2679">
          <cell r="A2679" t="str">
            <v>3829ER3025D</v>
          </cell>
          <cell r="B2679" t="str">
            <v>MANUAL ASSEMBLY,OWNERS</v>
          </cell>
          <cell r="C2679" t="str">
            <v>송영근</v>
          </cell>
          <cell r="D2679">
            <v>0</v>
          </cell>
          <cell r="E2679">
            <v>1350</v>
          </cell>
          <cell r="F2679">
            <v>0</v>
          </cell>
          <cell r="G2679">
            <v>1350</v>
          </cell>
          <cell r="H2679">
            <v>0</v>
          </cell>
          <cell r="I2679">
            <v>0</v>
          </cell>
          <cell r="J2679">
            <v>0</v>
          </cell>
          <cell r="K2679">
            <v>0</v>
          </cell>
          <cell r="L2679">
            <v>1350</v>
          </cell>
        </row>
        <row r="2680">
          <cell r="A2680" t="str">
            <v>3829ER3025F</v>
          </cell>
          <cell r="B2680" t="str">
            <v>MANUAL ASSEMBLY,OWNERS</v>
          </cell>
          <cell r="C2680" t="str">
            <v>송영근</v>
          </cell>
          <cell r="D2680">
            <v>0</v>
          </cell>
          <cell r="E2680">
            <v>300</v>
          </cell>
          <cell r="F2680">
            <v>0</v>
          </cell>
          <cell r="G2680">
            <v>300</v>
          </cell>
          <cell r="H2680">
            <v>0</v>
          </cell>
          <cell r="I2680">
            <v>0</v>
          </cell>
          <cell r="J2680">
            <v>0</v>
          </cell>
          <cell r="K2680">
            <v>0</v>
          </cell>
          <cell r="L2680">
            <v>300</v>
          </cell>
        </row>
        <row r="2681">
          <cell r="A2681" t="str">
            <v>3829ER3025G</v>
          </cell>
          <cell r="B2681" t="str">
            <v>MANUAL ASSEMBLY,OWNERS</v>
          </cell>
          <cell r="C2681" t="str">
            <v>송영근</v>
          </cell>
          <cell r="D2681">
            <v>0</v>
          </cell>
          <cell r="E2681">
            <v>756</v>
          </cell>
          <cell r="F2681">
            <v>0</v>
          </cell>
          <cell r="G2681">
            <v>756</v>
          </cell>
          <cell r="H2681">
            <v>0</v>
          </cell>
          <cell r="I2681">
            <v>0</v>
          </cell>
          <cell r="J2681">
            <v>0</v>
          </cell>
          <cell r="K2681">
            <v>0</v>
          </cell>
          <cell r="L2681">
            <v>756</v>
          </cell>
        </row>
        <row r="2682">
          <cell r="A2682" t="str">
            <v>3829ER3025N</v>
          </cell>
          <cell r="B2682" t="str">
            <v>MANUAL ASSEMBLY,OWNERS</v>
          </cell>
          <cell r="C2682" t="str">
            <v>송영근</v>
          </cell>
          <cell r="D2682">
            <v>0</v>
          </cell>
          <cell r="E2682">
            <v>100</v>
          </cell>
          <cell r="F2682">
            <v>0</v>
          </cell>
          <cell r="G2682">
            <v>100</v>
          </cell>
          <cell r="H2682">
            <v>0</v>
          </cell>
          <cell r="I2682">
            <v>0</v>
          </cell>
          <cell r="J2682">
            <v>0</v>
          </cell>
          <cell r="K2682">
            <v>0</v>
          </cell>
          <cell r="L2682">
            <v>102</v>
          </cell>
        </row>
        <row r="2683">
          <cell r="A2683" t="str">
            <v>3829ER3025Q</v>
          </cell>
          <cell r="B2683" t="str">
            <v>MANUAL ASSEMBLY,OWNERS</v>
          </cell>
          <cell r="C2683" t="str">
            <v>송영근</v>
          </cell>
          <cell r="D2683">
            <v>0</v>
          </cell>
          <cell r="E2683">
            <v>0</v>
          </cell>
          <cell r="F2683">
            <v>0</v>
          </cell>
          <cell r="G2683">
            <v>0</v>
          </cell>
          <cell r="H2683">
            <v>0</v>
          </cell>
          <cell r="I2683">
            <v>0</v>
          </cell>
          <cell r="J2683">
            <v>0</v>
          </cell>
          <cell r="K2683">
            <v>0</v>
          </cell>
          <cell r="L2683">
            <v>0</v>
          </cell>
        </row>
        <row r="2684">
          <cell r="A2684" t="str">
            <v>3829ER3025S</v>
          </cell>
          <cell r="B2684" t="str">
            <v>MANUAL ASSEMBLY,OWNERS</v>
          </cell>
          <cell r="C2684" t="str">
            <v>송영근</v>
          </cell>
          <cell r="D2684">
            <v>0</v>
          </cell>
          <cell r="E2684">
            <v>180</v>
          </cell>
          <cell r="F2684">
            <v>0</v>
          </cell>
          <cell r="G2684">
            <v>180</v>
          </cell>
          <cell r="H2684">
            <v>0</v>
          </cell>
          <cell r="I2684">
            <v>0</v>
          </cell>
          <cell r="J2684">
            <v>0</v>
          </cell>
          <cell r="K2684">
            <v>0</v>
          </cell>
          <cell r="L2684">
            <v>450</v>
          </cell>
        </row>
        <row r="2685">
          <cell r="A2685" t="str">
            <v>3829ER3025U</v>
          </cell>
          <cell r="B2685" t="str">
            <v>MANUAL ASSEMBLY,OWNERS</v>
          </cell>
          <cell r="C2685" t="str">
            <v>송영근</v>
          </cell>
          <cell r="D2685">
            <v>0</v>
          </cell>
          <cell r="E2685">
            <v>2743</v>
          </cell>
          <cell r="F2685">
            <v>0</v>
          </cell>
          <cell r="G2685">
            <v>2743</v>
          </cell>
          <cell r="H2685">
            <v>0</v>
          </cell>
          <cell r="I2685">
            <v>0</v>
          </cell>
          <cell r="J2685">
            <v>0</v>
          </cell>
          <cell r="K2685">
            <v>0</v>
          </cell>
          <cell r="L2685">
            <v>2833</v>
          </cell>
        </row>
        <row r="2686">
          <cell r="A2686" t="str">
            <v>3829ER3026A</v>
          </cell>
          <cell r="B2686" t="str">
            <v>MANUAL ASSEMBLY,OWNERS</v>
          </cell>
          <cell r="C2686" t="str">
            <v>송영근</v>
          </cell>
          <cell r="D2686">
            <v>0</v>
          </cell>
          <cell r="E2686">
            <v>0</v>
          </cell>
          <cell r="F2686">
            <v>0</v>
          </cell>
          <cell r="G2686">
            <v>0</v>
          </cell>
          <cell r="H2686">
            <v>0</v>
          </cell>
          <cell r="I2686">
            <v>0</v>
          </cell>
          <cell r="J2686">
            <v>0</v>
          </cell>
          <cell r="K2686">
            <v>0</v>
          </cell>
          <cell r="L2686">
            <v>0</v>
          </cell>
        </row>
        <row r="2687">
          <cell r="A2687" t="str">
            <v>3829ER3026B</v>
          </cell>
          <cell r="B2687" t="str">
            <v>MANUAL ASSEMBLY,OWNERS</v>
          </cell>
          <cell r="C2687" t="str">
            <v>송영근</v>
          </cell>
          <cell r="D2687">
            <v>0</v>
          </cell>
          <cell r="E2687">
            <v>0</v>
          </cell>
          <cell r="F2687">
            <v>0</v>
          </cell>
          <cell r="G2687">
            <v>0</v>
          </cell>
          <cell r="H2687">
            <v>0</v>
          </cell>
          <cell r="I2687">
            <v>0</v>
          </cell>
          <cell r="J2687">
            <v>0</v>
          </cell>
          <cell r="K2687">
            <v>0</v>
          </cell>
          <cell r="L2687">
            <v>0</v>
          </cell>
        </row>
        <row r="2688">
          <cell r="A2688" t="str">
            <v>3829ER3026C</v>
          </cell>
          <cell r="B2688" t="str">
            <v>MANUAL ASSEMBLY,OWNERS</v>
          </cell>
          <cell r="C2688" t="str">
            <v>송영근</v>
          </cell>
          <cell r="D2688">
            <v>0</v>
          </cell>
          <cell r="E2688">
            <v>0</v>
          </cell>
          <cell r="F2688">
            <v>0</v>
          </cell>
          <cell r="G2688">
            <v>0</v>
          </cell>
          <cell r="H2688">
            <v>0</v>
          </cell>
          <cell r="I2688">
            <v>0</v>
          </cell>
          <cell r="J2688">
            <v>0</v>
          </cell>
          <cell r="K2688">
            <v>0</v>
          </cell>
          <cell r="L2688">
            <v>0</v>
          </cell>
        </row>
        <row r="2689">
          <cell r="A2689" t="str">
            <v>3829ER3026D</v>
          </cell>
          <cell r="B2689" t="str">
            <v>MANUAL ASSEMBLY,OWNERS</v>
          </cell>
          <cell r="C2689" t="str">
            <v>송영근</v>
          </cell>
          <cell r="D2689">
            <v>0</v>
          </cell>
          <cell r="E2689">
            <v>20</v>
          </cell>
          <cell r="F2689">
            <v>0</v>
          </cell>
          <cell r="G2689">
            <v>20</v>
          </cell>
          <cell r="H2689">
            <v>0</v>
          </cell>
          <cell r="I2689">
            <v>0</v>
          </cell>
          <cell r="J2689">
            <v>0</v>
          </cell>
          <cell r="K2689">
            <v>0</v>
          </cell>
          <cell r="L2689">
            <v>20</v>
          </cell>
        </row>
        <row r="2690">
          <cell r="A2690" t="str">
            <v>3829ER3026H</v>
          </cell>
          <cell r="B2690" t="str">
            <v>MANUAL ASSEMBLY,OWNERS</v>
          </cell>
          <cell r="C2690" t="str">
            <v>송영근</v>
          </cell>
          <cell r="D2690">
            <v>0</v>
          </cell>
          <cell r="E2690">
            <v>0</v>
          </cell>
          <cell r="F2690">
            <v>0</v>
          </cell>
          <cell r="G2690">
            <v>0</v>
          </cell>
          <cell r="H2690">
            <v>0</v>
          </cell>
          <cell r="I2690">
            <v>0</v>
          </cell>
          <cell r="J2690">
            <v>0</v>
          </cell>
          <cell r="K2690">
            <v>0</v>
          </cell>
          <cell r="L2690">
            <v>0</v>
          </cell>
        </row>
        <row r="2691">
          <cell r="A2691" t="str">
            <v>3829ER3026K</v>
          </cell>
          <cell r="B2691" t="str">
            <v>MANUAL ASSEMBLY,OWNERS</v>
          </cell>
          <cell r="C2691" t="str">
            <v>송영근</v>
          </cell>
          <cell r="D2691">
            <v>0</v>
          </cell>
          <cell r="E2691">
            <v>236</v>
          </cell>
          <cell r="F2691">
            <v>0</v>
          </cell>
          <cell r="G2691">
            <v>236</v>
          </cell>
          <cell r="H2691">
            <v>0</v>
          </cell>
          <cell r="I2691">
            <v>0</v>
          </cell>
          <cell r="J2691">
            <v>0</v>
          </cell>
          <cell r="K2691">
            <v>0</v>
          </cell>
          <cell r="L2691">
            <v>236</v>
          </cell>
        </row>
        <row r="2692">
          <cell r="A2692" t="str">
            <v>3829ER3026L</v>
          </cell>
          <cell r="B2692" t="str">
            <v>MANUAL ASSEMBLY,OWNERS</v>
          </cell>
          <cell r="C2692" t="str">
            <v>송영근</v>
          </cell>
          <cell r="D2692">
            <v>2</v>
          </cell>
          <cell r="E2692">
            <v>100</v>
          </cell>
          <cell r="F2692">
            <v>0</v>
          </cell>
          <cell r="G2692">
            <v>102</v>
          </cell>
          <cell r="H2692">
            <v>0</v>
          </cell>
          <cell r="I2692">
            <v>0</v>
          </cell>
          <cell r="J2692">
            <v>0</v>
          </cell>
          <cell r="K2692">
            <v>0</v>
          </cell>
          <cell r="L2692">
            <v>560</v>
          </cell>
        </row>
        <row r="2693">
          <cell r="A2693" t="str">
            <v>3829ER3026M</v>
          </cell>
          <cell r="B2693" t="str">
            <v>MANUAL ASSEMBLY,OWNERS</v>
          </cell>
          <cell r="C2693" t="str">
            <v>송영근</v>
          </cell>
          <cell r="D2693">
            <v>0</v>
          </cell>
          <cell r="E2693">
            <v>800</v>
          </cell>
          <cell r="F2693">
            <v>0</v>
          </cell>
          <cell r="G2693">
            <v>398</v>
          </cell>
          <cell r="H2693">
            <v>0</v>
          </cell>
          <cell r="I2693">
            <v>402</v>
          </cell>
          <cell r="J2693">
            <v>346</v>
          </cell>
          <cell r="K2693">
            <v>75</v>
          </cell>
          <cell r="L2693">
            <v>800</v>
          </cell>
        </row>
        <row r="2694">
          <cell r="A2694" t="str">
            <v>3829ER3026P</v>
          </cell>
          <cell r="B2694" t="str">
            <v>MANUAL ASSEMBLY,OWNERS</v>
          </cell>
          <cell r="C2694" t="str">
            <v>송영근</v>
          </cell>
          <cell r="D2694">
            <v>0</v>
          </cell>
          <cell r="E2694">
            <v>530</v>
          </cell>
          <cell r="F2694">
            <v>0</v>
          </cell>
          <cell r="G2694">
            <v>500</v>
          </cell>
          <cell r="H2694">
            <v>30</v>
          </cell>
          <cell r="I2694">
            <v>0</v>
          </cell>
          <cell r="J2694">
            <v>0</v>
          </cell>
          <cell r="K2694">
            <v>0</v>
          </cell>
          <cell r="L2694">
            <v>800</v>
          </cell>
        </row>
        <row r="2695">
          <cell r="A2695" t="str">
            <v>3829ER3026Q</v>
          </cell>
          <cell r="B2695" t="str">
            <v>MANUAL ASSEMBLY,OWNERS</v>
          </cell>
          <cell r="C2695" t="str">
            <v>송영근</v>
          </cell>
          <cell r="D2695">
            <v>2</v>
          </cell>
          <cell r="E2695">
            <v>3450</v>
          </cell>
          <cell r="F2695">
            <v>0</v>
          </cell>
          <cell r="G2695">
            <v>3252</v>
          </cell>
          <cell r="H2695">
            <v>0</v>
          </cell>
          <cell r="I2695">
            <v>200</v>
          </cell>
          <cell r="J2695">
            <v>200</v>
          </cell>
          <cell r="K2695">
            <v>110</v>
          </cell>
          <cell r="L2695">
            <v>4150</v>
          </cell>
        </row>
        <row r="2696">
          <cell r="A2696" t="str">
            <v>3829ER3026T</v>
          </cell>
          <cell r="B2696" t="str">
            <v>MANUAL ASSEMBLY,OWNERS</v>
          </cell>
          <cell r="C2696" t="str">
            <v>송영근</v>
          </cell>
          <cell r="D2696">
            <v>0</v>
          </cell>
          <cell r="E2696">
            <v>0</v>
          </cell>
          <cell r="F2696">
            <v>0</v>
          </cell>
          <cell r="G2696">
            <v>0</v>
          </cell>
          <cell r="H2696">
            <v>0</v>
          </cell>
          <cell r="I2696">
            <v>0</v>
          </cell>
          <cell r="J2696">
            <v>0</v>
          </cell>
          <cell r="K2696">
            <v>0</v>
          </cell>
          <cell r="L2696">
            <v>0</v>
          </cell>
        </row>
        <row r="2697">
          <cell r="A2697" t="str">
            <v>3829ER3026U</v>
          </cell>
          <cell r="B2697" t="str">
            <v>MANUAL ASSEMBLY,OWNERS</v>
          </cell>
          <cell r="C2697" t="str">
            <v>송영근</v>
          </cell>
          <cell r="D2697">
            <v>0</v>
          </cell>
          <cell r="E2697">
            <v>200</v>
          </cell>
          <cell r="F2697">
            <v>0</v>
          </cell>
          <cell r="G2697">
            <v>200</v>
          </cell>
          <cell r="H2697">
            <v>0</v>
          </cell>
          <cell r="I2697">
            <v>0</v>
          </cell>
          <cell r="J2697">
            <v>0</v>
          </cell>
          <cell r="K2697">
            <v>0</v>
          </cell>
          <cell r="L2697">
            <v>200</v>
          </cell>
        </row>
        <row r="2698">
          <cell r="A2698" t="str">
            <v>3829ER3026V</v>
          </cell>
          <cell r="B2698" t="str">
            <v>MANUAL ASSEMBLY,OWNERS</v>
          </cell>
          <cell r="C2698" t="str">
            <v>송영근</v>
          </cell>
          <cell r="D2698">
            <v>0</v>
          </cell>
          <cell r="E2698">
            <v>50</v>
          </cell>
          <cell r="F2698">
            <v>0</v>
          </cell>
          <cell r="G2698">
            <v>0</v>
          </cell>
          <cell r="H2698">
            <v>0</v>
          </cell>
          <cell r="I2698">
            <v>50</v>
          </cell>
          <cell r="J2698">
            <v>50</v>
          </cell>
          <cell r="K2698">
            <v>0</v>
          </cell>
          <cell r="L2698">
            <v>0</v>
          </cell>
        </row>
        <row r="2699">
          <cell r="A2699" t="str">
            <v>3829ER3026X</v>
          </cell>
          <cell r="B2699" t="str">
            <v>MANUAL ASSEMBLY,OWNERS</v>
          </cell>
          <cell r="C2699" t="str">
            <v>송영근</v>
          </cell>
          <cell r="D2699">
            <v>137</v>
          </cell>
          <cell r="E2699">
            <v>1200</v>
          </cell>
          <cell r="F2699">
            <v>0</v>
          </cell>
          <cell r="G2699">
            <v>1337</v>
          </cell>
          <cell r="H2699">
            <v>0</v>
          </cell>
          <cell r="I2699">
            <v>0</v>
          </cell>
          <cell r="J2699">
            <v>0</v>
          </cell>
          <cell r="K2699">
            <v>0</v>
          </cell>
          <cell r="L2699">
            <v>1800</v>
          </cell>
        </row>
        <row r="2700">
          <cell r="A2700" t="str">
            <v>3829ER3027A</v>
          </cell>
          <cell r="B2700" t="str">
            <v>MANUAL ASSEMBLY,OWNERS</v>
          </cell>
          <cell r="C2700" t="str">
            <v>송영근</v>
          </cell>
          <cell r="D2700">
            <v>0</v>
          </cell>
          <cell r="E2700">
            <v>54</v>
          </cell>
          <cell r="F2700">
            <v>0</v>
          </cell>
          <cell r="G2700">
            <v>54</v>
          </cell>
          <cell r="H2700">
            <v>0</v>
          </cell>
          <cell r="I2700">
            <v>0</v>
          </cell>
          <cell r="J2700">
            <v>0</v>
          </cell>
          <cell r="K2700">
            <v>0</v>
          </cell>
          <cell r="L2700">
            <v>54</v>
          </cell>
        </row>
        <row r="2701">
          <cell r="A2701" t="str">
            <v>3829ER3027E</v>
          </cell>
          <cell r="B2701" t="str">
            <v>MANUAL ASSEMBLY,OWNERS</v>
          </cell>
          <cell r="C2701" t="str">
            <v>송영근</v>
          </cell>
          <cell r="D2701">
            <v>0</v>
          </cell>
          <cell r="E2701">
            <v>90</v>
          </cell>
          <cell r="F2701">
            <v>0</v>
          </cell>
          <cell r="G2701">
            <v>90</v>
          </cell>
          <cell r="H2701">
            <v>0</v>
          </cell>
          <cell r="I2701">
            <v>0</v>
          </cell>
          <cell r="J2701">
            <v>0</v>
          </cell>
          <cell r="K2701">
            <v>0</v>
          </cell>
          <cell r="L2701">
            <v>90</v>
          </cell>
        </row>
        <row r="2702">
          <cell r="A2702" t="str">
            <v>3829ER3027F</v>
          </cell>
          <cell r="B2702" t="str">
            <v>MANUAL ASSEMBLY,OWNERS</v>
          </cell>
          <cell r="C2702" t="str">
            <v>송영근</v>
          </cell>
          <cell r="D2702">
            <v>0</v>
          </cell>
          <cell r="E2702">
            <v>40</v>
          </cell>
          <cell r="F2702">
            <v>0</v>
          </cell>
          <cell r="G2702">
            <v>40</v>
          </cell>
          <cell r="H2702">
            <v>0</v>
          </cell>
          <cell r="I2702">
            <v>0</v>
          </cell>
          <cell r="J2702">
            <v>0</v>
          </cell>
          <cell r="K2702">
            <v>0</v>
          </cell>
          <cell r="L2702">
            <v>40</v>
          </cell>
        </row>
        <row r="2703">
          <cell r="A2703" t="str">
            <v>3829ER3027L</v>
          </cell>
          <cell r="B2703" t="str">
            <v>MANUAL ASSEMBLY,OWNERS</v>
          </cell>
          <cell r="C2703" t="str">
            <v>송영근</v>
          </cell>
          <cell r="D2703">
            <v>0</v>
          </cell>
          <cell r="E2703">
            <v>54</v>
          </cell>
          <cell r="F2703">
            <v>0</v>
          </cell>
          <cell r="G2703">
            <v>54</v>
          </cell>
          <cell r="H2703">
            <v>0</v>
          </cell>
          <cell r="I2703">
            <v>0</v>
          </cell>
          <cell r="J2703">
            <v>0</v>
          </cell>
          <cell r="K2703">
            <v>0</v>
          </cell>
          <cell r="L2703">
            <v>54</v>
          </cell>
        </row>
        <row r="2704">
          <cell r="A2704" t="str">
            <v>3829ER3027X</v>
          </cell>
          <cell r="B2704" t="str">
            <v>MANUAL ASSEMBLY,OWNERS</v>
          </cell>
          <cell r="C2704" t="str">
            <v>송영근</v>
          </cell>
          <cell r="D2704">
            <v>0</v>
          </cell>
          <cell r="E2704">
            <v>24</v>
          </cell>
          <cell r="F2704">
            <v>0</v>
          </cell>
          <cell r="G2704">
            <v>24</v>
          </cell>
          <cell r="H2704">
            <v>0</v>
          </cell>
          <cell r="I2704">
            <v>0</v>
          </cell>
          <cell r="J2704">
            <v>0</v>
          </cell>
          <cell r="K2704">
            <v>0</v>
          </cell>
          <cell r="L2704">
            <v>24</v>
          </cell>
        </row>
        <row r="2705">
          <cell r="A2705" t="str">
            <v>3829ER3027Y</v>
          </cell>
          <cell r="B2705" t="str">
            <v>MANUAL ASSEMBLY,OWNERS</v>
          </cell>
          <cell r="C2705" t="str">
            <v>송영근</v>
          </cell>
          <cell r="D2705">
            <v>0</v>
          </cell>
          <cell r="E2705">
            <v>200</v>
          </cell>
          <cell r="F2705">
            <v>0</v>
          </cell>
          <cell r="G2705">
            <v>100</v>
          </cell>
          <cell r="H2705">
            <v>0</v>
          </cell>
          <cell r="I2705">
            <v>100</v>
          </cell>
          <cell r="J2705">
            <v>4</v>
          </cell>
          <cell r="K2705">
            <v>0</v>
          </cell>
          <cell r="L2705">
            <v>300</v>
          </cell>
        </row>
        <row r="2706">
          <cell r="A2706" t="str">
            <v>3829ER3028E</v>
          </cell>
          <cell r="B2706" t="str">
            <v>MANUAL ASSEMBLY,OWNERS</v>
          </cell>
          <cell r="C2706" t="str">
            <v>송영근</v>
          </cell>
          <cell r="D2706">
            <v>90</v>
          </cell>
          <cell r="E2706">
            <v>210</v>
          </cell>
          <cell r="F2706">
            <v>0</v>
          </cell>
          <cell r="G2706">
            <v>300</v>
          </cell>
          <cell r="H2706">
            <v>0</v>
          </cell>
          <cell r="I2706">
            <v>0</v>
          </cell>
          <cell r="J2706">
            <v>0</v>
          </cell>
          <cell r="K2706">
            <v>0</v>
          </cell>
          <cell r="L2706">
            <v>450</v>
          </cell>
        </row>
        <row r="2707">
          <cell r="A2707" t="str">
            <v>3829ER3028G</v>
          </cell>
          <cell r="B2707" t="str">
            <v>MANUAL ASSEMBLY,OWNERS</v>
          </cell>
          <cell r="C2707" t="str">
            <v>송영근</v>
          </cell>
          <cell r="D2707">
            <v>3</v>
          </cell>
          <cell r="E2707">
            <v>751</v>
          </cell>
          <cell r="F2707">
            <v>0</v>
          </cell>
          <cell r="G2707">
            <v>528</v>
          </cell>
          <cell r="H2707">
            <v>0</v>
          </cell>
          <cell r="I2707">
            <v>226</v>
          </cell>
          <cell r="J2707">
            <v>226</v>
          </cell>
          <cell r="K2707">
            <v>0</v>
          </cell>
          <cell r="L2707">
            <v>1126</v>
          </cell>
        </row>
        <row r="2708">
          <cell r="A2708" t="str">
            <v>3829ER3028Q</v>
          </cell>
          <cell r="B2708" t="str">
            <v>MANUAL ASSEMBLY,OWNERS</v>
          </cell>
          <cell r="C2708" t="str">
            <v>송영근</v>
          </cell>
          <cell r="D2708">
            <v>0</v>
          </cell>
          <cell r="E2708">
            <v>180</v>
          </cell>
          <cell r="F2708">
            <v>0</v>
          </cell>
          <cell r="G2708">
            <v>180</v>
          </cell>
          <cell r="H2708">
            <v>0</v>
          </cell>
          <cell r="I2708">
            <v>0</v>
          </cell>
          <cell r="J2708">
            <v>90</v>
          </cell>
          <cell r="K2708">
            <v>0</v>
          </cell>
          <cell r="L2708">
            <v>270</v>
          </cell>
        </row>
        <row r="2709">
          <cell r="A2709" t="str">
            <v>3829ER3028T</v>
          </cell>
          <cell r="B2709" t="str">
            <v>MANUAL ASSEMBLY,OWNERS</v>
          </cell>
          <cell r="C2709" t="str">
            <v>송영근</v>
          </cell>
          <cell r="D2709">
            <v>0</v>
          </cell>
          <cell r="E2709">
            <v>450</v>
          </cell>
          <cell r="F2709">
            <v>0</v>
          </cell>
          <cell r="G2709">
            <v>450</v>
          </cell>
          <cell r="H2709">
            <v>0</v>
          </cell>
          <cell r="I2709">
            <v>0</v>
          </cell>
          <cell r="J2709">
            <v>0</v>
          </cell>
          <cell r="K2709">
            <v>0</v>
          </cell>
          <cell r="L2709">
            <v>450</v>
          </cell>
        </row>
        <row r="2710">
          <cell r="A2710" t="str">
            <v>3829ER3029E</v>
          </cell>
          <cell r="B2710" t="str">
            <v>MANUAL ASSEMBLY,OWNERS</v>
          </cell>
          <cell r="C2710" t="str">
            <v>송영근</v>
          </cell>
          <cell r="D2710">
            <v>2</v>
          </cell>
          <cell r="E2710">
            <v>0</v>
          </cell>
          <cell r="F2710">
            <v>0</v>
          </cell>
          <cell r="G2710">
            <v>2</v>
          </cell>
          <cell r="H2710">
            <v>0</v>
          </cell>
          <cell r="I2710">
            <v>0</v>
          </cell>
          <cell r="J2710">
            <v>0</v>
          </cell>
          <cell r="K2710">
            <v>0</v>
          </cell>
          <cell r="L2710">
            <v>300</v>
          </cell>
        </row>
        <row r="2711">
          <cell r="A2711" t="str">
            <v>3829ER3029F</v>
          </cell>
          <cell r="B2711" t="str">
            <v>MANUAL ASSEMBLY,OWNERS</v>
          </cell>
          <cell r="C2711" t="str">
            <v>송영근</v>
          </cell>
          <cell r="D2711">
            <v>0</v>
          </cell>
          <cell r="E2711">
            <v>477</v>
          </cell>
          <cell r="F2711">
            <v>0</v>
          </cell>
          <cell r="G2711">
            <v>477</v>
          </cell>
          <cell r="H2711">
            <v>0</v>
          </cell>
          <cell r="I2711">
            <v>0</v>
          </cell>
          <cell r="J2711">
            <v>0</v>
          </cell>
          <cell r="K2711">
            <v>0</v>
          </cell>
          <cell r="L2711">
            <v>477</v>
          </cell>
        </row>
        <row r="2712">
          <cell r="A2712" t="str">
            <v>3829ER3029G</v>
          </cell>
          <cell r="B2712" t="str">
            <v>MANUAL ASSEMBLY,OWNERS</v>
          </cell>
          <cell r="C2712" t="str">
            <v>송영근</v>
          </cell>
          <cell r="D2712">
            <v>0</v>
          </cell>
          <cell r="E2712">
            <v>450</v>
          </cell>
          <cell r="F2712">
            <v>0</v>
          </cell>
          <cell r="G2712">
            <v>450</v>
          </cell>
          <cell r="H2712">
            <v>0</v>
          </cell>
          <cell r="I2712">
            <v>0</v>
          </cell>
          <cell r="J2712">
            <v>0</v>
          </cell>
          <cell r="K2712">
            <v>0</v>
          </cell>
          <cell r="L2712">
            <v>450</v>
          </cell>
        </row>
        <row r="2713">
          <cell r="A2713" t="str">
            <v>3829ER3029M</v>
          </cell>
          <cell r="B2713" t="str">
            <v>MANUAL ASSEMBLY,OWNERS</v>
          </cell>
          <cell r="C2713" t="str">
            <v>송영근</v>
          </cell>
          <cell r="D2713">
            <v>0</v>
          </cell>
          <cell r="E2713">
            <v>636</v>
          </cell>
          <cell r="F2713">
            <v>0</v>
          </cell>
          <cell r="G2713">
            <v>636</v>
          </cell>
          <cell r="H2713">
            <v>0</v>
          </cell>
          <cell r="I2713">
            <v>0</v>
          </cell>
          <cell r="J2713">
            <v>0</v>
          </cell>
          <cell r="K2713">
            <v>0</v>
          </cell>
          <cell r="L2713">
            <v>636</v>
          </cell>
        </row>
        <row r="2714">
          <cell r="A2714" t="str">
            <v>3829ER3029P</v>
          </cell>
          <cell r="B2714" t="str">
            <v>MANUAL ASSEMBLY,OWNERS</v>
          </cell>
          <cell r="C2714" t="str">
            <v>송영근</v>
          </cell>
          <cell r="D2714">
            <v>0</v>
          </cell>
          <cell r="E2714">
            <v>477</v>
          </cell>
          <cell r="F2714">
            <v>0</v>
          </cell>
          <cell r="G2714">
            <v>477</v>
          </cell>
          <cell r="H2714">
            <v>0</v>
          </cell>
          <cell r="I2714">
            <v>0</v>
          </cell>
          <cell r="J2714">
            <v>0</v>
          </cell>
          <cell r="K2714">
            <v>0</v>
          </cell>
          <cell r="L2714">
            <v>477</v>
          </cell>
        </row>
        <row r="2715">
          <cell r="A2715" t="str">
            <v>3829ER3029Q</v>
          </cell>
          <cell r="B2715" t="str">
            <v>MANUAL ASSEMBLY,OWNERS</v>
          </cell>
          <cell r="C2715" t="str">
            <v>송영근</v>
          </cell>
          <cell r="D2715">
            <v>0</v>
          </cell>
          <cell r="E2715">
            <v>3957</v>
          </cell>
          <cell r="F2715">
            <v>0</v>
          </cell>
          <cell r="G2715">
            <v>3957</v>
          </cell>
          <cell r="H2715">
            <v>0</v>
          </cell>
          <cell r="I2715">
            <v>0</v>
          </cell>
          <cell r="J2715">
            <v>0</v>
          </cell>
          <cell r="K2715">
            <v>0</v>
          </cell>
          <cell r="L2715">
            <v>3957</v>
          </cell>
        </row>
        <row r="2716">
          <cell r="A2716" t="str">
            <v>3829ER3029R</v>
          </cell>
          <cell r="B2716" t="str">
            <v>MANUAL ASSEMBLY,OWNERS</v>
          </cell>
          <cell r="C2716" t="str">
            <v>송영근</v>
          </cell>
          <cell r="D2716">
            <v>905</v>
          </cell>
          <cell r="E2716">
            <v>6713</v>
          </cell>
          <cell r="F2716">
            <v>0</v>
          </cell>
          <cell r="G2716">
            <v>6975</v>
          </cell>
          <cell r="H2716">
            <v>0</v>
          </cell>
          <cell r="I2716">
            <v>643</v>
          </cell>
          <cell r="J2716">
            <v>344</v>
          </cell>
          <cell r="K2716">
            <v>0</v>
          </cell>
          <cell r="L2716">
            <v>8560</v>
          </cell>
        </row>
        <row r="2717">
          <cell r="A2717" t="str">
            <v>3829ER3029S</v>
          </cell>
          <cell r="B2717" t="str">
            <v>MANUAL ASSEMBLY,OWNERS</v>
          </cell>
          <cell r="C2717" t="str">
            <v>송영근</v>
          </cell>
          <cell r="D2717">
            <v>0</v>
          </cell>
          <cell r="E2717">
            <v>421</v>
          </cell>
          <cell r="F2717">
            <v>0</v>
          </cell>
          <cell r="G2717">
            <v>315</v>
          </cell>
          <cell r="H2717">
            <v>0</v>
          </cell>
          <cell r="I2717">
            <v>106</v>
          </cell>
          <cell r="J2717">
            <v>106</v>
          </cell>
          <cell r="K2717">
            <v>0</v>
          </cell>
          <cell r="L2717">
            <v>541</v>
          </cell>
        </row>
        <row r="2718">
          <cell r="A2718" t="str">
            <v>3829ER3029W</v>
          </cell>
          <cell r="B2718" t="str">
            <v>MANUAL ASSEMBLY,OWNERS</v>
          </cell>
          <cell r="C2718" t="str">
            <v>송영근</v>
          </cell>
          <cell r="D2718">
            <v>0</v>
          </cell>
          <cell r="E2718">
            <v>90</v>
          </cell>
          <cell r="F2718">
            <v>0</v>
          </cell>
          <cell r="G2718">
            <v>90</v>
          </cell>
          <cell r="H2718">
            <v>0</v>
          </cell>
          <cell r="I2718">
            <v>0</v>
          </cell>
          <cell r="J2718">
            <v>0</v>
          </cell>
          <cell r="K2718">
            <v>0</v>
          </cell>
          <cell r="L2718">
            <v>90</v>
          </cell>
        </row>
        <row r="2719">
          <cell r="A2719" t="str">
            <v>3829ER3029X</v>
          </cell>
          <cell r="B2719" t="str">
            <v>MANUAL ASSEMBLY,OWNERS</v>
          </cell>
          <cell r="C2719" t="str">
            <v>송영근</v>
          </cell>
          <cell r="D2719">
            <v>0</v>
          </cell>
          <cell r="E2719">
            <v>750</v>
          </cell>
          <cell r="F2719">
            <v>0</v>
          </cell>
          <cell r="G2719">
            <v>750</v>
          </cell>
          <cell r="H2719">
            <v>0</v>
          </cell>
          <cell r="I2719">
            <v>0</v>
          </cell>
          <cell r="J2719">
            <v>0</v>
          </cell>
          <cell r="K2719">
            <v>0</v>
          </cell>
          <cell r="L2719">
            <v>750</v>
          </cell>
        </row>
        <row r="2720">
          <cell r="A2720" t="str">
            <v>3829ER3029Z</v>
          </cell>
          <cell r="B2720" t="str">
            <v>MANUAL ASSEMBLY,OWNERS</v>
          </cell>
          <cell r="C2720" t="str">
            <v>송영근</v>
          </cell>
          <cell r="D2720">
            <v>13</v>
          </cell>
          <cell r="E2720">
            <v>7</v>
          </cell>
          <cell r="F2720">
            <v>0</v>
          </cell>
          <cell r="G2720">
            <v>20</v>
          </cell>
          <cell r="H2720">
            <v>0</v>
          </cell>
          <cell r="I2720">
            <v>0</v>
          </cell>
          <cell r="J2720">
            <v>0</v>
          </cell>
          <cell r="K2720">
            <v>0</v>
          </cell>
          <cell r="L2720">
            <v>107</v>
          </cell>
        </row>
        <row r="2721">
          <cell r="A2721" t="str">
            <v>3829ER3030A</v>
          </cell>
          <cell r="B2721" t="str">
            <v>MANUAL ASSEMBLY,OWNERS</v>
          </cell>
          <cell r="C2721" t="str">
            <v>송영근</v>
          </cell>
          <cell r="D2721">
            <v>0</v>
          </cell>
          <cell r="E2721">
            <v>539</v>
          </cell>
          <cell r="F2721">
            <v>0</v>
          </cell>
          <cell r="G2721">
            <v>504</v>
          </cell>
          <cell r="H2721">
            <v>0</v>
          </cell>
          <cell r="I2721">
            <v>35</v>
          </cell>
          <cell r="J2721">
            <v>35</v>
          </cell>
          <cell r="K2721">
            <v>0</v>
          </cell>
          <cell r="L2721">
            <v>659</v>
          </cell>
        </row>
        <row r="2722">
          <cell r="A2722" t="str">
            <v>3829ER3030C</v>
          </cell>
          <cell r="B2722" t="str">
            <v>MANUAL ASSEMBLY,OWNERS</v>
          </cell>
          <cell r="C2722" t="str">
            <v>송영근</v>
          </cell>
          <cell r="D2722">
            <v>0</v>
          </cell>
          <cell r="E2722">
            <v>150</v>
          </cell>
          <cell r="F2722">
            <v>0</v>
          </cell>
          <cell r="G2722">
            <v>150</v>
          </cell>
          <cell r="H2722">
            <v>0</v>
          </cell>
          <cell r="I2722">
            <v>0</v>
          </cell>
          <cell r="J2722">
            <v>0</v>
          </cell>
          <cell r="K2722">
            <v>0</v>
          </cell>
          <cell r="L2722">
            <v>300</v>
          </cell>
        </row>
        <row r="2723">
          <cell r="A2723" t="str">
            <v>3829ER3030J</v>
          </cell>
          <cell r="B2723" t="str">
            <v>MANUAL ASSEMBLY,OWNERS</v>
          </cell>
          <cell r="C2723" t="str">
            <v>송영근</v>
          </cell>
          <cell r="D2723">
            <v>0</v>
          </cell>
          <cell r="E2723">
            <v>9</v>
          </cell>
          <cell r="F2723">
            <v>0</v>
          </cell>
          <cell r="G2723">
            <v>9</v>
          </cell>
          <cell r="H2723">
            <v>0</v>
          </cell>
          <cell r="I2723">
            <v>0</v>
          </cell>
          <cell r="J2723">
            <v>0</v>
          </cell>
          <cell r="K2723">
            <v>0</v>
          </cell>
          <cell r="L2723">
            <v>9</v>
          </cell>
        </row>
        <row r="2724">
          <cell r="A2724" t="str">
            <v>3829ER3030K</v>
          </cell>
          <cell r="B2724" t="str">
            <v>MANUAL ASSEMBLY,OWNERS</v>
          </cell>
          <cell r="C2724" t="str">
            <v>송영근</v>
          </cell>
          <cell r="D2724">
            <v>0</v>
          </cell>
          <cell r="E2724">
            <v>15</v>
          </cell>
          <cell r="F2724">
            <v>0</v>
          </cell>
          <cell r="G2724">
            <v>15</v>
          </cell>
          <cell r="H2724">
            <v>0</v>
          </cell>
          <cell r="I2724">
            <v>0</v>
          </cell>
          <cell r="J2724">
            <v>0</v>
          </cell>
          <cell r="K2724">
            <v>0</v>
          </cell>
          <cell r="L2724">
            <v>15</v>
          </cell>
        </row>
        <row r="2725">
          <cell r="A2725" t="str">
            <v>3829ER3030L</v>
          </cell>
          <cell r="B2725" t="str">
            <v>MANUAL ASSEMBLY,OWNERS</v>
          </cell>
          <cell r="C2725" t="str">
            <v>송영근</v>
          </cell>
          <cell r="D2725">
            <v>0</v>
          </cell>
          <cell r="E2725">
            <v>75</v>
          </cell>
          <cell r="F2725">
            <v>0</v>
          </cell>
          <cell r="G2725">
            <v>0</v>
          </cell>
          <cell r="H2725">
            <v>0</v>
          </cell>
          <cell r="I2725">
            <v>75</v>
          </cell>
          <cell r="J2725">
            <v>75</v>
          </cell>
          <cell r="K2725">
            <v>0</v>
          </cell>
          <cell r="L2725">
            <v>75</v>
          </cell>
        </row>
        <row r="2726">
          <cell r="A2726" t="str">
            <v>3829ER3030M</v>
          </cell>
          <cell r="B2726" t="str">
            <v>MANUAL ASSEMBLY,OWNERS</v>
          </cell>
          <cell r="C2726" t="str">
            <v>송영근</v>
          </cell>
          <cell r="D2726">
            <v>0</v>
          </cell>
          <cell r="E2726">
            <v>144</v>
          </cell>
          <cell r="F2726">
            <v>0</v>
          </cell>
          <cell r="G2726">
            <v>144</v>
          </cell>
          <cell r="H2726">
            <v>0</v>
          </cell>
          <cell r="I2726">
            <v>0</v>
          </cell>
          <cell r="J2726">
            <v>0</v>
          </cell>
          <cell r="K2726">
            <v>0</v>
          </cell>
          <cell r="L2726">
            <v>144</v>
          </cell>
        </row>
        <row r="2727">
          <cell r="A2727" t="str">
            <v>3829ER3030P</v>
          </cell>
          <cell r="B2727" t="str">
            <v>MANUAL ASSEMBLY,OWNERS</v>
          </cell>
          <cell r="C2727" t="str">
            <v>송영근</v>
          </cell>
          <cell r="D2727">
            <v>0</v>
          </cell>
          <cell r="E2727">
            <v>22</v>
          </cell>
          <cell r="F2727">
            <v>0</v>
          </cell>
          <cell r="G2727">
            <v>22</v>
          </cell>
          <cell r="H2727">
            <v>0</v>
          </cell>
          <cell r="I2727">
            <v>0</v>
          </cell>
          <cell r="J2727">
            <v>0</v>
          </cell>
          <cell r="K2727">
            <v>0</v>
          </cell>
          <cell r="L2727">
            <v>22</v>
          </cell>
        </row>
        <row r="2728">
          <cell r="A2728" t="str">
            <v>3829ER3030Q</v>
          </cell>
          <cell r="B2728" t="str">
            <v>MANUAL ASSEMBLY,OWNERS</v>
          </cell>
          <cell r="C2728" t="str">
            <v>송영근</v>
          </cell>
          <cell r="D2728">
            <v>0</v>
          </cell>
          <cell r="E2728">
            <v>156</v>
          </cell>
          <cell r="F2728">
            <v>0</v>
          </cell>
          <cell r="G2728">
            <v>156</v>
          </cell>
          <cell r="H2728">
            <v>0</v>
          </cell>
          <cell r="I2728">
            <v>0</v>
          </cell>
          <cell r="J2728">
            <v>0</v>
          </cell>
          <cell r="K2728">
            <v>0</v>
          </cell>
          <cell r="L2728">
            <v>156</v>
          </cell>
        </row>
        <row r="2729">
          <cell r="A2729" t="str">
            <v>3829ER3030S</v>
          </cell>
          <cell r="B2729" t="str">
            <v>MANUAL ASSEMBLY,OWNERS</v>
          </cell>
          <cell r="C2729" t="str">
            <v>송영근</v>
          </cell>
          <cell r="D2729">
            <v>0</v>
          </cell>
          <cell r="E2729">
            <v>16747</v>
          </cell>
          <cell r="F2729">
            <v>0</v>
          </cell>
          <cell r="G2729">
            <v>13719</v>
          </cell>
          <cell r="H2729">
            <v>0</v>
          </cell>
          <cell r="I2729">
            <v>3028</v>
          </cell>
          <cell r="J2729">
            <v>4165</v>
          </cell>
          <cell r="K2729">
            <v>0</v>
          </cell>
          <cell r="L2729">
            <v>20012</v>
          </cell>
        </row>
        <row r="2730">
          <cell r="A2730" t="str">
            <v>3829ER3030T</v>
          </cell>
          <cell r="B2730" t="str">
            <v>MANUAL ASSEMBLY,OWNERS</v>
          </cell>
          <cell r="C2730" t="str">
            <v>송영근</v>
          </cell>
          <cell r="D2730">
            <v>0</v>
          </cell>
          <cell r="E2730">
            <v>0</v>
          </cell>
          <cell r="F2730">
            <v>0</v>
          </cell>
          <cell r="G2730">
            <v>0</v>
          </cell>
          <cell r="H2730">
            <v>0</v>
          </cell>
          <cell r="I2730">
            <v>0</v>
          </cell>
          <cell r="J2730">
            <v>0</v>
          </cell>
          <cell r="K2730">
            <v>0</v>
          </cell>
          <cell r="L2730">
            <v>0</v>
          </cell>
        </row>
        <row r="2731">
          <cell r="A2731" t="str">
            <v>3829ER3030V</v>
          </cell>
          <cell r="B2731" t="str">
            <v>MANUAL ASSEMBLY,OWNERS</v>
          </cell>
          <cell r="C2731" t="str">
            <v>송영근</v>
          </cell>
          <cell r="D2731">
            <v>48</v>
          </cell>
          <cell r="E2731">
            <v>0</v>
          </cell>
          <cell r="F2731">
            <v>0</v>
          </cell>
          <cell r="G2731">
            <v>0</v>
          </cell>
          <cell r="H2731">
            <v>0</v>
          </cell>
          <cell r="I2731">
            <v>48</v>
          </cell>
          <cell r="J2731">
            <v>48</v>
          </cell>
          <cell r="K2731">
            <v>0</v>
          </cell>
          <cell r="L2731">
            <v>0</v>
          </cell>
        </row>
        <row r="2732">
          <cell r="A2732" t="str">
            <v>3829ER3030W</v>
          </cell>
          <cell r="B2732" t="str">
            <v>MANUAL ASSEMBLY,OWNERS</v>
          </cell>
          <cell r="C2732" t="str">
            <v>송영근</v>
          </cell>
          <cell r="D2732">
            <v>0</v>
          </cell>
          <cell r="E2732">
            <v>632</v>
          </cell>
          <cell r="F2732">
            <v>0</v>
          </cell>
          <cell r="G2732">
            <v>158</v>
          </cell>
          <cell r="H2732">
            <v>0</v>
          </cell>
          <cell r="I2732">
            <v>474</v>
          </cell>
          <cell r="J2732">
            <v>120</v>
          </cell>
          <cell r="K2732">
            <v>0</v>
          </cell>
          <cell r="L2732">
            <v>632</v>
          </cell>
        </row>
        <row r="2733">
          <cell r="A2733" t="str">
            <v>3829ER3031A</v>
          </cell>
          <cell r="B2733" t="str">
            <v>MANUAL ASSEMBLY,OWNERS</v>
          </cell>
          <cell r="C2733" t="str">
            <v>송영근</v>
          </cell>
          <cell r="D2733">
            <v>0</v>
          </cell>
          <cell r="E2733">
            <v>1510</v>
          </cell>
          <cell r="F2733">
            <v>0</v>
          </cell>
          <cell r="G2733">
            <v>1510</v>
          </cell>
          <cell r="H2733">
            <v>0</v>
          </cell>
          <cell r="I2733">
            <v>0</v>
          </cell>
          <cell r="J2733">
            <v>0</v>
          </cell>
          <cell r="K2733">
            <v>0</v>
          </cell>
          <cell r="L2733">
            <v>1510</v>
          </cell>
        </row>
        <row r="2734">
          <cell r="A2734" t="str">
            <v>3829ER3031B</v>
          </cell>
          <cell r="B2734" t="str">
            <v>MANUAL ASSEMBLY,OWNERS</v>
          </cell>
          <cell r="C2734" t="str">
            <v>송영근</v>
          </cell>
          <cell r="D2734">
            <v>0</v>
          </cell>
          <cell r="E2734">
            <v>316</v>
          </cell>
          <cell r="F2734">
            <v>0</v>
          </cell>
          <cell r="G2734">
            <v>316</v>
          </cell>
          <cell r="H2734">
            <v>0</v>
          </cell>
          <cell r="I2734">
            <v>0</v>
          </cell>
          <cell r="J2734">
            <v>0</v>
          </cell>
          <cell r="K2734">
            <v>0</v>
          </cell>
          <cell r="L2734">
            <v>316</v>
          </cell>
        </row>
        <row r="2735">
          <cell r="A2735" t="str">
            <v>3829ER3031D</v>
          </cell>
          <cell r="B2735" t="str">
            <v>MANUAL ASSEMBLY,OWNERS</v>
          </cell>
          <cell r="C2735" t="str">
            <v>송영근</v>
          </cell>
          <cell r="D2735">
            <v>0</v>
          </cell>
          <cell r="E2735">
            <v>180</v>
          </cell>
          <cell r="F2735">
            <v>0</v>
          </cell>
          <cell r="G2735">
            <v>180</v>
          </cell>
          <cell r="H2735">
            <v>0</v>
          </cell>
          <cell r="I2735">
            <v>0</v>
          </cell>
          <cell r="J2735">
            <v>0</v>
          </cell>
          <cell r="K2735">
            <v>0</v>
          </cell>
          <cell r="L2735">
            <v>180</v>
          </cell>
        </row>
        <row r="2736">
          <cell r="A2736" t="str">
            <v>3829ER3031F</v>
          </cell>
          <cell r="B2736" t="str">
            <v>MANUAL ASSEMBLY,OWNERS</v>
          </cell>
          <cell r="C2736" t="str">
            <v>송영근</v>
          </cell>
          <cell r="D2736">
            <v>25</v>
          </cell>
          <cell r="E2736">
            <v>0</v>
          </cell>
          <cell r="F2736">
            <v>0</v>
          </cell>
          <cell r="G2736">
            <v>0</v>
          </cell>
          <cell r="H2736">
            <v>0</v>
          </cell>
          <cell r="I2736">
            <v>25</v>
          </cell>
          <cell r="J2736">
            <v>25</v>
          </cell>
          <cell r="K2736">
            <v>0</v>
          </cell>
          <cell r="L2736">
            <v>600</v>
          </cell>
        </row>
        <row r="2737">
          <cell r="A2737" t="str">
            <v>3829ER3031K</v>
          </cell>
          <cell r="B2737" t="str">
            <v>MANUAL ASSEMBLY,OWNERS</v>
          </cell>
          <cell r="C2737" t="str">
            <v>송영근</v>
          </cell>
          <cell r="D2737">
            <v>0</v>
          </cell>
          <cell r="E2737">
            <v>225</v>
          </cell>
          <cell r="F2737">
            <v>0</v>
          </cell>
          <cell r="G2737">
            <v>225</v>
          </cell>
          <cell r="H2737">
            <v>0</v>
          </cell>
          <cell r="I2737">
            <v>0</v>
          </cell>
          <cell r="J2737">
            <v>0</v>
          </cell>
          <cell r="K2737">
            <v>0</v>
          </cell>
          <cell r="L2737">
            <v>225</v>
          </cell>
        </row>
        <row r="2738">
          <cell r="A2738" t="str">
            <v>3829ER3031L</v>
          </cell>
          <cell r="B2738" t="str">
            <v>MANUAL ASSEMBLY,OWNERS</v>
          </cell>
          <cell r="C2738" t="str">
            <v>송영근</v>
          </cell>
          <cell r="D2738">
            <v>40</v>
          </cell>
          <cell r="E2738">
            <v>0</v>
          </cell>
          <cell r="F2738">
            <v>0</v>
          </cell>
          <cell r="G2738">
            <v>0</v>
          </cell>
          <cell r="H2738">
            <v>0</v>
          </cell>
          <cell r="I2738">
            <v>40</v>
          </cell>
          <cell r="J2738">
            <v>40</v>
          </cell>
          <cell r="K2738">
            <v>0</v>
          </cell>
          <cell r="L2738">
            <v>0</v>
          </cell>
        </row>
        <row r="2739">
          <cell r="A2739" t="str">
            <v>3829ER3031M</v>
          </cell>
          <cell r="B2739" t="str">
            <v>MANUAL ASSEMBLY,OWNERS</v>
          </cell>
          <cell r="C2739" t="str">
            <v>송영근</v>
          </cell>
          <cell r="D2739">
            <v>0</v>
          </cell>
          <cell r="E2739">
            <v>90</v>
          </cell>
          <cell r="F2739">
            <v>0</v>
          </cell>
          <cell r="G2739">
            <v>90</v>
          </cell>
          <cell r="H2739">
            <v>0</v>
          </cell>
          <cell r="I2739">
            <v>0</v>
          </cell>
          <cell r="J2739">
            <v>90</v>
          </cell>
          <cell r="K2739">
            <v>0</v>
          </cell>
          <cell r="L2739">
            <v>180</v>
          </cell>
        </row>
        <row r="2740">
          <cell r="A2740" t="str">
            <v>3829ER3031N</v>
          </cell>
          <cell r="B2740" t="str">
            <v>MANUAL ASSEMBLY,OWNERS</v>
          </cell>
          <cell r="C2740" t="str">
            <v>송영근</v>
          </cell>
          <cell r="D2740">
            <v>0</v>
          </cell>
          <cell r="E2740">
            <v>495</v>
          </cell>
          <cell r="F2740">
            <v>0</v>
          </cell>
          <cell r="G2740">
            <v>495</v>
          </cell>
          <cell r="H2740">
            <v>0</v>
          </cell>
          <cell r="I2740">
            <v>0</v>
          </cell>
          <cell r="J2740">
            <v>0</v>
          </cell>
          <cell r="K2740">
            <v>0</v>
          </cell>
          <cell r="L2740">
            <v>495</v>
          </cell>
        </row>
        <row r="2741">
          <cell r="A2741" t="str">
            <v>3829ER3031P</v>
          </cell>
          <cell r="B2741" t="str">
            <v>MANUAL ASSEMBLY,OWNERS</v>
          </cell>
          <cell r="C2741" t="str">
            <v>송영근</v>
          </cell>
          <cell r="D2741">
            <v>0</v>
          </cell>
          <cell r="E2741">
            <v>600</v>
          </cell>
          <cell r="F2741">
            <v>0</v>
          </cell>
          <cell r="G2741">
            <v>248</v>
          </cell>
          <cell r="H2741">
            <v>0</v>
          </cell>
          <cell r="I2741">
            <v>352</v>
          </cell>
          <cell r="J2741">
            <v>120</v>
          </cell>
          <cell r="K2741">
            <v>0</v>
          </cell>
          <cell r="L2741">
            <v>600</v>
          </cell>
        </row>
        <row r="2742">
          <cell r="A2742" t="str">
            <v>3829ER3031Q</v>
          </cell>
          <cell r="B2742" t="str">
            <v>MANUAL ASSEMBLY,OWNERS</v>
          </cell>
          <cell r="C2742" t="str">
            <v>송영근</v>
          </cell>
          <cell r="D2742">
            <v>1</v>
          </cell>
          <cell r="E2742">
            <v>198</v>
          </cell>
          <cell r="F2742">
            <v>0</v>
          </cell>
          <cell r="G2742">
            <v>199</v>
          </cell>
          <cell r="H2742">
            <v>0</v>
          </cell>
          <cell r="I2742">
            <v>0</v>
          </cell>
          <cell r="J2742">
            <v>0</v>
          </cell>
          <cell r="K2742">
            <v>0</v>
          </cell>
          <cell r="L2742">
            <v>288</v>
          </cell>
        </row>
        <row r="2743">
          <cell r="A2743" t="str">
            <v>3829ER3031R</v>
          </cell>
          <cell r="B2743" t="str">
            <v>MANUAL ASSEMBLY,OWNERS</v>
          </cell>
          <cell r="C2743" t="str">
            <v>송영근</v>
          </cell>
          <cell r="D2743">
            <v>159</v>
          </cell>
          <cell r="E2743">
            <v>160</v>
          </cell>
          <cell r="F2743">
            <v>0</v>
          </cell>
          <cell r="G2743">
            <v>319</v>
          </cell>
          <cell r="H2743">
            <v>0</v>
          </cell>
          <cell r="I2743">
            <v>0</v>
          </cell>
          <cell r="J2743">
            <v>0</v>
          </cell>
          <cell r="K2743">
            <v>0</v>
          </cell>
          <cell r="L2743">
            <v>319</v>
          </cell>
        </row>
        <row r="2744">
          <cell r="A2744" t="str">
            <v>3829ER3031T</v>
          </cell>
          <cell r="B2744" t="str">
            <v>MANUAL ASSEMBLY,OWNERS</v>
          </cell>
          <cell r="C2744" t="str">
            <v>송영근</v>
          </cell>
          <cell r="D2744">
            <v>0</v>
          </cell>
          <cell r="E2744">
            <v>188</v>
          </cell>
          <cell r="F2744">
            <v>0</v>
          </cell>
          <cell r="G2744">
            <v>188</v>
          </cell>
          <cell r="H2744">
            <v>0</v>
          </cell>
          <cell r="I2744">
            <v>0</v>
          </cell>
          <cell r="J2744">
            <v>0</v>
          </cell>
          <cell r="K2744">
            <v>0</v>
          </cell>
          <cell r="L2744">
            <v>188</v>
          </cell>
        </row>
        <row r="2745">
          <cell r="A2745" t="str">
            <v>3829ER3031W</v>
          </cell>
          <cell r="B2745" t="str">
            <v>MANUAL ASSEMBLY,OWNERS</v>
          </cell>
          <cell r="C2745" t="str">
            <v>송영근</v>
          </cell>
          <cell r="D2745">
            <v>0</v>
          </cell>
          <cell r="E2745">
            <v>432</v>
          </cell>
          <cell r="F2745">
            <v>0</v>
          </cell>
          <cell r="G2745">
            <v>432</v>
          </cell>
          <cell r="H2745">
            <v>0</v>
          </cell>
          <cell r="I2745">
            <v>0</v>
          </cell>
          <cell r="J2745">
            <v>0</v>
          </cell>
          <cell r="K2745">
            <v>0</v>
          </cell>
          <cell r="L2745">
            <v>432</v>
          </cell>
        </row>
        <row r="2746">
          <cell r="A2746" t="str">
            <v>3829ER3032D</v>
          </cell>
          <cell r="B2746" t="str">
            <v>MANUAL ASSEMBLY,OWNERS</v>
          </cell>
          <cell r="C2746" t="str">
            <v>송영근</v>
          </cell>
          <cell r="D2746">
            <v>0</v>
          </cell>
          <cell r="E2746">
            <v>865</v>
          </cell>
          <cell r="F2746">
            <v>0</v>
          </cell>
          <cell r="G2746">
            <v>865</v>
          </cell>
          <cell r="H2746">
            <v>0</v>
          </cell>
          <cell r="I2746">
            <v>0</v>
          </cell>
          <cell r="J2746">
            <v>0</v>
          </cell>
          <cell r="K2746">
            <v>0</v>
          </cell>
          <cell r="L2746">
            <v>1730</v>
          </cell>
        </row>
        <row r="2747">
          <cell r="A2747" t="str">
            <v>3829ER3032E</v>
          </cell>
          <cell r="B2747" t="str">
            <v>MANUAL ASSEMBLY,OWNERS</v>
          </cell>
          <cell r="C2747" t="str">
            <v>송영근</v>
          </cell>
          <cell r="D2747">
            <v>0</v>
          </cell>
          <cell r="E2747">
            <v>270</v>
          </cell>
          <cell r="F2747">
            <v>0</v>
          </cell>
          <cell r="G2747">
            <v>270</v>
          </cell>
          <cell r="H2747">
            <v>0</v>
          </cell>
          <cell r="I2747">
            <v>0</v>
          </cell>
          <cell r="J2747">
            <v>0</v>
          </cell>
          <cell r="K2747">
            <v>0</v>
          </cell>
          <cell r="L2747">
            <v>270</v>
          </cell>
        </row>
        <row r="2748">
          <cell r="A2748" t="str">
            <v>3829ER3032J</v>
          </cell>
          <cell r="B2748" t="str">
            <v>MANUAL ASSEMBLY,OWNERS</v>
          </cell>
          <cell r="C2748" t="str">
            <v>송영근</v>
          </cell>
          <cell r="D2748">
            <v>0</v>
          </cell>
          <cell r="E2748">
            <v>159</v>
          </cell>
          <cell r="F2748">
            <v>0</v>
          </cell>
          <cell r="G2748">
            <v>159</v>
          </cell>
          <cell r="H2748">
            <v>0</v>
          </cell>
          <cell r="I2748">
            <v>0</v>
          </cell>
          <cell r="J2748">
            <v>0</v>
          </cell>
          <cell r="K2748">
            <v>0</v>
          </cell>
          <cell r="L2748">
            <v>159</v>
          </cell>
        </row>
        <row r="2749">
          <cell r="A2749" t="str">
            <v>3829ER3032M</v>
          </cell>
          <cell r="B2749" t="str">
            <v>MANUAL ASSEMBLY,OWNERS</v>
          </cell>
          <cell r="C2749" t="str">
            <v>송영근</v>
          </cell>
          <cell r="D2749">
            <v>2</v>
          </cell>
          <cell r="E2749">
            <v>507</v>
          </cell>
          <cell r="F2749">
            <v>0</v>
          </cell>
          <cell r="G2749">
            <v>509</v>
          </cell>
          <cell r="H2749">
            <v>0</v>
          </cell>
          <cell r="I2749">
            <v>0</v>
          </cell>
          <cell r="J2749">
            <v>0</v>
          </cell>
          <cell r="K2749">
            <v>0</v>
          </cell>
          <cell r="L2749">
            <v>607</v>
          </cell>
        </row>
        <row r="2750">
          <cell r="A2750" t="str">
            <v>3829ER3032N</v>
          </cell>
          <cell r="B2750" t="str">
            <v>MANUAL ASSEMBLY,OWNERS</v>
          </cell>
          <cell r="C2750" t="str">
            <v>송영근</v>
          </cell>
          <cell r="D2750">
            <v>0</v>
          </cell>
          <cell r="E2750">
            <v>150</v>
          </cell>
          <cell r="F2750">
            <v>0</v>
          </cell>
          <cell r="G2750">
            <v>150</v>
          </cell>
          <cell r="H2750">
            <v>0</v>
          </cell>
          <cell r="I2750">
            <v>0</v>
          </cell>
          <cell r="J2750">
            <v>0</v>
          </cell>
          <cell r="K2750">
            <v>0</v>
          </cell>
          <cell r="L2750">
            <v>150</v>
          </cell>
        </row>
        <row r="2751">
          <cell r="A2751" t="str">
            <v>3829ER3032P</v>
          </cell>
          <cell r="B2751" t="str">
            <v>MANUAL ASSEMBLY,OWNERS</v>
          </cell>
          <cell r="C2751" t="str">
            <v>송영근</v>
          </cell>
          <cell r="D2751">
            <v>0</v>
          </cell>
          <cell r="E2751">
            <v>126</v>
          </cell>
          <cell r="F2751">
            <v>0</v>
          </cell>
          <cell r="G2751">
            <v>126</v>
          </cell>
          <cell r="H2751">
            <v>0</v>
          </cell>
          <cell r="I2751">
            <v>0</v>
          </cell>
          <cell r="J2751">
            <v>0</v>
          </cell>
          <cell r="K2751">
            <v>0</v>
          </cell>
          <cell r="L2751">
            <v>126</v>
          </cell>
        </row>
        <row r="2752">
          <cell r="A2752" t="str">
            <v>3829ER3032S</v>
          </cell>
          <cell r="B2752" t="str">
            <v>MANUAL ASSEMBLY,OWNERS</v>
          </cell>
          <cell r="C2752" t="str">
            <v>송영근</v>
          </cell>
          <cell r="D2752">
            <v>0</v>
          </cell>
          <cell r="E2752">
            <v>2252</v>
          </cell>
          <cell r="F2752">
            <v>0</v>
          </cell>
          <cell r="G2752">
            <v>2252</v>
          </cell>
          <cell r="H2752">
            <v>0</v>
          </cell>
          <cell r="I2752">
            <v>0</v>
          </cell>
          <cell r="J2752">
            <v>0</v>
          </cell>
          <cell r="K2752">
            <v>0</v>
          </cell>
          <cell r="L2752">
            <v>2252</v>
          </cell>
        </row>
        <row r="2753">
          <cell r="A2753" t="str">
            <v>3829ER3032V</v>
          </cell>
          <cell r="B2753" t="str">
            <v>MANUAL ASSEMBLY,OWNERS</v>
          </cell>
          <cell r="C2753" t="str">
            <v>송영근</v>
          </cell>
          <cell r="D2753">
            <v>2</v>
          </cell>
          <cell r="E2753">
            <v>159</v>
          </cell>
          <cell r="F2753">
            <v>0</v>
          </cell>
          <cell r="G2753">
            <v>161</v>
          </cell>
          <cell r="H2753">
            <v>0</v>
          </cell>
          <cell r="I2753">
            <v>0</v>
          </cell>
          <cell r="J2753">
            <v>0</v>
          </cell>
          <cell r="K2753">
            <v>0</v>
          </cell>
          <cell r="L2753">
            <v>318</v>
          </cell>
        </row>
        <row r="2754">
          <cell r="A2754" t="str">
            <v>3829ER3032Y</v>
          </cell>
          <cell r="B2754" t="str">
            <v>MANUAL ASSEMBLY,OWNERS</v>
          </cell>
          <cell r="C2754" t="str">
            <v>송영근</v>
          </cell>
          <cell r="D2754">
            <v>159</v>
          </cell>
          <cell r="E2754">
            <v>477</v>
          </cell>
          <cell r="F2754">
            <v>0</v>
          </cell>
          <cell r="G2754">
            <v>636</v>
          </cell>
          <cell r="H2754">
            <v>0</v>
          </cell>
          <cell r="I2754">
            <v>0</v>
          </cell>
          <cell r="J2754">
            <v>0</v>
          </cell>
          <cell r="K2754">
            <v>0</v>
          </cell>
          <cell r="L2754">
            <v>636</v>
          </cell>
        </row>
        <row r="2755">
          <cell r="A2755" t="str">
            <v>3829ER3033A</v>
          </cell>
          <cell r="B2755" t="str">
            <v>MANUAL ASSEMBLY,OWNERS</v>
          </cell>
          <cell r="C2755" t="str">
            <v>송영근</v>
          </cell>
          <cell r="D2755">
            <v>1</v>
          </cell>
          <cell r="E2755">
            <v>230</v>
          </cell>
          <cell r="F2755">
            <v>0</v>
          </cell>
          <cell r="G2755">
            <v>201</v>
          </cell>
          <cell r="H2755">
            <v>30</v>
          </cell>
          <cell r="I2755">
            <v>0</v>
          </cell>
          <cell r="J2755">
            <v>0</v>
          </cell>
          <cell r="K2755">
            <v>0</v>
          </cell>
          <cell r="L2755">
            <v>650</v>
          </cell>
        </row>
        <row r="2756">
          <cell r="A2756" t="str">
            <v>3829ER3033C</v>
          </cell>
          <cell r="B2756" t="str">
            <v>MANUAL ASSEMBLY,OWNERS</v>
          </cell>
          <cell r="C2756" t="str">
            <v>송영근</v>
          </cell>
          <cell r="D2756">
            <v>6</v>
          </cell>
          <cell r="E2756">
            <v>100</v>
          </cell>
          <cell r="F2756">
            <v>0</v>
          </cell>
          <cell r="G2756">
            <v>0</v>
          </cell>
          <cell r="H2756">
            <v>0</v>
          </cell>
          <cell r="I2756">
            <v>106</v>
          </cell>
          <cell r="J2756">
            <v>311</v>
          </cell>
          <cell r="K2756">
            <v>0</v>
          </cell>
          <cell r="L2756">
            <v>800</v>
          </cell>
        </row>
        <row r="2757">
          <cell r="A2757" t="str">
            <v>3829ER3033D</v>
          </cell>
          <cell r="B2757" t="str">
            <v>MANUAL ASSEMBLY,OWNERS</v>
          </cell>
          <cell r="C2757" t="str">
            <v>송영근</v>
          </cell>
          <cell r="D2757">
            <v>0</v>
          </cell>
          <cell r="E2757">
            <v>200</v>
          </cell>
          <cell r="F2757">
            <v>0</v>
          </cell>
          <cell r="G2757">
            <v>200</v>
          </cell>
          <cell r="H2757">
            <v>0</v>
          </cell>
          <cell r="I2757">
            <v>0</v>
          </cell>
          <cell r="J2757">
            <v>200</v>
          </cell>
          <cell r="K2757">
            <v>100</v>
          </cell>
          <cell r="L2757">
            <v>400</v>
          </cell>
        </row>
        <row r="2758">
          <cell r="A2758" t="str">
            <v>3829ER3033F</v>
          </cell>
          <cell r="B2758" t="str">
            <v>MANUAL ASSEMBLY,OWNERS</v>
          </cell>
          <cell r="C2758" t="str">
            <v>송영근</v>
          </cell>
          <cell r="D2758">
            <v>11</v>
          </cell>
          <cell r="E2758">
            <v>0</v>
          </cell>
          <cell r="F2758">
            <v>0</v>
          </cell>
          <cell r="G2758">
            <v>0</v>
          </cell>
          <cell r="H2758">
            <v>0</v>
          </cell>
          <cell r="I2758">
            <v>11</v>
          </cell>
          <cell r="J2758">
            <v>11</v>
          </cell>
          <cell r="K2758">
            <v>0</v>
          </cell>
          <cell r="L2758">
            <v>189</v>
          </cell>
        </row>
        <row r="2759">
          <cell r="A2759" t="str">
            <v>3829ER3033G</v>
          </cell>
          <cell r="B2759" t="str">
            <v>MANUAL ASSEMBLY,OWNERS</v>
          </cell>
          <cell r="C2759" t="str">
            <v>송영근</v>
          </cell>
          <cell r="D2759">
            <v>6</v>
          </cell>
          <cell r="E2759">
            <v>3510</v>
          </cell>
          <cell r="F2759">
            <v>0</v>
          </cell>
          <cell r="G2759">
            <v>2895</v>
          </cell>
          <cell r="H2759">
            <v>0</v>
          </cell>
          <cell r="I2759">
            <v>621</v>
          </cell>
          <cell r="J2759">
            <v>621</v>
          </cell>
          <cell r="K2759">
            <v>0</v>
          </cell>
          <cell r="L2759">
            <v>4350</v>
          </cell>
        </row>
        <row r="2760">
          <cell r="A2760" t="str">
            <v>3829ER3033L</v>
          </cell>
          <cell r="B2760" t="str">
            <v>MANUAL ASSEMBLY,OWNERS</v>
          </cell>
          <cell r="C2760" t="str">
            <v>송영근</v>
          </cell>
          <cell r="D2760">
            <v>13</v>
          </cell>
          <cell r="E2760">
            <v>800</v>
          </cell>
          <cell r="F2760">
            <v>0</v>
          </cell>
          <cell r="G2760">
            <v>813</v>
          </cell>
          <cell r="H2760">
            <v>0</v>
          </cell>
          <cell r="I2760">
            <v>0</v>
          </cell>
          <cell r="J2760">
            <v>0</v>
          </cell>
          <cell r="K2760">
            <v>0</v>
          </cell>
          <cell r="L2760">
            <v>1700</v>
          </cell>
        </row>
        <row r="2761">
          <cell r="A2761" t="str">
            <v>3829ER3033N</v>
          </cell>
          <cell r="B2761" t="str">
            <v>MANUAL ASSEMBLY,OWNERS</v>
          </cell>
          <cell r="C2761" t="str">
            <v>송영근</v>
          </cell>
          <cell r="D2761">
            <v>21</v>
          </cell>
          <cell r="E2761">
            <v>1806</v>
          </cell>
          <cell r="F2761">
            <v>0</v>
          </cell>
          <cell r="G2761">
            <v>1687</v>
          </cell>
          <cell r="H2761">
            <v>100</v>
          </cell>
          <cell r="I2761">
            <v>40</v>
          </cell>
          <cell r="J2761">
            <v>240</v>
          </cell>
          <cell r="K2761">
            <v>0</v>
          </cell>
          <cell r="L2761">
            <v>3156</v>
          </cell>
        </row>
        <row r="2762">
          <cell r="A2762" t="str">
            <v>3829ER3033P</v>
          </cell>
          <cell r="B2762" t="str">
            <v>MANUAL ASSEMBLY,OWNERS</v>
          </cell>
          <cell r="C2762" t="str">
            <v>송영근</v>
          </cell>
          <cell r="D2762">
            <v>3</v>
          </cell>
          <cell r="E2762">
            <v>2900</v>
          </cell>
          <cell r="F2762">
            <v>0</v>
          </cell>
          <cell r="G2762">
            <v>2303</v>
          </cell>
          <cell r="H2762">
            <v>0</v>
          </cell>
          <cell r="I2762">
            <v>600</v>
          </cell>
          <cell r="J2762">
            <v>301</v>
          </cell>
          <cell r="K2762">
            <v>0</v>
          </cell>
          <cell r="L2762">
            <v>3050</v>
          </cell>
        </row>
        <row r="2763">
          <cell r="A2763" t="str">
            <v>3829ER3033Q</v>
          </cell>
          <cell r="B2763" t="str">
            <v>MANUAL ASSEMBLY,OWNERS</v>
          </cell>
          <cell r="C2763" t="str">
            <v>송영근</v>
          </cell>
          <cell r="D2763">
            <v>0</v>
          </cell>
          <cell r="E2763">
            <v>20</v>
          </cell>
          <cell r="F2763">
            <v>0</v>
          </cell>
          <cell r="G2763">
            <v>20</v>
          </cell>
          <cell r="H2763">
            <v>0</v>
          </cell>
          <cell r="I2763">
            <v>0</v>
          </cell>
          <cell r="J2763">
            <v>0</v>
          </cell>
          <cell r="K2763">
            <v>0</v>
          </cell>
          <cell r="L2763">
            <v>95</v>
          </cell>
        </row>
        <row r="2764">
          <cell r="A2764" t="str">
            <v>3829ER3033R</v>
          </cell>
          <cell r="B2764" t="str">
            <v>MANUAL ASSEMBLY,OWNERS</v>
          </cell>
          <cell r="C2764" t="str">
            <v>송영근</v>
          </cell>
          <cell r="D2764">
            <v>0</v>
          </cell>
          <cell r="E2764">
            <v>900</v>
          </cell>
          <cell r="F2764">
            <v>0</v>
          </cell>
          <cell r="G2764">
            <v>750</v>
          </cell>
          <cell r="H2764">
            <v>0</v>
          </cell>
          <cell r="I2764">
            <v>150</v>
          </cell>
          <cell r="J2764">
            <v>150</v>
          </cell>
          <cell r="K2764">
            <v>200</v>
          </cell>
          <cell r="L2764">
            <v>1100</v>
          </cell>
        </row>
        <row r="2765">
          <cell r="A2765" t="str">
            <v>3829ER3033S</v>
          </cell>
          <cell r="B2765" t="str">
            <v>MANUAL ASSEMBLY,OWNERS</v>
          </cell>
          <cell r="C2765" t="str">
            <v>송영근</v>
          </cell>
          <cell r="D2765">
            <v>20</v>
          </cell>
          <cell r="E2765">
            <v>0</v>
          </cell>
          <cell r="F2765">
            <v>0</v>
          </cell>
          <cell r="G2765">
            <v>0</v>
          </cell>
          <cell r="H2765">
            <v>0</v>
          </cell>
          <cell r="I2765">
            <v>20</v>
          </cell>
          <cell r="J2765">
            <v>20</v>
          </cell>
          <cell r="K2765">
            <v>0</v>
          </cell>
          <cell r="L2765">
            <v>100</v>
          </cell>
        </row>
        <row r="2766">
          <cell r="A2766" t="str">
            <v>3829ER3033T</v>
          </cell>
          <cell r="B2766" t="str">
            <v>MANUAL ASSEMBLY,OWNERS</v>
          </cell>
          <cell r="C2766" t="str">
            <v>송영근</v>
          </cell>
          <cell r="D2766">
            <v>55</v>
          </cell>
          <cell r="E2766">
            <v>500</v>
          </cell>
          <cell r="F2766">
            <v>0</v>
          </cell>
          <cell r="G2766">
            <v>297</v>
          </cell>
          <cell r="H2766">
            <v>50</v>
          </cell>
          <cell r="I2766">
            <v>208</v>
          </cell>
          <cell r="J2766">
            <v>208</v>
          </cell>
          <cell r="K2766">
            <v>50</v>
          </cell>
          <cell r="L2766">
            <v>600</v>
          </cell>
        </row>
        <row r="2767">
          <cell r="A2767" t="str">
            <v>3829ER3033U</v>
          </cell>
          <cell r="B2767" t="str">
            <v>MANUAL ASSEMBLY,OWNERS</v>
          </cell>
          <cell r="C2767" t="str">
            <v>송영근</v>
          </cell>
          <cell r="D2767">
            <v>10</v>
          </cell>
          <cell r="E2767">
            <v>1800</v>
          </cell>
          <cell r="F2767">
            <v>0</v>
          </cell>
          <cell r="G2767">
            <v>1504</v>
          </cell>
          <cell r="H2767">
            <v>0</v>
          </cell>
          <cell r="I2767">
            <v>306</v>
          </cell>
          <cell r="J2767">
            <v>300</v>
          </cell>
          <cell r="K2767">
            <v>0</v>
          </cell>
          <cell r="L2767">
            <v>3450</v>
          </cell>
        </row>
        <row r="2768">
          <cell r="A2768" t="str">
            <v>3829ER3033X</v>
          </cell>
          <cell r="B2768" t="str">
            <v>MANUAL ASSEMBLY,OWNERS</v>
          </cell>
          <cell r="D2768">
            <v>2</v>
          </cell>
          <cell r="E2768">
            <v>4100</v>
          </cell>
          <cell r="F2768">
            <v>0</v>
          </cell>
          <cell r="G2768">
            <v>3202</v>
          </cell>
          <cell r="H2768">
            <v>100</v>
          </cell>
          <cell r="I2768">
            <v>800</v>
          </cell>
          <cell r="J2768">
            <v>400</v>
          </cell>
          <cell r="K2768">
            <v>0</v>
          </cell>
          <cell r="L2768">
            <v>4600</v>
          </cell>
        </row>
        <row r="2769">
          <cell r="A2769" t="str">
            <v>3829ER3033Z</v>
          </cell>
          <cell r="B2769" t="str">
            <v>MANUAL ASSEMBLY,OWNERS</v>
          </cell>
          <cell r="D2769">
            <v>0</v>
          </cell>
          <cell r="E2769">
            <v>0</v>
          </cell>
          <cell r="F2769">
            <v>0</v>
          </cell>
          <cell r="G2769">
            <v>55</v>
          </cell>
          <cell r="H2769">
            <v>0</v>
          </cell>
          <cell r="I2769">
            <v>-55</v>
          </cell>
          <cell r="J2769">
            <v>-55</v>
          </cell>
          <cell r="K2769">
            <v>0</v>
          </cell>
          <cell r="L2769">
            <v>55</v>
          </cell>
        </row>
        <row r="2770">
          <cell r="A2770" t="str">
            <v>3829ER3034F</v>
          </cell>
          <cell r="B2770" t="str">
            <v>MANUAL ASSEMBLY,OWNERS</v>
          </cell>
          <cell r="C2770" t="str">
            <v>송영근</v>
          </cell>
          <cell r="D2770">
            <v>0</v>
          </cell>
          <cell r="E2770">
            <v>451</v>
          </cell>
          <cell r="F2770">
            <v>0</v>
          </cell>
          <cell r="G2770">
            <v>451</v>
          </cell>
          <cell r="H2770">
            <v>0</v>
          </cell>
          <cell r="I2770">
            <v>0</v>
          </cell>
          <cell r="J2770">
            <v>0</v>
          </cell>
          <cell r="K2770">
            <v>0</v>
          </cell>
          <cell r="L2770">
            <v>451</v>
          </cell>
        </row>
        <row r="2771">
          <cell r="A2771" t="str">
            <v>3829ER3034J</v>
          </cell>
          <cell r="B2771" t="str">
            <v>MANUAL ASSEMBLY,OWNERS</v>
          </cell>
          <cell r="C2771" t="str">
            <v>송영근</v>
          </cell>
          <cell r="D2771">
            <v>1605</v>
          </cell>
          <cell r="E2771">
            <v>2109</v>
          </cell>
          <cell r="F2771">
            <v>0</v>
          </cell>
          <cell r="G2771">
            <v>2074</v>
          </cell>
          <cell r="H2771">
            <v>0</v>
          </cell>
          <cell r="I2771">
            <v>1640</v>
          </cell>
          <cell r="J2771">
            <v>1730</v>
          </cell>
          <cell r="K2771">
            <v>0</v>
          </cell>
          <cell r="L2771">
            <v>2441</v>
          </cell>
        </row>
        <row r="2772">
          <cell r="A2772" t="str">
            <v>3829ER3034K</v>
          </cell>
          <cell r="B2772" t="str">
            <v>MANUAL ASSEMBLY,OWNERS</v>
          </cell>
          <cell r="C2772" t="str">
            <v>송영근</v>
          </cell>
          <cell r="D2772">
            <v>3</v>
          </cell>
          <cell r="E2772">
            <v>0</v>
          </cell>
          <cell r="F2772">
            <v>0</v>
          </cell>
          <cell r="G2772">
            <v>0</v>
          </cell>
          <cell r="H2772">
            <v>0</v>
          </cell>
          <cell r="I2772">
            <v>3</v>
          </cell>
          <cell r="J2772">
            <v>3</v>
          </cell>
          <cell r="K2772">
            <v>0</v>
          </cell>
          <cell r="L2772">
            <v>0</v>
          </cell>
        </row>
        <row r="2773">
          <cell r="A2773" t="str">
            <v>3829ER3034L</v>
          </cell>
          <cell r="B2773" t="str">
            <v>MANUAL ASSEMBLY,OWNERS</v>
          </cell>
          <cell r="C2773" t="str">
            <v>송영근</v>
          </cell>
          <cell r="D2773">
            <v>0</v>
          </cell>
          <cell r="E2773">
            <v>150</v>
          </cell>
          <cell r="F2773">
            <v>0</v>
          </cell>
          <cell r="G2773">
            <v>0</v>
          </cell>
          <cell r="H2773">
            <v>0</v>
          </cell>
          <cell r="I2773">
            <v>150</v>
          </cell>
          <cell r="J2773">
            <v>150</v>
          </cell>
          <cell r="K2773">
            <v>0</v>
          </cell>
          <cell r="L2773">
            <v>0</v>
          </cell>
        </row>
        <row r="2774">
          <cell r="A2774" t="str">
            <v>3829ER3034M</v>
          </cell>
          <cell r="B2774" t="str">
            <v>MANUAL ASSEMBLY,OWNERS</v>
          </cell>
          <cell r="C2774" t="str">
            <v>송영근</v>
          </cell>
          <cell r="D2774">
            <v>0</v>
          </cell>
          <cell r="E2774">
            <v>1106</v>
          </cell>
          <cell r="F2774">
            <v>0</v>
          </cell>
          <cell r="G2774">
            <v>1106</v>
          </cell>
          <cell r="H2774">
            <v>0</v>
          </cell>
          <cell r="I2774">
            <v>0</v>
          </cell>
          <cell r="J2774">
            <v>0</v>
          </cell>
          <cell r="K2774">
            <v>0</v>
          </cell>
          <cell r="L2774">
            <v>1106</v>
          </cell>
        </row>
        <row r="2775">
          <cell r="A2775" t="str">
            <v>3829ER3034P</v>
          </cell>
          <cell r="B2775" t="str">
            <v>MANUAL ASSEMBLY,OWNERS</v>
          </cell>
          <cell r="C2775" t="str">
            <v>송영근</v>
          </cell>
          <cell r="D2775">
            <v>0</v>
          </cell>
          <cell r="E2775">
            <v>1264</v>
          </cell>
          <cell r="F2775">
            <v>0</v>
          </cell>
          <cell r="G2775">
            <v>947</v>
          </cell>
          <cell r="H2775">
            <v>0</v>
          </cell>
          <cell r="I2775">
            <v>317</v>
          </cell>
          <cell r="J2775">
            <v>316</v>
          </cell>
          <cell r="K2775">
            <v>0</v>
          </cell>
          <cell r="L2775">
            <v>948</v>
          </cell>
        </row>
        <row r="2776">
          <cell r="A2776" t="str">
            <v>3829ER3034Q</v>
          </cell>
          <cell r="B2776" t="str">
            <v>MANUAL ASSEMBLY,OWNERS</v>
          </cell>
          <cell r="C2776" t="str">
            <v>송영근</v>
          </cell>
          <cell r="D2776">
            <v>0</v>
          </cell>
          <cell r="E2776">
            <v>32</v>
          </cell>
          <cell r="F2776">
            <v>0</v>
          </cell>
          <cell r="G2776">
            <v>32</v>
          </cell>
          <cell r="H2776">
            <v>0</v>
          </cell>
          <cell r="I2776">
            <v>0</v>
          </cell>
          <cell r="J2776">
            <v>0</v>
          </cell>
          <cell r="K2776">
            <v>0</v>
          </cell>
          <cell r="L2776">
            <v>32</v>
          </cell>
        </row>
        <row r="2777">
          <cell r="A2777" t="str">
            <v>3829ER3034R</v>
          </cell>
          <cell r="B2777" t="str">
            <v>MANUAL ASSEMBLY,OWNERS</v>
          </cell>
          <cell r="C2777" t="str">
            <v>송영근</v>
          </cell>
          <cell r="D2777">
            <v>0</v>
          </cell>
          <cell r="E2777">
            <v>150</v>
          </cell>
          <cell r="F2777">
            <v>0</v>
          </cell>
          <cell r="G2777">
            <v>150</v>
          </cell>
          <cell r="H2777">
            <v>0</v>
          </cell>
          <cell r="I2777">
            <v>0</v>
          </cell>
          <cell r="J2777">
            <v>0</v>
          </cell>
          <cell r="K2777">
            <v>0</v>
          </cell>
          <cell r="L2777">
            <v>150</v>
          </cell>
        </row>
        <row r="2778">
          <cell r="A2778" t="str">
            <v>3829ER3034U</v>
          </cell>
          <cell r="B2778" t="str">
            <v>MANUAL ASSEMBLY,OWNERS</v>
          </cell>
          <cell r="C2778" t="str">
            <v>송영근</v>
          </cell>
          <cell r="D2778">
            <v>0</v>
          </cell>
          <cell r="E2778">
            <v>90</v>
          </cell>
          <cell r="F2778">
            <v>0</v>
          </cell>
          <cell r="G2778">
            <v>90</v>
          </cell>
          <cell r="H2778">
            <v>0</v>
          </cell>
          <cell r="I2778">
            <v>0</v>
          </cell>
          <cell r="J2778">
            <v>0</v>
          </cell>
          <cell r="K2778">
            <v>0</v>
          </cell>
          <cell r="L2778">
            <v>90</v>
          </cell>
        </row>
        <row r="2779">
          <cell r="A2779" t="str">
            <v>3829ER3035D</v>
          </cell>
          <cell r="B2779" t="str">
            <v>MANUAL ASSEMBLY,OWNERS</v>
          </cell>
          <cell r="C2779" t="str">
            <v>송영근</v>
          </cell>
          <cell r="D2779">
            <v>0</v>
          </cell>
          <cell r="E2779">
            <v>959</v>
          </cell>
          <cell r="F2779">
            <v>0</v>
          </cell>
          <cell r="G2779">
            <v>940</v>
          </cell>
          <cell r="H2779">
            <v>0</v>
          </cell>
          <cell r="I2779">
            <v>19</v>
          </cell>
          <cell r="J2779">
            <v>5</v>
          </cell>
          <cell r="K2779">
            <v>0</v>
          </cell>
          <cell r="L2779">
            <v>959</v>
          </cell>
        </row>
        <row r="2780">
          <cell r="A2780" t="str">
            <v>3829ER3035F</v>
          </cell>
          <cell r="B2780" t="str">
            <v>MANUAL ASSEMBLY,OWNERS</v>
          </cell>
          <cell r="C2780" t="str">
            <v>송영근</v>
          </cell>
          <cell r="D2780">
            <v>0</v>
          </cell>
          <cell r="E2780">
            <v>540</v>
          </cell>
          <cell r="F2780">
            <v>0</v>
          </cell>
          <cell r="G2780">
            <v>540</v>
          </cell>
          <cell r="H2780">
            <v>0</v>
          </cell>
          <cell r="I2780">
            <v>0</v>
          </cell>
          <cell r="J2780">
            <v>0</v>
          </cell>
          <cell r="K2780">
            <v>0</v>
          </cell>
          <cell r="L2780">
            <v>540</v>
          </cell>
        </row>
        <row r="2781">
          <cell r="A2781" t="str">
            <v>3829ER3035H</v>
          </cell>
          <cell r="B2781" t="str">
            <v>MANUAL ASSEMBLY,OWNERS</v>
          </cell>
          <cell r="C2781" t="str">
            <v>송영근</v>
          </cell>
          <cell r="D2781">
            <v>0</v>
          </cell>
          <cell r="E2781">
            <v>0</v>
          </cell>
          <cell r="F2781">
            <v>0</v>
          </cell>
          <cell r="G2781">
            <v>127</v>
          </cell>
          <cell r="H2781">
            <v>0</v>
          </cell>
          <cell r="I2781">
            <v>-127</v>
          </cell>
          <cell r="J2781">
            <v>-127</v>
          </cell>
          <cell r="K2781">
            <v>0</v>
          </cell>
          <cell r="L2781">
            <v>127</v>
          </cell>
        </row>
        <row r="2782">
          <cell r="A2782" t="str">
            <v>3829ER3035J</v>
          </cell>
          <cell r="B2782" t="str">
            <v>MANUAL ASSEMBLY,OWNERS</v>
          </cell>
          <cell r="C2782" t="str">
            <v>송영근</v>
          </cell>
          <cell r="D2782">
            <v>0</v>
          </cell>
          <cell r="E2782">
            <v>800</v>
          </cell>
          <cell r="F2782">
            <v>0</v>
          </cell>
          <cell r="G2782">
            <v>474</v>
          </cell>
          <cell r="H2782">
            <v>0</v>
          </cell>
          <cell r="I2782">
            <v>326</v>
          </cell>
          <cell r="J2782">
            <v>326</v>
          </cell>
          <cell r="K2782">
            <v>0</v>
          </cell>
          <cell r="L2782">
            <v>474</v>
          </cell>
        </row>
        <row r="2783">
          <cell r="A2783" t="str">
            <v>3829ER3035R</v>
          </cell>
          <cell r="B2783" t="str">
            <v>MANUAL ASSEMBLY,OWNERS</v>
          </cell>
          <cell r="C2783" t="str">
            <v>송영근</v>
          </cell>
          <cell r="D2783">
            <v>0</v>
          </cell>
          <cell r="E2783">
            <v>316</v>
          </cell>
          <cell r="F2783">
            <v>0</v>
          </cell>
          <cell r="G2783">
            <v>158</v>
          </cell>
          <cell r="H2783">
            <v>0</v>
          </cell>
          <cell r="I2783">
            <v>158</v>
          </cell>
          <cell r="J2783">
            <v>1</v>
          </cell>
          <cell r="K2783">
            <v>0</v>
          </cell>
          <cell r="L2783">
            <v>316</v>
          </cell>
        </row>
        <row r="2784">
          <cell r="A2784" t="str">
            <v>3829ER3035U</v>
          </cell>
          <cell r="B2784" t="str">
            <v>MANUAL ASSEMBLY,OWNERS</v>
          </cell>
          <cell r="C2784" t="str">
            <v>송영근</v>
          </cell>
          <cell r="D2784">
            <v>80</v>
          </cell>
          <cell r="E2784">
            <v>0</v>
          </cell>
          <cell r="F2784">
            <v>0</v>
          </cell>
          <cell r="G2784">
            <v>0</v>
          </cell>
          <cell r="H2784">
            <v>0</v>
          </cell>
          <cell r="I2784">
            <v>80</v>
          </cell>
          <cell r="J2784">
            <v>80</v>
          </cell>
          <cell r="K2784">
            <v>0</v>
          </cell>
          <cell r="L2784">
            <v>0</v>
          </cell>
        </row>
        <row r="2785">
          <cell r="A2785" t="str">
            <v>3829ER3035V</v>
          </cell>
          <cell r="B2785" t="str">
            <v>MANUAL ASSEMBLY,OWNERS</v>
          </cell>
          <cell r="C2785" t="str">
            <v>송영근</v>
          </cell>
          <cell r="D2785">
            <v>150</v>
          </cell>
          <cell r="E2785">
            <v>150</v>
          </cell>
          <cell r="F2785">
            <v>0</v>
          </cell>
          <cell r="G2785">
            <v>300</v>
          </cell>
          <cell r="H2785">
            <v>0</v>
          </cell>
          <cell r="I2785">
            <v>0</v>
          </cell>
          <cell r="J2785">
            <v>0</v>
          </cell>
          <cell r="K2785">
            <v>0</v>
          </cell>
          <cell r="L2785">
            <v>300</v>
          </cell>
        </row>
        <row r="2786">
          <cell r="A2786" t="str">
            <v>3829ER3035W</v>
          </cell>
          <cell r="B2786" t="str">
            <v>MANUAL ASSEMBLY,OWNERS</v>
          </cell>
          <cell r="C2786" t="str">
            <v>송영근</v>
          </cell>
          <cell r="D2786">
            <v>0</v>
          </cell>
          <cell r="E2786">
            <v>150</v>
          </cell>
          <cell r="F2786">
            <v>0</v>
          </cell>
          <cell r="G2786">
            <v>150</v>
          </cell>
          <cell r="H2786">
            <v>0</v>
          </cell>
          <cell r="I2786">
            <v>0</v>
          </cell>
          <cell r="J2786">
            <v>0</v>
          </cell>
          <cell r="K2786">
            <v>0</v>
          </cell>
          <cell r="L2786">
            <v>300</v>
          </cell>
        </row>
        <row r="2787">
          <cell r="A2787" t="str">
            <v>3829ER3035X</v>
          </cell>
          <cell r="B2787" t="str">
            <v>MANUAL ASSEMBLY,OWNERS</v>
          </cell>
          <cell r="C2787" t="str">
            <v>송영근</v>
          </cell>
          <cell r="D2787">
            <v>0</v>
          </cell>
          <cell r="E2787">
            <v>75</v>
          </cell>
          <cell r="F2787">
            <v>0</v>
          </cell>
          <cell r="G2787">
            <v>75</v>
          </cell>
          <cell r="H2787">
            <v>0</v>
          </cell>
          <cell r="I2787">
            <v>0</v>
          </cell>
          <cell r="J2787">
            <v>0</v>
          </cell>
          <cell r="K2787">
            <v>0</v>
          </cell>
          <cell r="L2787">
            <v>75</v>
          </cell>
        </row>
        <row r="2788">
          <cell r="A2788" t="str">
            <v>3829ER3035Y</v>
          </cell>
          <cell r="B2788" t="str">
            <v>MANUAL ASSEMBLY,OWNERS</v>
          </cell>
          <cell r="C2788" t="str">
            <v>송영근</v>
          </cell>
          <cell r="D2788">
            <v>0</v>
          </cell>
          <cell r="E2788">
            <v>113</v>
          </cell>
          <cell r="F2788">
            <v>0</v>
          </cell>
          <cell r="G2788">
            <v>113</v>
          </cell>
          <cell r="H2788">
            <v>0</v>
          </cell>
          <cell r="I2788">
            <v>0</v>
          </cell>
          <cell r="J2788">
            <v>0</v>
          </cell>
          <cell r="K2788">
            <v>0</v>
          </cell>
          <cell r="L2788">
            <v>113</v>
          </cell>
        </row>
        <row r="2789">
          <cell r="A2789" t="str">
            <v>3829ER3035Z</v>
          </cell>
          <cell r="B2789" t="str">
            <v>MANUAL ASSEMBLY,OWNERS</v>
          </cell>
          <cell r="C2789" t="str">
            <v>송영근</v>
          </cell>
          <cell r="D2789">
            <v>0</v>
          </cell>
          <cell r="E2789">
            <v>150</v>
          </cell>
          <cell r="F2789">
            <v>0</v>
          </cell>
          <cell r="G2789">
            <v>150</v>
          </cell>
          <cell r="H2789">
            <v>0</v>
          </cell>
          <cell r="I2789">
            <v>0</v>
          </cell>
          <cell r="J2789">
            <v>0</v>
          </cell>
          <cell r="K2789">
            <v>0</v>
          </cell>
          <cell r="L2789">
            <v>150</v>
          </cell>
        </row>
        <row r="2790">
          <cell r="A2790" t="str">
            <v>3829ER3036A</v>
          </cell>
          <cell r="B2790" t="str">
            <v>MANUAL ASSEMBLY,OWNERS</v>
          </cell>
          <cell r="C2790" t="str">
            <v>송영근</v>
          </cell>
          <cell r="D2790">
            <v>270</v>
          </cell>
          <cell r="E2790">
            <v>270</v>
          </cell>
          <cell r="F2790">
            <v>0</v>
          </cell>
          <cell r="G2790">
            <v>540</v>
          </cell>
          <cell r="H2790">
            <v>0</v>
          </cell>
          <cell r="I2790">
            <v>0</v>
          </cell>
          <cell r="J2790">
            <v>0</v>
          </cell>
          <cell r="K2790">
            <v>0</v>
          </cell>
          <cell r="L2790">
            <v>540</v>
          </cell>
        </row>
        <row r="2791">
          <cell r="A2791" t="str">
            <v>3829ER3036B</v>
          </cell>
          <cell r="B2791" t="str">
            <v>MANUAL ASSEMBLY,OWNERS</v>
          </cell>
          <cell r="C2791" t="str">
            <v>송영근</v>
          </cell>
          <cell r="D2791">
            <v>0</v>
          </cell>
          <cell r="E2791">
            <v>954</v>
          </cell>
          <cell r="F2791">
            <v>0</v>
          </cell>
          <cell r="G2791">
            <v>954</v>
          </cell>
          <cell r="H2791">
            <v>0</v>
          </cell>
          <cell r="I2791">
            <v>0</v>
          </cell>
          <cell r="J2791">
            <v>0</v>
          </cell>
          <cell r="K2791">
            <v>0</v>
          </cell>
          <cell r="L2791">
            <v>954</v>
          </cell>
        </row>
        <row r="2792">
          <cell r="A2792" t="str">
            <v>3829ER3036G</v>
          </cell>
          <cell r="B2792" t="str">
            <v>MANUAL ASSEMBLY,OWNERS</v>
          </cell>
          <cell r="C2792" t="str">
            <v>송영근</v>
          </cell>
          <cell r="D2792">
            <v>1</v>
          </cell>
          <cell r="E2792">
            <v>0</v>
          </cell>
          <cell r="F2792">
            <v>0</v>
          </cell>
          <cell r="G2792">
            <v>1</v>
          </cell>
          <cell r="H2792">
            <v>0</v>
          </cell>
          <cell r="I2792">
            <v>0</v>
          </cell>
          <cell r="J2792">
            <v>0</v>
          </cell>
          <cell r="K2792">
            <v>0</v>
          </cell>
          <cell r="L2792">
            <v>59</v>
          </cell>
        </row>
        <row r="2793">
          <cell r="A2793" t="str">
            <v>3829ER3036S</v>
          </cell>
          <cell r="B2793" t="str">
            <v>MANUAL ASSEMBLY,OWNERS</v>
          </cell>
          <cell r="C2793" t="str">
            <v>송영근</v>
          </cell>
          <cell r="D2793">
            <v>0</v>
          </cell>
          <cell r="E2793">
            <v>810</v>
          </cell>
          <cell r="F2793">
            <v>0</v>
          </cell>
          <cell r="G2793">
            <v>630</v>
          </cell>
          <cell r="H2793">
            <v>0</v>
          </cell>
          <cell r="I2793">
            <v>180</v>
          </cell>
          <cell r="J2793">
            <v>180</v>
          </cell>
          <cell r="K2793">
            <v>0</v>
          </cell>
          <cell r="L2793">
            <v>630</v>
          </cell>
        </row>
        <row r="2794">
          <cell r="A2794" t="str">
            <v>3829ER3036U</v>
          </cell>
          <cell r="B2794" t="str">
            <v>MANUAL ASSEMBLY,OWNERS</v>
          </cell>
          <cell r="C2794" t="str">
            <v>송영근</v>
          </cell>
          <cell r="D2794">
            <v>0</v>
          </cell>
          <cell r="E2794">
            <v>20</v>
          </cell>
          <cell r="F2794">
            <v>0</v>
          </cell>
          <cell r="G2794">
            <v>20</v>
          </cell>
          <cell r="H2794">
            <v>0</v>
          </cell>
          <cell r="I2794">
            <v>0</v>
          </cell>
          <cell r="J2794">
            <v>0</v>
          </cell>
          <cell r="K2794">
            <v>0</v>
          </cell>
          <cell r="L2794">
            <v>20</v>
          </cell>
        </row>
        <row r="2795">
          <cell r="A2795" t="str">
            <v>3829ER3036X</v>
          </cell>
          <cell r="B2795" t="str">
            <v>MANUAL ASSEMBLY,OWNERS</v>
          </cell>
          <cell r="C2795" t="str">
            <v>송영근</v>
          </cell>
          <cell r="D2795">
            <v>0</v>
          </cell>
          <cell r="E2795">
            <v>20</v>
          </cell>
          <cell r="F2795">
            <v>0</v>
          </cell>
          <cell r="G2795">
            <v>20</v>
          </cell>
          <cell r="H2795">
            <v>0</v>
          </cell>
          <cell r="I2795">
            <v>0</v>
          </cell>
          <cell r="J2795">
            <v>0</v>
          </cell>
          <cell r="K2795">
            <v>0</v>
          </cell>
          <cell r="L2795">
            <v>20</v>
          </cell>
        </row>
        <row r="2796">
          <cell r="A2796" t="str">
            <v>3829ER3036Z</v>
          </cell>
          <cell r="B2796" t="str">
            <v>MANUAL ASSEMBLY,OWNERS</v>
          </cell>
          <cell r="C2796" t="str">
            <v>송영근</v>
          </cell>
          <cell r="D2796">
            <v>691</v>
          </cell>
          <cell r="E2796">
            <v>0</v>
          </cell>
          <cell r="F2796">
            <v>0</v>
          </cell>
          <cell r="G2796">
            <v>0</v>
          </cell>
          <cell r="H2796">
            <v>0</v>
          </cell>
          <cell r="I2796">
            <v>691</v>
          </cell>
          <cell r="J2796">
            <v>691</v>
          </cell>
          <cell r="K2796">
            <v>0</v>
          </cell>
          <cell r="L2796">
            <v>0</v>
          </cell>
        </row>
        <row r="2797">
          <cell r="A2797" t="str">
            <v>3829ER3037A</v>
          </cell>
          <cell r="B2797" t="str">
            <v>MANUAL ASSEMBLY,OWNERS</v>
          </cell>
          <cell r="C2797" t="str">
            <v>송영근</v>
          </cell>
          <cell r="D2797">
            <v>0</v>
          </cell>
          <cell r="E2797">
            <v>195</v>
          </cell>
          <cell r="F2797">
            <v>0</v>
          </cell>
          <cell r="G2797">
            <v>195</v>
          </cell>
          <cell r="H2797">
            <v>0</v>
          </cell>
          <cell r="I2797">
            <v>0</v>
          </cell>
          <cell r="J2797">
            <v>0</v>
          </cell>
          <cell r="K2797">
            <v>0</v>
          </cell>
          <cell r="L2797">
            <v>195</v>
          </cell>
        </row>
        <row r="2798">
          <cell r="A2798" t="str">
            <v>3829ER3037B</v>
          </cell>
          <cell r="B2798" t="str">
            <v>MANUAL ASSEMBLY,OWNERS</v>
          </cell>
          <cell r="C2798" t="str">
            <v>송영근</v>
          </cell>
          <cell r="D2798">
            <v>0</v>
          </cell>
          <cell r="E2798">
            <v>3042</v>
          </cell>
          <cell r="F2798">
            <v>0</v>
          </cell>
          <cell r="G2798">
            <v>3042</v>
          </cell>
          <cell r="H2798">
            <v>0</v>
          </cell>
          <cell r="I2798">
            <v>0</v>
          </cell>
          <cell r="J2798">
            <v>0</v>
          </cell>
          <cell r="K2798">
            <v>0</v>
          </cell>
          <cell r="L2798">
            <v>4062</v>
          </cell>
        </row>
        <row r="2799">
          <cell r="A2799" t="str">
            <v>3829ER3037C</v>
          </cell>
          <cell r="B2799" t="str">
            <v>MANUAL ASSEMBLY,OWNERS</v>
          </cell>
          <cell r="C2799" t="str">
            <v>송영근</v>
          </cell>
          <cell r="D2799">
            <v>0</v>
          </cell>
          <cell r="E2799">
            <v>4571</v>
          </cell>
          <cell r="F2799">
            <v>0</v>
          </cell>
          <cell r="G2799">
            <v>4335</v>
          </cell>
          <cell r="H2799">
            <v>0</v>
          </cell>
          <cell r="I2799">
            <v>236</v>
          </cell>
          <cell r="J2799">
            <v>377</v>
          </cell>
          <cell r="K2799">
            <v>0</v>
          </cell>
          <cell r="L2799">
            <v>5114</v>
          </cell>
        </row>
        <row r="2800">
          <cell r="A2800" t="str">
            <v>3829ER3037H</v>
          </cell>
          <cell r="B2800" t="str">
            <v>MANUAL ASSEMBLY,OWNERS</v>
          </cell>
          <cell r="C2800" t="str">
            <v>송영근</v>
          </cell>
          <cell r="D2800">
            <v>0</v>
          </cell>
          <cell r="E2800">
            <v>632</v>
          </cell>
          <cell r="F2800">
            <v>0</v>
          </cell>
          <cell r="G2800">
            <v>30</v>
          </cell>
          <cell r="H2800">
            <v>0</v>
          </cell>
          <cell r="I2800">
            <v>602</v>
          </cell>
          <cell r="J2800">
            <v>602</v>
          </cell>
          <cell r="K2800">
            <v>0</v>
          </cell>
          <cell r="L2800">
            <v>60</v>
          </cell>
        </row>
        <row r="2801">
          <cell r="A2801" t="str">
            <v>3829ER3037L</v>
          </cell>
          <cell r="B2801" t="str">
            <v>MANUAL ASSEMBLY,OWNERS</v>
          </cell>
          <cell r="C2801" t="str">
            <v>송영근</v>
          </cell>
          <cell r="D2801">
            <v>0</v>
          </cell>
          <cell r="E2801">
            <v>155</v>
          </cell>
          <cell r="F2801">
            <v>0</v>
          </cell>
          <cell r="G2801">
            <v>155</v>
          </cell>
          <cell r="H2801">
            <v>0</v>
          </cell>
          <cell r="I2801">
            <v>0</v>
          </cell>
          <cell r="J2801">
            <v>0</v>
          </cell>
          <cell r="K2801">
            <v>0</v>
          </cell>
          <cell r="L2801">
            <v>155</v>
          </cell>
        </row>
        <row r="2802">
          <cell r="A2802" t="str">
            <v>3829ER3037M</v>
          </cell>
          <cell r="B2802" t="str">
            <v>MANUAL ASSEMBLY,OWNERS</v>
          </cell>
          <cell r="C2802" t="str">
            <v>송영근</v>
          </cell>
          <cell r="D2802">
            <v>159</v>
          </cell>
          <cell r="E2802">
            <v>0</v>
          </cell>
          <cell r="F2802">
            <v>0</v>
          </cell>
          <cell r="G2802">
            <v>159</v>
          </cell>
          <cell r="H2802">
            <v>0</v>
          </cell>
          <cell r="I2802">
            <v>0</v>
          </cell>
          <cell r="J2802">
            <v>0</v>
          </cell>
          <cell r="K2802">
            <v>0</v>
          </cell>
          <cell r="L2802">
            <v>159</v>
          </cell>
        </row>
        <row r="2803">
          <cell r="A2803" t="str">
            <v>3829ER3037N</v>
          </cell>
          <cell r="B2803" t="str">
            <v>MANUAL ASSEMBLY,OWNERS</v>
          </cell>
          <cell r="C2803" t="str">
            <v>송영근</v>
          </cell>
          <cell r="D2803">
            <v>159</v>
          </cell>
          <cell r="E2803">
            <v>159</v>
          </cell>
          <cell r="F2803">
            <v>0</v>
          </cell>
          <cell r="G2803">
            <v>318</v>
          </cell>
          <cell r="H2803">
            <v>0</v>
          </cell>
          <cell r="I2803">
            <v>0</v>
          </cell>
          <cell r="J2803">
            <v>0</v>
          </cell>
          <cell r="K2803">
            <v>0</v>
          </cell>
          <cell r="L2803">
            <v>318</v>
          </cell>
        </row>
        <row r="2804">
          <cell r="A2804" t="str">
            <v>3829ER3037P</v>
          </cell>
          <cell r="B2804" t="str">
            <v>MANUAL ASSEMBLY,OWNERS</v>
          </cell>
          <cell r="C2804" t="str">
            <v>송영근</v>
          </cell>
          <cell r="D2804">
            <v>477</v>
          </cell>
          <cell r="E2804">
            <v>1372</v>
          </cell>
          <cell r="F2804">
            <v>0</v>
          </cell>
          <cell r="G2804">
            <v>1749</v>
          </cell>
          <cell r="H2804">
            <v>100</v>
          </cell>
          <cell r="I2804">
            <v>0</v>
          </cell>
          <cell r="J2804">
            <v>0</v>
          </cell>
          <cell r="K2804">
            <v>0</v>
          </cell>
          <cell r="L2804">
            <v>1749</v>
          </cell>
        </row>
        <row r="2805">
          <cell r="A2805" t="str">
            <v>3829ER3037T</v>
          </cell>
          <cell r="B2805" t="str">
            <v>MANUAL ASSEMBLY,OWNERS</v>
          </cell>
          <cell r="D2805">
            <v>0</v>
          </cell>
          <cell r="E2805">
            <v>316</v>
          </cell>
          <cell r="F2805">
            <v>0</v>
          </cell>
          <cell r="G2805">
            <v>313</v>
          </cell>
          <cell r="H2805">
            <v>0</v>
          </cell>
          <cell r="I2805">
            <v>3</v>
          </cell>
          <cell r="J2805">
            <v>0</v>
          </cell>
          <cell r="K2805">
            <v>0</v>
          </cell>
          <cell r="L2805">
            <v>316</v>
          </cell>
        </row>
        <row r="2806">
          <cell r="A2806" t="str">
            <v>3829ER3037U</v>
          </cell>
          <cell r="B2806" t="str">
            <v>MANUAL ASSEMBLY,OWNERS</v>
          </cell>
          <cell r="C2806" t="str">
            <v>송영근</v>
          </cell>
          <cell r="D2806">
            <v>159</v>
          </cell>
          <cell r="E2806">
            <v>0</v>
          </cell>
          <cell r="F2806">
            <v>0</v>
          </cell>
          <cell r="G2806">
            <v>0</v>
          </cell>
          <cell r="H2806">
            <v>0</v>
          </cell>
          <cell r="I2806">
            <v>159</v>
          </cell>
          <cell r="J2806">
            <v>159</v>
          </cell>
          <cell r="K2806">
            <v>0</v>
          </cell>
          <cell r="L2806">
            <v>0</v>
          </cell>
        </row>
        <row r="2807">
          <cell r="A2807" t="str">
            <v>3829ER3037V</v>
          </cell>
          <cell r="B2807" t="str">
            <v>MANUAL ASSEMBLY,OWNERS</v>
          </cell>
          <cell r="D2807">
            <v>134</v>
          </cell>
          <cell r="E2807">
            <v>1431</v>
          </cell>
          <cell r="F2807">
            <v>0</v>
          </cell>
          <cell r="G2807">
            <v>926</v>
          </cell>
          <cell r="H2807">
            <v>0</v>
          </cell>
          <cell r="I2807">
            <v>639</v>
          </cell>
          <cell r="J2807">
            <v>636</v>
          </cell>
          <cell r="K2807">
            <v>0</v>
          </cell>
          <cell r="L2807">
            <v>1590</v>
          </cell>
        </row>
        <row r="2808">
          <cell r="A2808" t="str">
            <v>3829ER3037W</v>
          </cell>
          <cell r="B2808" t="str">
            <v>MANUAL ASSEMBLY,OWNERS</v>
          </cell>
          <cell r="C2808" t="str">
            <v>송영근</v>
          </cell>
          <cell r="D2808">
            <v>0</v>
          </cell>
          <cell r="E2808">
            <v>42</v>
          </cell>
          <cell r="F2808">
            <v>0</v>
          </cell>
          <cell r="G2808">
            <v>42</v>
          </cell>
          <cell r="H2808">
            <v>0</v>
          </cell>
          <cell r="I2808">
            <v>0</v>
          </cell>
          <cell r="J2808">
            <v>0</v>
          </cell>
          <cell r="K2808">
            <v>0</v>
          </cell>
          <cell r="L2808">
            <v>42</v>
          </cell>
        </row>
        <row r="2809">
          <cell r="A2809" t="str">
            <v>3829ER3037Z</v>
          </cell>
          <cell r="B2809" t="str">
            <v>MANUAL ASSEMBLY,OWNERS</v>
          </cell>
          <cell r="C2809" t="str">
            <v>송영근</v>
          </cell>
          <cell r="D2809">
            <v>0</v>
          </cell>
          <cell r="E2809">
            <v>42</v>
          </cell>
          <cell r="F2809">
            <v>0</v>
          </cell>
          <cell r="G2809">
            <v>42</v>
          </cell>
          <cell r="H2809">
            <v>0</v>
          </cell>
          <cell r="I2809">
            <v>0</v>
          </cell>
          <cell r="J2809">
            <v>0</v>
          </cell>
          <cell r="K2809">
            <v>0</v>
          </cell>
          <cell r="L2809">
            <v>42</v>
          </cell>
        </row>
        <row r="2810">
          <cell r="A2810" t="str">
            <v>3829ER3038C</v>
          </cell>
          <cell r="B2810" t="str">
            <v>MANUAL ASSEMBLY,OWNERS</v>
          </cell>
          <cell r="C2810" t="str">
            <v>송영근</v>
          </cell>
          <cell r="D2810">
            <v>0</v>
          </cell>
          <cell r="E2810">
            <v>180</v>
          </cell>
          <cell r="F2810">
            <v>0</v>
          </cell>
          <cell r="G2810">
            <v>180</v>
          </cell>
          <cell r="H2810">
            <v>0</v>
          </cell>
          <cell r="I2810">
            <v>0</v>
          </cell>
          <cell r="J2810">
            <v>0</v>
          </cell>
          <cell r="K2810">
            <v>0</v>
          </cell>
          <cell r="L2810">
            <v>180</v>
          </cell>
        </row>
        <row r="2811">
          <cell r="A2811" t="str">
            <v>3829ER3038D</v>
          </cell>
          <cell r="B2811" t="str">
            <v>MANUAL ASSEMBLY,OWNERS</v>
          </cell>
          <cell r="C2811" t="str">
            <v>송영근</v>
          </cell>
          <cell r="D2811">
            <v>0</v>
          </cell>
          <cell r="E2811">
            <v>161</v>
          </cell>
          <cell r="F2811">
            <v>0</v>
          </cell>
          <cell r="G2811">
            <v>161</v>
          </cell>
          <cell r="H2811">
            <v>0</v>
          </cell>
          <cell r="I2811">
            <v>0</v>
          </cell>
          <cell r="J2811">
            <v>0</v>
          </cell>
          <cell r="K2811">
            <v>0</v>
          </cell>
          <cell r="L2811">
            <v>161</v>
          </cell>
        </row>
        <row r="2812">
          <cell r="A2812" t="str">
            <v>3829ER3038F</v>
          </cell>
          <cell r="B2812" t="str">
            <v>MANUAL ASSEMBLY,OWNERS</v>
          </cell>
          <cell r="C2812" t="str">
            <v>송영근</v>
          </cell>
          <cell r="D2812">
            <v>0</v>
          </cell>
          <cell r="E2812">
            <v>319</v>
          </cell>
          <cell r="F2812">
            <v>0</v>
          </cell>
          <cell r="G2812">
            <v>319</v>
          </cell>
          <cell r="H2812">
            <v>0</v>
          </cell>
          <cell r="I2812">
            <v>0</v>
          </cell>
          <cell r="J2812">
            <v>0</v>
          </cell>
          <cell r="K2812">
            <v>0</v>
          </cell>
          <cell r="L2812">
            <v>478</v>
          </cell>
        </row>
        <row r="2813">
          <cell r="A2813" t="str">
            <v>3829ER3038G</v>
          </cell>
          <cell r="B2813" t="str">
            <v>MANUAL ASSEMBLY,OWNERS</v>
          </cell>
          <cell r="C2813" t="str">
            <v>송영근</v>
          </cell>
          <cell r="D2813">
            <v>320</v>
          </cell>
          <cell r="E2813">
            <v>795</v>
          </cell>
          <cell r="F2813">
            <v>0</v>
          </cell>
          <cell r="G2813">
            <v>1107</v>
          </cell>
          <cell r="H2813">
            <v>0</v>
          </cell>
          <cell r="I2813">
            <v>8</v>
          </cell>
          <cell r="J2813">
            <v>0</v>
          </cell>
          <cell r="K2813">
            <v>0</v>
          </cell>
          <cell r="L2813">
            <v>1115</v>
          </cell>
        </row>
        <row r="2814">
          <cell r="A2814" t="str">
            <v>3829ER3038J</v>
          </cell>
          <cell r="B2814" t="str">
            <v>MANUAL ASSEMBLY,OWNERS</v>
          </cell>
          <cell r="C2814" t="str">
            <v>송영근</v>
          </cell>
          <cell r="D2814">
            <v>1</v>
          </cell>
          <cell r="E2814">
            <v>126</v>
          </cell>
          <cell r="F2814">
            <v>0</v>
          </cell>
          <cell r="G2814">
            <v>1</v>
          </cell>
          <cell r="H2814">
            <v>20</v>
          </cell>
          <cell r="I2814">
            <v>106</v>
          </cell>
          <cell r="J2814">
            <v>106</v>
          </cell>
          <cell r="K2814">
            <v>300</v>
          </cell>
          <cell r="L2814">
            <v>109</v>
          </cell>
        </row>
        <row r="2815">
          <cell r="A2815" t="str">
            <v>3829ER3038K</v>
          </cell>
          <cell r="B2815" t="str">
            <v>MANUAL ASSEMBLY,OWNERS</v>
          </cell>
          <cell r="C2815" t="str">
            <v>송영근</v>
          </cell>
          <cell r="D2815">
            <v>0</v>
          </cell>
          <cell r="E2815">
            <v>96</v>
          </cell>
          <cell r="F2815">
            <v>0</v>
          </cell>
          <cell r="G2815">
            <v>96</v>
          </cell>
          <cell r="H2815">
            <v>0</v>
          </cell>
          <cell r="I2815">
            <v>0</v>
          </cell>
          <cell r="J2815">
            <v>0</v>
          </cell>
          <cell r="K2815">
            <v>0</v>
          </cell>
          <cell r="L2815">
            <v>96</v>
          </cell>
        </row>
        <row r="2816">
          <cell r="A2816" t="str">
            <v>3829ER3038L</v>
          </cell>
          <cell r="B2816" t="str">
            <v>MANUAL ASSEMBLY,OWNERS</v>
          </cell>
          <cell r="C2816" t="str">
            <v>송영근</v>
          </cell>
          <cell r="D2816">
            <v>168</v>
          </cell>
          <cell r="E2816">
            <v>84</v>
          </cell>
          <cell r="F2816">
            <v>0</v>
          </cell>
          <cell r="G2816">
            <v>40</v>
          </cell>
          <cell r="H2816">
            <v>0</v>
          </cell>
          <cell r="I2816">
            <v>212</v>
          </cell>
          <cell r="J2816">
            <v>1</v>
          </cell>
          <cell r="K2816">
            <v>0</v>
          </cell>
          <cell r="L2816">
            <v>252</v>
          </cell>
        </row>
        <row r="2817">
          <cell r="A2817" t="str">
            <v>3829ER3038R</v>
          </cell>
          <cell r="B2817" t="str">
            <v>MANUAL ASSEMBLY,OWNERS</v>
          </cell>
          <cell r="C2817" t="str">
            <v>송영근</v>
          </cell>
          <cell r="D2817">
            <v>0</v>
          </cell>
          <cell r="E2817">
            <v>318</v>
          </cell>
          <cell r="F2817">
            <v>0</v>
          </cell>
          <cell r="G2817">
            <v>318</v>
          </cell>
          <cell r="H2817">
            <v>0</v>
          </cell>
          <cell r="I2817">
            <v>0</v>
          </cell>
          <cell r="J2817">
            <v>0</v>
          </cell>
          <cell r="K2817">
            <v>0</v>
          </cell>
          <cell r="L2817">
            <v>318</v>
          </cell>
        </row>
        <row r="2818">
          <cell r="A2818" t="str">
            <v>3829ER3038U</v>
          </cell>
          <cell r="B2818" t="str">
            <v>MANUAL ASSEMBLY,OWNERS</v>
          </cell>
          <cell r="C2818" t="str">
            <v>송영근</v>
          </cell>
          <cell r="D2818">
            <v>0</v>
          </cell>
          <cell r="E2818">
            <v>318</v>
          </cell>
          <cell r="F2818">
            <v>0</v>
          </cell>
          <cell r="G2818">
            <v>159</v>
          </cell>
          <cell r="H2818">
            <v>0</v>
          </cell>
          <cell r="I2818">
            <v>159</v>
          </cell>
          <cell r="J2818">
            <v>159</v>
          </cell>
          <cell r="K2818">
            <v>0</v>
          </cell>
          <cell r="L2818">
            <v>318</v>
          </cell>
        </row>
        <row r="2819">
          <cell r="A2819" t="str">
            <v>3829ER3038V</v>
          </cell>
          <cell r="B2819" t="str">
            <v>MANUAL ASSEMBLY,OWNERS</v>
          </cell>
          <cell r="C2819" t="str">
            <v>송영근</v>
          </cell>
          <cell r="D2819">
            <v>-75</v>
          </cell>
          <cell r="E2819">
            <v>0</v>
          </cell>
          <cell r="F2819">
            <v>0</v>
          </cell>
          <cell r="G2819">
            <v>0</v>
          </cell>
          <cell r="H2819">
            <v>0</v>
          </cell>
          <cell r="I2819">
            <v>0</v>
          </cell>
          <cell r="J2819">
            <v>0</v>
          </cell>
          <cell r="K2819">
            <v>0</v>
          </cell>
          <cell r="L2819">
            <v>0</v>
          </cell>
        </row>
        <row r="2820">
          <cell r="A2820" t="str">
            <v>3829ER3039H</v>
          </cell>
          <cell r="B2820" t="str">
            <v>MANUAL ASSEMBLY,OWNERS</v>
          </cell>
          <cell r="C2820" t="str">
            <v>송영근</v>
          </cell>
          <cell r="D2820">
            <v>-954</v>
          </cell>
          <cell r="E2820">
            <v>0</v>
          </cell>
          <cell r="F2820">
            <v>0</v>
          </cell>
          <cell r="G2820">
            <v>0</v>
          </cell>
          <cell r="H2820">
            <v>0</v>
          </cell>
          <cell r="I2820">
            <v>0</v>
          </cell>
          <cell r="J2820">
            <v>0</v>
          </cell>
          <cell r="K2820">
            <v>0</v>
          </cell>
          <cell r="L2820">
            <v>0</v>
          </cell>
        </row>
        <row r="2821">
          <cell r="A2821" t="str">
            <v>3829ER3039J</v>
          </cell>
          <cell r="B2821" t="str">
            <v>MANUAL ASSEMBLY,OWNERS</v>
          </cell>
          <cell r="C2821" t="str">
            <v>송영근</v>
          </cell>
          <cell r="D2821">
            <v>-78</v>
          </cell>
          <cell r="E2821">
            <v>0</v>
          </cell>
          <cell r="F2821">
            <v>0</v>
          </cell>
          <cell r="G2821">
            <v>1</v>
          </cell>
          <cell r="H2821">
            <v>0</v>
          </cell>
          <cell r="I2821">
            <v>-79</v>
          </cell>
          <cell r="J2821">
            <v>-79</v>
          </cell>
          <cell r="K2821">
            <v>0</v>
          </cell>
          <cell r="L2821">
            <v>44</v>
          </cell>
        </row>
        <row r="2822">
          <cell r="A2822" t="str">
            <v>3829ER3039N</v>
          </cell>
          <cell r="B2822" t="str">
            <v>MANUAL ASSEMBLY,OWNERS</v>
          </cell>
          <cell r="C2822" t="str">
            <v>송영근</v>
          </cell>
          <cell r="D2822">
            <v>0</v>
          </cell>
          <cell r="E2822">
            <v>318</v>
          </cell>
          <cell r="F2822">
            <v>0</v>
          </cell>
          <cell r="G2822">
            <v>318</v>
          </cell>
          <cell r="H2822">
            <v>0</v>
          </cell>
          <cell r="I2822">
            <v>0</v>
          </cell>
          <cell r="J2822">
            <v>0</v>
          </cell>
          <cell r="K2822">
            <v>0</v>
          </cell>
          <cell r="L2822">
            <v>954</v>
          </cell>
        </row>
        <row r="2823">
          <cell r="A2823" t="str">
            <v>3829ER3039P</v>
          </cell>
          <cell r="B2823" t="str">
            <v>MANUAL ASSEMBLY,OWNERS</v>
          </cell>
          <cell r="C2823" t="str">
            <v>송영근</v>
          </cell>
          <cell r="D2823">
            <v>0</v>
          </cell>
          <cell r="E2823">
            <v>600</v>
          </cell>
          <cell r="F2823">
            <v>0</v>
          </cell>
          <cell r="G2823">
            <v>600</v>
          </cell>
          <cell r="H2823">
            <v>0</v>
          </cell>
          <cell r="I2823">
            <v>0</v>
          </cell>
          <cell r="J2823">
            <v>0</v>
          </cell>
          <cell r="K2823">
            <v>0</v>
          </cell>
          <cell r="L2823">
            <v>600</v>
          </cell>
        </row>
        <row r="2824">
          <cell r="A2824" t="str">
            <v>3829ER3039Q</v>
          </cell>
          <cell r="B2824" t="str">
            <v>MANUAL ASSEMBLY,OWNERS</v>
          </cell>
          <cell r="C2824" t="str">
            <v>송영근</v>
          </cell>
          <cell r="D2824">
            <v>0</v>
          </cell>
          <cell r="E2824">
            <v>49</v>
          </cell>
          <cell r="F2824">
            <v>0</v>
          </cell>
          <cell r="G2824">
            <v>49</v>
          </cell>
          <cell r="H2824">
            <v>0</v>
          </cell>
          <cell r="I2824">
            <v>0</v>
          </cell>
          <cell r="J2824">
            <v>0</v>
          </cell>
          <cell r="K2824">
            <v>0</v>
          </cell>
          <cell r="L2824">
            <v>49</v>
          </cell>
        </row>
        <row r="2825">
          <cell r="A2825" t="str">
            <v>3829ER3039R</v>
          </cell>
          <cell r="B2825" t="str">
            <v>MANUAL ASSEMBLY,OWNERS</v>
          </cell>
          <cell r="D2825">
            <v>0</v>
          </cell>
          <cell r="E2825">
            <v>158</v>
          </cell>
          <cell r="F2825">
            <v>0</v>
          </cell>
          <cell r="G2825">
            <v>158</v>
          </cell>
          <cell r="H2825">
            <v>0</v>
          </cell>
          <cell r="I2825">
            <v>0</v>
          </cell>
          <cell r="J2825">
            <v>0</v>
          </cell>
          <cell r="K2825">
            <v>0</v>
          </cell>
          <cell r="L2825">
            <v>158</v>
          </cell>
        </row>
        <row r="2826">
          <cell r="A2826" t="str">
            <v>3829ER3039S</v>
          </cell>
          <cell r="B2826" t="str">
            <v>MANUAL ASSEMBLY,OWNERS</v>
          </cell>
          <cell r="D2826">
            <v>0</v>
          </cell>
          <cell r="E2826">
            <v>159</v>
          </cell>
          <cell r="F2826">
            <v>0</v>
          </cell>
          <cell r="G2826">
            <v>159</v>
          </cell>
          <cell r="H2826">
            <v>0</v>
          </cell>
          <cell r="I2826">
            <v>0</v>
          </cell>
          <cell r="J2826">
            <v>0</v>
          </cell>
          <cell r="K2826">
            <v>0</v>
          </cell>
          <cell r="L2826">
            <v>159</v>
          </cell>
        </row>
        <row r="2827">
          <cell r="A2827" t="str">
            <v>3829ER3039T</v>
          </cell>
          <cell r="B2827" t="str">
            <v>MANUAL ASSEMBLY,OWNERS</v>
          </cell>
          <cell r="D2827">
            <v>0</v>
          </cell>
          <cell r="E2827">
            <v>159</v>
          </cell>
          <cell r="F2827">
            <v>0</v>
          </cell>
          <cell r="G2827">
            <v>159</v>
          </cell>
          <cell r="H2827">
            <v>0</v>
          </cell>
          <cell r="I2827">
            <v>0</v>
          </cell>
          <cell r="J2827">
            <v>0</v>
          </cell>
          <cell r="K2827">
            <v>0</v>
          </cell>
          <cell r="L2827">
            <v>159</v>
          </cell>
        </row>
        <row r="2828">
          <cell r="A2828" t="str">
            <v>3829ER3040A</v>
          </cell>
          <cell r="B2828" t="str">
            <v>MANUAL ASSEMBLY,OWNERS</v>
          </cell>
          <cell r="C2828" t="str">
            <v>송영근</v>
          </cell>
          <cell r="D2828">
            <v>25</v>
          </cell>
          <cell r="E2828">
            <v>300</v>
          </cell>
          <cell r="F2828">
            <v>0</v>
          </cell>
          <cell r="G2828">
            <v>225</v>
          </cell>
          <cell r="H2828">
            <v>100</v>
          </cell>
          <cell r="I2828">
            <v>0</v>
          </cell>
          <cell r="J2828">
            <v>200</v>
          </cell>
          <cell r="K2828">
            <v>0</v>
          </cell>
          <cell r="L2828">
            <v>650</v>
          </cell>
        </row>
        <row r="2829">
          <cell r="A2829" t="str">
            <v>3829ER3040B</v>
          </cell>
          <cell r="B2829" t="str">
            <v>MANUAL ASSEMBLY,OWNERS</v>
          </cell>
          <cell r="C2829" t="str">
            <v>송영근</v>
          </cell>
          <cell r="D2829">
            <v>70</v>
          </cell>
          <cell r="E2829">
            <v>830</v>
          </cell>
          <cell r="F2829">
            <v>0</v>
          </cell>
          <cell r="G2829">
            <v>790</v>
          </cell>
          <cell r="H2829">
            <v>0</v>
          </cell>
          <cell r="I2829">
            <v>110</v>
          </cell>
          <cell r="J2829">
            <v>18</v>
          </cell>
          <cell r="K2829">
            <v>0</v>
          </cell>
          <cell r="L2829">
            <v>930</v>
          </cell>
        </row>
        <row r="2830">
          <cell r="A2830" t="str">
            <v>3829ER3040D</v>
          </cell>
          <cell r="B2830" t="str">
            <v>MANUAL ASSEMBLY,OWNERS</v>
          </cell>
          <cell r="C2830" t="str">
            <v>송영근</v>
          </cell>
          <cell r="D2830">
            <v>0</v>
          </cell>
          <cell r="E2830">
            <v>600</v>
          </cell>
          <cell r="F2830">
            <v>0</v>
          </cell>
          <cell r="G2830">
            <v>600</v>
          </cell>
          <cell r="H2830">
            <v>0</v>
          </cell>
          <cell r="I2830">
            <v>0</v>
          </cell>
          <cell r="J2830">
            <v>200</v>
          </cell>
          <cell r="K2830">
            <v>0</v>
          </cell>
          <cell r="L2830">
            <v>800</v>
          </cell>
        </row>
        <row r="2831">
          <cell r="A2831" t="str">
            <v>3832FA3908R</v>
          </cell>
          <cell r="B2831" t="str">
            <v>MANUAL ASSY,OWNERS</v>
          </cell>
          <cell r="C2831" t="str">
            <v>송영근</v>
          </cell>
          <cell r="D2831">
            <v>750</v>
          </cell>
          <cell r="E2831">
            <v>4750</v>
          </cell>
          <cell r="F2831">
            <v>0</v>
          </cell>
          <cell r="G2831">
            <v>5000</v>
          </cell>
          <cell r="H2831">
            <v>0</v>
          </cell>
          <cell r="I2831">
            <v>500</v>
          </cell>
          <cell r="J2831">
            <v>36</v>
          </cell>
          <cell r="K2831">
            <v>0</v>
          </cell>
          <cell r="L2831">
            <v>6700</v>
          </cell>
        </row>
        <row r="2832">
          <cell r="A2832" t="str">
            <v>383EEL3001A</v>
          </cell>
          <cell r="B2832" t="str">
            <v>SERVICE PARTS</v>
          </cell>
          <cell r="D2832">
            <v>0</v>
          </cell>
          <cell r="E2832">
            <v>649</v>
          </cell>
          <cell r="F2832">
            <v>0</v>
          </cell>
          <cell r="G2832">
            <v>624</v>
          </cell>
          <cell r="H2832">
            <v>25</v>
          </cell>
          <cell r="I2832">
            <v>0</v>
          </cell>
          <cell r="J2832">
            <v>0</v>
          </cell>
          <cell r="K2832">
            <v>0</v>
          </cell>
          <cell r="L2832">
            <v>672</v>
          </cell>
        </row>
        <row r="2833">
          <cell r="A2833" t="str">
            <v>383EEL3003A</v>
          </cell>
          <cell r="B2833" t="str">
            <v>SERVICE PARTS</v>
          </cell>
          <cell r="D2833">
            <v>0</v>
          </cell>
          <cell r="E2833">
            <v>150</v>
          </cell>
          <cell r="F2833">
            <v>0</v>
          </cell>
          <cell r="G2833">
            <v>0</v>
          </cell>
          <cell r="H2833">
            <v>150</v>
          </cell>
          <cell r="I2833">
            <v>0</v>
          </cell>
          <cell r="J2833">
            <v>0</v>
          </cell>
          <cell r="K2833">
            <v>0</v>
          </cell>
          <cell r="L2833">
            <v>0</v>
          </cell>
        </row>
        <row r="2834">
          <cell r="A2834" t="str">
            <v>383EER2001A</v>
          </cell>
          <cell r="B2834" t="str">
            <v>SERVICE PARTS</v>
          </cell>
          <cell r="D2834">
            <v>0</v>
          </cell>
          <cell r="E2834">
            <v>0</v>
          </cell>
          <cell r="F2834">
            <v>0</v>
          </cell>
          <cell r="G2834">
            <v>0</v>
          </cell>
          <cell r="H2834">
            <v>0</v>
          </cell>
          <cell r="I2834">
            <v>0</v>
          </cell>
          <cell r="J2834">
            <v>0</v>
          </cell>
          <cell r="K2834">
            <v>0</v>
          </cell>
          <cell r="L2834">
            <v>90</v>
          </cell>
        </row>
        <row r="2835">
          <cell r="A2835" t="str">
            <v>383EER3001F</v>
          </cell>
          <cell r="B2835" t="str">
            <v>SERVICE PARTS</v>
          </cell>
          <cell r="D2835">
            <v>0</v>
          </cell>
          <cell r="E2835">
            <v>0</v>
          </cell>
          <cell r="F2835">
            <v>0</v>
          </cell>
          <cell r="G2835">
            <v>0</v>
          </cell>
          <cell r="H2835">
            <v>0</v>
          </cell>
          <cell r="I2835">
            <v>0</v>
          </cell>
          <cell r="J2835">
            <v>0</v>
          </cell>
          <cell r="K2835">
            <v>0</v>
          </cell>
          <cell r="L2835">
            <v>0</v>
          </cell>
        </row>
        <row r="2836">
          <cell r="A2836" t="str">
            <v>383EER3001H</v>
          </cell>
          <cell r="B2836" t="str">
            <v>SERVICE PARTS</v>
          </cell>
          <cell r="D2836">
            <v>0</v>
          </cell>
          <cell r="E2836">
            <v>0</v>
          </cell>
          <cell r="F2836">
            <v>0</v>
          </cell>
          <cell r="G2836">
            <v>0</v>
          </cell>
          <cell r="H2836">
            <v>0</v>
          </cell>
          <cell r="I2836">
            <v>0</v>
          </cell>
          <cell r="J2836">
            <v>0</v>
          </cell>
          <cell r="K2836">
            <v>0</v>
          </cell>
          <cell r="L2836">
            <v>0</v>
          </cell>
        </row>
        <row r="2837">
          <cell r="A2837" t="str">
            <v>383EER4001A</v>
          </cell>
          <cell r="B2837" t="str">
            <v>SERVICE PARTS</v>
          </cell>
          <cell r="C2837" t="str">
            <v>직송</v>
          </cell>
          <cell r="D2837">
            <v>2</v>
          </cell>
          <cell r="E2837">
            <v>0</v>
          </cell>
          <cell r="F2837">
            <v>0</v>
          </cell>
          <cell r="G2837">
            <v>0</v>
          </cell>
          <cell r="H2837">
            <v>0</v>
          </cell>
          <cell r="I2837">
            <v>2</v>
          </cell>
          <cell r="J2837">
            <v>2</v>
          </cell>
          <cell r="K2837">
            <v>60</v>
          </cell>
          <cell r="L2837">
            <v>0</v>
          </cell>
        </row>
        <row r="2838">
          <cell r="A2838" t="str">
            <v>383EER4004A</v>
          </cell>
          <cell r="B2838" t="str">
            <v>SERVICE PARTS</v>
          </cell>
          <cell r="C2838" t="str">
            <v>직송</v>
          </cell>
          <cell r="D2838">
            <v>41</v>
          </cell>
          <cell r="E2838">
            <v>0</v>
          </cell>
          <cell r="F2838">
            <v>0</v>
          </cell>
          <cell r="G2838">
            <v>0</v>
          </cell>
          <cell r="H2838">
            <v>0</v>
          </cell>
          <cell r="I2838">
            <v>41</v>
          </cell>
          <cell r="J2838">
            <v>41</v>
          </cell>
          <cell r="K2838">
            <v>73</v>
          </cell>
          <cell r="L2838">
            <v>0</v>
          </cell>
        </row>
        <row r="2839">
          <cell r="A2839" t="str">
            <v>383EER9006C</v>
          </cell>
          <cell r="B2839" t="str">
            <v>SERVICE PARTS</v>
          </cell>
          <cell r="C2839" t="str">
            <v>직송</v>
          </cell>
          <cell r="D2839">
            <v>0</v>
          </cell>
          <cell r="E2839">
            <v>0</v>
          </cell>
          <cell r="F2839">
            <v>0</v>
          </cell>
          <cell r="G2839">
            <v>0</v>
          </cell>
          <cell r="H2839">
            <v>0</v>
          </cell>
          <cell r="I2839">
            <v>0</v>
          </cell>
          <cell r="J2839">
            <v>0</v>
          </cell>
          <cell r="K2839">
            <v>0</v>
          </cell>
          <cell r="L2839">
            <v>0</v>
          </cell>
        </row>
        <row r="2840">
          <cell r="A2840" t="str">
            <v>3840EA2003R</v>
          </cell>
          <cell r="B2840" t="str">
            <v>CARD,WARRANTY</v>
          </cell>
          <cell r="C2840" t="str">
            <v>송영근</v>
          </cell>
          <cell r="D2840">
            <v>0</v>
          </cell>
          <cell r="E2840">
            <v>0</v>
          </cell>
          <cell r="F2840">
            <v>0</v>
          </cell>
          <cell r="G2840">
            <v>0</v>
          </cell>
          <cell r="H2840">
            <v>0</v>
          </cell>
          <cell r="I2840">
            <v>0</v>
          </cell>
          <cell r="J2840">
            <v>0</v>
          </cell>
          <cell r="K2840">
            <v>0</v>
          </cell>
          <cell r="L2840">
            <v>0</v>
          </cell>
        </row>
        <row r="2841">
          <cell r="A2841" t="str">
            <v>3840EA2005D</v>
          </cell>
          <cell r="B2841" t="str">
            <v>CARD,WARRANTY</v>
          </cell>
          <cell r="C2841" t="str">
            <v>송영근</v>
          </cell>
          <cell r="D2841">
            <v>0</v>
          </cell>
          <cell r="E2841">
            <v>0</v>
          </cell>
          <cell r="F2841">
            <v>0</v>
          </cell>
          <cell r="G2841">
            <v>0</v>
          </cell>
          <cell r="H2841">
            <v>0</v>
          </cell>
          <cell r="I2841">
            <v>0</v>
          </cell>
          <cell r="J2841">
            <v>0</v>
          </cell>
          <cell r="K2841">
            <v>0</v>
          </cell>
          <cell r="L2841">
            <v>0</v>
          </cell>
        </row>
        <row r="2842">
          <cell r="A2842" t="str">
            <v>3840EA2008H</v>
          </cell>
          <cell r="B2842" t="str">
            <v>CARD,WARRANTY</v>
          </cell>
          <cell r="C2842" t="str">
            <v>송영근</v>
          </cell>
          <cell r="D2842">
            <v>90</v>
          </cell>
          <cell r="E2842">
            <v>270</v>
          </cell>
          <cell r="F2842">
            <v>0</v>
          </cell>
          <cell r="G2842">
            <v>360</v>
          </cell>
          <cell r="H2842">
            <v>0</v>
          </cell>
          <cell r="I2842">
            <v>0</v>
          </cell>
          <cell r="J2842">
            <v>0</v>
          </cell>
          <cell r="K2842">
            <v>0</v>
          </cell>
          <cell r="L2842">
            <v>360</v>
          </cell>
        </row>
        <row r="2843">
          <cell r="A2843" t="str">
            <v>3840EA2008P</v>
          </cell>
          <cell r="B2843" t="str">
            <v>CARD,WARRANTY</v>
          </cell>
          <cell r="C2843" t="str">
            <v>송영근</v>
          </cell>
          <cell r="D2843">
            <v>0</v>
          </cell>
          <cell r="E2843">
            <v>0</v>
          </cell>
          <cell r="F2843">
            <v>0</v>
          </cell>
          <cell r="G2843">
            <v>0</v>
          </cell>
          <cell r="H2843">
            <v>0</v>
          </cell>
          <cell r="I2843">
            <v>0</v>
          </cell>
          <cell r="J2843">
            <v>0</v>
          </cell>
          <cell r="K2843">
            <v>0</v>
          </cell>
          <cell r="L2843">
            <v>0</v>
          </cell>
        </row>
        <row r="2844">
          <cell r="A2844" t="str">
            <v>3840EA2009A</v>
          </cell>
          <cell r="B2844" t="str">
            <v>CARD,WARRANTY</v>
          </cell>
          <cell r="C2844" t="str">
            <v>송영근</v>
          </cell>
          <cell r="D2844">
            <v>0</v>
          </cell>
          <cell r="E2844">
            <v>204</v>
          </cell>
          <cell r="F2844">
            <v>0</v>
          </cell>
          <cell r="G2844">
            <v>204</v>
          </cell>
          <cell r="H2844">
            <v>0</v>
          </cell>
          <cell r="I2844">
            <v>0</v>
          </cell>
          <cell r="J2844">
            <v>0</v>
          </cell>
          <cell r="K2844">
            <v>0</v>
          </cell>
          <cell r="L2844">
            <v>204</v>
          </cell>
        </row>
        <row r="2845">
          <cell r="A2845" t="str">
            <v>3840EA2009C</v>
          </cell>
          <cell r="B2845" t="str">
            <v>CARD,WARRANTY</v>
          </cell>
          <cell r="C2845" t="str">
            <v>송영근</v>
          </cell>
          <cell r="D2845">
            <v>0</v>
          </cell>
          <cell r="E2845">
            <v>0</v>
          </cell>
          <cell r="F2845">
            <v>0</v>
          </cell>
          <cell r="G2845">
            <v>0</v>
          </cell>
          <cell r="H2845">
            <v>0</v>
          </cell>
          <cell r="I2845">
            <v>0</v>
          </cell>
          <cell r="J2845">
            <v>0</v>
          </cell>
          <cell r="K2845">
            <v>0</v>
          </cell>
          <cell r="L2845">
            <v>0</v>
          </cell>
        </row>
        <row r="2846">
          <cell r="A2846" t="str">
            <v>3840EA2009D</v>
          </cell>
          <cell r="B2846" t="str">
            <v>CARD,WARRANTY</v>
          </cell>
          <cell r="C2846" t="str">
            <v>송영근</v>
          </cell>
          <cell r="D2846">
            <v>0</v>
          </cell>
          <cell r="E2846">
            <v>204</v>
          </cell>
          <cell r="F2846">
            <v>0</v>
          </cell>
          <cell r="G2846">
            <v>0</v>
          </cell>
          <cell r="H2846">
            <v>0</v>
          </cell>
          <cell r="I2846">
            <v>204</v>
          </cell>
          <cell r="J2846">
            <v>204</v>
          </cell>
          <cell r="K2846">
            <v>0</v>
          </cell>
          <cell r="L2846">
            <v>204</v>
          </cell>
        </row>
        <row r="2847">
          <cell r="A2847" t="str">
            <v>3840EA2009N</v>
          </cell>
          <cell r="B2847" t="str">
            <v>CARD,WARRANTY</v>
          </cell>
          <cell r="C2847" t="str">
            <v>송영근</v>
          </cell>
          <cell r="D2847">
            <v>0</v>
          </cell>
          <cell r="E2847">
            <v>0</v>
          </cell>
          <cell r="F2847">
            <v>0</v>
          </cell>
          <cell r="G2847">
            <v>0</v>
          </cell>
          <cell r="H2847">
            <v>0</v>
          </cell>
          <cell r="I2847">
            <v>0</v>
          </cell>
          <cell r="J2847">
            <v>0</v>
          </cell>
          <cell r="K2847">
            <v>0</v>
          </cell>
          <cell r="L2847">
            <v>180</v>
          </cell>
        </row>
        <row r="2848">
          <cell r="A2848" t="str">
            <v>3840EA2009R</v>
          </cell>
          <cell r="B2848" t="str">
            <v>CARD,WARRANTY</v>
          </cell>
          <cell r="C2848" t="str">
            <v>송영근</v>
          </cell>
          <cell r="D2848">
            <v>0</v>
          </cell>
          <cell r="E2848">
            <v>632</v>
          </cell>
          <cell r="F2848">
            <v>0</v>
          </cell>
          <cell r="G2848">
            <v>158</v>
          </cell>
          <cell r="H2848">
            <v>0</v>
          </cell>
          <cell r="I2848">
            <v>474</v>
          </cell>
          <cell r="J2848">
            <v>120</v>
          </cell>
          <cell r="K2848">
            <v>0</v>
          </cell>
          <cell r="L2848">
            <v>632</v>
          </cell>
        </row>
        <row r="2849">
          <cell r="A2849" t="str">
            <v>3840EA2009U</v>
          </cell>
          <cell r="B2849" t="str">
            <v>CARD,WARRANTY</v>
          </cell>
          <cell r="C2849" t="str">
            <v>송영근</v>
          </cell>
          <cell r="D2849">
            <v>0</v>
          </cell>
          <cell r="E2849">
            <v>714</v>
          </cell>
          <cell r="F2849">
            <v>0</v>
          </cell>
          <cell r="G2849">
            <v>146</v>
          </cell>
          <cell r="H2849">
            <v>0</v>
          </cell>
          <cell r="I2849">
            <v>568</v>
          </cell>
          <cell r="J2849">
            <v>564</v>
          </cell>
          <cell r="K2849">
            <v>0</v>
          </cell>
          <cell r="L2849">
            <v>408</v>
          </cell>
        </row>
        <row r="2850">
          <cell r="A2850" t="str">
            <v>3840EA2009V</v>
          </cell>
          <cell r="B2850" t="str">
            <v>CARD,WARRANTY</v>
          </cell>
          <cell r="C2850" t="str">
            <v>송영근</v>
          </cell>
          <cell r="D2850">
            <v>1</v>
          </cell>
          <cell r="E2850">
            <v>0</v>
          </cell>
          <cell r="F2850">
            <v>0</v>
          </cell>
          <cell r="G2850">
            <v>1</v>
          </cell>
          <cell r="H2850">
            <v>0</v>
          </cell>
          <cell r="I2850">
            <v>0</v>
          </cell>
          <cell r="J2850">
            <v>0</v>
          </cell>
          <cell r="K2850">
            <v>0</v>
          </cell>
          <cell r="L2850">
            <v>204</v>
          </cell>
        </row>
        <row r="2851">
          <cell r="A2851" t="str">
            <v>3840EA2009W</v>
          </cell>
          <cell r="B2851" t="str">
            <v>CARD,WARRANTY</v>
          </cell>
          <cell r="C2851" t="str">
            <v>송영근</v>
          </cell>
          <cell r="D2851">
            <v>0</v>
          </cell>
          <cell r="E2851">
            <v>306</v>
          </cell>
          <cell r="F2851">
            <v>0</v>
          </cell>
          <cell r="G2851">
            <v>0</v>
          </cell>
          <cell r="H2851">
            <v>0</v>
          </cell>
          <cell r="I2851">
            <v>306</v>
          </cell>
          <cell r="J2851">
            <v>306</v>
          </cell>
          <cell r="K2851">
            <v>0</v>
          </cell>
          <cell r="L2851">
            <v>0</v>
          </cell>
        </row>
        <row r="2852">
          <cell r="A2852" t="str">
            <v>3840EA2009X</v>
          </cell>
          <cell r="B2852" t="str">
            <v>CARD,WARRANTY</v>
          </cell>
          <cell r="C2852" t="str">
            <v>송영근</v>
          </cell>
          <cell r="D2852">
            <v>0</v>
          </cell>
          <cell r="E2852">
            <v>158</v>
          </cell>
          <cell r="F2852">
            <v>0</v>
          </cell>
          <cell r="G2852">
            <v>158</v>
          </cell>
          <cell r="H2852">
            <v>0</v>
          </cell>
          <cell r="I2852">
            <v>0</v>
          </cell>
          <cell r="J2852">
            <v>0</v>
          </cell>
          <cell r="K2852">
            <v>0</v>
          </cell>
          <cell r="L2852">
            <v>158</v>
          </cell>
        </row>
        <row r="2853">
          <cell r="A2853" t="str">
            <v>3840EA2009Y</v>
          </cell>
          <cell r="B2853" t="str">
            <v>CARD,WARRANTY</v>
          </cell>
          <cell r="C2853" t="str">
            <v>송영근</v>
          </cell>
          <cell r="D2853">
            <v>0</v>
          </cell>
          <cell r="E2853">
            <v>316</v>
          </cell>
          <cell r="F2853">
            <v>0</v>
          </cell>
          <cell r="G2853">
            <v>158</v>
          </cell>
          <cell r="H2853">
            <v>0</v>
          </cell>
          <cell r="I2853">
            <v>158</v>
          </cell>
          <cell r="J2853">
            <v>1</v>
          </cell>
          <cell r="K2853">
            <v>0</v>
          </cell>
          <cell r="L2853">
            <v>316</v>
          </cell>
        </row>
        <row r="2854">
          <cell r="A2854" t="str">
            <v>3840EA2010H</v>
          </cell>
          <cell r="B2854" t="str">
            <v>CARD,WARRANTY</v>
          </cell>
          <cell r="C2854" t="str">
            <v>송영근</v>
          </cell>
          <cell r="D2854">
            <v>0</v>
          </cell>
          <cell r="E2854">
            <v>102</v>
          </cell>
          <cell r="F2854">
            <v>0</v>
          </cell>
          <cell r="G2854">
            <v>0</v>
          </cell>
          <cell r="H2854">
            <v>0</v>
          </cell>
          <cell r="I2854">
            <v>102</v>
          </cell>
          <cell r="J2854">
            <v>1</v>
          </cell>
          <cell r="K2854">
            <v>0</v>
          </cell>
          <cell r="L2854">
            <v>102</v>
          </cell>
        </row>
        <row r="2855">
          <cell r="A2855" t="str">
            <v>3840EA2011C</v>
          </cell>
          <cell r="B2855" t="str">
            <v>CARD,WARRANTY</v>
          </cell>
          <cell r="C2855" t="str">
            <v>송영근</v>
          </cell>
          <cell r="D2855">
            <v>216</v>
          </cell>
          <cell r="E2855">
            <v>540</v>
          </cell>
          <cell r="F2855">
            <v>0</v>
          </cell>
          <cell r="G2855">
            <v>756</v>
          </cell>
          <cell r="H2855">
            <v>0</v>
          </cell>
          <cell r="I2855">
            <v>0</v>
          </cell>
          <cell r="J2855">
            <v>0</v>
          </cell>
          <cell r="K2855">
            <v>0</v>
          </cell>
          <cell r="L2855">
            <v>1188</v>
          </cell>
        </row>
        <row r="2856">
          <cell r="A2856" t="str">
            <v>3840EA2011H</v>
          </cell>
          <cell r="B2856" t="str">
            <v>CARD,WARRANTY</v>
          </cell>
          <cell r="C2856" t="str">
            <v>송영근</v>
          </cell>
          <cell r="D2856">
            <v>0</v>
          </cell>
          <cell r="E2856">
            <v>0</v>
          </cell>
          <cell r="F2856">
            <v>0</v>
          </cell>
          <cell r="G2856">
            <v>0</v>
          </cell>
          <cell r="H2856">
            <v>0</v>
          </cell>
          <cell r="I2856">
            <v>0</v>
          </cell>
          <cell r="J2856">
            <v>0</v>
          </cell>
          <cell r="K2856">
            <v>0</v>
          </cell>
          <cell r="L2856">
            <v>0</v>
          </cell>
        </row>
        <row r="2857">
          <cell r="A2857" t="str">
            <v>3840EA2011K</v>
          </cell>
          <cell r="B2857" t="str">
            <v>CARD,WARRANTY</v>
          </cell>
          <cell r="C2857" t="str">
            <v>송영근</v>
          </cell>
          <cell r="D2857">
            <v>0</v>
          </cell>
          <cell r="E2857">
            <v>75</v>
          </cell>
          <cell r="F2857">
            <v>0</v>
          </cell>
          <cell r="G2857">
            <v>0</v>
          </cell>
          <cell r="H2857">
            <v>0</v>
          </cell>
          <cell r="I2857">
            <v>75</v>
          </cell>
          <cell r="J2857">
            <v>75</v>
          </cell>
          <cell r="K2857">
            <v>0</v>
          </cell>
          <cell r="L2857">
            <v>75</v>
          </cell>
        </row>
        <row r="2858">
          <cell r="A2858" t="str">
            <v>3840EA2011M</v>
          </cell>
          <cell r="B2858" t="str">
            <v>CARD,WARRANTY</v>
          </cell>
          <cell r="C2858" t="str">
            <v>송영근</v>
          </cell>
          <cell r="D2858">
            <v>0</v>
          </cell>
          <cell r="E2858">
            <v>972</v>
          </cell>
          <cell r="F2858">
            <v>0</v>
          </cell>
          <cell r="G2858">
            <v>972</v>
          </cell>
          <cell r="H2858">
            <v>0</v>
          </cell>
          <cell r="I2858">
            <v>0</v>
          </cell>
          <cell r="J2858">
            <v>0</v>
          </cell>
          <cell r="K2858">
            <v>0</v>
          </cell>
          <cell r="L2858">
            <v>972</v>
          </cell>
        </row>
        <row r="2859">
          <cell r="A2859" t="str">
            <v>3840EA2011N</v>
          </cell>
          <cell r="B2859" t="str">
            <v>CARD,WARRANTY</v>
          </cell>
          <cell r="D2859">
            <v>237</v>
          </cell>
          <cell r="E2859">
            <v>237</v>
          </cell>
          <cell r="F2859">
            <v>0</v>
          </cell>
          <cell r="G2859">
            <v>474</v>
          </cell>
          <cell r="H2859">
            <v>0</v>
          </cell>
          <cell r="I2859">
            <v>0</v>
          </cell>
          <cell r="J2859">
            <v>237</v>
          </cell>
          <cell r="K2859">
            <v>0</v>
          </cell>
          <cell r="L2859">
            <v>711</v>
          </cell>
        </row>
        <row r="2860">
          <cell r="A2860" t="str">
            <v>3840EA2011Q</v>
          </cell>
          <cell r="B2860" t="str">
            <v>CARD,WARRANTY</v>
          </cell>
          <cell r="D2860">
            <v>0</v>
          </cell>
          <cell r="E2860">
            <v>192</v>
          </cell>
          <cell r="F2860">
            <v>0</v>
          </cell>
          <cell r="G2860">
            <v>192</v>
          </cell>
          <cell r="H2860">
            <v>0</v>
          </cell>
          <cell r="I2860">
            <v>0</v>
          </cell>
          <cell r="J2860">
            <v>0</v>
          </cell>
          <cell r="K2860">
            <v>0</v>
          </cell>
          <cell r="L2860">
            <v>192</v>
          </cell>
        </row>
        <row r="2861">
          <cell r="A2861" t="str">
            <v>3840EA2013A</v>
          </cell>
          <cell r="B2861" t="str">
            <v>CARD,WARRANTY</v>
          </cell>
          <cell r="C2861" t="str">
            <v>송영근</v>
          </cell>
          <cell r="D2861">
            <v>0</v>
          </cell>
          <cell r="E2861">
            <v>570</v>
          </cell>
          <cell r="F2861">
            <v>0</v>
          </cell>
          <cell r="G2861">
            <v>228</v>
          </cell>
          <cell r="H2861">
            <v>0</v>
          </cell>
          <cell r="I2861">
            <v>342</v>
          </cell>
          <cell r="J2861">
            <v>342</v>
          </cell>
          <cell r="K2861">
            <v>0</v>
          </cell>
          <cell r="L2861">
            <v>570</v>
          </cell>
        </row>
        <row r="2862">
          <cell r="A2862" t="str">
            <v>3840EA2013B</v>
          </cell>
          <cell r="B2862" t="str">
            <v>CARD,WARRANTY</v>
          </cell>
          <cell r="C2862" t="str">
            <v>송영근</v>
          </cell>
          <cell r="D2862">
            <v>96</v>
          </cell>
          <cell r="E2862">
            <v>228</v>
          </cell>
          <cell r="F2862">
            <v>0</v>
          </cell>
          <cell r="G2862">
            <v>324</v>
          </cell>
          <cell r="H2862">
            <v>0</v>
          </cell>
          <cell r="I2862">
            <v>0</v>
          </cell>
          <cell r="J2862">
            <v>0</v>
          </cell>
          <cell r="K2862">
            <v>0</v>
          </cell>
          <cell r="L2862">
            <v>456</v>
          </cell>
        </row>
        <row r="2863">
          <cell r="A2863" t="str">
            <v>3840EA2013C</v>
          </cell>
          <cell r="B2863" t="str">
            <v>CARD,WARRANTY</v>
          </cell>
          <cell r="C2863" t="str">
            <v>송영근</v>
          </cell>
          <cell r="D2863">
            <v>3</v>
          </cell>
          <cell r="E2863">
            <v>1482</v>
          </cell>
          <cell r="F2863">
            <v>0</v>
          </cell>
          <cell r="G2863">
            <v>1485</v>
          </cell>
          <cell r="H2863">
            <v>0</v>
          </cell>
          <cell r="I2863">
            <v>0</v>
          </cell>
          <cell r="J2863">
            <v>0</v>
          </cell>
          <cell r="K2863">
            <v>0</v>
          </cell>
          <cell r="L2863">
            <v>1938</v>
          </cell>
        </row>
        <row r="2864">
          <cell r="A2864" t="str">
            <v>3840EA2013D</v>
          </cell>
          <cell r="B2864" t="str">
            <v>CARD,WARRANTY</v>
          </cell>
          <cell r="D2864">
            <v>0</v>
          </cell>
          <cell r="E2864">
            <v>408</v>
          </cell>
          <cell r="F2864">
            <v>0</v>
          </cell>
          <cell r="G2864">
            <v>408</v>
          </cell>
          <cell r="H2864">
            <v>0</v>
          </cell>
          <cell r="I2864">
            <v>0</v>
          </cell>
          <cell r="J2864">
            <v>0</v>
          </cell>
          <cell r="K2864">
            <v>0</v>
          </cell>
          <cell r="L2864">
            <v>408</v>
          </cell>
        </row>
        <row r="2865">
          <cell r="A2865" t="str">
            <v>3840EA2013E</v>
          </cell>
          <cell r="B2865" t="str">
            <v>CARD,WARRANTY</v>
          </cell>
          <cell r="D2865">
            <v>204</v>
          </cell>
          <cell r="E2865">
            <v>510</v>
          </cell>
          <cell r="F2865">
            <v>0</v>
          </cell>
          <cell r="G2865">
            <v>714</v>
          </cell>
          <cell r="H2865">
            <v>0</v>
          </cell>
          <cell r="I2865">
            <v>0</v>
          </cell>
          <cell r="J2865">
            <v>0</v>
          </cell>
          <cell r="K2865">
            <v>0</v>
          </cell>
          <cell r="L2865">
            <v>714</v>
          </cell>
        </row>
        <row r="2866">
          <cell r="A2866" t="str">
            <v>3840EA2014C</v>
          </cell>
          <cell r="B2866" t="str">
            <v>CARD,WARRANTY</v>
          </cell>
          <cell r="C2866" t="str">
            <v>송영근</v>
          </cell>
          <cell r="D2866">
            <v>0</v>
          </cell>
          <cell r="E2866">
            <v>204</v>
          </cell>
          <cell r="F2866">
            <v>0</v>
          </cell>
          <cell r="G2866">
            <v>0</v>
          </cell>
          <cell r="H2866">
            <v>0</v>
          </cell>
          <cell r="I2866">
            <v>204</v>
          </cell>
          <cell r="J2866">
            <v>204</v>
          </cell>
          <cell r="K2866">
            <v>0</v>
          </cell>
          <cell r="L2866">
            <v>0</v>
          </cell>
        </row>
        <row r="2867">
          <cell r="A2867" t="str">
            <v>3840EA2014D</v>
          </cell>
          <cell r="B2867" t="str">
            <v>CARD,WARRANTY</v>
          </cell>
          <cell r="C2867" t="str">
            <v>송영근</v>
          </cell>
          <cell r="D2867">
            <v>0</v>
          </cell>
          <cell r="E2867">
            <v>90</v>
          </cell>
          <cell r="F2867">
            <v>0</v>
          </cell>
          <cell r="G2867">
            <v>90</v>
          </cell>
          <cell r="H2867">
            <v>0</v>
          </cell>
          <cell r="I2867">
            <v>0</v>
          </cell>
          <cell r="J2867">
            <v>90</v>
          </cell>
          <cell r="K2867">
            <v>0</v>
          </cell>
          <cell r="L2867">
            <v>180</v>
          </cell>
        </row>
        <row r="2868">
          <cell r="A2868" t="str">
            <v>3840EA2014J</v>
          </cell>
          <cell r="B2868" t="str">
            <v>CARD,WARRANTY</v>
          </cell>
          <cell r="C2868" t="str">
            <v>송영근</v>
          </cell>
          <cell r="D2868">
            <v>0</v>
          </cell>
          <cell r="E2868">
            <v>800</v>
          </cell>
          <cell r="F2868">
            <v>0</v>
          </cell>
          <cell r="G2868">
            <v>474</v>
          </cell>
          <cell r="H2868">
            <v>0</v>
          </cell>
          <cell r="I2868">
            <v>326</v>
          </cell>
          <cell r="J2868">
            <v>326</v>
          </cell>
          <cell r="K2868">
            <v>0</v>
          </cell>
          <cell r="L2868">
            <v>474</v>
          </cell>
        </row>
        <row r="2869">
          <cell r="A2869" t="str">
            <v>3840EA3006G</v>
          </cell>
          <cell r="B2869" t="str">
            <v>CARD,WARRANTY</v>
          </cell>
          <cell r="C2869" t="str">
            <v>송영근</v>
          </cell>
          <cell r="D2869">
            <v>0</v>
          </cell>
          <cell r="E2869">
            <v>2850</v>
          </cell>
          <cell r="F2869">
            <v>0</v>
          </cell>
          <cell r="G2869">
            <v>2280</v>
          </cell>
          <cell r="H2869">
            <v>0</v>
          </cell>
          <cell r="I2869">
            <v>570</v>
          </cell>
          <cell r="J2869">
            <v>659</v>
          </cell>
          <cell r="K2869">
            <v>0</v>
          </cell>
          <cell r="L2869">
            <v>3420</v>
          </cell>
        </row>
        <row r="2870">
          <cell r="A2870" t="str">
            <v>3840EA3006Q</v>
          </cell>
          <cell r="B2870" t="str">
            <v>CARD,WARRANTY</v>
          </cell>
          <cell r="C2870" t="str">
            <v>송영근</v>
          </cell>
          <cell r="D2870">
            <v>0</v>
          </cell>
          <cell r="E2870">
            <v>1530</v>
          </cell>
          <cell r="F2870">
            <v>0</v>
          </cell>
          <cell r="G2870">
            <v>1120</v>
          </cell>
          <cell r="H2870">
            <v>0</v>
          </cell>
          <cell r="I2870">
            <v>410</v>
          </cell>
          <cell r="J2870">
            <v>510</v>
          </cell>
          <cell r="K2870">
            <v>0</v>
          </cell>
          <cell r="L2870">
            <v>2040</v>
          </cell>
        </row>
        <row r="2871">
          <cell r="A2871" t="str">
            <v>3840EA3006T</v>
          </cell>
          <cell r="B2871" t="str">
            <v>CARD,WARRANTY</v>
          </cell>
          <cell r="C2871" t="str">
            <v>송영근</v>
          </cell>
          <cell r="D2871">
            <v>0</v>
          </cell>
          <cell r="E2871">
            <v>180</v>
          </cell>
          <cell r="F2871">
            <v>0</v>
          </cell>
          <cell r="G2871">
            <v>180</v>
          </cell>
          <cell r="H2871">
            <v>0</v>
          </cell>
          <cell r="I2871">
            <v>0</v>
          </cell>
          <cell r="J2871">
            <v>270</v>
          </cell>
          <cell r="K2871">
            <v>0</v>
          </cell>
          <cell r="L2871">
            <v>450</v>
          </cell>
        </row>
        <row r="2872">
          <cell r="A2872" t="str">
            <v>3840EA3006U</v>
          </cell>
          <cell r="B2872" t="str">
            <v>CARD,WARRANTY</v>
          </cell>
          <cell r="C2872" t="str">
            <v>송영근</v>
          </cell>
          <cell r="D2872">
            <v>0</v>
          </cell>
          <cell r="E2872">
            <v>90</v>
          </cell>
          <cell r="F2872">
            <v>0</v>
          </cell>
          <cell r="G2872">
            <v>65</v>
          </cell>
          <cell r="H2872">
            <v>0</v>
          </cell>
          <cell r="I2872">
            <v>25</v>
          </cell>
          <cell r="J2872">
            <v>0</v>
          </cell>
          <cell r="K2872">
            <v>0</v>
          </cell>
          <cell r="L2872">
            <v>90</v>
          </cell>
        </row>
        <row r="2873">
          <cell r="A2873" t="str">
            <v>3840EA3006V</v>
          </cell>
          <cell r="B2873" t="str">
            <v>CARD,WARRANTY</v>
          </cell>
          <cell r="C2873" t="str">
            <v>송영근</v>
          </cell>
          <cell r="D2873">
            <v>0</v>
          </cell>
          <cell r="E2873">
            <v>180</v>
          </cell>
          <cell r="F2873">
            <v>0</v>
          </cell>
          <cell r="G2873">
            <v>180</v>
          </cell>
          <cell r="H2873">
            <v>0</v>
          </cell>
          <cell r="I2873">
            <v>0</v>
          </cell>
          <cell r="J2873">
            <v>90</v>
          </cell>
          <cell r="K2873">
            <v>0</v>
          </cell>
          <cell r="L2873">
            <v>270</v>
          </cell>
        </row>
        <row r="2874">
          <cell r="A2874" t="str">
            <v>3840EA3006W</v>
          </cell>
          <cell r="B2874" t="str">
            <v>CARD,WARRANTY</v>
          </cell>
          <cell r="C2874" t="str">
            <v>송영근</v>
          </cell>
          <cell r="D2874">
            <v>0</v>
          </cell>
          <cell r="E2874">
            <v>450</v>
          </cell>
          <cell r="F2874">
            <v>0</v>
          </cell>
          <cell r="G2874">
            <v>450</v>
          </cell>
          <cell r="H2874">
            <v>0</v>
          </cell>
          <cell r="I2874">
            <v>0</v>
          </cell>
          <cell r="J2874">
            <v>0</v>
          </cell>
          <cell r="K2874">
            <v>0</v>
          </cell>
          <cell r="L2874">
            <v>450</v>
          </cell>
        </row>
        <row r="2875">
          <cell r="A2875" t="str">
            <v>3840EA3006X</v>
          </cell>
          <cell r="B2875" t="str">
            <v>CARD,WARRANTY</v>
          </cell>
          <cell r="C2875" t="str">
            <v>송영근</v>
          </cell>
          <cell r="D2875">
            <v>0</v>
          </cell>
          <cell r="E2875">
            <v>510</v>
          </cell>
          <cell r="F2875">
            <v>0</v>
          </cell>
          <cell r="G2875">
            <v>510</v>
          </cell>
          <cell r="H2875">
            <v>0</v>
          </cell>
          <cell r="I2875">
            <v>0</v>
          </cell>
          <cell r="J2875">
            <v>0</v>
          </cell>
          <cell r="K2875">
            <v>0</v>
          </cell>
          <cell r="L2875">
            <v>510</v>
          </cell>
        </row>
        <row r="2876">
          <cell r="A2876" t="str">
            <v>3840EA3006Y</v>
          </cell>
          <cell r="B2876" t="str">
            <v>CARD,WARRANTY</v>
          </cell>
          <cell r="C2876" t="str">
            <v>송영근</v>
          </cell>
          <cell r="D2876">
            <v>0</v>
          </cell>
          <cell r="E2876">
            <v>1106</v>
          </cell>
          <cell r="F2876">
            <v>0</v>
          </cell>
          <cell r="G2876">
            <v>1106</v>
          </cell>
          <cell r="H2876">
            <v>0</v>
          </cell>
          <cell r="I2876">
            <v>0</v>
          </cell>
          <cell r="J2876">
            <v>0</v>
          </cell>
          <cell r="K2876">
            <v>0</v>
          </cell>
          <cell r="L2876">
            <v>1106</v>
          </cell>
        </row>
        <row r="2877">
          <cell r="A2877" t="str">
            <v>3840EA3007A</v>
          </cell>
          <cell r="B2877" t="str">
            <v>CARD,WARRANTY</v>
          </cell>
          <cell r="C2877" t="str">
            <v>송영근</v>
          </cell>
          <cell r="D2877">
            <v>1528</v>
          </cell>
          <cell r="E2877">
            <v>0</v>
          </cell>
          <cell r="F2877">
            <v>0</v>
          </cell>
          <cell r="G2877">
            <v>876</v>
          </cell>
          <cell r="H2877">
            <v>0</v>
          </cell>
          <cell r="I2877">
            <v>652</v>
          </cell>
          <cell r="J2877">
            <v>652</v>
          </cell>
          <cell r="K2877">
            <v>0</v>
          </cell>
          <cell r="L2877">
            <v>1752</v>
          </cell>
        </row>
        <row r="2878">
          <cell r="A2878" t="str">
            <v>3840EA3012A</v>
          </cell>
          <cell r="B2878" t="str">
            <v>CARD,WARRANTY</v>
          </cell>
          <cell r="C2878" t="str">
            <v>송영근</v>
          </cell>
          <cell r="D2878">
            <v>0</v>
          </cell>
          <cell r="E2878">
            <v>306</v>
          </cell>
          <cell r="F2878">
            <v>0</v>
          </cell>
          <cell r="G2878">
            <v>306</v>
          </cell>
          <cell r="H2878">
            <v>0</v>
          </cell>
          <cell r="I2878">
            <v>0</v>
          </cell>
          <cell r="J2878">
            <v>0</v>
          </cell>
          <cell r="K2878">
            <v>0</v>
          </cell>
          <cell r="L2878">
            <v>306</v>
          </cell>
        </row>
        <row r="2879">
          <cell r="A2879" t="str">
            <v>3840EA3012C</v>
          </cell>
          <cell r="B2879" t="str">
            <v>CARD,WARRANTY</v>
          </cell>
          <cell r="C2879" t="str">
            <v>송영근</v>
          </cell>
          <cell r="D2879">
            <v>0</v>
          </cell>
          <cell r="E2879">
            <v>810</v>
          </cell>
          <cell r="F2879">
            <v>0</v>
          </cell>
          <cell r="G2879">
            <v>630</v>
          </cell>
          <cell r="H2879">
            <v>0</v>
          </cell>
          <cell r="I2879">
            <v>180</v>
          </cell>
          <cell r="J2879">
            <v>180</v>
          </cell>
          <cell r="K2879">
            <v>0</v>
          </cell>
          <cell r="L2879">
            <v>630</v>
          </cell>
        </row>
        <row r="2880">
          <cell r="A2880" t="str">
            <v>3840EA3012E</v>
          </cell>
          <cell r="B2880" t="str">
            <v>CARD,WARRANTY</v>
          </cell>
          <cell r="D2880">
            <v>0</v>
          </cell>
          <cell r="E2880">
            <v>180</v>
          </cell>
          <cell r="F2880">
            <v>0</v>
          </cell>
          <cell r="G2880">
            <v>180</v>
          </cell>
          <cell r="H2880">
            <v>0</v>
          </cell>
          <cell r="I2880">
            <v>0</v>
          </cell>
          <cell r="J2880">
            <v>0</v>
          </cell>
          <cell r="K2880">
            <v>0</v>
          </cell>
          <cell r="L2880">
            <v>180</v>
          </cell>
        </row>
        <row r="2881">
          <cell r="A2881" t="str">
            <v>3840EA3012F</v>
          </cell>
          <cell r="B2881" t="str">
            <v>CARD,WARRANTY</v>
          </cell>
          <cell r="D2881">
            <v>0</v>
          </cell>
          <cell r="E2881">
            <v>612</v>
          </cell>
          <cell r="F2881">
            <v>0</v>
          </cell>
          <cell r="G2881">
            <v>612</v>
          </cell>
          <cell r="H2881">
            <v>0</v>
          </cell>
          <cell r="I2881">
            <v>0</v>
          </cell>
          <cell r="J2881">
            <v>0</v>
          </cell>
          <cell r="K2881">
            <v>0</v>
          </cell>
          <cell r="L2881">
            <v>612</v>
          </cell>
        </row>
        <row r="2882">
          <cell r="A2882" t="str">
            <v>3840EA3012G</v>
          </cell>
          <cell r="B2882" t="str">
            <v>CARD,WARRANTY</v>
          </cell>
          <cell r="D2882">
            <v>0</v>
          </cell>
          <cell r="E2882">
            <v>2040</v>
          </cell>
          <cell r="F2882">
            <v>0</v>
          </cell>
          <cell r="G2882">
            <v>2040</v>
          </cell>
          <cell r="H2882">
            <v>0</v>
          </cell>
          <cell r="I2882">
            <v>0</v>
          </cell>
          <cell r="J2882">
            <v>0</v>
          </cell>
          <cell r="K2882">
            <v>0</v>
          </cell>
          <cell r="L2882">
            <v>2040</v>
          </cell>
        </row>
        <row r="2883">
          <cell r="A2883" t="str">
            <v>3840ER2002B</v>
          </cell>
          <cell r="B2883" t="str">
            <v>CARD,PRODUCT REGISTRATION</v>
          </cell>
          <cell r="C2883" t="str">
            <v>송영근</v>
          </cell>
          <cell r="D2883">
            <v>90</v>
          </cell>
          <cell r="E2883">
            <v>630</v>
          </cell>
          <cell r="F2883">
            <v>0</v>
          </cell>
          <cell r="G2883">
            <v>720</v>
          </cell>
          <cell r="H2883">
            <v>0</v>
          </cell>
          <cell r="I2883">
            <v>0</v>
          </cell>
          <cell r="J2883">
            <v>0</v>
          </cell>
          <cell r="K2883">
            <v>0</v>
          </cell>
          <cell r="L2883">
            <v>720</v>
          </cell>
        </row>
        <row r="2884">
          <cell r="A2884" t="str">
            <v>3840FA2271A</v>
          </cell>
          <cell r="B2884" t="str">
            <v>CARD,WARRANTY</v>
          </cell>
          <cell r="C2884" t="str">
            <v>송영근</v>
          </cell>
          <cell r="D2884">
            <v>0</v>
          </cell>
          <cell r="E2884">
            <v>906</v>
          </cell>
          <cell r="F2884">
            <v>0</v>
          </cell>
          <cell r="G2884">
            <v>906</v>
          </cell>
          <cell r="H2884">
            <v>0</v>
          </cell>
          <cell r="I2884">
            <v>0</v>
          </cell>
          <cell r="J2884">
            <v>0</v>
          </cell>
          <cell r="K2884">
            <v>0</v>
          </cell>
          <cell r="L2884">
            <v>1008</v>
          </cell>
        </row>
        <row r="2885">
          <cell r="A2885" t="str">
            <v>3840FA2367F</v>
          </cell>
          <cell r="B2885" t="str">
            <v>CARD,WARRANTY</v>
          </cell>
          <cell r="C2885" t="str">
            <v>송영근</v>
          </cell>
          <cell r="D2885">
            <v>300</v>
          </cell>
          <cell r="E2885">
            <v>0</v>
          </cell>
          <cell r="F2885">
            <v>0</v>
          </cell>
          <cell r="G2885">
            <v>0</v>
          </cell>
          <cell r="H2885">
            <v>0</v>
          </cell>
          <cell r="I2885">
            <v>300</v>
          </cell>
          <cell r="J2885">
            <v>300</v>
          </cell>
          <cell r="K2885">
            <v>0</v>
          </cell>
          <cell r="L2885">
            <v>0</v>
          </cell>
        </row>
        <row r="2886">
          <cell r="A2886" t="str">
            <v>3840FA2446M</v>
          </cell>
          <cell r="B2886" t="str">
            <v>CARD,WARRANTY</v>
          </cell>
          <cell r="C2886" t="str">
            <v>송영근</v>
          </cell>
          <cell r="D2886">
            <v>0</v>
          </cell>
          <cell r="E2886">
            <v>0</v>
          </cell>
          <cell r="F2886">
            <v>0</v>
          </cell>
          <cell r="G2886">
            <v>0</v>
          </cell>
          <cell r="H2886">
            <v>0</v>
          </cell>
          <cell r="I2886">
            <v>0</v>
          </cell>
          <cell r="J2886">
            <v>0</v>
          </cell>
          <cell r="K2886">
            <v>0</v>
          </cell>
          <cell r="L2886">
            <v>0</v>
          </cell>
        </row>
        <row r="2887">
          <cell r="A2887" t="str">
            <v>3840FA2446U</v>
          </cell>
          <cell r="B2887" t="str">
            <v>CARD,WARRANTY</v>
          </cell>
          <cell r="C2887" t="str">
            <v>송영근</v>
          </cell>
          <cell r="D2887">
            <v>0</v>
          </cell>
          <cell r="E2887">
            <v>0</v>
          </cell>
          <cell r="F2887">
            <v>0</v>
          </cell>
          <cell r="G2887">
            <v>0</v>
          </cell>
          <cell r="H2887">
            <v>0</v>
          </cell>
          <cell r="I2887">
            <v>0</v>
          </cell>
          <cell r="J2887">
            <v>0</v>
          </cell>
          <cell r="K2887">
            <v>0</v>
          </cell>
          <cell r="L2887">
            <v>0</v>
          </cell>
        </row>
        <row r="2888">
          <cell r="A2888" t="str">
            <v>3840FA2446V</v>
          </cell>
          <cell r="B2888" t="str">
            <v>CARD,WARRANTY</v>
          </cell>
          <cell r="C2888" t="str">
            <v>송영근</v>
          </cell>
          <cell r="D2888">
            <v>0</v>
          </cell>
          <cell r="E2888">
            <v>306</v>
          </cell>
          <cell r="F2888">
            <v>0</v>
          </cell>
          <cell r="G2888">
            <v>306</v>
          </cell>
          <cell r="H2888">
            <v>0</v>
          </cell>
          <cell r="I2888">
            <v>0</v>
          </cell>
          <cell r="J2888">
            <v>0</v>
          </cell>
          <cell r="K2888">
            <v>0</v>
          </cell>
          <cell r="L2888">
            <v>306</v>
          </cell>
        </row>
        <row r="2889">
          <cell r="A2889" t="str">
            <v>3840FA2446W</v>
          </cell>
          <cell r="B2889" t="str">
            <v>CARD,WARRANTY</v>
          </cell>
          <cell r="C2889" t="str">
            <v>송영근</v>
          </cell>
          <cell r="D2889">
            <v>0</v>
          </cell>
          <cell r="E2889">
            <v>0</v>
          </cell>
          <cell r="F2889">
            <v>0</v>
          </cell>
          <cell r="G2889">
            <v>0</v>
          </cell>
          <cell r="H2889">
            <v>0</v>
          </cell>
          <cell r="I2889">
            <v>0</v>
          </cell>
          <cell r="J2889">
            <v>0</v>
          </cell>
          <cell r="K2889">
            <v>0</v>
          </cell>
          <cell r="L2889">
            <v>0</v>
          </cell>
        </row>
        <row r="2890">
          <cell r="A2890" t="str">
            <v>3840FA2446X</v>
          </cell>
          <cell r="B2890" t="str">
            <v>CARD,WARRANTY</v>
          </cell>
          <cell r="D2890">
            <v>0</v>
          </cell>
          <cell r="E2890">
            <v>342</v>
          </cell>
          <cell r="F2890">
            <v>0</v>
          </cell>
          <cell r="G2890">
            <v>342</v>
          </cell>
          <cell r="H2890">
            <v>0</v>
          </cell>
          <cell r="I2890">
            <v>0</v>
          </cell>
          <cell r="J2890">
            <v>0</v>
          </cell>
          <cell r="K2890">
            <v>0</v>
          </cell>
          <cell r="L2890">
            <v>342</v>
          </cell>
        </row>
        <row r="2891">
          <cell r="A2891" t="str">
            <v>3840FA2446Y</v>
          </cell>
          <cell r="B2891" t="str">
            <v>CARD,WARRANTY</v>
          </cell>
          <cell r="D2891">
            <v>0</v>
          </cell>
          <cell r="E2891">
            <v>456</v>
          </cell>
          <cell r="F2891">
            <v>0</v>
          </cell>
          <cell r="G2891">
            <v>456</v>
          </cell>
          <cell r="H2891">
            <v>0</v>
          </cell>
          <cell r="I2891">
            <v>0</v>
          </cell>
          <cell r="J2891">
            <v>0</v>
          </cell>
          <cell r="K2891">
            <v>0</v>
          </cell>
          <cell r="L2891">
            <v>456</v>
          </cell>
        </row>
        <row r="2892">
          <cell r="A2892" t="str">
            <v>3840FA3655B</v>
          </cell>
          <cell r="B2892" t="str">
            <v>CARD,WARRANTY</v>
          </cell>
          <cell r="C2892" t="str">
            <v>송영근</v>
          </cell>
          <cell r="D2892">
            <v>1</v>
          </cell>
          <cell r="E2892">
            <v>0</v>
          </cell>
          <cell r="F2892">
            <v>0</v>
          </cell>
          <cell r="G2892">
            <v>321</v>
          </cell>
          <cell r="H2892">
            <v>0</v>
          </cell>
          <cell r="I2892">
            <v>-320</v>
          </cell>
          <cell r="J2892">
            <v>-320</v>
          </cell>
          <cell r="K2892">
            <v>2873</v>
          </cell>
          <cell r="L2892">
            <v>429</v>
          </cell>
        </row>
        <row r="2893">
          <cell r="A2893" t="str">
            <v>3840FA3655C</v>
          </cell>
          <cell r="B2893" t="str">
            <v>CARD,WARRANTY</v>
          </cell>
          <cell r="C2893" t="str">
            <v>송영근</v>
          </cell>
          <cell r="D2893">
            <v>0</v>
          </cell>
          <cell r="E2893">
            <v>0</v>
          </cell>
          <cell r="F2893">
            <v>0</v>
          </cell>
          <cell r="G2893">
            <v>0</v>
          </cell>
          <cell r="H2893">
            <v>0</v>
          </cell>
          <cell r="I2893">
            <v>0</v>
          </cell>
          <cell r="J2893">
            <v>0</v>
          </cell>
          <cell r="K2893">
            <v>0</v>
          </cell>
          <cell r="L2893">
            <v>0</v>
          </cell>
        </row>
        <row r="2894">
          <cell r="A2894" t="str">
            <v>3840FR3221S</v>
          </cell>
          <cell r="B2894" t="str">
            <v>CARD,WARRANTY</v>
          </cell>
          <cell r="D2894">
            <v>0</v>
          </cell>
          <cell r="E2894">
            <v>211</v>
          </cell>
          <cell r="F2894">
            <v>0</v>
          </cell>
          <cell r="G2894">
            <v>0</v>
          </cell>
          <cell r="H2894">
            <v>0</v>
          </cell>
          <cell r="I2894">
            <v>211</v>
          </cell>
          <cell r="J2894">
            <v>211</v>
          </cell>
          <cell r="K2894">
            <v>0</v>
          </cell>
          <cell r="L2894">
            <v>290</v>
          </cell>
        </row>
        <row r="2895">
          <cell r="A2895" t="str">
            <v>3846EA3006B</v>
          </cell>
          <cell r="B2895" t="str">
            <v>MARK,PET</v>
          </cell>
          <cell r="C2895" t="str">
            <v>양영만</v>
          </cell>
          <cell r="D2895">
            <v>8300</v>
          </cell>
          <cell r="E2895">
            <v>0</v>
          </cell>
          <cell r="F2895">
            <v>0</v>
          </cell>
          <cell r="G2895">
            <v>0</v>
          </cell>
          <cell r="H2895">
            <v>2400</v>
          </cell>
          <cell r="I2895">
            <v>5900</v>
          </cell>
          <cell r="J2895">
            <v>5900</v>
          </cell>
          <cell r="K2895">
            <v>0</v>
          </cell>
          <cell r="L2895">
            <v>1732</v>
          </cell>
        </row>
        <row r="2896">
          <cell r="A2896" t="str">
            <v>3846EA3006C</v>
          </cell>
          <cell r="B2896" t="str">
            <v>MARK,PET</v>
          </cell>
          <cell r="C2896" t="str">
            <v>양영만</v>
          </cell>
          <cell r="D2896">
            <v>1500</v>
          </cell>
          <cell r="E2896">
            <v>0</v>
          </cell>
          <cell r="F2896">
            <v>0</v>
          </cell>
          <cell r="G2896">
            <v>0</v>
          </cell>
          <cell r="H2896">
            <v>0</v>
          </cell>
          <cell r="I2896">
            <v>1500</v>
          </cell>
          <cell r="J2896">
            <v>1500</v>
          </cell>
          <cell r="K2896">
            <v>0</v>
          </cell>
          <cell r="L2896">
            <v>196</v>
          </cell>
        </row>
        <row r="2897">
          <cell r="A2897" t="str">
            <v>3846EL1001A</v>
          </cell>
          <cell r="B2897" t="str">
            <v>MARK,PET</v>
          </cell>
          <cell r="C2897" t="str">
            <v>송영근</v>
          </cell>
          <cell r="D2897">
            <v>0</v>
          </cell>
          <cell r="E2897">
            <v>5</v>
          </cell>
          <cell r="F2897">
            <v>0</v>
          </cell>
          <cell r="G2897">
            <v>0</v>
          </cell>
          <cell r="H2897">
            <v>5</v>
          </cell>
          <cell r="I2897">
            <v>0</v>
          </cell>
          <cell r="J2897">
            <v>0</v>
          </cell>
          <cell r="K2897">
            <v>0</v>
          </cell>
          <cell r="L2897">
            <v>0</v>
          </cell>
        </row>
        <row r="2898">
          <cell r="A2898" t="str">
            <v>3846ER1001A</v>
          </cell>
          <cell r="B2898" t="str">
            <v>MARK,PET</v>
          </cell>
          <cell r="D2898">
            <v>0</v>
          </cell>
          <cell r="E2898">
            <v>4305</v>
          </cell>
          <cell r="F2898">
            <v>0</v>
          </cell>
          <cell r="G2898">
            <v>0</v>
          </cell>
          <cell r="H2898">
            <v>5</v>
          </cell>
          <cell r="I2898">
            <v>4300</v>
          </cell>
          <cell r="J2898">
            <v>0</v>
          </cell>
          <cell r="K2898">
            <v>0</v>
          </cell>
          <cell r="L2898">
            <v>62169</v>
          </cell>
        </row>
        <row r="2899">
          <cell r="A2899" t="str">
            <v>3846FA3513X</v>
          </cell>
          <cell r="B2899" t="str">
            <v>MARK ASSEMBLY</v>
          </cell>
          <cell r="C2899" t="str">
            <v>송영근</v>
          </cell>
          <cell r="D2899">
            <v>0</v>
          </cell>
          <cell r="E2899">
            <v>0</v>
          </cell>
          <cell r="F2899">
            <v>0</v>
          </cell>
          <cell r="G2899">
            <v>0</v>
          </cell>
          <cell r="H2899">
            <v>0</v>
          </cell>
          <cell r="I2899">
            <v>0</v>
          </cell>
          <cell r="J2899">
            <v>0</v>
          </cell>
          <cell r="K2899">
            <v>0</v>
          </cell>
          <cell r="L2899">
            <v>0</v>
          </cell>
        </row>
        <row r="2900">
          <cell r="A2900" t="str">
            <v>3846FA3755D</v>
          </cell>
          <cell r="B2900" t="str">
            <v>MARK ASSEMBLY</v>
          </cell>
          <cell r="C2900" t="str">
            <v>송영근</v>
          </cell>
          <cell r="D2900">
            <v>0</v>
          </cell>
          <cell r="E2900">
            <v>1224</v>
          </cell>
          <cell r="F2900">
            <v>0</v>
          </cell>
          <cell r="G2900">
            <v>1224</v>
          </cell>
          <cell r="H2900">
            <v>0</v>
          </cell>
          <cell r="I2900">
            <v>0</v>
          </cell>
          <cell r="J2900">
            <v>0</v>
          </cell>
          <cell r="K2900">
            <v>0</v>
          </cell>
          <cell r="L2900">
            <v>1224</v>
          </cell>
        </row>
        <row r="2901">
          <cell r="A2901" t="str">
            <v>3846FA3755K</v>
          </cell>
          <cell r="B2901" t="str">
            <v>MARK ASSEMBLY</v>
          </cell>
          <cell r="C2901" t="str">
            <v>송영근</v>
          </cell>
          <cell r="D2901">
            <v>0</v>
          </cell>
          <cell r="E2901">
            <v>0</v>
          </cell>
          <cell r="F2901">
            <v>0</v>
          </cell>
          <cell r="G2901">
            <v>0</v>
          </cell>
          <cell r="H2901">
            <v>0</v>
          </cell>
          <cell r="I2901">
            <v>0</v>
          </cell>
          <cell r="J2901">
            <v>0</v>
          </cell>
          <cell r="K2901">
            <v>0</v>
          </cell>
          <cell r="L2901">
            <v>0</v>
          </cell>
        </row>
        <row r="2902">
          <cell r="A2902" t="str">
            <v>3846FA3755L</v>
          </cell>
          <cell r="B2902" t="str">
            <v>MARK ASSEMBLY</v>
          </cell>
          <cell r="C2902" t="str">
            <v>송영근</v>
          </cell>
          <cell r="D2902">
            <v>1254</v>
          </cell>
          <cell r="E2902">
            <v>12472</v>
          </cell>
          <cell r="F2902">
            <v>0</v>
          </cell>
          <cell r="G2902">
            <v>13997</v>
          </cell>
          <cell r="H2902">
            <v>20</v>
          </cell>
          <cell r="I2902">
            <v>-291</v>
          </cell>
          <cell r="J2902">
            <v>1145</v>
          </cell>
          <cell r="K2902">
            <v>0</v>
          </cell>
          <cell r="L2902">
            <v>18800</v>
          </cell>
        </row>
        <row r="2903">
          <cell r="A2903" t="str">
            <v>3846FA3755M</v>
          </cell>
          <cell r="B2903" t="str">
            <v>MARK ASSEMBLY</v>
          </cell>
          <cell r="C2903" t="str">
            <v>송영근</v>
          </cell>
          <cell r="D2903">
            <v>0</v>
          </cell>
          <cell r="E2903">
            <v>7149</v>
          </cell>
          <cell r="F2903">
            <v>0</v>
          </cell>
          <cell r="G2903">
            <v>7149</v>
          </cell>
          <cell r="H2903">
            <v>0</v>
          </cell>
          <cell r="I2903">
            <v>0</v>
          </cell>
          <cell r="J2903">
            <v>0</v>
          </cell>
          <cell r="K2903">
            <v>0</v>
          </cell>
          <cell r="L2903">
            <v>7455</v>
          </cell>
        </row>
        <row r="2904">
          <cell r="A2904" t="str">
            <v>3846FA3755N</v>
          </cell>
          <cell r="B2904" t="str">
            <v>MARK ASSEMBLY</v>
          </cell>
          <cell r="C2904" t="str">
            <v>송영근</v>
          </cell>
          <cell r="D2904">
            <v>0</v>
          </cell>
          <cell r="E2904">
            <v>1020</v>
          </cell>
          <cell r="F2904">
            <v>0</v>
          </cell>
          <cell r="G2904">
            <v>1020</v>
          </cell>
          <cell r="H2904">
            <v>0</v>
          </cell>
          <cell r="I2904">
            <v>0</v>
          </cell>
          <cell r="J2904">
            <v>0</v>
          </cell>
          <cell r="K2904">
            <v>0</v>
          </cell>
          <cell r="L2904">
            <v>1020</v>
          </cell>
        </row>
        <row r="2905">
          <cell r="A2905" t="str">
            <v>3846FA3755Q</v>
          </cell>
          <cell r="B2905" t="str">
            <v>MARK ASSEMBLY</v>
          </cell>
          <cell r="C2905" t="str">
            <v>송영근</v>
          </cell>
          <cell r="D2905">
            <v>0</v>
          </cell>
          <cell r="E2905">
            <v>102</v>
          </cell>
          <cell r="F2905">
            <v>0</v>
          </cell>
          <cell r="G2905">
            <v>102</v>
          </cell>
          <cell r="H2905">
            <v>0</v>
          </cell>
          <cell r="I2905">
            <v>0</v>
          </cell>
          <cell r="J2905">
            <v>0</v>
          </cell>
          <cell r="K2905">
            <v>0</v>
          </cell>
          <cell r="L2905">
            <v>102</v>
          </cell>
        </row>
        <row r="2906">
          <cell r="A2906" t="str">
            <v>3847ER3001A</v>
          </cell>
          <cell r="B2906" t="str">
            <v>MARK ASSEMBLY</v>
          </cell>
          <cell r="C2906" t="str">
            <v>송영근</v>
          </cell>
          <cell r="D2906">
            <v>0</v>
          </cell>
          <cell r="E2906">
            <v>0</v>
          </cell>
          <cell r="F2906">
            <v>0</v>
          </cell>
          <cell r="G2906">
            <v>0</v>
          </cell>
          <cell r="H2906">
            <v>0</v>
          </cell>
          <cell r="I2906">
            <v>0</v>
          </cell>
          <cell r="J2906">
            <v>0</v>
          </cell>
          <cell r="K2906">
            <v>5</v>
          </cell>
          <cell r="L2906">
            <v>180</v>
          </cell>
        </row>
        <row r="2907">
          <cell r="A2907" t="str">
            <v>3847ER3001C</v>
          </cell>
          <cell r="B2907" t="str">
            <v>MARK ASSEMBLY</v>
          </cell>
          <cell r="C2907" t="str">
            <v>송영근</v>
          </cell>
          <cell r="D2907">
            <v>0</v>
          </cell>
          <cell r="E2907">
            <v>720</v>
          </cell>
          <cell r="F2907">
            <v>0</v>
          </cell>
          <cell r="G2907">
            <v>720</v>
          </cell>
          <cell r="H2907">
            <v>0</v>
          </cell>
          <cell r="I2907">
            <v>0</v>
          </cell>
          <cell r="J2907">
            <v>0</v>
          </cell>
          <cell r="K2907">
            <v>0</v>
          </cell>
          <cell r="L2907">
            <v>810</v>
          </cell>
        </row>
        <row r="2908">
          <cell r="A2908" t="str">
            <v>3847ER3001D</v>
          </cell>
          <cell r="B2908" t="str">
            <v>MARK ASSEMBLY</v>
          </cell>
          <cell r="C2908" t="str">
            <v>송영근</v>
          </cell>
          <cell r="D2908">
            <v>0</v>
          </cell>
          <cell r="E2908">
            <v>405</v>
          </cell>
          <cell r="F2908">
            <v>0</v>
          </cell>
          <cell r="G2908">
            <v>405</v>
          </cell>
          <cell r="H2908">
            <v>0</v>
          </cell>
          <cell r="I2908">
            <v>0</v>
          </cell>
          <cell r="J2908">
            <v>290</v>
          </cell>
          <cell r="K2908">
            <v>0</v>
          </cell>
          <cell r="L2908">
            <v>945</v>
          </cell>
        </row>
        <row r="2909">
          <cell r="A2909" t="str">
            <v>3850EA2002P</v>
          </cell>
          <cell r="B2909" t="str">
            <v>LABEL,ENERGY</v>
          </cell>
          <cell r="C2909" t="str">
            <v>송영근</v>
          </cell>
          <cell r="D2909">
            <v>0</v>
          </cell>
          <cell r="E2909">
            <v>0</v>
          </cell>
          <cell r="F2909">
            <v>0</v>
          </cell>
          <cell r="G2909">
            <v>0</v>
          </cell>
          <cell r="H2909">
            <v>0</v>
          </cell>
          <cell r="I2909">
            <v>0</v>
          </cell>
          <cell r="J2909">
            <v>0</v>
          </cell>
          <cell r="K2909">
            <v>0</v>
          </cell>
          <cell r="L2909">
            <v>0</v>
          </cell>
        </row>
        <row r="2910">
          <cell r="A2910" t="str">
            <v>3850EA2002R</v>
          </cell>
          <cell r="B2910" t="str">
            <v>LABEL,ENERGY</v>
          </cell>
          <cell r="C2910" t="str">
            <v>송영근</v>
          </cell>
          <cell r="D2910">
            <v>0</v>
          </cell>
          <cell r="E2910">
            <v>0</v>
          </cell>
          <cell r="F2910">
            <v>0</v>
          </cell>
          <cell r="G2910">
            <v>0</v>
          </cell>
          <cell r="H2910">
            <v>0</v>
          </cell>
          <cell r="I2910">
            <v>0</v>
          </cell>
          <cell r="J2910">
            <v>0</v>
          </cell>
          <cell r="K2910">
            <v>0</v>
          </cell>
          <cell r="L2910">
            <v>0</v>
          </cell>
        </row>
        <row r="2911">
          <cell r="A2911" t="str">
            <v>3850EA2005V</v>
          </cell>
          <cell r="B2911" t="str">
            <v>LABEL,ENERGY</v>
          </cell>
          <cell r="C2911" t="str">
            <v>송영근</v>
          </cell>
          <cell r="D2911">
            <v>0</v>
          </cell>
          <cell r="E2911">
            <v>0</v>
          </cell>
          <cell r="F2911">
            <v>0</v>
          </cell>
          <cell r="G2911">
            <v>0</v>
          </cell>
          <cell r="H2911">
            <v>0</v>
          </cell>
          <cell r="I2911">
            <v>0</v>
          </cell>
          <cell r="J2911">
            <v>0</v>
          </cell>
          <cell r="K2911">
            <v>0</v>
          </cell>
          <cell r="L2911">
            <v>0</v>
          </cell>
        </row>
        <row r="2912">
          <cell r="A2912" t="str">
            <v>3850EA2006N</v>
          </cell>
          <cell r="B2912" t="str">
            <v>LABEL,ENERGY</v>
          </cell>
          <cell r="C2912" t="str">
            <v>송영근</v>
          </cell>
          <cell r="D2912">
            <v>0</v>
          </cell>
          <cell r="E2912">
            <v>0</v>
          </cell>
          <cell r="F2912">
            <v>0</v>
          </cell>
          <cell r="G2912">
            <v>0</v>
          </cell>
          <cell r="H2912">
            <v>0</v>
          </cell>
          <cell r="I2912">
            <v>0</v>
          </cell>
          <cell r="J2912">
            <v>0</v>
          </cell>
          <cell r="K2912">
            <v>0</v>
          </cell>
          <cell r="L2912">
            <v>0</v>
          </cell>
        </row>
        <row r="2913">
          <cell r="A2913" t="str">
            <v>3850EA2006P</v>
          </cell>
          <cell r="B2913" t="str">
            <v>LABEL,ENERGY</v>
          </cell>
          <cell r="C2913" t="str">
            <v>송영근</v>
          </cell>
          <cell r="D2913">
            <v>0</v>
          </cell>
          <cell r="E2913">
            <v>0</v>
          </cell>
          <cell r="F2913">
            <v>0</v>
          </cell>
          <cell r="G2913">
            <v>0</v>
          </cell>
          <cell r="H2913">
            <v>0</v>
          </cell>
          <cell r="I2913">
            <v>0</v>
          </cell>
          <cell r="J2913">
            <v>0</v>
          </cell>
          <cell r="K2913">
            <v>0</v>
          </cell>
          <cell r="L2913">
            <v>0</v>
          </cell>
        </row>
        <row r="2914">
          <cell r="A2914" t="str">
            <v>3850EA2007D</v>
          </cell>
          <cell r="B2914" t="str">
            <v>LABEL,ENERGY</v>
          </cell>
          <cell r="C2914" t="str">
            <v>송영근</v>
          </cell>
          <cell r="D2914">
            <v>0</v>
          </cell>
          <cell r="E2914">
            <v>0</v>
          </cell>
          <cell r="F2914">
            <v>0</v>
          </cell>
          <cell r="G2914">
            <v>0</v>
          </cell>
          <cell r="H2914">
            <v>0</v>
          </cell>
          <cell r="I2914">
            <v>0</v>
          </cell>
          <cell r="J2914">
            <v>0</v>
          </cell>
          <cell r="K2914">
            <v>0</v>
          </cell>
          <cell r="L2914">
            <v>0</v>
          </cell>
        </row>
        <row r="2915">
          <cell r="A2915" t="str">
            <v>3850EA2008A</v>
          </cell>
          <cell r="B2915" t="str">
            <v>LABEL,ENERGY</v>
          </cell>
          <cell r="C2915" t="str">
            <v>송영근</v>
          </cell>
          <cell r="D2915">
            <v>0</v>
          </cell>
          <cell r="E2915">
            <v>38000</v>
          </cell>
          <cell r="F2915">
            <v>0</v>
          </cell>
          <cell r="G2915">
            <v>28529</v>
          </cell>
          <cell r="H2915">
            <v>0</v>
          </cell>
          <cell r="I2915">
            <v>5471</v>
          </cell>
          <cell r="J2915">
            <v>3696</v>
          </cell>
          <cell r="K2915">
            <v>0</v>
          </cell>
          <cell r="L2915">
            <v>38000</v>
          </cell>
        </row>
        <row r="2916">
          <cell r="A2916" t="str">
            <v>3850EA3001V</v>
          </cell>
          <cell r="B2916" t="str">
            <v>LABEL,SPEC</v>
          </cell>
          <cell r="C2916" t="str">
            <v>송영근</v>
          </cell>
          <cell r="D2916">
            <v>0</v>
          </cell>
          <cell r="E2916">
            <v>0</v>
          </cell>
          <cell r="F2916">
            <v>0</v>
          </cell>
          <cell r="G2916">
            <v>0</v>
          </cell>
          <cell r="H2916">
            <v>0</v>
          </cell>
          <cell r="I2916">
            <v>0</v>
          </cell>
          <cell r="J2916">
            <v>0</v>
          </cell>
          <cell r="K2916">
            <v>0</v>
          </cell>
          <cell r="L2916">
            <v>0</v>
          </cell>
        </row>
        <row r="2917">
          <cell r="A2917" t="str">
            <v>3850EA3001Y</v>
          </cell>
          <cell r="B2917" t="str">
            <v>LABEL,SPEC</v>
          </cell>
          <cell r="C2917" t="str">
            <v>송영근</v>
          </cell>
          <cell r="D2917">
            <v>0</v>
          </cell>
          <cell r="E2917">
            <v>0</v>
          </cell>
          <cell r="F2917">
            <v>0</v>
          </cell>
          <cell r="G2917">
            <v>0</v>
          </cell>
          <cell r="H2917">
            <v>0</v>
          </cell>
          <cell r="I2917">
            <v>0</v>
          </cell>
          <cell r="J2917">
            <v>0</v>
          </cell>
          <cell r="K2917">
            <v>0</v>
          </cell>
          <cell r="L2917">
            <v>0</v>
          </cell>
        </row>
        <row r="2918">
          <cell r="A2918" t="str">
            <v>3850EA3014H</v>
          </cell>
          <cell r="B2918" t="str">
            <v>LABEL,RATING</v>
          </cell>
          <cell r="C2918" t="str">
            <v>송영근</v>
          </cell>
          <cell r="D2918">
            <v>0</v>
          </cell>
          <cell r="E2918">
            <v>204</v>
          </cell>
          <cell r="F2918">
            <v>0</v>
          </cell>
          <cell r="G2918">
            <v>204</v>
          </cell>
          <cell r="H2918">
            <v>0</v>
          </cell>
          <cell r="I2918">
            <v>0</v>
          </cell>
          <cell r="J2918">
            <v>0</v>
          </cell>
          <cell r="K2918">
            <v>0</v>
          </cell>
          <cell r="L2918">
            <v>204</v>
          </cell>
        </row>
        <row r="2919">
          <cell r="A2919" t="str">
            <v>3850EA3030F</v>
          </cell>
          <cell r="B2919" t="str">
            <v>LABEL,RATING</v>
          </cell>
          <cell r="C2919" t="str">
            <v>송영근</v>
          </cell>
          <cell r="D2919">
            <v>0</v>
          </cell>
          <cell r="E2919">
            <v>0</v>
          </cell>
          <cell r="F2919">
            <v>0</v>
          </cell>
          <cell r="G2919">
            <v>0</v>
          </cell>
          <cell r="H2919">
            <v>0</v>
          </cell>
          <cell r="I2919">
            <v>0</v>
          </cell>
          <cell r="J2919">
            <v>0</v>
          </cell>
          <cell r="K2919">
            <v>0</v>
          </cell>
          <cell r="L2919">
            <v>0</v>
          </cell>
        </row>
        <row r="2920">
          <cell r="A2920" t="str">
            <v>3850EA3030L</v>
          </cell>
          <cell r="B2920" t="str">
            <v>LABEL,RATING</v>
          </cell>
          <cell r="C2920" t="str">
            <v>송영근</v>
          </cell>
          <cell r="D2920">
            <v>0</v>
          </cell>
          <cell r="E2920">
            <v>0</v>
          </cell>
          <cell r="F2920">
            <v>0</v>
          </cell>
          <cell r="G2920">
            <v>0</v>
          </cell>
          <cell r="H2920">
            <v>0</v>
          </cell>
          <cell r="I2920">
            <v>0</v>
          </cell>
          <cell r="J2920">
            <v>0</v>
          </cell>
          <cell r="K2920">
            <v>0</v>
          </cell>
          <cell r="L2920">
            <v>0</v>
          </cell>
        </row>
        <row r="2921">
          <cell r="A2921" t="str">
            <v>3850EA3030P</v>
          </cell>
          <cell r="B2921" t="str">
            <v>LABEL,RATING</v>
          </cell>
          <cell r="C2921" t="str">
            <v>송영근</v>
          </cell>
          <cell r="D2921">
            <v>0</v>
          </cell>
          <cell r="E2921">
            <v>0</v>
          </cell>
          <cell r="F2921">
            <v>0</v>
          </cell>
          <cell r="G2921">
            <v>0</v>
          </cell>
          <cell r="H2921">
            <v>0</v>
          </cell>
          <cell r="I2921">
            <v>0</v>
          </cell>
          <cell r="J2921">
            <v>0</v>
          </cell>
          <cell r="K2921">
            <v>0</v>
          </cell>
          <cell r="L2921">
            <v>0</v>
          </cell>
        </row>
        <row r="2922">
          <cell r="A2922" t="str">
            <v>3850EA3030W</v>
          </cell>
          <cell r="B2922" t="str">
            <v>LABEL,RATING</v>
          </cell>
          <cell r="C2922" t="str">
            <v>송영근</v>
          </cell>
          <cell r="D2922">
            <v>0</v>
          </cell>
          <cell r="E2922">
            <v>0</v>
          </cell>
          <cell r="F2922">
            <v>0</v>
          </cell>
          <cell r="G2922">
            <v>0</v>
          </cell>
          <cell r="H2922">
            <v>0</v>
          </cell>
          <cell r="I2922">
            <v>0</v>
          </cell>
          <cell r="J2922">
            <v>0</v>
          </cell>
          <cell r="K2922">
            <v>0</v>
          </cell>
          <cell r="L2922">
            <v>0</v>
          </cell>
        </row>
        <row r="2923">
          <cell r="A2923" t="str">
            <v>3850EA3031F</v>
          </cell>
          <cell r="B2923" t="str">
            <v>LABEL,CAUTION</v>
          </cell>
          <cell r="C2923" t="str">
            <v>송영근</v>
          </cell>
          <cell r="D2923">
            <v>0</v>
          </cell>
          <cell r="E2923">
            <v>720</v>
          </cell>
          <cell r="F2923">
            <v>0</v>
          </cell>
          <cell r="G2923">
            <v>720</v>
          </cell>
          <cell r="H2923">
            <v>0</v>
          </cell>
          <cell r="I2923">
            <v>0</v>
          </cell>
          <cell r="J2923">
            <v>0</v>
          </cell>
          <cell r="K2923">
            <v>0</v>
          </cell>
          <cell r="L2923">
            <v>900</v>
          </cell>
        </row>
        <row r="2924">
          <cell r="A2924" t="str">
            <v>3850EA3031G</v>
          </cell>
          <cell r="B2924" t="str">
            <v>LABEL,CAUTION</v>
          </cell>
          <cell r="C2924" t="str">
            <v>송영근</v>
          </cell>
          <cell r="D2924">
            <v>0</v>
          </cell>
          <cell r="E2924">
            <v>1346</v>
          </cell>
          <cell r="F2924">
            <v>0</v>
          </cell>
          <cell r="G2924">
            <v>1196</v>
          </cell>
          <cell r="H2924">
            <v>0</v>
          </cell>
          <cell r="I2924">
            <v>150</v>
          </cell>
          <cell r="J2924">
            <v>150</v>
          </cell>
          <cell r="K2924">
            <v>0</v>
          </cell>
          <cell r="L2924">
            <v>1196</v>
          </cell>
        </row>
        <row r="2925">
          <cell r="A2925" t="str">
            <v>3850EA3031H</v>
          </cell>
          <cell r="B2925" t="str">
            <v>LABEL,CAUTION</v>
          </cell>
          <cell r="C2925" t="str">
            <v>송영근</v>
          </cell>
          <cell r="D2925">
            <v>504</v>
          </cell>
          <cell r="E2925">
            <v>23691</v>
          </cell>
          <cell r="F2925">
            <v>0</v>
          </cell>
          <cell r="G2925">
            <v>23518</v>
          </cell>
          <cell r="H2925">
            <v>0</v>
          </cell>
          <cell r="I2925">
            <v>677</v>
          </cell>
          <cell r="J2925">
            <v>888</v>
          </cell>
          <cell r="K2925">
            <v>0</v>
          </cell>
          <cell r="L2925">
            <v>26331</v>
          </cell>
        </row>
        <row r="2926">
          <cell r="A2926" t="str">
            <v>3850EA3031K</v>
          </cell>
          <cell r="B2926" t="str">
            <v>LABEL,CAUTION</v>
          </cell>
          <cell r="C2926" t="str">
            <v>송영근</v>
          </cell>
          <cell r="D2926">
            <v>0</v>
          </cell>
          <cell r="E2926">
            <v>2142</v>
          </cell>
          <cell r="F2926">
            <v>0</v>
          </cell>
          <cell r="G2926">
            <v>1980</v>
          </cell>
          <cell r="H2926">
            <v>0</v>
          </cell>
          <cell r="I2926">
            <v>162</v>
          </cell>
          <cell r="J2926">
            <v>158</v>
          </cell>
          <cell r="K2926">
            <v>0</v>
          </cell>
          <cell r="L2926">
            <v>1984</v>
          </cell>
        </row>
        <row r="2927">
          <cell r="A2927" t="str">
            <v>3850EA3031L</v>
          </cell>
          <cell r="B2927" t="str">
            <v>LABEL,CAUTION</v>
          </cell>
          <cell r="C2927" t="str">
            <v>송영근</v>
          </cell>
          <cell r="D2927">
            <v>0</v>
          </cell>
          <cell r="E2927">
            <v>2300</v>
          </cell>
          <cell r="F2927">
            <v>0</v>
          </cell>
          <cell r="G2927">
            <v>1980</v>
          </cell>
          <cell r="H2927">
            <v>0</v>
          </cell>
          <cell r="I2927">
            <v>320</v>
          </cell>
          <cell r="J2927">
            <v>316</v>
          </cell>
          <cell r="K2927">
            <v>0</v>
          </cell>
          <cell r="L2927">
            <v>1984</v>
          </cell>
        </row>
        <row r="2928">
          <cell r="A2928" t="str">
            <v>3850EA3035H</v>
          </cell>
          <cell r="B2928" t="str">
            <v>LABEL,PET</v>
          </cell>
          <cell r="C2928" t="str">
            <v>송영근</v>
          </cell>
          <cell r="D2928">
            <v>0</v>
          </cell>
          <cell r="E2928">
            <v>618</v>
          </cell>
          <cell r="F2928">
            <v>0</v>
          </cell>
          <cell r="G2928">
            <v>510</v>
          </cell>
          <cell r="H2928">
            <v>0</v>
          </cell>
          <cell r="I2928">
            <v>108</v>
          </cell>
          <cell r="J2928">
            <v>0</v>
          </cell>
          <cell r="K2928">
            <v>0</v>
          </cell>
          <cell r="L2928">
            <v>618</v>
          </cell>
        </row>
        <row r="2929">
          <cell r="A2929" t="str">
            <v>3850EA3035K</v>
          </cell>
          <cell r="B2929" t="str">
            <v>LABEL,PET</v>
          </cell>
          <cell r="C2929" t="str">
            <v>송영근</v>
          </cell>
          <cell r="D2929">
            <v>0</v>
          </cell>
          <cell r="E2929">
            <v>876</v>
          </cell>
          <cell r="F2929">
            <v>0</v>
          </cell>
          <cell r="G2929">
            <v>876</v>
          </cell>
          <cell r="H2929">
            <v>0</v>
          </cell>
          <cell r="I2929">
            <v>0</v>
          </cell>
          <cell r="J2929">
            <v>570</v>
          </cell>
          <cell r="K2929">
            <v>0</v>
          </cell>
          <cell r="L2929">
            <v>1752</v>
          </cell>
        </row>
        <row r="2930">
          <cell r="A2930" t="str">
            <v>3850EA3046A</v>
          </cell>
          <cell r="B2930" t="str">
            <v>LABEL,OPERATION</v>
          </cell>
          <cell r="C2930" t="str">
            <v>송영근</v>
          </cell>
          <cell r="D2930">
            <v>0</v>
          </cell>
          <cell r="E2930">
            <v>306</v>
          </cell>
          <cell r="F2930">
            <v>0</v>
          </cell>
          <cell r="G2930">
            <v>0</v>
          </cell>
          <cell r="H2930">
            <v>0</v>
          </cell>
          <cell r="I2930">
            <v>306</v>
          </cell>
          <cell r="J2930">
            <v>306</v>
          </cell>
          <cell r="K2930">
            <v>0</v>
          </cell>
          <cell r="L2930">
            <v>510</v>
          </cell>
        </row>
        <row r="2931">
          <cell r="A2931" t="str">
            <v>3850EA3050G</v>
          </cell>
          <cell r="B2931" t="str">
            <v>LABEL,ENERGY</v>
          </cell>
          <cell r="C2931" t="str">
            <v>송영근</v>
          </cell>
          <cell r="D2931">
            <v>0</v>
          </cell>
          <cell r="E2931">
            <v>2040</v>
          </cell>
          <cell r="F2931">
            <v>0</v>
          </cell>
          <cell r="G2931">
            <v>2040</v>
          </cell>
          <cell r="H2931">
            <v>0</v>
          </cell>
          <cell r="I2931">
            <v>0</v>
          </cell>
          <cell r="J2931">
            <v>0</v>
          </cell>
          <cell r="K2931">
            <v>0</v>
          </cell>
          <cell r="L2931">
            <v>2040</v>
          </cell>
        </row>
        <row r="2932">
          <cell r="A2932" t="str">
            <v>3850EA3050T</v>
          </cell>
          <cell r="B2932" t="str">
            <v>LABEL,ENERGY</v>
          </cell>
          <cell r="C2932" t="str">
            <v>송영근</v>
          </cell>
          <cell r="D2932">
            <v>0</v>
          </cell>
          <cell r="E2932">
            <v>0</v>
          </cell>
          <cell r="F2932">
            <v>0</v>
          </cell>
          <cell r="G2932">
            <v>0</v>
          </cell>
          <cell r="H2932">
            <v>0</v>
          </cell>
          <cell r="I2932">
            <v>0</v>
          </cell>
          <cell r="J2932">
            <v>0</v>
          </cell>
          <cell r="K2932">
            <v>0</v>
          </cell>
          <cell r="L2932">
            <v>0</v>
          </cell>
        </row>
        <row r="2933">
          <cell r="A2933" t="str">
            <v>3850EA3050Y</v>
          </cell>
          <cell r="B2933" t="str">
            <v>LABEL,ENERGY</v>
          </cell>
          <cell r="C2933" t="str">
            <v>송영근</v>
          </cell>
          <cell r="D2933">
            <v>0</v>
          </cell>
          <cell r="E2933">
            <v>2850</v>
          </cell>
          <cell r="F2933">
            <v>0</v>
          </cell>
          <cell r="G2933">
            <v>2280</v>
          </cell>
          <cell r="H2933">
            <v>0</v>
          </cell>
          <cell r="I2933">
            <v>570</v>
          </cell>
          <cell r="J2933">
            <v>659</v>
          </cell>
          <cell r="K2933">
            <v>0</v>
          </cell>
          <cell r="L2933">
            <v>3420</v>
          </cell>
        </row>
        <row r="2934">
          <cell r="A2934" t="str">
            <v>3850EA3056B</v>
          </cell>
          <cell r="B2934" t="str">
            <v>LABEL,SPEC</v>
          </cell>
          <cell r="C2934" t="str">
            <v>송영근</v>
          </cell>
          <cell r="D2934">
            <v>0</v>
          </cell>
          <cell r="E2934">
            <v>342</v>
          </cell>
          <cell r="F2934">
            <v>0</v>
          </cell>
          <cell r="G2934">
            <v>342</v>
          </cell>
          <cell r="H2934">
            <v>0</v>
          </cell>
          <cell r="I2934">
            <v>0</v>
          </cell>
          <cell r="J2934">
            <v>0</v>
          </cell>
          <cell r="K2934">
            <v>0</v>
          </cell>
          <cell r="L2934">
            <v>342</v>
          </cell>
        </row>
        <row r="2935">
          <cell r="A2935" t="str">
            <v>3850EA3059C</v>
          </cell>
          <cell r="B2935" t="str">
            <v>LABEL,SPEC</v>
          </cell>
          <cell r="C2935" t="str">
            <v>송영근</v>
          </cell>
          <cell r="D2935">
            <v>0</v>
          </cell>
          <cell r="E2935">
            <v>0</v>
          </cell>
          <cell r="F2935">
            <v>0</v>
          </cell>
          <cell r="G2935">
            <v>0</v>
          </cell>
          <cell r="H2935">
            <v>0</v>
          </cell>
          <cell r="I2935">
            <v>0</v>
          </cell>
          <cell r="J2935">
            <v>0</v>
          </cell>
          <cell r="K2935">
            <v>0</v>
          </cell>
          <cell r="L2935">
            <v>0</v>
          </cell>
        </row>
        <row r="2936">
          <cell r="A2936" t="str">
            <v>3850EA3060M</v>
          </cell>
          <cell r="B2936" t="str">
            <v>LABEL,SPEC</v>
          </cell>
          <cell r="C2936" t="str">
            <v>송영근</v>
          </cell>
          <cell r="D2936">
            <v>0</v>
          </cell>
          <cell r="E2936">
            <v>0</v>
          </cell>
          <cell r="F2936">
            <v>0</v>
          </cell>
          <cell r="G2936">
            <v>114</v>
          </cell>
          <cell r="H2936">
            <v>0</v>
          </cell>
          <cell r="I2936">
            <v>-114</v>
          </cell>
          <cell r="J2936">
            <v>-114</v>
          </cell>
          <cell r="K2936">
            <v>0</v>
          </cell>
          <cell r="L2936">
            <v>114</v>
          </cell>
        </row>
        <row r="2937">
          <cell r="A2937" t="str">
            <v>3850EA3066F</v>
          </cell>
          <cell r="B2937" t="str">
            <v>LABEL,SPEC</v>
          </cell>
          <cell r="C2937" t="str">
            <v>송영근</v>
          </cell>
          <cell r="D2937">
            <v>0</v>
          </cell>
          <cell r="E2937">
            <v>0</v>
          </cell>
          <cell r="F2937">
            <v>0</v>
          </cell>
          <cell r="G2937">
            <v>0</v>
          </cell>
          <cell r="H2937">
            <v>0</v>
          </cell>
          <cell r="I2937">
            <v>0</v>
          </cell>
          <cell r="J2937">
            <v>0</v>
          </cell>
          <cell r="K2937">
            <v>0</v>
          </cell>
          <cell r="L2937">
            <v>0</v>
          </cell>
        </row>
        <row r="2938">
          <cell r="A2938" t="str">
            <v>3850EA3069E</v>
          </cell>
          <cell r="B2938" t="str">
            <v>LABEL,ENERGY</v>
          </cell>
          <cell r="C2938" t="str">
            <v>송영근</v>
          </cell>
          <cell r="D2938">
            <v>4</v>
          </cell>
          <cell r="E2938">
            <v>60</v>
          </cell>
          <cell r="F2938">
            <v>0</v>
          </cell>
          <cell r="G2938">
            <v>64</v>
          </cell>
          <cell r="H2938">
            <v>0</v>
          </cell>
          <cell r="I2938">
            <v>0</v>
          </cell>
          <cell r="J2938">
            <v>0</v>
          </cell>
          <cell r="K2938">
            <v>0</v>
          </cell>
          <cell r="L2938">
            <v>210</v>
          </cell>
        </row>
        <row r="2939">
          <cell r="A2939" t="str">
            <v>3850EA3069G</v>
          </cell>
          <cell r="B2939" t="str">
            <v>LABEL,ENERGY</v>
          </cell>
          <cell r="C2939" t="str">
            <v>송영근</v>
          </cell>
          <cell r="D2939">
            <v>228</v>
          </cell>
          <cell r="E2939">
            <v>0</v>
          </cell>
          <cell r="F2939">
            <v>0</v>
          </cell>
          <cell r="G2939">
            <v>0</v>
          </cell>
          <cell r="H2939">
            <v>0</v>
          </cell>
          <cell r="I2939">
            <v>228</v>
          </cell>
          <cell r="J2939">
            <v>228</v>
          </cell>
          <cell r="K2939">
            <v>0</v>
          </cell>
          <cell r="L2939">
            <v>228</v>
          </cell>
        </row>
        <row r="2940">
          <cell r="A2940" t="str">
            <v>3850EA3069J</v>
          </cell>
          <cell r="B2940" t="str">
            <v>LABEL,ENERGY</v>
          </cell>
          <cell r="D2940">
            <v>309</v>
          </cell>
          <cell r="E2940">
            <v>0</v>
          </cell>
          <cell r="F2940">
            <v>0</v>
          </cell>
          <cell r="G2940">
            <v>0</v>
          </cell>
          <cell r="H2940">
            <v>0</v>
          </cell>
          <cell r="I2940">
            <v>309</v>
          </cell>
          <cell r="J2940">
            <v>309</v>
          </cell>
          <cell r="K2940">
            <v>0</v>
          </cell>
          <cell r="L2940">
            <v>309</v>
          </cell>
        </row>
        <row r="2941">
          <cell r="A2941" t="str">
            <v>3850EA3071F</v>
          </cell>
          <cell r="B2941" t="str">
            <v>LABEL,RATING</v>
          </cell>
          <cell r="C2941" t="str">
            <v>송영근</v>
          </cell>
          <cell r="D2941">
            <v>0</v>
          </cell>
          <cell r="E2941">
            <v>0</v>
          </cell>
          <cell r="F2941">
            <v>0</v>
          </cell>
          <cell r="G2941">
            <v>0</v>
          </cell>
          <cell r="H2941">
            <v>0</v>
          </cell>
          <cell r="I2941">
            <v>0</v>
          </cell>
          <cell r="J2941">
            <v>0</v>
          </cell>
          <cell r="K2941">
            <v>0</v>
          </cell>
          <cell r="L2941">
            <v>0</v>
          </cell>
        </row>
        <row r="2942">
          <cell r="A2942" t="str">
            <v>3850EA3071N</v>
          </cell>
          <cell r="B2942" t="str">
            <v>LABEL,RATING</v>
          </cell>
          <cell r="C2942" t="str">
            <v>송영근</v>
          </cell>
          <cell r="D2942">
            <v>0</v>
          </cell>
          <cell r="E2942">
            <v>0</v>
          </cell>
          <cell r="F2942">
            <v>0</v>
          </cell>
          <cell r="G2942">
            <v>0</v>
          </cell>
          <cell r="H2942">
            <v>0</v>
          </cell>
          <cell r="I2942">
            <v>0</v>
          </cell>
          <cell r="J2942">
            <v>-408</v>
          </cell>
          <cell r="K2942">
            <v>0</v>
          </cell>
          <cell r="L2942">
            <v>918</v>
          </cell>
        </row>
        <row r="2943">
          <cell r="A2943" t="str">
            <v>3850EA3074B</v>
          </cell>
          <cell r="B2943" t="str">
            <v>LABEL,RATING</v>
          </cell>
          <cell r="C2943" t="str">
            <v>송영근</v>
          </cell>
          <cell r="D2943">
            <v>0</v>
          </cell>
          <cell r="E2943">
            <v>714</v>
          </cell>
          <cell r="F2943">
            <v>0</v>
          </cell>
          <cell r="G2943">
            <v>146</v>
          </cell>
          <cell r="H2943">
            <v>0</v>
          </cell>
          <cell r="I2943">
            <v>568</v>
          </cell>
          <cell r="J2943">
            <v>564</v>
          </cell>
          <cell r="K2943">
            <v>0</v>
          </cell>
          <cell r="L2943">
            <v>408</v>
          </cell>
        </row>
        <row r="2944">
          <cell r="A2944" t="str">
            <v>3850EA3074M</v>
          </cell>
          <cell r="B2944" t="str">
            <v>LABEL,RATING</v>
          </cell>
          <cell r="C2944" t="str">
            <v>송영근</v>
          </cell>
          <cell r="D2944">
            <v>0</v>
          </cell>
          <cell r="E2944">
            <v>102</v>
          </cell>
          <cell r="F2944">
            <v>0</v>
          </cell>
          <cell r="G2944">
            <v>0</v>
          </cell>
          <cell r="H2944">
            <v>0</v>
          </cell>
          <cell r="I2944">
            <v>102</v>
          </cell>
          <cell r="J2944">
            <v>1</v>
          </cell>
          <cell r="K2944">
            <v>0</v>
          </cell>
          <cell r="L2944">
            <v>102</v>
          </cell>
        </row>
        <row r="2945">
          <cell r="A2945" t="str">
            <v>3850EA3074T</v>
          </cell>
          <cell r="B2945" t="str">
            <v>LABEL,RATING</v>
          </cell>
          <cell r="C2945" t="str">
            <v>송영근</v>
          </cell>
          <cell r="D2945">
            <v>0</v>
          </cell>
          <cell r="E2945">
            <v>204</v>
          </cell>
          <cell r="F2945">
            <v>0</v>
          </cell>
          <cell r="G2945">
            <v>0</v>
          </cell>
          <cell r="H2945">
            <v>0</v>
          </cell>
          <cell r="I2945">
            <v>204</v>
          </cell>
          <cell r="J2945">
            <v>204</v>
          </cell>
          <cell r="K2945">
            <v>0</v>
          </cell>
          <cell r="L2945">
            <v>204</v>
          </cell>
        </row>
        <row r="2946">
          <cell r="A2946" t="str">
            <v>3850EA3078H</v>
          </cell>
          <cell r="B2946" t="str">
            <v>LABEL,RATING</v>
          </cell>
          <cell r="C2946" t="str">
            <v>송영근</v>
          </cell>
          <cell r="D2946">
            <v>0</v>
          </cell>
          <cell r="E2946">
            <v>1224</v>
          </cell>
          <cell r="F2946">
            <v>0</v>
          </cell>
          <cell r="G2946">
            <v>1224</v>
          </cell>
          <cell r="H2946">
            <v>0</v>
          </cell>
          <cell r="I2946">
            <v>0</v>
          </cell>
          <cell r="J2946">
            <v>0</v>
          </cell>
          <cell r="K2946">
            <v>0</v>
          </cell>
          <cell r="L2946">
            <v>1224</v>
          </cell>
        </row>
        <row r="2947">
          <cell r="A2947" t="str">
            <v>3850EA3078J</v>
          </cell>
          <cell r="B2947" t="str">
            <v>LABEL,RATING</v>
          </cell>
          <cell r="C2947" t="str">
            <v>송영근</v>
          </cell>
          <cell r="D2947">
            <v>0</v>
          </cell>
          <cell r="E2947">
            <v>96</v>
          </cell>
          <cell r="F2947">
            <v>0</v>
          </cell>
          <cell r="G2947">
            <v>0</v>
          </cell>
          <cell r="H2947">
            <v>48</v>
          </cell>
          <cell r="I2947">
            <v>48</v>
          </cell>
          <cell r="J2947">
            <v>48</v>
          </cell>
          <cell r="K2947">
            <v>0</v>
          </cell>
          <cell r="L2947">
            <v>48</v>
          </cell>
        </row>
        <row r="2948">
          <cell r="A2948" t="str">
            <v>3850EA3078K</v>
          </cell>
          <cell r="B2948" t="str">
            <v>LABEL,RATING</v>
          </cell>
          <cell r="C2948" t="str">
            <v>송영근</v>
          </cell>
          <cell r="D2948">
            <v>0</v>
          </cell>
          <cell r="E2948">
            <v>42</v>
          </cell>
          <cell r="F2948">
            <v>0</v>
          </cell>
          <cell r="G2948">
            <v>42</v>
          </cell>
          <cell r="H2948">
            <v>0</v>
          </cell>
          <cell r="I2948">
            <v>0</v>
          </cell>
          <cell r="J2948">
            <v>0</v>
          </cell>
          <cell r="K2948">
            <v>0</v>
          </cell>
          <cell r="L2948">
            <v>42</v>
          </cell>
        </row>
        <row r="2949">
          <cell r="A2949" t="str">
            <v>3850EA3078M</v>
          </cell>
          <cell r="B2949" t="str">
            <v>LABEL,RATING</v>
          </cell>
          <cell r="C2949" t="str">
            <v>송영근</v>
          </cell>
          <cell r="D2949">
            <v>0</v>
          </cell>
          <cell r="E2949">
            <v>32</v>
          </cell>
          <cell r="F2949">
            <v>0</v>
          </cell>
          <cell r="G2949">
            <v>32</v>
          </cell>
          <cell r="H2949">
            <v>0</v>
          </cell>
          <cell r="I2949">
            <v>0</v>
          </cell>
          <cell r="J2949">
            <v>0</v>
          </cell>
          <cell r="K2949">
            <v>0</v>
          </cell>
          <cell r="L2949">
            <v>32</v>
          </cell>
        </row>
        <row r="2950">
          <cell r="A2950" t="str">
            <v>3850EA3079P</v>
          </cell>
          <cell r="B2950" t="str">
            <v>LABEL,SPEC</v>
          </cell>
          <cell r="D2950">
            <v>237</v>
          </cell>
          <cell r="E2950">
            <v>0</v>
          </cell>
          <cell r="F2950">
            <v>0</v>
          </cell>
          <cell r="G2950">
            <v>0</v>
          </cell>
          <cell r="H2950">
            <v>0</v>
          </cell>
          <cell r="I2950">
            <v>237</v>
          </cell>
          <cell r="J2950">
            <v>237</v>
          </cell>
          <cell r="K2950">
            <v>0</v>
          </cell>
          <cell r="L2950">
            <v>0</v>
          </cell>
        </row>
        <row r="2951">
          <cell r="A2951" t="str">
            <v>3850EA3079Q</v>
          </cell>
          <cell r="B2951" t="str">
            <v>LABEL,SPEC</v>
          </cell>
          <cell r="D2951">
            <v>0</v>
          </cell>
          <cell r="E2951">
            <v>320</v>
          </cell>
          <cell r="F2951">
            <v>0</v>
          </cell>
          <cell r="G2951">
            <v>320</v>
          </cell>
          <cell r="H2951">
            <v>0</v>
          </cell>
          <cell r="I2951">
            <v>0</v>
          </cell>
          <cell r="J2951">
            <v>0</v>
          </cell>
          <cell r="K2951">
            <v>0</v>
          </cell>
          <cell r="L2951">
            <v>320</v>
          </cell>
        </row>
        <row r="2952">
          <cell r="A2952" t="str">
            <v>3850EA3080E</v>
          </cell>
          <cell r="B2952" t="str">
            <v>LABEL,SPEC</v>
          </cell>
          <cell r="C2952" t="str">
            <v>송영근</v>
          </cell>
          <cell r="D2952">
            <v>0</v>
          </cell>
          <cell r="E2952">
            <v>0</v>
          </cell>
          <cell r="F2952">
            <v>0</v>
          </cell>
          <cell r="G2952">
            <v>0</v>
          </cell>
          <cell r="H2952">
            <v>0</v>
          </cell>
          <cell r="I2952">
            <v>0</v>
          </cell>
          <cell r="J2952">
            <v>0</v>
          </cell>
          <cell r="K2952">
            <v>0</v>
          </cell>
          <cell r="L2952">
            <v>0</v>
          </cell>
        </row>
        <row r="2953">
          <cell r="A2953" t="str">
            <v>3850EA3083A</v>
          </cell>
          <cell r="B2953" t="str">
            <v>LABEL,ENERGY</v>
          </cell>
          <cell r="C2953" t="str">
            <v>송영근</v>
          </cell>
          <cell r="D2953">
            <v>0</v>
          </cell>
          <cell r="E2953">
            <v>0</v>
          </cell>
          <cell r="F2953">
            <v>0</v>
          </cell>
          <cell r="G2953">
            <v>0</v>
          </cell>
          <cell r="H2953">
            <v>0</v>
          </cell>
          <cell r="I2953">
            <v>0</v>
          </cell>
          <cell r="J2953">
            <v>0</v>
          </cell>
          <cell r="K2953">
            <v>0</v>
          </cell>
          <cell r="L2953">
            <v>0</v>
          </cell>
        </row>
        <row r="2954">
          <cell r="A2954" t="str">
            <v>3850EA3085A</v>
          </cell>
          <cell r="B2954" t="str">
            <v>LABEL,WARRANTY</v>
          </cell>
          <cell r="C2954" t="str">
            <v>송영근</v>
          </cell>
          <cell r="D2954">
            <v>0</v>
          </cell>
          <cell r="E2954">
            <v>0</v>
          </cell>
          <cell r="F2954">
            <v>0</v>
          </cell>
          <cell r="G2954">
            <v>0</v>
          </cell>
          <cell r="H2954">
            <v>0</v>
          </cell>
          <cell r="I2954">
            <v>0</v>
          </cell>
          <cell r="J2954">
            <v>0</v>
          </cell>
          <cell r="K2954">
            <v>4</v>
          </cell>
          <cell r="L2954">
            <v>0</v>
          </cell>
        </row>
        <row r="2955">
          <cell r="A2955" t="str">
            <v>3850EA3085B</v>
          </cell>
          <cell r="B2955" t="str">
            <v>LABEL,WARRANTY</v>
          </cell>
          <cell r="C2955" t="str">
            <v>송영근</v>
          </cell>
          <cell r="D2955">
            <v>327</v>
          </cell>
          <cell r="E2955">
            <v>2427</v>
          </cell>
          <cell r="F2955">
            <v>0</v>
          </cell>
          <cell r="G2955">
            <v>2754</v>
          </cell>
          <cell r="H2955">
            <v>0</v>
          </cell>
          <cell r="I2955">
            <v>0</v>
          </cell>
          <cell r="J2955">
            <v>237</v>
          </cell>
          <cell r="K2955">
            <v>0</v>
          </cell>
          <cell r="L2955">
            <v>3714</v>
          </cell>
        </row>
        <row r="2956">
          <cell r="A2956" t="str">
            <v>3850EA3086J</v>
          </cell>
          <cell r="B2956" t="str">
            <v>LABEL,SPEC</v>
          </cell>
          <cell r="C2956" t="str">
            <v>송영근</v>
          </cell>
          <cell r="D2956">
            <v>-100</v>
          </cell>
          <cell r="E2956">
            <v>0</v>
          </cell>
          <cell r="F2956">
            <v>0</v>
          </cell>
          <cell r="G2956">
            <v>-100</v>
          </cell>
          <cell r="H2956">
            <v>0</v>
          </cell>
          <cell r="I2956">
            <v>0</v>
          </cell>
          <cell r="J2956">
            <v>0</v>
          </cell>
          <cell r="K2956">
            <v>0</v>
          </cell>
          <cell r="L2956">
            <v>0</v>
          </cell>
        </row>
        <row r="2957">
          <cell r="A2957" t="str">
            <v>3850EA3086L</v>
          </cell>
          <cell r="B2957" t="str">
            <v>LABEL,SPEC</v>
          </cell>
          <cell r="C2957" t="str">
            <v>송영근</v>
          </cell>
          <cell r="D2957">
            <v>0</v>
          </cell>
          <cell r="E2957">
            <v>0</v>
          </cell>
          <cell r="F2957">
            <v>0</v>
          </cell>
          <cell r="G2957">
            <v>0</v>
          </cell>
          <cell r="H2957">
            <v>0</v>
          </cell>
          <cell r="I2957">
            <v>0</v>
          </cell>
          <cell r="J2957">
            <v>0</v>
          </cell>
          <cell r="K2957">
            <v>0</v>
          </cell>
          <cell r="L2957">
            <v>0</v>
          </cell>
        </row>
        <row r="2958">
          <cell r="A2958" t="str">
            <v>3850EA3086S</v>
          </cell>
          <cell r="B2958" t="str">
            <v>LABEL,SPEC</v>
          </cell>
          <cell r="C2958" t="str">
            <v>송영근</v>
          </cell>
          <cell r="D2958">
            <v>0</v>
          </cell>
          <cell r="E2958">
            <v>0</v>
          </cell>
          <cell r="F2958">
            <v>0</v>
          </cell>
          <cell r="G2958">
            <v>0</v>
          </cell>
          <cell r="H2958">
            <v>0</v>
          </cell>
          <cell r="I2958">
            <v>0</v>
          </cell>
          <cell r="J2958">
            <v>0</v>
          </cell>
          <cell r="K2958">
            <v>0</v>
          </cell>
          <cell r="L2958">
            <v>0</v>
          </cell>
        </row>
        <row r="2959">
          <cell r="A2959" t="str">
            <v>3850EA3090C</v>
          </cell>
          <cell r="B2959" t="str">
            <v>LABEL,ENERGY</v>
          </cell>
          <cell r="C2959" t="str">
            <v>송영근</v>
          </cell>
          <cell r="D2959">
            <v>0</v>
          </cell>
          <cell r="E2959">
            <v>2040</v>
          </cell>
          <cell r="F2959">
            <v>0</v>
          </cell>
          <cell r="G2959">
            <v>1120</v>
          </cell>
          <cell r="H2959">
            <v>0</v>
          </cell>
          <cell r="I2959">
            <v>920</v>
          </cell>
          <cell r="J2959">
            <v>510</v>
          </cell>
          <cell r="K2959">
            <v>0</v>
          </cell>
          <cell r="L2959">
            <v>2040</v>
          </cell>
        </row>
        <row r="2960">
          <cell r="A2960" t="str">
            <v>3850EA3090D</v>
          </cell>
          <cell r="B2960" t="str">
            <v>LABEL,ENERGY</v>
          </cell>
          <cell r="C2960" t="str">
            <v>송영근</v>
          </cell>
          <cell r="D2960">
            <v>0</v>
          </cell>
          <cell r="E2960">
            <v>306</v>
          </cell>
          <cell r="F2960">
            <v>0</v>
          </cell>
          <cell r="G2960">
            <v>306</v>
          </cell>
          <cell r="H2960">
            <v>0</v>
          </cell>
          <cell r="I2960">
            <v>0</v>
          </cell>
          <cell r="J2960">
            <v>0</v>
          </cell>
          <cell r="K2960">
            <v>0</v>
          </cell>
          <cell r="L2960">
            <v>306</v>
          </cell>
        </row>
        <row r="2961">
          <cell r="A2961" t="str">
            <v>3850EA3090G</v>
          </cell>
          <cell r="B2961" t="str">
            <v>LABEL,ENERGY</v>
          </cell>
          <cell r="C2961" t="str">
            <v>송영근</v>
          </cell>
          <cell r="D2961">
            <v>0</v>
          </cell>
          <cell r="E2961">
            <v>180</v>
          </cell>
          <cell r="F2961">
            <v>0</v>
          </cell>
          <cell r="G2961">
            <v>180</v>
          </cell>
          <cell r="H2961">
            <v>0</v>
          </cell>
          <cell r="I2961">
            <v>0</v>
          </cell>
          <cell r="J2961">
            <v>270</v>
          </cell>
          <cell r="K2961">
            <v>0</v>
          </cell>
          <cell r="L2961">
            <v>450</v>
          </cell>
        </row>
        <row r="2962">
          <cell r="A2962" t="str">
            <v>3850EA3090H</v>
          </cell>
          <cell r="B2962" t="str">
            <v>LABEL,ENERGY</v>
          </cell>
          <cell r="C2962" t="str">
            <v>송영근</v>
          </cell>
          <cell r="D2962">
            <v>0</v>
          </cell>
          <cell r="E2962">
            <v>180</v>
          </cell>
          <cell r="F2962">
            <v>0</v>
          </cell>
          <cell r="G2962">
            <v>180</v>
          </cell>
          <cell r="H2962">
            <v>0</v>
          </cell>
          <cell r="I2962">
            <v>0</v>
          </cell>
          <cell r="J2962">
            <v>90</v>
          </cell>
          <cell r="K2962">
            <v>0</v>
          </cell>
          <cell r="L2962">
            <v>270</v>
          </cell>
        </row>
        <row r="2963">
          <cell r="A2963" t="str">
            <v>3850EA3090J</v>
          </cell>
          <cell r="B2963" t="str">
            <v>LABEL,ENERGY</v>
          </cell>
          <cell r="C2963" t="str">
            <v>송영근</v>
          </cell>
          <cell r="D2963">
            <v>0</v>
          </cell>
          <cell r="E2963">
            <v>450</v>
          </cell>
          <cell r="F2963">
            <v>0</v>
          </cell>
          <cell r="G2963">
            <v>450</v>
          </cell>
          <cell r="H2963">
            <v>0</v>
          </cell>
          <cell r="I2963">
            <v>0</v>
          </cell>
          <cell r="J2963">
            <v>0</v>
          </cell>
          <cell r="K2963">
            <v>0</v>
          </cell>
          <cell r="L2963">
            <v>450</v>
          </cell>
        </row>
        <row r="2964">
          <cell r="A2964" t="str">
            <v>3850EA3090L</v>
          </cell>
          <cell r="B2964" t="str">
            <v>LABEL,ENERGY</v>
          </cell>
          <cell r="C2964" t="str">
            <v>송영근</v>
          </cell>
          <cell r="D2964">
            <v>0</v>
          </cell>
          <cell r="E2964">
            <v>1122</v>
          </cell>
          <cell r="F2964">
            <v>0</v>
          </cell>
          <cell r="G2964">
            <v>1122</v>
          </cell>
          <cell r="H2964">
            <v>0</v>
          </cell>
          <cell r="I2964">
            <v>0</v>
          </cell>
          <cell r="J2964">
            <v>0</v>
          </cell>
          <cell r="K2964">
            <v>0</v>
          </cell>
          <cell r="L2964">
            <v>1122</v>
          </cell>
        </row>
        <row r="2965">
          <cell r="A2965" t="str">
            <v>3850EA3090M</v>
          </cell>
          <cell r="B2965" t="str">
            <v>LABEL,ENERGY</v>
          </cell>
          <cell r="C2965" t="str">
            <v>송영근</v>
          </cell>
          <cell r="D2965">
            <v>0</v>
          </cell>
          <cell r="E2965">
            <v>1106</v>
          </cell>
          <cell r="F2965">
            <v>0</v>
          </cell>
          <cell r="G2965">
            <v>1106</v>
          </cell>
          <cell r="H2965">
            <v>0</v>
          </cell>
          <cell r="I2965">
            <v>0</v>
          </cell>
          <cell r="J2965">
            <v>0</v>
          </cell>
          <cell r="K2965">
            <v>0</v>
          </cell>
          <cell r="L2965">
            <v>1106</v>
          </cell>
        </row>
        <row r="2966">
          <cell r="A2966" t="str">
            <v>3850EA3090P</v>
          </cell>
          <cell r="B2966" t="str">
            <v>LABEL,ENERGY</v>
          </cell>
          <cell r="C2966" t="str">
            <v>송영근</v>
          </cell>
          <cell r="D2966">
            <v>0</v>
          </cell>
          <cell r="E2966">
            <v>630</v>
          </cell>
          <cell r="F2966">
            <v>0</v>
          </cell>
          <cell r="G2966">
            <v>630</v>
          </cell>
          <cell r="H2966">
            <v>0</v>
          </cell>
          <cell r="I2966">
            <v>0</v>
          </cell>
          <cell r="J2966">
            <v>0</v>
          </cell>
          <cell r="K2966">
            <v>0</v>
          </cell>
          <cell r="L2966">
            <v>630</v>
          </cell>
        </row>
        <row r="2967">
          <cell r="A2967" t="str">
            <v>3850EA3092A</v>
          </cell>
          <cell r="B2967" t="str">
            <v>LABEL,RATING</v>
          </cell>
          <cell r="C2967" t="str">
            <v>송영근</v>
          </cell>
          <cell r="D2967">
            <v>0</v>
          </cell>
          <cell r="E2967">
            <v>0</v>
          </cell>
          <cell r="F2967">
            <v>0</v>
          </cell>
          <cell r="G2967">
            <v>0</v>
          </cell>
          <cell r="H2967">
            <v>0</v>
          </cell>
          <cell r="I2967">
            <v>0</v>
          </cell>
          <cell r="J2967">
            <v>180</v>
          </cell>
          <cell r="K2967">
            <v>0</v>
          </cell>
          <cell r="L2967">
            <v>180</v>
          </cell>
        </row>
        <row r="2968">
          <cell r="A2968" t="str">
            <v>3850EA3092F</v>
          </cell>
          <cell r="B2968" t="str">
            <v>LABEL,RATING</v>
          </cell>
          <cell r="C2968" t="str">
            <v>송영근</v>
          </cell>
          <cell r="D2968">
            <v>0</v>
          </cell>
          <cell r="E2968">
            <v>570</v>
          </cell>
          <cell r="F2968">
            <v>0</v>
          </cell>
          <cell r="G2968">
            <v>228</v>
          </cell>
          <cell r="H2968">
            <v>0</v>
          </cell>
          <cell r="I2968">
            <v>342</v>
          </cell>
          <cell r="J2968">
            <v>342</v>
          </cell>
          <cell r="K2968">
            <v>0</v>
          </cell>
          <cell r="L2968">
            <v>570</v>
          </cell>
        </row>
        <row r="2969">
          <cell r="A2969" t="str">
            <v>3850EA3092J</v>
          </cell>
          <cell r="B2969" t="str">
            <v>LABEL,RATING</v>
          </cell>
          <cell r="C2969" t="str">
            <v>송영근</v>
          </cell>
          <cell r="D2969">
            <v>1</v>
          </cell>
          <cell r="E2969">
            <v>0</v>
          </cell>
          <cell r="F2969">
            <v>0</v>
          </cell>
          <cell r="G2969">
            <v>1</v>
          </cell>
          <cell r="H2969">
            <v>0</v>
          </cell>
          <cell r="I2969">
            <v>0</v>
          </cell>
          <cell r="J2969">
            <v>0</v>
          </cell>
          <cell r="K2969">
            <v>0</v>
          </cell>
          <cell r="L2969">
            <v>204</v>
          </cell>
        </row>
        <row r="2970">
          <cell r="A2970" t="str">
            <v>3850EA3092K</v>
          </cell>
          <cell r="B2970" t="str">
            <v>LABEL,RATING</v>
          </cell>
          <cell r="C2970" t="str">
            <v>송영근</v>
          </cell>
          <cell r="D2970">
            <v>0</v>
          </cell>
          <cell r="E2970">
            <v>158</v>
          </cell>
          <cell r="F2970">
            <v>0</v>
          </cell>
          <cell r="G2970">
            <v>158</v>
          </cell>
          <cell r="H2970">
            <v>0</v>
          </cell>
          <cell r="I2970">
            <v>0</v>
          </cell>
          <cell r="J2970">
            <v>0</v>
          </cell>
          <cell r="K2970">
            <v>0</v>
          </cell>
          <cell r="L2970">
            <v>158</v>
          </cell>
        </row>
        <row r="2971">
          <cell r="A2971" t="str">
            <v>3850EA3092L</v>
          </cell>
          <cell r="B2971" t="str">
            <v>LABEL,RATING</v>
          </cell>
          <cell r="C2971" t="str">
            <v>송영근</v>
          </cell>
          <cell r="D2971">
            <v>0</v>
          </cell>
          <cell r="E2971">
            <v>316</v>
          </cell>
          <cell r="F2971">
            <v>0</v>
          </cell>
          <cell r="G2971">
            <v>158</v>
          </cell>
          <cell r="H2971">
            <v>0</v>
          </cell>
          <cell r="I2971">
            <v>158</v>
          </cell>
          <cell r="J2971">
            <v>1</v>
          </cell>
          <cell r="K2971">
            <v>0</v>
          </cell>
          <cell r="L2971">
            <v>316</v>
          </cell>
        </row>
        <row r="2972">
          <cell r="A2972" t="str">
            <v>3850EA3092R</v>
          </cell>
          <cell r="B2972" t="str">
            <v>LABEL,RATING</v>
          </cell>
          <cell r="C2972" t="str">
            <v>송영근</v>
          </cell>
          <cell r="D2972">
            <v>0</v>
          </cell>
          <cell r="E2972">
            <v>632</v>
          </cell>
          <cell r="F2972">
            <v>0</v>
          </cell>
          <cell r="G2972">
            <v>158</v>
          </cell>
          <cell r="H2972">
            <v>0</v>
          </cell>
          <cell r="I2972">
            <v>474</v>
          </cell>
          <cell r="J2972">
            <v>120</v>
          </cell>
          <cell r="K2972">
            <v>0</v>
          </cell>
          <cell r="L2972">
            <v>632</v>
          </cell>
        </row>
        <row r="2973">
          <cell r="A2973" t="str">
            <v>3850EA3092S</v>
          </cell>
          <cell r="B2973" t="str">
            <v>LABEL,RATING</v>
          </cell>
          <cell r="C2973" t="str">
            <v>송영근</v>
          </cell>
          <cell r="D2973">
            <v>0</v>
          </cell>
          <cell r="E2973">
            <v>90</v>
          </cell>
          <cell r="F2973">
            <v>0</v>
          </cell>
          <cell r="G2973">
            <v>90</v>
          </cell>
          <cell r="H2973">
            <v>0</v>
          </cell>
          <cell r="I2973">
            <v>0</v>
          </cell>
          <cell r="J2973">
            <v>90</v>
          </cell>
          <cell r="K2973">
            <v>0</v>
          </cell>
          <cell r="L2973">
            <v>180</v>
          </cell>
        </row>
        <row r="2974">
          <cell r="A2974" t="str">
            <v>3850EA3092X</v>
          </cell>
          <cell r="B2974" t="str">
            <v>LABEL,RATING</v>
          </cell>
          <cell r="C2974" t="str">
            <v>송영근</v>
          </cell>
          <cell r="D2974">
            <v>0</v>
          </cell>
          <cell r="E2974">
            <v>800</v>
          </cell>
          <cell r="F2974">
            <v>0</v>
          </cell>
          <cell r="G2974">
            <v>474</v>
          </cell>
          <cell r="H2974">
            <v>0</v>
          </cell>
          <cell r="I2974">
            <v>326</v>
          </cell>
          <cell r="J2974">
            <v>326</v>
          </cell>
          <cell r="K2974">
            <v>0</v>
          </cell>
          <cell r="L2974">
            <v>474</v>
          </cell>
        </row>
        <row r="2975">
          <cell r="A2975" t="str">
            <v>3850EA3092Y</v>
          </cell>
          <cell r="B2975" t="str">
            <v>LABEL,RATING</v>
          </cell>
          <cell r="C2975" t="str">
            <v>송영근</v>
          </cell>
          <cell r="D2975">
            <v>96</v>
          </cell>
          <cell r="E2975">
            <v>228</v>
          </cell>
          <cell r="F2975">
            <v>0</v>
          </cell>
          <cell r="G2975">
            <v>324</v>
          </cell>
          <cell r="H2975">
            <v>0</v>
          </cell>
          <cell r="I2975">
            <v>0</v>
          </cell>
          <cell r="J2975">
            <v>0</v>
          </cell>
          <cell r="K2975">
            <v>0</v>
          </cell>
          <cell r="L2975">
            <v>456</v>
          </cell>
        </row>
        <row r="2976">
          <cell r="A2976" t="str">
            <v>3850EA3092Z</v>
          </cell>
          <cell r="B2976" t="str">
            <v>LABEL,RATING</v>
          </cell>
          <cell r="C2976" t="str">
            <v>송영근</v>
          </cell>
          <cell r="D2976">
            <v>3</v>
          </cell>
          <cell r="E2976">
            <v>1482</v>
          </cell>
          <cell r="F2976">
            <v>0</v>
          </cell>
          <cell r="G2976">
            <v>1485</v>
          </cell>
          <cell r="H2976">
            <v>0</v>
          </cell>
          <cell r="I2976">
            <v>0</v>
          </cell>
          <cell r="J2976">
            <v>0</v>
          </cell>
          <cell r="K2976">
            <v>0</v>
          </cell>
          <cell r="L2976">
            <v>1938</v>
          </cell>
        </row>
        <row r="2977">
          <cell r="A2977" t="str">
            <v>3850EA3095B</v>
          </cell>
          <cell r="B2977" t="str">
            <v>LABEL,RATING</v>
          </cell>
          <cell r="D2977">
            <v>228</v>
          </cell>
          <cell r="E2977">
            <v>0</v>
          </cell>
          <cell r="F2977">
            <v>0</v>
          </cell>
          <cell r="G2977">
            <v>0</v>
          </cell>
          <cell r="H2977">
            <v>0</v>
          </cell>
          <cell r="I2977">
            <v>228</v>
          </cell>
          <cell r="J2977">
            <v>228</v>
          </cell>
          <cell r="K2977">
            <v>0</v>
          </cell>
          <cell r="L2977">
            <v>0</v>
          </cell>
        </row>
        <row r="2978">
          <cell r="A2978" t="str">
            <v>3850EA3095C</v>
          </cell>
          <cell r="B2978" t="str">
            <v>LABEL,RATING</v>
          </cell>
          <cell r="D2978">
            <v>0</v>
          </cell>
          <cell r="E2978">
            <v>342</v>
          </cell>
          <cell r="F2978">
            <v>0</v>
          </cell>
          <cell r="G2978">
            <v>342</v>
          </cell>
          <cell r="H2978">
            <v>0</v>
          </cell>
          <cell r="I2978">
            <v>0</v>
          </cell>
          <cell r="J2978">
            <v>0</v>
          </cell>
          <cell r="K2978">
            <v>0</v>
          </cell>
          <cell r="L2978">
            <v>342</v>
          </cell>
        </row>
        <row r="2979">
          <cell r="A2979" t="str">
            <v>3850EA3098A</v>
          </cell>
          <cell r="B2979" t="str">
            <v>LABEL,SPEC</v>
          </cell>
          <cell r="C2979" t="str">
            <v>송영근</v>
          </cell>
          <cell r="D2979">
            <v>0</v>
          </cell>
          <cell r="E2979">
            <v>0</v>
          </cell>
          <cell r="F2979">
            <v>0</v>
          </cell>
          <cell r="G2979">
            <v>0</v>
          </cell>
          <cell r="H2979">
            <v>0</v>
          </cell>
          <cell r="I2979">
            <v>0</v>
          </cell>
          <cell r="J2979">
            <v>0</v>
          </cell>
          <cell r="K2979">
            <v>0</v>
          </cell>
          <cell r="L2979">
            <v>0</v>
          </cell>
        </row>
        <row r="2980">
          <cell r="A2980" t="str">
            <v>3850EA3098B</v>
          </cell>
          <cell r="B2980" t="str">
            <v>LABEL,SPEC</v>
          </cell>
          <cell r="C2980" t="str">
            <v>송영근</v>
          </cell>
          <cell r="D2980">
            <v>0</v>
          </cell>
          <cell r="E2980">
            <v>0</v>
          </cell>
          <cell r="F2980">
            <v>0</v>
          </cell>
          <cell r="G2980">
            <v>0</v>
          </cell>
          <cell r="H2980">
            <v>0</v>
          </cell>
          <cell r="I2980">
            <v>0</v>
          </cell>
          <cell r="J2980">
            <v>0</v>
          </cell>
          <cell r="K2980">
            <v>0</v>
          </cell>
          <cell r="L2980">
            <v>0</v>
          </cell>
        </row>
        <row r="2981">
          <cell r="A2981" t="str">
            <v>3850EA3098C</v>
          </cell>
          <cell r="B2981" t="str">
            <v>LABEL,SPEC</v>
          </cell>
          <cell r="C2981" t="str">
            <v>송영근</v>
          </cell>
          <cell r="D2981">
            <v>0</v>
          </cell>
          <cell r="E2981">
            <v>0</v>
          </cell>
          <cell r="F2981">
            <v>0</v>
          </cell>
          <cell r="G2981">
            <v>0</v>
          </cell>
          <cell r="H2981">
            <v>0</v>
          </cell>
          <cell r="I2981">
            <v>0</v>
          </cell>
          <cell r="J2981">
            <v>0</v>
          </cell>
          <cell r="K2981">
            <v>0</v>
          </cell>
          <cell r="L2981">
            <v>0</v>
          </cell>
        </row>
        <row r="2982">
          <cell r="A2982" t="str">
            <v>3850EA3098D</v>
          </cell>
          <cell r="B2982" t="str">
            <v>LABEL,SPEC</v>
          </cell>
          <cell r="C2982" t="str">
            <v>송영근</v>
          </cell>
          <cell r="D2982">
            <v>0</v>
          </cell>
          <cell r="E2982">
            <v>0</v>
          </cell>
          <cell r="F2982">
            <v>0</v>
          </cell>
          <cell r="G2982">
            <v>0</v>
          </cell>
          <cell r="H2982">
            <v>0</v>
          </cell>
          <cell r="I2982">
            <v>0</v>
          </cell>
          <cell r="J2982">
            <v>0</v>
          </cell>
          <cell r="K2982">
            <v>0</v>
          </cell>
          <cell r="L2982">
            <v>0</v>
          </cell>
        </row>
        <row r="2983">
          <cell r="A2983" t="str">
            <v>3850EA3098E</v>
          </cell>
          <cell r="B2983" t="str">
            <v>LABEL,SPEC</v>
          </cell>
          <cell r="C2983" t="str">
            <v>송영근</v>
          </cell>
          <cell r="D2983">
            <v>0</v>
          </cell>
          <cell r="E2983">
            <v>0</v>
          </cell>
          <cell r="F2983">
            <v>0</v>
          </cell>
          <cell r="G2983">
            <v>0</v>
          </cell>
          <cell r="H2983">
            <v>0</v>
          </cell>
          <cell r="I2983">
            <v>0</v>
          </cell>
          <cell r="J2983">
            <v>0</v>
          </cell>
          <cell r="K2983">
            <v>0</v>
          </cell>
          <cell r="L2983">
            <v>0</v>
          </cell>
        </row>
        <row r="2984">
          <cell r="A2984" t="str">
            <v>3850EA3098F</v>
          </cell>
          <cell r="B2984" t="str">
            <v>LABEL,SPEC</v>
          </cell>
          <cell r="C2984" t="str">
            <v>송영근</v>
          </cell>
          <cell r="D2984">
            <v>0</v>
          </cell>
          <cell r="E2984">
            <v>0</v>
          </cell>
          <cell r="F2984">
            <v>0</v>
          </cell>
          <cell r="G2984">
            <v>0</v>
          </cell>
          <cell r="H2984">
            <v>0</v>
          </cell>
          <cell r="I2984">
            <v>0</v>
          </cell>
          <cell r="J2984">
            <v>0</v>
          </cell>
          <cell r="K2984">
            <v>0</v>
          </cell>
          <cell r="L2984">
            <v>0</v>
          </cell>
        </row>
        <row r="2985">
          <cell r="A2985" t="str">
            <v>3850EA3098H</v>
          </cell>
          <cell r="B2985" t="str">
            <v>LABEL,SPEC</v>
          </cell>
          <cell r="C2985" t="str">
            <v>송영근</v>
          </cell>
          <cell r="D2985">
            <v>0</v>
          </cell>
          <cell r="E2985">
            <v>0</v>
          </cell>
          <cell r="F2985">
            <v>0</v>
          </cell>
          <cell r="G2985">
            <v>0</v>
          </cell>
          <cell r="H2985">
            <v>0</v>
          </cell>
          <cell r="I2985">
            <v>0</v>
          </cell>
          <cell r="J2985">
            <v>0</v>
          </cell>
          <cell r="K2985">
            <v>0</v>
          </cell>
          <cell r="L2985">
            <v>0</v>
          </cell>
        </row>
        <row r="2986">
          <cell r="A2986" t="str">
            <v>3850EA3098J</v>
          </cell>
          <cell r="B2986" t="str">
            <v>LABEL,SPEC</v>
          </cell>
          <cell r="C2986" t="str">
            <v>송영근</v>
          </cell>
          <cell r="D2986">
            <v>0</v>
          </cell>
          <cell r="E2986">
            <v>0</v>
          </cell>
          <cell r="F2986">
            <v>0</v>
          </cell>
          <cell r="G2986">
            <v>0</v>
          </cell>
          <cell r="H2986">
            <v>0</v>
          </cell>
          <cell r="I2986">
            <v>0</v>
          </cell>
          <cell r="J2986">
            <v>0</v>
          </cell>
          <cell r="K2986">
            <v>0</v>
          </cell>
          <cell r="L2986">
            <v>0</v>
          </cell>
        </row>
        <row r="2987">
          <cell r="A2987" t="str">
            <v>3850EA3098N</v>
          </cell>
          <cell r="B2987" t="str">
            <v>LABEL,SPEC</v>
          </cell>
          <cell r="C2987" t="str">
            <v>송영근</v>
          </cell>
          <cell r="D2987">
            <v>2</v>
          </cell>
          <cell r="E2987">
            <v>0</v>
          </cell>
          <cell r="F2987">
            <v>0</v>
          </cell>
          <cell r="G2987">
            <v>0</v>
          </cell>
          <cell r="H2987">
            <v>0</v>
          </cell>
          <cell r="I2987">
            <v>2</v>
          </cell>
          <cell r="J2987">
            <v>2</v>
          </cell>
          <cell r="K2987">
            <v>0</v>
          </cell>
          <cell r="L2987">
            <v>0</v>
          </cell>
        </row>
        <row r="2988">
          <cell r="A2988" t="str">
            <v>3850EA3098P</v>
          </cell>
          <cell r="B2988" t="str">
            <v>LABEL,SPEC</v>
          </cell>
          <cell r="C2988" t="str">
            <v>송영근</v>
          </cell>
          <cell r="D2988">
            <v>0</v>
          </cell>
          <cell r="E2988">
            <v>0</v>
          </cell>
          <cell r="F2988">
            <v>0</v>
          </cell>
          <cell r="G2988">
            <v>0</v>
          </cell>
          <cell r="H2988">
            <v>0</v>
          </cell>
          <cell r="I2988">
            <v>0</v>
          </cell>
          <cell r="J2988">
            <v>0</v>
          </cell>
          <cell r="K2988">
            <v>0</v>
          </cell>
          <cell r="L2988">
            <v>0</v>
          </cell>
        </row>
        <row r="2989">
          <cell r="A2989" t="str">
            <v>3850EA3099A</v>
          </cell>
          <cell r="B2989" t="str">
            <v>LABEL,SVC</v>
          </cell>
          <cell r="C2989" t="str">
            <v>송영근</v>
          </cell>
          <cell r="D2989">
            <v>0</v>
          </cell>
          <cell r="E2989">
            <v>1747</v>
          </cell>
          <cell r="F2989">
            <v>0</v>
          </cell>
          <cell r="G2989">
            <v>1699</v>
          </cell>
          <cell r="H2989">
            <v>0</v>
          </cell>
          <cell r="I2989">
            <v>48</v>
          </cell>
          <cell r="J2989">
            <v>48</v>
          </cell>
          <cell r="K2989">
            <v>0</v>
          </cell>
          <cell r="L2989">
            <v>1747</v>
          </cell>
        </row>
        <row r="2990">
          <cell r="A2990" t="str">
            <v>3850EA3100A</v>
          </cell>
          <cell r="B2990" t="str">
            <v>LABEL,SVC</v>
          </cell>
          <cell r="C2990" t="str">
            <v>송영근</v>
          </cell>
          <cell r="D2990">
            <v>734</v>
          </cell>
          <cell r="E2990">
            <v>28511</v>
          </cell>
          <cell r="F2990">
            <v>0</v>
          </cell>
          <cell r="G2990">
            <v>26010</v>
          </cell>
          <cell r="H2990">
            <v>60</v>
          </cell>
          <cell r="I2990">
            <v>2235</v>
          </cell>
          <cell r="J2990">
            <v>1679</v>
          </cell>
          <cell r="K2990">
            <v>60</v>
          </cell>
          <cell r="L2990">
            <v>31166</v>
          </cell>
        </row>
        <row r="2991">
          <cell r="A2991" t="str">
            <v>3850EA3100B</v>
          </cell>
          <cell r="B2991" t="str">
            <v>LABEL,SVC</v>
          </cell>
          <cell r="C2991" t="str">
            <v>송영근</v>
          </cell>
          <cell r="D2991">
            <v>466</v>
          </cell>
          <cell r="E2991">
            <v>7438</v>
          </cell>
          <cell r="F2991">
            <v>0</v>
          </cell>
          <cell r="G2991">
            <v>7810</v>
          </cell>
          <cell r="H2991">
            <v>0</v>
          </cell>
          <cell r="I2991">
            <v>19</v>
          </cell>
          <cell r="J2991">
            <v>305</v>
          </cell>
          <cell r="K2991">
            <v>0</v>
          </cell>
          <cell r="L2991">
            <v>9122</v>
          </cell>
        </row>
        <row r="2992">
          <cell r="A2992" t="str">
            <v>3850EA3100D</v>
          </cell>
          <cell r="B2992" t="str">
            <v>LABEL,SVC</v>
          </cell>
          <cell r="D2992">
            <v>1</v>
          </cell>
          <cell r="E2992">
            <v>106</v>
          </cell>
          <cell r="F2992">
            <v>0</v>
          </cell>
          <cell r="G2992">
            <v>1</v>
          </cell>
          <cell r="H2992">
            <v>0</v>
          </cell>
          <cell r="I2992">
            <v>106</v>
          </cell>
          <cell r="J2992">
            <v>106</v>
          </cell>
          <cell r="K2992">
            <v>0</v>
          </cell>
          <cell r="L2992">
            <v>589</v>
          </cell>
        </row>
        <row r="2993">
          <cell r="A2993" t="str">
            <v>3850EA3101A</v>
          </cell>
          <cell r="B2993" t="str">
            <v>LABEL,SPEC</v>
          </cell>
          <cell r="C2993" t="str">
            <v>송영근</v>
          </cell>
          <cell r="D2993">
            <v>-48</v>
          </cell>
          <cell r="E2993">
            <v>0</v>
          </cell>
          <cell r="F2993">
            <v>0</v>
          </cell>
          <cell r="G2993">
            <v>0</v>
          </cell>
          <cell r="H2993">
            <v>0</v>
          </cell>
          <cell r="I2993">
            <v>0</v>
          </cell>
          <cell r="J2993">
            <v>0</v>
          </cell>
          <cell r="K2993">
            <v>0</v>
          </cell>
          <cell r="L2993">
            <v>0</v>
          </cell>
        </row>
        <row r="2994">
          <cell r="A2994" t="str">
            <v>3850EA3102A</v>
          </cell>
          <cell r="B2994" t="str">
            <v>LABEL,RATING</v>
          </cell>
          <cell r="C2994" t="str">
            <v>송영근</v>
          </cell>
          <cell r="D2994">
            <v>0</v>
          </cell>
          <cell r="E2994">
            <v>306</v>
          </cell>
          <cell r="F2994">
            <v>0</v>
          </cell>
          <cell r="G2994">
            <v>306</v>
          </cell>
          <cell r="H2994">
            <v>0</v>
          </cell>
          <cell r="I2994">
            <v>0</v>
          </cell>
          <cell r="J2994">
            <v>0</v>
          </cell>
          <cell r="K2994">
            <v>0</v>
          </cell>
          <cell r="L2994">
            <v>306</v>
          </cell>
        </row>
        <row r="2995">
          <cell r="A2995" t="str">
            <v>3850EA3102C</v>
          </cell>
          <cell r="B2995" t="str">
            <v>LABEL,RATING</v>
          </cell>
          <cell r="D2995">
            <v>0</v>
          </cell>
          <cell r="E2995">
            <v>456</v>
          </cell>
          <cell r="F2995">
            <v>0</v>
          </cell>
          <cell r="G2995">
            <v>456</v>
          </cell>
          <cell r="H2995">
            <v>0</v>
          </cell>
          <cell r="I2995">
            <v>0</v>
          </cell>
          <cell r="J2995">
            <v>0</v>
          </cell>
          <cell r="K2995">
            <v>0</v>
          </cell>
          <cell r="L2995">
            <v>456</v>
          </cell>
        </row>
        <row r="2996">
          <cell r="A2996" t="str">
            <v>3850EA3102D</v>
          </cell>
          <cell r="B2996" t="str">
            <v>LABEL,RATING</v>
          </cell>
          <cell r="D2996">
            <v>0</v>
          </cell>
          <cell r="E2996">
            <v>342</v>
          </cell>
          <cell r="F2996">
            <v>0</v>
          </cell>
          <cell r="G2996">
            <v>342</v>
          </cell>
          <cell r="H2996">
            <v>0</v>
          </cell>
          <cell r="I2996">
            <v>0</v>
          </cell>
          <cell r="J2996">
            <v>0</v>
          </cell>
          <cell r="K2996">
            <v>0</v>
          </cell>
          <cell r="L2996">
            <v>342</v>
          </cell>
        </row>
        <row r="2997">
          <cell r="A2997" t="str">
            <v>3850EA3106A</v>
          </cell>
          <cell r="B2997" t="str">
            <v>LABEL,SVC</v>
          </cell>
          <cell r="D2997">
            <v>0</v>
          </cell>
          <cell r="E2997">
            <v>102</v>
          </cell>
          <cell r="F2997">
            <v>0</v>
          </cell>
          <cell r="G2997">
            <v>102</v>
          </cell>
          <cell r="H2997">
            <v>0</v>
          </cell>
          <cell r="I2997">
            <v>0</v>
          </cell>
          <cell r="J2997">
            <v>0</v>
          </cell>
          <cell r="K2997">
            <v>0</v>
          </cell>
          <cell r="L2997">
            <v>102</v>
          </cell>
        </row>
        <row r="2998">
          <cell r="A2998" t="str">
            <v>3850EA3107B</v>
          </cell>
          <cell r="B2998" t="str">
            <v>LABEL,RATING</v>
          </cell>
          <cell r="D2998">
            <v>204</v>
          </cell>
          <cell r="E2998">
            <v>510</v>
          </cell>
          <cell r="F2998">
            <v>0</v>
          </cell>
          <cell r="G2998">
            <v>714</v>
          </cell>
          <cell r="H2998">
            <v>0</v>
          </cell>
          <cell r="I2998">
            <v>0</v>
          </cell>
          <cell r="J2998">
            <v>0</v>
          </cell>
          <cell r="K2998">
            <v>0</v>
          </cell>
          <cell r="L2998">
            <v>714</v>
          </cell>
        </row>
        <row r="2999">
          <cell r="A2999" t="str">
            <v>3850EA3107F</v>
          </cell>
          <cell r="B2999" t="str">
            <v>LABEL,RATING</v>
          </cell>
          <cell r="D2999">
            <v>204</v>
          </cell>
          <cell r="E2999">
            <v>204</v>
          </cell>
          <cell r="F2999">
            <v>0</v>
          </cell>
          <cell r="G2999">
            <v>408</v>
          </cell>
          <cell r="H2999">
            <v>0</v>
          </cell>
          <cell r="I2999">
            <v>0</v>
          </cell>
          <cell r="J2999">
            <v>0</v>
          </cell>
          <cell r="K2999">
            <v>0</v>
          </cell>
          <cell r="L2999">
            <v>408</v>
          </cell>
        </row>
        <row r="3000">
          <cell r="A3000" t="str">
            <v>3850EA3109A</v>
          </cell>
          <cell r="B3000" t="str">
            <v>LABEL,APPROVAL</v>
          </cell>
          <cell r="D3000">
            <v>0</v>
          </cell>
          <cell r="E3000">
            <v>9558</v>
          </cell>
          <cell r="F3000">
            <v>0</v>
          </cell>
          <cell r="G3000">
            <v>7498</v>
          </cell>
          <cell r="H3000">
            <v>0</v>
          </cell>
          <cell r="I3000">
            <v>2060</v>
          </cell>
          <cell r="J3000">
            <v>1439</v>
          </cell>
          <cell r="K3000">
            <v>0</v>
          </cell>
          <cell r="L3000">
            <v>10849</v>
          </cell>
        </row>
        <row r="3001">
          <cell r="A3001" t="str">
            <v>3850EA4005K</v>
          </cell>
          <cell r="B3001" t="str">
            <v>LABEL,SERIAL NO</v>
          </cell>
          <cell r="C3001" t="str">
            <v>송영근</v>
          </cell>
          <cell r="D3001">
            <v>0</v>
          </cell>
          <cell r="E3001">
            <v>472</v>
          </cell>
          <cell r="F3001">
            <v>0</v>
          </cell>
          <cell r="G3001">
            <v>472</v>
          </cell>
          <cell r="H3001">
            <v>0</v>
          </cell>
          <cell r="I3001">
            <v>0</v>
          </cell>
          <cell r="J3001">
            <v>0</v>
          </cell>
          <cell r="K3001">
            <v>0</v>
          </cell>
          <cell r="L3001">
            <v>676</v>
          </cell>
        </row>
        <row r="3002">
          <cell r="A3002" t="str">
            <v>3850EA4005M</v>
          </cell>
          <cell r="B3002" t="str">
            <v>LABEL,SERIAL NO</v>
          </cell>
          <cell r="C3002" t="str">
            <v>송영근</v>
          </cell>
          <cell r="D3002">
            <v>2106</v>
          </cell>
          <cell r="E3002">
            <v>0</v>
          </cell>
          <cell r="F3002">
            <v>0</v>
          </cell>
          <cell r="G3002">
            <v>0</v>
          </cell>
          <cell r="H3002">
            <v>0</v>
          </cell>
          <cell r="I3002">
            <v>2106</v>
          </cell>
          <cell r="J3002">
            <v>2106</v>
          </cell>
          <cell r="K3002">
            <v>0</v>
          </cell>
          <cell r="L3002">
            <v>0</v>
          </cell>
        </row>
        <row r="3003">
          <cell r="A3003" t="str">
            <v>3850EA4005N</v>
          </cell>
          <cell r="B3003" t="str">
            <v>LABEL,SERIAL NO</v>
          </cell>
          <cell r="C3003" t="str">
            <v>송영근</v>
          </cell>
          <cell r="D3003">
            <v>570</v>
          </cell>
          <cell r="E3003">
            <v>2394</v>
          </cell>
          <cell r="F3003">
            <v>0</v>
          </cell>
          <cell r="G3003">
            <v>2964</v>
          </cell>
          <cell r="H3003">
            <v>0</v>
          </cell>
          <cell r="I3003">
            <v>0</v>
          </cell>
          <cell r="J3003">
            <v>570</v>
          </cell>
          <cell r="K3003">
            <v>0</v>
          </cell>
          <cell r="L3003">
            <v>3534</v>
          </cell>
        </row>
        <row r="3004">
          <cell r="A3004" t="str">
            <v>3850EA4005P</v>
          </cell>
          <cell r="B3004" t="str">
            <v>LABEL,SERIAL NO</v>
          </cell>
          <cell r="C3004" t="str">
            <v>송영근</v>
          </cell>
          <cell r="D3004">
            <v>90</v>
          </cell>
          <cell r="E3004">
            <v>1274</v>
          </cell>
          <cell r="F3004">
            <v>0</v>
          </cell>
          <cell r="G3004">
            <v>1364</v>
          </cell>
          <cell r="H3004">
            <v>0</v>
          </cell>
          <cell r="I3004">
            <v>0</v>
          </cell>
          <cell r="J3004">
            <v>0</v>
          </cell>
          <cell r="K3004">
            <v>0</v>
          </cell>
          <cell r="L3004">
            <v>1364</v>
          </cell>
        </row>
        <row r="3005">
          <cell r="A3005" t="str">
            <v>3850EA4005S</v>
          </cell>
          <cell r="B3005" t="str">
            <v>LABEL,SERIAL NO</v>
          </cell>
          <cell r="C3005" t="str">
            <v>송영근</v>
          </cell>
          <cell r="D3005">
            <v>0</v>
          </cell>
          <cell r="E3005">
            <v>1020</v>
          </cell>
          <cell r="F3005">
            <v>0</v>
          </cell>
          <cell r="G3005">
            <v>1020</v>
          </cell>
          <cell r="H3005">
            <v>0</v>
          </cell>
          <cell r="I3005">
            <v>0</v>
          </cell>
          <cell r="J3005">
            <v>0</v>
          </cell>
          <cell r="K3005">
            <v>0</v>
          </cell>
          <cell r="L3005">
            <v>1020</v>
          </cell>
        </row>
        <row r="3006">
          <cell r="A3006" t="str">
            <v>3850EA4005T</v>
          </cell>
          <cell r="B3006" t="str">
            <v>LABEL,SERIAL NO</v>
          </cell>
          <cell r="C3006" t="str">
            <v>송영근</v>
          </cell>
          <cell r="D3006">
            <v>0</v>
          </cell>
          <cell r="E3006">
            <v>4957</v>
          </cell>
          <cell r="F3006">
            <v>0</v>
          </cell>
          <cell r="G3006">
            <v>4957</v>
          </cell>
          <cell r="H3006">
            <v>0</v>
          </cell>
          <cell r="I3006">
            <v>0</v>
          </cell>
          <cell r="J3006">
            <v>0</v>
          </cell>
          <cell r="K3006">
            <v>0</v>
          </cell>
          <cell r="L3006">
            <v>5263</v>
          </cell>
        </row>
        <row r="3007">
          <cell r="A3007" t="str">
            <v>3850EA4009H</v>
          </cell>
          <cell r="B3007" t="str">
            <v>LABEL,SERIAL NO</v>
          </cell>
          <cell r="C3007" t="str">
            <v>송영근</v>
          </cell>
          <cell r="D3007">
            <v>0</v>
          </cell>
          <cell r="E3007">
            <v>964</v>
          </cell>
          <cell r="F3007">
            <v>0</v>
          </cell>
          <cell r="G3007">
            <v>964</v>
          </cell>
          <cell r="H3007">
            <v>0</v>
          </cell>
          <cell r="I3007">
            <v>0</v>
          </cell>
          <cell r="J3007">
            <v>0</v>
          </cell>
          <cell r="K3007">
            <v>0</v>
          </cell>
          <cell r="L3007">
            <v>964</v>
          </cell>
        </row>
        <row r="3008">
          <cell r="A3008" t="str">
            <v>3850EA4009J</v>
          </cell>
          <cell r="B3008" t="str">
            <v>LABEL,SERIAL NO</v>
          </cell>
          <cell r="C3008" t="str">
            <v>송영근</v>
          </cell>
          <cell r="D3008">
            <v>0</v>
          </cell>
          <cell r="E3008">
            <v>255</v>
          </cell>
          <cell r="F3008">
            <v>0</v>
          </cell>
          <cell r="G3008">
            <v>255</v>
          </cell>
          <cell r="H3008">
            <v>0</v>
          </cell>
          <cell r="I3008">
            <v>0</v>
          </cell>
          <cell r="J3008">
            <v>0</v>
          </cell>
          <cell r="K3008">
            <v>0</v>
          </cell>
          <cell r="L3008">
            <v>255</v>
          </cell>
        </row>
        <row r="3009">
          <cell r="A3009" t="str">
            <v>3850EA4009L</v>
          </cell>
          <cell r="B3009" t="str">
            <v>LABEL,SERIAL NO</v>
          </cell>
          <cell r="C3009" t="str">
            <v>송영근</v>
          </cell>
          <cell r="D3009">
            <v>0</v>
          </cell>
          <cell r="E3009">
            <v>150</v>
          </cell>
          <cell r="F3009">
            <v>0</v>
          </cell>
          <cell r="G3009">
            <v>0</v>
          </cell>
          <cell r="H3009">
            <v>0</v>
          </cell>
          <cell r="I3009">
            <v>150</v>
          </cell>
          <cell r="J3009">
            <v>150</v>
          </cell>
          <cell r="K3009">
            <v>0</v>
          </cell>
          <cell r="L3009">
            <v>0</v>
          </cell>
        </row>
        <row r="3010">
          <cell r="A3010" t="str">
            <v>3850EA4009R</v>
          </cell>
          <cell r="B3010" t="str">
            <v>LABEL,SERIAL NO</v>
          </cell>
          <cell r="C3010" t="str">
            <v>송영근</v>
          </cell>
          <cell r="D3010">
            <v>0</v>
          </cell>
          <cell r="E3010">
            <v>0</v>
          </cell>
          <cell r="F3010">
            <v>0</v>
          </cell>
          <cell r="G3010">
            <v>0</v>
          </cell>
          <cell r="H3010">
            <v>0</v>
          </cell>
          <cell r="I3010">
            <v>0</v>
          </cell>
          <cell r="J3010">
            <v>0</v>
          </cell>
          <cell r="K3010">
            <v>0</v>
          </cell>
          <cell r="L3010">
            <v>0</v>
          </cell>
        </row>
        <row r="3011">
          <cell r="A3011" t="str">
            <v>3850EA4009V</v>
          </cell>
          <cell r="B3011" t="str">
            <v>LABEL,SERIAL NO</v>
          </cell>
          <cell r="C3011" t="str">
            <v>송영근</v>
          </cell>
          <cell r="D3011">
            <v>0</v>
          </cell>
          <cell r="E3011">
            <v>102</v>
          </cell>
          <cell r="F3011">
            <v>0</v>
          </cell>
          <cell r="G3011">
            <v>102</v>
          </cell>
          <cell r="H3011">
            <v>0</v>
          </cell>
          <cell r="I3011">
            <v>0</v>
          </cell>
          <cell r="J3011">
            <v>0</v>
          </cell>
          <cell r="K3011">
            <v>0</v>
          </cell>
          <cell r="L3011">
            <v>102</v>
          </cell>
        </row>
        <row r="3012">
          <cell r="A3012" t="str">
            <v>3850EA4009W</v>
          </cell>
          <cell r="B3012" t="str">
            <v>LABEL,SERIAL NO</v>
          </cell>
          <cell r="C3012" t="str">
            <v>송영근</v>
          </cell>
          <cell r="D3012">
            <v>0</v>
          </cell>
          <cell r="E3012">
            <v>102</v>
          </cell>
          <cell r="F3012">
            <v>0</v>
          </cell>
          <cell r="G3012">
            <v>102</v>
          </cell>
          <cell r="H3012">
            <v>0</v>
          </cell>
          <cell r="I3012">
            <v>0</v>
          </cell>
          <cell r="J3012">
            <v>0</v>
          </cell>
          <cell r="K3012">
            <v>0</v>
          </cell>
          <cell r="L3012">
            <v>102</v>
          </cell>
        </row>
        <row r="3013">
          <cell r="A3013" t="str">
            <v>3850EA4009X</v>
          </cell>
          <cell r="B3013" t="str">
            <v>LABEL,SERIAL NO</v>
          </cell>
          <cell r="C3013" t="str">
            <v>송영근</v>
          </cell>
          <cell r="D3013">
            <v>0</v>
          </cell>
          <cell r="E3013">
            <v>24</v>
          </cell>
          <cell r="F3013">
            <v>0</v>
          </cell>
          <cell r="G3013">
            <v>24</v>
          </cell>
          <cell r="H3013">
            <v>0</v>
          </cell>
          <cell r="I3013">
            <v>0</v>
          </cell>
          <cell r="J3013">
            <v>0</v>
          </cell>
          <cell r="K3013">
            <v>0</v>
          </cell>
          <cell r="L3013">
            <v>24</v>
          </cell>
        </row>
        <row r="3014">
          <cell r="A3014" t="str">
            <v>3850EA4009Z</v>
          </cell>
          <cell r="B3014" t="str">
            <v>LABEL,SERIAL NO</v>
          </cell>
          <cell r="C3014" t="str">
            <v>송영근</v>
          </cell>
          <cell r="D3014">
            <v>0</v>
          </cell>
          <cell r="E3014">
            <v>19</v>
          </cell>
          <cell r="F3014">
            <v>0</v>
          </cell>
          <cell r="G3014">
            <v>19</v>
          </cell>
          <cell r="H3014">
            <v>0</v>
          </cell>
          <cell r="I3014">
            <v>0</v>
          </cell>
          <cell r="J3014">
            <v>0</v>
          </cell>
          <cell r="K3014">
            <v>0</v>
          </cell>
          <cell r="L3014">
            <v>19</v>
          </cell>
        </row>
        <row r="3015">
          <cell r="A3015" t="str">
            <v>3850EA4011A</v>
          </cell>
          <cell r="B3015" t="str">
            <v>LABEL,CAUTION</v>
          </cell>
          <cell r="C3015" t="str">
            <v>송영근</v>
          </cell>
          <cell r="D3015">
            <v>0</v>
          </cell>
          <cell r="E3015">
            <v>200</v>
          </cell>
          <cell r="F3015">
            <v>0</v>
          </cell>
          <cell r="G3015">
            <v>0</v>
          </cell>
          <cell r="H3015">
            <v>200</v>
          </cell>
          <cell r="I3015">
            <v>0</v>
          </cell>
          <cell r="J3015">
            <v>0</v>
          </cell>
          <cell r="K3015">
            <v>0</v>
          </cell>
          <cell r="L3015">
            <v>720</v>
          </cell>
        </row>
        <row r="3016">
          <cell r="A3016" t="str">
            <v>3850EA4012A</v>
          </cell>
          <cell r="B3016" t="str">
            <v>LABEL,SVC</v>
          </cell>
          <cell r="C3016" t="str">
            <v>송영근</v>
          </cell>
          <cell r="D3016">
            <v>0</v>
          </cell>
          <cell r="E3016">
            <v>1104</v>
          </cell>
          <cell r="F3016">
            <v>0</v>
          </cell>
          <cell r="G3016">
            <v>1104</v>
          </cell>
          <cell r="H3016">
            <v>0</v>
          </cell>
          <cell r="I3016">
            <v>0</v>
          </cell>
          <cell r="J3016">
            <v>0</v>
          </cell>
          <cell r="K3016">
            <v>0</v>
          </cell>
          <cell r="L3016">
            <v>1104</v>
          </cell>
        </row>
        <row r="3017">
          <cell r="A3017" t="str">
            <v>3850EA4013B</v>
          </cell>
          <cell r="B3017" t="str">
            <v>LABEL,SERIAL NO</v>
          </cell>
          <cell r="D3017">
            <v>0</v>
          </cell>
          <cell r="E3017">
            <v>612</v>
          </cell>
          <cell r="F3017">
            <v>0</v>
          </cell>
          <cell r="G3017">
            <v>612</v>
          </cell>
          <cell r="H3017">
            <v>0</v>
          </cell>
          <cell r="I3017">
            <v>0</v>
          </cell>
          <cell r="J3017">
            <v>0</v>
          </cell>
          <cell r="K3017">
            <v>0</v>
          </cell>
          <cell r="L3017">
            <v>612</v>
          </cell>
        </row>
        <row r="3018">
          <cell r="A3018" t="str">
            <v>3850EA4013E</v>
          </cell>
          <cell r="B3018" t="str">
            <v>LABEL,SERIAL NO</v>
          </cell>
          <cell r="D3018">
            <v>0</v>
          </cell>
          <cell r="E3018">
            <v>570</v>
          </cell>
          <cell r="F3018">
            <v>0</v>
          </cell>
          <cell r="G3018">
            <v>570</v>
          </cell>
          <cell r="H3018">
            <v>0</v>
          </cell>
          <cell r="I3018">
            <v>0</v>
          </cell>
          <cell r="J3018">
            <v>570</v>
          </cell>
          <cell r="K3018">
            <v>0</v>
          </cell>
          <cell r="L3018">
            <v>1140</v>
          </cell>
        </row>
        <row r="3019">
          <cell r="A3019" t="str">
            <v>3850EA4013F</v>
          </cell>
          <cell r="B3019" t="str">
            <v>LABEL,SERIAL NO</v>
          </cell>
          <cell r="D3019">
            <v>0</v>
          </cell>
          <cell r="E3019">
            <v>228</v>
          </cell>
          <cell r="F3019">
            <v>0</v>
          </cell>
          <cell r="G3019">
            <v>228</v>
          </cell>
          <cell r="H3019">
            <v>0</v>
          </cell>
          <cell r="I3019">
            <v>0</v>
          </cell>
          <cell r="J3019">
            <v>0</v>
          </cell>
          <cell r="K3019">
            <v>0</v>
          </cell>
          <cell r="L3019">
            <v>228</v>
          </cell>
        </row>
        <row r="3020">
          <cell r="A3020" t="str">
            <v>3850EA4013H</v>
          </cell>
          <cell r="B3020" t="str">
            <v>LABEL,SERIAL NO</v>
          </cell>
          <cell r="D3020">
            <v>164</v>
          </cell>
          <cell r="E3020">
            <v>306</v>
          </cell>
          <cell r="F3020">
            <v>0</v>
          </cell>
          <cell r="G3020">
            <v>470</v>
          </cell>
          <cell r="H3020">
            <v>0</v>
          </cell>
          <cell r="I3020">
            <v>0</v>
          </cell>
          <cell r="J3020">
            <v>0</v>
          </cell>
          <cell r="K3020">
            <v>0</v>
          </cell>
          <cell r="L3020">
            <v>510</v>
          </cell>
        </row>
        <row r="3021">
          <cell r="A3021" t="str">
            <v>3850EA4013J</v>
          </cell>
          <cell r="B3021" t="str">
            <v>LABEL,SERIAL NO</v>
          </cell>
          <cell r="D3021">
            <v>306</v>
          </cell>
          <cell r="E3021">
            <v>0</v>
          </cell>
          <cell r="F3021">
            <v>0</v>
          </cell>
          <cell r="G3021">
            <v>306</v>
          </cell>
          <cell r="H3021">
            <v>0</v>
          </cell>
          <cell r="I3021">
            <v>0</v>
          </cell>
          <cell r="J3021">
            <v>0</v>
          </cell>
          <cell r="K3021">
            <v>0</v>
          </cell>
          <cell r="L3021">
            <v>306</v>
          </cell>
        </row>
        <row r="3022">
          <cell r="A3022" t="str">
            <v>3850EA4013K</v>
          </cell>
          <cell r="B3022" t="str">
            <v>LABEL,SERIAL NO</v>
          </cell>
          <cell r="D3022">
            <v>0</v>
          </cell>
          <cell r="E3022">
            <v>90</v>
          </cell>
          <cell r="F3022">
            <v>0</v>
          </cell>
          <cell r="G3022">
            <v>90</v>
          </cell>
          <cell r="H3022">
            <v>0</v>
          </cell>
          <cell r="I3022">
            <v>0</v>
          </cell>
          <cell r="J3022">
            <v>0</v>
          </cell>
          <cell r="K3022">
            <v>0</v>
          </cell>
          <cell r="L3022">
            <v>90</v>
          </cell>
        </row>
        <row r="3023">
          <cell r="A3023" t="str">
            <v>3850ED3002A</v>
          </cell>
          <cell r="B3023" t="str">
            <v>LABEL,SERIAL NO</v>
          </cell>
          <cell r="C3023" t="str">
            <v>송영근</v>
          </cell>
          <cell r="D3023">
            <v>0</v>
          </cell>
          <cell r="E3023">
            <v>70</v>
          </cell>
          <cell r="F3023">
            <v>0</v>
          </cell>
          <cell r="G3023">
            <v>20</v>
          </cell>
          <cell r="H3023">
            <v>0</v>
          </cell>
          <cell r="I3023">
            <v>50</v>
          </cell>
          <cell r="J3023">
            <v>50</v>
          </cell>
          <cell r="K3023">
            <v>0</v>
          </cell>
          <cell r="L3023">
            <v>20</v>
          </cell>
        </row>
        <row r="3024">
          <cell r="A3024" t="str">
            <v>3850EL3001A</v>
          </cell>
          <cell r="B3024" t="str">
            <v>LABEL,CAUTION</v>
          </cell>
          <cell r="C3024" t="str">
            <v>송영근</v>
          </cell>
          <cell r="D3024">
            <v>77</v>
          </cell>
          <cell r="E3024">
            <v>21907</v>
          </cell>
          <cell r="F3024">
            <v>0</v>
          </cell>
          <cell r="G3024">
            <v>19326</v>
          </cell>
          <cell r="H3024">
            <v>0</v>
          </cell>
          <cell r="I3024">
            <v>2658</v>
          </cell>
          <cell r="J3024">
            <v>1745</v>
          </cell>
          <cell r="K3024">
            <v>197</v>
          </cell>
          <cell r="L3024">
            <v>23329</v>
          </cell>
        </row>
        <row r="3025">
          <cell r="A3025" t="str">
            <v>3850EL3001B</v>
          </cell>
          <cell r="B3025" t="str">
            <v>LABEL,CAUTION</v>
          </cell>
          <cell r="C3025" t="str">
            <v>송영근</v>
          </cell>
          <cell r="D3025">
            <v>1</v>
          </cell>
          <cell r="E3025">
            <v>3773</v>
          </cell>
          <cell r="F3025">
            <v>0</v>
          </cell>
          <cell r="G3025">
            <v>3016</v>
          </cell>
          <cell r="H3025">
            <v>0</v>
          </cell>
          <cell r="I3025">
            <v>38</v>
          </cell>
          <cell r="J3025">
            <v>380</v>
          </cell>
          <cell r="K3025">
            <v>0</v>
          </cell>
          <cell r="L3025">
            <v>3953</v>
          </cell>
        </row>
        <row r="3026">
          <cell r="A3026" t="str">
            <v>3850EL3001C</v>
          </cell>
          <cell r="B3026" t="str">
            <v>LABEL,CAUTION</v>
          </cell>
          <cell r="C3026" t="str">
            <v>송영근</v>
          </cell>
          <cell r="D3026">
            <v>0</v>
          </cell>
          <cell r="E3026">
            <v>20</v>
          </cell>
          <cell r="F3026">
            <v>0</v>
          </cell>
          <cell r="G3026">
            <v>20</v>
          </cell>
          <cell r="H3026">
            <v>0</v>
          </cell>
          <cell r="I3026">
            <v>0</v>
          </cell>
          <cell r="J3026">
            <v>0</v>
          </cell>
          <cell r="K3026">
            <v>0</v>
          </cell>
          <cell r="L3026">
            <v>20</v>
          </cell>
        </row>
        <row r="3027">
          <cell r="A3027" t="str">
            <v>3850EL3001D</v>
          </cell>
          <cell r="B3027" t="str">
            <v>LABEL,CAUTION</v>
          </cell>
          <cell r="C3027" t="str">
            <v>송영근</v>
          </cell>
          <cell r="D3027">
            <v>0</v>
          </cell>
          <cell r="E3027">
            <v>0</v>
          </cell>
          <cell r="F3027">
            <v>0</v>
          </cell>
          <cell r="G3027">
            <v>0</v>
          </cell>
          <cell r="H3027">
            <v>0</v>
          </cell>
          <cell r="I3027">
            <v>0</v>
          </cell>
          <cell r="J3027">
            <v>0</v>
          </cell>
          <cell r="K3027">
            <v>0</v>
          </cell>
          <cell r="L3027">
            <v>0</v>
          </cell>
        </row>
        <row r="3028">
          <cell r="A3028" t="str">
            <v>3850EL3002A</v>
          </cell>
          <cell r="B3028" t="str">
            <v>LABEL,CAUTION</v>
          </cell>
          <cell r="C3028" t="str">
            <v>송영근</v>
          </cell>
          <cell r="D3028">
            <v>4</v>
          </cell>
          <cell r="E3028">
            <v>13519</v>
          </cell>
          <cell r="F3028">
            <v>0</v>
          </cell>
          <cell r="G3028">
            <v>11272</v>
          </cell>
          <cell r="H3028">
            <v>0</v>
          </cell>
          <cell r="I3028">
            <v>2251</v>
          </cell>
          <cell r="J3028">
            <v>935</v>
          </cell>
          <cell r="K3028">
            <v>0</v>
          </cell>
          <cell r="L3028">
            <v>13969</v>
          </cell>
        </row>
        <row r="3029">
          <cell r="A3029" t="str">
            <v>3850EL3002B</v>
          </cell>
          <cell r="B3029" t="str">
            <v>LABEL,CAUTION</v>
          </cell>
          <cell r="C3029" t="str">
            <v>송영근</v>
          </cell>
          <cell r="D3029">
            <v>1</v>
          </cell>
          <cell r="E3029">
            <v>3548</v>
          </cell>
          <cell r="F3029">
            <v>0</v>
          </cell>
          <cell r="G3029">
            <v>2791</v>
          </cell>
          <cell r="H3029">
            <v>0</v>
          </cell>
          <cell r="I3029">
            <v>38</v>
          </cell>
          <cell r="J3029">
            <v>263</v>
          </cell>
          <cell r="K3029">
            <v>0</v>
          </cell>
          <cell r="L3029">
            <v>3548</v>
          </cell>
        </row>
        <row r="3030">
          <cell r="A3030" t="str">
            <v>3850EL3003A</v>
          </cell>
          <cell r="B3030" t="str">
            <v>LABEL,CAUTION</v>
          </cell>
          <cell r="C3030" t="str">
            <v>송영근</v>
          </cell>
          <cell r="D3030">
            <v>73</v>
          </cell>
          <cell r="E3030">
            <v>8388</v>
          </cell>
          <cell r="F3030">
            <v>0</v>
          </cell>
          <cell r="G3030">
            <v>8054</v>
          </cell>
          <cell r="H3030">
            <v>0</v>
          </cell>
          <cell r="I3030">
            <v>407</v>
          </cell>
          <cell r="J3030">
            <v>810</v>
          </cell>
          <cell r="K3030">
            <v>0</v>
          </cell>
          <cell r="L3030">
            <v>9360</v>
          </cell>
        </row>
        <row r="3031">
          <cell r="A3031" t="str">
            <v>3850EL3003B</v>
          </cell>
          <cell r="B3031" t="str">
            <v>LABEL,CAUTION</v>
          </cell>
          <cell r="C3031" t="str">
            <v>송영근</v>
          </cell>
          <cell r="D3031">
            <v>0</v>
          </cell>
          <cell r="E3031">
            <v>225</v>
          </cell>
          <cell r="F3031">
            <v>0</v>
          </cell>
          <cell r="G3031">
            <v>225</v>
          </cell>
          <cell r="H3031">
            <v>0</v>
          </cell>
          <cell r="I3031">
            <v>0</v>
          </cell>
          <cell r="J3031">
            <v>117</v>
          </cell>
          <cell r="K3031">
            <v>0</v>
          </cell>
          <cell r="L3031">
            <v>405</v>
          </cell>
        </row>
        <row r="3032">
          <cell r="A3032" t="str">
            <v>3850EL3003C</v>
          </cell>
          <cell r="B3032" t="str">
            <v>LABEL,CAUTION</v>
          </cell>
          <cell r="C3032" t="str">
            <v>송영근</v>
          </cell>
          <cell r="D3032">
            <v>0</v>
          </cell>
          <cell r="E3032">
            <v>20</v>
          </cell>
          <cell r="F3032">
            <v>0</v>
          </cell>
          <cell r="G3032">
            <v>20</v>
          </cell>
          <cell r="H3032">
            <v>0</v>
          </cell>
          <cell r="I3032">
            <v>0</v>
          </cell>
          <cell r="J3032">
            <v>0</v>
          </cell>
          <cell r="K3032">
            <v>0</v>
          </cell>
          <cell r="L3032">
            <v>20</v>
          </cell>
        </row>
        <row r="3033">
          <cell r="A3033" t="str">
            <v>3850EL3006J</v>
          </cell>
          <cell r="B3033" t="str">
            <v>LABEL,RATING</v>
          </cell>
          <cell r="C3033" t="str">
            <v>송영근</v>
          </cell>
          <cell r="D3033">
            <v>0</v>
          </cell>
          <cell r="E3033">
            <v>0</v>
          </cell>
          <cell r="F3033">
            <v>0</v>
          </cell>
          <cell r="G3033">
            <v>0</v>
          </cell>
          <cell r="H3033">
            <v>0</v>
          </cell>
          <cell r="I3033">
            <v>0</v>
          </cell>
          <cell r="J3033">
            <v>0</v>
          </cell>
          <cell r="K3033">
            <v>0</v>
          </cell>
          <cell r="L3033">
            <v>0</v>
          </cell>
        </row>
        <row r="3034">
          <cell r="A3034" t="str">
            <v>3850EL3007C</v>
          </cell>
          <cell r="B3034" t="str">
            <v>LABEL,RATING</v>
          </cell>
          <cell r="C3034" t="str">
            <v>송영근</v>
          </cell>
          <cell r="D3034">
            <v>0</v>
          </cell>
          <cell r="E3034">
            <v>630</v>
          </cell>
          <cell r="F3034">
            <v>0</v>
          </cell>
          <cell r="G3034">
            <v>630</v>
          </cell>
          <cell r="H3034">
            <v>0</v>
          </cell>
          <cell r="I3034">
            <v>0</v>
          </cell>
          <cell r="J3034">
            <v>0</v>
          </cell>
          <cell r="K3034">
            <v>0</v>
          </cell>
          <cell r="L3034">
            <v>630</v>
          </cell>
        </row>
        <row r="3035">
          <cell r="A3035" t="str">
            <v>3850EL3007D</v>
          </cell>
          <cell r="B3035" t="str">
            <v>LABEL,RATING</v>
          </cell>
          <cell r="C3035" t="str">
            <v>송영근</v>
          </cell>
          <cell r="D3035">
            <v>0</v>
          </cell>
          <cell r="E3035">
            <v>90</v>
          </cell>
          <cell r="F3035">
            <v>0</v>
          </cell>
          <cell r="G3035">
            <v>90</v>
          </cell>
          <cell r="H3035">
            <v>0</v>
          </cell>
          <cell r="I3035">
            <v>0</v>
          </cell>
          <cell r="J3035">
            <v>0</v>
          </cell>
          <cell r="K3035">
            <v>0</v>
          </cell>
          <cell r="L3035">
            <v>90</v>
          </cell>
        </row>
        <row r="3036">
          <cell r="A3036" t="str">
            <v>3850EL3007F</v>
          </cell>
          <cell r="B3036" t="str">
            <v>LABEL,RATING</v>
          </cell>
          <cell r="C3036" t="str">
            <v>송영근</v>
          </cell>
          <cell r="D3036">
            <v>0</v>
          </cell>
          <cell r="E3036">
            <v>0</v>
          </cell>
          <cell r="F3036">
            <v>0</v>
          </cell>
          <cell r="G3036">
            <v>0</v>
          </cell>
          <cell r="H3036">
            <v>0</v>
          </cell>
          <cell r="I3036">
            <v>0</v>
          </cell>
          <cell r="J3036">
            <v>0</v>
          </cell>
          <cell r="K3036">
            <v>0</v>
          </cell>
          <cell r="L3036">
            <v>0</v>
          </cell>
        </row>
        <row r="3037">
          <cell r="A3037" t="str">
            <v>3850EL3010A</v>
          </cell>
          <cell r="B3037" t="str">
            <v>LABEL,CAUTION</v>
          </cell>
          <cell r="C3037" t="str">
            <v>송영근</v>
          </cell>
          <cell r="D3037">
            <v>0</v>
          </cell>
          <cell r="E3037">
            <v>720</v>
          </cell>
          <cell r="F3037">
            <v>0</v>
          </cell>
          <cell r="G3037">
            <v>720</v>
          </cell>
          <cell r="H3037">
            <v>0</v>
          </cell>
          <cell r="I3037">
            <v>0</v>
          </cell>
          <cell r="J3037">
            <v>0</v>
          </cell>
          <cell r="K3037">
            <v>0</v>
          </cell>
          <cell r="L3037">
            <v>720</v>
          </cell>
        </row>
        <row r="3038">
          <cell r="A3038" t="str">
            <v>3850EL3011A</v>
          </cell>
          <cell r="B3038" t="str">
            <v>LABEL,CAUTION</v>
          </cell>
          <cell r="C3038" t="str">
            <v>송영근</v>
          </cell>
          <cell r="D3038">
            <v>0</v>
          </cell>
          <cell r="E3038">
            <v>720</v>
          </cell>
          <cell r="F3038">
            <v>0</v>
          </cell>
          <cell r="G3038">
            <v>720</v>
          </cell>
          <cell r="H3038">
            <v>0</v>
          </cell>
          <cell r="I3038">
            <v>0</v>
          </cell>
          <cell r="J3038">
            <v>0</v>
          </cell>
          <cell r="K3038">
            <v>0</v>
          </cell>
          <cell r="L3038">
            <v>720</v>
          </cell>
        </row>
        <row r="3039">
          <cell r="A3039" t="str">
            <v>3850EL3012G</v>
          </cell>
          <cell r="B3039" t="str">
            <v>LABEL,RATING</v>
          </cell>
          <cell r="C3039" t="str">
            <v>송영근</v>
          </cell>
          <cell r="D3039">
            <v>0</v>
          </cell>
          <cell r="E3039">
            <v>0</v>
          </cell>
          <cell r="F3039">
            <v>0</v>
          </cell>
          <cell r="G3039">
            <v>0</v>
          </cell>
          <cell r="H3039">
            <v>0</v>
          </cell>
          <cell r="I3039">
            <v>0</v>
          </cell>
          <cell r="J3039">
            <v>0</v>
          </cell>
          <cell r="K3039">
            <v>0</v>
          </cell>
          <cell r="L3039">
            <v>0</v>
          </cell>
        </row>
        <row r="3040">
          <cell r="A3040" t="str">
            <v>3850EL3012H</v>
          </cell>
          <cell r="B3040" t="str">
            <v>LABEL,RATING</v>
          </cell>
          <cell r="C3040" t="str">
            <v>송영근</v>
          </cell>
          <cell r="D3040">
            <v>0</v>
          </cell>
          <cell r="E3040">
            <v>0</v>
          </cell>
          <cell r="F3040">
            <v>0</v>
          </cell>
          <cell r="G3040">
            <v>0</v>
          </cell>
          <cell r="H3040">
            <v>0</v>
          </cell>
          <cell r="I3040">
            <v>0</v>
          </cell>
          <cell r="J3040">
            <v>0</v>
          </cell>
          <cell r="K3040">
            <v>0</v>
          </cell>
          <cell r="L3040">
            <v>0</v>
          </cell>
        </row>
        <row r="3041">
          <cell r="A3041" t="str">
            <v>3850EL3013A</v>
          </cell>
          <cell r="B3041" t="str">
            <v>LABEL,ENERGY</v>
          </cell>
          <cell r="C3041" t="str">
            <v>송영근</v>
          </cell>
          <cell r="D3041">
            <v>0</v>
          </cell>
          <cell r="E3041">
            <v>0</v>
          </cell>
          <cell r="F3041">
            <v>0</v>
          </cell>
          <cell r="G3041">
            <v>0</v>
          </cell>
          <cell r="H3041">
            <v>0</v>
          </cell>
          <cell r="I3041">
            <v>0</v>
          </cell>
          <cell r="J3041">
            <v>0</v>
          </cell>
          <cell r="K3041">
            <v>0</v>
          </cell>
          <cell r="L3041">
            <v>0</v>
          </cell>
        </row>
        <row r="3042">
          <cell r="A3042" t="str">
            <v>3850EL3014A</v>
          </cell>
          <cell r="B3042" t="str">
            <v>LABEL,CAUTION</v>
          </cell>
          <cell r="C3042" t="str">
            <v>송영근</v>
          </cell>
          <cell r="D3042">
            <v>0</v>
          </cell>
          <cell r="E3042">
            <v>300</v>
          </cell>
          <cell r="F3042">
            <v>0</v>
          </cell>
          <cell r="G3042">
            <v>300</v>
          </cell>
          <cell r="H3042">
            <v>0</v>
          </cell>
          <cell r="I3042">
            <v>0</v>
          </cell>
          <cell r="J3042">
            <v>0</v>
          </cell>
          <cell r="K3042">
            <v>0</v>
          </cell>
          <cell r="L3042">
            <v>300</v>
          </cell>
        </row>
        <row r="3043">
          <cell r="A3043" t="str">
            <v>3850EL3014B</v>
          </cell>
          <cell r="B3043" t="str">
            <v>LABEL,CAUTION</v>
          </cell>
          <cell r="C3043" t="str">
            <v>송영근</v>
          </cell>
          <cell r="D3043">
            <v>6</v>
          </cell>
          <cell r="E3043">
            <v>1200</v>
          </cell>
          <cell r="F3043">
            <v>0</v>
          </cell>
          <cell r="G3043">
            <v>1205</v>
          </cell>
          <cell r="H3043">
            <v>0</v>
          </cell>
          <cell r="I3043">
            <v>1</v>
          </cell>
          <cell r="J3043">
            <v>1</v>
          </cell>
          <cell r="K3043">
            <v>0</v>
          </cell>
          <cell r="L3043">
            <v>1350</v>
          </cell>
        </row>
        <row r="3044">
          <cell r="A3044" t="str">
            <v>3850EL3014C</v>
          </cell>
          <cell r="B3044" t="str">
            <v>LABEL,CAUTION</v>
          </cell>
          <cell r="C3044" t="str">
            <v>송영근</v>
          </cell>
          <cell r="D3044">
            <v>302</v>
          </cell>
          <cell r="E3044">
            <v>152</v>
          </cell>
          <cell r="F3044">
            <v>0</v>
          </cell>
          <cell r="G3044">
            <v>454</v>
          </cell>
          <cell r="H3044">
            <v>0</v>
          </cell>
          <cell r="I3044">
            <v>0</v>
          </cell>
          <cell r="J3044">
            <v>0</v>
          </cell>
          <cell r="K3044">
            <v>0</v>
          </cell>
          <cell r="L3044">
            <v>454</v>
          </cell>
        </row>
        <row r="3045">
          <cell r="A3045" t="str">
            <v>3850EL3014D</v>
          </cell>
          <cell r="B3045" t="str">
            <v>LABEL,CAUTION</v>
          </cell>
          <cell r="C3045" t="str">
            <v>송영근</v>
          </cell>
          <cell r="D3045">
            <v>0</v>
          </cell>
          <cell r="E3045">
            <v>1350</v>
          </cell>
          <cell r="F3045">
            <v>0</v>
          </cell>
          <cell r="G3045">
            <v>1193</v>
          </cell>
          <cell r="H3045">
            <v>0</v>
          </cell>
          <cell r="I3045">
            <v>7</v>
          </cell>
          <cell r="J3045">
            <v>0</v>
          </cell>
          <cell r="K3045">
            <v>0</v>
          </cell>
          <cell r="L3045">
            <v>1200</v>
          </cell>
        </row>
        <row r="3046">
          <cell r="A3046" t="str">
            <v>3850EL3014E</v>
          </cell>
          <cell r="B3046" t="str">
            <v>LABEL,CAUTION</v>
          </cell>
          <cell r="C3046" t="str">
            <v>송영근</v>
          </cell>
          <cell r="D3046">
            <v>225</v>
          </cell>
          <cell r="E3046">
            <v>1425</v>
          </cell>
          <cell r="F3046">
            <v>0</v>
          </cell>
          <cell r="G3046">
            <v>1650</v>
          </cell>
          <cell r="H3046">
            <v>0</v>
          </cell>
          <cell r="I3046">
            <v>0</v>
          </cell>
          <cell r="J3046">
            <v>0</v>
          </cell>
          <cell r="K3046">
            <v>14</v>
          </cell>
          <cell r="L3046">
            <v>1650</v>
          </cell>
        </row>
        <row r="3047">
          <cell r="A3047" t="str">
            <v>3850EL3014F</v>
          </cell>
          <cell r="B3047" t="str">
            <v>LABEL,CAUTION</v>
          </cell>
          <cell r="C3047" t="str">
            <v>송영근</v>
          </cell>
          <cell r="D3047">
            <v>150</v>
          </cell>
          <cell r="E3047">
            <v>150</v>
          </cell>
          <cell r="F3047">
            <v>0</v>
          </cell>
          <cell r="G3047">
            <v>300</v>
          </cell>
          <cell r="H3047">
            <v>0</v>
          </cell>
          <cell r="I3047">
            <v>0</v>
          </cell>
          <cell r="J3047">
            <v>0</v>
          </cell>
          <cell r="K3047">
            <v>0</v>
          </cell>
          <cell r="L3047">
            <v>300</v>
          </cell>
        </row>
        <row r="3048">
          <cell r="A3048" t="str">
            <v>3850EL3014G</v>
          </cell>
          <cell r="B3048" t="str">
            <v>LABEL,CAUTION</v>
          </cell>
          <cell r="C3048" t="str">
            <v>송영근</v>
          </cell>
          <cell r="D3048">
            <v>171</v>
          </cell>
          <cell r="E3048">
            <v>2340</v>
          </cell>
          <cell r="F3048">
            <v>0</v>
          </cell>
          <cell r="G3048">
            <v>2361</v>
          </cell>
          <cell r="H3048">
            <v>0</v>
          </cell>
          <cell r="I3048">
            <v>150</v>
          </cell>
          <cell r="J3048">
            <v>150</v>
          </cell>
          <cell r="K3048">
            <v>0</v>
          </cell>
          <cell r="L3048">
            <v>2790</v>
          </cell>
        </row>
        <row r="3049">
          <cell r="A3049" t="str">
            <v>3850EL3014J</v>
          </cell>
          <cell r="B3049" t="str">
            <v>LABEL,CAUTION</v>
          </cell>
          <cell r="C3049" t="str">
            <v>송영근</v>
          </cell>
          <cell r="D3049">
            <v>0</v>
          </cell>
          <cell r="E3049">
            <v>300</v>
          </cell>
          <cell r="F3049">
            <v>0</v>
          </cell>
          <cell r="G3049">
            <v>300</v>
          </cell>
          <cell r="H3049">
            <v>0</v>
          </cell>
          <cell r="I3049">
            <v>0</v>
          </cell>
          <cell r="J3049">
            <v>0</v>
          </cell>
          <cell r="K3049">
            <v>0</v>
          </cell>
          <cell r="L3049">
            <v>300</v>
          </cell>
        </row>
        <row r="3050">
          <cell r="A3050" t="str">
            <v>3850EL3014K</v>
          </cell>
          <cell r="B3050" t="str">
            <v>LABEL,CAUTION</v>
          </cell>
          <cell r="C3050" t="str">
            <v>송영근</v>
          </cell>
          <cell r="D3050">
            <v>0</v>
          </cell>
          <cell r="E3050">
            <v>50</v>
          </cell>
          <cell r="F3050">
            <v>0</v>
          </cell>
          <cell r="G3050">
            <v>0</v>
          </cell>
          <cell r="H3050">
            <v>0</v>
          </cell>
          <cell r="I3050">
            <v>50</v>
          </cell>
          <cell r="J3050">
            <v>50</v>
          </cell>
          <cell r="K3050">
            <v>0</v>
          </cell>
          <cell r="L3050">
            <v>0</v>
          </cell>
        </row>
        <row r="3051">
          <cell r="A3051" t="str">
            <v>3850EL3014M</v>
          </cell>
          <cell r="B3051" t="str">
            <v>LABEL,CAUTION</v>
          </cell>
          <cell r="C3051" t="str">
            <v>송영근</v>
          </cell>
          <cell r="D3051">
            <v>0</v>
          </cell>
          <cell r="E3051">
            <v>24</v>
          </cell>
          <cell r="F3051">
            <v>0</v>
          </cell>
          <cell r="G3051">
            <v>24</v>
          </cell>
          <cell r="H3051">
            <v>0</v>
          </cell>
          <cell r="I3051">
            <v>0</v>
          </cell>
          <cell r="J3051">
            <v>0</v>
          </cell>
          <cell r="K3051">
            <v>0</v>
          </cell>
          <cell r="L3051">
            <v>72</v>
          </cell>
        </row>
        <row r="3052">
          <cell r="A3052" t="str">
            <v>3850EL3014N</v>
          </cell>
          <cell r="B3052" t="str">
            <v>LABEL,CAUTION</v>
          </cell>
          <cell r="D3052">
            <v>0</v>
          </cell>
          <cell r="E3052">
            <v>38</v>
          </cell>
          <cell r="F3052">
            <v>0</v>
          </cell>
          <cell r="G3052">
            <v>0</v>
          </cell>
          <cell r="H3052">
            <v>0</v>
          </cell>
          <cell r="I3052">
            <v>38</v>
          </cell>
          <cell r="J3052">
            <v>38</v>
          </cell>
          <cell r="K3052">
            <v>0</v>
          </cell>
          <cell r="L3052">
            <v>38</v>
          </cell>
        </row>
        <row r="3053">
          <cell r="A3053" t="str">
            <v>3850EL3014P</v>
          </cell>
          <cell r="B3053" t="str">
            <v>LABEL,CAUTION</v>
          </cell>
          <cell r="D3053">
            <v>0</v>
          </cell>
          <cell r="E3053">
            <v>38</v>
          </cell>
          <cell r="F3053">
            <v>0</v>
          </cell>
          <cell r="G3053">
            <v>0</v>
          </cell>
          <cell r="H3053">
            <v>0</v>
          </cell>
          <cell r="I3053">
            <v>38</v>
          </cell>
          <cell r="J3053">
            <v>38</v>
          </cell>
          <cell r="K3053">
            <v>0</v>
          </cell>
          <cell r="L3053">
            <v>38</v>
          </cell>
        </row>
        <row r="3054">
          <cell r="A3054" t="str">
            <v>3850EL3015A</v>
          </cell>
          <cell r="B3054" t="str">
            <v>LABEL,OPERATION</v>
          </cell>
          <cell r="C3054" t="str">
            <v>송영근</v>
          </cell>
          <cell r="D3054">
            <v>0</v>
          </cell>
          <cell r="E3054">
            <v>300</v>
          </cell>
          <cell r="F3054">
            <v>0</v>
          </cell>
          <cell r="G3054">
            <v>300</v>
          </cell>
          <cell r="H3054">
            <v>0</v>
          </cell>
          <cell r="I3054">
            <v>0</v>
          </cell>
          <cell r="J3054">
            <v>0</v>
          </cell>
          <cell r="K3054">
            <v>0</v>
          </cell>
          <cell r="L3054">
            <v>300</v>
          </cell>
        </row>
        <row r="3055">
          <cell r="A3055" t="str">
            <v>3850EL3015B</v>
          </cell>
          <cell r="B3055" t="str">
            <v>LABEL,OPERATION</v>
          </cell>
          <cell r="C3055" t="str">
            <v>송영근</v>
          </cell>
          <cell r="D3055">
            <v>5</v>
          </cell>
          <cell r="E3055">
            <v>1200</v>
          </cell>
          <cell r="F3055">
            <v>0</v>
          </cell>
          <cell r="G3055">
            <v>1205</v>
          </cell>
          <cell r="H3055">
            <v>0</v>
          </cell>
          <cell r="I3055">
            <v>0</v>
          </cell>
          <cell r="J3055">
            <v>0</v>
          </cell>
          <cell r="K3055">
            <v>0</v>
          </cell>
          <cell r="L3055">
            <v>1350</v>
          </cell>
        </row>
        <row r="3056">
          <cell r="A3056" t="str">
            <v>3850EL3015C</v>
          </cell>
          <cell r="B3056" t="str">
            <v>LABEL,OPERATION</v>
          </cell>
          <cell r="C3056" t="str">
            <v>송영근</v>
          </cell>
          <cell r="D3056">
            <v>302</v>
          </cell>
          <cell r="E3056">
            <v>152</v>
          </cell>
          <cell r="F3056">
            <v>0</v>
          </cell>
          <cell r="G3056">
            <v>454</v>
          </cell>
          <cell r="H3056">
            <v>0</v>
          </cell>
          <cell r="I3056">
            <v>0</v>
          </cell>
          <cell r="J3056">
            <v>0</v>
          </cell>
          <cell r="K3056">
            <v>0</v>
          </cell>
          <cell r="L3056">
            <v>454</v>
          </cell>
        </row>
        <row r="3057">
          <cell r="A3057" t="str">
            <v>3850EL3015D</v>
          </cell>
          <cell r="B3057" t="str">
            <v>LABEL,OPERATION</v>
          </cell>
          <cell r="C3057" t="str">
            <v>송영근</v>
          </cell>
          <cell r="D3057">
            <v>0</v>
          </cell>
          <cell r="E3057">
            <v>1350</v>
          </cell>
          <cell r="F3057">
            <v>0</v>
          </cell>
          <cell r="G3057">
            <v>1193</v>
          </cell>
          <cell r="H3057">
            <v>0</v>
          </cell>
          <cell r="I3057">
            <v>7</v>
          </cell>
          <cell r="J3057">
            <v>0</v>
          </cell>
          <cell r="K3057">
            <v>0</v>
          </cell>
          <cell r="L3057">
            <v>1200</v>
          </cell>
        </row>
        <row r="3058">
          <cell r="A3058" t="str">
            <v>3850EL3015E</v>
          </cell>
          <cell r="B3058" t="str">
            <v>LABEL,OPERATION</v>
          </cell>
          <cell r="C3058" t="str">
            <v>송영근</v>
          </cell>
          <cell r="D3058">
            <v>225</v>
          </cell>
          <cell r="E3058">
            <v>1425</v>
          </cell>
          <cell r="F3058">
            <v>0</v>
          </cell>
          <cell r="G3058">
            <v>1650</v>
          </cell>
          <cell r="H3058">
            <v>0</v>
          </cell>
          <cell r="I3058">
            <v>0</v>
          </cell>
          <cell r="J3058">
            <v>0</v>
          </cell>
          <cell r="K3058">
            <v>14</v>
          </cell>
          <cell r="L3058">
            <v>1650</v>
          </cell>
        </row>
        <row r="3059">
          <cell r="A3059" t="str">
            <v>3850EL3015G</v>
          </cell>
          <cell r="B3059" t="str">
            <v>LABEL,OPERATION</v>
          </cell>
          <cell r="C3059" t="str">
            <v>송영근</v>
          </cell>
          <cell r="D3059">
            <v>150</v>
          </cell>
          <cell r="E3059">
            <v>150</v>
          </cell>
          <cell r="F3059">
            <v>0</v>
          </cell>
          <cell r="G3059">
            <v>300</v>
          </cell>
          <cell r="H3059">
            <v>0</v>
          </cell>
          <cell r="I3059">
            <v>0</v>
          </cell>
          <cell r="J3059">
            <v>0</v>
          </cell>
          <cell r="K3059">
            <v>0</v>
          </cell>
          <cell r="L3059">
            <v>300</v>
          </cell>
        </row>
        <row r="3060">
          <cell r="A3060" t="str">
            <v>3850EL3015H</v>
          </cell>
          <cell r="B3060" t="str">
            <v>LABEL,OPERATION</v>
          </cell>
          <cell r="C3060" t="str">
            <v>송영근</v>
          </cell>
          <cell r="D3060">
            <v>171</v>
          </cell>
          <cell r="E3060">
            <v>2340</v>
          </cell>
          <cell r="F3060">
            <v>0</v>
          </cell>
          <cell r="G3060">
            <v>2361</v>
          </cell>
          <cell r="H3060">
            <v>0</v>
          </cell>
          <cell r="I3060">
            <v>150</v>
          </cell>
          <cell r="J3060">
            <v>150</v>
          </cell>
          <cell r="K3060">
            <v>0</v>
          </cell>
          <cell r="L3060">
            <v>2790</v>
          </cell>
        </row>
        <row r="3061">
          <cell r="A3061" t="str">
            <v>3850EL3015K</v>
          </cell>
          <cell r="B3061" t="str">
            <v>LABEL,OPERATION</v>
          </cell>
          <cell r="C3061" t="str">
            <v>송영근</v>
          </cell>
          <cell r="D3061">
            <v>0</v>
          </cell>
          <cell r="E3061">
            <v>300</v>
          </cell>
          <cell r="F3061">
            <v>0</v>
          </cell>
          <cell r="G3061">
            <v>300</v>
          </cell>
          <cell r="H3061">
            <v>0</v>
          </cell>
          <cell r="I3061">
            <v>0</v>
          </cell>
          <cell r="J3061">
            <v>0</v>
          </cell>
          <cell r="K3061">
            <v>0</v>
          </cell>
          <cell r="L3061">
            <v>300</v>
          </cell>
        </row>
        <row r="3062">
          <cell r="A3062" t="str">
            <v>3850EL3015L</v>
          </cell>
          <cell r="B3062" t="str">
            <v>LABEL,OPERATION</v>
          </cell>
          <cell r="C3062" t="str">
            <v>송영근</v>
          </cell>
          <cell r="D3062">
            <v>0</v>
          </cell>
          <cell r="E3062">
            <v>50</v>
          </cell>
          <cell r="F3062">
            <v>0</v>
          </cell>
          <cell r="G3062">
            <v>0</v>
          </cell>
          <cell r="H3062">
            <v>0</v>
          </cell>
          <cell r="I3062">
            <v>50</v>
          </cell>
          <cell r="J3062">
            <v>50</v>
          </cell>
          <cell r="K3062">
            <v>0</v>
          </cell>
          <cell r="L3062">
            <v>0</v>
          </cell>
        </row>
        <row r="3063">
          <cell r="A3063" t="str">
            <v>3850EL3015N</v>
          </cell>
          <cell r="B3063" t="str">
            <v>LABEL,OPERATION</v>
          </cell>
          <cell r="C3063" t="str">
            <v>송영근</v>
          </cell>
          <cell r="D3063">
            <v>0</v>
          </cell>
          <cell r="E3063">
            <v>24</v>
          </cell>
          <cell r="F3063">
            <v>0</v>
          </cell>
          <cell r="G3063">
            <v>24</v>
          </cell>
          <cell r="H3063">
            <v>0</v>
          </cell>
          <cell r="I3063">
            <v>0</v>
          </cell>
          <cell r="J3063">
            <v>0</v>
          </cell>
          <cell r="K3063">
            <v>0</v>
          </cell>
          <cell r="L3063">
            <v>72</v>
          </cell>
        </row>
        <row r="3064">
          <cell r="A3064" t="str">
            <v>3850EL3016B</v>
          </cell>
          <cell r="B3064" t="str">
            <v>LABEL,ENERGY</v>
          </cell>
          <cell r="C3064" t="str">
            <v>송영근</v>
          </cell>
          <cell r="D3064">
            <v>0</v>
          </cell>
          <cell r="E3064">
            <v>96</v>
          </cell>
          <cell r="F3064">
            <v>0</v>
          </cell>
          <cell r="G3064">
            <v>96</v>
          </cell>
          <cell r="H3064">
            <v>0</v>
          </cell>
          <cell r="I3064">
            <v>0</v>
          </cell>
          <cell r="J3064">
            <v>0</v>
          </cell>
          <cell r="K3064">
            <v>0</v>
          </cell>
          <cell r="L3064">
            <v>96</v>
          </cell>
        </row>
        <row r="3065">
          <cell r="A3065" t="str">
            <v>3850EL3017C</v>
          </cell>
          <cell r="B3065" t="str">
            <v>LABEL,RATING</v>
          </cell>
          <cell r="C3065" t="str">
            <v>송영근</v>
          </cell>
          <cell r="D3065">
            <v>90</v>
          </cell>
          <cell r="E3065">
            <v>0</v>
          </cell>
          <cell r="F3065">
            <v>0</v>
          </cell>
          <cell r="G3065">
            <v>0</v>
          </cell>
          <cell r="H3065">
            <v>0</v>
          </cell>
          <cell r="I3065">
            <v>90</v>
          </cell>
          <cell r="J3065">
            <v>90</v>
          </cell>
          <cell r="K3065">
            <v>0</v>
          </cell>
          <cell r="L3065">
            <v>0</v>
          </cell>
        </row>
        <row r="3066">
          <cell r="A3066" t="str">
            <v>3850EL3018A</v>
          </cell>
          <cell r="B3066" t="str">
            <v>LABEL,RATING</v>
          </cell>
          <cell r="C3066" t="str">
            <v>송영근</v>
          </cell>
          <cell r="D3066">
            <v>360</v>
          </cell>
          <cell r="E3066">
            <v>0</v>
          </cell>
          <cell r="F3066">
            <v>0</v>
          </cell>
          <cell r="G3066">
            <v>0</v>
          </cell>
          <cell r="H3066">
            <v>0</v>
          </cell>
          <cell r="I3066">
            <v>360</v>
          </cell>
          <cell r="J3066">
            <v>360</v>
          </cell>
          <cell r="K3066">
            <v>0</v>
          </cell>
          <cell r="L3066">
            <v>0</v>
          </cell>
        </row>
        <row r="3067">
          <cell r="A3067" t="str">
            <v>3850EL3018H</v>
          </cell>
          <cell r="B3067" t="str">
            <v>LABEL,RATING</v>
          </cell>
          <cell r="C3067" t="str">
            <v>송영근</v>
          </cell>
          <cell r="D3067">
            <v>40</v>
          </cell>
          <cell r="E3067">
            <v>0</v>
          </cell>
          <cell r="F3067">
            <v>0</v>
          </cell>
          <cell r="G3067">
            <v>0</v>
          </cell>
          <cell r="H3067">
            <v>0</v>
          </cell>
          <cell r="I3067">
            <v>40</v>
          </cell>
          <cell r="J3067">
            <v>40</v>
          </cell>
          <cell r="K3067">
            <v>0</v>
          </cell>
          <cell r="L3067">
            <v>0</v>
          </cell>
        </row>
        <row r="3068">
          <cell r="A3068" t="str">
            <v>3850EL3018P</v>
          </cell>
          <cell r="B3068" t="str">
            <v>LABEL,RATING</v>
          </cell>
          <cell r="C3068" t="str">
            <v>송영근</v>
          </cell>
          <cell r="D3068">
            <v>0</v>
          </cell>
          <cell r="E3068">
            <v>0</v>
          </cell>
          <cell r="F3068">
            <v>0</v>
          </cell>
          <cell r="G3068">
            <v>0</v>
          </cell>
          <cell r="H3068">
            <v>0</v>
          </cell>
          <cell r="I3068">
            <v>0</v>
          </cell>
          <cell r="J3068">
            <v>0</v>
          </cell>
          <cell r="K3068">
            <v>0</v>
          </cell>
          <cell r="L3068">
            <v>0</v>
          </cell>
        </row>
        <row r="3069">
          <cell r="A3069" t="str">
            <v>3850EL3024E</v>
          </cell>
          <cell r="B3069" t="str">
            <v>LABEL,RATING</v>
          </cell>
          <cell r="C3069" t="str">
            <v>송영근</v>
          </cell>
          <cell r="D3069">
            <v>0</v>
          </cell>
          <cell r="E3069">
            <v>0</v>
          </cell>
          <cell r="F3069">
            <v>0</v>
          </cell>
          <cell r="G3069">
            <v>0</v>
          </cell>
          <cell r="H3069">
            <v>0</v>
          </cell>
          <cell r="I3069">
            <v>0</v>
          </cell>
          <cell r="J3069">
            <v>0</v>
          </cell>
          <cell r="K3069">
            <v>0</v>
          </cell>
          <cell r="L3069">
            <v>0</v>
          </cell>
        </row>
        <row r="3070">
          <cell r="A3070" t="str">
            <v>3850EL3025A</v>
          </cell>
          <cell r="B3070" t="str">
            <v>LABEL,CAUTION</v>
          </cell>
          <cell r="C3070" t="str">
            <v>송영근</v>
          </cell>
          <cell r="D3070">
            <v>21</v>
          </cell>
          <cell r="E3070">
            <v>601</v>
          </cell>
          <cell r="F3070">
            <v>0</v>
          </cell>
          <cell r="G3070">
            <v>622</v>
          </cell>
          <cell r="H3070">
            <v>0</v>
          </cell>
          <cell r="I3070">
            <v>0</v>
          </cell>
          <cell r="J3070">
            <v>0</v>
          </cell>
          <cell r="K3070">
            <v>0</v>
          </cell>
          <cell r="L3070">
            <v>1051</v>
          </cell>
        </row>
        <row r="3071">
          <cell r="A3071" t="str">
            <v>3850ER1001A</v>
          </cell>
          <cell r="B3071" t="str">
            <v>LABEL,CAUTION</v>
          </cell>
          <cell r="C3071" t="str">
            <v>송영근</v>
          </cell>
          <cell r="D3071">
            <v>188</v>
          </cell>
          <cell r="E3071">
            <v>0</v>
          </cell>
          <cell r="F3071">
            <v>0</v>
          </cell>
          <cell r="G3071">
            <v>0</v>
          </cell>
          <cell r="H3071">
            <v>0</v>
          </cell>
          <cell r="I3071">
            <v>188</v>
          </cell>
          <cell r="J3071">
            <v>188</v>
          </cell>
          <cell r="K3071">
            <v>0</v>
          </cell>
          <cell r="L3071">
            <v>0</v>
          </cell>
        </row>
        <row r="3072">
          <cell r="A3072" t="str">
            <v>3850ER3001E</v>
          </cell>
          <cell r="B3072" t="str">
            <v>LABEL,SPEC</v>
          </cell>
          <cell r="C3072" t="str">
            <v>송영근</v>
          </cell>
          <cell r="D3072">
            <v>0</v>
          </cell>
          <cell r="E3072">
            <v>0</v>
          </cell>
          <cell r="F3072">
            <v>0</v>
          </cell>
          <cell r="G3072">
            <v>0</v>
          </cell>
          <cell r="H3072">
            <v>0</v>
          </cell>
          <cell r="I3072">
            <v>0</v>
          </cell>
          <cell r="J3072">
            <v>0</v>
          </cell>
          <cell r="K3072">
            <v>0</v>
          </cell>
          <cell r="L3072">
            <v>0</v>
          </cell>
        </row>
        <row r="3073">
          <cell r="A3073" t="str">
            <v>3850ER3001M</v>
          </cell>
          <cell r="B3073" t="str">
            <v>LABEL,SPEC</v>
          </cell>
          <cell r="C3073" t="str">
            <v>송영근</v>
          </cell>
          <cell r="D3073">
            <v>0</v>
          </cell>
          <cell r="E3073">
            <v>0</v>
          </cell>
          <cell r="F3073">
            <v>0</v>
          </cell>
          <cell r="G3073">
            <v>0</v>
          </cell>
          <cell r="H3073">
            <v>0</v>
          </cell>
          <cell r="I3073">
            <v>0</v>
          </cell>
          <cell r="J3073">
            <v>0</v>
          </cell>
          <cell r="K3073">
            <v>0</v>
          </cell>
          <cell r="L3073">
            <v>0</v>
          </cell>
        </row>
        <row r="3074">
          <cell r="A3074" t="str">
            <v>3850ER3001X</v>
          </cell>
          <cell r="B3074" t="str">
            <v>LABEL,SPEC</v>
          </cell>
          <cell r="C3074" t="str">
            <v>송영근</v>
          </cell>
          <cell r="D3074">
            <v>0</v>
          </cell>
          <cell r="E3074">
            <v>0</v>
          </cell>
          <cell r="F3074">
            <v>0</v>
          </cell>
          <cell r="G3074">
            <v>0</v>
          </cell>
          <cell r="H3074">
            <v>0</v>
          </cell>
          <cell r="I3074">
            <v>0</v>
          </cell>
          <cell r="J3074">
            <v>0</v>
          </cell>
          <cell r="K3074">
            <v>0</v>
          </cell>
          <cell r="L3074">
            <v>0</v>
          </cell>
        </row>
        <row r="3075">
          <cell r="A3075" t="str">
            <v>3850ER3013A</v>
          </cell>
          <cell r="B3075" t="str">
            <v>LABEL,SERIAL NO</v>
          </cell>
          <cell r="C3075" t="str">
            <v>송영근</v>
          </cell>
          <cell r="D3075">
            <v>37714</v>
          </cell>
          <cell r="E3075">
            <v>0</v>
          </cell>
          <cell r="F3075">
            <v>0</v>
          </cell>
          <cell r="G3075">
            <v>468</v>
          </cell>
          <cell r="H3075">
            <v>0</v>
          </cell>
          <cell r="I3075">
            <v>37246</v>
          </cell>
          <cell r="J3075">
            <v>37246</v>
          </cell>
          <cell r="K3075">
            <v>8000</v>
          </cell>
          <cell r="L3075">
            <v>662</v>
          </cell>
        </row>
        <row r="3076">
          <cell r="A3076" t="str">
            <v>3850ER3018E</v>
          </cell>
          <cell r="B3076" t="str">
            <v>LABEL,SPEC</v>
          </cell>
          <cell r="C3076" t="str">
            <v>송영근</v>
          </cell>
          <cell r="D3076">
            <v>0</v>
          </cell>
          <cell r="E3076">
            <v>0</v>
          </cell>
          <cell r="F3076">
            <v>0</v>
          </cell>
          <cell r="G3076">
            <v>0</v>
          </cell>
          <cell r="H3076">
            <v>0</v>
          </cell>
          <cell r="I3076">
            <v>0</v>
          </cell>
          <cell r="J3076">
            <v>0</v>
          </cell>
          <cell r="K3076">
            <v>0</v>
          </cell>
          <cell r="L3076">
            <v>0</v>
          </cell>
        </row>
        <row r="3077">
          <cell r="A3077" t="str">
            <v>3850ER3018J</v>
          </cell>
          <cell r="B3077" t="str">
            <v>LABEL,SPEC</v>
          </cell>
          <cell r="C3077" t="str">
            <v>송영근</v>
          </cell>
          <cell r="D3077">
            <v>0</v>
          </cell>
          <cell r="E3077">
            <v>256</v>
          </cell>
          <cell r="F3077">
            <v>0</v>
          </cell>
          <cell r="G3077">
            <v>0</v>
          </cell>
          <cell r="H3077">
            <v>0</v>
          </cell>
          <cell r="I3077">
            <v>256</v>
          </cell>
          <cell r="J3077">
            <v>256</v>
          </cell>
          <cell r="K3077">
            <v>0</v>
          </cell>
          <cell r="L3077">
            <v>256</v>
          </cell>
        </row>
        <row r="3078">
          <cell r="A3078" t="str">
            <v>3850ER3018L</v>
          </cell>
          <cell r="B3078" t="str">
            <v>LABEL,SPEC</v>
          </cell>
          <cell r="C3078" t="str">
            <v>송영근</v>
          </cell>
          <cell r="D3078">
            <v>6</v>
          </cell>
          <cell r="E3078">
            <v>0</v>
          </cell>
          <cell r="F3078">
            <v>0</v>
          </cell>
          <cell r="G3078">
            <v>0</v>
          </cell>
          <cell r="H3078">
            <v>0</v>
          </cell>
          <cell r="I3078">
            <v>6</v>
          </cell>
          <cell r="J3078">
            <v>0</v>
          </cell>
          <cell r="K3078">
            <v>0</v>
          </cell>
          <cell r="L3078">
            <v>200</v>
          </cell>
        </row>
        <row r="3079">
          <cell r="A3079" t="str">
            <v>3850ER3018M</v>
          </cell>
          <cell r="B3079" t="str">
            <v>LABEL,SPEC</v>
          </cell>
          <cell r="C3079" t="str">
            <v>송영근</v>
          </cell>
          <cell r="D3079">
            <v>0</v>
          </cell>
          <cell r="E3079">
            <v>0</v>
          </cell>
          <cell r="F3079">
            <v>0</v>
          </cell>
          <cell r="G3079">
            <v>0</v>
          </cell>
          <cell r="H3079">
            <v>0</v>
          </cell>
          <cell r="I3079">
            <v>0</v>
          </cell>
          <cell r="J3079">
            <v>0</v>
          </cell>
          <cell r="K3079">
            <v>0</v>
          </cell>
          <cell r="L3079">
            <v>0</v>
          </cell>
        </row>
        <row r="3080">
          <cell r="A3080" t="str">
            <v>3850ER3018N</v>
          </cell>
          <cell r="B3080" t="str">
            <v>LABEL,SPEC</v>
          </cell>
          <cell r="C3080" t="str">
            <v>송영근</v>
          </cell>
          <cell r="D3080">
            <v>0</v>
          </cell>
          <cell r="E3080">
            <v>0</v>
          </cell>
          <cell r="F3080">
            <v>0</v>
          </cell>
          <cell r="G3080">
            <v>0</v>
          </cell>
          <cell r="H3080">
            <v>0</v>
          </cell>
          <cell r="I3080">
            <v>0</v>
          </cell>
          <cell r="J3080">
            <v>0</v>
          </cell>
          <cell r="K3080">
            <v>0</v>
          </cell>
          <cell r="L3080">
            <v>0</v>
          </cell>
        </row>
        <row r="3081">
          <cell r="A3081" t="str">
            <v>3850ER3018Q</v>
          </cell>
          <cell r="B3081" t="str">
            <v>LABEL,SPEC</v>
          </cell>
          <cell r="C3081" t="str">
            <v>송영근</v>
          </cell>
          <cell r="D3081">
            <v>0</v>
          </cell>
          <cell r="E3081">
            <v>0</v>
          </cell>
          <cell r="F3081">
            <v>0</v>
          </cell>
          <cell r="G3081">
            <v>0</v>
          </cell>
          <cell r="H3081">
            <v>0</v>
          </cell>
          <cell r="I3081">
            <v>0</v>
          </cell>
          <cell r="J3081">
            <v>0</v>
          </cell>
          <cell r="K3081">
            <v>0</v>
          </cell>
          <cell r="L3081">
            <v>0</v>
          </cell>
        </row>
        <row r="3082">
          <cell r="A3082" t="str">
            <v>3850ER3018R</v>
          </cell>
          <cell r="B3082" t="str">
            <v>LABEL,SPEC</v>
          </cell>
          <cell r="C3082" t="str">
            <v>송영근</v>
          </cell>
          <cell r="D3082">
            <v>0</v>
          </cell>
          <cell r="E3082">
            <v>200</v>
          </cell>
          <cell r="F3082">
            <v>0</v>
          </cell>
          <cell r="G3082">
            <v>200</v>
          </cell>
          <cell r="H3082">
            <v>0</v>
          </cell>
          <cell r="I3082">
            <v>0</v>
          </cell>
          <cell r="J3082">
            <v>200</v>
          </cell>
          <cell r="K3082">
            <v>0</v>
          </cell>
          <cell r="L3082">
            <v>400</v>
          </cell>
        </row>
        <row r="3083">
          <cell r="A3083" t="str">
            <v>3850ER3018S</v>
          </cell>
          <cell r="B3083" t="str">
            <v>LABEL,SPEC</v>
          </cell>
          <cell r="C3083" t="str">
            <v>송영근</v>
          </cell>
          <cell r="D3083">
            <v>0</v>
          </cell>
          <cell r="E3083">
            <v>0</v>
          </cell>
          <cell r="F3083">
            <v>0</v>
          </cell>
          <cell r="G3083">
            <v>0</v>
          </cell>
          <cell r="H3083">
            <v>0</v>
          </cell>
          <cell r="I3083">
            <v>0</v>
          </cell>
          <cell r="J3083">
            <v>0</v>
          </cell>
          <cell r="K3083">
            <v>0</v>
          </cell>
          <cell r="L3083">
            <v>0</v>
          </cell>
        </row>
        <row r="3084">
          <cell r="A3084" t="str">
            <v>3850ER3018Z</v>
          </cell>
          <cell r="B3084" t="str">
            <v>LABEL,SPEC</v>
          </cell>
          <cell r="C3084" t="str">
            <v>송영근</v>
          </cell>
          <cell r="D3084">
            <v>0</v>
          </cell>
          <cell r="E3084">
            <v>0</v>
          </cell>
          <cell r="F3084">
            <v>0</v>
          </cell>
          <cell r="G3084">
            <v>0</v>
          </cell>
          <cell r="H3084">
            <v>0</v>
          </cell>
          <cell r="I3084">
            <v>0</v>
          </cell>
          <cell r="J3084">
            <v>0</v>
          </cell>
          <cell r="K3084">
            <v>0</v>
          </cell>
          <cell r="L3084">
            <v>0</v>
          </cell>
        </row>
        <row r="3085">
          <cell r="A3085" t="str">
            <v>3850ER3019B</v>
          </cell>
          <cell r="B3085" t="str">
            <v>LABEL,SPEC</v>
          </cell>
          <cell r="C3085" t="str">
            <v>송영근</v>
          </cell>
          <cell r="D3085">
            <v>0</v>
          </cell>
          <cell r="E3085">
            <v>0</v>
          </cell>
          <cell r="F3085">
            <v>0</v>
          </cell>
          <cell r="G3085">
            <v>0</v>
          </cell>
          <cell r="H3085">
            <v>0</v>
          </cell>
          <cell r="I3085">
            <v>0</v>
          </cell>
          <cell r="J3085">
            <v>0</v>
          </cell>
          <cell r="K3085">
            <v>0</v>
          </cell>
          <cell r="L3085">
            <v>0</v>
          </cell>
        </row>
        <row r="3086">
          <cell r="A3086" t="str">
            <v>3850ER3019C</v>
          </cell>
          <cell r="B3086" t="str">
            <v>LABEL,SPEC</v>
          </cell>
          <cell r="C3086" t="str">
            <v>송영근</v>
          </cell>
          <cell r="D3086">
            <v>0</v>
          </cell>
          <cell r="E3086">
            <v>0</v>
          </cell>
          <cell r="F3086">
            <v>0</v>
          </cell>
          <cell r="G3086">
            <v>0</v>
          </cell>
          <cell r="H3086">
            <v>0</v>
          </cell>
          <cell r="I3086">
            <v>0</v>
          </cell>
          <cell r="J3086">
            <v>0</v>
          </cell>
          <cell r="K3086">
            <v>8</v>
          </cell>
          <cell r="L3086">
            <v>0</v>
          </cell>
        </row>
        <row r="3087">
          <cell r="A3087" t="str">
            <v>3850ER3019D</v>
          </cell>
          <cell r="B3087" t="str">
            <v>LABEL,SPEC</v>
          </cell>
          <cell r="C3087" t="str">
            <v>송영근</v>
          </cell>
          <cell r="D3087">
            <v>0</v>
          </cell>
          <cell r="E3087">
            <v>0</v>
          </cell>
          <cell r="F3087">
            <v>0</v>
          </cell>
          <cell r="G3087">
            <v>0</v>
          </cell>
          <cell r="H3087">
            <v>0</v>
          </cell>
          <cell r="I3087">
            <v>0</v>
          </cell>
          <cell r="J3087">
            <v>0</v>
          </cell>
          <cell r="K3087">
            <v>0</v>
          </cell>
          <cell r="L3087">
            <v>0</v>
          </cell>
        </row>
        <row r="3088">
          <cell r="A3088" t="str">
            <v>3850ER3019J</v>
          </cell>
          <cell r="B3088" t="str">
            <v>LABEL,SPEC</v>
          </cell>
          <cell r="C3088" t="str">
            <v>송영근</v>
          </cell>
          <cell r="D3088">
            <v>0</v>
          </cell>
          <cell r="E3088">
            <v>0</v>
          </cell>
          <cell r="F3088">
            <v>0</v>
          </cell>
          <cell r="G3088">
            <v>0</v>
          </cell>
          <cell r="H3088">
            <v>0</v>
          </cell>
          <cell r="I3088">
            <v>0</v>
          </cell>
          <cell r="J3088">
            <v>0</v>
          </cell>
          <cell r="K3088">
            <v>111</v>
          </cell>
          <cell r="L3088">
            <v>0</v>
          </cell>
        </row>
        <row r="3089">
          <cell r="A3089" t="str">
            <v>3850ER3019L</v>
          </cell>
          <cell r="B3089" t="str">
            <v>LABEL,SPEC</v>
          </cell>
          <cell r="C3089" t="str">
            <v>송영근</v>
          </cell>
          <cell r="D3089">
            <v>0</v>
          </cell>
          <cell r="E3089">
            <v>0</v>
          </cell>
          <cell r="F3089">
            <v>0</v>
          </cell>
          <cell r="G3089">
            <v>0</v>
          </cell>
          <cell r="H3089">
            <v>0</v>
          </cell>
          <cell r="I3089">
            <v>0</v>
          </cell>
          <cell r="J3089">
            <v>0</v>
          </cell>
          <cell r="K3089">
            <v>0</v>
          </cell>
          <cell r="L3089">
            <v>0</v>
          </cell>
        </row>
        <row r="3090">
          <cell r="A3090" t="str">
            <v>3850ER3019M</v>
          </cell>
          <cell r="B3090" t="str">
            <v>LABEL,SPEC</v>
          </cell>
          <cell r="C3090" t="str">
            <v>송영근</v>
          </cell>
          <cell r="D3090">
            <v>0</v>
          </cell>
          <cell r="E3090">
            <v>0</v>
          </cell>
          <cell r="F3090">
            <v>0</v>
          </cell>
          <cell r="G3090">
            <v>0</v>
          </cell>
          <cell r="H3090">
            <v>0</v>
          </cell>
          <cell r="I3090">
            <v>0</v>
          </cell>
          <cell r="J3090">
            <v>0</v>
          </cell>
          <cell r="K3090">
            <v>0</v>
          </cell>
          <cell r="L3090">
            <v>0</v>
          </cell>
        </row>
        <row r="3091">
          <cell r="A3091" t="str">
            <v>3850ER3019N</v>
          </cell>
          <cell r="B3091" t="str">
            <v>LABEL,SPEC</v>
          </cell>
          <cell r="C3091" t="str">
            <v>송영근</v>
          </cell>
          <cell r="D3091">
            <v>0</v>
          </cell>
          <cell r="E3091">
            <v>0</v>
          </cell>
          <cell r="F3091">
            <v>0</v>
          </cell>
          <cell r="G3091">
            <v>0</v>
          </cell>
          <cell r="H3091">
            <v>0</v>
          </cell>
          <cell r="I3091">
            <v>0</v>
          </cell>
          <cell r="J3091">
            <v>0</v>
          </cell>
          <cell r="K3091">
            <v>0</v>
          </cell>
          <cell r="L3091">
            <v>0</v>
          </cell>
        </row>
        <row r="3092">
          <cell r="A3092" t="str">
            <v>3850ER3022J</v>
          </cell>
          <cell r="B3092" t="str">
            <v>LABEL,ENERGY</v>
          </cell>
          <cell r="C3092" t="str">
            <v>송영근</v>
          </cell>
          <cell r="D3092">
            <v>0</v>
          </cell>
          <cell r="E3092">
            <v>0</v>
          </cell>
          <cell r="F3092">
            <v>0</v>
          </cell>
          <cell r="G3092">
            <v>0</v>
          </cell>
          <cell r="H3092">
            <v>0</v>
          </cell>
          <cell r="I3092">
            <v>0</v>
          </cell>
          <cell r="J3092">
            <v>0</v>
          </cell>
          <cell r="K3092">
            <v>0</v>
          </cell>
          <cell r="L3092">
            <v>0</v>
          </cell>
        </row>
        <row r="3093">
          <cell r="A3093" t="str">
            <v>3850ER3026D</v>
          </cell>
          <cell r="B3093" t="str">
            <v>LABEL,ENERGY</v>
          </cell>
          <cell r="C3093" t="str">
            <v>송영근</v>
          </cell>
          <cell r="D3093">
            <v>0</v>
          </cell>
          <cell r="E3093">
            <v>0</v>
          </cell>
          <cell r="F3093">
            <v>0</v>
          </cell>
          <cell r="G3093">
            <v>0</v>
          </cell>
          <cell r="H3093">
            <v>0</v>
          </cell>
          <cell r="I3093">
            <v>0</v>
          </cell>
          <cell r="J3093">
            <v>0</v>
          </cell>
          <cell r="K3093">
            <v>0</v>
          </cell>
          <cell r="L3093">
            <v>0</v>
          </cell>
        </row>
        <row r="3094">
          <cell r="A3094" t="str">
            <v>3850ER3026S</v>
          </cell>
          <cell r="B3094" t="str">
            <v>LABEL,ENERGY</v>
          </cell>
          <cell r="C3094" t="str">
            <v>송영근</v>
          </cell>
          <cell r="D3094">
            <v>0</v>
          </cell>
          <cell r="E3094">
            <v>1350</v>
          </cell>
          <cell r="F3094">
            <v>0</v>
          </cell>
          <cell r="G3094">
            <v>1350</v>
          </cell>
          <cell r="H3094">
            <v>0</v>
          </cell>
          <cell r="I3094">
            <v>0</v>
          </cell>
          <cell r="J3094">
            <v>0</v>
          </cell>
          <cell r="K3094">
            <v>0</v>
          </cell>
          <cell r="L3094">
            <v>1350</v>
          </cell>
        </row>
        <row r="3095">
          <cell r="A3095" t="str">
            <v>3850ER3026Z</v>
          </cell>
          <cell r="B3095" t="str">
            <v>LABEL,ENERGY</v>
          </cell>
          <cell r="C3095" t="str">
            <v>송영근</v>
          </cell>
          <cell r="D3095">
            <v>0</v>
          </cell>
          <cell r="E3095">
            <v>150</v>
          </cell>
          <cell r="F3095">
            <v>0</v>
          </cell>
          <cell r="G3095">
            <v>150</v>
          </cell>
          <cell r="H3095">
            <v>0</v>
          </cell>
          <cell r="I3095">
            <v>0</v>
          </cell>
          <cell r="J3095">
            <v>0</v>
          </cell>
          <cell r="K3095">
            <v>0</v>
          </cell>
          <cell r="L3095">
            <v>300</v>
          </cell>
        </row>
        <row r="3096">
          <cell r="A3096" t="str">
            <v>3850ER3033M</v>
          </cell>
          <cell r="B3096" t="str">
            <v>LABEL,ENERGY</v>
          </cell>
          <cell r="C3096" t="str">
            <v>송영근</v>
          </cell>
          <cell r="D3096">
            <v>0</v>
          </cell>
          <cell r="E3096">
            <v>0</v>
          </cell>
          <cell r="F3096">
            <v>0</v>
          </cell>
          <cell r="G3096">
            <v>0</v>
          </cell>
          <cell r="H3096">
            <v>0</v>
          </cell>
          <cell r="I3096">
            <v>0</v>
          </cell>
          <cell r="J3096">
            <v>0</v>
          </cell>
          <cell r="K3096">
            <v>0</v>
          </cell>
          <cell r="L3096">
            <v>0</v>
          </cell>
        </row>
        <row r="3097">
          <cell r="A3097" t="str">
            <v>3850ER3033T</v>
          </cell>
          <cell r="B3097" t="str">
            <v>LABEL,ENERGY</v>
          </cell>
          <cell r="C3097" t="str">
            <v>송영근</v>
          </cell>
          <cell r="D3097">
            <v>0</v>
          </cell>
          <cell r="E3097">
            <v>600</v>
          </cell>
          <cell r="F3097">
            <v>0</v>
          </cell>
          <cell r="G3097">
            <v>600</v>
          </cell>
          <cell r="H3097">
            <v>0</v>
          </cell>
          <cell r="I3097">
            <v>0</v>
          </cell>
          <cell r="J3097">
            <v>0</v>
          </cell>
          <cell r="K3097">
            <v>0</v>
          </cell>
          <cell r="L3097">
            <v>600</v>
          </cell>
        </row>
        <row r="3098">
          <cell r="A3098" t="str">
            <v>3850ER3033W</v>
          </cell>
          <cell r="B3098" t="str">
            <v>LABEL,ENERGY</v>
          </cell>
          <cell r="C3098" t="str">
            <v>송영근</v>
          </cell>
          <cell r="D3098">
            <v>0</v>
          </cell>
          <cell r="E3098">
            <v>10</v>
          </cell>
          <cell r="F3098">
            <v>0</v>
          </cell>
          <cell r="G3098">
            <v>0</v>
          </cell>
          <cell r="H3098">
            <v>10</v>
          </cell>
          <cell r="I3098">
            <v>0</v>
          </cell>
          <cell r="J3098">
            <v>0</v>
          </cell>
          <cell r="K3098">
            <v>0</v>
          </cell>
          <cell r="L3098">
            <v>0</v>
          </cell>
        </row>
        <row r="3099">
          <cell r="A3099" t="str">
            <v>3850ER3036F</v>
          </cell>
          <cell r="B3099" t="str">
            <v>LABEL,SPEC</v>
          </cell>
          <cell r="C3099" t="str">
            <v>송영근</v>
          </cell>
          <cell r="D3099">
            <v>0</v>
          </cell>
          <cell r="E3099">
            <v>0</v>
          </cell>
          <cell r="F3099">
            <v>0</v>
          </cell>
          <cell r="G3099">
            <v>0</v>
          </cell>
          <cell r="H3099">
            <v>0</v>
          </cell>
          <cell r="I3099">
            <v>0</v>
          </cell>
          <cell r="J3099">
            <v>0</v>
          </cell>
          <cell r="K3099">
            <v>0</v>
          </cell>
          <cell r="L3099">
            <v>0</v>
          </cell>
        </row>
        <row r="3100">
          <cell r="A3100" t="str">
            <v>3850ER3036J</v>
          </cell>
          <cell r="B3100" t="str">
            <v>LABEL,SPEC</v>
          </cell>
          <cell r="D3100">
            <v>1</v>
          </cell>
          <cell r="E3100">
            <v>656</v>
          </cell>
          <cell r="F3100">
            <v>0</v>
          </cell>
          <cell r="G3100">
            <v>1</v>
          </cell>
          <cell r="H3100">
            <v>550</v>
          </cell>
          <cell r="I3100">
            <v>106</v>
          </cell>
          <cell r="J3100">
            <v>106</v>
          </cell>
          <cell r="K3100">
            <v>0</v>
          </cell>
          <cell r="L3100">
            <v>109</v>
          </cell>
        </row>
        <row r="3101">
          <cell r="A3101" t="str">
            <v>3850ER3037U</v>
          </cell>
          <cell r="B3101" t="str">
            <v>LABEL,ENERGY</v>
          </cell>
          <cell r="C3101" t="str">
            <v>송영근</v>
          </cell>
          <cell r="D3101">
            <v>0</v>
          </cell>
          <cell r="E3101">
            <v>1201</v>
          </cell>
          <cell r="F3101">
            <v>0</v>
          </cell>
          <cell r="G3101">
            <v>1201</v>
          </cell>
          <cell r="H3101">
            <v>0</v>
          </cell>
          <cell r="I3101">
            <v>0</v>
          </cell>
          <cell r="J3101">
            <v>0</v>
          </cell>
          <cell r="K3101">
            <v>0</v>
          </cell>
          <cell r="L3101">
            <v>1201</v>
          </cell>
        </row>
        <row r="3102">
          <cell r="A3102" t="str">
            <v>3850ER3037V</v>
          </cell>
          <cell r="B3102" t="str">
            <v>LABEL,ENERGY</v>
          </cell>
          <cell r="C3102" t="str">
            <v>송영근</v>
          </cell>
          <cell r="D3102">
            <v>0</v>
          </cell>
          <cell r="E3102">
            <v>450</v>
          </cell>
          <cell r="F3102">
            <v>0</v>
          </cell>
          <cell r="G3102">
            <v>450</v>
          </cell>
          <cell r="H3102">
            <v>0</v>
          </cell>
          <cell r="I3102">
            <v>0</v>
          </cell>
          <cell r="J3102">
            <v>0</v>
          </cell>
          <cell r="K3102">
            <v>0</v>
          </cell>
          <cell r="L3102">
            <v>450</v>
          </cell>
        </row>
        <row r="3103">
          <cell r="A3103" t="str">
            <v>3850ER3037W</v>
          </cell>
          <cell r="B3103" t="str">
            <v>LABEL,ENERGY</v>
          </cell>
          <cell r="C3103" t="str">
            <v>송영근</v>
          </cell>
          <cell r="D3103">
            <v>300</v>
          </cell>
          <cell r="E3103">
            <v>300</v>
          </cell>
          <cell r="F3103">
            <v>0</v>
          </cell>
          <cell r="G3103">
            <v>600</v>
          </cell>
          <cell r="H3103">
            <v>0</v>
          </cell>
          <cell r="I3103">
            <v>0</v>
          </cell>
          <cell r="J3103">
            <v>0</v>
          </cell>
          <cell r="K3103">
            <v>0</v>
          </cell>
          <cell r="L3103">
            <v>750</v>
          </cell>
        </row>
        <row r="3104">
          <cell r="A3104" t="str">
            <v>3850ER3037X</v>
          </cell>
          <cell r="B3104" t="str">
            <v>LABEL,ENERGY</v>
          </cell>
          <cell r="C3104" t="str">
            <v>송영근</v>
          </cell>
          <cell r="D3104">
            <v>150</v>
          </cell>
          <cell r="E3104">
            <v>150</v>
          </cell>
          <cell r="F3104">
            <v>0</v>
          </cell>
          <cell r="G3104">
            <v>300</v>
          </cell>
          <cell r="H3104">
            <v>0</v>
          </cell>
          <cell r="I3104">
            <v>0</v>
          </cell>
          <cell r="J3104">
            <v>0</v>
          </cell>
          <cell r="K3104">
            <v>0</v>
          </cell>
          <cell r="L3104">
            <v>300</v>
          </cell>
        </row>
        <row r="3105">
          <cell r="A3105" t="str">
            <v>3850ER3040C</v>
          </cell>
          <cell r="B3105" t="str">
            <v>LABEL,CAUTION</v>
          </cell>
          <cell r="C3105" t="str">
            <v>송영근</v>
          </cell>
          <cell r="D3105">
            <v>0</v>
          </cell>
          <cell r="E3105">
            <v>1999</v>
          </cell>
          <cell r="F3105">
            <v>0</v>
          </cell>
          <cell r="G3105">
            <v>1999</v>
          </cell>
          <cell r="H3105">
            <v>0</v>
          </cell>
          <cell r="I3105">
            <v>0</v>
          </cell>
          <cell r="J3105">
            <v>0</v>
          </cell>
          <cell r="K3105">
            <v>0</v>
          </cell>
          <cell r="L3105">
            <v>3500</v>
          </cell>
        </row>
        <row r="3106">
          <cell r="A3106" t="str">
            <v>3850ER3041B</v>
          </cell>
          <cell r="B3106" t="str">
            <v>LABEL,RATING</v>
          </cell>
          <cell r="C3106" t="str">
            <v>송영근</v>
          </cell>
          <cell r="D3106">
            <v>0</v>
          </cell>
          <cell r="E3106">
            <v>0</v>
          </cell>
          <cell r="F3106">
            <v>0</v>
          </cell>
          <cell r="G3106">
            <v>0</v>
          </cell>
          <cell r="H3106">
            <v>0</v>
          </cell>
          <cell r="I3106">
            <v>0</v>
          </cell>
          <cell r="J3106">
            <v>0</v>
          </cell>
          <cell r="K3106">
            <v>0</v>
          </cell>
          <cell r="L3106">
            <v>0</v>
          </cell>
        </row>
        <row r="3107">
          <cell r="A3107" t="str">
            <v>3850ER3041C</v>
          </cell>
          <cell r="B3107" t="str">
            <v>LABEL,RATING</v>
          </cell>
          <cell r="C3107" t="str">
            <v>송영근</v>
          </cell>
          <cell r="D3107">
            <v>0</v>
          </cell>
          <cell r="E3107">
            <v>0</v>
          </cell>
          <cell r="F3107">
            <v>0</v>
          </cell>
          <cell r="G3107">
            <v>0</v>
          </cell>
          <cell r="H3107">
            <v>0</v>
          </cell>
          <cell r="I3107">
            <v>0</v>
          </cell>
          <cell r="J3107">
            <v>0</v>
          </cell>
          <cell r="K3107">
            <v>0</v>
          </cell>
          <cell r="L3107">
            <v>0</v>
          </cell>
        </row>
        <row r="3108">
          <cell r="A3108" t="str">
            <v>3850ER3042W</v>
          </cell>
          <cell r="B3108" t="str">
            <v>LABEL,ENERGY</v>
          </cell>
          <cell r="C3108" t="str">
            <v>송영근</v>
          </cell>
          <cell r="D3108">
            <v>0</v>
          </cell>
          <cell r="E3108">
            <v>422</v>
          </cell>
          <cell r="F3108">
            <v>0</v>
          </cell>
          <cell r="G3108">
            <v>211</v>
          </cell>
          <cell r="H3108">
            <v>0</v>
          </cell>
          <cell r="I3108">
            <v>211</v>
          </cell>
          <cell r="J3108">
            <v>211</v>
          </cell>
          <cell r="K3108">
            <v>0</v>
          </cell>
          <cell r="L3108">
            <v>421</v>
          </cell>
        </row>
        <row r="3109">
          <cell r="A3109" t="str">
            <v>3850ER3043K</v>
          </cell>
          <cell r="B3109" t="str">
            <v>LABEL,RATING</v>
          </cell>
          <cell r="C3109" t="str">
            <v>송영근</v>
          </cell>
          <cell r="D3109">
            <v>0</v>
          </cell>
          <cell r="E3109">
            <v>0</v>
          </cell>
          <cell r="F3109">
            <v>0</v>
          </cell>
          <cell r="G3109">
            <v>0</v>
          </cell>
          <cell r="H3109">
            <v>0</v>
          </cell>
          <cell r="I3109">
            <v>0</v>
          </cell>
          <cell r="J3109">
            <v>0</v>
          </cell>
          <cell r="K3109">
            <v>0</v>
          </cell>
          <cell r="L3109">
            <v>0</v>
          </cell>
        </row>
        <row r="3110">
          <cell r="A3110" t="str">
            <v>3850ER3043L</v>
          </cell>
          <cell r="B3110" t="str">
            <v>LABEL,RATING</v>
          </cell>
          <cell r="C3110" t="str">
            <v>송영근</v>
          </cell>
          <cell r="D3110">
            <v>0</v>
          </cell>
          <cell r="E3110">
            <v>0</v>
          </cell>
          <cell r="F3110">
            <v>0</v>
          </cell>
          <cell r="G3110">
            <v>0</v>
          </cell>
          <cell r="H3110">
            <v>0</v>
          </cell>
          <cell r="I3110">
            <v>0</v>
          </cell>
          <cell r="J3110">
            <v>0</v>
          </cell>
          <cell r="K3110">
            <v>0</v>
          </cell>
          <cell r="L3110">
            <v>0</v>
          </cell>
        </row>
        <row r="3111">
          <cell r="A3111" t="str">
            <v>3850ER3043M</v>
          </cell>
          <cell r="B3111" t="str">
            <v>LABEL,RATING</v>
          </cell>
          <cell r="C3111" t="str">
            <v>송영근</v>
          </cell>
          <cell r="D3111">
            <v>0</v>
          </cell>
          <cell r="E3111">
            <v>0</v>
          </cell>
          <cell r="F3111">
            <v>0</v>
          </cell>
          <cell r="G3111">
            <v>0</v>
          </cell>
          <cell r="H3111">
            <v>0</v>
          </cell>
          <cell r="I3111">
            <v>0</v>
          </cell>
          <cell r="J3111">
            <v>0</v>
          </cell>
          <cell r="K3111">
            <v>0</v>
          </cell>
          <cell r="L3111">
            <v>0</v>
          </cell>
        </row>
        <row r="3112">
          <cell r="A3112" t="str">
            <v>3850ER3043R</v>
          </cell>
          <cell r="B3112" t="str">
            <v>LABEL,RATING</v>
          </cell>
          <cell r="C3112" t="str">
            <v>송영근</v>
          </cell>
          <cell r="D3112">
            <v>0</v>
          </cell>
          <cell r="E3112">
            <v>0</v>
          </cell>
          <cell r="F3112">
            <v>0</v>
          </cell>
          <cell r="G3112">
            <v>0</v>
          </cell>
          <cell r="H3112">
            <v>0</v>
          </cell>
          <cell r="I3112">
            <v>0</v>
          </cell>
          <cell r="J3112">
            <v>0</v>
          </cell>
          <cell r="K3112">
            <v>0</v>
          </cell>
          <cell r="L3112">
            <v>0</v>
          </cell>
        </row>
        <row r="3113">
          <cell r="A3113" t="str">
            <v>3850ER3045H</v>
          </cell>
          <cell r="B3113" t="str">
            <v>LABEL,ENERGY</v>
          </cell>
          <cell r="C3113" t="str">
            <v>송영근</v>
          </cell>
          <cell r="D3113">
            <v>0</v>
          </cell>
          <cell r="E3113">
            <v>150</v>
          </cell>
          <cell r="F3113">
            <v>0</v>
          </cell>
          <cell r="G3113">
            <v>150</v>
          </cell>
          <cell r="H3113">
            <v>0</v>
          </cell>
          <cell r="I3113">
            <v>0</v>
          </cell>
          <cell r="J3113">
            <v>0</v>
          </cell>
          <cell r="K3113">
            <v>0</v>
          </cell>
          <cell r="L3113">
            <v>150</v>
          </cell>
        </row>
        <row r="3114">
          <cell r="A3114" t="str">
            <v>3850ER3045J</v>
          </cell>
          <cell r="B3114" t="str">
            <v>LABEL,ENERGY</v>
          </cell>
          <cell r="C3114" t="str">
            <v>송영근</v>
          </cell>
          <cell r="D3114">
            <v>150</v>
          </cell>
          <cell r="E3114">
            <v>180</v>
          </cell>
          <cell r="F3114">
            <v>0</v>
          </cell>
          <cell r="G3114">
            <v>300</v>
          </cell>
          <cell r="H3114">
            <v>30</v>
          </cell>
          <cell r="I3114">
            <v>0</v>
          </cell>
          <cell r="J3114">
            <v>0</v>
          </cell>
          <cell r="K3114">
            <v>0</v>
          </cell>
          <cell r="L3114">
            <v>300</v>
          </cell>
        </row>
        <row r="3115">
          <cell r="A3115" t="str">
            <v>3850ER3045L</v>
          </cell>
          <cell r="B3115" t="str">
            <v>LABEL,ENERGY</v>
          </cell>
          <cell r="C3115" t="str">
            <v>송영근</v>
          </cell>
          <cell r="D3115">
            <v>0</v>
          </cell>
          <cell r="E3115">
            <v>0</v>
          </cell>
          <cell r="F3115">
            <v>0</v>
          </cell>
          <cell r="G3115">
            <v>0</v>
          </cell>
          <cell r="H3115">
            <v>0</v>
          </cell>
          <cell r="I3115">
            <v>0</v>
          </cell>
          <cell r="J3115">
            <v>0</v>
          </cell>
          <cell r="K3115">
            <v>0</v>
          </cell>
          <cell r="L3115">
            <v>0</v>
          </cell>
        </row>
        <row r="3116">
          <cell r="A3116" t="str">
            <v>3850ER3045N</v>
          </cell>
          <cell r="B3116" t="str">
            <v>LABEL,ENERGY</v>
          </cell>
          <cell r="C3116" t="str">
            <v>송영근</v>
          </cell>
          <cell r="D3116">
            <v>0</v>
          </cell>
          <cell r="E3116">
            <v>0</v>
          </cell>
          <cell r="F3116">
            <v>0</v>
          </cell>
          <cell r="G3116">
            <v>0</v>
          </cell>
          <cell r="H3116">
            <v>0</v>
          </cell>
          <cell r="I3116">
            <v>0</v>
          </cell>
          <cell r="J3116">
            <v>0</v>
          </cell>
          <cell r="K3116">
            <v>0</v>
          </cell>
          <cell r="L3116">
            <v>0</v>
          </cell>
        </row>
        <row r="3117">
          <cell r="A3117" t="str">
            <v>3850ER3045Q</v>
          </cell>
          <cell r="B3117" t="str">
            <v>LABEL,ENERGY</v>
          </cell>
          <cell r="C3117" t="str">
            <v>송영근</v>
          </cell>
          <cell r="D3117">
            <v>0</v>
          </cell>
          <cell r="E3117">
            <v>50</v>
          </cell>
          <cell r="F3117">
            <v>0</v>
          </cell>
          <cell r="G3117">
            <v>50</v>
          </cell>
          <cell r="H3117">
            <v>0</v>
          </cell>
          <cell r="I3117">
            <v>0</v>
          </cell>
          <cell r="J3117">
            <v>0</v>
          </cell>
          <cell r="K3117">
            <v>0</v>
          </cell>
          <cell r="L3117">
            <v>100</v>
          </cell>
        </row>
        <row r="3118">
          <cell r="A3118" t="str">
            <v>3850ER3046C</v>
          </cell>
          <cell r="B3118" t="str">
            <v>LABEL,RATING</v>
          </cell>
          <cell r="C3118" t="str">
            <v>송영근</v>
          </cell>
          <cell r="D3118">
            <v>0</v>
          </cell>
          <cell r="E3118">
            <v>0</v>
          </cell>
          <cell r="F3118">
            <v>0</v>
          </cell>
          <cell r="G3118">
            <v>0</v>
          </cell>
          <cell r="H3118">
            <v>0</v>
          </cell>
          <cell r="I3118">
            <v>0</v>
          </cell>
          <cell r="J3118">
            <v>0</v>
          </cell>
          <cell r="K3118">
            <v>0</v>
          </cell>
          <cell r="L3118">
            <v>0</v>
          </cell>
        </row>
        <row r="3119">
          <cell r="A3119" t="str">
            <v>3850ER3047L</v>
          </cell>
          <cell r="B3119" t="str">
            <v>LABEL,RATING</v>
          </cell>
          <cell r="C3119" t="str">
            <v>송영근</v>
          </cell>
          <cell r="D3119">
            <v>0</v>
          </cell>
          <cell r="E3119">
            <v>0</v>
          </cell>
          <cell r="F3119">
            <v>0</v>
          </cell>
          <cell r="G3119">
            <v>0</v>
          </cell>
          <cell r="H3119">
            <v>0</v>
          </cell>
          <cell r="I3119">
            <v>0</v>
          </cell>
          <cell r="J3119">
            <v>0</v>
          </cell>
          <cell r="K3119">
            <v>0</v>
          </cell>
          <cell r="L3119">
            <v>0</v>
          </cell>
        </row>
        <row r="3120">
          <cell r="A3120" t="str">
            <v>3850ER3047N</v>
          </cell>
          <cell r="B3120" t="str">
            <v>LABEL,RATING</v>
          </cell>
          <cell r="C3120" t="str">
            <v>송영근</v>
          </cell>
          <cell r="D3120">
            <v>0</v>
          </cell>
          <cell r="E3120">
            <v>0</v>
          </cell>
          <cell r="F3120">
            <v>0</v>
          </cell>
          <cell r="G3120">
            <v>0</v>
          </cell>
          <cell r="H3120">
            <v>0</v>
          </cell>
          <cell r="I3120">
            <v>0</v>
          </cell>
          <cell r="J3120">
            <v>0</v>
          </cell>
          <cell r="K3120">
            <v>0</v>
          </cell>
          <cell r="L3120">
            <v>0</v>
          </cell>
        </row>
        <row r="3121">
          <cell r="A3121" t="str">
            <v>3850ER3048Y</v>
          </cell>
          <cell r="B3121" t="str">
            <v>LABEL,RATING</v>
          </cell>
          <cell r="C3121" t="str">
            <v>송영근</v>
          </cell>
          <cell r="D3121">
            <v>0</v>
          </cell>
          <cell r="E3121">
            <v>0</v>
          </cell>
          <cell r="F3121">
            <v>0</v>
          </cell>
          <cell r="G3121">
            <v>0</v>
          </cell>
          <cell r="H3121">
            <v>0</v>
          </cell>
          <cell r="I3121">
            <v>0</v>
          </cell>
          <cell r="J3121">
            <v>0</v>
          </cell>
          <cell r="K3121">
            <v>0</v>
          </cell>
          <cell r="L3121">
            <v>0</v>
          </cell>
        </row>
        <row r="3122">
          <cell r="A3122" t="str">
            <v>3850ER3049G</v>
          </cell>
          <cell r="B3122" t="str">
            <v>LABEL,ENERGY</v>
          </cell>
          <cell r="C3122" t="str">
            <v>송영근</v>
          </cell>
          <cell r="D3122">
            <v>0</v>
          </cell>
          <cell r="E3122">
            <v>0</v>
          </cell>
          <cell r="F3122">
            <v>0</v>
          </cell>
          <cell r="G3122">
            <v>0</v>
          </cell>
          <cell r="H3122">
            <v>0</v>
          </cell>
          <cell r="I3122">
            <v>0</v>
          </cell>
          <cell r="J3122">
            <v>0</v>
          </cell>
          <cell r="K3122">
            <v>0</v>
          </cell>
          <cell r="L3122">
            <v>0</v>
          </cell>
        </row>
        <row r="3123">
          <cell r="A3123" t="str">
            <v>3850ER3049Q</v>
          </cell>
          <cell r="B3123" t="str">
            <v>LABEL,ENERGY</v>
          </cell>
          <cell r="C3123" t="str">
            <v>송영근</v>
          </cell>
          <cell r="D3123">
            <v>0</v>
          </cell>
          <cell r="E3123">
            <v>3587</v>
          </cell>
          <cell r="F3123">
            <v>0</v>
          </cell>
          <cell r="G3123">
            <v>3587</v>
          </cell>
          <cell r="H3123">
            <v>0</v>
          </cell>
          <cell r="I3123">
            <v>0</v>
          </cell>
          <cell r="J3123">
            <v>0</v>
          </cell>
          <cell r="K3123">
            <v>0</v>
          </cell>
          <cell r="L3123">
            <v>3798</v>
          </cell>
        </row>
        <row r="3124">
          <cell r="A3124" t="str">
            <v>3850ER3049X</v>
          </cell>
          <cell r="B3124" t="str">
            <v>LABEL,ENERGY</v>
          </cell>
          <cell r="C3124" t="str">
            <v>송영근</v>
          </cell>
          <cell r="D3124">
            <v>0</v>
          </cell>
          <cell r="E3124">
            <v>450</v>
          </cell>
          <cell r="F3124">
            <v>0</v>
          </cell>
          <cell r="G3124">
            <v>450</v>
          </cell>
          <cell r="H3124">
            <v>0</v>
          </cell>
          <cell r="I3124">
            <v>0</v>
          </cell>
          <cell r="J3124">
            <v>0</v>
          </cell>
          <cell r="K3124">
            <v>0</v>
          </cell>
          <cell r="L3124">
            <v>450</v>
          </cell>
        </row>
        <row r="3125">
          <cell r="A3125" t="str">
            <v>3850ER3051W</v>
          </cell>
          <cell r="B3125" t="str">
            <v>LABEL,RATING</v>
          </cell>
          <cell r="C3125" t="str">
            <v>송영근</v>
          </cell>
          <cell r="D3125">
            <v>0</v>
          </cell>
          <cell r="E3125">
            <v>0</v>
          </cell>
          <cell r="F3125">
            <v>0</v>
          </cell>
          <cell r="G3125">
            <v>0</v>
          </cell>
          <cell r="H3125">
            <v>0</v>
          </cell>
          <cell r="I3125">
            <v>0</v>
          </cell>
          <cell r="J3125">
            <v>0</v>
          </cell>
          <cell r="K3125">
            <v>0</v>
          </cell>
          <cell r="L3125">
            <v>0</v>
          </cell>
        </row>
        <row r="3126">
          <cell r="A3126" t="str">
            <v>3850ER3051Y</v>
          </cell>
          <cell r="B3126" t="str">
            <v>LABEL,RATING</v>
          </cell>
          <cell r="C3126" t="str">
            <v>송영근</v>
          </cell>
          <cell r="D3126">
            <v>0</v>
          </cell>
          <cell r="E3126">
            <v>0</v>
          </cell>
          <cell r="F3126">
            <v>0</v>
          </cell>
          <cell r="G3126">
            <v>0</v>
          </cell>
          <cell r="H3126">
            <v>0</v>
          </cell>
          <cell r="I3126">
            <v>0</v>
          </cell>
          <cell r="J3126">
            <v>0</v>
          </cell>
          <cell r="K3126">
            <v>0</v>
          </cell>
          <cell r="L3126">
            <v>0</v>
          </cell>
        </row>
        <row r="3127">
          <cell r="A3127" t="str">
            <v>3850ER3052A</v>
          </cell>
          <cell r="B3127" t="str">
            <v>LABEL,ENERGY</v>
          </cell>
          <cell r="C3127" t="str">
            <v>송영근</v>
          </cell>
          <cell r="D3127">
            <v>0</v>
          </cell>
          <cell r="E3127">
            <v>0</v>
          </cell>
          <cell r="F3127">
            <v>0</v>
          </cell>
          <cell r="G3127">
            <v>0</v>
          </cell>
          <cell r="H3127">
            <v>0</v>
          </cell>
          <cell r="I3127">
            <v>0</v>
          </cell>
          <cell r="J3127">
            <v>0</v>
          </cell>
          <cell r="K3127">
            <v>0</v>
          </cell>
          <cell r="L3127">
            <v>0</v>
          </cell>
        </row>
        <row r="3128">
          <cell r="A3128" t="str">
            <v>3850ER3052H</v>
          </cell>
          <cell r="B3128" t="str">
            <v>LABEL,ENERGY</v>
          </cell>
          <cell r="C3128" t="str">
            <v>송영근</v>
          </cell>
          <cell r="D3128">
            <v>0</v>
          </cell>
          <cell r="E3128">
            <v>495</v>
          </cell>
          <cell r="F3128">
            <v>0</v>
          </cell>
          <cell r="G3128">
            <v>495</v>
          </cell>
          <cell r="H3128">
            <v>0</v>
          </cell>
          <cell r="I3128">
            <v>0</v>
          </cell>
          <cell r="J3128">
            <v>0</v>
          </cell>
          <cell r="K3128">
            <v>0</v>
          </cell>
          <cell r="L3128">
            <v>495</v>
          </cell>
        </row>
        <row r="3129">
          <cell r="A3129" t="str">
            <v>3850ER3052J</v>
          </cell>
          <cell r="B3129" t="str">
            <v>LABEL,ENERGY</v>
          </cell>
          <cell r="C3129" t="str">
            <v>송영근</v>
          </cell>
          <cell r="D3129">
            <v>0</v>
          </cell>
          <cell r="E3129">
            <v>495</v>
          </cell>
          <cell r="F3129">
            <v>0</v>
          </cell>
          <cell r="G3129">
            <v>495</v>
          </cell>
          <cell r="H3129">
            <v>0</v>
          </cell>
          <cell r="I3129">
            <v>0</v>
          </cell>
          <cell r="J3129">
            <v>0</v>
          </cell>
          <cell r="K3129">
            <v>0</v>
          </cell>
          <cell r="L3129">
            <v>495</v>
          </cell>
        </row>
        <row r="3130">
          <cell r="A3130" t="str">
            <v>3850ER3052M</v>
          </cell>
          <cell r="B3130" t="str">
            <v>LABEL,ENERGY</v>
          </cell>
          <cell r="C3130" t="str">
            <v>송영근</v>
          </cell>
          <cell r="D3130">
            <v>0</v>
          </cell>
          <cell r="E3130">
            <v>432</v>
          </cell>
          <cell r="F3130">
            <v>0</v>
          </cell>
          <cell r="G3130">
            <v>432</v>
          </cell>
          <cell r="H3130">
            <v>0</v>
          </cell>
          <cell r="I3130">
            <v>0</v>
          </cell>
          <cell r="J3130">
            <v>0</v>
          </cell>
          <cell r="K3130">
            <v>0</v>
          </cell>
          <cell r="L3130">
            <v>432</v>
          </cell>
        </row>
        <row r="3131">
          <cell r="A3131" t="str">
            <v>3850ER3052N</v>
          </cell>
          <cell r="B3131" t="str">
            <v>LABEL,ENERGY</v>
          </cell>
          <cell r="C3131" t="str">
            <v>송영근</v>
          </cell>
          <cell r="D3131">
            <v>0</v>
          </cell>
          <cell r="E3131">
            <v>318</v>
          </cell>
          <cell r="F3131">
            <v>0</v>
          </cell>
          <cell r="G3131">
            <v>318</v>
          </cell>
          <cell r="H3131">
            <v>0</v>
          </cell>
          <cell r="I3131">
            <v>0</v>
          </cell>
          <cell r="J3131">
            <v>0</v>
          </cell>
          <cell r="K3131">
            <v>0</v>
          </cell>
          <cell r="L3131">
            <v>954</v>
          </cell>
        </row>
        <row r="3132">
          <cell r="A3132" t="str">
            <v>3850ER3052P</v>
          </cell>
          <cell r="B3132" t="str">
            <v>LABEL,ENERGY</v>
          </cell>
          <cell r="C3132" t="str">
            <v>송영근</v>
          </cell>
          <cell r="D3132">
            <v>0</v>
          </cell>
          <cell r="E3132">
            <v>318</v>
          </cell>
          <cell r="F3132">
            <v>0</v>
          </cell>
          <cell r="G3132">
            <v>318</v>
          </cell>
          <cell r="H3132">
            <v>0</v>
          </cell>
          <cell r="I3132">
            <v>0</v>
          </cell>
          <cell r="J3132">
            <v>0</v>
          </cell>
          <cell r="K3132">
            <v>0</v>
          </cell>
          <cell r="L3132">
            <v>954</v>
          </cell>
        </row>
        <row r="3133">
          <cell r="A3133" t="str">
            <v>3850ER3052Q</v>
          </cell>
          <cell r="B3133" t="str">
            <v>LABEL,ENERGY</v>
          </cell>
          <cell r="C3133" t="str">
            <v>송영근</v>
          </cell>
          <cell r="D3133">
            <v>0</v>
          </cell>
          <cell r="E3133">
            <v>225</v>
          </cell>
          <cell r="F3133">
            <v>0</v>
          </cell>
          <cell r="G3133">
            <v>225</v>
          </cell>
          <cell r="H3133">
            <v>0</v>
          </cell>
          <cell r="I3133">
            <v>0</v>
          </cell>
          <cell r="J3133">
            <v>0</v>
          </cell>
          <cell r="K3133">
            <v>0</v>
          </cell>
          <cell r="L3133">
            <v>225</v>
          </cell>
        </row>
        <row r="3134">
          <cell r="A3134" t="str">
            <v>3850ER3052R</v>
          </cell>
          <cell r="B3134" t="str">
            <v>LABEL,ENERGY</v>
          </cell>
          <cell r="C3134" t="str">
            <v>송영근</v>
          </cell>
          <cell r="D3134">
            <v>0</v>
          </cell>
          <cell r="E3134">
            <v>225</v>
          </cell>
          <cell r="F3134">
            <v>0</v>
          </cell>
          <cell r="G3134">
            <v>225</v>
          </cell>
          <cell r="H3134">
            <v>0</v>
          </cell>
          <cell r="I3134">
            <v>0</v>
          </cell>
          <cell r="J3134">
            <v>0</v>
          </cell>
          <cell r="K3134">
            <v>0</v>
          </cell>
          <cell r="L3134">
            <v>225</v>
          </cell>
        </row>
        <row r="3135">
          <cell r="A3135" t="str">
            <v>3850ER3052S</v>
          </cell>
          <cell r="B3135" t="str">
            <v>LABEL,ENERGY</v>
          </cell>
          <cell r="C3135" t="str">
            <v>송영근</v>
          </cell>
          <cell r="D3135">
            <v>0</v>
          </cell>
          <cell r="E3135">
            <v>865</v>
          </cell>
          <cell r="F3135">
            <v>0</v>
          </cell>
          <cell r="G3135">
            <v>865</v>
          </cell>
          <cell r="H3135">
            <v>0</v>
          </cell>
          <cell r="I3135">
            <v>0</v>
          </cell>
          <cell r="J3135">
            <v>0</v>
          </cell>
          <cell r="K3135">
            <v>0</v>
          </cell>
          <cell r="L3135">
            <v>1730</v>
          </cell>
        </row>
        <row r="3136">
          <cell r="A3136" t="str">
            <v>3850ER3052T</v>
          </cell>
          <cell r="B3136" t="str">
            <v>LABEL,ENERGY</v>
          </cell>
          <cell r="C3136" t="str">
            <v>송영근</v>
          </cell>
          <cell r="D3136">
            <v>0</v>
          </cell>
          <cell r="E3136">
            <v>865</v>
          </cell>
          <cell r="F3136">
            <v>0</v>
          </cell>
          <cell r="G3136">
            <v>865</v>
          </cell>
          <cell r="H3136">
            <v>0</v>
          </cell>
          <cell r="I3136">
            <v>0</v>
          </cell>
          <cell r="J3136">
            <v>0</v>
          </cell>
          <cell r="K3136">
            <v>0</v>
          </cell>
          <cell r="L3136">
            <v>1730</v>
          </cell>
        </row>
        <row r="3137">
          <cell r="A3137" t="str">
            <v>3850ER3053L</v>
          </cell>
          <cell r="B3137" t="str">
            <v>LABEL,RATING</v>
          </cell>
          <cell r="C3137" t="str">
            <v>송영근</v>
          </cell>
          <cell r="D3137">
            <v>0</v>
          </cell>
          <cell r="E3137">
            <v>0</v>
          </cell>
          <cell r="F3137">
            <v>0</v>
          </cell>
          <cell r="G3137">
            <v>0</v>
          </cell>
          <cell r="H3137">
            <v>0</v>
          </cell>
          <cell r="I3137">
            <v>0</v>
          </cell>
          <cell r="J3137">
            <v>0</v>
          </cell>
          <cell r="K3137">
            <v>0</v>
          </cell>
          <cell r="L3137">
            <v>0</v>
          </cell>
        </row>
        <row r="3138">
          <cell r="A3138" t="str">
            <v>3850ER3054A</v>
          </cell>
          <cell r="B3138" t="str">
            <v>LABEL,ENERGY</v>
          </cell>
          <cell r="C3138" t="str">
            <v>송영근</v>
          </cell>
          <cell r="D3138">
            <v>0</v>
          </cell>
          <cell r="E3138">
            <v>0</v>
          </cell>
          <cell r="F3138">
            <v>0</v>
          </cell>
          <cell r="G3138">
            <v>0</v>
          </cell>
          <cell r="H3138">
            <v>0</v>
          </cell>
          <cell r="I3138">
            <v>0</v>
          </cell>
          <cell r="J3138">
            <v>0</v>
          </cell>
          <cell r="K3138">
            <v>0</v>
          </cell>
          <cell r="L3138">
            <v>0</v>
          </cell>
        </row>
        <row r="3139">
          <cell r="A3139" t="str">
            <v>3850ER3054B</v>
          </cell>
          <cell r="B3139" t="str">
            <v>LABEL,ENERGY</v>
          </cell>
          <cell r="C3139" t="str">
            <v>송영근</v>
          </cell>
          <cell r="D3139">
            <v>0</v>
          </cell>
          <cell r="E3139">
            <v>150</v>
          </cell>
          <cell r="F3139">
            <v>0</v>
          </cell>
          <cell r="G3139">
            <v>75</v>
          </cell>
          <cell r="H3139">
            <v>0</v>
          </cell>
          <cell r="I3139">
            <v>75</v>
          </cell>
          <cell r="J3139">
            <v>75</v>
          </cell>
          <cell r="K3139">
            <v>0</v>
          </cell>
          <cell r="L3139">
            <v>150</v>
          </cell>
        </row>
        <row r="3140">
          <cell r="A3140" t="str">
            <v>3850ER3054G</v>
          </cell>
          <cell r="B3140" t="str">
            <v>LABEL,ENERGY</v>
          </cell>
          <cell r="C3140" t="str">
            <v>송영근</v>
          </cell>
          <cell r="D3140">
            <v>0</v>
          </cell>
          <cell r="E3140">
            <v>421</v>
          </cell>
          <cell r="F3140">
            <v>0</v>
          </cell>
          <cell r="G3140">
            <v>210</v>
          </cell>
          <cell r="H3140">
            <v>0</v>
          </cell>
          <cell r="I3140">
            <v>211</v>
          </cell>
          <cell r="J3140">
            <v>211</v>
          </cell>
          <cell r="K3140">
            <v>0</v>
          </cell>
          <cell r="L3140">
            <v>421</v>
          </cell>
        </row>
        <row r="3141">
          <cell r="A3141" t="str">
            <v>3850ER3054H</v>
          </cell>
          <cell r="B3141" t="str">
            <v>LABEL,ENERGY</v>
          </cell>
          <cell r="C3141" t="str">
            <v>송영근</v>
          </cell>
          <cell r="D3141">
            <v>0</v>
          </cell>
          <cell r="E3141">
            <v>216</v>
          </cell>
          <cell r="F3141">
            <v>0</v>
          </cell>
          <cell r="G3141">
            <v>216</v>
          </cell>
          <cell r="H3141">
            <v>0</v>
          </cell>
          <cell r="I3141">
            <v>0</v>
          </cell>
          <cell r="J3141">
            <v>0</v>
          </cell>
          <cell r="K3141">
            <v>0</v>
          </cell>
          <cell r="L3141">
            <v>216</v>
          </cell>
        </row>
        <row r="3142">
          <cell r="A3142" t="str">
            <v>3850ER3054K</v>
          </cell>
          <cell r="B3142" t="str">
            <v>LABEL,ENERGY</v>
          </cell>
          <cell r="C3142" t="str">
            <v>송영근</v>
          </cell>
          <cell r="D3142">
            <v>75</v>
          </cell>
          <cell r="E3142">
            <v>0</v>
          </cell>
          <cell r="F3142">
            <v>0</v>
          </cell>
          <cell r="G3142">
            <v>75</v>
          </cell>
          <cell r="H3142">
            <v>0</v>
          </cell>
          <cell r="I3142">
            <v>0</v>
          </cell>
          <cell r="J3142">
            <v>-1</v>
          </cell>
          <cell r="K3142">
            <v>0</v>
          </cell>
          <cell r="L3142">
            <v>151</v>
          </cell>
        </row>
        <row r="3143">
          <cell r="A3143" t="str">
            <v>3850ER3054P</v>
          </cell>
          <cell r="B3143" t="str">
            <v>LABEL,ENERGY</v>
          </cell>
          <cell r="C3143" t="str">
            <v>송영근</v>
          </cell>
          <cell r="D3143">
            <v>0</v>
          </cell>
          <cell r="E3143">
            <v>150</v>
          </cell>
          <cell r="F3143">
            <v>0</v>
          </cell>
          <cell r="G3143">
            <v>150</v>
          </cell>
          <cell r="H3143">
            <v>0</v>
          </cell>
          <cell r="I3143">
            <v>0</v>
          </cell>
          <cell r="J3143">
            <v>0</v>
          </cell>
          <cell r="K3143">
            <v>0</v>
          </cell>
          <cell r="L3143">
            <v>150</v>
          </cell>
        </row>
        <row r="3144">
          <cell r="A3144" t="str">
            <v>3850ER3054Q</v>
          </cell>
          <cell r="B3144" t="str">
            <v>LABEL,ENERGY</v>
          </cell>
          <cell r="C3144" t="str">
            <v>송영근</v>
          </cell>
          <cell r="D3144">
            <v>0</v>
          </cell>
          <cell r="E3144">
            <v>150</v>
          </cell>
          <cell r="F3144">
            <v>0</v>
          </cell>
          <cell r="G3144">
            <v>75</v>
          </cell>
          <cell r="H3144">
            <v>0</v>
          </cell>
          <cell r="I3144">
            <v>75</v>
          </cell>
          <cell r="J3144">
            <v>75</v>
          </cell>
          <cell r="K3144">
            <v>0</v>
          </cell>
          <cell r="L3144">
            <v>150</v>
          </cell>
        </row>
        <row r="3145">
          <cell r="A3145" t="str">
            <v>3850ER3054W</v>
          </cell>
          <cell r="B3145" t="str">
            <v>LABEL,ENERGY</v>
          </cell>
          <cell r="C3145" t="str">
            <v>송영근</v>
          </cell>
          <cell r="D3145">
            <v>0</v>
          </cell>
          <cell r="E3145">
            <v>450</v>
          </cell>
          <cell r="F3145">
            <v>0</v>
          </cell>
          <cell r="G3145">
            <v>450</v>
          </cell>
          <cell r="H3145">
            <v>0</v>
          </cell>
          <cell r="I3145">
            <v>0</v>
          </cell>
          <cell r="J3145">
            <v>0</v>
          </cell>
          <cell r="K3145">
            <v>0</v>
          </cell>
          <cell r="L3145">
            <v>1050</v>
          </cell>
        </row>
        <row r="3146">
          <cell r="A3146" t="str">
            <v>3850ER3055C</v>
          </cell>
          <cell r="B3146" t="str">
            <v>LABEL,RATING</v>
          </cell>
          <cell r="C3146" t="str">
            <v>송영근</v>
          </cell>
          <cell r="D3146">
            <v>0</v>
          </cell>
          <cell r="E3146">
            <v>0</v>
          </cell>
          <cell r="F3146">
            <v>0</v>
          </cell>
          <cell r="G3146">
            <v>0</v>
          </cell>
          <cell r="H3146">
            <v>0</v>
          </cell>
          <cell r="I3146">
            <v>0</v>
          </cell>
          <cell r="J3146">
            <v>0</v>
          </cell>
          <cell r="K3146">
            <v>0</v>
          </cell>
          <cell r="L3146">
            <v>0</v>
          </cell>
        </row>
        <row r="3147">
          <cell r="A3147" t="str">
            <v>3850ER3056M</v>
          </cell>
          <cell r="B3147" t="str">
            <v>LABEL,RATING</v>
          </cell>
          <cell r="C3147" t="str">
            <v>송영근</v>
          </cell>
          <cell r="D3147">
            <v>0</v>
          </cell>
          <cell r="E3147">
            <v>0</v>
          </cell>
          <cell r="F3147">
            <v>0</v>
          </cell>
          <cell r="G3147">
            <v>0</v>
          </cell>
          <cell r="H3147">
            <v>0</v>
          </cell>
          <cell r="I3147">
            <v>0</v>
          </cell>
          <cell r="J3147">
            <v>0</v>
          </cell>
          <cell r="K3147">
            <v>0</v>
          </cell>
          <cell r="L3147">
            <v>0</v>
          </cell>
        </row>
        <row r="3148">
          <cell r="A3148" t="str">
            <v>3850ER3056Y</v>
          </cell>
          <cell r="B3148" t="str">
            <v>LABEL,RATING</v>
          </cell>
          <cell r="C3148" t="str">
            <v>송영근</v>
          </cell>
          <cell r="D3148">
            <v>0</v>
          </cell>
          <cell r="E3148">
            <v>0</v>
          </cell>
          <cell r="F3148">
            <v>0</v>
          </cell>
          <cell r="G3148">
            <v>0</v>
          </cell>
          <cell r="H3148">
            <v>0</v>
          </cell>
          <cell r="I3148">
            <v>0</v>
          </cell>
          <cell r="J3148">
            <v>0</v>
          </cell>
          <cell r="K3148">
            <v>0</v>
          </cell>
          <cell r="L3148">
            <v>0</v>
          </cell>
        </row>
        <row r="3149">
          <cell r="A3149" t="str">
            <v>3850ER3057R</v>
          </cell>
          <cell r="B3149" t="str">
            <v>LABEL,RATING</v>
          </cell>
          <cell r="C3149" t="str">
            <v>송영근</v>
          </cell>
          <cell r="D3149">
            <v>0</v>
          </cell>
          <cell r="E3149">
            <v>0</v>
          </cell>
          <cell r="F3149">
            <v>0</v>
          </cell>
          <cell r="G3149">
            <v>0</v>
          </cell>
          <cell r="H3149">
            <v>0</v>
          </cell>
          <cell r="I3149">
            <v>0</v>
          </cell>
          <cell r="J3149">
            <v>0</v>
          </cell>
          <cell r="K3149">
            <v>0</v>
          </cell>
          <cell r="L3149">
            <v>0</v>
          </cell>
        </row>
        <row r="3150">
          <cell r="A3150" t="str">
            <v>3850ER3058Q</v>
          </cell>
          <cell r="B3150" t="str">
            <v>LABEL,RATING</v>
          </cell>
          <cell r="C3150" t="str">
            <v>송영근</v>
          </cell>
          <cell r="D3150">
            <v>0</v>
          </cell>
          <cell r="E3150">
            <v>0</v>
          </cell>
          <cell r="F3150">
            <v>0</v>
          </cell>
          <cell r="G3150">
            <v>0</v>
          </cell>
          <cell r="H3150">
            <v>0</v>
          </cell>
          <cell r="I3150">
            <v>0</v>
          </cell>
          <cell r="J3150">
            <v>0</v>
          </cell>
          <cell r="K3150">
            <v>0</v>
          </cell>
          <cell r="L3150">
            <v>0</v>
          </cell>
        </row>
        <row r="3151">
          <cell r="A3151" t="str">
            <v>3850ER3058S</v>
          </cell>
          <cell r="B3151" t="str">
            <v>LABEL,RATING</v>
          </cell>
          <cell r="C3151" t="str">
            <v>송영근</v>
          </cell>
          <cell r="D3151">
            <v>0</v>
          </cell>
          <cell r="E3151">
            <v>0</v>
          </cell>
          <cell r="F3151">
            <v>0</v>
          </cell>
          <cell r="G3151">
            <v>48</v>
          </cell>
          <cell r="H3151">
            <v>0</v>
          </cell>
          <cell r="I3151">
            <v>-48</v>
          </cell>
          <cell r="J3151">
            <v>-48</v>
          </cell>
          <cell r="K3151">
            <v>0</v>
          </cell>
          <cell r="L3151">
            <v>48</v>
          </cell>
        </row>
        <row r="3152">
          <cell r="A3152" t="str">
            <v>3850ER3059H</v>
          </cell>
          <cell r="B3152" t="str">
            <v>LABEL,ENERGY</v>
          </cell>
          <cell r="C3152" t="str">
            <v>송영근</v>
          </cell>
          <cell r="D3152">
            <v>22</v>
          </cell>
          <cell r="E3152">
            <v>0</v>
          </cell>
          <cell r="F3152">
            <v>0</v>
          </cell>
          <cell r="G3152">
            <v>0</v>
          </cell>
          <cell r="H3152">
            <v>0</v>
          </cell>
          <cell r="I3152">
            <v>22</v>
          </cell>
          <cell r="J3152">
            <v>22</v>
          </cell>
          <cell r="K3152">
            <v>0</v>
          </cell>
          <cell r="L3152">
            <v>0</v>
          </cell>
        </row>
        <row r="3153">
          <cell r="A3153" t="str">
            <v>3850ER3059J</v>
          </cell>
          <cell r="B3153" t="str">
            <v>LABEL,ENERGY</v>
          </cell>
          <cell r="C3153" t="str">
            <v>송영근</v>
          </cell>
          <cell r="D3153">
            <v>0</v>
          </cell>
          <cell r="E3153">
            <v>150</v>
          </cell>
          <cell r="F3153">
            <v>0</v>
          </cell>
          <cell r="G3153">
            <v>150</v>
          </cell>
          <cell r="H3153">
            <v>0</v>
          </cell>
          <cell r="I3153">
            <v>0</v>
          </cell>
          <cell r="J3153">
            <v>0</v>
          </cell>
          <cell r="K3153">
            <v>0</v>
          </cell>
          <cell r="L3153">
            <v>150</v>
          </cell>
        </row>
        <row r="3154">
          <cell r="A3154" t="str">
            <v>3850ER3059L</v>
          </cell>
          <cell r="B3154" t="str">
            <v>LABEL,ENERGY</v>
          </cell>
          <cell r="C3154" t="str">
            <v>송영근</v>
          </cell>
          <cell r="D3154">
            <v>0</v>
          </cell>
          <cell r="E3154">
            <v>0</v>
          </cell>
          <cell r="F3154">
            <v>0</v>
          </cell>
          <cell r="G3154">
            <v>0</v>
          </cell>
          <cell r="H3154">
            <v>0</v>
          </cell>
          <cell r="I3154">
            <v>0</v>
          </cell>
          <cell r="J3154">
            <v>0</v>
          </cell>
          <cell r="K3154">
            <v>0</v>
          </cell>
          <cell r="L3154">
            <v>0</v>
          </cell>
        </row>
        <row r="3155">
          <cell r="A3155" t="str">
            <v>3850ER3059R</v>
          </cell>
          <cell r="B3155" t="str">
            <v>LABEL,ENERGY</v>
          </cell>
          <cell r="C3155" t="str">
            <v>송영근</v>
          </cell>
          <cell r="D3155">
            <v>48</v>
          </cell>
          <cell r="E3155">
            <v>0</v>
          </cell>
          <cell r="F3155">
            <v>0</v>
          </cell>
          <cell r="G3155">
            <v>0</v>
          </cell>
          <cell r="H3155">
            <v>0</v>
          </cell>
          <cell r="I3155">
            <v>48</v>
          </cell>
          <cell r="J3155">
            <v>48</v>
          </cell>
          <cell r="K3155">
            <v>0</v>
          </cell>
          <cell r="L3155">
            <v>0</v>
          </cell>
        </row>
        <row r="3156">
          <cell r="A3156" t="str">
            <v>3850ER3059U</v>
          </cell>
          <cell r="B3156" t="str">
            <v>LABEL,ENERGY</v>
          </cell>
          <cell r="C3156" t="str">
            <v>송영근</v>
          </cell>
          <cell r="D3156">
            <v>0</v>
          </cell>
          <cell r="E3156">
            <v>510</v>
          </cell>
          <cell r="F3156">
            <v>0</v>
          </cell>
          <cell r="G3156">
            <v>500</v>
          </cell>
          <cell r="H3156">
            <v>10</v>
          </cell>
          <cell r="I3156">
            <v>0</v>
          </cell>
          <cell r="J3156">
            <v>0</v>
          </cell>
          <cell r="K3156">
            <v>0</v>
          </cell>
          <cell r="L3156">
            <v>600</v>
          </cell>
        </row>
        <row r="3157">
          <cell r="A3157" t="str">
            <v>3850ER3059W</v>
          </cell>
          <cell r="B3157" t="str">
            <v>LABEL,ENERGY</v>
          </cell>
          <cell r="C3157" t="str">
            <v>송영근</v>
          </cell>
          <cell r="D3157">
            <v>0</v>
          </cell>
          <cell r="E3157">
            <v>0</v>
          </cell>
          <cell r="F3157">
            <v>0</v>
          </cell>
          <cell r="G3157">
            <v>0</v>
          </cell>
          <cell r="H3157">
            <v>0</v>
          </cell>
          <cell r="I3157">
            <v>0</v>
          </cell>
          <cell r="J3157">
            <v>0</v>
          </cell>
          <cell r="K3157">
            <v>0</v>
          </cell>
          <cell r="L3157">
            <v>0</v>
          </cell>
        </row>
        <row r="3158">
          <cell r="A3158" t="str">
            <v>3850ER3059X</v>
          </cell>
          <cell r="B3158" t="str">
            <v>LABEL,ENERGY</v>
          </cell>
          <cell r="C3158" t="str">
            <v>송영근</v>
          </cell>
          <cell r="D3158">
            <v>0</v>
          </cell>
          <cell r="E3158">
            <v>100</v>
          </cell>
          <cell r="F3158">
            <v>0</v>
          </cell>
          <cell r="G3158">
            <v>100</v>
          </cell>
          <cell r="H3158">
            <v>0</v>
          </cell>
          <cell r="I3158">
            <v>0</v>
          </cell>
          <cell r="J3158">
            <v>0</v>
          </cell>
          <cell r="K3158">
            <v>0</v>
          </cell>
          <cell r="L3158">
            <v>100</v>
          </cell>
        </row>
        <row r="3159">
          <cell r="A3159" t="str">
            <v>3850ER3060Z</v>
          </cell>
          <cell r="B3159" t="str">
            <v>LABEL,RATING</v>
          </cell>
          <cell r="C3159" t="str">
            <v>송영근</v>
          </cell>
          <cell r="D3159">
            <v>0</v>
          </cell>
          <cell r="E3159">
            <v>0</v>
          </cell>
          <cell r="F3159">
            <v>0</v>
          </cell>
          <cell r="G3159">
            <v>0</v>
          </cell>
          <cell r="H3159">
            <v>0</v>
          </cell>
          <cell r="I3159">
            <v>0</v>
          </cell>
          <cell r="J3159">
            <v>0</v>
          </cell>
          <cell r="K3159">
            <v>0</v>
          </cell>
          <cell r="L3159">
            <v>0</v>
          </cell>
        </row>
        <row r="3160">
          <cell r="A3160" t="str">
            <v>3850ER3061C</v>
          </cell>
          <cell r="B3160" t="str">
            <v>LABEL,RATING</v>
          </cell>
          <cell r="C3160" t="str">
            <v>송영근</v>
          </cell>
          <cell r="D3160">
            <v>0</v>
          </cell>
          <cell r="E3160">
            <v>0</v>
          </cell>
          <cell r="F3160">
            <v>0</v>
          </cell>
          <cell r="G3160">
            <v>0</v>
          </cell>
          <cell r="H3160">
            <v>0</v>
          </cell>
          <cell r="I3160">
            <v>0</v>
          </cell>
          <cell r="J3160">
            <v>0</v>
          </cell>
          <cell r="K3160">
            <v>0</v>
          </cell>
          <cell r="L3160">
            <v>0</v>
          </cell>
        </row>
        <row r="3161">
          <cell r="A3161" t="str">
            <v>3850ER3062F</v>
          </cell>
          <cell r="B3161" t="str">
            <v>LABEL,ENERGY</v>
          </cell>
          <cell r="C3161" t="str">
            <v>송영근</v>
          </cell>
          <cell r="D3161">
            <v>0</v>
          </cell>
          <cell r="E3161">
            <v>450</v>
          </cell>
          <cell r="F3161">
            <v>0</v>
          </cell>
          <cell r="G3161">
            <v>300</v>
          </cell>
          <cell r="H3161">
            <v>0</v>
          </cell>
          <cell r="I3161">
            <v>150</v>
          </cell>
          <cell r="J3161">
            <v>150</v>
          </cell>
          <cell r="K3161">
            <v>0</v>
          </cell>
          <cell r="L3161">
            <v>450</v>
          </cell>
        </row>
        <row r="3162">
          <cell r="A3162" t="str">
            <v>3850ER3062J</v>
          </cell>
          <cell r="B3162" t="str">
            <v>LABEL,ENERGY</v>
          </cell>
          <cell r="C3162" t="str">
            <v>송영근</v>
          </cell>
          <cell r="D3162">
            <v>0</v>
          </cell>
          <cell r="E3162">
            <v>216</v>
          </cell>
          <cell r="F3162">
            <v>0</v>
          </cell>
          <cell r="G3162">
            <v>216</v>
          </cell>
          <cell r="H3162">
            <v>0</v>
          </cell>
          <cell r="I3162">
            <v>0</v>
          </cell>
          <cell r="J3162">
            <v>0</v>
          </cell>
          <cell r="K3162">
            <v>0</v>
          </cell>
          <cell r="L3162">
            <v>216</v>
          </cell>
        </row>
        <row r="3163">
          <cell r="A3163" t="str">
            <v>3850ER3062L</v>
          </cell>
          <cell r="B3163" t="str">
            <v>LABEL,ENERGY</v>
          </cell>
          <cell r="C3163" t="str">
            <v>송영근</v>
          </cell>
          <cell r="D3163">
            <v>0</v>
          </cell>
          <cell r="E3163">
            <v>0</v>
          </cell>
          <cell r="F3163">
            <v>0</v>
          </cell>
          <cell r="G3163">
            <v>0</v>
          </cell>
          <cell r="H3163">
            <v>0</v>
          </cell>
          <cell r="I3163">
            <v>0</v>
          </cell>
          <cell r="J3163">
            <v>0</v>
          </cell>
          <cell r="K3163">
            <v>0</v>
          </cell>
          <cell r="L3163">
            <v>0</v>
          </cell>
        </row>
        <row r="3164">
          <cell r="A3164" t="str">
            <v>3850ER3062N</v>
          </cell>
          <cell r="B3164" t="str">
            <v>LABEL,ENERGY</v>
          </cell>
          <cell r="C3164" t="str">
            <v>송영근</v>
          </cell>
          <cell r="D3164">
            <v>202</v>
          </cell>
          <cell r="E3164">
            <v>25</v>
          </cell>
          <cell r="F3164">
            <v>0</v>
          </cell>
          <cell r="G3164">
            <v>227</v>
          </cell>
          <cell r="H3164">
            <v>0</v>
          </cell>
          <cell r="I3164">
            <v>0</v>
          </cell>
          <cell r="J3164">
            <v>0</v>
          </cell>
          <cell r="K3164">
            <v>0</v>
          </cell>
          <cell r="L3164">
            <v>350</v>
          </cell>
        </row>
        <row r="3165">
          <cell r="A3165" t="str">
            <v>3850ER3064A</v>
          </cell>
          <cell r="B3165" t="str">
            <v>LABEL,ENERGY</v>
          </cell>
          <cell r="C3165" t="str">
            <v>송영근</v>
          </cell>
          <cell r="D3165">
            <v>0</v>
          </cell>
          <cell r="E3165">
            <v>211</v>
          </cell>
          <cell r="F3165">
            <v>0</v>
          </cell>
          <cell r="G3165">
            <v>0</v>
          </cell>
          <cell r="H3165">
            <v>0</v>
          </cell>
          <cell r="I3165">
            <v>211</v>
          </cell>
          <cell r="J3165">
            <v>211</v>
          </cell>
          <cell r="K3165">
            <v>0</v>
          </cell>
          <cell r="L3165">
            <v>290</v>
          </cell>
        </row>
        <row r="3166">
          <cell r="A3166" t="str">
            <v>3850ER3064V</v>
          </cell>
          <cell r="B3166" t="str">
            <v>LABEL,ENERGY</v>
          </cell>
          <cell r="C3166" t="str">
            <v>송영근</v>
          </cell>
          <cell r="D3166">
            <v>0</v>
          </cell>
          <cell r="E3166">
            <v>158</v>
          </cell>
          <cell r="F3166">
            <v>0</v>
          </cell>
          <cell r="G3166">
            <v>158</v>
          </cell>
          <cell r="H3166">
            <v>0</v>
          </cell>
          <cell r="I3166">
            <v>0</v>
          </cell>
          <cell r="J3166">
            <v>0</v>
          </cell>
          <cell r="K3166">
            <v>0</v>
          </cell>
          <cell r="L3166">
            <v>158</v>
          </cell>
        </row>
        <row r="3167">
          <cell r="A3167" t="str">
            <v>3850ER3064Y</v>
          </cell>
          <cell r="B3167" t="str">
            <v>LABEL,ENERGY</v>
          </cell>
          <cell r="D3167">
            <v>0</v>
          </cell>
          <cell r="E3167">
            <v>159</v>
          </cell>
          <cell r="F3167">
            <v>0</v>
          </cell>
          <cell r="G3167">
            <v>159</v>
          </cell>
          <cell r="H3167">
            <v>0</v>
          </cell>
          <cell r="I3167">
            <v>0</v>
          </cell>
          <cell r="J3167">
            <v>0</v>
          </cell>
          <cell r="K3167">
            <v>0</v>
          </cell>
          <cell r="L3167">
            <v>159</v>
          </cell>
        </row>
        <row r="3168">
          <cell r="A3168" t="str">
            <v>3850ER3065C</v>
          </cell>
          <cell r="B3168" t="str">
            <v>LABEL,ENERGY</v>
          </cell>
          <cell r="C3168" t="str">
            <v>송영근</v>
          </cell>
          <cell r="D3168">
            <v>150</v>
          </cell>
          <cell r="E3168">
            <v>750</v>
          </cell>
          <cell r="F3168">
            <v>0</v>
          </cell>
          <cell r="G3168">
            <v>675</v>
          </cell>
          <cell r="H3168">
            <v>0</v>
          </cell>
          <cell r="I3168">
            <v>225</v>
          </cell>
          <cell r="J3168">
            <v>225</v>
          </cell>
          <cell r="K3168">
            <v>0</v>
          </cell>
          <cell r="L3168">
            <v>900</v>
          </cell>
        </row>
        <row r="3169">
          <cell r="A3169" t="str">
            <v>3850ER3065L</v>
          </cell>
          <cell r="B3169" t="str">
            <v>LABEL,ENERGY</v>
          </cell>
          <cell r="C3169" t="str">
            <v>송영근</v>
          </cell>
          <cell r="D3169">
            <v>0</v>
          </cell>
          <cell r="E3169">
            <v>150</v>
          </cell>
          <cell r="F3169">
            <v>0</v>
          </cell>
          <cell r="G3169">
            <v>150</v>
          </cell>
          <cell r="H3169">
            <v>0</v>
          </cell>
          <cell r="I3169">
            <v>0</v>
          </cell>
          <cell r="J3169">
            <v>0</v>
          </cell>
          <cell r="K3169">
            <v>0</v>
          </cell>
          <cell r="L3169">
            <v>150</v>
          </cell>
        </row>
        <row r="3170">
          <cell r="A3170" t="str">
            <v>3850ER3065M</v>
          </cell>
          <cell r="B3170" t="str">
            <v>LABEL,ENERGY</v>
          </cell>
          <cell r="C3170" t="str">
            <v>송영근</v>
          </cell>
          <cell r="D3170">
            <v>0</v>
          </cell>
          <cell r="E3170">
            <v>600</v>
          </cell>
          <cell r="F3170">
            <v>0</v>
          </cell>
          <cell r="G3170">
            <v>600</v>
          </cell>
          <cell r="H3170">
            <v>0</v>
          </cell>
          <cell r="I3170">
            <v>0</v>
          </cell>
          <cell r="J3170">
            <v>0</v>
          </cell>
          <cell r="K3170">
            <v>0</v>
          </cell>
          <cell r="L3170">
            <v>600</v>
          </cell>
        </row>
        <row r="3171">
          <cell r="A3171" t="str">
            <v>3850ER3065N</v>
          </cell>
          <cell r="B3171" t="str">
            <v>LABEL,ENERGY</v>
          </cell>
          <cell r="C3171" t="str">
            <v>송영근</v>
          </cell>
          <cell r="D3171">
            <v>0</v>
          </cell>
          <cell r="E3171">
            <v>900</v>
          </cell>
          <cell r="F3171">
            <v>0</v>
          </cell>
          <cell r="G3171">
            <v>900</v>
          </cell>
          <cell r="H3171">
            <v>0</v>
          </cell>
          <cell r="I3171">
            <v>0</v>
          </cell>
          <cell r="J3171">
            <v>0</v>
          </cell>
          <cell r="K3171">
            <v>1</v>
          </cell>
          <cell r="L3171">
            <v>900</v>
          </cell>
        </row>
        <row r="3172">
          <cell r="A3172" t="str">
            <v>3850ER3066Q</v>
          </cell>
          <cell r="B3172" t="str">
            <v>LABEL,RATING</v>
          </cell>
          <cell r="C3172" t="str">
            <v>송영근</v>
          </cell>
          <cell r="D3172">
            <v>0</v>
          </cell>
          <cell r="E3172">
            <v>0</v>
          </cell>
          <cell r="F3172">
            <v>0</v>
          </cell>
          <cell r="G3172">
            <v>0</v>
          </cell>
          <cell r="H3172">
            <v>0</v>
          </cell>
          <cell r="I3172">
            <v>0</v>
          </cell>
          <cell r="J3172">
            <v>0</v>
          </cell>
          <cell r="K3172">
            <v>0</v>
          </cell>
          <cell r="L3172">
            <v>0</v>
          </cell>
        </row>
        <row r="3173">
          <cell r="A3173" t="str">
            <v>3850ER3066R</v>
          </cell>
          <cell r="B3173" t="str">
            <v>LABEL,RATING</v>
          </cell>
          <cell r="C3173" t="str">
            <v>송영근</v>
          </cell>
          <cell r="D3173">
            <v>0</v>
          </cell>
          <cell r="E3173">
            <v>0</v>
          </cell>
          <cell r="F3173">
            <v>0</v>
          </cell>
          <cell r="G3173">
            <v>0</v>
          </cell>
          <cell r="H3173">
            <v>0</v>
          </cell>
          <cell r="I3173">
            <v>0</v>
          </cell>
          <cell r="J3173">
            <v>0</v>
          </cell>
          <cell r="K3173">
            <v>0</v>
          </cell>
          <cell r="L3173">
            <v>0</v>
          </cell>
        </row>
        <row r="3174">
          <cell r="A3174" t="str">
            <v>3850ER3067D</v>
          </cell>
          <cell r="B3174" t="str">
            <v>LABEL,RATING</v>
          </cell>
          <cell r="C3174" t="str">
            <v>송영근</v>
          </cell>
          <cell r="D3174">
            <v>0</v>
          </cell>
          <cell r="E3174">
            <v>0</v>
          </cell>
          <cell r="F3174">
            <v>0</v>
          </cell>
          <cell r="G3174">
            <v>0</v>
          </cell>
          <cell r="H3174">
            <v>0</v>
          </cell>
          <cell r="I3174">
            <v>0</v>
          </cell>
          <cell r="J3174">
            <v>0</v>
          </cell>
          <cell r="K3174">
            <v>0</v>
          </cell>
          <cell r="L3174">
            <v>0</v>
          </cell>
        </row>
        <row r="3175">
          <cell r="A3175" t="str">
            <v>3850ER3067T</v>
          </cell>
          <cell r="B3175" t="str">
            <v>LABEL,RATING</v>
          </cell>
          <cell r="C3175" t="str">
            <v>송영근</v>
          </cell>
          <cell r="D3175">
            <v>0</v>
          </cell>
          <cell r="E3175">
            <v>0</v>
          </cell>
          <cell r="F3175">
            <v>0</v>
          </cell>
          <cell r="G3175">
            <v>0</v>
          </cell>
          <cell r="H3175">
            <v>0</v>
          </cell>
          <cell r="I3175">
            <v>0</v>
          </cell>
          <cell r="J3175">
            <v>0</v>
          </cell>
          <cell r="K3175">
            <v>0</v>
          </cell>
          <cell r="L3175">
            <v>0</v>
          </cell>
        </row>
        <row r="3176">
          <cell r="A3176" t="str">
            <v>3850ER3067U</v>
          </cell>
          <cell r="B3176" t="str">
            <v>LABEL,RATING</v>
          </cell>
          <cell r="C3176" t="str">
            <v>송영근</v>
          </cell>
          <cell r="D3176">
            <v>0</v>
          </cell>
          <cell r="E3176">
            <v>0</v>
          </cell>
          <cell r="F3176">
            <v>0</v>
          </cell>
          <cell r="G3176">
            <v>0</v>
          </cell>
          <cell r="H3176">
            <v>0</v>
          </cell>
          <cell r="I3176">
            <v>0</v>
          </cell>
          <cell r="J3176">
            <v>0</v>
          </cell>
          <cell r="K3176">
            <v>0</v>
          </cell>
          <cell r="L3176">
            <v>0</v>
          </cell>
        </row>
        <row r="3177">
          <cell r="A3177" t="str">
            <v>3850ER3068M</v>
          </cell>
          <cell r="B3177" t="str">
            <v>LABEL,ENERGY</v>
          </cell>
          <cell r="C3177" t="str">
            <v>송영근</v>
          </cell>
          <cell r="D3177">
            <v>1</v>
          </cell>
          <cell r="E3177">
            <v>0</v>
          </cell>
          <cell r="F3177">
            <v>0</v>
          </cell>
          <cell r="G3177">
            <v>1</v>
          </cell>
          <cell r="H3177">
            <v>0</v>
          </cell>
          <cell r="I3177">
            <v>0</v>
          </cell>
          <cell r="J3177">
            <v>0</v>
          </cell>
          <cell r="K3177">
            <v>0</v>
          </cell>
          <cell r="L3177">
            <v>250</v>
          </cell>
        </row>
        <row r="3178">
          <cell r="A3178" t="str">
            <v>3850ER3068N</v>
          </cell>
          <cell r="B3178" t="str">
            <v>LABEL,ENERGY</v>
          </cell>
          <cell r="C3178" t="str">
            <v>송영근</v>
          </cell>
          <cell r="D3178">
            <v>0</v>
          </cell>
          <cell r="E3178">
            <v>150</v>
          </cell>
          <cell r="F3178">
            <v>0</v>
          </cell>
          <cell r="G3178">
            <v>150</v>
          </cell>
          <cell r="H3178">
            <v>0</v>
          </cell>
          <cell r="I3178">
            <v>0</v>
          </cell>
          <cell r="J3178">
            <v>0</v>
          </cell>
          <cell r="K3178">
            <v>0</v>
          </cell>
          <cell r="L3178">
            <v>300</v>
          </cell>
        </row>
        <row r="3179">
          <cell r="A3179" t="str">
            <v>3850ER3068P</v>
          </cell>
          <cell r="B3179" t="str">
            <v>LABEL,ENERGY</v>
          </cell>
          <cell r="C3179" t="str">
            <v>송영근</v>
          </cell>
          <cell r="D3179">
            <v>1</v>
          </cell>
          <cell r="E3179">
            <v>1200</v>
          </cell>
          <cell r="F3179">
            <v>0</v>
          </cell>
          <cell r="G3179">
            <v>1201</v>
          </cell>
          <cell r="H3179">
            <v>0</v>
          </cell>
          <cell r="I3179">
            <v>0</v>
          </cell>
          <cell r="J3179">
            <v>0</v>
          </cell>
          <cell r="K3179">
            <v>0</v>
          </cell>
          <cell r="L3179">
            <v>1500</v>
          </cell>
        </row>
        <row r="3180">
          <cell r="A3180" t="str">
            <v>3850ER3068Q</v>
          </cell>
          <cell r="B3180" t="str">
            <v>LABEL,ENERGY</v>
          </cell>
          <cell r="C3180" t="str">
            <v>송영근</v>
          </cell>
          <cell r="D3180">
            <v>0</v>
          </cell>
          <cell r="E3180">
            <v>206</v>
          </cell>
          <cell r="F3180">
            <v>0</v>
          </cell>
          <cell r="G3180">
            <v>126</v>
          </cell>
          <cell r="H3180">
            <v>0</v>
          </cell>
          <cell r="I3180">
            <v>80</v>
          </cell>
          <cell r="J3180">
            <v>80</v>
          </cell>
          <cell r="K3180">
            <v>0</v>
          </cell>
          <cell r="L3180">
            <v>206</v>
          </cell>
        </row>
        <row r="3181">
          <cell r="A3181" t="str">
            <v>3850ER3068T</v>
          </cell>
          <cell r="B3181" t="str">
            <v>LABEL,ENERGY</v>
          </cell>
          <cell r="C3181" t="str">
            <v>송영근</v>
          </cell>
          <cell r="D3181">
            <v>0</v>
          </cell>
          <cell r="E3181">
            <v>180</v>
          </cell>
          <cell r="F3181">
            <v>0</v>
          </cell>
          <cell r="G3181">
            <v>180</v>
          </cell>
          <cell r="H3181">
            <v>0</v>
          </cell>
          <cell r="I3181">
            <v>0</v>
          </cell>
          <cell r="J3181">
            <v>0</v>
          </cell>
          <cell r="K3181">
            <v>0</v>
          </cell>
          <cell r="L3181">
            <v>180</v>
          </cell>
        </row>
        <row r="3182">
          <cell r="A3182" t="str">
            <v>3850ER3068Y</v>
          </cell>
          <cell r="B3182" t="str">
            <v>LABEL,ENERGY</v>
          </cell>
          <cell r="C3182" t="str">
            <v>송영근</v>
          </cell>
          <cell r="D3182">
            <v>0</v>
          </cell>
          <cell r="E3182">
            <v>90</v>
          </cell>
          <cell r="F3182">
            <v>0</v>
          </cell>
          <cell r="G3182">
            <v>90</v>
          </cell>
          <cell r="H3182">
            <v>0</v>
          </cell>
          <cell r="I3182">
            <v>0</v>
          </cell>
          <cell r="J3182">
            <v>0</v>
          </cell>
          <cell r="K3182">
            <v>0</v>
          </cell>
          <cell r="L3182">
            <v>90</v>
          </cell>
        </row>
        <row r="3183">
          <cell r="A3183" t="str">
            <v>3850ER3071L</v>
          </cell>
          <cell r="B3183" t="str">
            <v>LABEL,RATING</v>
          </cell>
          <cell r="C3183" t="str">
            <v>송영근</v>
          </cell>
          <cell r="D3183">
            <v>0</v>
          </cell>
          <cell r="E3183">
            <v>0</v>
          </cell>
          <cell r="F3183">
            <v>0</v>
          </cell>
          <cell r="G3183">
            <v>0</v>
          </cell>
          <cell r="H3183">
            <v>0</v>
          </cell>
          <cell r="I3183">
            <v>0</v>
          </cell>
          <cell r="J3183">
            <v>0</v>
          </cell>
          <cell r="K3183">
            <v>0</v>
          </cell>
          <cell r="L3183">
            <v>0</v>
          </cell>
        </row>
        <row r="3184">
          <cell r="A3184" t="str">
            <v>3850ER3071S</v>
          </cell>
          <cell r="B3184" t="str">
            <v>LABEL,RATING</v>
          </cell>
          <cell r="C3184" t="str">
            <v>송영근</v>
          </cell>
          <cell r="D3184">
            <v>0</v>
          </cell>
          <cell r="E3184">
            <v>0</v>
          </cell>
          <cell r="F3184">
            <v>0</v>
          </cell>
          <cell r="G3184">
            <v>0</v>
          </cell>
          <cell r="H3184">
            <v>0</v>
          </cell>
          <cell r="I3184">
            <v>0</v>
          </cell>
          <cell r="J3184">
            <v>0</v>
          </cell>
          <cell r="K3184">
            <v>0</v>
          </cell>
          <cell r="L3184">
            <v>0</v>
          </cell>
        </row>
        <row r="3185">
          <cell r="A3185" t="str">
            <v>3850ER3071X</v>
          </cell>
          <cell r="B3185" t="str">
            <v>LABEL,RATING</v>
          </cell>
          <cell r="C3185" t="str">
            <v>송영근</v>
          </cell>
          <cell r="D3185">
            <v>6</v>
          </cell>
          <cell r="E3185">
            <v>0</v>
          </cell>
          <cell r="F3185">
            <v>0</v>
          </cell>
          <cell r="G3185">
            <v>54</v>
          </cell>
          <cell r="H3185">
            <v>0</v>
          </cell>
          <cell r="I3185">
            <v>-48</v>
          </cell>
          <cell r="J3185">
            <v>-48</v>
          </cell>
          <cell r="K3185">
            <v>0</v>
          </cell>
          <cell r="L3185">
            <v>54</v>
          </cell>
        </row>
        <row r="3186">
          <cell r="A3186" t="str">
            <v>3850ER3072B</v>
          </cell>
          <cell r="B3186" t="str">
            <v>LABEL,ENERGY</v>
          </cell>
          <cell r="C3186" t="str">
            <v>송영근</v>
          </cell>
          <cell r="D3186">
            <v>0</v>
          </cell>
          <cell r="E3186">
            <v>756</v>
          </cell>
          <cell r="F3186">
            <v>0</v>
          </cell>
          <cell r="G3186">
            <v>756</v>
          </cell>
          <cell r="H3186">
            <v>0</v>
          </cell>
          <cell r="I3186">
            <v>0</v>
          </cell>
          <cell r="J3186">
            <v>0</v>
          </cell>
          <cell r="K3186">
            <v>0</v>
          </cell>
          <cell r="L3186">
            <v>756</v>
          </cell>
        </row>
        <row r="3187">
          <cell r="A3187" t="str">
            <v>3850ER3072C</v>
          </cell>
          <cell r="B3187" t="str">
            <v>LABEL,ENERGY</v>
          </cell>
          <cell r="C3187" t="str">
            <v>송영근</v>
          </cell>
          <cell r="D3187">
            <v>0</v>
          </cell>
          <cell r="E3187">
            <v>0</v>
          </cell>
          <cell r="F3187">
            <v>0</v>
          </cell>
          <cell r="G3187">
            <v>0</v>
          </cell>
          <cell r="H3187">
            <v>0</v>
          </cell>
          <cell r="I3187">
            <v>0</v>
          </cell>
          <cell r="J3187">
            <v>0</v>
          </cell>
          <cell r="K3187">
            <v>0</v>
          </cell>
          <cell r="L3187">
            <v>0</v>
          </cell>
        </row>
        <row r="3188">
          <cell r="A3188" t="str">
            <v>3850ER3072D</v>
          </cell>
          <cell r="B3188" t="str">
            <v>LABEL,ENERGY</v>
          </cell>
          <cell r="C3188" t="str">
            <v>송영근</v>
          </cell>
          <cell r="D3188">
            <v>0</v>
          </cell>
          <cell r="E3188">
            <v>306</v>
          </cell>
          <cell r="F3188">
            <v>0</v>
          </cell>
          <cell r="G3188">
            <v>306</v>
          </cell>
          <cell r="H3188">
            <v>0</v>
          </cell>
          <cell r="I3188">
            <v>0</v>
          </cell>
          <cell r="J3188">
            <v>0</v>
          </cell>
          <cell r="K3188">
            <v>0</v>
          </cell>
          <cell r="L3188">
            <v>306</v>
          </cell>
        </row>
        <row r="3189">
          <cell r="A3189" t="str">
            <v>3850ER3072F</v>
          </cell>
          <cell r="B3189" t="str">
            <v>LABEL,ENERGY</v>
          </cell>
          <cell r="C3189" t="str">
            <v>송영근</v>
          </cell>
          <cell r="D3189">
            <v>0</v>
          </cell>
          <cell r="E3189">
            <v>1055</v>
          </cell>
          <cell r="F3189">
            <v>0</v>
          </cell>
          <cell r="G3189">
            <v>1055</v>
          </cell>
          <cell r="H3189">
            <v>0</v>
          </cell>
          <cell r="I3189">
            <v>0</v>
          </cell>
          <cell r="J3189">
            <v>0</v>
          </cell>
          <cell r="K3189">
            <v>0</v>
          </cell>
          <cell r="L3189">
            <v>1055</v>
          </cell>
        </row>
        <row r="3190">
          <cell r="A3190" t="str">
            <v>3850ER3072H</v>
          </cell>
          <cell r="B3190" t="str">
            <v>LABEL,ENERGY</v>
          </cell>
          <cell r="C3190" t="str">
            <v>송영근</v>
          </cell>
          <cell r="D3190">
            <v>40</v>
          </cell>
          <cell r="E3190">
            <v>240</v>
          </cell>
          <cell r="F3190">
            <v>0</v>
          </cell>
          <cell r="G3190">
            <v>280</v>
          </cell>
          <cell r="H3190">
            <v>0</v>
          </cell>
          <cell r="I3190">
            <v>0</v>
          </cell>
          <cell r="J3190">
            <v>0</v>
          </cell>
          <cell r="K3190">
            <v>0</v>
          </cell>
          <cell r="L3190">
            <v>280</v>
          </cell>
        </row>
        <row r="3191">
          <cell r="A3191" t="str">
            <v>3850ER3072R</v>
          </cell>
          <cell r="B3191" t="str">
            <v>LABEL,ENERGY</v>
          </cell>
          <cell r="C3191" t="str">
            <v>송영근</v>
          </cell>
          <cell r="D3191">
            <v>0</v>
          </cell>
          <cell r="E3191">
            <v>1688</v>
          </cell>
          <cell r="F3191">
            <v>0</v>
          </cell>
          <cell r="G3191">
            <v>1688</v>
          </cell>
          <cell r="H3191">
            <v>0</v>
          </cell>
          <cell r="I3191">
            <v>0</v>
          </cell>
          <cell r="J3191">
            <v>0</v>
          </cell>
          <cell r="K3191">
            <v>0</v>
          </cell>
          <cell r="L3191">
            <v>1688</v>
          </cell>
        </row>
        <row r="3192">
          <cell r="A3192" t="str">
            <v>3850ER3073A</v>
          </cell>
          <cell r="B3192" t="str">
            <v>LABEL,SPEC</v>
          </cell>
          <cell r="C3192" t="str">
            <v>송영근</v>
          </cell>
          <cell r="D3192">
            <v>4</v>
          </cell>
          <cell r="E3192">
            <v>0</v>
          </cell>
          <cell r="F3192">
            <v>0</v>
          </cell>
          <cell r="G3192">
            <v>0</v>
          </cell>
          <cell r="H3192">
            <v>0</v>
          </cell>
          <cell r="I3192">
            <v>4</v>
          </cell>
          <cell r="J3192">
            <v>4</v>
          </cell>
          <cell r="K3192">
            <v>0</v>
          </cell>
          <cell r="L3192">
            <v>0</v>
          </cell>
        </row>
        <row r="3193">
          <cell r="A3193" t="str">
            <v>3850ER3074L</v>
          </cell>
          <cell r="B3193" t="str">
            <v>LABEL,RATING</v>
          </cell>
          <cell r="C3193" t="str">
            <v>송영근</v>
          </cell>
          <cell r="D3193">
            <v>0</v>
          </cell>
          <cell r="E3193">
            <v>0</v>
          </cell>
          <cell r="F3193">
            <v>0</v>
          </cell>
          <cell r="G3193">
            <v>0</v>
          </cell>
          <cell r="H3193">
            <v>0</v>
          </cell>
          <cell r="I3193">
            <v>0</v>
          </cell>
          <cell r="J3193">
            <v>0</v>
          </cell>
          <cell r="K3193">
            <v>0</v>
          </cell>
          <cell r="L3193">
            <v>0</v>
          </cell>
        </row>
        <row r="3194">
          <cell r="A3194" t="str">
            <v>3850ER3075J</v>
          </cell>
          <cell r="B3194" t="str">
            <v>LABEL,RATING</v>
          </cell>
          <cell r="C3194" t="str">
            <v>송영근</v>
          </cell>
          <cell r="D3194">
            <v>1</v>
          </cell>
          <cell r="E3194">
            <v>0</v>
          </cell>
          <cell r="F3194">
            <v>0</v>
          </cell>
          <cell r="G3194">
            <v>0</v>
          </cell>
          <cell r="H3194">
            <v>0</v>
          </cell>
          <cell r="I3194">
            <v>1</v>
          </cell>
          <cell r="J3194">
            <v>1</v>
          </cell>
          <cell r="K3194">
            <v>0</v>
          </cell>
          <cell r="L3194">
            <v>0</v>
          </cell>
        </row>
        <row r="3195">
          <cell r="A3195" t="str">
            <v>3850ER3075M</v>
          </cell>
          <cell r="B3195" t="str">
            <v>LABEL,RATING</v>
          </cell>
          <cell r="C3195" t="str">
            <v>송영근</v>
          </cell>
          <cell r="D3195">
            <v>30</v>
          </cell>
          <cell r="E3195">
            <v>0</v>
          </cell>
          <cell r="F3195">
            <v>0</v>
          </cell>
          <cell r="G3195">
            <v>0</v>
          </cell>
          <cell r="H3195">
            <v>0</v>
          </cell>
          <cell r="I3195">
            <v>30</v>
          </cell>
          <cell r="J3195">
            <v>30</v>
          </cell>
          <cell r="K3195">
            <v>0</v>
          </cell>
          <cell r="L3195">
            <v>0</v>
          </cell>
        </row>
        <row r="3196">
          <cell r="A3196" t="str">
            <v>3850ER3075Y</v>
          </cell>
          <cell r="B3196" t="str">
            <v>LABEL,RATING</v>
          </cell>
          <cell r="C3196" t="str">
            <v>송영근</v>
          </cell>
          <cell r="D3196">
            <v>0</v>
          </cell>
          <cell r="E3196">
            <v>0</v>
          </cell>
          <cell r="F3196">
            <v>0</v>
          </cell>
          <cell r="G3196">
            <v>0</v>
          </cell>
          <cell r="H3196">
            <v>0</v>
          </cell>
          <cell r="I3196">
            <v>0</v>
          </cell>
          <cell r="J3196">
            <v>0</v>
          </cell>
          <cell r="K3196">
            <v>0</v>
          </cell>
          <cell r="L3196">
            <v>0</v>
          </cell>
        </row>
        <row r="3197">
          <cell r="A3197" t="str">
            <v>3850ER3078M</v>
          </cell>
          <cell r="B3197" t="str">
            <v>LABEL,ENERGY</v>
          </cell>
          <cell r="C3197" t="str">
            <v>송영근</v>
          </cell>
          <cell r="D3197">
            <v>0</v>
          </cell>
          <cell r="E3197">
            <v>108</v>
          </cell>
          <cell r="F3197">
            <v>0</v>
          </cell>
          <cell r="G3197">
            <v>0</v>
          </cell>
          <cell r="H3197">
            <v>0</v>
          </cell>
          <cell r="I3197">
            <v>108</v>
          </cell>
          <cell r="J3197">
            <v>108</v>
          </cell>
          <cell r="K3197">
            <v>0</v>
          </cell>
          <cell r="L3197">
            <v>0</v>
          </cell>
        </row>
        <row r="3198">
          <cell r="A3198" t="str">
            <v>3850ER3078N</v>
          </cell>
          <cell r="B3198" t="str">
            <v>LABEL,ENERGY</v>
          </cell>
          <cell r="C3198" t="str">
            <v>송영근</v>
          </cell>
          <cell r="D3198">
            <v>0</v>
          </cell>
          <cell r="E3198">
            <v>50</v>
          </cell>
          <cell r="F3198">
            <v>0</v>
          </cell>
          <cell r="G3198">
            <v>0</v>
          </cell>
          <cell r="H3198">
            <v>0</v>
          </cell>
          <cell r="I3198">
            <v>50</v>
          </cell>
          <cell r="J3198">
            <v>50</v>
          </cell>
          <cell r="K3198">
            <v>0</v>
          </cell>
          <cell r="L3198">
            <v>75</v>
          </cell>
        </row>
        <row r="3199">
          <cell r="A3199" t="str">
            <v>3850ER3078S</v>
          </cell>
          <cell r="B3199" t="str">
            <v>LABEL,ENERGY</v>
          </cell>
          <cell r="C3199" t="str">
            <v>송영근</v>
          </cell>
          <cell r="D3199">
            <v>0</v>
          </cell>
          <cell r="E3199">
            <v>225</v>
          </cell>
          <cell r="F3199">
            <v>0</v>
          </cell>
          <cell r="G3199">
            <v>225</v>
          </cell>
          <cell r="H3199">
            <v>0</v>
          </cell>
          <cell r="I3199">
            <v>0</v>
          </cell>
          <cell r="J3199">
            <v>0</v>
          </cell>
          <cell r="K3199">
            <v>0</v>
          </cell>
          <cell r="L3199">
            <v>300</v>
          </cell>
        </row>
        <row r="3200">
          <cell r="A3200" t="str">
            <v>3850ER3078T</v>
          </cell>
          <cell r="B3200" t="str">
            <v>LABEL,ENERGY</v>
          </cell>
          <cell r="C3200" t="str">
            <v>송영근</v>
          </cell>
          <cell r="D3200">
            <v>0</v>
          </cell>
          <cell r="E3200">
            <v>75</v>
          </cell>
          <cell r="F3200">
            <v>0</v>
          </cell>
          <cell r="G3200">
            <v>0</v>
          </cell>
          <cell r="H3200">
            <v>0</v>
          </cell>
          <cell r="I3200">
            <v>75</v>
          </cell>
          <cell r="J3200">
            <v>75</v>
          </cell>
          <cell r="K3200">
            <v>0</v>
          </cell>
          <cell r="L3200">
            <v>75</v>
          </cell>
        </row>
        <row r="3201">
          <cell r="A3201" t="str">
            <v>3850ER3078U</v>
          </cell>
          <cell r="B3201" t="str">
            <v>LABEL,ENERGY</v>
          </cell>
          <cell r="C3201" t="str">
            <v>송영근</v>
          </cell>
          <cell r="D3201">
            <v>0</v>
          </cell>
          <cell r="E3201">
            <v>376</v>
          </cell>
          <cell r="F3201">
            <v>0</v>
          </cell>
          <cell r="G3201">
            <v>225</v>
          </cell>
          <cell r="H3201">
            <v>0</v>
          </cell>
          <cell r="I3201">
            <v>151</v>
          </cell>
          <cell r="J3201">
            <v>151</v>
          </cell>
          <cell r="K3201">
            <v>0</v>
          </cell>
          <cell r="L3201">
            <v>376</v>
          </cell>
        </row>
        <row r="3202">
          <cell r="A3202" t="str">
            <v>3850ER3078V</v>
          </cell>
          <cell r="B3202" t="str">
            <v>LABEL,ENERGY</v>
          </cell>
          <cell r="C3202" t="str">
            <v>송영근</v>
          </cell>
          <cell r="D3202">
            <v>0</v>
          </cell>
          <cell r="E3202">
            <v>477</v>
          </cell>
          <cell r="F3202">
            <v>0</v>
          </cell>
          <cell r="G3202">
            <v>477</v>
          </cell>
          <cell r="H3202">
            <v>0</v>
          </cell>
          <cell r="I3202">
            <v>0</v>
          </cell>
          <cell r="J3202">
            <v>0</v>
          </cell>
          <cell r="K3202">
            <v>0</v>
          </cell>
          <cell r="L3202">
            <v>517</v>
          </cell>
        </row>
        <row r="3203">
          <cell r="A3203" t="str">
            <v>3850ER3078W</v>
          </cell>
          <cell r="B3203" t="str">
            <v>LABEL,ENERGY</v>
          </cell>
          <cell r="C3203" t="str">
            <v>송영근</v>
          </cell>
          <cell r="D3203">
            <v>0</v>
          </cell>
          <cell r="E3203">
            <v>925</v>
          </cell>
          <cell r="F3203">
            <v>0</v>
          </cell>
          <cell r="G3203">
            <v>925</v>
          </cell>
          <cell r="H3203">
            <v>0</v>
          </cell>
          <cell r="I3203">
            <v>0</v>
          </cell>
          <cell r="J3203">
            <v>0</v>
          </cell>
          <cell r="K3203">
            <v>0</v>
          </cell>
          <cell r="L3203">
            <v>1000</v>
          </cell>
        </row>
        <row r="3204">
          <cell r="A3204" t="str">
            <v>3850ER3078Y</v>
          </cell>
          <cell r="B3204" t="str">
            <v>LABEL,ENERGY</v>
          </cell>
          <cell r="C3204" t="str">
            <v>송영근</v>
          </cell>
          <cell r="D3204">
            <v>0</v>
          </cell>
          <cell r="E3204">
            <v>636</v>
          </cell>
          <cell r="F3204">
            <v>0</v>
          </cell>
          <cell r="G3204">
            <v>636</v>
          </cell>
          <cell r="H3204">
            <v>0</v>
          </cell>
          <cell r="I3204">
            <v>0</v>
          </cell>
          <cell r="J3204">
            <v>0</v>
          </cell>
          <cell r="K3204">
            <v>0</v>
          </cell>
          <cell r="L3204">
            <v>636</v>
          </cell>
        </row>
        <row r="3205">
          <cell r="A3205" t="str">
            <v>3850ER3078Z</v>
          </cell>
          <cell r="B3205" t="str">
            <v>LABEL,ENERGY</v>
          </cell>
          <cell r="C3205" t="str">
            <v>송영근</v>
          </cell>
          <cell r="D3205">
            <v>3</v>
          </cell>
          <cell r="E3205">
            <v>300</v>
          </cell>
          <cell r="F3205">
            <v>0</v>
          </cell>
          <cell r="G3205">
            <v>303</v>
          </cell>
          <cell r="H3205">
            <v>0</v>
          </cell>
          <cell r="I3205">
            <v>0</v>
          </cell>
          <cell r="J3205">
            <v>0</v>
          </cell>
          <cell r="K3205">
            <v>0</v>
          </cell>
          <cell r="L3205">
            <v>675</v>
          </cell>
        </row>
        <row r="3206">
          <cell r="A3206" t="str">
            <v>3850ER3081D</v>
          </cell>
          <cell r="B3206" t="str">
            <v>LABEL,RATING</v>
          </cell>
          <cell r="C3206" t="str">
            <v>송영근</v>
          </cell>
          <cell r="D3206">
            <v>0</v>
          </cell>
          <cell r="E3206">
            <v>0</v>
          </cell>
          <cell r="F3206">
            <v>0</v>
          </cell>
          <cell r="G3206">
            <v>0</v>
          </cell>
          <cell r="H3206">
            <v>0</v>
          </cell>
          <cell r="I3206">
            <v>0</v>
          </cell>
          <cell r="J3206">
            <v>0</v>
          </cell>
          <cell r="K3206">
            <v>0</v>
          </cell>
          <cell r="L3206">
            <v>0</v>
          </cell>
        </row>
        <row r="3207">
          <cell r="A3207" t="str">
            <v>3850ER3081G</v>
          </cell>
          <cell r="B3207" t="str">
            <v>LABEL,RATING</v>
          </cell>
          <cell r="C3207" t="str">
            <v>송영근</v>
          </cell>
          <cell r="D3207">
            <v>0</v>
          </cell>
          <cell r="E3207">
            <v>0</v>
          </cell>
          <cell r="F3207">
            <v>0</v>
          </cell>
          <cell r="G3207">
            <v>0</v>
          </cell>
          <cell r="H3207">
            <v>0</v>
          </cell>
          <cell r="I3207">
            <v>0</v>
          </cell>
          <cell r="J3207">
            <v>0</v>
          </cell>
          <cell r="K3207">
            <v>0</v>
          </cell>
          <cell r="L3207">
            <v>0</v>
          </cell>
        </row>
        <row r="3208">
          <cell r="A3208" t="str">
            <v>3850ER3081Y</v>
          </cell>
          <cell r="B3208" t="str">
            <v>LABEL,RATING</v>
          </cell>
          <cell r="C3208" t="str">
            <v>송영근</v>
          </cell>
          <cell r="D3208">
            <v>0</v>
          </cell>
          <cell r="E3208">
            <v>0</v>
          </cell>
          <cell r="F3208">
            <v>0</v>
          </cell>
          <cell r="G3208">
            <v>0</v>
          </cell>
          <cell r="H3208">
            <v>0</v>
          </cell>
          <cell r="I3208">
            <v>0</v>
          </cell>
          <cell r="J3208">
            <v>0</v>
          </cell>
          <cell r="K3208">
            <v>0</v>
          </cell>
          <cell r="L3208">
            <v>0</v>
          </cell>
        </row>
        <row r="3209">
          <cell r="A3209" t="str">
            <v>3850ER3082A</v>
          </cell>
          <cell r="B3209" t="str">
            <v>LABEL,ENERGY</v>
          </cell>
          <cell r="C3209" t="str">
            <v>송영근</v>
          </cell>
          <cell r="D3209">
            <v>61</v>
          </cell>
          <cell r="E3209">
            <v>1132</v>
          </cell>
          <cell r="F3209">
            <v>0</v>
          </cell>
          <cell r="G3209">
            <v>982</v>
          </cell>
          <cell r="H3209">
            <v>0</v>
          </cell>
          <cell r="I3209">
            <v>211</v>
          </cell>
          <cell r="J3209">
            <v>128</v>
          </cell>
          <cell r="K3209">
            <v>0</v>
          </cell>
          <cell r="L3209">
            <v>1419</v>
          </cell>
        </row>
        <row r="3210">
          <cell r="A3210" t="str">
            <v>3850ER3082B</v>
          </cell>
          <cell r="B3210" t="str">
            <v>LABEL,ENERGY</v>
          </cell>
          <cell r="C3210" t="str">
            <v>송영근</v>
          </cell>
          <cell r="D3210">
            <v>844</v>
          </cell>
          <cell r="E3210">
            <v>2522</v>
          </cell>
          <cell r="F3210">
            <v>0</v>
          </cell>
          <cell r="G3210">
            <v>3080</v>
          </cell>
          <cell r="H3210">
            <v>0</v>
          </cell>
          <cell r="I3210">
            <v>286</v>
          </cell>
          <cell r="J3210">
            <v>75</v>
          </cell>
          <cell r="K3210">
            <v>0</v>
          </cell>
          <cell r="L3210">
            <v>3831</v>
          </cell>
        </row>
        <row r="3211">
          <cell r="A3211" t="str">
            <v>3850ER3082C</v>
          </cell>
          <cell r="B3211" t="str">
            <v>LABEL,ENERGY</v>
          </cell>
          <cell r="C3211" t="str">
            <v>송영근</v>
          </cell>
          <cell r="D3211">
            <v>0</v>
          </cell>
          <cell r="E3211">
            <v>1477</v>
          </cell>
          <cell r="F3211">
            <v>0</v>
          </cell>
          <cell r="G3211">
            <v>1477</v>
          </cell>
          <cell r="H3211">
            <v>0</v>
          </cell>
          <cell r="I3211">
            <v>0</v>
          </cell>
          <cell r="J3211">
            <v>0</v>
          </cell>
          <cell r="K3211">
            <v>0</v>
          </cell>
          <cell r="L3211">
            <v>1477</v>
          </cell>
        </row>
        <row r="3212">
          <cell r="A3212" t="str">
            <v>3850ER3082D</v>
          </cell>
          <cell r="B3212" t="str">
            <v>LABEL,ENERGY</v>
          </cell>
          <cell r="C3212" t="str">
            <v>송영근</v>
          </cell>
          <cell r="D3212">
            <v>0</v>
          </cell>
          <cell r="E3212">
            <v>2321</v>
          </cell>
          <cell r="F3212">
            <v>0</v>
          </cell>
          <cell r="G3212">
            <v>2321</v>
          </cell>
          <cell r="H3212">
            <v>0</v>
          </cell>
          <cell r="I3212">
            <v>0</v>
          </cell>
          <cell r="J3212">
            <v>0</v>
          </cell>
          <cell r="K3212">
            <v>0</v>
          </cell>
          <cell r="L3212">
            <v>2321</v>
          </cell>
        </row>
        <row r="3213">
          <cell r="A3213" t="str">
            <v>3850ER3082E</v>
          </cell>
          <cell r="B3213" t="str">
            <v>LABEL,ENERGY</v>
          </cell>
          <cell r="C3213" t="str">
            <v>송영근</v>
          </cell>
          <cell r="D3213">
            <v>50</v>
          </cell>
          <cell r="E3213">
            <v>210</v>
          </cell>
          <cell r="F3213">
            <v>0</v>
          </cell>
          <cell r="G3213">
            <v>225</v>
          </cell>
          <cell r="H3213">
            <v>0</v>
          </cell>
          <cell r="I3213">
            <v>35</v>
          </cell>
          <cell r="J3213">
            <v>35</v>
          </cell>
          <cell r="K3213">
            <v>0</v>
          </cell>
          <cell r="L3213">
            <v>300</v>
          </cell>
        </row>
        <row r="3214">
          <cell r="A3214" t="str">
            <v>3850ER3082F</v>
          </cell>
          <cell r="B3214" t="str">
            <v>LABEL,ENERGY</v>
          </cell>
          <cell r="C3214" t="str">
            <v>송영근</v>
          </cell>
          <cell r="D3214">
            <v>0</v>
          </cell>
          <cell r="E3214">
            <v>285</v>
          </cell>
          <cell r="F3214">
            <v>0</v>
          </cell>
          <cell r="G3214">
            <v>285</v>
          </cell>
          <cell r="H3214">
            <v>0</v>
          </cell>
          <cell r="I3214">
            <v>0</v>
          </cell>
          <cell r="J3214">
            <v>71</v>
          </cell>
          <cell r="K3214">
            <v>0</v>
          </cell>
          <cell r="L3214">
            <v>436</v>
          </cell>
        </row>
        <row r="3215">
          <cell r="A3215" t="str">
            <v>3850ER3082G</v>
          </cell>
          <cell r="B3215" t="str">
            <v>LABEL,ENERGY</v>
          </cell>
          <cell r="C3215" t="str">
            <v>송영근</v>
          </cell>
          <cell r="D3215">
            <v>0</v>
          </cell>
          <cell r="E3215">
            <v>50</v>
          </cell>
          <cell r="F3215">
            <v>0</v>
          </cell>
          <cell r="G3215">
            <v>50</v>
          </cell>
          <cell r="H3215">
            <v>0</v>
          </cell>
          <cell r="I3215">
            <v>0</v>
          </cell>
          <cell r="J3215">
            <v>0</v>
          </cell>
          <cell r="K3215">
            <v>0</v>
          </cell>
          <cell r="L3215">
            <v>50</v>
          </cell>
        </row>
        <row r="3216">
          <cell r="A3216" t="str">
            <v>3850ER3082J</v>
          </cell>
          <cell r="B3216" t="str">
            <v>LABEL,ENERGY</v>
          </cell>
          <cell r="C3216" t="str">
            <v>송영근</v>
          </cell>
          <cell r="D3216">
            <v>50</v>
          </cell>
          <cell r="E3216">
            <v>40</v>
          </cell>
          <cell r="F3216">
            <v>0</v>
          </cell>
          <cell r="G3216">
            <v>90</v>
          </cell>
          <cell r="H3216">
            <v>0</v>
          </cell>
          <cell r="I3216">
            <v>0</v>
          </cell>
          <cell r="J3216">
            <v>0</v>
          </cell>
          <cell r="K3216">
            <v>0</v>
          </cell>
          <cell r="L3216">
            <v>130</v>
          </cell>
        </row>
        <row r="3217">
          <cell r="A3217" t="str">
            <v>3850ER3082K</v>
          </cell>
          <cell r="B3217" t="str">
            <v>LABEL,ENERGY</v>
          </cell>
          <cell r="C3217" t="str">
            <v>송영근</v>
          </cell>
          <cell r="D3217">
            <v>50</v>
          </cell>
          <cell r="E3217">
            <v>291</v>
          </cell>
          <cell r="F3217">
            <v>0</v>
          </cell>
          <cell r="G3217">
            <v>306</v>
          </cell>
          <cell r="H3217">
            <v>0</v>
          </cell>
          <cell r="I3217">
            <v>35</v>
          </cell>
          <cell r="J3217">
            <v>35</v>
          </cell>
          <cell r="K3217">
            <v>0</v>
          </cell>
          <cell r="L3217">
            <v>421</v>
          </cell>
        </row>
        <row r="3218">
          <cell r="A3218" t="str">
            <v>3850ER3082L</v>
          </cell>
          <cell r="B3218" t="str">
            <v>LABEL,ENERGY</v>
          </cell>
          <cell r="C3218" t="str">
            <v>송영근</v>
          </cell>
          <cell r="D3218">
            <v>0</v>
          </cell>
          <cell r="E3218">
            <v>75</v>
          </cell>
          <cell r="F3218">
            <v>0</v>
          </cell>
          <cell r="G3218">
            <v>0</v>
          </cell>
          <cell r="H3218">
            <v>0</v>
          </cell>
          <cell r="I3218">
            <v>75</v>
          </cell>
          <cell r="J3218">
            <v>75</v>
          </cell>
          <cell r="K3218">
            <v>0</v>
          </cell>
          <cell r="L3218">
            <v>75</v>
          </cell>
        </row>
        <row r="3219">
          <cell r="A3219" t="str">
            <v>3850ER3082Q</v>
          </cell>
          <cell r="B3219" t="str">
            <v>LABEL,ENERGY</v>
          </cell>
          <cell r="C3219" t="str">
            <v>송영근</v>
          </cell>
          <cell r="D3219">
            <v>0</v>
          </cell>
          <cell r="E3219">
            <v>120</v>
          </cell>
          <cell r="F3219">
            <v>0</v>
          </cell>
          <cell r="G3219">
            <v>120</v>
          </cell>
          <cell r="H3219">
            <v>0</v>
          </cell>
          <cell r="I3219">
            <v>0</v>
          </cell>
          <cell r="J3219">
            <v>0</v>
          </cell>
          <cell r="K3219">
            <v>0</v>
          </cell>
          <cell r="L3219">
            <v>120</v>
          </cell>
        </row>
        <row r="3220">
          <cell r="A3220" t="str">
            <v>3850ER3082T</v>
          </cell>
          <cell r="B3220" t="str">
            <v>LABEL,ENERGY</v>
          </cell>
          <cell r="C3220" t="str">
            <v>송영근</v>
          </cell>
          <cell r="D3220">
            <v>13</v>
          </cell>
          <cell r="E3220">
            <v>7</v>
          </cell>
          <cell r="F3220">
            <v>0</v>
          </cell>
          <cell r="G3220">
            <v>20</v>
          </cell>
          <cell r="H3220">
            <v>0</v>
          </cell>
          <cell r="I3220">
            <v>0</v>
          </cell>
          <cell r="J3220">
            <v>0</v>
          </cell>
          <cell r="K3220">
            <v>0</v>
          </cell>
          <cell r="L3220">
            <v>107</v>
          </cell>
        </row>
        <row r="3221">
          <cell r="A3221" t="str">
            <v>3850ER3082W</v>
          </cell>
          <cell r="B3221" t="str">
            <v>LABEL,ENERGY</v>
          </cell>
          <cell r="C3221" t="str">
            <v>송영근</v>
          </cell>
          <cell r="D3221">
            <v>0</v>
          </cell>
          <cell r="E3221">
            <v>0</v>
          </cell>
          <cell r="F3221">
            <v>0</v>
          </cell>
          <cell r="G3221">
            <v>0</v>
          </cell>
          <cell r="H3221">
            <v>0</v>
          </cell>
          <cell r="I3221">
            <v>0</v>
          </cell>
          <cell r="J3221">
            <v>0</v>
          </cell>
          <cell r="K3221">
            <v>0</v>
          </cell>
          <cell r="L3221">
            <v>0</v>
          </cell>
        </row>
        <row r="3222">
          <cell r="A3222" t="str">
            <v>3850ER3082X</v>
          </cell>
          <cell r="B3222" t="str">
            <v>LABEL,ENERGY</v>
          </cell>
          <cell r="C3222" t="str">
            <v>송영근</v>
          </cell>
          <cell r="D3222">
            <v>3</v>
          </cell>
          <cell r="E3222">
            <v>0</v>
          </cell>
          <cell r="F3222">
            <v>0</v>
          </cell>
          <cell r="G3222">
            <v>0</v>
          </cell>
          <cell r="H3222">
            <v>0</v>
          </cell>
          <cell r="I3222">
            <v>3</v>
          </cell>
          <cell r="J3222">
            <v>3</v>
          </cell>
          <cell r="K3222">
            <v>0</v>
          </cell>
          <cell r="L3222">
            <v>0</v>
          </cell>
        </row>
        <row r="3223">
          <cell r="A3223" t="str">
            <v>3850ER3083P</v>
          </cell>
          <cell r="B3223" t="str">
            <v>LABEL,RATING</v>
          </cell>
          <cell r="C3223" t="str">
            <v>송영근</v>
          </cell>
          <cell r="D3223">
            <v>0</v>
          </cell>
          <cell r="E3223">
            <v>0</v>
          </cell>
          <cell r="F3223">
            <v>0</v>
          </cell>
          <cell r="G3223">
            <v>0</v>
          </cell>
          <cell r="H3223">
            <v>0</v>
          </cell>
          <cell r="I3223">
            <v>0</v>
          </cell>
          <cell r="J3223">
            <v>0</v>
          </cell>
          <cell r="K3223">
            <v>0</v>
          </cell>
          <cell r="L3223">
            <v>0</v>
          </cell>
        </row>
        <row r="3224">
          <cell r="A3224" t="str">
            <v>3850ER3083V</v>
          </cell>
          <cell r="B3224" t="str">
            <v>LABEL,RATING</v>
          </cell>
          <cell r="C3224" t="str">
            <v>송영근</v>
          </cell>
          <cell r="D3224">
            <v>0</v>
          </cell>
          <cell r="E3224">
            <v>0</v>
          </cell>
          <cell r="F3224">
            <v>0</v>
          </cell>
          <cell r="G3224">
            <v>0</v>
          </cell>
          <cell r="H3224">
            <v>0</v>
          </cell>
          <cell r="I3224">
            <v>0</v>
          </cell>
          <cell r="J3224">
            <v>0</v>
          </cell>
          <cell r="K3224">
            <v>0</v>
          </cell>
          <cell r="L3224">
            <v>0</v>
          </cell>
        </row>
        <row r="3225">
          <cell r="A3225" t="str">
            <v>3850ER3084A</v>
          </cell>
          <cell r="B3225" t="str">
            <v>LABEL,RATING</v>
          </cell>
          <cell r="C3225" t="str">
            <v>송영근</v>
          </cell>
          <cell r="D3225">
            <v>0</v>
          </cell>
          <cell r="E3225">
            <v>0</v>
          </cell>
          <cell r="F3225">
            <v>0</v>
          </cell>
          <cell r="G3225">
            <v>0</v>
          </cell>
          <cell r="H3225">
            <v>0</v>
          </cell>
          <cell r="I3225">
            <v>0</v>
          </cell>
          <cell r="J3225">
            <v>0</v>
          </cell>
          <cell r="K3225">
            <v>0</v>
          </cell>
          <cell r="L3225">
            <v>0</v>
          </cell>
        </row>
        <row r="3226">
          <cell r="A3226" t="str">
            <v>3850ER3084B</v>
          </cell>
          <cell r="B3226" t="str">
            <v>LABEL,RATING</v>
          </cell>
          <cell r="C3226" t="str">
            <v>송영근</v>
          </cell>
          <cell r="D3226">
            <v>0</v>
          </cell>
          <cell r="E3226">
            <v>0</v>
          </cell>
          <cell r="F3226">
            <v>0</v>
          </cell>
          <cell r="G3226">
            <v>0</v>
          </cell>
          <cell r="H3226">
            <v>0</v>
          </cell>
          <cell r="I3226">
            <v>0</v>
          </cell>
          <cell r="J3226">
            <v>0</v>
          </cell>
          <cell r="K3226">
            <v>0</v>
          </cell>
          <cell r="L3226">
            <v>0</v>
          </cell>
        </row>
        <row r="3227">
          <cell r="A3227" t="str">
            <v>3850ER3084V</v>
          </cell>
          <cell r="B3227" t="str">
            <v>LABEL,RATING</v>
          </cell>
          <cell r="C3227" t="str">
            <v>송영근</v>
          </cell>
          <cell r="D3227">
            <v>0</v>
          </cell>
          <cell r="E3227">
            <v>0</v>
          </cell>
          <cell r="F3227">
            <v>0</v>
          </cell>
          <cell r="G3227">
            <v>0</v>
          </cell>
          <cell r="H3227">
            <v>0</v>
          </cell>
          <cell r="I3227">
            <v>0</v>
          </cell>
          <cell r="J3227">
            <v>0</v>
          </cell>
          <cell r="K3227">
            <v>0</v>
          </cell>
          <cell r="L3227">
            <v>0</v>
          </cell>
        </row>
        <row r="3228">
          <cell r="A3228" t="str">
            <v>3850ER3085A</v>
          </cell>
          <cell r="B3228" t="str">
            <v>LABEL,ENERGY</v>
          </cell>
          <cell r="C3228" t="str">
            <v>송영근</v>
          </cell>
          <cell r="D3228">
            <v>0</v>
          </cell>
          <cell r="E3228">
            <v>715</v>
          </cell>
          <cell r="F3228">
            <v>0</v>
          </cell>
          <cell r="G3228">
            <v>715</v>
          </cell>
          <cell r="H3228">
            <v>0</v>
          </cell>
          <cell r="I3228">
            <v>0</v>
          </cell>
          <cell r="J3228">
            <v>0</v>
          </cell>
          <cell r="K3228">
            <v>0</v>
          </cell>
          <cell r="L3228">
            <v>715</v>
          </cell>
        </row>
        <row r="3229">
          <cell r="A3229" t="str">
            <v>3850ER3085B</v>
          </cell>
          <cell r="B3229" t="str">
            <v>LABEL,ENERGY</v>
          </cell>
          <cell r="C3229" t="str">
            <v>송영근</v>
          </cell>
          <cell r="D3229">
            <v>0</v>
          </cell>
          <cell r="E3229">
            <v>442</v>
          </cell>
          <cell r="F3229">
            <v>0</v>
          </cell>
          <cell r="G3229">
            <v>442</v>
          </cell>
          <cell r="H3229">
            <v>0</v>
          </cell>
          <cell r="I3229">
            <v>0</v>
          </cell>
          <cell r="J3229">
            <v>0</v>
          </cell>
          <cell r="K3229">
            <v>0</v>
          </cell>
          <cell r="L3229">
            <v>442</v>
          </cell>
        </row>
        <row r="3230">
          <cell r="A3230" t="str">
            <v>3850ER3085C</v>
          </cell>
          <cell r="B3230" t="str">
            <v>LABEL,ENERGY</v>
          </cell>
          <cell r="C3230" t="str">
            <v>송영근</v>
          </cell>
          <cell r="D3230">
            <v>0</v>
          </cell>
          <cell r="E3230">
            <v>44</v>
          </cell>
          <cell r="F3230">
            <v>0</v>
          </cell>
          <cell r="G3230">
            <v>44</v>
          </cell>
          <cell r="H3230">
            <v>0</v>
          </cell>
          <cell r="I3230">
            <v>0</v>
          </cell>
          <cell r="J3230">
            <v>0</v>
          </cell>
          <cell r="K3230">
            <v>0</v>
          </cell>
          <cell r="L3230">
            <v>44</v>
          </cell>
        </row>
        <row r="3231">
          <cell r="A3231" t="str">
            <v>3850ER3085H</v>
          </cell>
          <cell r="B3231" t="str">
            <v>LABEL,ENERGY</v>
          </cell>
          <cell r="C3231" t="str">
            <v>송영근</v>
          </cell>
          <cell r="D3231">
            <v>0</v>
          </cell>
          <cell r="E3231">
            <v>199</v>
          </cell>
          <cell r="F3231">
            <v>0</v>
          </cell>
          <cell r="G3231">
            <v>199</v>
          </cell>
          <cell r="H3231">
            <v>0</v>
          </cell>
          <cell r="I3231">
            <v>0</v>
          </cell>
          <cell r="J3231">
            <v>0</v>
          </cell>
          <cell r="K3231">
            <v>0</v>
          </cell>
          <cell r="L3231">
            <v>214</v>
          </cell>
        </row>
        <row r="3232">
          <cell r="A3232" t="str">
            <v>3850ER3085K</v>
          </cell>
          <cell r="B3232" t="str">
            <v>LABEL,ENERGY</v>
          </cell>
          <cell r="C3232" t="str">
            <v>송영근</v>
          </cell>
          <cell r="D3232">
            <v>0</v>
          </cell>
          <cell r="E3232">
            <v>48</v>
          </cell>
          <cell r="F3232">
            <v>0</v>
          </cell>
          <cell r="G3232">
            <v>48</v>
          </cell>
          <cell r="H3232">
            <v>0</v>
          </cell>
          <cell r="I3232">
            <v>0</v>
          </cell>
          <cell r="J3232">
            <v>0</v>
          </cell>
          <cell r="K3232">
            <v>0</v>
          </cell>
          <cell r="L3232">
            <v>48</v>
          </cell>
        </row>
        <row r="3233">
          <cell r="A3233" t="str">
            <v>3850ER3085L</v>
          </cell>
          <cell r="B3233" t="str">
            <v>LABEL,ENERGY</v>
          </cell>
          <cell r="C3233" t="str">
            <v>송영근</v>
          </cell>
          <cell r="D3233">
            <v>1</v>
          </cell>
          <cell r="E3233">
            <v>239</v>
          </cell>
          <cell r="F3233">
            <v>0</v>
          </cell>
          <cell r="G3233">
            <v>240</v>
          </cell>
          <cell r="H3233">
            <v>0</v>
          </cell>
          <cell r="I3233">
            <v>0</v>
          </cell>
          <cell r="J3233">
            <v>0</v>
          </cell>
          <cell r="K3233">
            <v>0</v>
          </cell>
          <cell r="L3233">
            <v>329</v>
          </cell>
        </row>
        <row r="3234">
          <cell r="A3234" t="str">
            <v>3850ER3085M</v>
          </cell>
          <cell r="B3234" t="str">
            <v>LABEL,ENERGY</v>
          </cell>
          <cell r="C3234" t="str">
            <v>송영근</v>
          </cell>
          <cell r="D3234">
            <v>0</v>
          </cell>
          <cell r="E3234">
            <v>96</v>
          </cell>
          <cell r="F3234">
            <v>0</v>
          </cell>
          <cell r="G3234">
            <v>96</v>
          </cell>
          <cell r="H3234">
            <v>0</v>
          </cell>
          <cell r="I3234">
            <v>0</v>
          </cell>
          <cell r="J3234">
            <v>0</v>
          </cell>
          <cell r="K3234">
            <v>0</v>
          </cell>
          <cell r="L3234">
            <v>96</v>
          </cell>
        </row>
        <row r="3235">
          <cell r="A3235" t="str">
            <v>3850ER3085P</v>
          </cell>
          <cell r="B3235" t="str">
            <v>LABEL,ENERGY</v>
          </cell>
          <cell r="C3235" t="str">
            <v>송영근</v>
          </cell>
          <cell r="D3235">
            <v>0</v>
          </cell>
          <cell r="E3235">
            <v>5275</v>
          </cell>
          <cell r="F3235">
            <v>0</v>
          </cell>
          <cell r="G3235">
            <v>5055</v>
          </cell>
          <cell r="H3235">
            <v>0</v>
          </cell>
          <cell r="I3235">
            <v>220</v>
          </cell>
          <cell r="J3235">
            <v>846</v>
          </cell>
          <cell r="K3235">
            <v>0</v>
          </cell>
          <cell r="L3235">
            <v>6119</v>
          </cell>
        </row>
        <row r="3236">
          <cell r="A3236" t="str">
            <v>3850ER3085R</v>
          </cell>
          <cell r="B3236" t="str">
            <v>LABEL,ENERGY</v>
          </cell>
          <cell r="C3236" t="str">
            <v>송영근</v>
          </cell>
          <cell r="D3236">
            <v>0</v>
          </cell>
          <cell r="E3236">
            <v>1272</v>
          </cell>
          <cell r="F3236">
            <v>0</v>
          </cell>
          <cell r="G3236">
            <v>1272</v>
          </cell>
          <cell r="H3236">
            <v>0</v>
          </cell>
          <cell r="I3236">
            <v>0</v>
          </cell>
          <cell r="J3236">
            <v>0</v>
          </cell>
          <cell r="K3236">
            <v>0</v>
          </cell>
          <cell r="L3236">
            <v>1908</v>
          </cell>
        </row>
        <row r="3237">
          <cell r="A3237" t="str">
            <v>3850ER3085T</v>
          </cell>
          <cell r="B3237" t="str">
            <v>LABEL,ENERGY</v>
          </cell>
          <cell r="C3237" t="str">
            <v>송영근</v>
          </cell>
          <cell r="D3237">
            <v>0</v>
          </cell>
          <cell r="E3237">
            <v>9690</v>
          </cell>
          <cell r="F3237">
            <v>0</v>
          </cell>
          <cell r="G3237">
            <v>7392</v>
          </cell>
          <cell r="H3237">
            <v>0</v>
          </cell>
          <cell r="I3237">
            <v>2298</v>
          </cell>
          <cell r="J3237">
            <v>3319</v>
          </cell>
          <cell r="K3237">
            <v>0</v>
          </cell>
          <cell r="L3237">
            <v>11985</v>
          </cell>
        </row>
        <row r="3238">
          <cell r="A3238" t="str">
            <v>3850ER3085V</v>
          </cell>
          <cell r="B3238" t="str">
            <v>LABEL,ENERGY</v>
          </cell>
          <cell r="C3238" t="str">
            <v>송영근</v>
          </cell>
          <cell r="D3238">
            <v>0</v>
          </cell>
          <cell r="E3238">
            <v>20</v>
          </cell>
          <cell r="F3238">
            <v>0</v>
          </cell>
          <cell r="G3238">
            <v>20</v>
          </cell>
          <cell r="H3238">
            <v>0</v>
          </cell>
          <cell r="I3238">
            <v>0</v>
          </cell>
          <cell r="J3238">
            <v>0</v>
          </cell>
          <cell r="K3238">
            <v>0</v>
          </cell>
          <cell r="L3238">
            <v>20</v>
          </cell>
        </row>
        <row r="3239">
          <cell r="A3239" t="str">
            <v>3850ER3085Y</v>
          </cell>
          <cell r="B3239" t="str">
            <v>LABEL,ENERGY</v>
          </cell>
          <cell r="C3239" t="str">
            <v>송영근</v>
          </cell>
          <cell r="D3239">
            <v>0</v>
          </cell>
          <cell r="E3239">
            <v>300</v>
          </cell>
          <cell r="F3239">
            <v>0</v>
          </cell>
          <cell r="G3239">
            <v>75</v>
          </cell>
          <cell r="H3239">
            <v>0</v>
          </cell>
          <cell r="I3239">
            <v>225</v>
          </cell>
          <cell r="J3239">
            <v>72</v>
          </cell>
          <cell r="K3239">
            <v>0</v>
          </cell>
          <cell r="L3239">
            <v>300</v>
          </cell>
        </row>
        <row r="3240">
          <cell r="A3240" t="str">
            <v>3850ER3085Z</v>
          </cell>
          <cell r="B3240" t="str">
            <v>LABEL,ENERGY</v>
          </cell>
          <cell r="C3240" t="str">
            <v>송영근</v>
          </cell>
          <cell r="D3240">
            <v>0</v>
          </cell>
          <cell r="E3240">
            <v>123</v>
          </cell>
          <cell r="F3240">
            <v>0</v>
          </cell>
          <cell r="G3240">
            <v>75</v>
          </cell>
          <cell r="H3240">
            <v>0</v>
          </cell>
          <cell r="I3240">
            <v>48</v>
          </cell>
          <cell r="J3240">
            <v>48</v>
          </cell>
          <cell r="K3240">
            <v>0</v>
          </cell>
          <cell r="L3240">
            <v>123</v>
          </cell>
        </row>
        <row r="3241">
          <cell r="A3241" t="str">
            <v>3850ER3087E</v>
          </cell>
          <cell r="B3241" t="str">
            <v>LABEL,ENERGY</v>
          </cell>
          <cell r="C3241" t="str">
            <v>송영근</v>
          </cell>
          <cell r="D3241">
            <v>0</v>
          </cell>
          <cell r="E3241">
            <v>48</v>
          </cell>
          <cell r="F3241">
            <v>0</v>
          </cell>
          <cell r="G3241">
            <v>0</v>
          </cell>
          <cell r="H3241">
            <v>0</v>
          </cell>
          <cell r="I3241">
            <v>48</v>
          </cell>
          <cell r="J3241">
            <v>48</v>
          </cell>
          <cell r="K3241">
            <v>0</v>
          </cell>
          <cell r="L3241">
            <v>0</v>
          </cell>
        </row>
        <row r="3242">
          <cell r="A3242" t="str">
            <v>3850ER3087R</v>
          </cell>
          <cell r="B3242" t="str">
            <v>LABEL,ENERGY</v>
          </cell>
          <cell r="C3242" t="str">
            <v>송영근</v>
          </cell>
          <cell r="D3242">
            <v>0</v>
          </cell>
          <cell r="E3242">
            <v>4442</v>
          </cell>
          <cell r="F3242">
            <v>0</v>
          </cell>
          <cell r="G3242">
            <v>3598</v>
          </cell>
          <cell r="H3242">
            <v>0</v>
          </cell>
          <cell r="I3242">
            <v>844</v>
          </cell>
          <cell r="J3242">
            <v>0</v>
          </cell>
          <cell r="K3242">
            <v>0</v>
          </cell>
          <cell r="L3242">
            <v>4442</v>
          </cell>
        </row>
        <row r="3243">
          <cell r="A3243" t="str">
            <v>3850ER3087T</v>
          </cell>
          <cell r="B3243" t="str">
            <v>LABEL,ENERGY</v>
          </cell>
          <cell r="C3243" t="str">
            <v>송영근</v>
          </cell>
          <cell r="D3243">
            <v>0</v>
          </cell>
          <cell r="E3243">
            <v>6322</v>
          </cell>
          <cell r="F3243">
            <v>0</v>
          </cell>
          <cell r="G3243">
            <v>5478</v>
          </cell>
          <cell r="H3243">
            <v>0</v>
          </cell>
          <cell r="I3243">
            <v>844</v>
          </cell>
          <cell r="J3243">
            <v>423</v>
          </cell>
          <cell r="K3243">
            <v>0</v>
          </cell>
          <cell r="L3243">
            <v>7588</v>
          </cell>
        </row>
        <row r="3244">
          <cell r="A3244" t="str">
            <v>3850ER3087U</v>
          </cell>
          <cell r="B3244" t="str">
            <v>LABEL,ENERGY</v>
          </cell>
          <cell r="C3244" t="str">
            <v>송영근</v>
          </cell>
          <cell r="D3244">
            <v>211</v>
          </cell>
          <cell r="E3244">
            <v>0</v>
          </cell>
          <cell r="F3244">
            <v>0</v>
          </cell>
          <cell r="G3244">
            <v>211</v>
          </cell>
          <cell r="H3244">
            <v>0</v>
          </cell>
          <cell r="I3244">
            <v>0</v>
          </cell>
          <cell r="J3244">
            <v>0</v>
          </cell>
          <cell r="K3244">
            <v>0</v>
          </cell>
          <cell r="L3244">
            <v>211</v>
          </cell>
        </row>
        <row r="3245">
          <cell r="A3245" t="str">
            <v>3850ER3087V</v>
          </cell>
          <cell r="B3245" t="str">
            <v>LABEL,ENERGY</v>
          </cell>
          <cell r="C3245" t="str">
            <v>송영근</v>
          </cell>
          <cell r="D3245">
            <v>0</v>
          </cell>
          <cell r="E3245">
            <v>422</v>
          </cell>
          <cell r="F3245">
            <v>0</v>
          </cell>
          <cell r="G3245">
            <v>0</v>
          </cell>
          <cell r="H3245">
            <v>0</v>
          </cell>
          <cell r="I3245">
            <v>422</v>
          </cell>
          <cell r="J3245">
            <v>422</v>
          </cell>
          <cell r="K3245">
            <v>0</v>
          </cell>
          <cell r="L3245">
            <v>422</v>
          </cell>
        </row>
        <row r="3246">
          <cell r="A3246" t="str">
            <v>3850ER3087X</v>
          </cell>
          <cell r="B3246" t="str">
            <v>LABEL,ENERGY</v>
          </cell>
          <cell r="C3246" t="str">
            <v>송영근</v>
          </cell>
          <cell r="D3246">
            <v>0</v>
          </cell>
          <cell r="E3246">
            <v>287</v>
          </cell>
          <cell r="F3246">
            <v>0</v>
          </cell>
          <cell r="G3246">
            <v>287</v>
          </cell>
          <cell r="H3246">
            <v>0</v>
          </cell>
          <cell r="I3246">
            <v>0</v>
          </cell>
          <cell r="J3246">
            <v>0</v>
          </cell>
          <cell r="K3246">
            <v>0</v>
          </cell>
          <cell r="L3246">
            <v>287</v>
          </cell>
        </row>
        <row r="3247">
          <cell r="A3247" t="str">
            <v>3850ER3087Y</v>
          </cell>
          <cell r="B3247" t="str">
            <v>LABEL,ENERGY</v>
          </cell>
          <cell r="C3247" t="str">
            <v>송영근</v>
          </cell>
          <cell r="D3247">
            <v>0</v>
          </cell>
          <cell r="E3247">
            <v>795</v>
          </cell>
          <cell r="F3247">
            <v>0</v>
          </cell>
          <cell r="G3247">
            <v>795</v>
          </cell>
          <cell r="H3247">
            <v>0</v>
          </cell>
          <cell r="I3247">
            <v>0</v>
          </cell>
          <cell r="J3247">
            <v>0</v>
          </cell>
          <cell r="K3247">
            <v>0</v>
          </cell>
          <cell r="L3247">
            <v>795</v>
          </cell>
        </row>
        <row r="3248">
          <cell r="A3248" t="str">
            <v>3850ER3093C</v>
          </cell>
          <cell r="B3248" t="str">
            <v>LABEL,ENERGY</v>
          </cell>
          <cell r="C3248" t="str">
            <v>송영근</v>
          </cell>
          <cell r="D3248">
            <v>0</v>
          </cell>
          <cell r="E3248">
            <v>358</v>
          </cell>
          <cell r="F3248">
            <v>0</v>
          </cell>
          <cell r="G3248">
            <v>358</v>
          </cell>
          <cell r="H3248">
            <v>0</v>
          </cell>
          <cell r="I3248">
            <v>0</v>
          </cell>
          <cell r="J3248">
            <v>0</v>
          </cell>
          <cell r="K3248">
            <v>0</v>
          </cell>
          <cell r="L3248">
            <v>392</v>
          </cell>
        </row>
        <row r="3249">
          <cell r="A3249" t="str">
            <v>3850ER3093E</v>
          </cell>
          <cell r="B3249" t="str">
            <v>LABEL,ENERGY</v>
          </cell>
          <cell r="C3249" t="str">
            <v>송영근</v>
          </cell>
          <cell r="D3249">
            <v>0</v>
          </cell>
          <cell r="E3249">
            <v>28</v>
          </cell>
          <cell r="F3249">
            <v>0</v>
          </cell>
          <cell r="G3249">
            <v>28</v>
          </cell>
          <cell r="H3249">
            <v>0</v>
          </cell>
          <cell r="I3249">
            <v>0</v>
          </cell>
          <cell r="J3249">
            <v>0</v>
          </cell>
          <cell r="K3249">
            <v>0</v>
          </cell>
          <cell r="L3249">
            <v>48</v>
          </cell>
        </row>
        <row r="3250">
          <cell r="A3250" t="str">
            <v>3850ER3093G</v>
          </cell>
          <cell r="B3250" t="str">
            <v>LABEL,ENERGY</v>
          </cell>
          <cell r="C3250" t="str">
            <v>송영근</v>
          </cell>
          <cell r="D3250">
            <v>0</v>
          </cell>
          <cell r="E3250">
            <v>3594</v>
          </cell>
          <cell r="F3250">
            <v>0</v>
          </cell>
          <cell r="G3250">
            <v>3250</v>
          </cell>
          <cell r="H3250">
            <v>0</v>
          </cell>
          <cell r="I3250">
            <v>344</v>
          </cell>
          <cell r="J3250">
            <v>0</v>
          </cell>
          <cell r="K3250">
            <v>0</v>
          </cell>
          <cell r="L3250">
            <v>4649</v>
          </cell>
        </row>
        <row r="3251">
          <cell r="A3251" t="str">
            <v>3850ER3093H</v>
          </cell>
          <cell r="B3251" t="str">
            <v>LABEL,ENERGY</v>
          </cell>
          <cell r="C3251" t="str">
            <v>송영근</v>
          </cell>
          <cell r="D3251">
            <v>0</v>
          </cell>
          <cell r="E3251">
            <v>5486</v>
          </cell>
          <cell r="F3251">
            <v>0</v>
          </cell>
          <cell r="G3251">
            <v>5486</v>
          </cell>
          <cell r="H3251">
            <v>0</v>
          </cell>
          <cell r="I3251">
            <v>0</v>
          </cell>
          <cell r="J3251">
            <v>844</v>
          </cell>
          <cell r="K3251">
            <v>0</v>
          </cell>
          <cell r="L3251">
            <v>6330</v>
          </cell>
        </row>
        <row r="3252">
          <cell r="A3252" t="str">
            <v>3850ER3093J</v>
          </cell>
          <cell r="B3252" t="str">
            <v>LABEL,ENERGY</v>
          </cell>
          <cell r="C3252" t="str">
            <v>송영근</v>
          </cell>
          <cell r="D3252">
            <v>0</v>
          </cell>
          <cell r="E3252">
            <v>510</v>
          </cell>
          <cell r="F3252">
            <v>0</v>
          </cell>
          <cell r="G3252">
            <v>510</v>
          </cell>
          <cell r="H3252">
            <v>0</v>
          </cell>
          <cell r="I3252">
            <v>0</v>
          </cell>
          <cell r="J3252">
            <v>255</v>
          </cell>
          <cell r="K3252">
            <v>0</v>
          </cell>
          <cell r="L3252">
            <v>765</v>
          </cell>
        </row>
        <row r="3253">
          <cell r="A3253" t="str">
            <v>3850ER3093K</v>
          </cell>
          <cell r="B3253" t="str">
            <v>LABEL,ENERGY</v>
          </cell>
          <cell r="C3253" t="str">
            <v>송영근</v>
          </cell>
          <cell r="D3253">
            <v>0</v>
          </cell>
          <cell r="E3253">
            <v>510</v>
          </cell>
          <cell r="F3253">
            <v>0</v>
          </cell>
          <cell r="G3253">
            <v>510</v>
          </cell>
          <cell r="H3253">
            <v>0</v>
          </cell>
          <cell r="I3253">
            <v>0</v>
          </cell>
          <cell r="J3253">
            <v>0</v>
          </cell>
          <cell r="K3253">
            <v>0</v>
          </cell>
          <cell r="L3253">
            <v>510</v>
          </cell>
        </row>
        <row r="3254">
          <cell r="A3254" t="str">
            <v>3850ER3093L</v>
          </cell>
          <cell r="B3254" t="str">
            <v>LABEL,ENERGY</v>
          </cell>
          <cell r="C3254" t="str">
            <v>송영근</v>
          </cell>
          <cell r="D3254">
            <v>0</v>
          </cell>
          <cell r="E3254">
            <v>270</v>
          </cell>
          <cell r="F3254">
            <v>0</v>
          </cell>
          <cell r="G3254">
            <v>270</v>
          </cell>
          <cell r="H3254">
            <v>0</v>
          </cell>
          <cell r="I3254">
            <v>0</v>
          </cell>
          <cell r="J3254">
            <v>0</v>
          </cell>
          <cell r="K3254">
            <v>0</v>
          </cell>
          <cell r="L3254">
            <v>270</v>
          </cell>
        </row>
        <row r="3255">
          <cell r="A3255" t="str">
            <v>3850ER3093P</v>
          </cell>
          <cell r="B3255" t="str">
            <v>LABEL,ENERGY</v>
          </cell>
          <cell r="C3255" t="str">
            <v>송영근</v>
          </cell>
          <cell r="D3255">
            <v>0</v>
          </cell>
          <cell r="E3255">
            <v>155</v>
          </cell>
          <cell r="F3255">
            <v>0</v>
          </cell>
          <cell r="G3255">
            <v>76</v>
          </cell>
          <cell r="H3255">
            <v>0</v>
          </cell>
          <cell r="I3255">
            <v>79</v>
          </cell>
          <cell r="J3255">
            <v>0</v>
          </cell>
          <cell r="K3255">
            <v>0</v>
          </cell>
          <cell r="L3255">
            <v>155</v>
          </cell>
        </row>
        <row r="3256">
          <cell r="A3256" t="str">
            <v>3850ER3093Q</v>
          </cell>
          <cell r="B3256" t="str">
            <v>LABEL,ENERGY</v>
          </cell>
          <cell r="C3256" t="str">
            <v>송영근</v>
          </cell>
          <cell r="D3256">
            <v>0</v>
          </cell>
          <cell r="E3256">
            <v>22</v>
          </cell>
          <cell r="F3256">
            <v>0</v>
          </cell>
          <cell r="G3256">
            <v>22</v>
          </cell>
          <cell r="H3256">
            <v>0</v>
          </cell>
          <cell r="I3256">
            <v>0</v>
          </cell>
          <cell r="J3256">
            <v>0</v>
          </cell>
          <cell r="K3256">
            <v>0</v>
          </cell>
          <cell r="L3256">
            <v>22</v>
          </cell>
        </row>
        <row r="3257">
          <cell r="A3257" t="str">
            <v>3850ER3093S</v>
          </cell>
          <cell r="B3257" t="str">
            <v>LABEL,ENERGY</v>
          </cell>
          <cell r="C3257" t="str">
            <v>송영근</v>
          </cell>
          <cell r="D3257">
            <v>0</v>
          </cell>
          <cell r="E3257">
            <v>450</v>
          </cell>
          <cell r="F3257">
            <v>0</v>
          </cell>
          <cell r="G3257">
            <v>450</v>
          </cell>
          <cell r="H3257">
            <v>0</v>
          </cell>
          <cell r="I3257">
            <v>0</v>
          </cell>
          <cell r="J3257">
            <v>0</v>
          </cell>
          <cell r="K3257">
            <v>0</v>
          </cell>
          <cell r="L3257">
            <v>450</v>
          </cell>
        </row>
        <row r="3258">
          <cell r="A3258" t="str">
            <v>3850ER3093T</v>
          </cell>
          <cell r="B3258" t="str">
            <v>LABEL,ENERGY</v>
          </cell>
          <cell r="C3258" t="str">
            <v>송영근</v>
          </cell>
          <cell r="D3258">
            <v>0</v>
          </cell>
          <cell r="E3258">
            <v>150</v>
          </cell>
          <cell r="F3258">
            <v>0</v>
          </cell>
          <cell r="G3258">
            <v>150</v>
          </cell>
          <cell r="H3258">
            <v>0</v>
          </cell>
          <cell r="I3258">
            <v>0</v>
          </cell>
          <cell r="J3258">
            <v>0</v>
          </cell>
          <cell r="K3258">
            <v>0</v>
          </cell>
          <cell r="L3258">
            <v>150</v>
          </cell>
        </row>
        <row r="3259">
          <cell r="A3259" t="str">
            <v>3850ER3093U</v>
          </cell>
          <cell r="B3259" t="str">
            <v>LABEL,ENERGY</v>
          </cell>
          <cell r="C3259" t="str">
            <v>송영근</v>
          </cell>
          <cell r="D3259">
            <v>0</v>
          </cell>
          <cell r="E3259">
            <v>760</v>
          </cell>
          <cell r="F3259">
            <v>0</v>
          </cell>
          <cell r="G3259">
            <v>760</v>
          </cell>
          <cell r="H3259">
            <v>0</v>
          </cell>
          <cell r="I3259">
            <v>0</v>
          </cell>
          <cell r="J3259">
            <v>0</v>
          </cell>
          <cell r="K3259">
            <v>0</v>
          </cell>
          <cell r="L3259">
            <v>760</v>
          </cell>
        </row>
        <row r="3260">
          <cell r="A3260" t="str">
            <v>3850ER3093V</v>
          </cell>
          <cell r="B3260" t="str">
            <v>LABEL,ENERGY</v>
          </cell>
          <cell r="C3260" t="str">
            <v>송영근</v>
          </cell>
          <cell r="D3260">
            <v>0</v>
          </cell>
          <cell r="E3260">
            <v>150</v>
          </cell>
          <cell r="F3260">
            <v>0</v>
          </cell>
          <cell r="G3260">
            <v>150</v>
          </cell>
          <cell r="H3260">
            <v>0</v>
          </cell>
          <cell r="I3260">
            <v>0</v>
          </cell>
          <cell r="J3260">
            <v>0</v>
          </cell>
          <cell r="K3260">
            <v>0</v>
          </cell>
          <cell r="L3260">
            <v>150</v>
          </cell>
        </row>
        <row r="3261">
          <cell r="A3261" t="str">
            <v>3850ER3093W</v>
          </cell>
          <cell r="B3261" t="str">
            <v>LABEL,ENERGY</v>
          </cell>
          <cell r="C3261" t="str">
            <v>송영근</v>
          </cell>
          <cell r="D3261">
            <v>0</v>
          </cell>
          <cell r="E3261">
            <v>300</v>
          </cell>
          <cell r="F3261">
            <v>0</v>
          </cell>
          <cell r="G3261">
            <v>300</v>
          </cell>
          <cell r="H3261">
            <v>0</v>
          </cell>
          <cell r="I3261">
            <v>0</v>
          </cell>
          <cell r="J3261">
            <v>0</v>
          </cell>
          <cell r="K3261">
            <v>0</v>
          </cell>
          <cell r="L3261">
            <v>300</v>
          </cell>
        </row>
        <row r="3262">
          <cell r="A3262" t="str">
            <v>3850ER3094A</v>
          </cell>
          <cell r="B3262" t="str">
            <v>LABEL,ENERGY</v>
          </cell>
          <cell r="C3262" t="str">
            <v>송영근</v>
          </cell>
          <cell r="D3262">
            <v>0</v>
          </cell>
          <cell r="E3262">
            <v>210</v>
          </cell>
          <cell r="F3262">
            <v>0</v>
          </cell>
          <cell r="G3262">
            <v>210</v>
          </cell>
          <cell r="H3262">
            <v>0</v>
          </cell>
          <cell r="I3262">
            <v>0</v>
          </cell>
          <cell r="J3262">
            <v>0</v>
          </cell>
          <cell r="K3262">
            <v>0</v>
          </cell>
          <cell r="L3262">
            <v>270</v>
          </cell>
        </row>
        <row r="3263">
          <cell r="A3263" t="str">
            <v>3850ER3094B</v>
          </cell>
          <cell r="B3263" t="str">
            <v>LABEL,ENERGY</v>
          </cell>
          <cell r="C3263" t="str">
            <v>송영근</v>
          </cell>
          <cell r="D3263">
            <v>0</v>
          </cell>
          <cell r="E3263">
            <v>131</v>
          </cell>
          <cell r="F3263">
            <v>0</v>
          </cell>
          <cell r="G3263">
            <v>131</v>
          </cell>
          <cell r="H3263">
            <v>0</v>
          </cell>
          <cell r="I3263">
            <v>0</v>
          </cell>
          <cell r="J3263">
            <v>0</v>
          </cell>
          <cell r="K3263">
            <v>0</v>
          </cell>
          <cell r="L3263">
            <v>131</v>
          </cell>
        </row>
        <row r="3264">
          <cell r="A3264" t="str">
            <v>3850ER3094E</v>
          </cell>
          <cell r="B3264" t="str">
            <v>LABEL,ENERGY</v>
          </cell>
          <cell r="C3264" t="str">
            <v>송영근</v>
          </cell>
          <cell r="D3264">
            <v>0</v>
          </cell>
          <cell r="E3264">
            <v>765</v>
          </cell>
          <cell r="F3264">
            <v>0</v>
          </cell>
          <cell r="G3264">
            <v>765</v>
          </cell>
          <cell r="H3264">
            <v>0</v>
          </cell>
          <cell r="I3264">
            <v>0</v>
          </cell>
          <cell r="J3264">
            <v>255</v>
          </cell>
          <cell r="K3264">
            <v>0</v>
          </cell>
          <cell r="L3264">
            <v>1020</v>
          </cell>
        </row>
        <row r="3265">
          <cell r="A3265" t="str">
            <v>3850ER3094F</v>
          </cell>
          <cell r="B3265" t="str">
            <v>LABEL,ENERGY</v>
          </cell>
          <cell r="C3265" t="str">
            <v>송영근</v>
          </cell>
          <cell r="D3265">
            <v>44</v>
          </cell>
          <cell r="E3265">
            <v>5075</v>
          </cell>
          <cell r="F3265">
            <v>0</v>
          </cell>
          <cell r="G3265">
            <v>5074</v>
          </cell>
          <cell r="H3265">
            <v>0</v>
          </cell>
          <cell r="I3265">
            <v>45</v>
          </cell>
          <cell r="J3265">
            <v>0</v>
          </cell>
          <cell r="K3265">
            <v>0</v>
          </cell>
          <cell r="L3265">
            <v>5119</v>
          </cell>
        </row>
        <row r="3266">
          <cell r="A3266" t="str">
            <v>3850ER3094G</v>
          </cell>
          <cell r="B3266" t="str">
            <v>LABEL,ENERGY</v>
          </cell>
          <cell r="C3266" t="str">
            <v>송영근</v>
          </cell>
          <cell r="D3266">
            <v>0</v>
          </cell>
          <cell r="E3266">
            <v>765</v>
          </cell>
          <cell r="F3266">
            <v>0</v>
          </cell>
          <cell r="G3266">
            <v>765</v>
          </cell>
          <cell r="H3266">
            <v>0</v>
          </cell>
          <cell r="I3266">
            <v>0</v>
          </cell>
          <cell r="J3266">
            <v>0</v>
          </cell>
          <cell r="K3266">
            <v>0</v>
          </cell>
          <cell r="L3266">
            <v>765</v>
          </cell>
        </row>
        <row r="3267">
          <cell r="A3267" t="str">
            <v>3850ER3094H</v>
          </cell>
          <cell r="B3267" t="str">
            <v>LABEL,ENERGY</v>
          </cell>
          <cell r="C3267" t="str">
            <v>송영근</v>
          </cell>
          <cell r="D3267">
            <v>0</v>
          </cell>
          <cell r="E3267">
            <v>7666</v>
          </cell>
          <cell r="F3267">
            <v>0</v>
          </cell>
          <cell r="G3267">
            <v>6822</v>
          </cell>
          <cell r="H3267">
            <v>0</v>
          </cell>
          <cell r="I3267">
            <v>844</v>
          </cell>
          <cell r="J3267">
            <v>2110</v>
          </cell>
          <cell r="K3267">
            <v>0</v>
          </cell>
          <cell r="L3267">
            <v>8932</v>
          </cell>
        </row>
        <row r="3268">
          <cell r="A3268" t="str">
            <v>3850ER3094Q</v>
          </cell>
          <cell r="B3268" t="str">
            <v>LABEL,ENERGY</v>
          </cell>
          <cell r="C3268" t="str">
            <v>송영근</v>
          </cell>
          <cell r="D3268">
            <v>0</v>
          </cell>
          <cell r="E3268">
            <v>403</v>
          </cell>
          <cell r="F3268">
            <v>0</v>
          </cell>
          <cell r="G3268">
            <v>403</v>
          </cell>
          <cell r="H3268">
            <v>0</v>
          </cell>
          <cell r="I3268">
            <v>0</v>
          </cell>
          <cell r="J3268">
            <v>0</v>
          </cell>
          <cell r="K3268">
            <v>0</v>
          </cell>
          <cell r="L3268">
            <v>503</v>
          </cell>
        </row>
        <row r="3269">
          <cell r="A3269" t="str">
            <v>3850ER3094R</v>
          </cell>
          <cell r="B3269" t="str">
            <v>LABEL,ENERGY</v>
          </cell>
          <cell r="C3269" t="str">
            <v>송영근</v>
          </cell>
          <cell r="D3269">
            <v>0</v>
          </cell>
          <cell r="E3269">
            <v>1050</v>
          </cell>
          <cell r="F3269">
            <v>0</v>
          </cell>
          <cell r="G3269">
            <v>1050</v>
          </cell>
          <cell r="H3269">
            <v>0</v>
          </cell>
          <cell r="I3269">
            <v>0</v>
          </cell>
          <cell r="J3269">
            <v>0</v>
          </cell>
          <cell r="K3269">
            <v>0</v>
          </cell>
          <cell r="L3269">
            <v>1050</v>
          </cell>
        </row>
        <row r="3270">
          <cell r="A3270" t="str">
            <v>3850ER3094Y</v>
          </cell>
          <cell r="B3270" t="str">
            <v>LABEL,ENERGY</v>
          </cell>
          <cell r="C3270" t="str">
            <v>송영근</v>
          </cell>
          <cell r="D3270">
            <v>70</v>
          </cell>
          <cell r="E3270">
            <v>1</v>
          </cell>
          <cell r="F3270">
            <v>0</v>
          </cell>
          <cell r="G3270">
            <v>71</v>
          </cell>
          <cell r="H3270">
            <v>0</v>
          </cell>
          <cell r="I3270">
            <v>0</v>
          </cell>
          <cell r="J3270">
            <v>0</v>
          </cell>
          <cell r="K3270">
            <v>0</v>
          </cell>
          <cell r="L3270">
            <v>71</v>
          </cell>
        </row>
        <row r="3271">
          <cell r="A3271" t="str">
            <v>3850ER3094Z</v>
          </cell>
          <cell r="B3271" t="str">
            <v>LABEL,ENERGY</v>
          </cell>
          <cell r="C3271" t="str">
            <v>송영근</v>
          </cell>
          <cell r="D3271">
            <v>0</v>
          </cell>
          <cell r="E3271">
            <v>2001</v>
          </cell>
          <cell r="F3271">
            <v>0</v>
          </cell>
          <cell r="G3271">
            <v>2001</v>
          </cell>
          <cell r="H3271">
            <v>0</v>
          </cell>
          <cell r="I3271">
            <v>0</v>
          </cell>
          <cell r="J3271">
            <v>0</v>
          </cell>
          <cell r="K3271">
            <v>0</v>
          </cell>
          <cell r="L3271">
            <v>2001</v>
          </cell>
        </row>
        <row r="3272">
          <cell r="A3272" t="str">
            <v>3850ER3096A</v>
          </cell>
          <cell r="B3272" t="str">
            <v>LABEL,ENERGY</v>
          </cell>
          <cell r="C3272" t="str">
            <v>송영근</v>
          </cell>
          <cell r="D3272">
            <v>0</v>
          </cell>
          <cell r="E3272">
            <v>364</v>
          </cell>
          <cell r="F3272">
            <v>0</v>
          </cell>
          <cell r="G3272">
            <v>364</v>
          </cell>
          <cell r="H3272">
            <v>0</v>
          </cell>
          <cell r="I3272">
            <v>0</v>
          </cell>
          <cell r="J3272">
            <v>0</v>
          </cell>
          <cell r="K3272">
            <v>0</v>
          </cell>
          <cell r="L3272">
            <v>364</v>
          </cell>
        </row>
        <row r="3273">
          <cell r="A3273" t="str">
            <v>3850ER3096B</v>
          </cell>
          <cell r="B3273" t="str">
            <v>LABEL,ENERGY</v>
          </cell>
          <cell r="C3273" t="str">
            <v>송영근</v>
          </cell>
          <cell r="D3273">
            <v>0</v>
          </cell>
          <cell r="E3273">
            <v>109</v>
          </cell>
          <cell r="F3273">
            <v>0</v>
          </cell>
          <cell r="G3273">
            <v>109</v>
          </cell>
          <cell r="H3273">
            <v>0</v>
          </cell>
          <cell r="I3273">
            <v>0</v>
          </cell>
          <cell r="J3273">
            <v>0</v>
          </cell>
          <cell r="K3273">
            <v>0</v>
          </cell>
          <cell r="L3273">
            <v>109</v>
          </cell>
        </row>
        <row r="3274">
          <cell r="A3274" t="str">
            <v>3850ER3096D</v>
          </cell>
          <cell r="B3274" t="str">
            <v>LABEL,ENERGY</v>
          </cell>
          <cell r="C3274" t="str">
            <v>송영근</v>
          </cell>
          <cell r="D3274">
            <v>2</v>
          </cell>
          <cell r="E3274">
            <v>0</v>
          </cell>
          <cell r="F3274">
            <v>0</v>
          </cell>
          <cell r="G3274">
            <v>2</v>
          </cell>
          <cell r="H3274">
            <v>0</v>
          </cell>
          <cell r="I3274">
            <v>0</v>
          </cell>
          <cell r="J3274">
            <v>0</v>
          </cell>
          <cell r="K3274">
            <v>0</v>
          </cell>
          <cell r="L3274">
            <v>100</v>
          </cell>
        </row>
        <row r="3275">
          <cell r="A3275" t="str">
            <v>3850ER3096F</v>
          </cell>
          <cell r="B3275" t="str">
            <v>LABEL,ENERGY</v>
          </cell>
          <cell r="C3275" t="str">
            <v>송영근</v>
          </cell>
          <cell r="D3275">
            <v>0</v>
          </cell>
          <cell r="E3275">
            <v>150</v>
          </cell>
          <cell r="F3275">
            <v>0</v>
          </cell>
          <cell r="G3275">
            <v>150</v>
          </cell>
          <cell r="H3275">
            <v>0</v>
          </cell>
          <cell r="I3275">
            <v>0</v>
          </cell>
          <cell r="J3275">
            <v>0</v>
          </cell>
          <cell r="K3275">
            <v>0</v>
          </cell>
          <cell r="L3275">
            <v>150</v>
          </cell>
        </row>
        <row r="3276">
          <cell r="A3276" t="str">
            <v>3850ER3096G</v>
          </cell>
          <cell r="B3276" t="str">
            <v>LABEL,ENERGY</v>
          </cell>
          <cell r="C3276" t="str">
            <v>송영근</v>
          </cell>
          <cell r="D3276">
            <v>0</v>
          </cell>
          <cell r="E3276">
            <v>64</v>
          </cell>
          <cell r="F3276">
            <v>0</v>
          </cell>
          <cell r="G3276">
            <v>64</v>
          </cell>
          <cell r="H3276">
            <v>0</v>
          </cell>
          <cell r="I3276">
            <v>0</v>
          </cell>
          <cell r="J3276">
            <v>0</v>
          </cell>
          <cell r="K3276">
            <v>0</v>
          </cell>
          <cell r="L3276">
            <v>64</v>
          </cell>
        </row>
        <row r="3277">
          <cell r="A3277" t="str">
            <v>3850ER3096J</v>
          </cell>
          <cell r="B3277" t="str">
            <v>LABEL,ENERGY</v>
          </cell>
          <cell r="C3277" t="str">
            <v>송영근</v>
          </cell>
          <cell r="D3277">
            <v>0</v>
          </cell>
          <cell r="E3277">
            <v>61</v>
          </cell>
          <cell r="F3277">
            <v>0</v>
          </cell>
          <cell r="G3277">
            <v>61</v>
          </cell>
          <cell r="H3277">
            <v>0</v>
          </cell>
          <cell r="I3277">
            <v>0</v>
          </cell>
          <cell r="J3277">
            <v>0</v>
          </cell>
          <cell r="K3277">
            <v>0</v>
          </cell>
          <cell r="L3277">
            <v>61</v>
          </cell>
        </row>
        <row r="3278">
          <cell r="A3278" t="str">
            <v>3850ER3096L</v>
          </cell>
          <cell r="B3278" t="str">
            <v>LABEL,ENERGY</v>
          </cell>
          <cell r="C3278" t="str">
            <v>송영근</v>
          </cell>
          <cell r="D3278">
            <v>2</v>
          </cell>
          <cell r="E3278">
            <v>0</v>
          </cell>
          <cell r="F3278">
            <v>0</v>
          </cell>
          <cell r="G3278">
            <v>2</v>
          </cell>
          <cell r="H3278">
            <v>0</v>
          </cell>
          <cell r="I3278">
            <v>0</v>
          </cell>
          <cell r="J3278">
            <v>0</v>
          </cell>
          <cell r="K3278">
            <v>0</v>
          </cell>
          <cell r="L3278">
            <v>159</v>
          </cell>
        </row>
        <row r="3279">
          <cell r="A3279" t="str">
            <v>3850ER3096P</v>
          </cell>
          <cell r="B3279" t="str">
            <v>LABEL,ENERGY</v>
          </cell>
          <cell r="C3279" t="str">
            <v>송영근</v>
          </cell>
          <cell r="D3279">
            <v>159</v>
          </cell>
          <cell r="E3279">
            <v>477</v>
          </cell>
          <cell r="F3279">
            <v>0</v>
          </cell>
          <cell r="G3279">
            <v>636</v>
          </cell>
          <cell r="H3279">
            <v>0</v>
          </cell>
          <cell r="I3279">
            <v>0</v>
          </cell>
          <cell r="J3279">
            <v>0</v>
          </cell>
          <cell r="K3279">
            <v>0</v>
          </cell>
          <cell r="L3279">
            <v>636</v>
          </cell>
        </row>
        <row r="3280">
          <cell r="A3280" t="str">
            <v>3850ER3096Q</v>
          </cell>
          <cell r="B3280" t="str">
            <v>LABEL,ENERGY</v>
          </cell>
          <cell r="C3280" t="str">
            <v>송영근</v>
          </cell>
          <cell r="D3280">
            <v>0</v>
          </cell>
          <cell r="E3280">
            <v>159</v>
          </cell>
          <cell r="F3280">
            <v>0</v>
          </cell>
          <cell r="G3280">
            <v>159</v>
          </cell>
          <cell r="H3280">
            <v>0</v>
          </cell>
          <cell r="I3280">
            <v>0</v>
          </cell>
          <cell r="J3280">
            <v>0</v>
          </cell>
          <cell r="K3280">
            <v>0</v>
          </cell>
          <cell r="L3280">
            <v>159</v>
          </cell>
        </row>
        <row r="3281">
          <cell r="A3281" t="str">
            <v>3850ER3096T</v>
          </cell>
          <cell r="B3281" t="str">
            <v>LABEL,ENERGY</v>
          </cell>
          <cell r="C3281" t="str">
            <v>송영근</v>
          </cell>
          <cell r="D3281">
            <v>0</v>
          </cell>
          <cell r="E3281">
            <v>225</v>
          </cell>
          <cell r="F3281">
            <v>0</v>
          </cell>
          <cell r="G3281">
            <v>225</v>
          </cell>
          <cell r="H3281">
            <v>0</v>
          </cell>
          <cell r="I3281">
            <v>0</v>
          </cell>
          <cell r="J3281">
            <v>0</v>
          </cell>
          <cell r="K3281">
            <v>0</v>
          </cell>
          <cell r="L3281">
            <v>225</v>
          </cell>
        </row>
        <row r="3282">
          <cell r="A3282" t="str">
            <v>3850ER3096U</v>
          </cell>
          <cell r="B3282" t="str">
            <v>LABEL,ENERGY</v>
          </cell>
          <cell r="C3282" t="str">
            <v>송영근</v>
          </cell>
          <cell r="D3282">
            <v>0</v>
          </cell>
          <cell r="E3282">
            <v>451</v>
          </cell>
          <cell r="F3282">
            <v>0</v>
          </cell>
          <cell r="G3282">
            <v>451</v>
          </cell>
          <cell r="H3282">
            <v>0</v>
          </cell>
          <cell r="I3282">
            <v>0</v>
          </cell>
          <cell r="J3282">
            <v>0</v>
          </cell>
          <cell r="K3282">
            <v>0</v>
          </cell>
          <cell r="L3282">
            <v>451</v>
          </cell>
        </row>
        <row r="3283">
          <cell r="A3283" t="str">
            <v>3850ER3097H</v>
          </cell>
          <cell r="B3283" t="str">
            <v>LABEL,RATING</v>
          </cell>
          <cell r="C3283" t="str">
            <v>송영근</v>
          </cell>
          <cell r="D3283">
            <v>795</v>
          </cell>
          <cell r="E3283">
            <v>0</v>
          </cell>
          <cell r="F3283">
            <v>0</v>
          </cell>
          <cell r="G3283">
            <v>0</v>
          </cell>
          <cell r="H3283">
            <v>0</v>
          </cell>
          <cell r="I3283">
            <v>795</v>
          </cell>
          <cell r="J3283">
            <v>795</v>
          </cell>
          <cell r="K3283">
            <v>0</v>
          </cell>
          <cell r="L3283">
            <v>0</v>
          </cell>
        </row>
        <row r="3284">
          <cell r="A3284" t="str">
            <v>3850ER3098A</v>
          </cell>
          <cell r="B3284" t="str">
            <v>LABEL,POP</v>
          </cell>
          <cell r="C3284" t="str">
            <v>송영근</v>
          </cell>
          <cell r="D3284">
            <v>0</v>
          </cell>
          <cell r="E3284">
            <v>225</v>
          </cell>
          <cell r="F3284">
            <v>0</v>
          </cell>
          <cell r="G3284">
            <v>225</v>
          </cell>
          <cell r="H3284">
            <v>0</v>
          </cell>
          <cell r="I3284">
            <v>0</v>
          </cell>
          <cell r="J3284">
            <v>0</v>
          </cell>
          <cell r="K3284">
            <v>0</v>
          </cell>
          <cell r="L3284">
            <v>225</v>
          </cell>
        </row>
        <row r="3285">
          <cell r="A3285" t="str">
            <v>3850ER3098B</v>
          </cell>
          <cell r="B3285" t="str">
            <v>LABEL,POP</v>
          </cell>
          <cell r="C3285" t="str">
            <v>송영근</v>
          </cell>
          <cell r="D3285">
            <v>0</v>
          </cell>
          <cell r="E3285">
            <v>495</v>
          </cell>
          <cell r="F3285">
            <v>0</v>
          </cell>
          <cell r="G3285">
            <v>495</v>
          </cell>
          <cell r="H3285">
            <v>0</v>
          </cell>
          <cell r="I3285">
            <v>0</v>
          </cell>
          <cell r="J3285">
            <v>0</v>
          </cell>
          <cell r="K3285">
            <v>0</v>
          </cell>
          <cell r="L3285">
            <v>495</v>
          </cell>
        </row>
        <row r="3286">
          <cell r="A3286" t="str">
            <v>3850ER3098C</v>
          </cell>
          <cell r="B3286" t="str">
            <v>LABEL,POP</v>
          </cell>
          <cell r="C3286" t="str">
            <v>송영근</v>
          </cell>
          <cell r="D3286">
            <v>0</v>
          </cell>
          <cell r="E3286">
            <v>750</v>
          </cell>
          <cell r="F3286">
            <v>0</v>
          </cell>
          <cell r="G3286">
            <v>750</v>
          </cell>
          <cell r="H3286">
            <v>0</v>
          </cell>
          <cell r="I3286">
            <v>0</v>
          </cell>
          <cell r="J3286">
            <v>0</v>
          </cell>
          <cell r="K3286">
            <v>0</v>
          </cell>
          <cell r="L3286">
            <v>1386</v>
          </cell>
        </row>
        <row r="3287">
          <cell r="A3287" t="str">
            <v>3850ER3098D</v>
          </cell>
          <cell r="B3287" t="str">
            <v>LABEL,POP</v>
          </cell>
          <cell r="C3287" t="str">
            <v>송영근</v>
          </cell>
          <cell r="D3287">
            <v>0</v>
          </cell>
          <cell r="E3287">
            <v>865</v>
          </cell>
          <cell r="F3287">
            <v>0</v>
          </cell>
          <cell r="G3287">
            <v>865</v>
          </cell>
          <cell r="H3287">
            <v>0</v>
          </cell>
          <cell r="I3287">
            <v>0</v>
          </cell>
          <cell r="J3287">
            <v>0</v>
          </cell>
          <cell r="K3287">
            <v>0</v>
          </cell>
          <cell r="L3287">
            <v>1730</v>
          </cell>
        </row>
        <row r="3288">
          <cell r="A3288" t="str">
            <v>3850ER3100A</v>
          </cell>
          <cell r="B3288" t="str">
            <v>LABEL,RATING</v>
          </cell>
          <cell r="C3288" t="str">
            <v>송영근</v>
          </cell>
          <cell r="D3288">
            <v>0</v>
          </cell>
          <cell r="E3288">
            <v>23204</v>
          </cell>
          <cell r="F3288">
            <v>0</v>
          </cell>
          <cell r="G3288">
            <v>23204</v>
          </cell>
          <cell r="H3288">
            <v>0</v>
          </cell>
          <cell r="I3288">
            <v>0</v>
          </cell>
          <cell r="J3288">
            <v>0</v>
          </cell>
          <cell r="K3288">
            <v>0</v>
          </cell>
          <cell r="L3288">
            <v>337758</v>
          </cell>
        </row>
        <row r="3289">
          <cell r="A3289" t="str">
            <v>3850ER3101C</v>
          </cell>
          <cell r="B3289" t="str">
            <v>LABEL,RATING</v>
          </cell>
          <cell r="C3289" t="str">
            <v>송영근</v>
          </cell>
          <cell r="D3289">
            <v>75</v>
          </cell>
          <cell r="E3289">
            <v>0</v>
          </cell>
          <cell r="F3289">
            <v>0</v>
          </cell>
          <cell r="G3289">
            <v>0</v>
          </cell>
          <cell r="H3289">
            <v>0</v>
          </cell>
          <cell r="I3289">
            <v>75</v>
          </cell>
          <cell r="J3289">
            <v>75</v>
          </cell>
          <cell r="K3289">
            <v>0</v>
          </cell>
          <cell r="L3289">
            <v>0</v>
          </cell>
        </row>
        <row r="3290">
          <cell r="A3290" t="str">
            <v>3850ER3103A</v>
          </cell>
          <cell r="B3290" t="str">
            <v>LABEL,ENERGY</v>
          </cell>
          <cell r="C3290" t="str">
            <v>송영근</v>
          </cell>
          <cell r="D3290">
            <v>0</v>
          </cell>
          <cell r="E3290">
            <v>636</v>
          </cell>
          <cell r="F3290">
            <v>0</v>
          </cell>
          <cell r="G3290">
            <v>636</v>
          </cell>
          <cell r="H3290">
            <v>0</v>
          </cell>
          <cell r="I3290">
            <v>0</v>
          </cell>
          <cell r="J3290">
            <v>0</v>
          </cell>
          <cell r="K3290">
            <v>0</v>
          </cell>
          <cell r="L3290">
            <v>636</v>
          </cell>
        </row>
        <row r="3291">
          <cell r="A3291" t="str">
            <v>3850ER3103D</v>
          </cell>
          <cell r="B3291" t="str">
            <v>LABEL,ENERGY</v>
          </cell>
          <cell r="C3291" t="str">
            <v>송영근</v>
          </cell>
          <cell r="D3291">
            <v>0</v>
          </cell>
          <cell r="E3291">
            <v>477</v>
          </cell>
          <cell r="F3291">
            <v>0</v>
          </cell>
          <cell r="G3291">
            <v>465</v>
          </cell>
          <cell r="H3291">
            <v>0</v>
          </cell>
          <cell r="I3291">
            <v>12</v>
          </cell>
          <cell r="J3291">
            <v>5</v>
          </cell>
          <cell r="K3291">
            <v>0</v>
          </cell>
          <cell r="L3291">
            <v>477</v>
          </cell>
        </row>
        <row r="3292">
          <cell r="A3292" t="str">
            <v>3850ER3103E</v>
          </cell>
          <cell r="B3292" t="str">
            <v>LABEL,ENERGY</v>
          </cell>
          <cell r="C3292" t="str">
            <v>송영근</v>
          </cell>
          <cell r="D3292">
            <v>0</v>
          </cell>
          <cell r="E3292">
            <v>482</v>
          </cell>
          <cell r="F3292">
            <v>0</v>
          </cell>
          <cell r="G3292">
            <v>475</v>
          </cell>
          <cell r="H3292">
            <v>0</v>
          </cell>
          <cell r="I3292">
            <v>7</v>
          </cell>
          <cell r="J3292">
            <v>0</v>
          </cell>
          <cell r="K3292">
            <v>0</v>
          </cell>
          <cell r="L3292">
            <v>482</v>
          </cell>
        </row>
        <row r="3293">
          <cell r="A3293" t="str">
            <v>3850ER3103F</v>
          </cell>
          <cell r="B3293" t="str">
            <v>LABEL,ENERGY</v>
          </cell>
          <cell r="C3293" t="str">
            <v>송영근</v>
          </cell>
          <cell r="D3293">
            <v>0</v>
          </cell>
          <cell r="E3293">
            <v>66</v>
          </cell>
          <cell r="F3293">
            <v>0</v>
          </cell>
          <cell r="G3293">
            <v>66</v>
          </cell>
          <cell r="H3293">
            <v>0</v>
          </cell>
          <cell r="I3293">
            <v>0</v>
          </cell>
          <cell r="J3293">
            <v>0</v>
          </cell>
          <cell r="K3293">
            <v>0</v>
          </cell>
          <cell r="L3293">
            <v>66</v>
          </cell>
        </row>
        <row r="3294">
          <cell r="A3294" t="str">
            <v>3850ER3103G</v>
          </cell>
          <cell r="B3294" t="str">
            <v>LABEL,ENERGY</v>
          </cell>
          <cell r="C3294" t="str">
            <v>송영근</v>
          </cell>
          <cell r="D3294">
            <v>0</v>
          </cell>
          <cell r="E3294">
            <v>318</v>
          </cell>
          <cell r="F3294">
            <v>0</v>
          </cell>
          <cell r="G3294">
            <v>318</v>
          </cell>
          <cell r="H3294">
            <v>0</v>
          </cell>
          <cell r="I3294">
            <v>0</v>
          </cell>
          <cell r="J3294">
            <v>0</v>
          </cell>
          <cell r="K3294">
            <v>0</v>
          </cell>
          <cell r="L3294">
            <v>318</v>
          </cell>
        </row>
        <row r="3295">
          <cell r="A3295" t="str">
            <v>3850ER3103L</v>
          </cell>
          <cell r="B3295" t="str">
            <v>LABEL,ENERGY</v>
          </cell>
          <cell r="C3295" t="str">
            <v>송영근</v>
          </cell>
          <cell r="D3295">
            <v>0</v>
          </cell>
          <cell r="E3295">
            <v>20</v>
          </cell>
          <cell r="F3295">
            <v>0</v>
          </cell>
          <cell r="G3295">
            <v>20</v>
          </cell>
          <cell r="H3295">
            <v>0</v>
          </cell>
          <cell r="I3295">
            <v>0</v>
          </cell>
          <cell r="J3295">
            <v>0</v>
          </cell>
          <cell r="K3295">
            <v>0</v>
          </cell>
          <cell r="L3295">
            <v>20</v>
          </cell>
        </row>
        <row r="3296">
          <cell r="A3296" t="str">
            <v>3850ER3103Q</v>
          </cell>
          <cell r="B3296" t="str">
            <v>LABEL,ENERGY</v>
          </cell>
          <cell r="C3296" t="str">
            <v>송영근</v>
          </cell>
          <cell r="D3296">
            <v>89</v>
          </cell>
          <cell r="E3296">
            <v>159</v>
          </cell>
          <cell r="F3296">
            <v>0</v>
          </cell>
          <cell r="G3296">
            <v>248</v>
          </cell>
          <cell r="H3296">
            <v>0</v>
          </cell>
          <cell r="I3296">
            <v>0</v>
          </cell>
          <cell r="J3296">
            <v>0</v>
          </cell>
          <cell r="K3296">
            <v>0</v>
          </cell>
          <cell r="L3296">
            <v>248</v>
          </cell>
        </row>
        <row r="3297">
          <cell r="A3297" t="str">
            <v>3850ER3103R</v>
          </cell>
          <cell r="B3297" t="str">
            <v>LABEL,ENERGY</v>
          </cell>
          <cell r="C3297" t="str">
            <v>송영근</v>
          </cell>
          <cell r="D3297">
            <v>0</v>
          </cell>
          <cell r="E3297">
            <v>118</v>
          </cell>
          <cell r="F3297">
            <v>0</v>
          </cell>
          <cell r="G3297">
            <v>118</v>
          </cell>
          <cell r="H3297">
            <v>0</v>
          </cell>
          <cell r="I3297">
            <v>0</v>
          </cell>
          <cell r="J3297">
            <v>0</v>
          </cell>
          <cell r="K3297">
            <v>0</v>
          </cell>
          <cell r="L3297">
            <v>118</v>
          </cell>
        </row>
        <row r="3298">
          <cell r="A3298" t="str">
            <v>3850ER3103U</v>
          </cell>
          <cell r="B3298" t="str">
            <v>LABEL,ENERGY</v>
          </cell>
          <cell r="C3298" t="str">
            <v>송영근</v>
          </cell>
          <cell r="D3298">
            <v>0</v>
          </cell>
          <cell r="E3298">
            <v>150</v>
          </cell>
          <cell r="F3298">
            <v>0</v>
          </cell>
          <cell r="G3298">
            <v>150</v>
          </cell>
          <cell r="H3298">
            <v>0</v>
          </cell>
          <cell r="I3298">
            <v>0</v>
          </cell>
          <cell r="J3298">
            <v>0</v>
          </cell>
          <cell r="K3298">
            <v>0</v>
          </cell>
          <cell r="L3298">
            <v>150</v>
          </cell>
        </row>
        <row r="3299">
          <cell r="A3299" t="str">
            <v>3850ER3103Z</v>
          </cell>
          <cell r="B3299" t="str">
            <v>LABEL,ENERGY</v>
          </cell>
          <cell r="C3299" t="str">
            <v>송영근</v>
          </cell>
          <cell r="D3299">
            <v>0</v>
          </cell>
          <cell r="E3299">
            <v>161</v>
          </cell>
          <cell r="F3299">
            <v>0</v>
          </cell>
          <cell r="G3299">
            <v>161</v>
          </cell>
          <cell r="H3299">
            <v>0</v>
          </cell>
          <cell r="I3299">
            <v>0</v>
          </cell>
          <cell r="J3299">
            <v>0</v>
          </cell>
          <cell r="K3299">
            <v>0</v>
          </cell>
          <cell r="L3299">
            <v>161</v>
          </cell>
        </row>
        <row r="3300">
          <cell r="A3300" t="str">
            <v>3850ER3104B</v>
          </cell>
          <cell r="B3300" t="str">
            <v>LABEL,OPERATION</v>
          </cell>
          <cell r="C3300" t="str">
            <v>송영근</v>
          </cell>
          <cell r="D3300">
            <v>-460</v>
          </cell>
          <cell r="E3300">
            <v>8891</v>
          </cell>
          <cell r="F3300">
            <v>0</v>
          </cell>
          <cell r="G3300">
            <v>8112</v>
          </cell>
          <cell r="H3300">
            <v>0</v>
          </cell>
          <cell r="I3300">
            <v>319</v>
          </cell>
          <cell r="J3300">
            <v>1227</v>
          </cell>
          <cell r="K3300">
            <v>0</v>
          </cell>
          <cell r="L3300">
            <v>13441</v>
          </cell>
        </row>
        <row r="3301">
          <cell r="A3301" t="str">
            <v>3850ER3105S</v>
          </cell>
          <cell r="B3301" t="str">
            <v>LABEL,ENERGY</v>
          </cell>
          <cell r="C3301" t="str">
            <v>송영근</v>
          </cell>
          <cell r="D3301">
            <v>0</v>
          </cell>
          <cell r="E3301">
            <v>255</v>
          </cell>
          <cell r="F3301">
            <v>0</v>
          </cell>
          <cell r="G3301">
            <v>255</v>
          </cell>
          <cell r="H3301">
            <v>0</v>
          </cell>
          <cell r="I3301">
            <v>0</v>
          </cell>
          <cell r="J3301">
            <v>0</v>
          </cell>
          <cell r="K3301">
            <v>0</v>
          </cell>
          <cell r="L3301">
            <v>765</v>
          </cell>
        </row>
        <row r="3302">
          <cell r="A3302" t="str">
            <v>3850ER3105T</v>
          </cell>
          <cell r="B3302" t="str">
            <v>LABEL,ENERGY</v>
          </cell>
          <cell r="C3302" t="str">
            <v>송영근</v>
          </cell>
          <cell r="D3302">
            <v>0</v>
          </cell>
          <cell r="E3302">
            <v>844</v>
          </cell>
          <cell r="F3302">
            <v>0</v>
          </cell>
          <cell r="G3302">
            <v>844</v>
          </cell>
          <cell r="H3302">
            <v>0</v>
          </cell>
          <cell r="I3302">
            <v>0</v>
          </cell>
          <cell r="J3302">
            <v>0</v>
          </cell>
          <cell r="K3302">
            <v>0</v>
          </cell>
          <cell r="L3302">
            <v>844</v>
          </cell>
        </row>
        <row r="3303">
          <cell r="A3303" t="str">
            <v>3850ER3105U</v>
          </cell>
          <cell r="B3303" t="str">
            <v>LABEL,ENERGY</v>
          </cell>
          <cell r="C3303" t="str">
            <v>송영근</v>
          </cell>
          <cell r="D3303">
            <v>0</v>
          </cell>
          <cell r="E3303">
            <v>255</v>
          </cell>
          <cell r="F3303">
            <v>0</v>
          </cell>
          <cell r="G3303">
            <v>255</v>
          </cell>
          <cell r="H3303">
            <v>0</v>
          </cell>
          <cell r="I3303">
            <v>0</v>
          </cell>
          <cell r="J3303">
            <v>0</v>
          </cell>
          <cell r="K3303">
            <v>0</v>
          </cell>
          <cell r="L3303">
            <v>765</v>
          </cell>
        </row>
        <row r="3304">
          <cell r="A3304" t="str">
            <v>3850ER3105V</v>
          </cell>
          <cell r="B3304" t="str">
            <v>LABEL,ENERGY</v>
          </cell>
          <cell r="C3304" t="str">
            <v>송영근</v>
          </cell>
          <cell r="D3304">
            <v>0</v>
          </cell>
          <cell r="E3304">
            <v>1688</v>
          </cell>
          <cell r="F3304">
            <v>0</v>
          </cell>
          <cell r="G3304">
            <v>1688</v>
          </cell>
          <cell r="H3304">
            <v>0</v>
          </cell>
          <cell r="I3304">
            <v>0</v>
          </cell>
          <cell r="J3304">
            <v>0</v>
          </cell>
          <cell r="K3304">
            <v>0</v>
          </cell>
          <cell r="L3304">
            <v>1688</v>
          </cell>
        </row>
        <row r="3305">
          <cell r="A3305" t="str">
            <v>3850ER3105W</v>
          </cell>
          <cell r="B3305" t="str">
            <v>LABEL,ENERGY</v>
          </cell>
          <cell r="C3305" t="str">
            <v>송영근</v>
          </cell>
          <cell r="D3305">
            <v>0</v>
          </cell>
          <cell r="E3305">
            <v>1451</v>
          </cell>
          <cell r="F3305">
            <v>0</v>
          </cell>
          <cell r="G3305">
            <v>1338</v>
          </cell>
          <cell r="H3305">
            <v>0</v>
          </cell>
          <cell r="I3305">
            <v>113</v>
          </cell>
          <cell r="J3305">
            <v>183</v>
          </cell>
          <cell r="K3305">
            <v>0</v>
          </cell>
          <cell r="L3305">
            <v>1672</v>
          </cell>
        </row>
        <row r="3306">
          <cell r="A3306" t="str">
            <v>3850ER3105X</v>
          </cell>
          <cell r="B3306" t="str">
            <v>LABEL,ENERGY</v>
          </cell>
          <cell r="C3306" t="str">
            <v>송영근</v>
          </cell>
          <cell r="D3306">
            <v>0</v>
          </cell>
          <cell r="E3306">
            <v>2261</v>
          </cell>
          <cell r="F3306">
            <v>0</v>
          </cell>
          <cell r="G3306">
            <v>2138</v>
          </cell>
          <cell r="H3306">
            <v>0</v>
          </cell>
          <cell r="I3306">
            <v>123</v>
          </cell>
          <cell r="J3306">
            <v>194</v>
          </cell>
          <cell r="K3306">
            <v>0</v>
          </cell>
          <cell r="L3306">
            <v>2583</v>
          </cell>
        </row>
        <row r="3307">
          <cell r="A3307" t="str">
            <v>3850ER3106A</v>
          </cell>
          <cell r="B3307" t="str">
            <v>LABEL,POP</v>
          </cell>
          <cell r="C3307" t="str">
            <v>송영근</v>
          </cell>
          <cell r="D3307">
            <v>1</v>
          </cell>
          <cell r="E3307">
            <v>73</v>
          </cell>
          <cell r="F3307">
            <v>0</v>
          </cell>
          <cell r="G3307">
            <v>-626</v>
          </cell>
          <cell r="H3307">
            <v>0</v>
          </cell>
          <cell r="I3307">
            <v>700</v>
          </cell>
          <cell r="J3307">
            <v>700</v>
          </cell>
          <cell r="K3307">
            <v>0</v>
          </cell>
          <cell r="L3307">
            <v>600</v>
          </cell>
        </row>
        <row r="3308">
          <cell r="A3308" t="str">
            <v>3850ER3107B</v>
          </cell>
          <cell r="B3308" t="str">
            <v>LABEL,ENERGY</v>
          </cell>
          <cell r="D3308">
            <v>134</v>
          </cell>
          <cell r="E3308">
            <v>1431</v>
          </cell>
          <cell r="F3308">
            <v>0</v>
          </cell>
          <cell r="G3308">
            <v>926</v>
          </cell>
          <cell r="H3308">
            <v>0</v>
          </cell>
          <cell r="I3308">
            <v>639</v>
          </cell>
          <cell r="J3308">
            <v>636</v>
          </cell>
          <cell r="K3308">
            <v>0</v>
          </cell>
          <cell r="L3308">
            <v>1590</v>
          </cell>
        </row>
        <row r="3309">
          <cell r="A3309" t="str">
            <v>3850ER3107D</v>
          </cell>
          <cell r="B3309" t="str">
            <v>LABEL,ENERGY</v>
          </cell>
          <cell r="D3309">
            <v>0</v>
          </cell>
          <cell r="E3309">
            <v>213</v>
          </cell>
          <cell r="F3309">
            <v>0</v>
          </cell>
          <cell r="G3309">
            <v>213</v>
          </cell>
          <cell r="H3309">
            <v>0</v>
          </cell>
          <cell r="I3309">
            <v>0</v>
          </cell>
          <cell r="J3309">
            <v>85</v>
          </cell>
          <cell r="K3309">
            <v>0</v>
          </cell>
          <cell r="L3309">
            <v>349</v>
          </cell>
        </row>
        <row r="3310">
          <cell r="A3310" t="str">
            <v>3850ER3107E</v>
          </cell>
          <cell r="B3310" t="str">
            <v>LABEL,ENERGY</v>
          </cell>
          <cell r="D3310">
            <v>0</v>
          </cell>
          <cell r="E3310">
            <v>581</v>
          </cell>
          <cell r="F3310">
            <v>0</v>
          </cell>
          <cell r="G3310">
            <v>581</v>
          </cell>
          <cell r="H3310">
            <v>0</v>
          </cell>
          <cell r="I3310">
            <v>0</v>
          </cell>
          <cell r="J3310">
            <v>166</v>
          </cell>
          <cell r="K3310">
            <v>0</v>
          </cell>
          <cell r="L3310">
            <v>827</v>
          </cell>
        </row>
        <row r="3311">
          <cell r="A3311" t="str">
            <v>3850ER3107F</v>
          </cell>
          <cell r="B3311" t="str">
            <v>LABEL,ENERGY</v>
          </cell>
          <cell r="D3311">
            <v>0</v>
          </cell>
          <cell r="E3311">
            <v>320</v>
          </cell>
          <cell r="F3311">
            <v>0</v>
          </cell>
          <cell r="G3311">
            <v>320</v>
          </cell>
          <cell r="H3311">
            <v>0</v>
          </cell>
          <cell r="I3311">
            <v>0</v>
          </cell>
          <cell r="J3311">
            <v>0</v>
          </cell>
          <cell r="K3311">
            <v>0</v>
          </cell>
          <cell r="L3311">
            <v>320</v>
          </cell>
        </row>
        <row r="3312">
          <cell r="A3312" t="str">
            <v>3850ER3107G</v>
          </cell>
          <cell r="B3312" t="str">
            <v>LABEL,ENERGY</v>
          </cell>
          <cell r="D3312">
            <v>0</v>
          </cell>
          <cell r="E3312">
            <v>105</v>
          </cell>
          <cell r="F3312">
            <v>0</v>
          </cell>
          <cell r="G3312">
            <v>105</v>
          </cell>
          <cell r="H3312">
            <v>0</v>
          </cell>
          <cell r="I3312">
            <v>0</v>
          </cell>
          <cell r="J3312">
            <v>0</v>
          </cell>
          <cell r="K3312">
            <v>0</v>
          </cell>
          <cell r="L3312">
            <v>105</v>
          </cell>
        </row>
        <row r="3313">
          <cell r="A3313" t="str">
            <v>3850ER3107H</v>
          </cell>
          <cell r="B3313" t="str">
            <v>LABEL,ENERGY</v>
          </cell>
          <cell r="D3313">
            <v>0</v>
          </cell>
          <cell r="E3313">
            <v>135</v>
          </cell>
          <cell r="F3313">
            <v>0</v>
          </cell>
          <cell r="G3313">
            <v>135</v>
          </cell>
          <cell r="H3313">
            <v>0</v>
          </cell>
          <cell r="I3313">
            <v>0</v>
          </cell>
          <cell r="J3313">
            <v>0</v>
          </cell>
          <cell r="K3313">
            <v>0</v>
          </cell>
          <cell r="L3313">
            <v>135</v>
          </cell>
        </row>
        <row r="3314">
          <cell r="A3314" t="str">
            <v>3850ER3107J</v>
          </cell>
          <cell r="B3314" t="str">
            <v>LABEL,ENERGY</v>
          </cell>
          <cell r="D3314">
            <v>0</v>
          </cell>
          <cell r="E3314">
            <v>361</v>
          </cell>
          <cell r="F3314">
            <v>0</v>
          </cell>
          <cell r="G3314">
            <v>351</v>
          </cell>
          <cell r="H3314">
            <v>0</v>
          </cell>
          <cell r="I3314">
            <v>10</v>
          </cell>
          <cell r="J3314">
            <v>35</v>
          </cell>
          <cell r="K3314">
            <v>0</v>
          </cell>
          <cell r="L3314">
            <v>478</v>
          </cell>
        </row>
        <row r="3315">
          <cell r="A3315" t="str">
            <v>3850ER3107K</v>
          </cell>
          <cell r="B3315" t="str">
            <v>LABEL,ENERGY</v>
          </cell>
          <cell r="D3315">
            <v>0</v>
          </cell>
          <cell r="E3315">
            <v>963</v>
          </cell>
          <cell r="F3315">
            <v>0</v>
          </cell>
          <cell r="G3315">
            <v>938</v>
          </cell>
          <cell r="H3315">
            <v>0</v>
          </cell>
          <cell r="I3315">
            <v>25</v>
          </cell>
          <cell r="J3315">
            <v>90</v>
          </cell>
          <cell r="K3315">
            <v>0</v>
          </cell>
          <cell r="L3315">
            <v>1178</v>
          </cell>
        </row>
        <row r="3316">
          <cell r="A3316" t="str">
            <v>3850ER3107L</v>
          </cell>
          <cell r="B3316" t="str">
            <v>LABEL,ENERGY</v>
          </cell>
          <cell r="D3316">
            <v>0</v>
          </cell>
          <cell r="E3316">
            <v>330</v>
          </cell>
          <cell r="F3316">
            <v>0</v>
          </cell>
          <cell r="G3316">
            <v>330</v>
          </cell>
          <cell r="H3316">
            <v>0</v>
          </cell>
          <cell r="I3316">
            <v>0</v>
          </cell>
          <cell r="J3316">
            <v>0</v>
          </cell>
          <cell r="K3316">
            <v>0</v>
          </cell>
          <cell r="L3316">
            <v>330</v>
          </cell>
        </row>
        <row r="3317">
          <cell r="A3317" t="str">
            <v>3850ER3107M</v>
          </cell>
          <cell r="B3317" t="str">
            <v>LABEL,ENERGY</v>
          </cell>
          <cell r="D3317">
            <v>0</v>
          </cell>
          <cell r="E3317">
            <v>455</v>
          </cell>
          <cell r="F3317">
            <v>0</v>
          </cell>
          <cell r="G3317">
            <v>455</v>
          </cell>
          <cell r="H3317">
            <v>0</v>
          </cell>
          <cell r="I3317">
            <v>0</v>
          </cell>
          <cell r="J3317">
            <v>0</v>
          </cell>
          <cell r="K3317">
            <v>0</v>
          </cell>
          <cell r="L3317">
            <v>455</v>
          </cell>
        </row>
        <row r="3318">
          <cell r="A3318" t="str">
            <v>3850ER3107N</v>
          </cell>
          <cell r="B3318" t="str">
            <v>LABEL,ENERGY</v>
          </cell>
          <cell r="D3318">
            <v>0</v>
          </cell>
          <cell r="E3318">
            <v>395</v>
          </cell>
          <cell r="F3318">
            <v>0</v>
          </cell>
          <cell r="G3318">
            <v>395</v>
          </cell>
          <cell r="H3318">
            <v>0</v>
          </cell>
          <cell r="I3318">
            <v>0</v>
          </cell>
          <cell r="J3318">
            <v>0</v>
          </cell>
          <cell r="K3318">
            <v>0</v>
          </cell>
          <cell r="L3318">
            <v>395</v>
          </cell>
        </row>
        <row r="3319">
          <cell r="A3319" t="str">
            <v>3850ER3107P</v>
          </cell>
          <cell r="B3319" t="str">
            <v>LABEL,ENERGY</v>
          </cell>
          <cell r="D3319">
            <v>0</v>
          </cell>
          <cell r="E3319">
            <v>464</v>
          </cell>
          <cell r="F3319">
            <v>0</v>
          </cell>
          <cell r="G3319">
            <v>464</v>
          </cell>
          <cell r="H3319">
            <v>0</v>
          </cell>
          <cell r="I3319">
            <v>0</v>
          </cell>
          <cell r="J3319">
            <v>0</v>
          </cell>
          <cell r="K3319">
            <v>0</v>
          </cell>
          <cell r="L3319">
            <v>464</v>
          </cell>
        </row>
        <row r="3320">
          <cell r="A3320" t="str">
            <v>3850ER3107Q</v>
          </cell>
          <cell r="B3320" t="str">
            <v>LABEL,ENERGY</v>
          </cell>
          <cell r="D3320">
            <v>0</v>
          </cell>
          <cell r="E3320">
            <v>319</v>
          </cell>
          <cell r="F3320">
            <v>0</v>
          </cell>
          <cell r="G3320">
            <v>319</v>
          </cell>
          <cell r="H3320">
            <v>0</v>
          </cell>
          <cell r="I3320">
            <v>0</v>
          </cell>
          <cell r="J3320">
            <v>0</v>
          </cell>
          <cell r="K3320">
            <v>0</v>
          </cell>
          <cell r="L3320">
            <v>319</v>
          </cell>
        </row>
        <row r="3321">
          <cell r="A3321" t="str">
            <v>3850ER3107T</v>
          </cell>
          <cell r="B3321" t="str">
            <v>LABEL,ENERGY</v>
          </cell>
          <cell r="D3321">
            <v>320</v>
          </cell>
          <cell r="E3321">
            <v>477</v>
          </cell>
          <cell r="F3321">
            <v>0</v>
          </cell>
          <cell r="G3321">
            <v>789</v>
          </cell>
          <cell r="H3321">
            <v>0</v>
          </cell>
          <cell r="I3321">
            <v>8</v>
          </cell>
          <cell r="J3321">
            <v>0</v>
          </cell>
          <cell r="K3321">
            <v>0</v>
          </cell>
          <cell r="L3321">
            <v>797</v>
          </cell>
        </row>
        <row r="3322">
          <cell r="A3322" t="str">
            <v>3850ER3107U</v>
          </cell>
          <cell r="B3322" t="str">
            <v>LABEL,ENERGY</v>
          </cell>
          <cell r="D3322">
            <v>0</v>
          </cell>
          <cell r="E3322">
            <v>318</v>
          </cell>
          <cell r="F3322">
            <v>0</v>
          </cell>
          <cell r="G3322">
            <v>318</v>
          </cell>
          <cell r="H3322">
            <v>0</v>
          </cell>
          <cell r="I3322">
            <v>0</v>
          </cell>
          <cell r="J3322">
            <v>0</v>
          </cell>
          <cell r="K3322">
            <v>0</v>
          </cell>
          <cell r="L3322">
            <v>318</v>
          </cell>
        </row>
        <row r="3323">
          <cell r="A3323" t="str">
            <v>3850ER3107Z</v>
          </cell>
          <cell r="B3323" t="str">
            <v>LABEL,ENERGY</v>
          </cell>
          <cell r="D3323">
            <v>0</v>
          </cell>
          <cell r="E3323">
            <v>225</v>
          </cell>
          <cell r="F3323">
            <v>0</v>
          </cell>
          <cell r="G3323">
            <v>75</v>
          </cell>
          <cell r="H3323">
            <v>0</v>
          </cell>
          <cell r="I3323">
            <v>150</v>
          </cell>
          <cell r="J3323">
            <v>150</v>
          </cell>
          <cell r="K3323">
            <v>0</v>
          </cell>
          <cell r="L3323">
            <v>225</v>
          </cell>
        </row>
        <row r="3324">
          <cell r="A3324" t="str">
            <v>3850ER3108A</v>
          </cell>
          <cell r="B3324" t="str">
            <v>LABEL,CAUTION</v>
          </cell>
          <cell r="D3324">
            <v>168</v>
          </cell>
          <cell r="E3324">
            <v>84</v>
          </cell>
          <cell r="F3324">
            <v>0</v>
          </cell>
          <cell r="G3324">
            <v>40</v>
          </cell>
          <cell r="H3324">
            <v>0</v>
          </cell>
          <cell r="I3324">
            <v>212</v>
          </cell>
          <cell r="J3324">
            <v>1</v>
          </cell>
          <cell r="K3324">
            <v>0</v>
          </cell>
          <cell r="L3324">
            <v>252</v>
          </cell>
        </row>
        <row r="3325">
          <cell r="A3325" t="str">
            <v>3850ER3109A</v>
          </cell>
          <cell r="B3325" t="str">
            <v>LABEL,CAUTION</v>
          </cell>
          <cell r="D3325">
            <v>168</v>
          </cell>
          <cell r="E3325">
            <v>84</v>
          </cell>
          <cell r="F3325">
            <v>0</v>
          </cell>
          <cell r="G3325">
            <v>40</v>
          </cell>
          <cell r="H3325">
            <v>0</v>
          </cell>
          <cell r="I3325">
            <v>212</v>
          </cell>
          <cell r="J3325">
            <v>1</v>
          </cell>
          <cell r="K3325">
            <v>0</v>
          </cell>
          <cell r="L3325">
            <v>252</v>
          </cell>
        </row>
        <row r="3326">
          <cell r="A3326" t="str">
            <v>3850ER3110A</v>
          </cell>
          <cell r="B3326" t="str">
            <v>LABEL,ENERGY</v>
          </cell>
          <cell r="C3326" t="str">
            <v>송영근</v>
          </cell>
          <cell r="D3326">
            <v>0</v>
          </cell>
          <cell r="E3326">
            <v>450</v>
          </cell>
          <cell r="F3326">
            <v>0</v>
          </cell>
          <cell r="G3326">
            <v>450</v>
          </cell>
          <cell r="H3326">
            <v>0</v>
          </cell>
          <cell r="I3326">
            <v>0</v>
          </cell>
          <cell r="J3326">
            <v>0</v>
          </cell>
          <cell r="K3326">
            <v>0</v>
          </cell>
          <cell r="L3326">
            <v>450</v>
          </cell>
        </row>
        <row r="3327">
          <cell r="A3327" t="str">
            <v>3850ER3110F</v>
          </cell>
          <cell r="B3327" t="str">
            <v>LABEL,ENERGY</v>
          </cell>
          <cell r="C3327" t="str">
            <v>송영근</v>
          </cell>
          <cell r="D3327">
            <v>0</v>
          </cell>
          <cell r="E3327">
            <v>150</v>
          </cell>
          <cell r="F3327">
            <v>0</v>
          </cell>
          <cell r="G3327">
            <v>150</v>
          </cell>
          <cell r="H3327">
            <v>0</v>
          </cell>
          <cell r="I3327">
            <v>0</v>
          </cell>
          <cell r="J3327">
            <v>0</v>
          </cell>
          <cell r="K3327">
            <v>0</v>
          </cell>
          <cell r="L3327">
            <v>150</v>
          </cell>
        </row>
        <row r="3328">
          <cell r="A3328" t="str">
            <v>3850ER3110K</v>
          </cell>
          <cell r="B3328" t="str">
            <v>LABEL,ENERGY</v>
          </cell>
          <cell r="C3328" t="str">
            <v>송영근</v>
          </cell>
          <cell r="D3328">
            <v>0</v>
          </cell>
          <cell r="E3328">
            <v>150</v>
          </cell>
          <cell r="F3328">
            <v>0</v>
          </cell>
          <cell r="G3328">
            <v>150</v>
          </cell>
          <cell r="H3328">
            <v>0</v>
          </cell>
          <cell r="I3328">
            <v>0</v>
          </cell>
          <cell r="J3328">
            <v>0</v>
          </cell>
          <cell r="K3328">
            <v>0</v>
          </cell>
          <cell r="L3328">
            <v>300</v>
          </cell>
        </row>
        <row r="3329">
          <cell r="A3329" t="str">
            <v>3850ER3110M</v>
          </cell>
          <cell r="B3329" t="str">
            <v>LABEL,ENERGY</v>
          </cell>
          <cell r="C3329" t="str">
            <v>송영근</v>
          </cell>
          <cell r="D3329">
            <v>0</v>
          </cell>
          <cell r="E3329">
            <v>318</v>
          </cell>
          <cell r="F3329">
            <v>0</v>
          </cell>
          <cell r="G3329">
            <v>318</v>
          </cell>
          <cell r="H3329">
            <v>0</v>
          </cell>
          <cell r="I3329">
            <v>0</v>
          </cell>
          <cell r="J3329">
            <v>0</v>
          </cell>
          <cell r="K3329">
            <v>0</v>
          </cell>
          <cell r="L3329">
            <v>318</v>
          </cell>
        </row>
        <row r="3330">
          <cell r="A3330" t="str">
            <v>3850ER3110Q</v>
          </cell>
          <cell r="B3330" t="str">
            <v>LABEL,ENERGY</v>
          </cell>
          <cell r="C3330" t="str">
            <v>송영근</v>
          </cell>
          <cell r="D3330">
            <v>0</v>
          </cell>
          <cell r="E3330">
            <v>427</v>
          </cell>
          <cell r="F3330">
            <v>0</v>
          </cell>
          <cell r="G3330">
            <v>427</v>
          </cell>
          <cell r="H3330">
            <v>0</v>
          </cell>
          <cell r="I3330">
            <v>0</v>
          </cell>
          <cell r="J3330">
            <v>0</v>
          </cell>
          <cell r="K3330">
            <v>0</v>
          </cell>
          <cell r="L3330">
            <v>427</v>
          </cell>
        </row>
        <row r="3331">
          <cell r="A3331" t="str">
            <v>3850ER3110R</v>
          </cell>
          <cell r="B3331" t="str">
            <v>LABEL,ENERGY</v>
          </cell>
          <cell r="D3331">
            <v>0</v>
          </cell>
          <cell r="E3331">
            <v>124</v>
          </cell>
          <cell r="F3331">
            <v>0</v>
          </cell>
          <cell r="G3331">
            <v>124</v>
          </cell>
          <cell r="H3331">
            <v>0</v>
          </cell>
          <cell r="I3331">
            <v>0</v>
          </cell>
          <cell r="J3331">
            <v>0</v>
          </cell>
          <cell r="K3331">
            <v>0</v>
          </cell>
          <cell r="L3331">
            <v>124</v>
          </cell>
        </row>
        <row r="3332">
          <cell r="A3332" t="str">
            <v>3850ER3110S</v>
          </cell>
          <cell r="B3332" t="str">
            <v>LABEL,ENERGY</v>
          </cell>
          <cell r="D3332">
            <v>0</v>
          </cell>
          <cell r="E3332">
            <v>79</v>
          </cell>
          <cell r="F3332">
            <v>0</v>
          </cell>
          <cell r="G3332">
            <v>79</v>
          </cell>
          <cell r="H3332">
            <v>0</v>
          </cell>
          <cell r="I3332">
            <v>0</v>
          </cell>
          <cell r="J3332">
            <v>0</v>
          </cell>
          <cell r="K3332">
            <v>0</v>
          </cell>
          <cell r="L3332">
            <v>79</v>
          </cell>
        </row>
        <row r="3333">
          <cell r="A3333" t="str">
            <v>3850ER3110T</v>
          </cell>
          <cell r="B3333" t="str">
            <v>LABEL,ENERGY</v>
          </cell>
          <cell r="D3333">
            <v>0</v>
          </cell>
          <cell r="E3333">
            <v>318</v>
          </cell>
          <cell r="F3333">
            <v>0</v>
          </cell>
          <cell r="G3333">
            <v>159</v>
          </cell>
          <cell r="H3333">
            <v>0</v>
          </cell>
          <cell r="I3333">
            <v>159</v>
          </cell>
          <cell r="J3333">
            <v>159</v>
          </cell>
          <cell r="K3333">
            <v>0</v>
          </cell>
          <cell r="L3333">
            <v>318</v>
          </cell>
        </row>
        <row r="3334">
          <cell r="A3334" t="str">
            <v>3850ER3111D</v>
          </cell>
          <cell r="B3334" t="str">
            <v>LABEL,ENERGY</v>
          </cell>
          <cell r="D3334">
            <v>0</v>
          </cell>
          <cell r="E3334">
            <v>312</v>
          </cell>
          <cell r="F3334">
            <v>0</v>
          </cell>
          <cell r="G3334">
            <v>10</v>
          </cell>
          <cell r="H3334">
            <v>0</v>
          </cell>
          <cell r="I3334">
            <v>302</v>
          </cell>
          <cell r="J3334">
            <v>302</v>
          </cell>
          <cell r="K3334">
            <v>0</v>
          </cell>
          <cell r="L3334">
            <v>20</v>
          </cell>
        </row>
        <row r="3335">
          <cell r="A3335" t="str">
            <v>3850ER3111E</v>
          </cell>
          <cell r="B3335" t="str">
            <v>LABEL,ENERGY</v>
          </cell>
          <cell r="D3335">
            <v>1</v>
          </cell>
          <cell r="E3335">
            <v>0</v>
          </cell>
          <cell r="F3335">
            <v>0</v>
          </cell>
          <cell r="G3335">
            <v>1</v>
          </cell>
          <cell r="H3335">
            <v>0</v>
          </cell>
          <cell r="I3335">
            <v>0</v>
          </cell>
          <cell r="J3335">
            <v>0</v>
          </cell>
          <cell r="K3335">
            <v>0</v>
          </cell>
          <cell r="L3335">
            <v>59</v>
          </cell>
        </row>
        <row r="3336">
          <cell r="A3336" t="str">
            <v>3850ER3111F</v>
          </cell>
          <cell r="B3336" t="str">
            <v>LABEL,ENERGY</v>
          </cell>
          <cell r="D3336">
            <v>0</v>
          </cell>
          <cell r="E3336">
            <v>85</v>
          </cell>
          <cell r="F3336">
            <v>0</v>
          </cell>
          <cell r="G3336">
            <v>10</v>
          </cell>
          <cell r="H3336">
            <v>0</v>
          </cell>
          <cell r="I3336">
            <v>75</v>
          </cell>
          <cell r="J3336">
            <v>75</v>
          </cell>
          <cell r="K3336">
            <v>0</v>
          </cell>
          <cell r="L3336">
            <v>20</v>
          </cell>
        </row>
        <row r="3337">
          <cell r="A3337" t="str">
            <v>3850ER3111G</v>
          </cell>
          <cell r="B3337" t="str">
            <v>LABEL,ENERGY</v>
          </cell>
          <cell r="D3337">
            <v>0</v>
          </cell>
          <cell r="E3337">
            <v>159</v>
          </cell>
          <cell r="F3337">
            <v>0</v>
          </cell>
          <cell r="G3337">
            <v>159</v>
          </cell>
          <cell r="H3337">
            <v>0</v>
          </cell>
          <cell r="I3337">
            <v>0</v>
          </cell>
          <cell r="J3337">
            <v>0</v>
          </cell>
          <cell r="K3337">
            <v>0</v>
          </cell>
          <cell r="L3337">
            <v>159</v>
          </cell>
        </row>
        <row r="3338">
          <cell r="A3338" t="str">
            <v>3850ER3111H</v>
          </cell>
          <cell r="B3338" t="str">
            <v>LABEL,ENERGY</v>
          </cell>
          <cell r="D3338">
            <v>0</v>
          </cell>
          <cell r="E3338">
            <v>75</v>
          </cell>
          <cell r="F3338">
            <v>0</v>
          </cell>
          <cell r="G3338">
            <v>75</v>
          </cell>
          <cell r="H3338">
            <v>0</v>
          </cell>
          <cell r="I3338">
            <v>0</v>
          </cell>
          <cell r="J3338">
            <v>0</v>
          </cell>
          <cell r="K3338">
            <v>0</v>
          </cell>
          <cell r="L3338">
            <v>75</v>
          </cell>
        </row>
        <row r="3339">
          <cell r="A3339" t="str">
            <v>3850ER3111J</v>
          </cell>
          <cell r="B3339" t="str">
            <v>LABEL,ENERGY</v>
          </cell>
          <cell r="C3339" t="str">
            <v>송영근</v>
          </cell>
          <cell r="D3339">
            <v>-43</v>
          </cell>
          <cell r="E3339">
            <v>44</v>
          </cell>
          <cell r="F3339">
            <v>0</v>
          </cell>
          <cell r="G3339">
            <v>1</v>
          </cell>
          <cell r="H3339">
            <v>0</v>
          </cell>
          <cell r="I3339">
            <v>0</v>
          </cell>
          <cell r="J3339">
            <v>0</v>
          </cell>
          <cell r="K3339">
            <v>0</v>
          </cell>
          <cell r="L3339">
            <v>44</v>
          </cell>
        </row>
        <row r="3340">
          <cell r="A3340" t="str">
            <v>3850ER3111K</v>
          </cell>
          <cell r="B3340" t="str">
            <v>LABEL,ENERGY</v>
          </cell>
          <cell r="D3340">
            <v>0</v>
          </cell>
          <cell r="E3340">
            <v>251</v>
          </cell>
          <cell r="F3340">
            <v>0</v>
          </cell>
          <cell r="G3340">
            <v>251</v>
          </cell>
          <cell r="H3340">
            <v>0</v>
          </cell>
          <cell r="I3340">
            <v>0</v>
          </cell>
          <cell r="J3340">
            <v>0</v>
          </cell>
          <cell r="K3340">
            <v>0</v>
          </cell>
          <cell r="L3340">
            <v>251</v>
          </cell>
        </row>
        <row r="3341">
          <cell r="A3341" t="str">
            <v>3850ER3111L</v>
          </cell>
          <cell r="B3341" t="str">
            <v>LABEL,ENERGY</v>
          </cell>
          <cell r="D3341">
            <v>0</v>
          </cell>
          <cell r="E3341">
            <v>450</v>
          </cell>
          <cell r="F3341">
            <v>0</v>
          </cell>
          <cell r="G3341">
            <v>450</v>
          </cell>
          <cell r="H3341">
            <v>0</v>
          </cell>
          <cell r="I3341">
            <v>0</v>
          </cell>
          <cell r="J3341">
            <v>0</v>
          </cell>
          <cell r="K3341">
            <v>0</v>
          </cell>
          <cell r="L3341">
            <v>750</v>
          </cell>
        </row>
        <row r="3342">
          <cell r="A3342" t="str">
            <v>3850ER3111M</v>
          </cell>
          <cell r="B3342" t="str">
            <v>LABEL,ENERGY</v>
          </cell>
          <cell r="D3342">
            <v>0</v>
          </cell>
          <cell r="E3342">
            <v>235</v>
          </cell>
          <cell r="F3342">
            <v>0</v>
          </cell>
          <cell r="G3342">
            <v>10</v>
          </cell>
          <cell r="H3342">
            <v>0</v>
          </cell>
          <cell r="I3342">
            <v>225</v>
          </cell>
          <cell r="J3342">
            <v>225</v>
          </cell>
          <cell r="K3342">
            <v>0</v>
          </cell>
          <cell r="L3342">
            <v>20</v>
          </cell>
        </row>
        <row r="3343">
          <cell r="A3343" t="str">
            <v>3850ER3111N</v>
          </cell>
          <cell r="B3343" t="str">
            <v>LABEL,ENERGY</v>
          </cell>
          <cell r="D3343">
            <v>0</v>
          </cell>
          <cell r="E3343">
            <v>159</v>
          </cell>
          <cell r="F3343">
            <v>0</v>
          </cell>
          <cell r="G3343">
            <v>159</v>
          </cell>
          <cell r="H3343">
            <v>0</v>
          </cell>
          <cell r="I3343">
            <v>0</v>
          </cell>
          <cell r="J3343">
            <v>0</v>
          </cell>
          <cell r="K3343">
            <v>0</v>
          </cell>
          <cell r="L3343">
            <v>159</v>
          </cell>
        </row>
        <row r="3344">
          <cell r="A3344" t="str">
            <v>3850ER4002A</v>
          </cell>
          <cell r="B3344" t="str">
            <v>LABEL,CAUTION</v>
          </cell>
          <cell r="C3344" t="str">
            <v>송영근</v>
          </cell>
          <cell r="D3344">
            <v>1</v>
          </cell>
          <cell r="E3344">
            <v>0</v>
          </cell>
          <cell r="F3344">
            <v>0</v>
          </cell>
          <cell r="G3344">
            <v>0</v>
          </cell>
          <cell r="H3344">
            <v>0</v>
          </cell>
          <cell r="I3344">
            <v>1</v>
          </cell>
          <cell r="J3344">
            <v>1</v>
          </cell>
          <cell r="K3344">
            <v>0</v>
          </cell>
          <cell r="L3344">
            <v>0</v>
          </cell>
        </row>
        <row r="3345">
          <cell r="A3345" t="str">
            <v>3850ER4002B</v>
          </cell>
          <cell r="B3345" t="str">
            <v>LABEL,CAUTION</v>
          </cell>
          <cell r="C3345" t="str">
            <v>송영근</v>
          </cell>
          <cell r="D3345">
            <v>0</v>
          </cell>
          <cell r="E3345">
            <v>150</v>
          </cell>
          <cell r="F3345">
            <v>0</v>
          </cell>
          <cell r="G3345">
            <v>150</v>
          </cell>
          <cell r="H3345">
            <v>0</v>
          </cell>
          <cell r="I3345">
            <v>0</v>
          </cell>
          <cell r="J3345">
            <v>0</v>
          </cell>
          <cell r="K3345">
            <v>0</v>
          </cell>
          <cell r="L3345">
            <v>150</v>
          </cell>
        </row>
        <row r="3346">
          <cell r="A3346" t="str">
            <v>3850ER4002D</v>
          </cell>
          <cell r="B3346" t="str">
            <v>LABEL,CAUTION</v>
          </cell>
          <cell r="C3346" t="str">
            <v>송영근</v>
          </cell>
          <cell r="D3346">
            <v>0</v>
          </cell>
          <cell r="E3346">
            <v>736</v>
          </cell>
          <cell r="F3346">
            <v>0</v>
          </cell>
          <cell r="G3346">
            <v>736</v>
          </cell>
          <cell r="H3346">
            <v>0</v>
          </cell>
          <cell r="I3346">
            <v>0</v>
          </cell>
          <cell r="J3346">
            <v>0</v>
          </cell>
          <cell r="K3346">
            <v>0</v>
          </cell>
          <cell r="L3346">
            <v>1036</v>
          </cell>
        </row>
        <row r="3347">
          <cell r="A3347" t="str">
            <v>3850ER4002E</v>
          </cell>
          <cell r="B3347" t="str">
            <v>LABEL,CAUTION</v>
          </cell>
          <cell r="C3347" t="str">
            <v>송영근</v>
          </cell>
          <cell r="D3347">
            <v>26</v>
          </cell>
          <cell r="E3347">
            <v>0</v>
          </cell>
          <cell r="F3347">
            <v>0</v>
          </cell>
          <cell r="G3347">
            <v>0</v>
          </cell>
          <cell r="H3347">
            <v>0</v>
          </cell>
          <cell r="I3347">
            <v>26</v>
          </cell>
          <cell r="J3347">
            <v>26</v>
          </cell>
          <cell r="K3347">
            <v>0</v>
          </cell>
          <cell r="L3347">
            <v>0</v>
          </cell>
        </row>
        <row r="3348">
          <cell r="A3348" t="str">
            <v>3850ER4002F</v>
          </cell>
          <cell r="B3348" t="str">
            <v>LABEL,CAUTION</v>
          </cell>
          <cell r="C3348" t="str">
            <v>송영근</v>
          </cell>
          <cell r="D3348">
            <v>30</v>
          </cell>
          <cell r="E3348">
            <v>521</v>
          </cell>
          <cell r="F3348">
            <v>0</v>
          </cell>
          <cell r="G3348">
            <v>451</v>
          </cell>
          <cell r="H3348">
            <v>0</v>
          </cell>
          <cell r="I3348">
            <v>100</v>
          </cell>
          <cell r="J3348">
            <v>4</v>
          </cell>
          <cell r="K3348">
            <v>0</v>
          </cell>
          <cell r="L3348">
            <v>1295</v>
          </cell>
        </row>
        <row r="3349">
          <cell r="A3349" t="str">
            <v>3850ER4002G</v>
          </cell>
          <cell r="B3349" t="str">
            <v>LABEL,CAUTION</v>
          </cell>
          <cell r="C3349" t="str">
            <v>송영근</v>
          </cell>
          <cell r="D3349">
            <v>182</v>
          </cell>
          <cell r="E3349">
            <v>15830</v>
          </cell>
          <cell r="F3349">
            <v>0</v>
          </cell>
          <cell r="G3349">
            <v>13860</v>
          </cell>
          <cell r="H3349">
            <v>0</v>
          </cell>
          <cell r="I3349">
            <v>2152</v>
          </cell>
          <cell r="J3349">
            <v>2409</v>
          </cell>
          <cell r="K3349">
            <v>0</v>
          </cell>
          <cell r="L3349">
            <v>21095</v>
          </cell>
        </row>
        <row r="3350">
          <cell r="A3350" t="str">
            <v>3850ER4002K</v>
          </cell>
          <cell r="B3350" t="str">
            <v>LABEL,CAUTION</v>
          </cell>
          <cell r="C3350" t="str">
            <v>송영근</v>
          </cell>
          <cell r="D3350">
            <v>11</v>
          </cell>
          <cell r="E3350">
            <v>550</v>
          </cell>
          <cell r="F3350">
            <v>0</v>
          </cell>
          <cell r="G3350">
            <v>297</v>
          </cell>
          <cell r="H3350">
            <v>0</v>
          </cell>
          <cell r="I3350">
            <v>264</v>
          </cell>
          <cell r="J3350">
            <v>519</v>
          </cell>
          <cell r="K3350">
            <v>0</v>
          </cell>
          <cell r="L3350">
            <v>1400</v>
          </cell>
        </row>
        <row r="3351">
          <cell r="A3351" t="str">
            <v>3850ER4002M</v>
          </cell>
          <cell r="B3351" t="str">
            <v>LABEL,CAUTION</v>
          </cell>
          <cell r="C3351" t="str">
            <v>송영근</v>
          </cell>
          <cell r="D3351">
            <v>18</v>
          </cell>
          <cell r="E3351">
            <v>855</v>
          </cell>
          <cell r="F3351">
            <v>0</v>
          </cell>
          <cell r="G3351">
            <v>868</v>
          </cell>
          <cell r="H3351">
            <v>0</v>
          </cell>
          <cell r="I3351">
            <v>5</v>
          </cell>
          <cell r="J3351">
            <v>5</v>
          </cell>
          <cell r="K3351">
            <v>2</v>
          </cell>
          <cell r="L3351">
            <v>1855</v>
          </cell>
        </row>
        <row r="3352">
          <cell r="A3352" t="str">
            <v>3850ER4002N</v>
          </cell>
          <cell r="B3352" t="str">
            <v>LABEL,CAUTION</v>
          </cell>
          <cell r="C3352" t="str">
            <v>송영근</v>
          </cell>
          <cell r="D3352">
            <v>168</v>
          </cell>
          <cell r="E3352">
            <v>84</v>
          </cell>
          <cell r="F3352">
            <v>0</v>
          </cell>
          <cell r="G3352">
            <v>40</v>
          </cell>
          <cell r="H3352">
            <v>0</v>
          </cell>
          <cell r="I3352">
            <v>212</v>
          </cell>
          <cell r="J3352">
            <v>1</v>
          </cell>
          <cell r="K3352">
            <v>0</v>
          </cell>
          <cell r="L3352">
            <v>252</v>
          </cell>
        </row>
        <row r="3353">
          <cell r="A3353" t="str">
            <v>3850ER4002P</v>
          </cell>
          <cell r="B3353" t="str">
            <v>LABEL,CAUTION</v>
          </cell>
          <cell r="C3353" t="str">
            <v>송영근</v>
          </cell>
          <cell r="D3353">
            <v>0</v>
          </cell>
          <cell r="E3353">
            <v>800</v>
          </cell>
          <cell r="F3353">
            <v>0</v>
          </cell>
          <cell r="G3353">
            <v>398</v>
          </cell>
          <cell r="H3353">
            <v>0</v>
          </cell>
          <cell r="I3353">
            <v>402</v>
          </cell>
          <cell r="J3353">
            <v>346</v>
          </cell>
          <cell r="K3353">
            <v>0</v>
          </cell>
          <cell r="L3353">
            <v>800</v>
          </cell>
        </row>
        <row r="3354">
          <cell r="A3354" t="str">
            <v>3850ER4002Q</v>
          </cell>
          <cell r="B3354" t="str">
            <v>LABEL,CAUTION</v>
          </cell>
          <cell r="C3354" t="str">
            <v>송영근</v>
          </cell>
          <cell r="D3354">
            <v>0</v>
          </cell>
          <cell r="E3354">
            <v>0</v>
          </cell>
          <cell r="F3354">
            <v>0</v>
          </cell>
          <cell r="G3354">
            <v>0</v>
          </cell>
          <cell r="H3354">
            <v>0</v>
          </cell>
          <cell r="I3354">
            <v>0</v>
          </cell>
          <cell r="J3354">
            <v>0</v>
          </cell>
          <cell r="K3354">
            <v>0</v>
          </cell>
          <cell r="L3354">
            <v>0</v>
          </cell>
        </row>
        <row r="3355">
          <cell r="A3355" t="str">
            <v>3850ER4002T</v>
          </cell>
          <cell r="B3355" t="str">
            <v>LABEL,CAUTION</v>
          </cell>
          <cell r="C3355" t="str">
            <v>송영근</v>
          </cell>
          <cell r="D3355">
            <v>0</v>
          </cell>
          <cell r="E3355">
            <v>0</v>
          </cell>
          <cell r="F3355">
            <v>0</v>
          </cell>
          <cell r="G3355">
            <v>0</v>
          </cell>
          <cell r="H3355">
            <v>0</v>
          </cell>
          <cell r="I3355">
            <v>0</v>
          </cell>
          <cell r="J3355">
            <v>0</v>
          </cell>
          <cell r="K3355">
            <v>0</v>
          </cell>
          <cell r="L3355">
            <v>180</v>
          </cell>
        </row>
        <row r="3356">
          <cell r="A3356" t="str">
            <v>3850ER4002V</v>
          </cell>
          <cell r="B3356" t="str">
            <v>LABEL,CAUTION</v>
          </cell>
          <cell r="C3356" t="str">
            <v>송영근</v>
          </cell>
          <cell r="D3356">
            <v>0</v>
          </cell>
          <cell r="E3356">
            <v>1106</v>
          </cell>
          <cell r="F3356">
            <v>0</v>
          </cell>
          <cell r="G3356">
            <v>474</v>
          </cell>
          <cell r="H3356">
            <v>0</v>
          </cell>
          <cell r="I3356">
            <v>632</v>
          </cell>
          <cell r="J3356">
            <v>121</v>
          </cell>
          <cell r="K3356">
            <v>0</v>
          </cell>
          <cell r="L3356">
            <v>1106</v>
          </cell>
        </row>
        <row r="3357">
          <cell r="A3357" t="str">
            <v>3850ER4002W</v>
          </cell>
          <cell r="B3357" t="str">
            <v>LABEL,CAUTION</v>
          </cell>
          <cell r="C3357" t="str">
            <v>송영근</v>
          </cell>
          <cell r="D3357">
            <v>31</v>
          </cell>
          <cell r="E3357">
            <v>2133</v>
          </cell>
          <cell r="F3357">
            <v>0</v>
          </cell>
          <cell r="G3357">
            <v>1808</v>
          </cell>
          <cell r="H3357">
            <v>0</v>
          </cell>
          <cell r="I3357">
            <v>356</v>
          </cell>
          <cell r="J3357">
            <v>260</v>
          </cell>
          <cell r="K3357">
            <v>0</v>
          </cell>
          <cell r="L3357">
            <v>3587</v>
          </cell>
        </row>
        <row r="3358">
          <cell r="A3358" t="str">
            <v>3850ER4002X</v>
          </cell>
          <cell r="B3358" t="str">
            <v>LABEL,CAUTION</v>
          </cell>
          <cell r="C3358" t="str">
            <v>송영근</v>
          </cell>
          <cell r="D3358">
            <v>0</v>
          </cell>
          <cell r="E3358">
            <v>800</v>
          </cell>
          <cell r="F3358">
            <v>0</v>
          </cell>
          <cell r="G3358">
            <v>474</v>
          </cell>
          <cell r="H3358">
            <v>0</v>
          </cell>
          <cell r="I3358">
            <v>326</v>
          </cell>
          <cell r="J3358">
            <v>326</v>
          </cell>
          <cell r="K3358">
            <v>0</v>
          </cell>
          <cell r="L3358">
            <v>474</v>
          </cell>
        </row>
        <row r="3359">
          <cell r="A3359" t="str">
            <v>3850ER4002Z</v>
          </cell>
          <cell r="B3359" t="str">
            <v>LABEL,CAUTION</v>
          </cell>
          <cell r="C3359" t="str">
            <v>송영근</v>
          </cell>
          <cell r="D3359">
            <v>0</v>
          </cell>
          <cell r="E3359">
            <v>495</v>
          </cell>
          <cell r="F3359">
            <v>0</v>
          </cell>
          <cell r="G3359">
            <v>495</v>
          </cell>
          <cell r="H3359">
            <v>0</v>
          </cell>
          <cell r="I3359">
            <v>0</v>
          </cell>
          <cell r="J3359">
            <v>0</v>
          </cell>
          <cell r="K3359">
            <v>0</v>
          </cell>
          <cell r="L3359">
            <v>495</v>
          </cell>
        </row>
        <row r="3360">
          <cell r="A3360" t="str">
            <v>3850ER4005C</v>
          </cell>
          <cell r="B3360" t="str">
            <v>LABEL,CAUTION</v>
          </cell>
          <cell r="C3360" t="str">
            <v>송영근</v>
          </cell>
          <cell r="D3360">
            <v>18</v>
          </cell>
          <cell r="E3360">
            <v>3775</v>
          </cell>
          <cell r="F3360">
            <v>0</v>
          </cell>
          <cell r="G3360">
            <v>3752</v>
          </cell>
          <cell r="H3360">
            <v>0</v>
          </cell>
          <cell r="I3360">
            <v>41</v>
          </cell>
          <cell r="J3360">
            <v>5</v>
          </cell>
          <cell r="K3360">
            <v>1002</v>
          </cell>
          <cell r="L3360">
            <v>5050</v>
          </cell>
        </row>
        <row r="3361">
          <cell r="A3361" t="str">
            <v>3850ER4005D</v>
          </cell>
          <cell r="B3361" t="str">
            <v>LABEL,CAUTION</v>
          </cell>
          <cell r="C3361" t="str">
            <v>송영근</v>
          </cell>
          <cell r="D3361">
            <v>127</v>
          </cell>
          <cell r="E3361">
            <v>0</v>
          </cell>
          <cell r="F3361">
            <v>0</v>
          </cell>
          <cell r="G3361">
            <v>0</v>
          </cell>
          <cell r="H3361">
            <v>0</v>
          </cell>
          <cell r="I3361">
            <v>127</v>
          </cell>
          <cell r="J3361">
            <v>127</v>
          </cell>
          <cell r="K3361">
            <v>0</v>
          </cell>
          <cell r="L3361">
            <v>0</v>
          </cell>
        </row>
        <row r="3362">
          <cell r="A3362" t="str">
            <v>3850ER4005E</v>
          </cell>
          <cell r="B3362" t="str">
            <v>LABEL,CAUTION</v>
          </cell>
          <cell r="D3362">
            <v>100</v>
          </cell>
          <cell r="E3362">
            <v>7331</v>
          </cell>
          <cell r="F3362">
            <v>0</v>
          </cell>
          <cell r="G3362">
            <v>6572</v>
          </cell>
          <cell r="H3362">
            <v>0</v>
          </cell>
          <cell r="I3362">
            <v>859</v>
          </cell>
          <cell r="J3362">
            <v>1459</v>
          </cell>
          <cell r="K3362">
            <v>20</v>
          </cell>
          <cell r="L3362">
            <v>11431</v>
          </cell>
        </row>
        <row r="3363">
          <cell r="A3363" t="str">
            <v>3850ER4005F</v>
          </cell>
          <cell r="B3363" t="str">
            <v>LABEL,CAUTION</v>
          </cell>
          <cell r="D3363">
            <v>20</v>
          </cell>
          <cell r="E3363">
            <v>980</v>
          </cell>
          <cell r="F3363">
            <v>0</v>
          </cell>
          <cell r="G3363">
            <v>790</v>
          </cell>
          <cell r="H3363">
            <v>0</v>
          </cell>
          <cell r="I3363">
            <v>210</v>
          </cell>
          <cell r="J3363">
            <v>118</v>
          </cell>
          <cell r="K3363">
            <v>0</v>
          </cell>
          <cell r="L3363">
            <v>910</v>
          </cell>
        </row>
        <row r="3364">
          <cell r="A3364" t="str">
            <v>3850ER4015A</v>
          </cell>
          <cell r="B3364" t="str">
            <v>LABEL,CAUTION</v>
          </cell>
          <cell r="C3364" t="str">
            <v>송영근</v>
          </cell>
          <cell r="D3364">
            <v>0</v>
          </cell>
          <cell r="E3364">
            <v>1755</v>
          </cell>
          <cell r="F3364">
            <v>0</v>
          </cell>
          <cell r="G3364">
            <v>1755</v>
          </cell>
          <cell r="H3364">
            <v>0</v>
          </cell>
          <cell r="I3364">
            <v>0</v>
          </cell>
          <cell r="J3364">
            <v>0</v>
          </cell>
          <cell r="K3364">
            <v>0</v>
          </cell>
          <cell r="L3364">
            <v>2025</v>
          </cell>
        </row>
        <row r="3365">
          <cell r="A3365" t="str">
            <v>3850ER4017A</v>
          </cell>
          <cell r="B3365" t="str">
            <v>LABEL,CAUTION</v>
          </cell>
          <cell r="C3365" t="str">
            <v>송영근</v>
          </cell>
          <cell r="D3365">
            <v>0</v>
          </cell>
          <cell r="E3365">
            <v>225</v>
          </cell>
          <cell r="F3365">
            <v>0</v>
          </cell>
          <cell r="G3365">
            <v>225</v>
          </cell>
          <cell r="H3365">
            <v>0</v>
          </cell>
          <cell r="I3365">
            <v>0</v>
          </cell>
          <cell r="J3365">
            <v>0</v>
          </cell>
          <cell r="K3365">
            <v>0</v>
          </cell>
          <cell r="L3365">
            <v>225</v>
          </cell>
        </row>
        <row r="3366">
          <cell r="A3366" t="str">
            <v>3850ER4017B</v>
          </cell>
          <cell r="B3366" t="str">
            <v>LABEL,CAUTION</v>
          </cell>
          <cell r="C3366" t="str">
            <v>송영근</v>
          </cell>
          <cell r="D3366">
            <v>0</v>
          </cell>
          <cell r="E3366">
            <v>318</v>
          </cell>
          <cell r="F3366">
            <v>0</v>
          </cell>
          <cell r="G3366">
            <v>318</v>
          </cell>
          <cell r="H3366">
            <v>0</v>
          </cell>
          <cell r="I3366">
            <v>0</v>
          </cell>
          <cell r="J3366">
            <v>0</v>
          </cell>
          <cell r="K3366">
            <v>0</v>
          </cell>
          <cell r="L3366">
            <v>954</v>
          </cell>
        </row>
        <row r="3367">
          <cell r="A3367" t="str">
            <v>3850ER4017C</v>
          </cell>
          <cell r="B3367" t="str">
            <v>LABEL,CAUTION</v>
          </cell>
          <cell r="C3367" t="str">
            <v>송영근</v>
          </cell>
          <cell r="D3367">
            <v>0</v>
          </cell>
          <cell r="E3367">
            <v>865</v>
          </cell>
          <cell r="F3367">
            <v>0</v>
          </cell>
          <cell r="G3367">
            <v>865</v>
          </cell>
          <cell r="H3367">
            <v>0</v>
          </cell>
          <cell r="I3367">
            <v>0</v>
          </cell>
          <cell r="J3367">
            <v>0</v>
          </cell>
          <cell r="K3367">
            <v>0</v>
          </cell>
          <cell r="L3367">
            <v>1730</v>
          </cell>
        </row>
        <row r="3368">
          <cell r="A3368" t="str">
            <v>3850ER4017E</v>
          </cell>
          <cell r="B3368" t="str">
            <v>LABEL,CAUTION</v>
          </cell>
          <cell r="D3368">
            <v>1</v>
          </cell>
          <cell r="E3368">
            <v>106</v>
          </cell>
          <cell r="F3368">
            <v>0</v>
          </cell>
          <cell r="G3368">
            <v>1</v>
          </cell>
          <cell r="H3368">
            <v>0</v>
          </cell>
          <cell r="I3368">
            <v>106</v>
          </cell>
          <cell r="J3368">
            <v>106</v>
          </cell>
          <cell r="K3368">
            <v>0</v>
          </cell>
          <cell r="L3368">
            <v>109</v>
          </cell>
        </row>
        <row r="3369">
          <cell r="A3369" t="str">
            <v>3850ER4017F</v>
          </cell>
          <cell r="B3369" t="str">
            <v>LABEL,CAUTION</v>
          </cell>
          <cell r="D3369">
            <v>70</v>
          </cell>
          <cell r="E3369">
            <v>930</v>
          </cell>
          <cell r="F3369">
            <v>0</v>
          </cell>
          <cell r="G3369">
            <v>790</v>
          </cell>
          <cell r="H3369">
            <v>0</v>
          </cell>
          <cell r="I3369">
            <v>210</v>
          </cell>
          <cell r="J3369">
            <v>118</v>
          </cell>
          <cell r="K3369">
            <v>0</v>
          </cell>
          <cell r="L3369">
            <v>930</v>
          </cell>
        </row>
        <row r="3370">
          <cell r="A3370" t="str">
            <v>3850ER4017G</v>
          </cell>
          <cell r="B3370" t="str">
            <v>LABEL,CAUTION</v>
          </cell>
          <cell r="D3370">
            <v>1</v>
          </cell>
          <cell r="E3370">
            <v>200</v>
          </cell>
          <cell r="F3370">
            <v>0</v>
          </cell>
          <cell r="G3370">
            <v>201</v>
          </cell>
          <cell r="H3370">
            <v>0</v>
          </cell>
          <cell r="I3370">
            <v>0</v>
          </cell>
          <cell r="J3370">
            <v>0</v>
          </cell>
          <cell r="K3370">
            <v>0</v>
          </cell>
          <cell r="L3370">
            <v>650</v>
          </cell>
        </row>
        <row r="3371">
          <cell r="A3371" t="str">
            <v>3850EZ3002R</v>
          </cell>
          <cell r="B3371" t="str">
            <v>LABEL,SERIAL NO</v>
          </cell>
          <cell r="C3371" t="str">
            <v>송영근</v>
          </cell>
          <cell r="D3371">
            <v>0</v>
          </cell>
          <cell r="E3371">
            <v>204</v>
          </cell>
          <cell r="F3371">
            <v>0</v>
          </cell>
          <cell r="G3371">
            <v>204</v>
          </cell>
          <cell r="H3371">
            <v>0</v>
          </cell>
          <cell r="I3371">
            <v>0</v>
          </cell>
          <cell r="J3371">
            <v>0</v>
          </cell>
          <cell r="K3371">
            <v>0</v>
          </cell>
          <cell r="L3371">
            <v>204</v>
          </cell>
        </row>
        <row r="3372">
          <cell r="A3372" t="str">
            <v>3850EZ3002V</v>
          </cell>
          <cell r="B3372" t="str">
            <v>LABEL,SERIAL NO</v>
          </cell>
          <cell r="C3372" t="str">
            <v>송영근</v>
          </cell>
          <cell r="D3372">
            <v>99</v>
          </cell>
          <cell r="E3372">
            <v>1710</v>
          </cell>
          <cell r="F3372">
            <v>0</v>
          </cell>
          <cell r="G3372">
            <v>1809</v>
          </cell>
          <cell r="H3372">
            <v>0</v>
          </cell>
          <cell r="I3372">
            <v>0</v>
          </cell>
          <cell r="J3372">
            <v>0</v>
          </cell>
          <cell r="K3372">
            <v>0</v>
          </cell>
          <cell r="L3372">
            <v>2394</v>
          </cell>
        </row>
        <row r="3373">
          <cell r="A3373" t="str">
            <v>3850EZ3003A</v>
          </cell>
          <cell r="B3373" t="str">
            <v>LABEL,BOX</v>
          </cell>
          <cell r="C3373" t="str">
            <v>송영근</v>
          </cell>
          <cell r="D3373">
            <v>0</v>
          </cell>
          <cell r="E3373">
            <v>1086.5</v>
          </cell>
          <cell r="F3373">
            <v>0</v>
          </cell>
          <cell r="G3373">
            <v>1000.5</v>
          </cell>
          <cell r="H3373">
            <v>0</v>
          </cell>
          <cell r="I3373">
            <v>86</v>
          </cell>
          <cell r="J3373">
            <v>0</v>
          </cell>
          <cell r="K3373">
            <v>0</v>
          </cell>
          <cell r="L3373">
            <v>2087</v>
          </cell>
        </row>
        <row r="3374">
          <cell r="A3374" t="str">
            <v>3850EZ3007A</v>
          </cell>
          <cell r="B3374" t="str">
            <v>LABEL,BAR CODE</v>
          </cell>
          <cell r="C3374" t="str">
            <v>송영근</v>
          </cell>
          <cell r="D3374">
            <v>0</v>
          </cell>
          <cell r="E3374">
            <v>8864</v>
          </cell>
          <cell r="F3374">
            <v>0</v>
          </cell>
          <cell r="G3374">
            <v>8089</v>
          </cell>
          <cell r="H3374">
            <v>0</v>
          </cell>
          <cell r="I3374">
            <v>775</v>
          </cell>
          <cell r="J3374">
            <v>2220</v>
          </cell>
          <cell r="K3374">
            <v>200</v>
          </cell>
          <cell r="L3374">
            <v>10635</v>
          </cell>
        </row>
        <row r="3375">
          <cell r="A3375" t="str">
            <v>3850EZ3008A</v>
          </cell>
          <cell r="B3375" t="str">
            <v>LABEL,SERIAL NO</v>
          </cell>
          <cell r="C3375" t="str">
            <v>송영근</v>
          </cell>
          <cell r="D3375">
            <v>0</v>
          </cell>
          <cell r="E3375">
            <v>342</v>
          </cell>
          <cell r="F3375">
            <v>0</v>
          </cell>
          <cell r="G3375">
            <v>342</v>
          </cell>
          <cell r="H3375">
            <v>0</v>
          </cell>
          <cell r="I3375">
            <v>0</v>
          </cell>
          <cell r="J3375">
            <v>0</v>
          </cell>
          <cell r="K3375">
            <v>0</v>
          </cell>
          <cell r="L3375">
            <v>342</v>
          </cell>
        </row>
        <row r="3376">
          <cell r="A3376" t="str">
            <v>3850EZ3008D</v>
          </cell>
          <cell r="B3376" t="str">
            <v>LABEL,SERIAL NO</v>
          </cell>
          <cell r="C3376" t="str">
            <v>송영근</v>
          </cell>
          <cell r="D3376">
            <v>0</v>
          </cell>
          <cell r="E3376">
            <v>0</v>
          </cell>
          <cell r="F3376">
            <v>0</v>
          </cell>
          <cell r="G3376">
            <v>0</v>
          </cell>
          <cell r="H3376">
            <v>0</v>
          </cell>
          <cell r="I3376">
            <v>0</v>
          </cell>
          <cell r="J3376">
            <v>0</v>
          </cell>
          <cell r="K3376">
            <v>0</v>
          </cell>
          <cell r="L3376">
            <v>0</v>
          </cell>
        </row>
        <row r="3377">
          <cell r="A3377" t="str">
            <v>3850EZ3008G</v>
          </cell>
          <cell r="B3377" t="str">
            <v>LABEL,SERIAL NO</v>
          </cell>
          <cell r="C3377" t="str">
            <v>송영근</v>
          </cell>
          <cell r="D3377">
            <v>0</v>
          </cell>
          <cell r="E3377">
            <v>306</v>
          </cell>
          <cell r="F3377">
            <v>0</v>
          </cell>
          <cell r="G3377">
            <v>306</v>
          </cell>
          <cell r="H3377">
            <v>0</v>
          </cell>
          <cell r="I3377">
            <v>0</v>
          </cell>
          <cell r="J3377">
            <v>0</v>
          </cell>
          <cell r="K3377">
            <v>0</v>
          </cell>
          <cell r="L3377">
            <v>306</v>
          </cell>
        </row>
        <row r="3378">
          <cell r="A3378" t="str">
            <v>3850EZ3008H</v>
          </cell>
          <cell r="B3378" t="str">
            <v>LABEL,SERIAL NO</v>
          </cell>
          <cell r="C3378" t="str">
            <v>송영근</v>
          </cell>
          <cell r="D3378">
            <v>0</v>
          </cell>
          <cell r="E3378">
            <v>456</v>
          </cell>
          <cell r="F3378">
            <v>0</v>
          </cell>
          <cell r="G3378">
            <v>456</v>
          </cell>
          <cell r="H3378">
            <v>0</v>
          </cell>
          <cell r="I3378">
            <v>0</v>
          </cell>
          <cell r="J3378">
            <v>0</v>
          </cell>
          <cell r="K3378">
            <v>0</v>
          </cell>
          <cell r="L3378">
            <v>456</v>
          </cell>
        </row>
        <row r="3379">
          <cell r="A3379" t="str">
            <v>3850EZ3009F</v>
          </cell>
          <cell r="B3379" t="str">
            <v>LABEL,BAR CODE</v>
          </cell>
          <cell r="C3379" t="str">
            <v>송영근</v>
          </cell>
          <cell r="D3379">
            <v>0</v>
          </cell>
          <cell r="E3379">
            <v>0</v>
          </cell>
          <cell r="F3379">
            <v>0</v>
          </cell>
          <cell r="G3379">
            <v>0</v>
          </cell>
          <cell r="H3379">
            <v>0</v>
          </cell>
          <cell r="I3379">
            <v>0</v>
          </cell>
          <cell r="J3379">
            <v>0</v>
          </cell>
          <cell r="K3379">
            <v>0</v>
          </cell>
          <cell r="L3379">
            <v>0</v>
          </cell>
        </row>
        <row r="3380">
          <cell r="A3380" t="str">
            <v>3850EZ3009K</v>
          </cell>
          <cell r="B3380" t="str">
            <v>LABEL,BAR CODE</v>
          </cell>
          <cell r="C3380" t="str">
            <v>송영근</v>
          </cell>
          <cell r="D3380">
            <v>0</v>
          </cell>
          <cell r="E3380">
            <v>570</v>
          </cell>
          <cell r="F3380">
            <v>0</v>
          </cell>
          <cell r="G3380">
            <v>570</v>
          </cell>
          <cell r="H3380">
            <v>0</v>
          </cell>
          <cell r="I3380">
            <v>0</v>
          </cell>
          <cell r="J3380">
            <v>684</v>
          </cell>
          <cell r="K3380">
            <v>0</v>
          </cell>
          <cell r="L3380">
            <v>1140</v>
          </cell>
        </row>
        <row r="3381">
          <cell r="A3381" t="str">
            <v>3850EZ3009M</v>
          </cell>
          <cell r="B3381" t="str">
            <v>LABEL,BAR CODE</v>
          </cell>
          <cell r="C3381" t="str">
            <v>송영근</v>
          </cell>
          <cell r="D3381">
            <v>0</v>
          </cell>
          <cell r="E3381">
            <v>612</v>
          </cell>
          <cell r="F3381">
            <v>0</v>
          </cell>
          <cell r="G3381">
            <v>306</v>
          </cell>
          <cell r="H3381">
            <v>0</v>
          </cell>
          <cell r="I3381">
            <v>306</v>
          </cell>
          <cell r="J3381">
            <v>306</v>
          </cell>
          <cell r="K3381">
            <v>0</v>
          </cell>
          <cell r="L3381">
            <v>612</v>
          </cell>
        </row>
        <row r="3382">
          <cell r="A3382" t="str">
            <v>3850EZ3010A</v>
          </cell>
          <cell r="B3382" t="str">
            <v>LABEL,BAR CODE</v>
          </cell>
          <cell r="C3382" t="str">
            <v>송영근</v>
          </cell>
          <cell r="D3382">
            <v>0</v>
          </cell>
          <cell r="E3382">
            <v>0</v>
          </cell>
          <cell r="F3382">
            <v>0</v>
          </cell>
          <cell r="G3382">
            <v>0</v>
          </cell>
          <cell r="H3382">
            <v>0</v>
          </cell>
          <cell r="I3382">
            <v>0</v>
          </cell>
          <cell r="J3382">
            <v>0</v>
          </cell>
          <cell r="K3382">
            <v>0</v>
          </cell>
          <cell r="L3382">
            <v>0</v>
          </cell>
        </row>
        <row r="3383">
          <cell r="A3383" t="str">
            <v>3850EZ3011A</v>
          </cell>
          <cell r="B3383" t="str">
            <v>LABEL,SERIAL NO</v>
          </cell>
          <cell r="C3383" t="str">
            <v>송영근</v>
          </cell>
          <cell r="D3383">
            <v>0</v>
          </cell>
          <cell r="E3383">
            <v>0</v>
          </cell>
          <cell r="F3383">
            <v>0</v>
          </cell>
          <cell r="G3383">
            <v>0</v>
          </cell>
          <cell r="H3383">
            <v>0</v>
          </cell>
          <cell r="I3383">
            <v>0</v>
          </cell>
          <cell r="J3383">
            <v>0</v>
          </cell>
          <cell r="K3383">
            <v>0</v>
          </cell>
          <cell r="L3383">
            <v>0</v>
          </cell>
        </row>
        <row r="3384">
          <cell r="A3384" t="str">
            <v>3850EZ3011L</v>
          </cell>
          <cell r="B3384" t="str">
            <v>LABEL,SERIAL NO</v>
          </cell>
          <cell r="C3384" t="str">
            <v>송영근</v>
          </cell>
          <cell r="D3384">
            <v>0</v>
          </cell>
          <cell r="E3384">
            <v>0</v>
          </cell>
          <cell r="F3384">
            <v>0</v>
          </cell>
          <cell r="G3384">
            <v>0</v>
          </cell>
          <cell r="H3384">
            <v>0</v>
          </cell>
          <cell r="I3384">
            <v>0</v>
          </cell>
          <cell r="J3384">
            <v>0</v>
          </cell>
          <cell r="K3384">
            <v>0</v>
          </cell>
          <cell r="L3384">
            <v>0</v>
          </cell>
        </row>
        <row r="3385">
          <cell r="A3385" t="str">
            <v>3850EZ3012R</v>
          </cell>
          <cell r="B3385" t="str">
            <v>LABEL,BAR CODE</v>
          </cell>
          <cell r="C3385" t="str">
            <v>송영근</v>
          </cell>
          <cell r="D3385">
            <v>0</v>
          </cell>
          <cell r="E3385">
            <v>401</v>
          </cell>
          <cell r="F3385">
            <v>0</v>
          </cell>
          <cell r="G3385">
            <v>401</v>
          </cell>
          <cell r="H3385">
            <v>0</v>
          </cell>
          <cell r="I3385">
            <v>0</v>
          </cell>
          <cell r="J3385">
            <v>0</v>
          </cell>
          <cell r="K3385">
            <v>0</v>
          </cell>
          <cell r="L3385">
            <v>401</v>
          </cell>
        </row>
        <row r="3386">
          <cell r="A3386" t="str">
            <v>3850EZ3012V</v>
          </cell>
          <cell r="B3386" t="str">
            <v>LABEL,BAR CODE</v>
          </cell>
          <cell r="C3386" t="str">
            <v>송영근</v>
          </cell>
          <cell r="D3386">
            <v>0</v>
          </cell>
          <cell r="E3386">
            <v>74</v>
          </cell>
          <cell r="F3386">
            <v>0</v>
          </cell>
          <cell r="G3386">
            <v>74</v>
          </cell>
          <cell r="H3386">
            <v>0</v>
          </cell>
          <cell r="I3386">
            <v>0</v>
          </cell>
          <cell r="J3386">
            <v>0</v>
          </cell>
          <cell r="K3386">
            <v>0</v>
          </cell>
          <cell r="L3386">
            <v>74</v>
          </cell>
        </row>
        <row r="3387">
          <cell r="A3387" t="str">
            <v>3850EZ3012W</v>
          </cell>
          <cell r="B3387" t="str">
            <v>LABEL,BAR CODE</v>
          </cell>
          <cell r="C3387" t="str">
            <v>송영근</v>
          </cell>
          <cell r="D3387">
            <v>0</v>
          </cell>
          <cell r="E3387">
            <v>1224</v>
          </cell>
          <cell r="F3387">
            <v>0</v>
          </cell>
          <cell r="G3387">
            <v>1224</v>
          </cell>
          <cell r="H3387">
            <v>0</v>
          </cell>
          <cell r="I3387">
            <v>0</v>
          </cell>
          <cell r="J3387">
            <v>0</v>
          </cell>
          <cell r="K3387">
            <v>0</v>
          </cell>
          <cell r="L3387">
            <v>1224</v>
          </cell>
        </row>
        <row r="3388">
          <cell r="A3388" t="str">
            <v>3850EZ3012X</v>
          </cell>
          <cell r="B3388" t="str">
            <v>LABEL,BAR CODE</v>
          </cell>
          <cell r="C3388" t="str">
            <v>송영근</v>
          </cell>
          <cell r="D3388">
            <v>0</v>
          </cell>
          <cell r="E3388">
            <v>48</v>
          </cell>
          <cell r="F3388">
            <v>0</v>
          </cell>
          <cell r="G3388">
            <v>0</v>
          </cell>
          <cell r="H3388">
            <v>0</v>
          </cell>
          <cell r="I3388">
            <v>48</v>
          </cell>
          <cell r="J3388">
            <v>48</v>
          </cell>
          <cell r="K3388">
            <v>0</v>
          </cell>
          <cell r="L3388">
            <v>48</v>
          </cell>
        </row>
        <row r="3389">
          <cell r="A3389" t="str">
            <v>3850EZ3013A</v>
          </cell>
          <cell r="B3389" t="str">
            <v>LABEL,BAR CODE</v>
          </cell>
          <cell r="C3389" t="str">
            <v>송영근</v>
          </cell>
          <cell r="D3389">
            <v>13090</v>
          </cell>
          <cell r="E3389">
            <v>229680</v>
          </cell>
          <cell r="F3389">
            <v>0</v>
          </cell>
          <cell r="G3389">
            <v>220240</v>
          </cell>
          <cell r="H3389">
            <v>0</v>
          </cell>
          <cell r="I3389">
            <v>17730</v>
          </cell>
          <cell r="J3389">
            <v>17560</v>
          </cell>
          <cell r="K3389">
            <v>0</v>
          </cell>
          <cell r="L3389">
            <v>294018</v>
          </cell>
        </row>
        <row r="3390">
          <cell r="A3390" t="str">
            <v>3850EZ3014A</v>
          </cell>
          <cell r="B3390" t="str">
            <v>LABEL,BAR CODE</v>
          </cell>
          <cell r="C3390" t="str">
            <v>송영근</v>
          </cell>
          <cell r="D3390">
            <v>1192.22927</v>
          </cell>
          <cell r="E3390">
            <v>208000</v>
          </cell>
          <cell r="F3390">
            <v>0</v>
          </cell>
          <cell r="G3390">
            <v>202245.5</v>
          </cell>
          <cell r="H3390">
            <v>0</v>
          </cell>
          <cell r="I3390">
            <v>2446.7292699999998</v>
          </cell>
          <cell r="J3390">
            <v>3176.7292699999998</v>
          </cell>
          <cell r="K3390">
            <v>0</v>
          </cell>
          <cell r="L3390">
            <v>272204.75</v>
          </cell>
        </row>
        <row r="3391">
          <cell r="A3391" t="str">
            <v>3850EZ3015A</v>
          </cell>
          <cell r="B3391" t="str">
            <v>LABEL,SERIAL NO</v>
          </cell>
          <cell r="C3391" t="str">
            <v>송영근</v>
          </cell>
          <cell r="D3391">
            <v>1212</v>
          </cell>
          <cell r="E3391">
            <v>90</v>
          </cell>
          <cell r="F3391">
            <v>0</v>
          </cell>
          <cell r="G3391">
            <v>1212</v>
          </cell>
          <cell r="H3391">
            <v>0</v>
          </cell>
          <cell r="I3391">
            <v>90</v>
          </cell>
          <cell r="J3391">
            <v>90</v>
          </cell>
          <cell r="K3391">
            <v>0</v>
          </cell>
          <cell r="L3391">
            <v>1302</v>
          </cell>
        </row>
        <row r="3392">
          <cell r="A3392" t="str">
            <v>3850EZ3015B</v>
          </cell>
          <cell r="B3392" t="str">
            <v>LABEL,SERIAL NO</v>
          </cell>
          <cell r="C3392" t="str">
            <v>송영근</v>
          </cell>
          <cell r="D3392">
            <v>0</v>
          </cell>
          <cell r="E3392">
            <v>0</v>
          </cell>
          <cell r="F3392">
            <v>0</v>
          </cell>
          <cell r="G3392">
            <v>0</v>
          </cell>
          <cell r="H3392">
            <v>0</v>
          </cell>
          <cell r="I3392">
            <v>0</v>
          </cell>
          <cell r="J3392">
            <v>0</v>
          </cell>
          <cell r="K3392">
            <v>0</v>
          </cell>
          <cell r="L3392">
            <v>0</v>
          </cell>
        </row>
        <row r="3393">
          <cell r="A3393" t="str">
            <v>3850EZ3015C</v>
          </cell>
          <cell r="B3393" t="str">
            <v>LABEL,SERIAL NO</v>
          </cell>
          <cell r="C3393" t="str">
            <v>송영근</v>
          </cell>
          <cell r="D3393">
            <v>0</v>
          </cell>
          <cell r="E3393">
            <v>714</v>
          </cell>
          <cell r="F3393">
            <v>0</v>
          </cell>
          <cell r="G3393">
            <v>146</v>
          </cell>
          <cell r="H3393">
            <v>0</v>
          </cell>
          <cell r="I3393">
            <v>568</v>
          </cell>
          <cell r="J3393">
            <v>564</v>
          </cell>
          <cell r="K3393">
            <v>0</v>
          </cell>
          <cell r="L3393">
            <v>408</v>
          </cell>
        </row>
        <row r="3394">
          <cell r="A3394" t="str">
            <v>3850EZ3015D</v>
          </cell>
          <cell r="B3394" t="str">
            <v>LABEL,SERIAL NO</v>
          </cell>
          <cell r="C3394" t="str">
            <v>송영근</v>
          </cell>
          <cell r="D3394">
            <v>2626</v>
          </cell>
          <cell r="E3394">
            <v>0</v>
          </cell>
          <cell r="F3394">
            <v>0</v>
          </cell>
          <cell r="G3394">
            <v>0</v>
          </cell>
          <cell r="H3394">
            <v>0</v>
          </cell>
          <cell r="I3394">
            <v>2626</v>
          </cell>
          <cell r="J3394">
            <v>2626</v>
          </cell>
          <cell r="K3394">
            <v>0</v>
          </cell>
          <cell r="L3394">
            <v>0</v>
          </cell>
        </row>
        <row r="3395">
          <cell r="A3395" t="str">
            <v>3850EZ3015E</v>
          </cell>
          <cell r="B3395" t="str">
            <v>LABEL,SERIAL NO</v>
          </cell>
          <cell r="C3395" t="str">
            <v>송영근</v>
          </cell>
          <cell r="D3395">
            <v>1842</v>
          </cell>
          <cell r="E3395">
            <v>0</v>
          </cell>
          <cell r="F3395">
            <v>0</v>
          </cell>
          <cell r="G3395">
            <v>0</v>
          </cell>
          <cell r="H3395">
            <v>0</v>
          </cell>
          <cell r="I3395">
            <v>1842</v>
          </cell>
          <cell r="J3395">
            <v>1842</v>
          </cell>
          <cell r="K3395">
            <v>0</v>
          </cell>
          <cell r="L3395">
            <v>0</v>
          </cell>
        </row>
        <row r="3396">
          <cell r="A3396" t="str">
            <v>3850EZ3015N</v>
          </cell>
          <cell r="B3396" t="str">
            <v>LABEL,SERIAL NO</v>
          </cell>
          <cell r="C3396" t="str">
            <v>송영근</v>
          </cell>
          <cell r="D3396">
            <v>2</v>
          </cell>
          <cell r="E3396">
            <v>202</v>
          </cell>
          <cell r="F3396">
            <v>0</v>
          </cell>
          <cell r="G3396">
            <v>0</v>
          </cell>
          <cell r="H3396">
            <v>0</v>
          </cell>
          <cell r="I3396">
            <v>204</v>
          </cell>
          <cell r="J3396">
            <v>204</v>
          </cell>
          <cell r="K3396">
            <v>0</v>
          </cell>
          <cell r="L3396">
            <v>204</v>
          </cell>
        </row>
        <row r="3397">
          <cell r="A3397" t="str">
            <v>3850EZ3015T</v>
          </cell>
          <cell r="B3397" t="str">
            <v>LABEL,SERIAL NO</v>
          </cell>
          <cell r="C3397" t="str">
            <v>송영근</v>
          </cell>
          <cell r="D3397">
            <v>0</v>
          </cell>
          <cell r="E3397">
            <v>632</v>
          </cell>
          <cell r="F3397">
            <v>0</v>
          </cell>
          <cell r="G3397">
            <v>158</v>
          </cell>
          <cell r="H3397">
            <v>0</v>
          </cell>
          <cell r="I3397">
            <v>474</v>
          </cell>
          <cell r="J3397">
            <v>120</v>
          </cell>
          <cell r="K3397">
            <v>0</v>
          </cell>
          <cell r="L3397">
            <v>632</v>
          </cell>
        </row>
        <row r="3398">
          <cell r="A3398" t="str">
            <v>3850EZ3015U</v>
          </cell>
          <cell r="B3398" t="str">
            <v>LABEL,SERIAL NO</v>
          </cell>
          <cell r="C3398" t="str">
            <v>송영근</v>
          </cell>
          <cell r="D3398">
            <v>0</v>
          </cell>
          <cell r="E3398">
            <v>0</v>
          </cell>
          <cell r="F3398">
            <v>0</v>
          </cell>
          <cell r="G3398">
            <v>0</v>
          </cell>
          <cell r="H3398">
            <v>0</v>
          </cell>
          <cell r="I3398">
            <v>0</v>
          </cell>
          <cell r="J3398">
            <v>0</v>
          </cell>
          <cell r="K3398">
            <v>0</v>
          </cell>
          <cell r="L3398">
            <v>180</v>
          </cell>
        </row>
        <row r="3399">
          <cell r="A3399" t="str">
            <v>3850EZ3015X</v>
          </cell>
          <cell r="B3399" t="str">
            <v>LABEL,SERIAL NO</v>
          </cell>
          <cell r="C3399" t="str">
            <v>송영근</v>
          </cell>
          <cell r="D3399">
            <v>0</v>
          </cell>
          <cell r="E3399">
            <v>570</v>
          </cell>
          <cell r="F3399">
            <v>0</v>
          </cell>
          <cell r="G3399">
            <v>228</v>
          </cell>
          <cell r="H3399">
            <v>0</v>
          </cell>
          <cell r="I3399">
            <v>342</v>
          </cell>
          <cell r="J3399">
            <v>342</v>
          </cell>
          <cell r="K3399">
            <v>0</v>
          </cell>
          <cell r="L3399">
            <v>570</v>
          </cell>
        </row>
        <row r="3400">
          <cell r="A3400" t="str">
            <v>3850EZ3015Y</v>
          </cell>
          <cell r="B3400" t="str">
            <v>LABEL,SERIAL NO</v>
          </cell>
          <cell r="C3400" t="str">
            <v>송영근</v>
          </cell>
          <cell r="D3400">
            <v>1</v>
          </cell>
          <cell r="E3400">
            <v>0</v>
          </cell>
          <cell r="F3400">
            <v>0</v>
          </cell>
          <cell r="G3400">
            <v>1</v>
          </cell>
          <cell r="H3400">
            <v>0</v>
          </cell>
          <cell r="I3400">
            <v>0</v>
          </cell>
          <cell r="J3400">
            <v>0</v>
          </cell>
          <cell r="K3400">
            <v>0</v>
          </cell>
          <cell r="L3400">
            <v>204</v>
          </cell>
        </row>
        <row r="3401">
          <cell r="A3401" t="str">
            <v>3850EZ3015Z</v>
          </cell>
          <cell r="B3401" t="str">
            <v>LABEL,SERIAL NO</v>
          </cell>
          <cell r="C3401" t="str">
            <v>송영근</v>
          </cell>
          <cell r="D3401">
            <v>0</v>
          </cell>
          <cell r="E3401">
            <v>306</v>
          </cell>
          <cell r="F3401">
            <v>0</v>
          </cell>
          <cell r="G3401">
            <v>0</v>
          </cell>
          <cell r="H3401">
            <v>0</v>
          </cell>
          <cell r="I3401">
            <v>306</v>
          </cell>
          <cell r="J3401">
            <v>306</v>
          </cell>
          <cell r="K3401">
            <v>0</v>
          </cell>
          <cell r="L3401">
            <v>0</v>
          </cell>
        </row>
        <row r="3402">
          <cell r="A3402" t="str">
            <v>3850EZ3017L</v>
          </cell>
          <cell r="B3402" t="str">
            <v>LABEL,BOX</v>
          </cell>
          <cell r="C3402" t="str">
            <v>송영근</v>
          </cell>
          <cell r="D3402">
            <v>0</v>
          </cell>
          <cell r="E3402">
            <v>3420</v>
          </cell>
          <cell r="F3402">
            <v>0</v>
          </cell>
          <cell r="G3402">
            <v>2280</v>
          </cell>
          <cell r="H3402">
            <v>0</v>
          </cell>
          <cell r="I3402">
            <v>1140</v>
          </cell>
          <cell r="J3402">
            <v>659</v>
          </cell>
          <cell r="K3402">
            <v>0</v>
          </cell>
          <cell r="L3402">
            <v>3420</v>
          </cell>
        </row>
        <row r="3403">
          <cell r="A3403" t="str">
            <v>3850EZ3018A</v>
          </cell>
          <cell r="B3403" t="str">
            <v>LABEL,BOX</v>
          </cell>
          <cell r="C3403" t="str">
            <v>송영근</v>
          </cell>
          <cell r="D3403">
            <v>327</v>
          </cell>
          <cell r="E3403">
            <v>2427</v>
          </cell>
          <cell r="F3403">
            <v>0</v>
          </cell>
          <cell r="G3403">
            <v>2754</v>
          </cell>
          <cell r="H3403">
            <v>0</v>
          </cell>
          <cell r="I3403">
            <v>0</v>
          </cell>
          <cell r="J3403">
            <v>345</v>
          </cell>
          <cell r="K3403">
            <v>0</v>
          </cell>
          <cell r="L3403">
            <v>3714</v>
          </cell>
        </row>
        <row r="3404">
          <cell r="A3404" t="str">
            <v>3850EZ3020E</v>
          </cell>
          <cell r="B3404" t="str">
            <v>LABEL,BOX</v>
          </cell>
          <cell r="C3404" t="str">
            <v>송영근</v>
          </cell>
          <cell r="D3404">
            <v>0</v>
          </cell>
          <cell r="E3404">
            <v>2040</v>
          </cell>
          <cell r="F3404">
            <v>0</v>
          </cell>
          <cell r="G3404">
            <v>1120</v>
          </cell>
          <cell r="H3404">
            <v>0</v>
          </cell>
          <cell r="I3404">
            <v>920</v>
          </cell>
          <cell r="J3404">
            <v>510</v>
          </cell>
          <cell r="K3404">
            <v>0</v>
          </cell>
          <cell r="L3404">
            <v>2040</v>
          </cell>
        </row>
        <row r="3405">
          <cell r="A3405" t="str">
            <v>3850EZ3020H</v>
          </cell>
          <cell r="B3405" t="str">
            <v>LABEL,BOX</v>
          </cell>
          <cell r="C3405" t="str">
            <v>송영근</v>
          </cell>
          <cell r="D3405">
            <v>0</v>
          </cell>
          <cell r="E3405">
            <v>180</v>
          </cell>
          <cell r="F3405">
            <v>0</v>
          </cell>
          <cell r="G3405">
            <v>180</v>
          </cell>
          <cell r="H3405">
            <v>0</v>
          </cell>
          <cell r="I3405">
            <v>0</v>
          </cell>
          <cell r="J3405">
            <v>270</v>
          </cell>
          <cell r="K3405">
            <v>0</v>
          </cell>
          <cell r="L3405">
            <v>450</v>
          </cell>
        </row>
        <row r="3406">
          <cell r="A3406" t="str">
            <v>3850EZ3020J</v>
          </cell>
          <cell r="B3406" t="str">
            <v>LABEL,BOX</v>
          </cell>
          <cell r="C3406" t="str">
            <v>송영근</v>
          </cell>
          <cell r="D3406">
            <v>0</v>
          </cell>
          <cell r="E3406">
            <v>0</v>
          </cell>
          <cell r="F3406">
            <v>0</v>
          </cell>
          <cell r="G3406">
            <v>0</v>
          </cell>
          <cell r="H3406">
            <v>0</v>
          </cell>
          <cell r="I3406">
            <v>0</v>
          </cell>
          <cell r="J3406">
            <v>0</v>
          </cell>
          <cell r="K3406">
            <v>0</v>
          </cell>
          <cell r="L3406">
            <v>0</v>
          </cell>
        </row>
        <row r="3407">
          <cell r="A3407" t="str">
            <v>3850EZ3020K</v>
          </cell>
          <cell r="B3407" t="str">
            <v>LABEL,BOX</v>
          </cell>
          <cell r="C3407" t="str">
            <v>송영근</v>
          </cell>
          <cell r="D3407">
            <v>0</v>
          </cell>
          <cell r="E3407">
            <v>180</v>
          </cell>
          <cell r="F3407">
            <v>0</v>
          </cell>
          <cell r="G3407">
            <v>180</v>
          </cell>
          <cell r="H3407">
            <v>0</v>
          </cell>
          <cell r="I3407">
            <v>0</v>
          </cell>
          <cell r="J3407">
            <v>90</v>
          </cell>
          <cell r="K3407">
            <v>0</v>
          </cell>
          <cell r="L3407">
            <v>270</v>
          </cell>
        </row>
        <row r="3408">
          <cell r="A3408" t="str">
            <v>3850EZ3020L</v>
          </cell>
          <cell r="B3408" t="str">
            <v>LABEL,BOX</v>
          </cell>
          <cell r="C3408" t="str">
            <v>송영근</v>
          </cell>
          <cell r="D3408">
            <v>0</v>
          </cell>
          <cell r="E3408">
            <v>450</v>
          </cell>
          <cell r="F3408">
            <v>0</v>
          </cell>
          <cell r="G3408">
            <v>450</v>
          </cell>
          <cell r="H3408">
            <v>0</v>
          </cell>
          <cell r="I3408">
            <v>0</v>
          </cell>
          <cell r="J3408">
            <v>0</v>
          </cell>
          <cell r="K3408">
            <v>0</v>
          </cell>
          <cell r="L3408">
            <v>450</v>
          </cell>
        </row>
        <row r="3409">
          <cell r="A3409" t="str">
            <v>3850EZ3020M</v>
          </cell>
          <cell r="B3409" t="str">
            <v>LABEL,BOX</v>
          </cell>
          <cell r="C3409" t="str">
            <v>송영근</v>
          </cell>
          <cell r="D3409">
            <v>0</v>
          </cell>
          <cell r="E3409">
            <v>1106</v>
          </cell>
          <cell r="F3409">
            <v>0</v>
          </cell>
          <cell r="G3409">
            <v>1106</v>
          </cell>
          <cell r="H3409">
            <v>0</v>
          </cell>
          <cell r="I3409">
            <v>0</v>
          </cell>
          <cell r="J3409">
            <v>0</v>
          </cell>
          <cell r="K3409">
            <v>0</v>
          </cell>
          <cell r="L3409">
            <v>1106</v>
          </cell>
        </row>
        <row r="3410">
          <cell r="A3410" t="str">
            <v>3850EZ3020N</v>
          </cell>
          <cell r="B3410" t="str">
            <v>LABEL,BOX</v>
          </cell>
          <cell r="C3410" t="str">
            <v>송영근</v>
          </cell>
          <cell r="D3410">
            <v>0</v>
          </cell>
          <cell r="E3410">
            <v>510</v>
          </cell>
          <cell r="F3410">
            <v>0</v>
          </cell>
          <cell r="G3410">
            <v>510</v>
          </cell>
          <cell r="H3410">
            <v>0</v>
          </cell>
          <cell r="I3410">
            <v>0</v>
          </cell>
          <cell r="J3410">
            <v>0</v>
          </cell>
          <cell r="K3410">
            <v>0</v>
          </cell>
          <cell r="L3410">
            <v>510</v>
          </cell>
        </row>
        <row r="3411">
          <cell r="A3411" t="str">
            <v>3850EZ3020P</v>
          </cell>
          <cell r="B3411" t="str">
            <v>LABEL,BOX</v>
          </cell>
          <cell r="C3411" t="str">
            <v>송영근</v>
          </cell>
          <cell r="D3411">
            <v>0</v>
          </cell>
          <cell r="E3411">
            <v>306</v>
          </cell>
          <cell r="F3411">
            <v>0</v>
          </cell>
          <cell r="G3411">
            <v>306</v>
          </cell>
          <cell r="H3411">
            <v>0</v>
          </cell>
          <cell r="I3411">
            <v>0</v>
          </cell>
          <cell r="J3411">
            <v>0</v>
          </cell>
          <cell r="K3411">
            <v>0</v>
          </cell>
          <cell r="L3411">
            <v>306</v>
          </cell>
        </row>
        <row r="3412">
          <cell r="A3412" t="str">
            <v>3850EZ3020T</v>
          </cell>
          <cell r="B3412" t="str">
            <v>LABEL,BOX</v>
          </cell>
          <cell r="C3412" t="str">
            <v>송영근</v>
          </cell>
          <cell r="D3412">
            <v>0</v>
          </cell>
          <cell r="E3412">
            <v>630</v>
          </cell>
          <cell r="F3412">
            <v>0</v>
          </cell>
          <cell r="G3412">
            <v>630</v>
          </cell>
          <cell r="H3412">
            <v>0</v>
          </cell>
          <cell r="I3412">
            <v>0</v>
          </cell>
          <cell r="J3412">
            <v>0</v>
          </cell>
          <cell r="K3412">
            <v>0</v>
          </cell>
          <cell r="L3412">
            <v>630</v>
          </cell>
        </row>
        <row r="3413">
          <cell r="A3413" t="str">
            <v>3850EZ3020V</v>
          </cell>
          <cell r="B3413" t="str">
            <v>LABEL,BOX</v>
          </cell>
          <cell r="D3413">
            <v>0</v>
          </cell>
          <cell r="E3413">
            <v>612</v>
          </cell>
          <cell r="F3413">
            <v>0</v>
          </cell>
          <cell r="G3413">
            <v>612</v>
          </cell>
          <cell r="H3413">
            <v>0</v>
          </cell>
          <cell r="I3413">
            <v>0</v>
          </cell>
          <cell r="J3413">
            <v>0</v>
          </cell>
          <cell r="K3413">
            <v>0</v>
          </cell>
          <cell r="L3413">
            <v>612</v>
          </cell>
        </row>
        <row r="3414">
          <cell r="A3414" t="str">
            <v>3850EZ3020W</v>
          </cell>
          <cell r="B3414" t="str">
            <v>LABEL,BOX</v>
          </cell>
          <cell r="D3414">
            <v>0</v>
          </cell>
          <cell r="E3414">
            <v>2040</v>
          </cell>
          <cell r="F3414">
            <v>0</v>
          </cell>
          <cell r="G3414">
            <v>2040</v>
          </cell>
          <cell r="H3414">
            <v>0</v>
          </cell>
          <cell r="I3414">
            <v>0</v>
          </cell>
          <cell r="J3414">
            <v>0</v>
          </cell>
          <cell r="K3414">
            <v>0</v>
          </cell>
          <cell r="L3414">
            <v>2040</v>
          </cell>
        </row>
        <row r="3415">
          <cell r="A3415" t="str">
            <v>3850EZ3022K</v>
          </cell>
          <cell r="B3415" t="str">
            <v>LABEL,SERIAL NO</v>
          </cell>
          <cell r="C3415" t="str">
            <v>송영근</v>
          </cell>
          <cell r="D3415">
            <v>0</v>
          </cell>
          <cell r="E3415">
            <v>474</v>
          </cell>
          <cell r="F3415">
            <v>0</v>
          </cell>
          <cell r="G3415">
            <v>316</v>
          </cell>
          <cell r="H3415">
            <v>0</v>
          </cell>
          <cell r="I3415">
            <v>158</v>
          </cell>
          <cell r="J3415">
            <v>1</v>
          </cell>
          <cell r="K3415">
            <v>0</v>
          </cell>
          <cell r="L3415">
            <v>474</v>
          </cell>
        </row>
        <row r="3416">
          <cell r="A3416" t="str">
            <v>3850EZ3022P</v>
          </cell>
          <cell r="B3416" t="str">
            <v>LABEL,SERIAL NO</v>
          </cell>
          <cell r="C3416" t="str">
            <v>송영근</v>
          </cell>
          <cell r="D3416">
            <v>0</v>
          </cell>
          <cell r="E3416">
            <v>204</v>
          </cell>
          <cell r="F3416">
            <v>0</v>
          </cell>
          <cell r="G3416">
            <v>0</v>
          </cell>
          <cell r="H3416">
            <v>0</v>
          </cell>
          <cell r="I3416">
            <v>204</v>
          </cell>
          <cell r="J3416">
            <v>204</v>
          </cell>
          <cell r="K3416">
            <v>0</v>
          </cell>
          <cell r="L3416">
            <v>0</v>
          </cell>
        </row>
        <row r="3417">
          <cell r="A3417" t="str">
            <v>3850EZ3023A</v>
          </cell>
          <cell r="B3417" t="str">
            <v>LABEL,BOX</v>
          </cell>
          <cell r="C3417" t="str">
            <v>송영근</v>
          </cell>
          <cell r="D3417">
            <v>793</v>
          </cell>
          <cell r="E3417">
            <v>32500</v>
          </cell>
          <cell r="F3417">
            <v>0</v>
          </cell>
          <cell r="G3417">
            <v>27302</v>
          </cell>
          <cell r="H3417">
            <v>4000</v>
          </cell>
          <cell r="I3417">
            <v>1991</v>
          </cell>
          <cell r="J3417">
            <v>836</v>
          </cell>
          <cell r="K3417">
            <v>4500</v>
          </cell>
          <cell r="L3417">
            <v>44222</v>
          </cell>
        </row>
        <row r="3418">
          <cell r="A3418" t="str">
            <v>3850EZ3024A</v>
          </cell>
          <cell r="B3418" t="str">
            <v>LABEL,BAR CODE</v>
          </cell>
          <cell r="C3418" t="str">
            <v>송영근</v>
          </cell>
          <cell r="D3418">
            <v>4305</v>
          </cell>
          <cell r="E3418">
            <v>60300</v>
          </cell>
          <cell r="F3418">
            <v>0</v>
          </cell>
          <cell r="G3418">
            <v>55831</v>
          </cell>
          <cell r="H3418">
            <v>4900</v>
          </cell>
          <cell r="I3418">
            <v>-2126</v>
          </cell>
          <cell r="J3418">
            <v>-2256</v>
          </cell>
          <cell r="K3418">
            <v>0</v>
          </cell>
          <cell r="L3418">
            <v>82222</v>
          </cell>
        </row>
        <row r="3419">
          <cell r="A3419" t="str">
            <v>3850EZ3025A</v>
          </cell>
          <cell r="B3419" t="str">
            <v>LABEL,BAR CODE</v>
          </cell>
          <cell r="C3419" t="str">
            <v>송영근</v>
          </cell>
          <cell r="D3419">
            <v>5457</v>
          </cell>
          <cell r="E3419">
            <v>30600</v>
          </cell>
          <cell r="F3419">
            <v>0</v>
          </cell>
          <cell r="G3419">
            <v>28529</v>
          </cell>
          <cell r="H3419">
            <v>4000</v>
          </cell>
          <cell r="I3419">
            <v>928</v>
          </cell>
          <cell r="J3419">
            <v>-847</v>
          </cell>
          <cell r="K3419">
            <v>0</v>
          </cell>
          <cell r="L3419">
            <v>38000</v>
          </cell>
        </row>
        <row r="3420">
          <cell r="A3420" t="str">
            <v>3850EZ3026A</v>
          </cell>
          <cell r="B3420" t="str">
            <v>LABEL,SERIAL NO</v>
          </cell>
          <cell r="C3420" t="str">
            <v>송영근</v>
          </cell>
          <cell r="D3420">
            <v>0</v>
          </cell>
          <cell r="E3420">
            <v>510</v>
          </cell>
          <cell r="F3420">
            <v>0</v>
          </cell>
          <cell r="G3420">
            <v>0</v>
          </cell>
          <cell r="H3420">
            <v>0</v>
          </cell>
          <cell r="I3420">
            <v>510</v>
          </cell>
          <cell r="J3420">
            <v>510</v>
          </cell>
          <cell r="K3420">
            <v>0</v>
          </cell>
          <cell r="L3420">
            <v>0</v>
          </cell>
        </row>
        <row r="3421">
          <cell r="A3421" t="str">
            <v>3850EZ3027B</v>
          </cell>
          <cell r="B3421" t="str">
            <v>LABEL,BOX</v>
          </cell>
          <cell r="C3421" t="str">
            <v>송영근</v>
          </cell>
          <cell r="D3421">
            <v>0</v>
          </cell>
          <cell r="E3421">
            <v>90</v>
          </cell>
          <cell r="F3421">
            <v>0</v>
          </cell>
          <cell r="G3421">
            <v>65</v>
          </cell>
          <cell r="H3421">
            <v>0</v>
          </cell>
          <cell r="I3421">
            <v>25</v>
          </cell>
          <cell r="J3421">
            <v>0</v>
          </cell>
          <cell r="K3421">
            <v>0</v>
          </cell>
          <cell r="L3421">
            <v>90</v>
          </cell>
        </row>
        <row r="3422">
          <cell r="A3422" t="str">
            <v>3850EZ3027C</v>
          </cell>
          <cell r="B3422" t="str">
            <v>LABEL,BOX</v>
          </cell>
          <cell r="C3422" t="str">
            <v>송영근</v>
          </cell>
          <cell r="D3422">
            <v>0</v>
          </cell>
          <cell r="E3422">
            <v>180</v>
          </cell>
          <cell r="F3422">
            <v>0</v>
          </cell>
          <cell r="G3422">
            <v>180</v>
          </cell>
          <cell r="H3422">
            <v>0</v>
          </cell>
          <cell r="I3422">
            <v>0</v>
          </cell>
          <cell r="J3422">
            <v>0</v>
          </cell>
          <cell r="K3422">
            <v>0</v>
          </cell>
          <cell r="L3422">
            <v>180</v>
          </cell>
        </row>
        <row r="3423">
          <cell r="A3423" t="str">
            <v>3850EZ3030A</v>
          </cell>
          <cell r="B3423" t="str">
            <v>LABEL,BOX</v>
          </cell>
          <cell r="D3423">
            <v>0</v>
          </cell>
          <cell r="E3423">
            <v>150</v>
          </cell>
          <cell r="F3423">
            <v>0</v>
          </cell>
          <cell r="G3423">
            <v>150</v>
          </cell>
          <cell r="H3423">
            <v>0</v>
          </cell>
          <cell r="I3423">
            <v>0</v>
          </cell>
          <cell r="J3423">
            <v>0</v>
          </cell>
          <cell r="K3423">
            <v>0</v>
          </cell>
          <cell r="L3423">
            <v>150</v>
          </cell>
        </row>
        <row r="3424">
          <cell r="A3424" t="str">
            <v>3850EZ3032A</v>
          </cell>
          <cell r="B3424" t="str">
            <v>LABEL,BOX</v>
          </cell>
          <cell r="D3424">
            <v>0</v>
          </cell>
          <cell r="E3424">
            <v>9558</v>
          </cell>
          <cell r="F3424">
            <v>0</v>
          </cell>
          <cell r="G3424">
            <v>7498</v>
          </cell>
          <cell r="H3424">
            <v>0</v>
          </cell>
          <cell r="I3424">
            <v>2060</v>
          </cell>
          <cell r="J3424">
            <v>1439</v>
          </cell>
          <cell r="K3424">
            <v>0</v>
          </cell>
          <cell r="L3424">
            <v>10849</v>
          </cell>
        </row>
        <row r="3425">
          <cell r="A3425" t="str">
            <v>3850EZ4001A</v>
          </cell>
          <cell r="B3425" t="str">
            <v>LABEL,BOX</v>
          </cell>
          <cell r="C3425" t="str">
            <v>송영근</v>
          </cell>
          <cell r="D3425">
            <v>150</v>
          </cell>
          <cell r="E3425">
            <v>317</v>
          </cell>
          <cell r="F3425">
            <v>0</v>
          </cell>
          <cell r="G3425">
            <v>467</v>
          </cell>
          <cell r="H3425">
            <v>0</v>
          </cell>
          <cell r="I3425">
            <v>0</v>
          </cell>
          <cell r="J3425">
            <v>0</v>
          </cell>
          <cell r="K3425">
            <v>0</v>
          </cell>
          <cell r="L3425">
            <v>467</v>
          </cell>
        </row>
        <row r="3426">
          <cell r="A3426" t="str">
            <v>3850EZ4001B</v>
          </cell>
          <cell r="B3426" t="str">
            <v>LABEL,BOX</v>
          </cell>
          <cell r="C3426" t="str">
            <v>송영근</v>
          </cell>
          <cell r="D3426">
            <v>0</v>
          </cell>
          <cell r="E3426">
            <v>0</v>
          </cell>
          <cell r="F3426">
            <v>0</v>
          </cell>
          <cell r="G3426">
            <v>0</v>
          </cell>
          <cell r="H3426">
            <v>0</v>
          </cell>
          <cell r="I3426">
            <v>0</v>
          </cell>
          <cell r="J3426">
            <v>0</v>
          </cell>
          <cell r="K3426">
            <v>0</v>
          </cell>
          <cell r="L3426">
            <v>0</v>
          </cell>
        </row>
        <row r="3427">
          <cell r="A3427" t="str">
            <v>3850EZ9002B</v>
          </cell>
          <cell r="B3427" t="str">
            <v>LABEL,BAR CODE</v>
          </cell>
          <cell r="C3427" t="str">
            <v>송영근</v>
          </cell>
          <cell r="D3427">
            <v>0</v>
          </cell>
          <cell r="E3427">
            <v>60000</v>
          </cell>
          <cell r="F3427">
            <v>0</v>
          </cell>
          <cell r="G3427">
            <v>0</v>
          </cell>
          <cell r="H3427">
            <v>60000</v>
          </cell>
          <cell r="I3427">
            <v>0</v>
          </cell>
          <cell r="J3427">
            <v>0</v>
          </cell>
          <cell r="K3427">
            <v>0</v>
          </cell>
          <cell r="L3427">
            <v>0</v>
          </cell>
        </row>
        <row r="3428">
          <cell r="A3428" t="str">
            <v>3850FA1999Y</v>
          </cell>
          <cell r="B3428" t="str">
            <v>LABEL,CAUTION</v>
          </cell>
          <cell r="C3428" t="str">
            <v>송영근</v>
          </cell>
          <cell r="D3428">
            <v>364</v>
          </cell>
          <cell r="E3428">
            <v>31381</v>
          </cell>
          <cell r="F3428">
            <v>0</v>
          </cell>
          <cell r="G3428">
            <v>25696</v>
          </cell>
          <cell r="H3428">
            <v>0</v>
          </cell>
          <cell r="I3428">
            <v>6049</v>
          </cell>
          <cell r="J3428">
            <v>4896</v>
          </cell>
          <cell r="K3428">
            <v>8</v>
          </cell>
          <cell r="L3428">
            <v>41030</v>
          </cell>
        </row>
        <row r="3429">
          <cell r="A3429" t="str">
            <v>3850FA1999Z</v>
          </cell>
          <cell r="B3429" t="str">
            <v>LABEL,CAUTION</v>
          </cell>
          <cell r="C3429" t="str">
            <v>송영근</v>
          </cell>
          <cell r="D3429">
            <v>31</v>
          </cell>
          <cell r="E3429">
            <v>1733</v>
          </cell>
          <cell r="F3429">
            <v>0</v>
          </cell>
          <cell r="G3429">
            <v>1508</v>
          </cell>
          <cell r="H3429">
            <v>0</v>
          </cell>
          <cell r="I3429">
            <v>256</v>
          </cell>
          <cell r="J3429">
            <v>256</v>
          </cell>
          <cell r="K3429">
            <v>0</v>
          </cell>
          <cell r="L3429">
            <v>3157</v>
          </cell>
        </row>
        <row r="3430">
          <cell r="A3430" t="str">
            <v>3850FA3462A</v>
          </cell>
          <cell r="B3430" t="str">
            <v>LABEL,BAR CODE</v>
          </cell>
          <cell r="C3430" t="str">
            <v>송영근</v>
          </cell>
          <cell r="D3430">
            <v>39406</v>
          </cell>
          <cell r="E3430">
            <v>267000</v>
          </cell>
          <cell r="F3430">
            <v>0</v>
          </cell>
          <cell r="G3430">
            <v>270887</v>
          </cell>
          <cell r="H3430">
            <v>0</v>
          </cell>
          <cell r="I3430">
            <v>26519</v>
          </cell>
          <cell r="J3430">
            <v>23344</v>
          </cell>
          <cell r="K3430">
            <v>0</v>
          </cell>
          <cell r="L3430">
            <v>352381</v>
          </cell>
        </row>
        <row r="3431">
          <cell r="A3431" t="str">
            <v>3850FA3462B</v>
          </cell>
          <cell r="B3431" t="str">
            <v>LABEL,BAR CODE</v>
          </cell>
          <cell r="C3431" t="str">
            <v>송영근</v>
          </cell>
          <cell r="D3431">
            <v>48207</v>
          </cell>
          <cell r="E3431">
            <v>270000</v>
          </cell>
          <cell r="F3431">
            <v>0</v>
          </cell>
          <cell r="G3431">
            <v>276755</v>
          </cell>
          <cell r="H3431">
            <v>0</v>
          </cell>
          <cell r="I3431">
            <v>31452</v>
          </cell>
          <cell r="J3431">
            <v>29253</v>
          </cell>
          <cell r="K3431">
            <v>0</v>
          </cell>
          <cell r="L3431">
            <v>437793</v>
          </cell>
        </row>
        <row r="3432">
          <cell r="A3432" t="str">
            <v>3850FA3666K</v>
          </cell>
          <cell r="B3432" t="str">
            <v>LABEL,SPEC</v>
          </cell>
          <cell r="C3432" t="str">
            <v>송영근</v>
          </cell>
          <cell r="D3432">
            <v>0</v>
          </cell>
          <cell r="E3432">
            <v>570</v>
          </cell>
          <cell r="F3432">
            <v>0</v>
          </cell>
          <cell r="G3432">
            <v>570</v>
          </cell>
          <cell r="H3432">
            <v>0</v>
          </cell>
          <cell r="I3432">
            <v>0</v>
          </cell>
          <cell r="J3432">
            <v>0</v>
          </cell>
          <cell r="K3432">
            <v>0</v>
          </cell>
          <cell r="L3432">
            <v>1140</v>
          </cell>
        </row>
        <row r="3433">
          <cell r="A3433" t="str">
            <v>3850FA3666Q</v>
          </cell>
          <cell r="B3433" t="str">
            <v>LABEL,SPEC</v>
          </cell>
          <cell r="D3433">
            <v>0</v>
          </cell>
          <cell r="E3433">
            <v>306</v>
          </cell>
          <cell r="F3433">
            <v>0</v>
          </cell>
          <cell r="G3433">
            <v>306</v>
          </cell>
          <cell r="H3433">
            <v>0</v>
          </cell>
          <cell r="I3433">
            <v>0</v>
          </cell>
          <cell r="J3433">
            <v>0</v>
          </cell>
          <cell r="K3433">
            <v>0</v>
          </cell>
          <cell r="L3433">
            <v>612</v>
          </cell>
        </row>
        <row r="3434">
          <cell r="A3434" t="str">
            <v>3850FA3936B</v>
          </cell>
          <cell r="B3434" t="str">
            <v>LABEL,WARRANTY</v>
          </cell>
          <cell r="C3434" t="str">
            <v>송영근</v>
          </cell>
          <cell r="D3434">
            <v>424</v>
          </cell>
          <cell r="E3434">
            <v>0</v>
          </cell>
          <cell r="F3434">
            <v>0</v>
          </cell>
          <cell r="G3434">
            <v>64</v>
          </cell>
          <cell r="H3434">
            <v>0</v>
          </cell>
          <cell r="I3434">
            <v>360</v>
          </cell>
          <cell r="J3434">
            <v>360</v>
          </cell>
          <cell r="K3434">
            <v>0</v>
          </cell>
          <cell r="L3434">
            <v>210</v>
          </cell>
        </row>
        <row r="3435">
          <cell r="A3435" t="str">
            <v>3850FA3936C</v>
          </cell>
          <cell r="B3435" t="str">
            <v>LABEL,WARRANTY</v>
          </cell>
          <cell r="C3435" t="str">
            <v>송영근</v>
          </cell>
          <cell r="D3435">
            <v>228</v>
          </cell>
          <cell r="E3435">
            <v>0</v>
          </cell>
          <cell r="F3435">
            <v>0</v>
          </cell>
          <cell r="G3435">
            <v>0</v>
          </cell>
          <cell r="H3435">
            <v>0</v>
          </cell>
          <cell r="I3435">
            <v>228</v>
          </cell>
          <cell r="J3435">
            <v>228</v>
          </cell>
          <cell r="K3435">
            <v>0</v>
          </cell>
          <cell r="L3435">
            <v>228</v>
          </cell>
        </row>
        <row r="3436">
          <cell r="A3436" t="str">
            <v>3850FA3936D</v>
          </cell>
          <cell r="B3436" t="str">
            <v>LABEL,WARRANTY</v>
          </cell>
          <cell r="D3436">
            <v>309</v>
          </cell>
          <cell r="E3436">
            <v>0</v>
          </cell>
          <cell r="F3436">
            <v>0</v>
          </cell>
          <cell r="G3436">
            <v>0</v>
          </cell>
          <cell r="H3436">
            <v>0</v>
          </cell>
          <cell r="I3436">
            <v>309</v>
          </cell>
          <cell r="J3436">
            <v>309</v>
          </cell>
          <cell r="K3436">
            <v>0</v>
          </cell>
          <cell r="L3436">
            <v>309</v>
          </cell>
        </row>
        <row r="3437">
          <cell r="A3437" t="str">
            <v>3850FA3999R</v>
          </cell>
          <cell r="B3437" t="str">
            <v>LABEL,SPEC</v>
          </cell>
          <cell r="C3437" t="str">
            <v>송영근</v>
          </cell>
          <cell r="D3437">
            <v>0</v>
          </cell>
          <cell r="E3437">
            <v>0</v>
          </cell>
          <cell r="F3437">
            <v>0</v>
          </cell>
          <cell r="G3437">
            <v>0</v>
          </cell>
          <cell r="H3437">
            <v>0</v>
          </cell>
          <cell r="I3437">
            <v>0</v>
          </cell>
          <cell r="J3437">
            <v>0</v>
          </cell>
          <cell r="K3437">
            <v>0</v>
          </cell>
          <cell r="L3437">
            <v>0</v>
          </cell>
        </row>
        <row r="3438">
          <cell r="A3438" t="str">
            <v>3850FA3999Z</v>
          </cell>
          <cell r="B3438" t="str">
            <v>LABEL,SPEC</v>
          </cell>
          <cell r="C3438" t="str">
            <v>송영근</v>
          </cell>
          <cell r="D3438">
            <v>1</v>
          </cell>
          <cell r="E3438">
            <v>0</v>
          </cell>
          <cell r="F3438">
            <v>0</v>
          </cell>
          <cell r="G3438">
            <v>0</v>
          </cell>
          <cell r="H3438">
            <v>0</v>
          </cell>
          <cell r="I3438">
            <v>1</v>
          </cell>
          <cell r="J3438">
            <v>1</v>
          </cell>
          <cell r="K3438">
            <v>0</v>
          </cell>
          <cell r="L3438">
            <v>0</v>
          </cell>
        </row>
        <row r="3439">
          <cell r="A3439" t="str">
            <v>3850FR3109Q</v>
          </cell>
          <cell r="B3439" t="str">
            <v>LABEL,CAUTION</v>
          </cell>
          <cell r="D3439">
            <v>1</v>
          </cell>
          <cell r="E3439">
            <v>106</v>
          </cell>
          <cell r="F3439">
            <v>0</v>
          </cell>
          <cell r="G3439">
            <v>1</v>
          </cell>
          <cell r="H3439">
            <v>0</v>
          </cell>
          <cell r="I3439">
            <v>106</v>
          </cell>
          <cell r="J3439">
            <v>106</v>
          </cell>
          <cell r="K3439">
            <v>0</v>
          </cell>
          <cell r="L3439">
            <v>109</v>
          </cell>
        </row>
        <row r="3440">
          <cell r="A3440" t="str">
            <v>3850FR3163A</v>
          </cell>
          <cell r="B3440" t="str">
            <v>LABEL,CAUTION</v>
          </cell>
          <cell r="C3440" t="str">
            <v>송영근</v>
          </cell>
          <cell r="D3440">
            <v>198</v>
          </cell>
          <cell r="E3440">
            <v>33495</v>
          </cell>
          <cell r="F3440">
            <v>0</v>
          </cell>
          <cell r="G3440">
            <v>27204</v>
          </cell>
          <cell r="H3440">
            <v>1000</v>
          </cell>
          <cell r="I3440">
            <v>5489</v>
          </cell>
          <cell r="J3440">
            <v>4779</v>
          </cell>
          <cell r="K3440">
            <v>0</v>
          </cell>
          <cell r="L3440">
            <v>44117</v>
          </cell>
        </row>
        <row r="3441">
          <cell r="A3441" t="str">
            <v>3850FR3163D</v>
          </cell>
          <cell r="B3441" t="str">
            <v>LABEL,CAUTION</v>
          </cell>
          <cell r="C3441" t="str">
            <v>송영근</v>
          </cell>
          <cell r="D3441">
            <v>504</v>
          </cell>
          <cell r="E3441">
            <v>19915</v>
          </cell>
          <cell r="F3441">
            <v>0</v>
          </cell>
          <cell r="G3441">
            <v>19892</v>
          </cell>
          <cell r="H3441">
            <v>0</v>
          </cell>
          <cell r="I3441">
            <v>527</v>
          </cell>
          <cell r="J3441">
            <v>738</v>
          </cell>
          <cell r="K3441">
            <v>0</v>
          </cell>
          <cell r="L3441">
            <v>22705</v>
          </cell>
        </row>
        <row r="3442">
          <cell r="A3442" t="str">
            <v>3850FR3163E</v>
          </cell>
          <cell r="B3442" t="str">
            <v>LABEL,CAUTION</v>
          </cell>
          <cell r="C3442" t="str">
            <v>송영근</v>
          </cell>
          <cell r="D3442">
            <v>45</v>
          </cell>
          <cell r="E3442">
            <v>2853</v>
          </cell>
          <cell r="F3442">
            <v>0</v>
          </cell>
          <cell r="G3442">
            <v>3150</v>
          </cell>
          <cell r="H3442">
            <v>0</v>
          </cell>
          <cell r="I3442">
            <v>-252</v>
          </cell>
          <cell r="J3442">
            <v>-252</v>
          </cell>
          <cell r="K3442">
            <v>0</v>
          </cell>
          <cell r="L3442">
            <v>3150</v>
          </cell>
        </row>
        <row r="3443">
          <cell r="A3443" t="str">
            <v>3850FR3198A</v>
          </cell>
          <cell r="B3443" t="str">
            <v>LABEL,APPROVAL</v>
          </cell>
          <cell r="C3443" t="str">
            <v>송영근</v>
          </cell>
          <cell r="D3443">
            <v>0</v>
          </cell>
          <cell r="E3443">
            <v>0</v>
          </cell>
          <cell r="F3443">
            <v>0</v>
          </cell>
          <cell r="G3443">
            <v>0</v>
          </cell>
          <cell r="H3443">
            <v>0</v>
          </cell>
          <cell r="I3443">
            <v>0</v>
          </cell>
          <cell r="J3443">
            <v>0</v>
          </cell>
          <cell r="K3443">
            <v>0</v>
          </cell>
          <cell r="L3443">
            <v>0</v>
          </cell>
        </row>
        <row r="3444">
          <cell r="A3444" t="str">
            <v>3850FR3198C</v>
          </cell>
          <cell r="B3444" t="str">
            <v>LABEL,APPROVAL</v>
          </cell>
          <cell r="C3444" t="str">
            <v>송영근</v>
          </cell>
          <cell r="D3444">
            <v>541</v>
          </cell>
          <cell r="E3444">
            <v>675</v>
          </cell>
          <cell r="F3444">
            <v>0</v>
          </cell>
          <cell r="G3444">
            <v>1216</v>
          </cell>
          <cell r="H3444">
            <v>0</v>
          </cell>
          <cell r="I3444">
            <v>0</v>
          </cell>
          <cell r="J3444">
            <v>0</v>
          </cell>
          <cell r="K3444">
            <v>0</v>
          </cell>
          <cell r="L3444">
            <v>2944</v>
          </cell>
        </row>
        <row r="3445">
          <cell r="A3445" t="str">
            <v>3850FR3198D</v>
          </cell>
          <cell r="B3445" t="str">
            <v>LABEL,APPROVAL</v>
          </cell>
          <cell r="C3445" t="str">
            <v>송영근</v>
          </cell>
          <cell r="D3445">
            <v>0</v>
          </cell>
          <cell r="E3445">
            <v>1183</v>
          </cell>
          <cell r="F3445">
            <v>0</v>
          </cell>
          <cell r="G3445">
            <v>1183</v>
          </cell>
          <cell r="H3445">
            <v>0</v>
          </cell>
          <cell r="I3445">
            <v>0</v>
          </cell>
          <cell r="J3445">
            <v>0</v>
          </cell>
          <cell r="K3445">
            <v>0</v>
          </cell>
          <cell r="L3445">
            <v>1819</v>
          </cell>
        </row>
        <row r="3446">
          <cell r="A3446" t="str">
            <v>3850FR3203L</v>
          </cell>
          <cell r="B3446" t="str">
            <v>LABEL,POP</v>
          </cell>
          <cell r="C3446" t="str">
            <v>송영근</v>
          </cell>
          <cell r="D3446">
            <v>0</v>
          </cell>
          <cell r="E3446">
            <v>0</v>
          </cell>
          <cell r="F3446">
            <v>0</v>
          </cell>
          <cell r="G3446">
            <v>0</v>
          </cell>
          <cell r="H3446">
            <v>0</v>
          </cell>
          <cell r="I3446">
            <v>0</v>
          </cell>
          <cell r="J3446">
            <v>0</v>
          </cell>
          <cell r="K3446">
            <v>0</v>
          </cell>
          <cell r="L3446">
            <v>0</v>
          </cell>
        </row>
        <row r="3447">
          <cell r="A3447" t="str">
            <v>3850FR3203Y</v>
          </cell>
          <cell r="B3447" t="str">
            <v>LABEL,POP</v>
          </cell>
          <cell r="C3447" t="str">
            <v>송영근</v>
          </cell>
          <cell r="D3447">
            <v>0</v>
          </cell>
          <cell r="E3447">
            <v>1160</v>
          </cell>
          <cell r="F3447">
            <v>0</v>
          </cell>
          <cell r="G3447">
            <v>748</v>
          </cell>
          <cell r="H3447">
            <v>0</v>
          </cell>
          <cell r="I3447">
            <v>412</v>
          </cell>
          <cell r="J3447">
            <v>180</v>
          </cell>
          <cell r="K3447">
            <v>0</v>
          </cell>
          <cell r="L3447">
            <v>1127</v>
          </cell>
        </row>
        <row r="3448">
          <cell r="A3448" t="str">
            <v>3850FR3203Z</v>
          </cell>
          <cell r="B3448" t="str">
            <v>LABEL,POP</v>
          </cell>
          <cell r="C3448" t="str">
            <v>송영근</v>
          </cell>
          <cell r="D3448">
            <v>0</v>
          </cell>
          <cell r="E3448">
            <v>195</v>
          </cell>
          <cell r="F3448">
            <v>0</v>
          </cell>
          <cell r="G3448">
            <v>97</v>
          </cell>
          <cell r="H3448">
            <v>0</v>
          </cell>
          <cell r="I3448">
            <v>98</v>
          </cell>
          <cell r="J3448">
            <v>98</v>
          </cell>
          <cell r="K3448">
            <v>0</v>
          </cell>
          <cell r="L3448">
            <v>222</v>
          </cell>
        </row>
        <row r="3449">
          <cell r="A3449" t="str">
            <v>3850FR3214A</v>
          </cell>
          <cell r="B3449" t="str">
            <v>LABEL,CAUTION</v>
          </cell>
          <cell r="C3449" t="str">
            <v>송영근</v>
          </cell>
          <cell r="D3449">
            <v>0</v>
          </cell>
          <cell r="E3449">
            <v>0</v>
          </cell>
          <cell r="F3449">
            <v>0</v>
          </cell>
          <cell r="G3449">
            <v>0</v>
          </cell>
          <cell r="H3449">
            <v>0</v>
          </cell>
          <cell r="I3449">
            <v>0</v>
          </cell>
          <cell r="J3449">
            <v>0</v>
          </cell>
          <cell r="K3449">
            <v>0</v>
          </cell>
          <cell r="L3449">
            <v>0</v>
          </cell>
        </row>
        <row r="3450">
          <cell r="A3450" t="str">
            <v>3850FR3214F</v>
          </cell>
          <cell r="B3450" t="str">
            <v>LABEL,CAUTION</v>
          </cell>
          <cell r="C3450" t="str">
            <v>송영근</v>
          </cell>
          <cell r="D3450">
            <v>0</v>
          </cell>
          <cell r="E3450">
            <v>0</v>
          </cell>
          <cell r="F3450">
            <v>0</v>
          </cell>
          <cell r="G3450">
            <v>0</v>
          </cell>
          <cell r="H3450">
            <v>0</v>
          </cell>
          <cell r="I3450">
            <v>0</v>
          </cell>
          <cell r="J3450">
            <v>0</v>
          </cell>
          <cell r="K3450">
            <v>0</v>
          </cell>
          <cell r="L3450">
            <v>0</v>
          </cell>
        </row>
        <row r="3451">
          <cell r="A3451" t="str">
            <v>3850FR3214H</v>
          </cell>
          <cell r="B3451" t="str">
            <v>LABEL,CAUTION</v>
          </cell>
          <cell r="C3451" t="str">
            <v>송영근</v>
          </cell>
          <cell r="D3451">
            <v>0</v>
          </cell>
          <cell r="E3451">
            <v>1996</v>
          </cell>
          <cell r="F3451">
            <v>0</v>
          </cell>
          <cell r="G3451">
            <v>1038</v>
          </cell>
          <cell r="H3451">
            <v>0</v>
          </cell>
          <cell r="I3451">
            <v>958</v>
          </cell>
          <cell r="J3451">
            <v>581</v>
          </cell>
          <cell r="K3451">
            <v>0</v>
          </cell>
          <cell r="L3451">
            <v>1940</v>
          </cell>
        </row>
        <row r="3452">
          <cell r="A3452" t="str">
            <v>3850FR3214K</v>
          </cell>
          <cell r="B3452" t="str">
            <v>LABEL,CAUTION</v>
          </cell>
          <cell r="C3452" t="str">
            <v>송영근</v>
          </cell>
          <cell r="D3452">
            <v>42</v>
          </cell>
          <cell r="E3452">
            <v>0</v>
          </cell>
          <cell r="F3452">
            <v>0</v>
          </cell>
          <cell r="G3452">
            <v>0</v>
          </cell>
          <cell r="H3452">
            <v>0</v>
          </cell>
          <cell r="I3452">
            <v>42</v>
          </cell>
          <cell r="J3452">
            <v>42</v>
          </cell>
          <cell r="K3452">
            <v>0</v>
          </cell>
          <cell r="L3452">
            <v>0</v>
          </cell>
        </row>
        <row r="3453">
          <cell r="A3453" t="str">
            <v>3850FW4042A</v>
          </cell>
          <cell r="B3453" t="str">
            <v>LABEL,SVC</v>
          </cell>
          <cell r="C3453" t="str">
            <v>송영근</v>
          </cell>
          <cell r="D3453">
            <v>0</v>
          </cell>
          <cell r="E3453">
            <v>0</v>
          </cell>
          <cell r="F3453">
            <v>0</v>
          </cell>
          <cell r="G3453">
            <v>0</v>
          </cell>
          <cell r="H3453">
            <v>0</v>
          </cell>
          <cell r="I3453">
            <v>0</v>
          </cell>
          <cell r="J3453">
            <v>0</v>
          </cell>
          <cell r="K3453">
            <v>0</v>
          </cell>
          <cell r="L3453">
            <v>0</v>
          </cell>
        </row>
        <row r="3454">
          <cell r="A3454" t="str">
            <v>3850FZ3104F</v>
          </cell>
          <cell r="B3454" t="str">
            <v>LABEL,BAR CODE</v>
          </cell>
          <cell r="C3454" t="str">
            <v>송영근</v>
          </cell>
          <cell r="D3454">
            <v>0</v>
          </cell>
          <cell r="E3454">
            <v>0</v>
          </cell>
          <cell r="F3454">
            <v>0</v>
          </cell>
          <cell r="G3454">
            <v>0</v>
          </cell>
          <cell r="H3454">
            <v>0</v>
          </cell>
          <cell r="I3454">
            <v>0</v>
          </cell>
          <cell r="J3454">
            <v>0</v>
          </cell>
          <cell r="K3454">
            <v>0</v>
          </cell>
          <cell r="L3454">
            <v>0</v>
          </cell>
        </row>
        <row r="3455">
          <cell r="A3455" t="str">
            <v>3850FZ3157A</v>
          </cell>
          <cell r="B3455" t="str">
            <v>LABEL,BAR CODE</v>
          </cell>
          <cell r="C3455" t="str">
            <v>송영근</v>
          </cell>
          <cell r="D3455">
            <v>-39</v>
          </cell>
          <cell r="E3455">
            <v>0</v>
          </cell>
          <cell r="F3455">
            <v>0</v>
          </cell>
          <cell r="G3455">
            <v>-38</v>
          </cell>
          <cell r="H3455">
            <v>0</v>
          </cell>
          <cell r="I3455">
            <v>39</v>
          </cell>
          <cell r="J3455">
            <v>39</v>
          </cell>
          <cell r="K3455">
            <v>0</v>
          </cell>
          <cell r="L3455">
            <v>3</v>
          </cell>
        </row>
        <row r="3456">
          <cell r="A3456" t="str">
            <v>3850FZ3160A</v>
          </cell>
          <cell r="B3456" t="str">
            <v>LABEL,BAR CODE</v>
          </cell>
          <cell r="C3456" t="str">
            <v>송영근</v>
          </cell>
          <cell r="D3456">
            <v>1602</v>
          </cell>
          <cell r="E3456">
            <v>22200</v>
          </cell>
          <cell r="F3456">
            <v>0</v>
          </cell>
          <cell r="G3456">
            <v>19835</v>
          </cell>
          <cell r="H3456">
            <v>0</v>
          </cell>
          <cell r="I3456">
            <v>767</v>
          </cell>
          <cell r="J3456">
            <v>767</v>
          </cell>
          <cell r="K3456">
            <v>0</v>
          </cell>
          <cell r="L3456">
            <v>22995</v>
          </cell>
        </row>
        <row r="3457">
          <cell r="A3457" t="str">
            <v>3850FZ3164A</v>
          </cell>
          <cell r="B3457" t="str">
            <v>LABEL,CAUTION</v>
          </cell>
          <cell r="C3457" t="str">
            <v>송영근</v>
          </cell>
          <cell r="D3457">
            <v>56.85</v>
          </cell>
          <cell r="E3457">
            <v>1018.56</v>
          </cell>
          <cell r="F3457">
            <v>0</v>
          </cell>
          <cell r="G3457">
            <v>926.19</v>
          </cell>
          <cell r="H3457">
            <v>0</v>
          </cell>
          <cell r="I3457">
            <v>149.22</v>
          </cell>
          <cell r="J3457">
            <v>142.29</v>
          </cell>
          <cell r="K3457">
            <v>0.01</v>
          </cell>
          <cell r="L3457">
            <v>1169.42</v>
          </cell>
        </row>
        <row r="3458">
          <cell r="A3458" t="str">
            <v>3850FZ4002B</v>
          </cell>
          <cell r="B3458" t="str">
            <v>LABEL,SERIAL NO</v>
          </cell>
          <cell r="C3458" t="str">
            <v>송영근</v>
          </cell>
          <cell r="D3458">
            <v>0</v>
          </cell>
          <cell r="E3458">
            <v>0</v>
          </cell>
          <cell r="F3458">
            <v>0</v>
          </cell>
          <cell r="G3458">
            <v>0</v>
          </cell>
          <cell r="H3458">
            <v>0</v>
          </cell>
          <cell r="I3458">
            <v>0</v>
          </cell>
          <cell r="J3458">
            <v>0</v>
          </cell>
          <cell r="K3458">
            <v>0</v>
          </cell>
          <cell r="L3458">
            <v>0</v>
          </cell>
        </row>
        <row r="3459">
          <cell r="A3459" t="str">
            <v>3850FZ4002D</v>
          </cell>
          <cell r="B3459" t="str">
            <v>LABEL,SERIAL NO</v>
          </cell>
          <cell r="C3459" t="str">
            <v>송영근</v>
          </cell>
          <cell r="D3459">
            <v>508</v>
          </cell>
          <cell r="E3459">
            <v>8868</v>
          </cell>
          <cell r="F3459">
            <v>0</v>
          </cell>
          <cell r="G3459">
            <v>7212</v>
          </cell>
          <cell r="H3459">
            <v>0</v>
          </cell>
          <cell r="I3459">
            <v>2164</v>
          </cell>
          <cell r="J3459">
            <v>2226</v>
          </cell>
          <cell r="K3459">
            <v>0</v>
          </cell>
          <cell r="L3459">
            <v>11096</v>
          </cell>
        </row>
        <row r="3460">
          <cell r="A3460" t="str">
            <v>3850JZ0033A</v>
          </cell>
          <cell r="B3460" t="str">
            <v>LABEL,POP</v>
          </cell>
          <cell r="C3460" t="str">
            <v>송영근</v>
          </cell>
          <cell r="D3460">
            <v>0</v>
          </cell>
          <cell r="E3460">
            <v>4906</v>
          </cell>
          <cell r="F3460">
            <v>0</v>
          </cell>
          <cell r="G3460">
            <v>4756</v>
          </cell>
          <cell r="H3460">
            <v>0</v>
          </cell>
          <cell r="I3460">
            <v>150</v>
          </cell>
          <cell r="J3460">
            <v>150</v>
          </cell>
          <cell r="K3460">
            <v>0</v>
          </cell>
          <cell r="L3460">
            <v>6556</v>
          </cell>
        </row>
        <row r="3461">
          <cell r="A3461" t="str">
            <v>3854EA2003C</v>
          </cell>
          <cell r="B3461" t="str">
            <v>DIAGRAM,WIRING</v>
          </cell>
          <cell r="C3461" t="str">
            <v>송영근</v>
          </cell>
          <cell r="D3461">
            <v>0</v>
          </cell>
          <cell r="E3461">
            <v>102</v>
          </cell>
          <cell r="F3461">
            <v>0</v>
          </cell>
          <cell r="G3461">
            <v>0</v>
          </cell>
          <cell r="H3461">
            <v>0</v>
          </cell>
          <cell r="I3461">
            <v>102</v>
          </cell>
          <cell r="J3461">
            <v>1</v>
          </cell>
          <cell r="K3461">
            <v>0</v>
          </cell>
          <cell r="L3461">
            <v>102</v>
          </cell>
        </row>
        <row r="3462">
          <cell r="A3462" t="str">
            <v>3854EA3005B</v>
          </cell>
          <cell r="B3462" t="str">
            <v>DIAGRAM,WIRING</v>
          </cell>
          <cell r="C3462" t="str">
            <v>송영근</v>
          </cell>
          <cell r="D3462">
            <v>0</v>
          </cell>
          <cell r="E3462">
            <v>1122</v>
          </cell>
          <cell r="F3462">
            <v>0</v>
          </cell>
          <cell r="G3462">
            <v>1122</v>
          </cell>
          <cell r="H3462">
            <v>0</v>
          </cell>
          <cell r="I3462">
            <v>0</v>
          </cell>
          <cell r="J3462">
            <v>0</v>
          </cell>
          <cell r="K3462">
            <v>0</v>
          </cell>
          <cell r="L3462">
            <v>1122</v>
          </cell>
        </row>
        <row r="3463">
          <cell r="A3463" t="str">
            <v>3854EA3006C</v>
          </cell>
          <cell r="B3463" t="str">
            <v>DIAGRAM,WIRING</v>
          </cell>
          <cell r="C3463" t="str">
            <v>송영근</v>
          </cell>
          <cell r="D3463">
            <v>0</v>
          </cell>
          <cell r="E3463">
            <v>342</v>
          </cell>
          <cell r="F3463">
            <v>0</v>
          </cell>
          <cell r="G3463">
            <v>342</v>
          </cell>
          <cell r="H3463">
            <v>0</v>
          </cell>
          <cell r="I3463">
            <v>0</v>
          </cell>
          <cell r="J3463">
            <v>0</v>
          </cell>
          <cell r="K3463">
            <v>0</v>
          </cell>
          <cell r="L3463">
            <v>342</v>
          </cell>
        </row>
        <row r="3464">
          <cell r="A3464" t="str">
            <v>3854EA3008B</v>
          </cell>
          <cell r="B3464" t="str">
            <v>DIAGRAM,WIRING</v>
          </cell>
          <cell r="C3464" t="str">
            <v>송영근</v>
          </cell>
          <cell r="D3464">
            <v>0</v>
          </cell>
          <cell r="E3464">
            <v>2040</v>
          </cell>
          <cell r="F3464">
            <v>0</v>
          </cell>
          <cell r="G3464">
            <v>2040</v>
          </cell>
          <cell r="H3464">
            <v>0</v>
          </cell>
          <cell r="I3464">
            <v>0</v>
          </cell>
          <cell r="J3464">
            <v>0</v>
          </cell>
          <cell r="K3464">
            <v>0</v>
          </cell>
          <cell r="L3464">
            <v>2040</v>
          </cell>
        </row>
        <row r="3465">
          <cell r="A3465" t="str">
            <v>3854EA3010C</v>
          </cell>
          <cell r="B3465" t="str">
            <v>DIAGRAM,WIRING</v>
          </cell>
          <cell r="C3465" t="str">
            <v>송영근</v>
          </cell>
          <cell r="D3465">
            <v>0</v>
          </cell>
          <cell r="E3465">
            <v>1224</v>
          </cell>
          <cell r="F3465">
            <v>0</v>
          </cell>
          <cell r="G3465">
            <v>1224</v>
          </cell>
          <cell r="H3465">
            <v>0</v>
          </cell>
          <cell r="I3465">
            <v>0</v>
          </cell>
          <cell r="J3465">
            <v>0</v>
          </cell>
          <cell r="K3465">
            <v>0</v>
          </cell>
          <cell r="L3465">
            <v>1224</v>
          </cell>
        </row>
        <row r="3466">
          <cell r="A3466" t="str">
            <v>3854EA3010D</v>
          </cell>
          <cell r="B3466" t="str">
            <v>DIAGRAM,WIRING</v>
          </cell>
          <cell r="C3466" t="str">
            <v>송영근</v>
          </cell>
          <cell r="D3466">
            <v>0</v>
          </cell>
          <cell r="E3466">
            <v>2441</v>
          </cell>
          <cell r="F3466">
            <v>0</v>
          </cell>
          <cell r="G3466">
            <v>1521</v>
          </cell>
          <cell r="H3466">
            <v>0</v>
          </cell>
          <cell r="I3466">
            <v>920</v>
          </cell>
          <cell r="J3466">
            <v>510</v>
          </cell>
          <cell r="K3466">
            <v>0</v>
          </cell>
          <cell r="L3466">
            <v>2441</v>
          </cell>
        </row>
        <row r="3467">
          <cell r="A3467" t="str">
            <v>3854EA3013B</v>
          </cell>
          <cell r="B3467" t="str">
            <v>DIAGRAM,WIRING</v>
          </cell>
          <cell r="C3467" t="str">
            <v>송영근</v>
          </cell>
          <cell r="D3467">
            <v>0</v>
          </cell>
          <cell r="E3467">
            <v>1122</v>
          </cell>
          <cell r="F3467">
            <v>0</v>
          </cell>
          <cell r="G3467">
            <v>350</v>
          </cell>
          <cell r="H3467">
            <v>0</v>
          </cell>
          <cell r="I3467">
            <v>772</v>
          </cell>
          <cell r="J3467">
            <v>768</v>
          </cell>
          <cell r="K3467">
            <v>0</v>
          </cell>
          <cell r="L3467">
            <v>816</v>
          </cell>
        </row>
        <row r="3468">
          <cell r="A3468" t="str">
            <v>3854EA3013J</v>
          </cell>
          <cell r="B3468" t="str">
            <v>DIAGRAM,WIRING</v>
          </cell>
          <cell r="C3468" t="str">
            <v>송영근</v>
          </cell>
          <cell r="D3468">
            <v>0</v>
          </cell>
          <cell r="E3468">
            <v>0</v>
          </cell>
          <cell r="F3468">
            <v>0</v>
          </cell>
          <cell r="G3468">
            <v>0</v>
          </cell>
          <cell r="H3468">
            <v>0</v>
          </cell>
          <cell r="I3468">
            <v>0</v>
          </cell>
          <cell r="J3468">
            <v>0</v>
          </cell>
          <cell r="K3468">
            <v>0</v>
          </cell>
          <cell r="L3468">
            <v>0</v>
          </cell>
        </row>
        <row r="3469">
          <cell r="A3469" t="str">
            <v>3854EA3013K</v>
          </cell>
          <cell r="B3469" t="str">
            <v>DIAGRAM,WIRING</v>
          </cell>
          <cell r="C3469" t="str">
            <v>송영근</v>
          </cell>
          <cell r="D3469">
            <v>0</v>
          </cell>
          <cell r="E3469">
            <v>0</v>
          </cell>
          <cell r="F3469">
            <v>0</v>
          </cell>
          <cell r="G3469">
            <v>0</v>
          </cell>
          <cell r="H3469">
            <v>0</v>
          </cell>
          <cell r="I3469">
            <v>0</v>
          </cell>
          <cell r="J3469">
            <v>0</v>
          </cell>
          <cell r="K3469">
            <v>0</v>
          </cell>
          <cell r="L3469">
            <v>0</v>
          </cell>
        </row>
        <row r="3470">
          <cell r="A3470" t="str">
            <v>3854EA3013L</v>
          </cell>
          <cell r="B3470" t="str">
            <v>DIAGRAM,WIRING</v>
          </cell>
          <cell r="C3470" t="str">
            <v>송영근</v>
          </cell>
          <cell r="D3470">
            <v>1</v>
          </cell>
          <cell r="E3470">
            <v>0</v>
          </cell>
          <cell r="F3470">
            <v>0</v>
          </cell>
          <cell r="G3470">
            <v>1</v>
          </cell>
          <cell r="H3470">
            <v>0</v>
          </cell>
          <cell r="I3470">
            <v>0</v>
          </cell>
          <cell r="J3470">
            <v>0</v>
          </cell>
          <cell r="K3470">
            <v>0</v>
          </cell>
          <cell r="L3470">
            <v>204</v>
          </cell>
        </row>
        <row r="3471">
          <cell r="A3471" t="str">
            <v>3854EA3013M</v>
          </cell>
          <cell r="B3471" t="str">
            <v>DIAGRAM,WIRING</v>
          </cell>
          <cell r="C3471" t="str">
            <v>송영근</v>
          </cell>
          <cell r="D3471">
            <v>0</v>
          </cell>
          <cell r="E3471">
            <v>48</v>
          </cell>
          <cell r="F3471">
            <v>0</v>
          </cell>
          <cell r="G3471">
            <v>0</v>
          </cell>
          <cell r="H3471">
            <v>0</v>
          </cell>
          <cell r="I3471">
            <v>48</v>
          </cell>
          <cell r="J3471">
            <v>48</v>
          </cell>
          <cell r="K3471">
            <v>0</v>
          </cell>
          <cell r="L3471">
            <v>48</v>
          </cell>
        </row>
        <row r="3472">
          <cell r="A3472" t="str">
            <v>3854EA3014A</v>
          </cell>
          <cell r="B3472" t="str">
            <v>DIAGRAM,WIRING</v>
          </cell>
          <cell r="C3472" t="str">
            <v>송영근</v>
          </cell>
          <cell r="D3472">
            <v>99</v>
          </cell>
          <cell r="E3472">
            <v>3078</v>
          </cell>
          <cell r="F3472">
            <v>0</v>
          </cell>
          <cell r="G3472">
            <v>2835</v>
          </cell>
          <cell r="H3472">
            <v>0</v>
          </cell>
          <cell r="I3472">
            <v>342</v>
          </cell>
          <cell r="J3472">
            <v>342</v>
          </cell>
          <cell r="K3472">
            <v>0</v>
          </cell>
          <cell r="L3472">
            <v>3762</v>
          </cell>
        </row>
        <row r="3473">
          <cell r="A3473" t="str">
            <v>3854EA3014D</v>
          </cell>
          <cell r="B3473" t="str">
            <v>DIAGRAM,WIRING</v>
          </cell>
          <cell r="C3473" t="str">
            <v>송영근</v>
          </cell>
          <cell r="D3473">
            <v>0</v>
          </cell>
          <cell r="E3473">
            <v>3420</v>
          </cell>
          <cell r="F3473">
            <v>0</v>
          </cell>
          <cell r="G3473">
            <v>2280</v>
          </cell>
          <cell r="H3473">
            <v>0</v>
          </cell>
          <cell r="I3473">
            <v>1140</v>
          </cell>
          <cell r="J3473">
            <v>659</v>
          </cell>
          <cell r="K3473">
            <v>0</v>
          </cell>
          <cell r="L3473">
            <v>3420</v>
          </cell>
        </row>
        <row r="3474">
          <cell r="A3474" t="str">
            <v>3854EA3016A</v>
          </cell>
          <cell r="B3474" t="str">
            <v>DIAGRAM,WIRING</v>
          </cell>
          <cell r="C3474" t="str">
            <v>송영근</v>
          </cell>
          <cell r="D3474">
            <v>0</v>
          </cell>
          <cell r="E3474">
            <v>0</v>
          </cell>
          <cell r="F3474">
            <v>0</v>
          </cell>
          <cell r="G3474">
            <v>0</v>
          </cell>
          <cell r="H3474">
            <v>0</v>
          </cell>
          <cell r="I3474">
            <v>0</v>
          </cell>
          <cell r="J3474">
            <v>0</v>
          </cell>
          <cell r="K3474">
            <v>0</v>
          </cell>
          <cell r="L3474">
            <v>0</v>
          </cell>
        </row>
        <row r="3475">
          <cell r="A3475" t="str">
            <v>3854EA3016C</v>
          </cell>
          <cell r="B3475" t="str">
            <v>DIAGRAM,WIRING</v>
          </cell>
          <cell r="C3475" t="str">
            <v>송영근</v>
          </cell>
          <cell r="D3475">
            <v>408</v>
          </cell>
          <cell r="E3475">
            <v>1020</v>
          </cell>
          <cell r="F3475">
            <v>0</v>
          </cell>
          <cell r="G3475">
            <v>1428</v>
          </cell>
          <cell r="H3475">
            <v>0</v>
          </cell>
          <cell r="I3475">
            <v>0</v>
          </cell>
          <cell r="J3475">
            <v>0</v>
          </cell>
          <cell r="K3475">
            <v>60</v>
          </cell>
          <cell r="L3475">
            <v>2449</v>
          </cell>
        </row>
        <row r="3476">
          <cell r="A3476" t="str">
            <v>3854EA3020A</v>
          </cell>
          <cell r="B3476" t="str">
            <v>DIAGRAM,WIRING</v>
          </cell>
          <cell r="C3476" t="str">
            <v>송영근</v>
          </cell>
          <cell r="D3476">
            <v>0</v>
          </cell>
          <cell r="E3476">
            <v>306</v>
          </cell>
          <cell r="F3476">
            <v>0</v>
          </cell>
          <cell r="G3476">
            <v>306</v>
          </cell>
          <cell r="H3476">
            <v>0</v>
          </cell>
          <cell r="I3476">
            <v>0</v>
          </cell>
          <cell r="J3476">
            <v>0</v>
          </cell>
          <cell r="K3476">
            <v>0</v>
          </cell>
          <cell r="L3476">
            <v>306</v>
          </cell>
        </row>
        <row r="3477">
          <cell r="A3477" t="str">
            <v>3854EA3022A</v>
          </cell>
          <cell r="B3477" t="str">
            <v>DIAGRAM,WIRING</v>
          </cell>
          <cell r="C3477" t="str">
            <v>송영근</v>
          </cell>
          <cell r="D3477">
            <v>103</v>
          </cell>
          <cell r="E3477">
            <v>7300</v>
          </cell>
          <cell r="F3477">
            <v>0</v>
          </cell>
          <cell r="G3477">
            <v>7397</v>
          </cell>
          <cell r="H3477">
            <v>0</v>
          </cell>
          <cell r="I3477">
            <v>6</v>
          </cell>
          <cell r="J3477">
            <v>3</v>
          </cell>
          <cell r="K3477">
            <v>0</v>
          </cell>
          <cell r="L3477">
            <v>8300</v>
          </cell>
        </row>
        <row r="3478">
          <cell r="A3478" t="str">
            <v>3854EA3022B</v>
          </cell>
          <cell r="B3478" t="str">
            <v>DIAGRAM,WIRING</v>
          </cell>
          <cell r="C3478" t="str">
            <v>송영근</v>
          </cell>
          <cell r="D3478">
            <v>30</v>
          </cell>
          <cell r="E3478">
            <v>14800</v>
          </cell>
          <cell r="F3478">
            <v>0</v>
          </cell>
          <cell r="G3478">
            <v>14107</v>
          </cell>
          <cell r="H3478">
            <v>0</v>
          </cell>
          <cell r="I3478">
            <v>723</v>
          </cell>
          <cell r="J3478">
            <v>908</v>
          </cell>
          <cell r="K3478">
            <v>0</v>
          </cell>
          <cell r="L3478">
            <v>18350</v>
          </cell>
        </row>
        <row r="3479">
          <cell r="A3479" t="str">
            <v>3854EA3022C</v>
          </cell>
          <cell r="B3479" t="str">
            <v>DIAGRAM,WIRING</v>
          </cell>
          <cell r="C3479" t="str">
            <v>송영근</v>
          </cell>
          <cell r="D3479">
            <v>1</v>
          </cell>
          <cell r="E3479">
            <v>8300</v>
          </cell>
          <cell r="F3479">
            <v>0</v>
          </cell>
          <cell r="G3479">
            <v>6600</v>
          </cell>
          <cell r="H3479">
            <v>0</v>
          </cell>
          <cell r="I3479">
            <v>1701</v>
          </cell>
          <cell r="J3479">
            <v>40</v>
          </cell>
          <cell r="K3479">
            <v>0</v>
          </cell>
          <cell r="L3479">
            <v>10500</v>
          </cell>
        </row>
        <row r="3480">
          <cell r="A3480" t="str">
            <v>3854EA3022E</v>
          </cell>
          <cell r="B3480" t="str">
            <v>DIAGRAM,WIRING</v>
          </cell>
          <cell r="C3480" t="str">
            <v>송영근</v>
          </cell>
          <cell r="D3480">
            <v>0</v>
          </cell>
          <cell r="E3480">
            <v>300</v>
          </cell>
          <cell r="F3480">
            <v>0</v>
          </cell>
          <cell r="G3480">
            <v>204</v>
          </cell>
          <cell r="H3480">
            <v>0</v>
          </cell>
          <cell r="I3480">
            <v>96</v>
          </cell>
          <cell r="J3480">
            <v>0</v>
          </cell>
          <cell r="K3480">
            <v>0</v>
          </cell>
          <cell r="L3480">
            <v>300</v>
          </cell>
        </row>
        <row r="3481">
          <cell r="A3481" t="str">
            <v>3854EA3022F</v>
          </cell>
          <cell r="B3481" t="str">
            <v>DIAGRAM,WIRING</v>
          </cell>
          <cell r="C3481" t="str">
            <v>송영근</v>
          </cell>
          <cell r="D3481">
            <v>1</v>
          </cell>
          <cell r="E3481">
            <v>250</v>
          </cell>
          <cell r="F3481">
            <v>0</v>
          </cell>
          <cell r="G3481">
            <v>221</v>
          </cell>
          <cell r="H3481">
            <v>0</v>
          </cell>
          <cell r="I3481">
            <v>30</v>
          </cell>
          <cell r="J3481">
            <v>30</v>
          </cell>
          <cell r="K3481">
            <v>0</v>
          </cell>
          <cell r="L3481">
            <v>550</v>
          </cell>
        </row>
        <row r="3482">
          <cell r="A3482" t="str">
            <v>3854EA7001A</v>
          </cell>
          <cell r="B3482" t="str">
            <v>DIAGRAM,WIRING</v>
          </cell>
          <cell r="C3482" t="str">
            <v>송영근</v>
          </cell>
          <cell r="D3482">
            <v>0</v>
          </cell>
          <cell r="E3482">
            <v>0</v>
          </cell>
          <cell r="F3482">
            <v>0</v>
          </cell>
          <cell r="G3482">
            <v>0</v>
          </cell>
          <cell r="H3482">
            <v>0</v>
          </cell>
          <cell r="I3482">
            <v>0</v>
          </cell>
          <cell r="J3482">
            <v>408</v>
          </cell>
          <cell r="K3482">
            <v>0</v>
          </cell>
          <cell r="L3482">
            <v>408</v>
          </cell>
        </row>
        <row r="3483">
          <cell r="A3483" t="str">
            <v>3854ED3008D</v>
          </cell>
          <cell r="B3483" t="str">
            <v>DIAGRAM,WIRING</v>
          </cell>
          <cell r="C3483" t="str">
            <v>송영근</v>
          </cell>
          <cell r="D3483">
            <v>0</v>
          </cell>
          <cell r="E3483">
            <v>0</v>
          </cell>
          <cell r="F3483">
            <v>0</v>
          </cell>
          <cell r="G3483">
            <v>0</v>
          </cell>
          <cell r="H3483">
            <v>0</v>
          </cell>
          <cell r="I3483">
            <v>0</v>
          </cell>
          <cell r="J3483">
            <v>0</v>
          </cell>
          <cell r="K3483">
            <v>0</v>
          </cell>
          <cell r="L3483">
            <v>0</v>
          </cell>
        </row>
        <row r="3484">
          <cell r="A3484" t="str">
            <v>3854ED3016A</v>
          </cell>
          <cell r="B3484" t="str">
            <v>DIAGRAM,WIRING</v>
          </cell>
          <cell r="C3484" t="str">
            <v>송영근</v>
          </cell>
          <cell r="D3484">
            <v>0</v>
          </cell>
          <cell r="E3484">
            <v>0</v>
          </cell>
          <cell r="F3484">
            <v>0</v>
          </cell>
          <cell r="G3484">
            <v>0</v>
          </cell>
          <cell r="H3484">
            <v>0</v>
          </cell>
          <cell r="I3484">
            <v>0</v>
          </cell>
          <cell r="J3484">
            <v>0</v>
          </cell>
          <cell r="K3484">
            <v>0</v>
          </cell>
          <cell r="L3484">
            <v>0</v>
          </cell>
        </row>
        <row r="3485">
          <cell r="A3485" t="str">
            <v>3854EL3001A</v>
          </cell>
          <cell r="B3485" t="str">
            <v>DIAGRAM,WIRING</v>
          </cell>
          <cell r="C3485" t="str">
            <v>송영근</v>
          </cell>
          <cell r="D3485">
            <v>21</v>
          </cell>
          <cell r="E3485">
            <v>601</v>
          </cell>
          <cell r="F3485">
            <v>0</v>
          </cell>
          <cell r="G3485">
            <v>622</v>
          </cell>
          <cell r="H3485">
            <v>0</v>
          </cell>
          <cell r="I3485">
            <v>0</v>
          </cell>
          <cell r="J3485">
            <v>0</v>
          </cell>
          <cell r="K3485">
            <v>0</v>
          </cell>
          <cell r="L3485">
            <v>1051</v>
          </cell>
        </row>
        <row r="3486">
          <cell r="A3486" t="str">
            <v>3854EL4001A</v>
          </cell>
          <cell r="B3486" t="str">
            <v>DIAGRAM,WIRING</v>
          </cell>
          <cell r="C3486" t="str">
            <v>송영근</v>
          </cell>
          <cell r="D3486">
            <v>4</v>
          </cell>
          <cell r="E3486">
            <v>8299</v>
          </cell>
          <cell r="F3486">
            <v>0</v>
          </cell>
          <cell r="G3486">
            <v>7583</v>
          </cell>
          <cell r="H3486">
            <v>0</v>
          </cell>
          <cell r="I3486">
            <v>720</v>
          </cell>
          <cell r="J3486">
            <v>752</v>
          </cell>
          <cell r="K3486">
            <v>0</v>
          </cell>
          <cell r="L3486">
            <v>8749</v>
          </cell>
        </row>
        <row r="3487">
          <cell r="A3487" t="str">
            <v>3854EL4001D</v>
          </cell>
          <cell r="B3487" t="str">
            <v>DIAGRAM,WIRING</v>
          </cell>
          <cell r="C3487" t="str">
            <v>송영근</v>
          </cell>
          <cell r="D3487">
            <v>0</v>
          </cell>
          <cell r="E3487">
            <v>810</v>
          </cell>
          <cell r="F3487">
            <v>0</v>
          </cell>
          <cell r="G3487">
            <v>810</v>
          </cell>
          <cell r="H3487">
            <v>0</v>
          </cell>
          <cell r="I3487">
            <v>0</v>
          </cell>
          <cell r="J3487">
            <v>0</v>
          </cell>
          <cell r="K3487">
            <v>0</v>
          </cell>
          <cell r="L3487">
            <v>1080</v>
          </cell>
        </row>
        <row r="3488">
          <cell r="A3488" t="str">
            <v>3854EL4001G</v>
          </cell>
          <cell r="B3488" t="str">
            <v>DIAGRAM,WIRING</v>
          </cell>
          <cell r="C3488" t="str">
            <v>송영근</v>
          </cell>
          <cell r="D3488">
            <v>0</v>
          </cell>
          <cell r="E3488">
            <v>540</v>
          </cell>
          <cell r="F3488">
            <v>0</v>
          </cell>
          <cell r="G3488">
            <v>270</v>
          </cell>
          <cell r="H3488">
            <v>0</v>
          </cell>
          <cell r="I3488">
            <v>270</v>
          </cell>
          <cell r="J3488">
            <v>20</v>
          </cell>
          <cell r="K3488">
            <v>0</v>
          </cell>
          <cell r="L3488">
            <v>720</v>
          </cell>
        </row>
        <row r="3489">
          <cell r="A3489" t="str">
            <v>3854EL4002A</v>
          </cell>
          <cell r="B3489" t="str">
            <v>DIAGRAM,WIRING</v>
          </cell>
          <cell r="C3489" t="str">
            <v>송영근</v>
          </cell>
          <cell r="D3489">
            <v>0</v>
          </cell>
          <cell r="E3489">
            <v>4455</v>
          </cell>
          <cell r="F3489">
            <v>0</v>
          </cell>
          <cell r="G3489">
            <v>4066</v>
          </cell>
          <cell r="H3489">
            <v>0</v>
          </cell>
          <cell r="I3489">
            <v>389</v>
          </cell>
          <cell r="J3489">
            <v>720</v>
          </cell>
          <cell r="K3489">
            <v>0</v>
          </cell>
          <cell r="L3489">
            <v>4815</v>
          </cell>
        </row>
        <row r="3490">
          <cell r="A3490" t="str">
            <v>3854EL4002B</v>
          </cell>
          <cell r="B3490" t="str">
            <v>DIAGRAM,WIRING</v>
          </cell>
          <cell r="C3490" t="str">
            <v>송영근</v>
          </cell>
          <cell r="D3490">
            <v>0</v>
          </cell>
          <cell r="E3490">
            <v>20</v>
          </cell>
          <cell r="F3490">
            <v>0</v>
          </cell>
          <cell r="G3490">
            <v>20</v>
          </cell>
          <cell r="H3490">
            <v>0</v>
          </cell>
          <cell r="I3490">
            <v>0</v>
          </cell>
          <cell r="J3490">
            <v>0</v>
          </cell>
          <cell r="K3490">
            <v>0</v>
          </cell>
          <cell r="L3490">
            <v>20</v>
          </cell>
        </row>
        <row r="3491">
          <cell r="A3491" t="str">
            <v>3854EL4002C</v>
          </cell>
          <cell r="B3491" t="str">
            <v>DIAGRAM,WIRING</v>
          </cell>
          <cell r="C3491" t="str">
            <v>송영근</v>
          </cell>
          <cell r="D3491">
            <v>0</v>
          </cell>
          <cell r="E3491">
            <v>45</v>
          </cell>
          <cell r="F3491">
            <v>0</v>
          </cell>
          <cell r="G3491">
            <v>45</v>
          </cell>
          <cell r="H3491">
            <v>0</v>
          </cell>
          <cell r="I3491">
            <v>0</v>
          </cell>
          <cell r="J3491">
            <v>0</v>
          </cell>
          <cell r="K3491">
            <v>0</v>
          </cell>
          <cell r="L3491">
            <v>45</v>
          </cell>
        </row>
        <row r="3492">
          <cell r="A3492" t="str">
            <v>3854EL4002D</v>
          </cell>
          <cell r="B3492" t="str">
            <v>DIAGRAM,WIRING</v>
          </cell>
          <cell r="C3492" t="str">
            <v>송영근</v>
          </cell>
          <cell r="D3492">
            <v>0</v>
          </cell>
          <cell r="E3492">
            <v>90</v>
          </cell>
          <cell r="F3492">
            <v>0</v>
          </cell>
          <cell r="G3492">
            <v>90</v>
          </cell>
          <cell r="H3492">
            <v>0</v>
          </cell>
          <cell r="I3492">
            <v>0</v>
          </cell>
          <cell r="J3492">
            <v>0</v>
          </cell>
          <cell r="K3492">
            <v>0</v>
          </cell>
          <cell r="L3492">
            <v>90</v>
          </cell>
        </row>
        <row r="3493">
          <cell r="A3493" t="str">
            <v>3854EL4002F</v>
          </cell>
          <cell r="B3493" t="str">
            <v>DIAGRAM,WIRING</v>
          </cell>
          <cell r="C3493" t="str">
            <v>송영근</v>
          </cell>
          <cell r="D3493">
            <v>-45</v>
          </cell>
          <cell r="E3493">
            <v>0</v>
          </cell>
          <cell r="F3493">
            <v>0</v>
          </cell>
          <cell r="G3493">
            <v>0</v>
          </cell>
          <cell r="H3493">
            <v>0</v>
          </cell>
          <cell r="I3493">
            <v>-45</v>
          </cell>
          <cell r="J3493">
            <v>-45</v>
          </cell>
          <cell r="K3493">
            <v>0</v>
          </cell>
          <cell r="L3493">
            <v>0</v>
          </cell>
        </row>
        <row r="3494">
          <cell r="A3494" t="str">
            <v>3854EL4005A</v>
          </cell>
          <cell r="B3494" t="str">
            <v>DIAGRAM,WIRING</v>
          </cell>
          <cell r="C3494" t="str">
            <v>송영근</v>
          </cell>
          <cell r="D3494">
            <v>1</v>
          </cell>
          <cell r="E3494">
            <v>6660</v>
          </cell>
          <cell r="F3494">
            <v>0</v>
          </cell>
          <cell r="G3494">
            <v>5400</v>
          </cell>
          <cell r="H3494">
            <v>0</v>
          </cell>
          <cell r="I3494">
            <v>1261</v>
          </cell>
          <cell r="J3494">
            <v>379</v>
          </cell>
          <cell r="K3494">
            <v>0</v>
          </cell>
          <cell r="L3494">
            <v>6930</v>
          </cell>
        </row>
        <row r="3495">
          <cell r="A3495" t="str">
            <v>3854EL4006A</v>
          </cell>
          <cell r="B3495" t="str">
            <v>DIAGRAM,WIRING</v>
          </cell>
          <cell r="C3495" t="str">
            <v>송영근</v>
          </cell>
          <cell r="D3495">
            <v>73</v>
          </cell>
          <cell r="E3495">
            <v>4275</v>
          </cell>
          <cell r="F3495">
            <v>0</v>
          </cell>
          <cell r="G3495">
            <v>4078</v>
          </cell>
          <cell r="H3495">
            <v>0</v>
          </cell>
          <cell r="I3495">
            <v>270</v>
          </cell>
          <cell r="J3495">
            <v>270</v>
          </cell>
          <cell r="K3495">
            <v>0</v>
          </cell>
          <cell r="L3495">
            <v>4815</v>
          </cell>
        </row>
        <row r="3496">
          <cell r="A3496" t="str">
            <v>3854EL4007A</v>
          </cell>
          <cell r="B3496" t="str">
            <v>DIAGRAM,WIRING</v>
          </cell>
          <cell r="C3496" t="str">
            <v>송영근</v>
          </cell>
          <cell r="D3496">
            <v>546</v>
          </cell>
          <cell r="E3496">
            <v>5466</v>
          </cell>
          <cell r="F3496">
            <v>0</v>
          </cell>
          <cell r="G3496">
            <v>5862</v>
          </cell>
          <cell r="H3496">
            <v>0</v>
          </cell>
          <cell r="I3496">
            <v>150</v>
          </cell>
          <cell r="J3496">
            <v>150</v>
          </cell>
          <cell r="K3496">
            <v>0</v>
          </cell>
          <cell r="L3496">
            <v>6339</v>
          </cell>
        </row>
        <row r="3497">
          <cell r="A3497" t="str">
            <v>3854EL4007B</v>
          </cell>
          <cell r="B3497" t="str">
            <v>DIAGRAM,WIRING</v>
          </cell>
          <cell r="D3497">
            <v>307</v>
          </cell>
          <cell r="E3497">
            <v>1202</v>
          </cell>
          <cell r="F3497">
            <v>0</v>
          </cell>
          <cell r="G3497">
            <v>1502</v>
          </cell>
          <cell r="H3497">
            <v>0</v>
          </cell>
          <cell r="I3497">
            <v>7</v>
          </cell>
          <cell r="J3497">
            <v>0</v>
          </cell>
          <cell r="K3497">
            <v>0</v>
          </cell>
          <cell r="L3497">
            <v>1654</v>
          </cell>
        </row>
        <row r="3498">
          <cell r="A3498" t="str">
            <v>3854EL4008A</v>
          </cell>
          <cell r="B3498" t="str">
            <v>DIAGRAM,WIRING</v>
          </cell>
          <cell r="C3498" t="str">
            <v>송영근</v>
          </cell>
          <cell r="D3498">
            <v>0</v>
          </cell>
          <cell r="E3498">
            <v>423</v>
          </cell>
          <cell r="F3498">
            <v>0</v>
          </cell>
          <cell r="G3498">
            <v>423</v>
          </cell>
          <cell r="H3498">
            <v>0</v>
          </cell>
          <cell r="I3498">
            <v>0</v>
          </cell>
          <cell r="J3498">
            <v>0</v>
          </cell>
          <cell r="K3498">
            <v>14</v>
          </cell>
          <cell r="L3498">
            <v>423</v>
          </cell>
        </row>
        <row r="3499">
          <cell r="A3499" t="str">
            <v>3854EL4008B</v>
          </cell>
          <cell r="B3499" t="str">
            <v>DIAGRAM,WIRING</v>
          </cell>
          <cell r="C3499" t="str">
            <v>송영근</v>
          </cell>
          <cell r="D3499">
            <v>0</v>
          </cell>
          <cell r="E3499">
            <v>50</v>
          </cell>
          <cell r="F3499">
            <v>0</v>
          </cell>
          <cell r="G3499">
            <v>0</v>
          </cell>
          <cell r="H3499">
            <v>0</v>
          </cell>
          <cell r="I3499">
            <v>50</v>
          </cell>
          <cell r="J3499">
            <v>50</v>
          </cell>
          <cell r="K3499">
            <v>0</v>
          </cell>
          <cell r="L3499">
            <v>0</v>
          </cell>
        </row>
        <row r="3500">
          <cell r="A3500" t="str">
            <v>3854ER3001H</v>
          </cell>
          <cell r="B3500" t="str">
            <v>DIAGRAM,WIRING</v>
          </cell>
          <cell r="C3500" t="str">
            <v>송영근</v>
          </cell>
          <cell r="D3500">
            <v>0</v>
          </cell>
          <cell r="E3500">
            <v>180</v>
          </cell>
          <cell r="F3500">
            <v>0</v>
          </cell>
          <cell r="G3500">
            <v>180</v>
          </cell>
          <cell r="H3500">
            <v>0</v>
          </cell>
          <cell r="I3500">
            <v>0</v>
          </cell>
          <cell r="J3500">
            <v>0</v>
          </cell>
          <cell r="K3500">
            <v>0</v>
          </cell>
          <cell r="L3500">
            <v>180</v>
          </cell>
        </row>
        <row r="3501">
          <cell r="A3501" t="str">
            <v>3854ER3001K</v>
          </cell>
          <cell r="B3501" t="str">
            <v>DIAGRAM,WIRING</v>
          </cell>
          <cell r="C3501" t="str">
            <v>송영근</v>
          </cell>
          <cell r="D3501">
            <v>323</v>
          </cell>
          <cell r="E3501">
            <v>8845</v>
          </cell>
          <cell r="F3501">
            <v>0</v>
          </cell>
          <cell r="G3501">
            <v>9078</v>
          </cell>
          <cell r="H3501">
            <v>0</v>
          </cell>
          <cell r="I3501">
            <v>90</v>
          </cell>
          <cell r="J3501">
            <v>810</v>
          </cell>
          <cell r="K3501">
            <v>0</v>
          </cell>
          <cell r="L3501">
            <v>10105</v>
          </cell>
        </row>
        <row r="3502">
          <cell r="A3502" t="str">
            <v>3854ER3001L</v>
          </cell>
          <cell r="B3502" t="str">
            <v>DIAGRAM,WIRING</v>
          </cell>
          <cell r="C3502" t="str">
            <v>송영근</v>
          </cell>
          <cell r="D3502">
            <v>0</v>
          </cell>
          <cell r="E3502">
            <v>1440</v>
          </cell>
          <cell r="F3502">
            <v>0</v>
          </cell>
          <cell r="G3502">
            <v>1440</v>
          </cell>
          <cell r="H3502">
            <v>0</v>
          </cell>
          <cell r="I3502">
            <v>0</v>
          </cell>
          <cell r="J3502">
            <v>0</v>
          </cell>
          <cell r="K3502">
            <v>0</v>
          </cell>
          <cell r="L3502">
            <v>1440</v>
          </cell>
        </row>
        <row r="3503">
          <cell r="A3503" t="str">
            <v>3854ER3001M</v>
          </cell>
          <cell r="B3503" t="str">
            <v>DIAGRAM,WIRING</v>
          </cell>
          <cell r="C3503" t="str">
            <v>송영근</v>
          </cell>
          <cell r="D3503">
            <v>181</v>
          </cell>
          <cell r="E3503">
            <v>10980</v>
          </cell>
          <cell r="F3503">
            <v>0</v>
          </cell>
          <cell r="G3503">
            <v>10634</v>
          </cell>
          <cell r="H3503">
            <v>0</v>
          </cell>
          <cell r="I3503">
            <v>527</v>
          </cell>
          <cell r="J3503">
            <v>540</v>
          </cell>
          <cell r="K3503">
            <v>0</v>
          </cell>
          <cell r="L3503">
            <v>12150</v>
          </cell>
        </row>
        <row r="3504">
          <cell r="A3504" t="str">
            <v>3854ER3001N</v>
          </cell>
          <cell r="B3504" t="str">
            <v>DIAGRAM,WIRING</v>
          </cell>
          <cell r="C3504" t="str">
            <v>송영근</v>
          </cell>
          <cell r="D3504">
            <v>0</v>
          </cell>
          <cell r="E3504">
            <v>720</v>
          </cell>
          <cell r="F3504">
            <v>0</v>
          </cell>
          <cell r="G3504">
            <v>720</v>
          </cell>
          <cell r="H3504">
            <v>0</v>
          </cell>
          <cell r="I3504">
            <v>0</v>
          </cell>
          <cell r="J3504">
            <v>270</v>
          </cell>
          <cell r="K3504">
            <v>0</v>
          </cell>
          <cell r="L3504">
            <v>990</v>
          </cell>
        </row>
        <row r="3505">
          <cell r="A3505" t="str">
            <v>3854ER3001P</v>
          </cell>
          <cell r="B3505" t="str">
            <v>DIAGRAM,WIRING</v>
          </cell>
          <cell r="C3505" t="str">
            <v>송영근</v>
          </cell>
          <cell r="D3505">
            <v>0</v>
          </cell>
          <cell r="E3505">
            <v>540</v>
          </cell>
          <cell r="F3505">
            <v>0</v>
          </cell>
          <cell r="G3505">
            <v>540</v>
          </cell>
          <cell r="H3505">
            <v>0</v>
          </cell>
          <cell r="I3505">
            <v>0</v>
          </cell>
          <cell r="J3505">
            <v>0</v>
          </cell>
          <cell r="K3505">
            <v>0</v>
          </cell>
          <cell r="L3505">
            <v>540</v>
          </cell>
        </row>
        <row r="3506">
          <cell r="A3506" t="str">
            <v>3854ER3001Q</v>
          </cell>
          <cell r="B3506" t="str">
            <v>DIAGRAM,WIRING</v>
          </cell>
          <cell r="C3506" t="str">
            <v>송영근</v>
          </cell>
          <cell r="D3506">
            <v>0</v>
          </cell>
          <cell r="E3506">
            <v>900</v>
          </cell>
          <cell r="F3506">
            <v>0</v>
          </cell>
          <cell r="G3506">
            <v>900</v>
          </cell>
          <cell r="H3506">
            <v>0</v>
          </cell>
          <cell r="I3506">
            <v>0</v>
          </cell>
          <cell r="J3506">
            <v>0</v>
          </cell>
          <cell r="K3506">
            <v>0</v>
          </cell>
          <cell r="L3506">
            <v>900</v>
          </cell>
        </row>
        <row r="3507">
          <cell r="A3507" t="str">
            <v>3854ER3001R</v>
          </cell>
          <cell r="B3507" t="str">
            <v>DIAGRAM,WIRING</v>
          </cell>
          <cell r="C3507" t="str">
            <v>송영근</v>
          </cell>
          <cell r="D3507">
            <v>0</v>
          </cell>
          <cell r="E3507">
            <v>90</v>
          </cell>
          <cell r="F3507">
            <v>0</v>
          </cell>
          <cell r="G3507">
            <v>90</v>
          </cell>
          <cell r="H3507">
            <v>0</v>
          </cell>
          <cell r="I3507">
            <v>0</v>
          </cell>
          <cell r="J3507">
            <v>0</v>
          </cell>
          <cell r="K3507">
            <v>0</v>
          </cell>
          <cell r="L3507">
            <v>90</v>
          </cell>
        </row>
        <row r="3508">
          <cell r="A3508" t="str">
            <v>3854ER3001S</v>
          </cell>
          <cell r="B3508" t="str">
            <v>DIAGRAM,WIRING</v>
          </cell>
          <cell r="C3508" t="str">
            <v>송영근</v>
          </cell>
          <cell r="D3508">
            <v>0</v>
          </cell>
          <cell r="E3508">
            <v>2520</v>
          </cell>
          <cell r="F3508">
            <v>0</v>
          </cell>
          <cell r="G3508">
            <v>2053</v>
          </cell>
          <cell r="H3508">
            <v>0</v>
          </cell>
          <cell r="I3508">
            <v>467</v>
          </cell>
          <cell r="J3508">
            <v>466</v>
          </cell>
          <cell r="K3508">
            <v>0</v>
          </cell>
          <cell r="L3508">
            <v>2054</v>
          </cell>
        </row>
        <row r="3509">
          <cell r="A3509" t="str">
            <v>3854ER3001U</v>
          </cell>
          <cell r="B3509" t="str">
            <v>DIAGRAM,WIRING</v>
          </cell>
          <cell r="C3509" t="str">
            <v>송영근</v>
          </cell>
          <cell r="D3509">
            <v>0</v>
          </cell>
          <cell r="E3509">
            <v>540</v>
          </cell>
          <cell r="F3509">
            <v>0</v>
          </cell>
          <cell r="G3509">
            <v>540</v>
          </cell>
          <cell r="H3509">
            <v>0</v>
          </cell>
          <cell r="I3509">
            <v>0</v>
          </cell>
          <cell r="J3509">
            <v>0</v>
          </cell>
          <cell r="K3509">
            <v>0</v>
          </cell>
          <cell r="L3509">
            <v>540</v>
          </cell>
        </row>
        <row r="3510">
          <cell r="A3510" t="str">
            <v>3854ER3003B</v>
          </cell>
          <cell r="B3510" t="str">
            <v>DIAGRAM,WIRING</v>
          </cell>
          <cell r="C3510" t="str">
            <v>송영근</v>
          </cell>
          <cell r="D3510">
            <v>0</v>
          </cell>
          <cell r="E3510">
            <v>400</v>
          </cell>
          <cell r="F3510">
            <v>0</v>
          </cell>
          <cell r="G3510">
            <v>0</v>
          </cell>
          <cell r="H3510">
            <v>0</v>
          </cell>
          <cell r="I3510">
            <v>400</v>
          </cell>
          <cell r="J3510">
            <v>311</v>
          </cell>
          <cell r="K3510">
            <v>0</v>
          </cell>
          <cell r="L3510">
            <v>600</v>
          </cell>
        </row>
        <row r="3511">
          <cell r="A3511" t="str">
            <v>3854ER3003C</v>
          </cell>
          <cell r="B3511" t="str">
            <v>DIAGRAM,WIRING</v>
          </cell>
          <cell r="C3511" t="str">
            <v>송영근</v>
          </cell>
          <cell r="D3511">
            <v>0</v>
          </cell>
          <cell r="E3511">
            <v>800</v>
          </cell>
          <cell r="F3511">
            <v>0</v>
          </cell>
          <cell r="G3511">
            <v>398</v>
          </cell>
          <cell r="H3511">
            <v>0</v>
          </cell>
          <cell r="I3511">
            <v>402</v>
          </cell>
          <cell r="J3511">
            <v>346</v>
          </cell>
          <cell r="K3511">
            <v>100</v>
          </cell>
          <cell r="L3511">
            <v>800</v>
          </cell>
        </row>
        <row r="3512">
          <cell r="A3512" t="str">
            <v>3854ER3003E</v>
          </cell>
          <cell r="B3512" t="str">
            <v>DIAGRAM,WIRING</v>
          </cell>
          <cell r="C3512" t="str">
            <v>송영근</v>
          </cell>
          <cell r="D3512">
            <v>7</v>
          </cell>
          <cell r="E3512">
            <v>8850</v>
          </cell>
          <cell r="F3512">
            <v>0</v>
          </cell>
          <cell r="G3512">
            <v>7191</v>
          </cell>
          <cell r="H3512">
            <v>0</v>
          </cell>
          <cell r="I3512">
            <v>1666</v>
          </cell>
          <cell r="J3512">
            <v>1408</v>
          </cell>
          <cell r="K3512">
            <v>0</v>
          </cell>
          <cell r="L3512">
            <v>10500</v>
          </cell>
        </row>
        <row r="3513">
          <cell r="A3513" t="str">
            <v>3854ER3003F</v>
          </cell>
          <cell r="B3513" t="str">
            <v>DIAGRAM,WIRING</v>
          </cell>
          <cell r="C3513" t="str">
            <v>송영근</v>
          </cell>
          <cell r="D3513">
            <v>10</v>
          </cell>
          <cell r="E3513">
            <v>1500</v>
          </cell>
          <cell r="F3513">
            <v>0</v>
          </cell>
          <cell r="G3513">
            <v>1504</v>
          </cell>
          <cell r="H3513">
            <v>0</v>
          </cell>
          <cell r="I3513">
            <v>6</v>
          </cell>
          <cell r="J3513">
            <v>0</v>
          </cell>
          <cell r="K3513">
            <v>0</v>
          </cell>
          <cell r="L3513">
            <v>3450</v>
          </cell>
        </row>
        <row r="3514">
          <cell r="A3514" t="str">
            <v>3854ER3003G</v>
          </cell>
          <cell r="B3514" t="str">
            <v>DIAGRAM,WIRING</v>
          </cell>
          <cell r="C3514" t="str">
            <v>송영근</v>
          </cell>
          <cell r="D3514">
            <v>2</v>
          </cell>
          <cell r="E3514">
            <v>520</v>
          </cell>
          <cell r="F3514">
            <v>0</v>
          </cell>
          <cell r="G3514">
            <v>422</v>
          </cell>
          <cell r="H3514">
            <v>0</v>
          </cell>
          <cell r="I3514">
            <v>100</v>
          </cell>
          <cell r="J3514">
            <v>4</v>
          </cell>
          <cell r="K3514">
            <v>0</v>
          </cell>
          <cell r="L3514">
            <v>1155</v>
          </cell>
        </row>
        <row r="3515">
          <cell r="A3515" t="str">
            <v>3854ER3003H</v>
          </cell>
          <cell r="B3515" t="str">
            <v>DIAGRAM,WIRING</v>
          </cell>
          <cell r="C3515" t="str">
            <v>송영근</v>
          </cell>
          <cell r="D3515">
            <v>0</v>
          </cell>
          <cell r="E3515">
            <v>736</v>
          </cell>
          <cell r="F3515">
            <v>0</v>
          </cell>
          <cell r="G3515">
            <v>736</v>
          </cell>
          <cell r="H3515">
            <v>0</v>
          </cell>
          <cell r="I3515">
            <v>0</v>
          </cell>
          <cell r="J3515">
            <v>0</v>
          </cell>
          <cell r="K3515">
            <v>0</v>
          </cell>
          <cell r="L3515">
            <v>1036</v>
          </cell>
        </row>
        <row r="3516">
          <cell r="A3516" t="str">
            <v>3854ER3003J</v>
          </cell>
          <cell r="B3516" t="str">
            <v>DIAGRAM,WIRING</v>
          </cell>
          <cell r="C3516" t="str">
            <v>송영근</v>
          </cell>
          <cell r="D3516">
            <v>2</v>
          </cell>
          <cell r="E3516">
            <v>3250</v>
          </cell>
          <cell r="F3516">
            <v>0</v>
          </cell>
          <cell r="G3516">
            <v>3252</v>
          </cell>
          <cell r="H3516">
            <v>0</v>
          </cell>
          <cell r="I3516">
            <v>0</v>
          </cell>
          <cell r="J3516">
            <v>200</v>
          </cell>
          <cell r="K3516">
            <v>0</v>
          </cell>
          <cell r="L3516">
            <v>4150</v>
          </cell>
        </row>
        <row r="3517">
          <cell r="A3517" t="str">
            <v>3854ER3003M</v>
          </cell>
          <cell r="B3517" t="str">
            <v>DIAGRAM,WIRING</v>
          </cell>
          <cell r="C3517" t="str">
            <v>송영근</v>
          </cell>
          <cell r="D3517">
            <v>0</v>
          </cell>
          <cell r="E3517">
            <v>420</v>
          </cell>
          <cell r="F3517">
            <v>0</v>
          </cell>
          <cell r="G3517">
            <v>420</v>
          </cell>
          <cell r="H3517">
            <v>0</v>
          </cell>
          <cell r="I3517">
            <v>0</v>
          </cell>
          <cell r="J3517">
            <v>0</v>
          </cell>
          <cell r="K3517">
            <v>0</v>
          </cell>
          <cell r="L3517">
            <v>420</v>
          </cell>
        </row>
        <row r="3518">
          <cell r="A3518" t="str">
            <v>3854ER3003N</v>
          </cell>
          <cell r="B3518" t="str">
            <v>DIAGRAM,WIRING</v>
          </cell>
          <cell r="C3518" t="str">
            <v>송영근</v>
          </cell>
          <cell r="D3518">
            <v>1</v>
          </cell>
          <cell r="E3518">
            <v>200</v>
          </cell>
          <cell r="F3518">
            <v>0</v>
          </cell>
          <cell r="G3518">
            <v>201</v>
          </cell>
          <cell r="H3518">
            <v>0</v>
          </cell>
          <cell r="I3518">
            <v>0</v>
          </cell>
          <cell r="J3518">
            <v>0</v>
          </cell>
          <cell r="K3518">
            <v>0</v>
          </cell>
          <cell r="L3518">
            <v>650</v>
          </cell>
        </row>
        <row r="3519">
          <cell r="A3519" t="str">
            <v>3854ER3003Q</v>
          </cell>
          <cell r="B3519" t="str">
            <v>DIAGRAM,WIRING</v>
          </cell>
          <cell r="C3519" t="str">
            <v>송영근</v>
          </cell>
          <cell r="D3519">
            <v>148</v>
          </cell>
          <cell r="E3519">
            <v>2089</v>
          </cell>
          <cell r="F3519">
            <v>0</v>
          </cell>
          <cell r="G3519">
            <v>2087</v>
          </cell>
          <cell r="H3519">
            <v>0</v>
          </cell>
          <cell r="I3519">
            <v>150</v>
          </cell>
          <cell r="J3519">
            <v>150</v>
          </cell>
          <cell r="K3519">
            <v>0</v>
          </cell>
          <cell r="L3519">
            <v>3089</v>
          </cell>
        </row>
        <row r="3520">
          <cell r="A3520" t="str">
            <v>3854ER3003S</v>
          </cell>
          <cell r="B3520" t="str">
            <v>DIAGRAM,WIRING</v>
          </cell>
          <cell r="C3520" t="str">
            <v>송영근</v>
          </cell>
          <cell r="D3520">
            <v>21</v>
          </cell>
          <cell r="E3520">
            <v>1706</v>
          </cell>
          <cell r="F3520">
            <v>0</v>
          </cell>
          <cell r="G3520">
            <v>1687</v>
          </cell>
          <cell r="H3520">
            <v>0</v>
          </cell>
          <cell r="I3520">
            <v>40</v>
          </cell>
          <cell r="J3520">
            <v>240</v>
          </cell>
          <cell r="K3520">
            <v>0</v>
          </cell>
          <cell r="L3520">
            <v>3156</v>
          </cell>
        </row>
        <row r="3521">
          <cell r="A3521" t="str">
            <v>3854ER3003T</v>
          </cell>
          <cell r="B3521" t="str">
            <v>DIAGRAM,WIRING</v>
          </cell>
          <cell r="C3521" t="str">
            <v>송영근</v>
          </cell>
          <cell r="D3521">
            <v>0</v>
          </cell>
          <cell r="E3521">
            <v>1318</v>
          </cell>
          <cell r="F3521">
            <v>0</v>
          </cell>
          <cell r="G3521">
            <v>1110</v>
          </cell>
          <cell r="H3521">
            <v>0</v>
          </cell>
          <cell r="I3521">
            <v>208</v>
          </cell>
          <cell r="J3521">
            <v>208</v>
          </cell>
          <cell r="K3521">
            <v>0</v>
          </cell>
          <cell r="L3521">
            <v>2400</v>
          </cell>
        </row>
        <row r="3522">
          <cell r="A3522" t="str">
            <v>3854ER3003U</v>
          </cell>
          <cell r="B3522" t="str">
            <v>DIAGRAM,WIRING</v>
          </cell>
          <cell r="D3522">
            <v>0</v>
          </cell>
          <cell r="E3522">
            <v>200</v>
          </cell>
          <cell r="F3522">
            <v>0</v>
          </cell>
          <cell r="G3522">
            <v>200</v>
          </cell>
          <cell r="H3522">
            <v>0</v>
          </cell>
          <cell r="I3522">
            <v>0</v>
          </cell>
          <cell r="J3522">
            <v>0</v>
          </cell>
          <cell r="K3522">
            <v>0</v>
          </cell>
          <cell r="L3522">
            <v>400</v>
          </cell>
        </row>
        <row r="3523">
          <cell r="A3523" t="str">
            <v>3854ER3003V</v>
          </cell>
          <cell r="B3523" t="str">
            <v>DIAGRAM,WIRING</v>
          </cell>
          <cell r="D3523">
            <v>28</v>
          </cell>
          <cell r="E3523">
            <v>2</v>
          </cell>
          <cell r="F3523">
            <v>0</v>
          </cell>
          <cell r="G3523">
            <v>29</v>
          </cell>
          <cell r="H3523">
            <v>0</v>
          </cell>
          <cell r="I3523">
            <v>1</v>
          </cell>
          <cell r="J3523">
            <v>1</v>
          </cell>
          <cell r="K3523">
            <v>0</v>
          </cell>
          <cell r="L3523">
            <v>70</v>
          </cell>
        </row>
        <row r="3524">
          <cell r="A3524" t="str">
            <v>3854ER3003Y</v>
          </cell>
          <cell r="B3524" t="str">
            <v>DIAGRAM,WIRING</v>
          </cell>
          <cell r="D3524">
            <v>6</v>
          </cell>
          <cell r="E3524">
            <v>3500</v>
          </cell>
          <cell r="F3524">
            <v>0</v>
          </cell>
          <cell r="G3524">
            <v>2895</v>
          </cell>
          <cell r="H3524">
            <v>0</v>
          </cell>
          <cell r="I3524">
            <v>611</v>
          </cell>
          <cell r="J3524">
            <v>611</v>
          </cell>
          <cell r="K3524">
            <v>0</v>
          </cell>
          <cell r="L3524">
            <v>4350</v>
          </cell>
        </row>
        <row r="3525">
          <cell r="A3525" t="str">
            <v>3854ER3003Z</v>
          </cell>
          <cell r="B3525" t="str">
            <v>DIAGRAM,WIRING</v>
          </cell>
          <cell r="D3525">
            <v>2</v>
          </cell>
          <cell r="E3525">
            <v>4100</v>
          </cell>
          <cell r="F3525">
            <v>0</v>
          </cell>
          <cell r="G3525">
            <v>3202</v>
          </cell>
          <cell r="H3525">
            <v>100</v>
          </cell>
          <cell r="I3525">
            <v>800</v>
          </cell>
          <cell r="J3525">
            <v>700</v>
          </cell>
          <cell r="K3525">
            <v>0</v>
          </cell>
          <cell r="L3525">
            <v>4600</v>
          </cell>
        </row>
        <row r="3526">
          <cell r="A3526" t="str">
            <v>3854ER3004B</v>
          </cell>
          <cell r="B3526" t="str">
            <v>DIAGRAM,WIRING</v>
          </cell>
          <cell r="D3526">
            <v>0</v>
          </cell>
          <cell r="E3526">
            <v>0</v>
          </cell>
          <cell r="F3526">
            <v>0</v>
          </cell>
          <cell r="G3526">
            <v>55</v>
          </cell>
          <cell r="H3526">
            <v>0</v>
          </cell>
          <cell r="I3526">
            <v>-55</v>
          </cell>
          <cell r="J3526">
            <v>-55</v>
          </cell>
          <cell r="K3526">
            <v>0</v>
          </cell>
          <cell r="L3526">
            <v>55</v>
          </cell>
        </row>
        <row r="3527">
          <cell r="A3527" t="str">
            <v>3854ER3004C</v>
          </cell>
          <cell r="B3527" t="str">
            <v>DIAGRAM,WIRING</v>
          </cell>
          <cell r="D3527">
            <v>25</v>
          </cell>
          <cell r="E3527">
            <v>300</v>
          </cell>
          <cell r="F3527">
            <v>0</v>
          </cell>
          <cell r="G3527">
            <v>225</v>
          </cell>
          <cell r="H3527">
            <v>100</v>
          </cell>
          <cell r="I3527">
            <v>0</v>
          </cell>
          <cell r="J3527">
            <v>200</v>
          </cell>
          <cell r="K3527">
            <v>0</v>
          </cell>
          <cell r="L3527">
            <v>650</v>
          </cell>
        </row>
        <row r="3528">
          <cell r="A3528" t="str">
            <v>3854ER3004D</v>
          </cell>
          <cell r="B3528" t="str">
            <v>DIAGRAM,WIRING</v>
          </cell>
          <cell r="D3528">
            <v>70</v>
          </cell>
          <cell r="E3528">
            <v>930</v>
          </cell>
          <cell r="F3528">
            <v>0</v>
          </cell>
          <cell r="G3528">
            <v>790</v>
          </cell>
          <cell r="H3528">
            <v>0</v>
          </cell>
          <cell r="I3528">
            <v>210</v>
          </cell>
          <cell r="J3528">
            <v>118</v>
          </cell>
          <cell r="K3528">
            <v>0</v>
          </cell>
          <cell r="L3528">
            <v>930</v>
          </cell>
        </row>
        <row r="3529">
          <cell r="A3529" t="str">
            <v>3854ER3004E</v>
          </cell>
          <cell r="B3529" t="str">
            <v>DIAGRAM,WIRING</v>
          </cell>
          <cell r="D3529">
            <v>0</v>
          </cell>
          <cell r="E3529">
            <v>600</v>
          </cell>
          <cell r="F3529">
            <v>0</v>
          </cell>
          <cell r="G3529">
            <v>600</v>
          </cell>
          <cell r="H3529">
            <v>0</v>
          </cell>
          <cell r="I3529">
            <v>0</v>
          </cell>
          <cell r="J3529">
            <v>200</v>
          </cell>
          <cell r="K3529">
            <v>0</v>
          </cell>
          <cell r="L3529">
            <v>800</v>
          </cell>
        </row>
        <row r="3530">
          <cell r="A3530" t="str">
            <v>3854FA3821H</v>
          </cell>
          <cell r="B3530" t="str">
            <v>DIAGRAM,WIRING</v>
          </cell>
          <cell r="C3530" t="str">
            <v>송영근</v>
          </cell>
          <cell r="D3530">
            <v>0</v>
          </cell>
          <cell r="E3530">
            <v>342</v>
          </cell>
          <cell r="F3530">
            <v>0</v>
          </cell>
          <cell r="G3530">
            <v>342</v>
          </cell>
          <cell r="H3530">
            <v>0</v>
          </cell>
          <cell r="I3530">
            <v>0</v>
          </cell>
          <cell r="J3530">
            <v>0</v>
          </cell>
          <cell r="K3530">
            <v>0</v>
          </cell>
          <cell r="L3530">
            <v>342</v>
          </cell>
        </row>
        <row r="3531">
          <cell r="A3531" t="str">
            <v>3858EA1001B</v>
          </cell>
          <cell r="B3531" t="str">
            <v>SHEET (MECH),OPERATION</v>
          </cell>
          <cell r="C3531" t="str">
            <v>송영근</v>
          </cell>
          <cell r="D3531">
            <v>252</v>
          </cell>
          <cell r="E3531">
            <v>26430</v>
          </cell>
          <cell r="F3531">
            <v>0</v>
          </cell>
          <cell r="G3531">
            <v>24231</v>
          </cell>
          <cell r="H3531">
            <v>0</v>
          </cell>
          <cell r="I3531">
            <v>2451</v>
          </cell>
          <cell r="J3531">
            <v>1864</v>
          </cell>
          <cell r="K3531">
            <v>1602</v>
          </cell>
          <cell r="L3531">
            <v>38056</v>
          </cell>
        </row>
        <row r="3532">
          <cell r="A3532" t="str">
            <v>3858EA1001C</v>
          </cell>
          <cell r="B3532" t="str">
            <v>SHEET (MECH),OPERATION</v>
          </cell>
          <cell r="C3532" t="str">
            <v>송영근</v>
          </cell>
          <cell r="D3532">
            <v>0</v>
          </cell>
          <cell r="E3532">
            <v>0</v>
          </cell>
          <cell r="F3532">
            <v>0</v>
          </cell>
          <cell r="G3532">
            <v>0</v>
          </cell>
          <cell r="H3532">
            <v>0</v>
          </cell>
          <cell r="I3532">
            <v>0</v>
          </cell>
          <cell r="J3532">
            <v>0</v>
          </cell>
          <cell r="K3532">
            <v>0</v>
          </cell>
          <cell r="L3532">
            <v>0</v>
          </cell>
        </row>
        <row r="3533">
          <cell r="A3533" t="str">
            <v>3858EA1001E</v>
          </cell>
          <cell r="B3533" t="str">
            <v>SHEET (MECH),OPERATION</v>
          </cell>
          <cell r="C3533" t="str">
            <v>송영근</v>
          </cell>
          <cell r="D3533">
            <v>0</v>
          </cell>
          <cell r="E3533">
            <v>0</v>
          </cell>
          <cell r="F3533">
            <v>0</v>
          </cell>
          <cell r="G3533">
            <v>0</v>
          </cell>
          <cell r="H3533">
            <v>0</v>
          </cell>
          <cell r="I3533">
            <v>0</v>
          </cell>
          <cell r="J3533">
            <v>0</v>
          </cell>
          <cell r="K3533">
            <v>1000</v>
          </cell>
          <cell r="L3533">
            <v>0</v>
          </cell>
        </row>
        <row r="3534">
          <cell r="A3534" t="str">
            <v>3858EA1001F</v>
          </cell>
          <cell r="B3534" t="str">
            <v>SHEET (MECH),OPERATION</v>
          </cell>
          <cell r="C3534" t="str">
            <v>송영근</v>
          </cell>
          <cell r="D3534">
            <v>270</v>
          </cell>
          <cell r="E3534">
            <v>270</v>
          </cell>
          <cell r="F3534">
            <v>0</v>
          </cell>
          <cell r="G3534">
            <v>540</v>
          </cell>
          <cell r="H3534">
            <v>0</v>
          </cell>
          <cell r="I3534">
            <v>0</v>
          </cell>
          <cell r="J3534">
            <v>0</v>
          </cell>
          <cell r="K3534">
            <v>1</v>
          </cell>
          <cell r="L3534">
            <v>540</v>
          </cell>
        </row>
        <row r="3535">
          <cell r="A3535" t="str">
            <v>3858EA1001G</v>
          </cell>
          <cell r="B3535" t="str">
            <v>SHEET (MECH),OPERATION</v>
          </cell>
          <cell r="C3535" t="str">
            <v>송영근</v>
          </cell>
          <cell r="D3535">
            <v>0</v>
          </cell>
          <cell r="E3535">
            <v>180</v>
          </cell>
          <cell r="F3535">
            <v>0</v>
          </cell>
          <cell r="G3535">
            <v>180</v>
          </cell>
          <cell r="H3535">
            <v>0</v>
          </cell>
          <cell r="I3535">
            <v>0</v>
          </cell>
          <cell r="J3535">
            <v>0</v>
          </cell>
          <cell r="K3535">
            <v>0</v>
          </cell>
          <cell r="L3535">
            <v>180</v>
          </cell>
        </row>
        <row r="3536">
          <cell r="A3536" t="str">
            <v>3858EA1001K</v>
          </cell>
          <cell r="B3536" t="str">
            <v>SHEET (MECH),OPERATION</v>
          </cell>
          <cell r="C3536" t="str">
            <v>송영근</v>
          </cell>
          <cell r="D3536">
            <v>65</v>
          </cell>
          <cell r="E3536">
            <v>2825</v>
          </cell>
          <cell r="F3536">
            <v>0</v>
          </cell>
          <cell r="G3536">
            <v>2553</v>
          </cell>
          <cell r="H3536">
            <v>0</v>
          </cell>
          <cell r="I3536">
            <v>337</v>
          </cell>
          <cell r="J3536">
            <v>794</v>
          </cell>
          <cell r="K3536">
            <v>1119</v>
          </cell>
          <cell r="L3536">
            <v>5375</v>
          </cell>
        </row>
        <row r="3537">
          <cell r="A3537" t="str">
            <v>3858EA1001L</v>
          </cell>
          <cell r="B3537" t="str">
            <v>SHEET (MECH),OPERATION</v>
          </cell>
          <cell r="C3537" t="str">
            <v>송영근</v>
          </cell>
          <cell r="D3537">
            <v>1061</v>
          </cell>
          <cell r="E3537">
            <v>8197</v>
          </cell>
          <cell r="F3537">
            <v>0</v>
          </cell>
          <cell r="G3537">
            <v>9258</v>
          </cell>
          <cell r="H3537">
            <v>0</v>
          </cell>
          <cell r="I3537">
            <v>0</v>
          </cell>
          <cell r="J3537">
            <v>0</v>
          </cell>
          <cell r="K3537">
            <v>0</v>
          </cell>
          <cell r="L3537">
            <v>10555</v>
          </cell>
        </row>
        <row r="3538">
          <cell r="A3538" t="str">
            <v>3858EA1001M</v>
          </cell>
          <cell r="B3538" t="str">
            <v>SHEET (MECH),OPERATION</v>
          </cell>
          <cell r="C3538" t="str">
            <v>송영근</v>
          </cell>
          <cell r="D3538">
            <v>0</v>
          </cell>
          <cell r="E3538">
            <v>2430</v>
          </cell>
          <cell r="F3538">
            <v>0</v>
          </cell>
          <cell r="G3538">
            <v>2430</v>
          </cell>
          <cell r="H3538">
            <v>0</v>
          </cell>
          <cell r="I3538">
            <v>0</v>
          </cell>
          <cell r="J3538">
            <v>0</v>
          </cell>
          <cell r="K3538">
            <v>0</v>
          </cell>
          <cell r="L3538">
            <v>2430</v>
          </cell>
        </row>
        <row r="3539">
          <cell r="A3539" t="str">
            <v>3858EA1001P</v>
          </cell>
          <cell r="B3539" t="str">
            <v>SHEET (MECH),OPERATION</v>
          </cell>
          <cell r="C3539" t="str">
            <v>송영근</v>
          </cell>
          <cell r="D3539">
            <v>451</v>
          </cell>
          <cell r="E3539">
            <v>10170</v>
          </cell>
          <cell r="F3539">
            <v>0</v>
          </cell>
          <cell r="G3539">
            <v>10094</v>
          </cell>
          <cell r="H3539">
            <v>0</v>
          </cell>
          <cell r="I3539">
            <v>527</v>
          </cell>
          <cell r="J3539">
            <v>0</v>
          </cell>
          <cell r="K3539">
            <v>0</v>
          </cell>
          <cell r="L3539">
            <v>11610</v>
          </cell>
        </row>
        <row r="3540">
          <cell r="A3540" t="str">
            <v>3858EA1001Q</v>
          </cell>
          <cell r="B3540" t="str">
            <v>SHEET (MECH),OPERATION</v>
          </cell>
          <cell r="C3540" t="str">
            <v>송영근</v>
          </cell>
          <cell r="D3540">
            <v>0</v>
          </cell>
          <cell r="E3540">
            <v>540</v>
          </cell>
          <cell r="F3540">
            <v>0</v>
          </cell>
          <cell r="G3540">
            <v>540</v>
          </cell>
          <cell r="H3540">
            <v>0</v>
          </cell>
          <cell r="I3540">
            <v>0</v>
          </cell>
          <cell r="J3540">
            <v>0</v>
          </cell>
          <cell r="K3540">
            <v>0</v>
          </cell>
          <cell r="L3540">
            <v>540</v>
          </cell>
        </row>
        <row r="3541">
          <cell r="A3541" t="str">
            <v>3858EA1001R</v>
          </cell>
          <cell r="B3541" t="str">
            <v>SHEET (MECH),OPERATION</v>
          </cell>
          <cell r="C3541" t="str">
            <v>송영근</v>
          </cell>
          <cell r="D3541">
            <v>0</v>
          </cell>
          <cell r="E3541">
            <v>20</v>
          </cell>
          <cell r="F3541">
            <v>0</v>
          </cell>
          <cell r="G3541">
            <v>20</v>
          </cell>
          <cell r="H3541">
            <v>0</v>
          </cell>
          <cell r="I3541">
            <v>0</v>
          </cell>
          <cell r="J3541">
            <v>0</v>
          </cell>
          <cell r="K3541">
            <v>400</v>
          </cell>
          <cell r="L3541">
            <v>20</v>
          </cell>
        </row>
        <row r="3542">
          <cell r="A3542" t="str">
            <v>3858EA1001W</v>
          </cell>
          <cell r="B3542" t="str">
            <v>SHEET (MECH),OPERATION</v>
          </cell>
          <cell r="D3542">
            <v>2359</v>
          </cell>
          <cell r="E3542">
            <v>27493</v>
          </cell>
          <cell r="F3542">
            <v>0</v>
          </cell>
          <cell r="G3542">
            <v>28103</v>
          </cell>
          <cell r="H3542">
            <v>0</v>
          </cell>
          <cell r="I3542">
            <v>1749</v>
          </cell>
          <cell r="J3542">
            <v>951</v>
          </cell>
          <cell r="K3542">
            <v>0</v>
          </cell>
          <cell r="L3542">
            <v>37050</v>
          </cell>
        </row>
        <row r="3543">
          <cell r="A3543" t="str">
            <v>3858EA1002H</v>
          </cell>
          <cell r="B3543" t="str">
            <v>SHEET (MECH),OPERATION</v>
          </cell>
          <cell r="C3543" t="str">
            <v>송영근</v>
          </cell>
          <cell r="D3543">
            <v>0</v>
          </cell>
          <cell r="E3543">
            <v>3493</v>
          </cell>
          <cell r="F3543">
            <v>0</v>
          </cell>
          <cell r="G3543">
            <v>3019</v>
          </cell>
          <cell r="H3543">
            <v>0</v>
          </cell>
          <cell r="I3543">
            <v>474</v>
          </cell>
          <cell r="J3543">
            <v>0</v>
          </cell>
          <cell r="K3543">
            <v>4</v>
          </cell>
          <cell r="L3543">
            <v>3826</v>
          </cell>
        </row>
        <row r="3544">
          <cell r="A3544" t="str">
            <v>3858EA1002N</v>
          </cell>
          <cell r="B3544" t="str">
            <v>SHEET (MECH),OPERATION</v>
          </cell>
          <cell r="C3544" t="str">
            <v>송영근</v>
          </cell>
          <cell r="D3544">
            <v>0</v>
          </cell>
          <cell r="E3544">
            <v>612</v>
          </cell>
          <cell r="F3544">
            <v>0</v>
          </cell>
          <cell r="G3544">
            <v>146</v>
          </cell>
          <cell r="H3544">
            <v>0</v>
          </cell>
          <cell r="I3544">
            <v>466</v>
          </cell>
          <cell r="J3544">
            <v>462</v>
          </cell>
          <cell r="K3544">
            <v>0</v>
          </cell>
          <cell r="L3544">
            <v>612</v>
          </cell>
        </row>
        <row r="3545">
          <cell r="A3545" t="str">
            <v>3858EA1002R</v>
          </cell>
          <cell r="B3545" t="str">
            <v>SHEET (MECH),OPERATION</v>
          </cell>
          <cell r="C3545" t="str">
            <v>송영근</v>
          </cell>
          <cell r="D3545">
            <v>0</v>
          </cell>
          <cell r="E3545">
            <v>204</v>
          </cell>
          <cell r="F3545">
            <v>0</v>
          </cell>
          <cell r="G3545">
            <v>204</v>
          </cell>
          <cell r="H3545">
            <v>0</v>
          </cell>
          <cell r="I3545">
            <v>0</v>
          </cell>
          <cell r="J3545">
            <v>0</v>
          </cell>
          <cell r="K3545">
            <v>0</v>
          </cell>
          <cell r="L3545">
            <v>204</v>
          </cell>
        </row>
        <row r="3546">
          <cell r="A3546" t="str">
            <v>3858EA1003C</v>
          </cell>
          <cell r="B3546" t="str">
            <v>SHEET (MECH),OPERATION</v>
          </cell>
          <cell r="D3546">
            <v>150</v>
          </cell>
          <cell r="E3546">
            <v>29311</v>
          </cell>
          <cell r="F3546">
            <v>0</v>
          </cell>
          <cell r="G3546">
            <v>25019</v>
          </cell>
          <cell r="H3546">
            <v>0</v>
          </cell>
          <cell r="I3546">
            <v>4442</v>
          </cell>
          <cell r="J3546">
            <v>5795</v>
          </cell>
          <cell r="K3546">
            <v>0</v>
          </cell>
          <cell r="L3546">
            <v>36561</v>
          </cell>
        </row>
        <row r="3547">
          <cell r="A3547" t="str">
            <v>3858EA3003B</v>
          </cell>
          <cell r="B3547" t="str">
            <v>SHEET (MECH),OPERATION</v>
          </cell>
          <cell r="C3547" t="str">
            <v>송영근</v>
          </cell>
          <cell r="D3547">
            <v>90</v>
          </cell>
          <cell r="E3547">
            <v>630</v>
          </cell>
          <cell r="F3547">
            <v>0</v>
          </cell>
          <cell r="G3547">
            <v>720</v>
          </cell>
          <cell r="H3547">
            <v>0</v>
          </cell>
          <cell r="I3547">
            <v>0</v>
          </cell>
          <cell r="J3547">
            <v>0</v>
          </cell>
          <cell r="K3547">
            <v>0</v>
          </cell>
          <cell r="L3547">
            <v>720</v>
          </cell>
        </row>
        <row r="3548">
          <cell r="A3548" t="str">
            <v>3858EA4001A</v>
          </cell>
          <cell r="B3548" t="str">
            <v>SHEET (MECH),INSTALLATION</v>
          </cell>
          <cell r="C3548" t="str">
            <v>송영근</v>
          </cell>
          <cell r="D3548">
            <v>0</v>
          </cell>
          <cell r="E3548">
            <v>1710</v>
          </cell>
          <cell r="F3548">
            <v>0</v>
          </cell>
          <cell r="G3548">
            <v>1140</v>
          </cell>
          <cell r="H3548">
            <v>0</v>
          </cell>
          <cell r="I3548">
            <v>570</v>
          </cell>
          <cell r="J3548">
            <v>570</v>
          </cell>
          <cell r="K3548">
            <v>0</v>
          </cell>
          <cell r="L3548">
            <v>2280</v>
          </cell>
        </row>
        <row r="3549">
          <cell r="A3549" t="str">
            <v>3858EL3001F</v>
          </cell>
          <cell r="B3549" t="str">
            <v>SHEET (MECH),DAMPING</v>
          </cell>
          <cell r="C3549" t="str">
            <v>이재일1</v>
          </cell>
          <cell r="D3549">
            <v>0</v>
          </cell>
          <cell r="E3549">
            <v>1800</v>
          </cell>
          <cell r="F3549">
            <v>0</v>
          </cell>
          <cell r="G3549">
            <v>2880</v>
          </cell>
          <cell r="H3549">
            <v>0</v>
          </cell>
          <cell r="I3549">
            <v>-1080</v>
          </cell>
          <cell r="J3549">
            <v>-1080</v>
          </cell>
          <cell r="K3549">
            <v>0</v>
          </cell>
          <cell r="L3549">
            <v>2880</v>
          </cell>
        </row>
        <row r="3550">
          <cell r="A3550" t="str">
            <v>3858ER3002C</v>
          </cell>
          <cell r="B3550" t="str">
            <v>SHEET (MECH),INSTALLATION</v>
          </cell>
          <cell r="C3550" t="str">
            <v>송영근</v>
          </cell>
          <cell r="D3550">
            <v>0</v>
          </cell>
          <cell r="E3550">
            <v>0</v>
          </cell>
          <cell r="F3550">
            <v>0</v>
          </cell>
          <cell r="G3550">
            <v>0</v>
          </cell>
          <cell r="H3550">
            <v>0</v>
          </cell>
          <cell r="I3550">
            <v>0</v>
          </cell>
          <cell r="J3550">
            <v>0</v>
          </cell>
          <cell r="K3550">
            <v>0</v>
          </cell>
          <cell r="L3550">
            <v>180</v>
          </cell>
        </row>
        <row r="3551">
          <cell r="A3551" t="str">
            <v>3858ER3002J</v>
          </cell>
          <cell r="B3551" t="str">
            <v>SHEET (MECH),INSTALLATION</v>
          </cell>
          <cell r="C3551" t="str">
            <v>송영근</v>
          </cell>
          <cell r="D3551">
            <v>0</v>
          </cell>
          <cell r="E3551">
            <v>0</v>
          </cell>
          <cell r="F3551">
            <v>0</v>
          </cell>
          <cell r="G3551">
            <v>0</v>
          </cell>
          <cell r="H3551">
            <v>0</v>
          </cell>
          <cell r="I3551">
            <v>0</v>
          </cell>
          <cell r="J3551">
            <v>0</v>
          </cell>
          <cell r="K3551">
            <v>0</v>
          </cell>
          <cell r="L3551">
            <v>0</v>
          </cell>
        </row>
        <row r="3552">
          <cell r="A3552" t="str">
            <v>3858ER3002P</v>
          </cell>
          <cell r="B3552" t="str">
            <v>SHEET (MECH),INSTALLATION</v>
          </cell>
          <cell r="C3552" t="str">
            <v>송영근</v>
          </cell>
          <cell r="D3552">
            <v>0</v>
          </cell>
          <cell r="E3552">
            <v>966</v>
          </cell>
          <cell r="F3552">
            <v>0</v>
          </cell>
          <cell r="G3552">
            <v>966</v>
          </cell>
          <cell r="H3552">
            <v>0</v>
          </cell>
          <cell r="I3552">
            <v>0</v>
          </cell>
          <cell r="J3552">
            <v>360</v>
          </cell>
          <cell r="K3552">
            <v>0</v>
          </cell>
          <cell r="L3552">
            <v>1326</v>
          </cell>
        </row>
        <row r="3553">
          <cell r="A3553" t="str">
            <v>3858ER3002Q</v>
          </cell>
          <cell r="B3553" t="str">
            <v>SHEET (MECH),INSTALLATION</v>
          </cell>
          <cell r="C3553" t="str">
            <v>송영근</v>
          </cell>
          <cell r="D3553">
            <v>114</v>
          </cell>
          <cell r="E3553">
            <v>581</v>
          </cell>
          <cell r="F3553">
            <v>0</v>
          </cell>
          <cell r="G3553">
            <v>659</v>
          </cell>
          <cell r="H3553">
            <v>0</v>
          </cell>
          <cell r="I3553">
            <v>36</v>
          </cell>
          <cell r="J3553">
            <v>36</v>
          </cell>
          <cell r="K3553">
            <v>0</v>
          </cell>
          <cell r="L3553">
            <v>659</v>
          </cell>
        </row>
        <row r="3554">
          <cell r="A3554" t="str">
            <v>3858ER3002R</v>
          </cell>
          <cell r="B3554" t="str">
            <v>SHEET (MECH),INSTALLATION</v>
          </cell>
          <cell r="C3554" t="str">
            <v>송영근</v>
          </cell>
          <cell r="D3554">
            <v>0</v>
          </cell>
          <cell r="E3554">
            <v>0</v>
          </cell>
          <cell r="F3554">
            <v>0</v>
          </cell>
          <cell r="G3554">
            <v>0</v>
          </cell>
          <cell r="H3554">
            <v>0</v>
          </cell>
          <cell r="I3554">
            <v>0</v>
          </cell>
          <cell r="J3554">
            <v>0</v>
          </cell>
          <cell r="K3554">
            <v>0</v>
          </cell>
          <cell r="L3554">
            <v>0</v>
          </cell>
        </row>
        <row r="3555">
          <cell r="A3555" t="str">
            <v>3858ER3002S</v>
          </cell>
          <cell r="B3555" t="str">
            <v>SHEET (MECH),INSTALLATION</v>
          </cell>
          <cell r="C3555" t="str">
            <v>송영근</v>
          </cell>
          <cell r="D3555">
            <v>0</v>
          </cell>
          <cell r="E3555">
            <v>270</v>
          </cell>
          <cell r="F3555">
            <v>0</v>
          </cell>
          <cell r="G3555">
            <v>270</v>
          </cell>
          <cell r="H3555">
            <v>0</v>
          </cell>
          <cell r="I3555">
            <v>0</v>
          </cell>
          <cell r="J3555">
            <v>0</v>
          </cell>
          <cell r="K3555">
            <v>0</v>
          </cell>
          <cell r="L3555">
            <v>270</v>
          </cell>
        </row>
        <row r="3556">
          <cell r="A3556" t="str">
            <v>3858ER3002U</v>
          </cell>
          <cell r="B3556" t="str">
            <v>SHEET (MECH),INSTALLATION</v>
          </cell>
          <cell r="C3556" t="str">
            <v>송영근</v>
          </cell>
          <cell r="D3556">
            <v>0</v>
          </cell>
          <cell r="E3556">
            <v>40</v>
          </cell>
          <cell r="F3556">
            <v>0</v>
          </cell>
          <cell r="G3556">
            <v>40</v>
          </cell>
          <cell r="H3556">
            <v>0</v>
          </cell>
          <cell r="I3556">
            <v>0</v>
          </cell>
          <cell r="J3556">
            <v>0</v>
          </cell>
          <cell r="K3556">
            <v>0</v>
          </cell>
          <cell r="L3556">
            <v>40</v>
          </cell>
        </row>
        <row r="3557">
          <cell r="A3557" t="str">
            <v>3858ER3002W</v>
          </cell>
          <cell r="B3557" t="str">
            <v>SHEET (MECH),INSTALLATION</v>
          </cell>
          <cell r="C3557" t="str">
            <v>송영근</v>
          </cell>
          <cell r="D3557">
            <v>0</v>
          </cell>
          <cell r="E3557">
            <v>90</v>
          </cell>
          <cell r="F3557">
            <v>0</v>
          </cell>
          <cell r="G3557">
            <v>90</v>
          </cell>
          <cell r="H3557">
            <v>0</v>
          </cell>
          <cell r="I3557">
            <v>0</v>
          </cell>
          <cell r="J3557">
            <v>0</v>
          </cell>
          <cell r="K3557">
            <v>0</v>
          </cell>
          <cell r="L3557">
            <v>90</v>
          </cell>
        </row>
        <row r="3558">
          <cell r="A3558" t="str">
            <v>3858ER3002X</v>
          </cell>
          <cell r="B3558" t="str">
            <v>SHEET (MECH),INSTALLATION</v>
          </cell>
          <cell r="C3558" t="str">
            <v>송영근</v>
          </cell>
          <cell r="D3558">
            <v>40</v>
          </cell>
          <cell r="E3558">
            <v>230</v>
          </cell>
          <cell r="F3558">
            <v>0</v>
          </cell>
          <cell r="G3558">
            <v>270</v>
          </cell>
          <cell r="H3558">
            <v>0</v>
          </cell>
          <cell r="I3558">
            <v>0</v>
          </cell>
          <cell r="J3558">
            <v>0</v>
          </cell>
          <cell r="K3558">
            <v>0</v>
          </cell>
          <cell r="L3558">
            <v>270</v>
          </cell>
        </row>
        <row r="3559">
          <cell r="A3559" t="str">
            <v>3858ER3002Z</v>
          </cell>
          <cell r="B3559" t="str">
            <v>SHEET (MECH),INSTALLATION</v>
          </cell>
          <cell r="C3559" t="str">
            <v>송영근</v>
          </cell>
          <cell r="D3559">
            <v>0</v>
          </cell>
          <cell r="E3559">
            <v>2300</v>
          </cell>
          <cell r="F3559">
            <v>0</v>
          </cell>
          <cell r="G3559">
            <v>1980</v>
          </cell>
          <cell r="H3559">
            <v>0</v>
          </cell>
          <cell r="I3559">
            <v>320</v>
          </cell>
          <cell r="J3559">
            <v>316</v>
          </cell>
          <cell r="K3559">
            <v>0</v>
          </cell>
          <cell r="L3559">
            <v>1984</v>
          </cell>
        </row>
        <row r="3560">
          <cell r="A3560" t="str">
            <v>3858ER3004A</v>
          </cell>
          <cell r="B3560" t="str">
            <v>SHEET (MECH),INSTALLATION</v>
          </cell>
          <cell r="C3560" t="str">
            <v>송영근</v>
          </cell>
          <cell r="D3560">
            <v>44</v>
          </cell>
          <cell r="E3560">
            <v>5559</v>
          </cell>
          <cell r="F3560">
            <v>0</v>
          </cell>
          <cell r="G3560">
            <v>5260</v>
          </cell>
          <cell r="H3560">
            <v>0</v>
          </cell>
          <cell r="I3560">
            <v>343</v>
          </cell>
          <cell r="J3560">
            <v>1062</v>
          </cell>
          <cell r="K3560">
            <v>300</v>
          </cell>
          <cell r="L3560">
            <v>8137</v>
          </cell>
        </row>
        <row r="3561">
          <cell r="A3561" t="str">
            <v>3858ER3004B</v>
          </cell>
          <cell r="B3561" t="str">
            <v>SHEET (MECH),INSTALLATION</v>
          </cell>
          <cell r="C3561" t="str">
            <v>송영근</v>
          </cell>
          <cell r="D3561">
            <v>1013</v>
          </cell>
          <cell r="E3561">
            <v>25430</v>
          </cell>
          <cell r="F3561">
            <v>0</v>
          </cell>
          <cell r="G3561">
            <v>21944</v>
          </cell>
          <cell r="H3561">
            <v>0</v>
          </cell>
          <cell r="I3561">
            <v>4499</v>
          </cell>
          <cell r="J3561">
            <v>5642</v>
          </cell>
          <cell r="K3561">
            <v>500</v>
          </cell>
          <cell r="L3561">
            <v>35980</v>
          </cell>
        </row>
        <row r="3562">
          <cell r="A3562" t="str">
            <v>3858ER3007B</v>
          </cell>
          <cell r="B3562" t="str">
            <v>SHEET (MECH),SERVICE</v>
          </cell>
          <cell r="C3562" t="str">
            <v>최경석</v>
          </cell>
          <cell r="D3562">
            <v>0</v>
          </cell>
          <cell r="E3562">
            <v>0</v>
          </cell>
          <cell r="F3562">
            <v>0</v>
          </cell>
          <cell r="G3562">
            <v>0</v>
          </cell>
          <cell r="H3562">
            <v>0</v>
          </cell>
          <cell r="I3562">
            <v>0</v>
          </cell>
          <cell r="J3562">
            <v>0</v>
          </cell>
          <cell r="K3562">
            <v>0</v>
          </cell>
          <cell r="L3562">
            <v>0</v>
          </cell>
        </row>
        <row r="3563">
          <cell r="A3563" t="str">
            <v>3858ER3007E</v>
          </cell>
          <cell r="B3563" t="str">
            <v>SHEET (MECH),SERVICE</v>
          </cell>
          <cell r="C3563" t="str">
            <v>최경석</v>
          </cell>
          <cell r="D3563">
            <v>3</v>
          </cell>
          <cell r="E3563">
            <v>525</v>
          </cell>
          <cell r="F3563">
            <v>0</v>
          </cell>
          <cell r="G3563">
            <v>528</v>
          </cell>
          <cell r="H3563">
            <v>0</v>
          </cell>
          <cell r="I3563">
            <v>0</v>
          </cell>
          <cell r="J3563">
            <v>0</v>
          </cell>
          <cell r="K3563">
            <v>0</v>
          </cell>
          <cell r="L3563">
            <v>1126</v>
          </cell>
        </row>
        <row r="3564">
          <cell r="A3564" t="str">
            <v>3858ER3007N</v>
          </cell>
          <cell r="B3564" t="str">
            <v>SHEET (MECH),SERVICE</v>
          </cell>
          <cell r="C3564" t="str">
            <v>송영근</v>
          </cell>
          <cell r="D3564">
            <v>0</v>
          </cell>
          <cell r="E3564">
            <v>0</v>
          </cell>
          <cell r="F3564">
            <v>0</v>
          </cell>
          <cell r="G3564">
            <v>30</v>
          </cell>
          <cell r="H3564">
            <v>0</v>
          </cell>
          <cell r="I3564">
            <v>-30</v>
          </cell>
          <cell r="J3564">
            <v>-30</v>
          </cell>
          <cell r="K3564">
            <v>0</v>
          </cell>
          <cell r="L3564">
            <v>60</v>
          </cell>
        </row>
        <row r="3565">
          <cell r="A3565" t="str">
            <v>3858ER3007S</v>
          </cell>
          <cell r="B3565" t="str">
            <v>SHEET (MECH),SERVICE</v>
          </cell>
          <cell r="D3565">
            <v>0</v>
          </cell>
          <cell r="E3565">
            <v>0</v>
          </cell>
          <cell r="F3565">
            <v>0</v>
          </cell>
          <cell r="G3565">
            <v>159</v>
          </cell>
          <cell r="H3565">
            <v>0</v>
          </cell>
          <cell r="I3565">
            <v>-159</v>
          </cell>
          <cell r="J3565">
            <v>-159</v>
          </cell>
          <cell r="K3565">
            <v>0</v>
          </cell>
          <cell r="L3565">
            <v>159</v>
          </cell>
        </row>
        <row r="3566">
          <cell r="A3566" t="str">
            <v>3858ER3008A</v>
          </cell>
          <cell r="B3566" t="str">
            <v>SHEET (MECH),INSTALLATION</v>
          </cell>
          <cell r="C3566" t="str">
            <v>송영근</v>
          </cell>
          <cell r="D3566">
            <v>0</v>
          </cell>
          <cell r="E3566">
            <v>2743</v>
          </cell>
          <cell r="F3566">
            <v>0</v>
          </cell>
          <cell r="G3566">
            <v>2743</v>
          </cell>
          <cell r="H3566">
            <v>0</v>
          </cell>
          <cell r="I3566">
            <v>0</v>
          </cell>
          <cell r="J3566">
            <v>0</v>
          </cell>
          <cell r="K3566">
            <v>0</v>
          </cell>
          <cell r="L3566">
            <v>2833</v>
          </cell>
        </row>
        <row r="3567">
          <cell r="A3567" t="str">
            <v>3858ER3008D</v>
          </cell>
          <cell r="B3567" t="str">
            <v>SHEET (MECH),INSTALLATION</v>
          </cell>
          <cell r="D3567">
            <v>42</v>
          </cell>
          <cell r="E3567">
            <v>168</v>
          </cell>
          <cell r="F3567">
            <v>0</v>
          </cell>
          <cell r="G3567">
            <v>40</v>
          </cell>
          <cell r="H3567">
            <v>0</v>
          </cell>
          <cell r="I3567">
            <v>170</v>
          </cell>
          <cell r="J3567">
            <v>-41</v>
          </cell>
          <cell r="K3567">
            <v>0</v>
          </cell>
          <cell r="L3567">
            <v>252</v>
          </cell>
        </row>
        <row r="3568">
          <cell r="A3568" t="str">
            <v>3858ER3009A</v>
          </cell>
          <cell r="B3568" t="str">
            <v>SHEET (MECH),INSTALLATION</v>
          </cell>
          <cell r="C3568" t="str">
            <v>송영근</v>
          </cell>
          <cell r="D3568">
            <v>0</v>
          </cell>
          <cell r="E3568">
            <v>2086</v>
          </cell>
          <cell r="F3568">
            <v>0</v>
          </cell>
          <cell r="G3568">
            <v>1038</v>
          </cell>
          <cell r="H3568">
            <v>0</v>
          </cell>
          <cell r="I3568">
            <v>1048</v>
          </cell>
          <cell r="J3568">
            <v>707</v>
          </cell>
          <cell r="K3568">
            <v>0</v>
          </cell>
          <cell r="L3568">
            <v>1940</v>
          </cell>
        </row>
        <row r="3569">
          <cell r="A3569" t="str">
            <v>3858FA5005B</v>
          </cell>
          <cell r="B3569" t="str">
            <v>SHEET (MECH),OPERATION</v>
          </cell>
          <cell r="C3569" t="str">
            <v>송영근</v>
          </cell>
          <cell r="D3569">
            <v>1</v>
          </cell>
          <cell r="E3569">
            <v>0</v>
          </cell>
          <cell r="F3569">
            <v>0</v>
          </cell>
          <cell r="G3569">
            <v>1</v>
          </cell>
          <cell r="H3569">
            <v>0</v>
          </cell>
          <cell r="I3569">
            <v>0</v>
          </cell>
          <cell r="J3569">
            <v>0</v>
          </cell>
          <cell r="K3569">
            <v>500</v>
          </cell>
          <cell r="L3569">
            <v>100</v>
          </cell>
        </row>
        <row r="3570">
          <cell r="A3570" t="str">
            <v>3858FD3799H</v>
          </cell>
          <cell r="B3570" t="str">
            <v>SHEET (MECH),INSTALLATION</v>
          </cell>
          <cell r="C3570" t="str">
            <v>송영근</v>
          </cell>
          <cell r="D3570">
            <v>4776</v>
          </cell>
          <cell r="E3570">
            <v>15769</v>
          </cell>
          <cell r="F3570">
            <v>0</v>
          </cell>
          <cell r="G3570">
            <v>20075</v>
          </cell>
          <cell r="H3570">
            <v>0</v>
          </cell>
          <cell r="I3570">
            <v>470</v>
          </cell>
          <cell r="J3570">
            <v>470</v>
          </cell>
          <cell r="K3570">
            <v>0</v>
          </cell>
          <cell r="L3570">
            <v>25757</v>
          </cell>
        </row>
        <row r="3571">
          <cell r="A3571" t="str">
            <v>3858FD3799J</v>
          </cell>
          <cell r="B3571" t="str">
            <v>SHEET (MECH),INSTALLATION</v>
          </cell>
          <cell r="C3571" t="str">
            <v>송영근</v>
          </cell>
          <cell r="D3571">
            <v>0</v>
          </cell>
          <cell r="E3571">
            <v>211</v>
          </cell>
          <cell r="F3571">
            <v>0</v>
          </cell>
          <cell r="G3571">
            <v>0</v>
          </cell>
          <cell r="H3571">
            <v>0</v>
          </cell>
          <cell r="I3571">
            <v>211</v>
          </cell>
          <cell r="J3571">
            <v>211</v>
          </cell>
          <cell r="K3571">
            <v>0</v>
          </cell>
          <cell r="L3571">
            <v>290</v>
          </cell>
        </row>
        <row r="3572">
          <cell r="A3572" t="str">
            <v>3858FD3799K</v>
          </cell>
          <cell r="B3572" t="str">
            <v>SHEET (MECH),INSTALLATION</v>
          </cell>
          <cell r="C3572" t="str">
            <v>송영근</v>
          </cell>
          <cell r="D3572">
            <v>480</v>
          </cell>
          <cell r="E3572">
            <v>4270</v>
          </cell>
          <cell r="F3572">
            <v>0</v>
          </cell>
          <cell r="G3572">
            <v>3416</v>
          </cell>
          <cell r="H3572">
            <v>0</v>
          </cell>
          <cell r="I3572">
            <v>1334</v>
          </cell>
          <cell r="J3572">
            <v>1326</v>
          </cell>
          <cell r="K3572">
            <v>0</v>
          </cell>
          <cell r="L3572">
            <v>6132</v>
          </cell>
        </row>
        <row r="3573">
          <cell r="A3573" t="str">
            <v>3858FD3799L</v>
          </cell>
          <cell r="B3573" t="str">
            <v>SHEET (MECH),INSTALLATION</v>
          </cell>
          <cell r="C3573" t="str">
            <v>송영근</v>
          </cell>
          <cell r="D3573">
            <v>0</v>
          </cell>
          <cell r="E3573">
            <v>750</v>
          </cell>
          <cell r="F3573">
            <v>0</v>
          </cell>
          <cell r="G3573">
            <v>750</v>
          </cell>
          <cell r="H3573">
            <v>0</v>
          </cell>
          <cell r="I3573">
            <v>0</v>
          </cell>
          <cell r="J3573">
            <v>0</v>
          </cell>
          <cell r="K3573">
            <v>0</v>
          </cell>
          <cell r="L3573">
            <v>750</v>
          </cell>
        </row>
        <row r="3574">
          <cell r="A3574" t="str">
            <v>3858FD3799M</v>
          </cell>
          <cell r="B3574" t="str">
            <v>SHEET (MECH),INSTALLATION</v>
          </cell>
          <cell r="C3574" t="str">
            <v>송영근</v>
          </cell>
          <cell r="D3574">
            <v>0</v>
          </cell>
          <cell r="E3574">
            <v>195</v>
          </cell>
          <cell r="F3574">
            <v>0</v>
          </cell>
          <cell r="G3574">
            <v>195</v>
          </cell>
          <cell r="H3574">
            <v>0</v>
          </cell>
          <cell r="I3574">
            <v>0</v>
          </cell>
          <cell r="J3574">
            <v>0</v>
          </cell>
          <cell r="K3574">
            <v>0</v>
          </cell>
          <cell r="L3574">
            <v>195</v>
          </cell>
        </row>
        <row r="3575">
          <cell r="A3575" t="str">
            <v>3858FD3799N</v>
          </cell>
          <cell r="B3575" t="str">
            <v>SHEET (MECH),INSTALLATION</v>
          </cell>
          <cell r="C3575" t="str">
            <v>송영근</v>
          </cell>
          <cell r="D3575">
            <v>0</v>
          </cell>
          <cell r="E3575">
            <v>700</v>
          </cell>
          <cell r="F3575">
            <v>0</v>
          </cell>
          <cell r="G3575">
            <v>348</v>
          </cell>
          <cell r="H3575">
            <v>0</v>
          </cell>
          <cell r="I3575">
            <v>352</v>
          </cell>
          <cell r="J3575">
            <v>120</v>
          </cell>
          <cell r="K3575">
            <v>0</v>
          </cell>
          <cell r="L3575">
            <v>1002</v>
          </cell>
        </row>
        <row r="3576">
          <cell r="A3576" t="str">
            <v>3858FD3799P</v>
          </cell>
          <cell r="B3576" t="str">
            <v>SHEET (MECH),INSTALLATION</v>
          </cell>
          <cell r="C3576" t="str">
            <v>송영근</v>
          </cell>
          <cell r="D3576">
            <v>293</v>
          </cell>
          <cell r="E3576">
            <v>2408</v>
          </cell>
          <cell r="F3576">
            <v>0</v>
          </cell>
          <cell r="G3576">
            <v>2062</v>
          </cell>
          <cell r="H3576">
            <v>0</v>
          </cell>
          <cell r="I3576">
            <v>639</v>
          </cell>
          <cell r="J3576">
            <v>636</v>
          </cell>
          <cell r="K3576">
            <v>0</v>
          </cell>
          <cell r="L3576">
            <v>2926</v>
          </cell>
        </row>
        <row r="3577">
          <cell r="A3577" t="str">
            <v>3858FD3799Q</v>
          </cell>
          <cell r="B3577" t="str">
            <v>SHEET (MECH),INSTALLATION</v>
          </cell>
          <cell r="C3577" t="str">
            <v>송영근</v>
          </cell>
          <cell r="D3577">
            <v>229</v>
          </cell>
          <cell r="E3577">
            <v>4580</v>
          </cell>
          <cell r="F3577">
            <v>0</v>
          </cell>
          <cell r="G3577">
            <v>3469</v>
          </cell>
          <cell r="H3577">
            <v>0</v>
          </cell>
          <cell r="I3577">
            <v>1340</v>
          </cell>
          <cell r="J3577">
            <v>1339</v>
          </cell>
          <cell r="K3577">
            <v>0</v>
          </cell>
          <cell r="L3577">
            <v>4758</v>
          </cell>
        </row>
        <row r="3578">
          <cell r="A3578" t="str">
            <v>3858FD3799S</v>
          </cell>
          <cell r="B3578" t="str">
            <v>SHEET (MECH),INSTALLATION</v>
          </cell>
          <cell r="C3578" t="str">
            <v>송영근</v>
          </cell>
          <cell r="D3578">
            <v>0</v>
          </cell>
          <cell r="E3578">
            <v>900</v>
          </cell>
          <cell r="F3578">
            <v>0</v>
          </cell>
          <cell r="G3578">
            <v>750</v>
          </cell>
          <cell r="H3578">
            <v>0</v>
          </cell>
          <cell r="I3578">
            <v>150</v>
          </cell>
          <cell r="J3578">
            <v>150</v>
          </cell>
          <cell r="K3578">
            <v>0</v>
          </cell>
          <cell r="L3578">
            <v>900</v>
          </cell>
        </row>
        <row r="3579">
          <cell r="A3579" t="str">
            <v>3858FD3799T</v>
          </cell>
          <cell r="B3579" t="str">
            <v>SHEET (MECH),INSTALLATION</v>
          </cell>
          <cell r="C3579" t="str">
            <v>송영근</v>
          </cell>
          <cell r="D3579">
            <v>0</v>
          </cell>
          <cell r="E3579">
            <v>675</v>
          </cell>
          <cell r="F3579">
            <v>0</v>
          </cell>
          <cell r="G3579">
            <v>375</v>
          </cell>
          <cell r="H3579">
            <v>0</v>
          </cell>
          <cell r="I3579">
            <v>300</v>
          </cell>
          <cell r="J3579">
            <v>300</v>
          </cell>
          <cell r="K3579">
            <v>0</v>
          </cell>
          <cell r="L3579">
            <v>975</v>
          </cell>
        </row>
        <row r="3580">
          <cell r="A3580" t="str">
            <v>3858FD3799U</v>
          </cell>
          <cell r="B3580" t="str">
            <v>SHEET (MECH),INSTALLATION</v>
          </cell>
          <cell r="C3580" t="str">
            <v>송영근</v>
          </cell>
          <cell r="D3580">
            <v>150</v>
          </cell>
          <cell r="E3580">
            <v>1704</v>
          </cell>
          <cell r="F3580">
            <v>0</v>
          </cell>
          <cell r="G3580">
            <v>1854</v>
          </cell>
          <cell r="H3580">
            <v>0</v>
          </cell>
          <cell r="I3580">
            <v>0</v>
          </cell>
          <cell r="J3580">
            <v>0</v>
          </cell>
          <cell r="K3580">
            <v>0</v>
          </cell>
          <cell r="L3580">
            <v>1854</v>
          </cell>
        </row>
        <row r="3581">
          <cell r="A3581" t="str">
            <v>3858FD3799V</v>
          </cell>
          <cell r="B3581" t="str">
            <v>SHEET (MECH),INSTALLATION</v>
          </cell>
          <cell r="C3581" t="str">
            <v>송영근</v>
          </cell>
          <cell r="D3581">
            <v>1066</v>
          </cell>
          <cell r="E3581">
            <v>8412</v>
          </cell>
          <cell r="F3581">
            <v>0</v>
          </cell>
          <cell r="G3581">
            <v>8886</v>
          </cell>
          <cell r="H3581">
            <v>0</v>
          </cell>
          <cell r="I3581">
            <v>517</v>
          </cell>
          <cell r="J3581">
            <v>503</v>
          </cell>
          <cell r="K3581">
            <v>0</v>
          </cell>
          <cell r="L3581">
            <v>10273</v>
          </cell>
        </row>
        <row r="3582">
          <cell r="A3582" t="str">
            <v>3858FD3799W</v>
          </cell>
          <cell r="B3582" t="str">
            <v>SHEET (MECH),INSTALLATION</v>
          </cell>
          <cell r="C3582" t="str">
            <v>송영근</v>
          </cell>
          <cell r="D3582">
            <v>2132</v>
          </cell>
          <cell r="E3582">
            <v>84561</v>
          </cell>
          <cell r="F3582">
            <v>0</v>
          </cell>
          <cell r="G3582">
            <v>73038</v>
          </cell>
          <cell r="H3582">
            <v>0</v>
          </cell>
          <cell r="I3582">
            <v>13655</v>
          </cell>
          <cell r="J3582">
            <v>12916</v>
          </cell>
          <cell r="K3582">
            <v>0</v>
          </cell>
          <cell r="L3582">
            <v>92115</v>
          </cell>
        </row>
        <row r="3583">
          <cell r="A3583" t="str">
            <v>3858FD3799Y</v>
          </cell>
          <cell r="B3583" t="str">
            <v>SHEET (MECH),INSTALLATION</v>
          </cell>
          <cell r="C3583" t="str">
            <v>송영근</v>
          </cell>
          <cell r="D3583">
            <v>152</v>
          </cell>
          <cell r="E3583">
            <v>750</v>
          </cell>
          <cell r="F3583">
            <v>0</v>
          </cell>
          <cell r="G3583">
            <v>902</v>
          </cell>
          <cell r="H3583">
            <v>0</v>
          </cell>
          <cell r="I3583">
            <v>0</v>
          </cell>
          <cell r="J3583">
            <v>0</v>
          </cell>
          <cell r="K3583">
            <v>0</v>
          </cell>
          <cell r="L3583">
            <v>1200</v>
          </cell>
        </row>
        <row r="3584">
          <cell r="A3584" t="str">
            <v>3858FZ4022D</v>
          </cell>
          <cell r="B3584" t="str">
            <v>SHEET (MECH),PANEL</v>
          </cell>
          <cell r="C3584" t="str">
            <v>정달식</v>
          </cell>
          <cell r="D3584">
            <v>0</v>
          </cell>
          <cell r="E3584">
            <v>180</v>
          </cell>
          <cell r="F3584">
            <v>0</v>
          </cell>
          <cell r="G3584">
            <v>180</v>
          </cell>
          <cell r="H3584">
            <v>0</v>
          </cell>
          <cell r="I3584">
            <v>0</v>
          </cell>
          <cell r="J3584">
            <v>0</v>
          </cell>
          <cell r="K3584">
            <v>2</v>
          </cell>
          <cell r="L3584">
            <v>180</v>
          </cell>
        </row>
        <row r="3585">
          <cell r="A3585" t="str">
            <v>3880DZ4021E</v>
          </cell>
          <cell r="B3585" t="str">
            <v>BAG</v>
          </cell>
          <cell r="C3585" t="str">
            <v>조인제</v>
          </cell>
          <cell r="D3585">
            <v>4.2300000000000003E-3</v>
          </cell>
          <cell r="E3585">
            <v>7451</v>
          </cell>
          <cell r="F3585">
            <v>0</v>
          </cell>
          <cell r="G3585">
            <v>252</v>
          </cell>
          <cell r="H3585">
            <v>7200</v>
          </cell>
          <cell r="I3585">
            <v>-0.99577000000000004</v>
          </cell>
          <cell r="J3585">
            <v>-0.99577000000000004</v>
          </cell>
          <cell r="K3585">
            <v>0</v>
          </cell>
          <cell r="L3585">
            <v>3221.42</v>
          </cell>
        </row>
        <row r="3586">
          <cell r="A3586" t="str">
            <v>3880EZ3001A</v>
          </cell>
          <cell r="B3586" t="str">
            <v>BAG</v>
          </cell>
          <cell r="C3586" t="str">
            <v>정달식</v>
          </cell>
          <cell r="D3586">
            <v>0</v>
          </cell>
          <cell r="E3586">
            <v>2225</v>
          </cell>
          <cell r="F3586">
            <v>0</v>
          </cell>
          <cell r="G3586">
            <v>0</v>
          </cell>
          <cell r="H3586">
            <v>2194</v>
          </cell>
          <cell r="I3586">
            <v>31</v>
          </cell>
          <cell r="J3586">
            <v>31</v>
          </cell>
          <cell r="K3586">
            <v>0</v>
          </cell>
          <cell r="L3586">
            <v>0</v>
          </cell>
        </row>
        <row r="3587">
          <cell r="A3587" t="str">
            <v>3880EZ4001A</v>
          </cell>
          <cell r="B3587" t="str">
            <v>BAG</v>
          </cell>
          <cell r="C3587" t="str">
            <v>정달식</v>
          </cell>
          <cell r="D3587">
            <v>0</v>
          </cell>
          <cell r="E3587">
            <v>300</v>
          </cell>
          <cell r="F3587">
            <v>0</v>
          </cell>
          <cell r="G3587">
            <v>204</v>
          </cell>
          <cell r="H3587">
            <v>0</v>
          </cell>
          <cell r="I3587">
            <v>96</v>
          </cell>
          <cell r="J3587">
            <v>0</v>
          </cell>
          <cell r="K3587">
            <v>0</v>
          </cell>
          <cell r="L3587">
            <v>300</v>
          </cell>
        </row>
        <row r="3588">
          <cell r="A3588" t="str">
            <v>3880FZ4024A</v>
          </cell>
          <cell r="B3588" t="str">
            <v>BAG</v>
          </cell>
          <cell r="C3588" t="str">
            <v>정달식</v>
          </cell>
          <cell r="D3588">
            <v>0</v>
          </cell>
          <cell r="E3588">
            <v>7200</v>
          </cell>
          <cell r="F3588">
            <v>0</v>
          </cell>
          <cell r="G3588">
            <v>0</v>
          </cell>
          <cell r="H3588">
            <v>7200</v>
          </cell>
          <cell r="I3588">
            <v>0</v>
          </cell>
          <cell r="J3588">
            <v>0</v>
          </cell>
          <cell r="K3588">
            <v>0</v>
          </cell>
          <cell r="L3588">
            <v>0</v>
          </cell>
        </row>
        <row r="3589">
          <cell r="A3589" t="str">
            <v>3880FZ4032B</v>
          </cell>
          <cell r="B3589" t="str">
            <v>BAG</v>
          </cell>
          <cell r="C3589" t="str">
            <v>정달식</v>
          </cell>
          <cell r="D3589">
            <v>9950</v>
          </cell>
          <cell r="E3589">
            <v>68000</v>
          </cell>
          <cell r="F3589">
            <v>0</v>
          </cell>
          <cell r="G3589">
            <v>71324</v>
          </cell>
          <cell r="H3589">
            <v>0</v>
          </cell>
          <cell r="I3589">
            <v>6626</v>
          </cell>
          <cell r="J3589">
            <v>10432</v>
          </cell>
          <cell r="K3589">
            <v>0</v>
          </cell>
          <cell r="L3589">
            <v>94055</v>
          </cell>
        </row>
        <row r="3590">
          <cell r="A3590" t="str">
            <v>3890EA1003A</v>
          </cell>
          <cell r="B3590" t="str">
            <v>BOX,BLEACH</v>
          </cell>
          <cell r="D3590">
            <v>0</v>
          </cell>
          <cell r="E3590">
            <v>10</v>
          </cell>
          <cell r="F3590">
            <v>0</v>
          </cell>
          <cell r="G3590">
            <v>0</v>
          </cell>
          <cell r="H3590">
            <v>10</v>
          </cell>
          <cell r="I3590">
            <v>0</v>
          </cell>
          <cell r="J3590">
            <v>0</v>
          </cell>
          <cell r="K3590">
            <v>0</v>
          </cell>
          <cell r="L3590">
            <v>265</v>
          </cell>
        </row>
        <row r="3591">
          <cell r="A3591" t="str">
            <v>3890EZ3020C</v>
          </cell>
          <cell r="B3591" t="str">
            <v>BOX,CARTON</v>
          </cell>
          <cell r="C3591" t="str">
            <v>정달식</v>
          </cell>
          <cell r="D3591">
            <v>0</v>
          </cell>
          <cell r="E3591">
            <v>306</v>
          </cell>
          <cell r="F3591">
            <v>0</v>
          </cell>
          <cell r="G3591">
            <v>306</v>
          </cell>
          <cell r="H3591">
            <v>0</v>
          </cell>
          <cell r="I3591">
            <v>0</v>
          </cell>
          <cell r="J3591">
            <v>0</v>
          </cell>
          <cell r="K3591">
            <v>0</v>
          </cell>
          <cell r="L3591">
            <v>306</v>
          </cell>
        </row>
        <row r="3592">
          <cell r="A3592" t="str">
            <v>3890EZ3201A</v>
          </cell>
          <cell r="B3592" t="str">
            <v>BOX,CARTON</v>
          </cell>
          <cell r="C3592" t="str">
            <v>정달식</v>
          </cell>
          <cell r="D3592">
            <v>28</v>
          </cell>
          <cell r="E3592">
            <v>2</v>
          </cell>
          <cell r="F3592">
            <v>0</v>
          </cell>
          <cell r="G3592">
            <v>29</v>
          </cell>
          <cell r="H3592">
            <v>0</v>
          </cell>
          <cell r="I3592">
            <v>1</v>
          </cell>
          <cell r="J3592">
            <v>1</v>
          </cell>
          <cell r="K3592">
            <v>0</v>
          </cell>
          <cell r="L3592">
            <v>70</v>
          </cell>
        </row>
        <row r="3593">
          <cell r="A3593" t="str">
            <v>3890EZ3227A</v>
          </cell>
          <cell r="B3593" t="str">
            <v>BOX,CARTON</v>
          </cell>
          <cell r="C3593" t="str">
            <v>정달식</v>
          </cell>
          <cell r="D3593">
            <v>0</v>
          </cell>
          <cell r="E3593">
            <v>29</v>
          </cell>
          <cell r="F3593">
            <v>0</v>
          </cell>
          <cell r="G3593">
            <v>0</v>
          </cell>
          <cell r="H3593">
            <v>29</v>
          </cell>
          <cell r="I3593">
            <v>0</v>
          </cell>
          <cell r="J3593">
            <v>0</v>
          </cell>
          <cell r="K3593">
            <v>18</v>
          </cell>
          <cell r="L3593">
            <v>0</v>
          </cell>
        </row>
        <row r="3594">
          <cell r="A3594" t="str">
            <v>3890EZ3300B</v>
          </cell>
          <cell r="B3594" t="str">
            <v>BOX,CARTON</v>
          </cell>
          <cell r="C3594" t="str">
            <v>정달식</v>
          </cell>
          <cell r="D3594">
            <v>0</v>
          </cell>
          <cell r="E3594">
            <v>306</v>
          </cell>
          <cell r="F3594">
            <v>0</v>
          </cell>
          <cell r="G3594">
            <v>306</v>
          </cell>
          <cell r="H3594">
            <v>0</v>
          </cell>
          <cell r="I3594">
            <v>0</v>
          </cell>
          <cell r="J3594">
            <v>0</v>
          </cell>
          <cell r="K3594">
            <v>0</v>
          </cell>
          <cell r="L3594">
            <v>306</v>
          </cell>
        </row>
        <row r="3595">
          <cell r="A3595" t="str">
            <v>3890EZ3304A</v>
          </cell>
          <cell r="B3595" t="str">
            <v>BOX,CARTON</v>
          </cell>
          <cell r="C3595" t="str">
            <v>정달식</v>
          </cell>
          <cell r="D3595">
            <v>0</v>
          </cell>
          <cell r="E3595">
            <v>56</v>
          </cell>
          <cell r="F3595">
            <v>0</v>
          </cell>
          <cell r="G3595">
            <v>54</v>
          </cell>
          <cell r="H3595">
            <v>0</v>
          </cell>
          <cell r="I3595">
            <v>2</v>
          </cell>
          <cell r="J3595">
            <v>0</v>
          </cell>
          <cell r="K3595">
            <v>0</v>
          </cell>
          <cell r="L3595">
            <v>56</v>
          </cell>
        </row>
        <row r="3596">
          <cell r="A3596" t="str">
            <v>3890EZ3316A</v>
          </cell>
          <cell r="B3596" t="str">
            <v>BOX,CARTON</v>
          </cell>
          <cell r="C3596" t="str">
            <v>정달식</v>
          </cell>
          <cell r="D3596">
            <v>322</v>
          </cell>
          <cell r="E3596">
            <v>400</v>
          </cell>
          <cell r="F3596">
            <v>0</v>
          </cell>
          <cell r="G3596">
            <v>0</v>
          </cell>
          <cell r="H3596">
            <v>400</v>
          </cell>
          <cell r="I3596">
            <v>322</v>
          </cell>
          <cell r="J3596">
            <v>322</v>
          </cell>
          <cell r="K3596">
            <v>0</v>
          </cell>
          <cell r="L3596">
            <v>0</v>
          </cell>
        </row>
        <row r="3597">
          <cell r="A3597" t="str">
            <v>3890EZ3325A</v>
          </cell>
          <cell r="B3597" t="str">
            <v>BOX,CARTON</v>
          </cell>
          <cell r="C3597" t="str">
            <v>정달식</v>
          </cell>
          <cell r="D3597">
            <v>0</v>
          </cell>
          <cell r="E3597">
            <v>14127</v>
          </cell>
          <cell r="F3597">
            <v>0</v>
          </cell>
          <cell r="G3597">
            <v>13594</v>
          </cell>
          <cell r="H3597">
            <v>0</v>
          </cell>
          <cell r="I3597">
            <v>533</v>
          </cell>
          <cell r="J3597">
            <v>4</v>
          </cell>
          <cell r="K3597">
            <v>1</v>
          </cell>
          <cell r="L3597">
            <v>19717</v>
          </cell>
        </row>
        <row r="3598">
          <cell r="A3598" t="str">
            <v>3890EZ3326A</v>
          </cell>
          <cell r="B3598" t="str">
            <v>BOX,CARTON</v>
          </cell>
          <cell r="C3598" t="str">
            <v>정달식</v>
          </cell>
          <cell r="D3598">
            <v>1</v>
          </cell>
          <cell r="E3598">
            <v>51500</v>
          </cell>
          <cell r="F3598">
            <v>0</v>
          </cell>
          <cell r="G3598">
            <v>50721</v>
          </cell>
          <cell r="H3598">
            <v>0</v>
          </cell>
          <cell r="I3598">
            <v>739</v>
          </cell>
          <cell r="J3598">
            <v>933</v>
          </cell>
          <cell r="K3598">
            <v>41</v>
          </cell>
          <cell r="L3598">
            <v>61906</v>
          </cell>
        </row>
        <row r="3599">
          <cell r="A3599" t="str">
            <v>3890EZ3326B</v>
          </cell>
          <cell r="B3599" t="str">
            <v>BOX,CARTON</v>
          </cell>
          <cell r="C3599" t="str">
            <v>정달식</v>
          </cell>
          <cell r="D3599">
            <v>0</v>
          </cell>
          <cell r="E3599">
            <v>0</v>
          </cell>
          <cell r="F3599">
            <v>0</v>
          </cell>
          <cell r="G3599">
            <v>0</v>
          </cell>
          <cell r="H3599">
            <v>0</v>
          </cell>
          <cell r="I3599">
            <v>0</v>
          </cell>
          <cell r="J3599">
            <v>0</v>
          </cell>
          <cell r="K3599">
            <v>0</v>
          </cell>
          <cell r="L3599">
            <v>0</v>
          </cell>
        </row>
        <row r="3600">
          <cell r="A3600" t="str">
            <v>3890EZ3326D</v>
          </cell>
          <cell r="B3600" t="str">
            <v>BOX,CARTON</v>
          </cell>
          <cell r="C3600" t="str">
            <v>정달식</v>
          </cell>
          <cell r="D3600">
            <v>0</v>
          </cell>
          <cell r="E3600">
            <v>195</v>
          </cell>
          <cell r="F3600">
            <v>0</v>
          </cell>
          <cell r="G3600">
            <v>195</v>
          </cell>
          <cell r="H3600">
            <v>0</v>
          </cell>
          <cell r="I3600">
            <v>0</v>
          </cell>
          <cell r="J3600">
            <v>0</v>
          </cell>
          <cell r="K3600">
            <v>0</v>
          </cell>
          <cell r="L3600">
            <v>195</v>
          </cell>
        </row>
        <row r="3601">
          <cell r="A3601" t="str">
            <v>3890EZ3326J</v>
          </cell>
          <cell r="B3601" t="str">
            <v>BOX,CARTON</v>
          </cell>
          <cell r="C3601" t="str">
            <v>정달식</v>
          </cell>
          <cell r="D3601">
            <v>0</v>
          </cell>
          <cell r="E3601">
            <v>7807</v>
          </cell>
          <cell r="F3601">
            <v>0</v>
          </cell>
          <cell r="G3601">
            <v>7798</v>
          </cell>
          <cell r="H3601">
            <v>0</v>
          </cell>
          <cell r="I3601">
            <v>9</v>
          </cell>
          <cell r="J3601">
            <v>2</v>
          </cell>
          <cell r="K3601">
            <v>0</v>
          </cell>
          <cell r="L3601">
            <v>8862</v>
          </cell>
        </row>
        <row r="3602">
          <cell r="A3602" t="str">
            <v>3890EZ3329A</v>
          </cell>
          <cell r="B3602" t="str">
            <v>BOX,CARTON</v>
          </cell>
          <cell r="C3602" t="str">
            <v>정달식</v>
          </cell>
          <cell r="D3602">
            <v>0</v>
          </cell>
          <cell r="E3602">
            <v>0</v>
          </cell>
          <cell r="F3602">
            <v>0</v>
          </cell>
          <cell r="G3602">
            <v>0</v>
          </cell>
          <cell r="H3602">
            <v>0</v>
          </cell>
          <cell r="I3602">
            <v>0</v>
          </cell>
          <cell r="J3602">
            <v>0</v>
          </cell>
          <cell r="K3602">
            <v>0</v>
          </cell>
          <cell r="L3602">
            <v>0</v>
          </cell>
        </row>
        <row r="3603">
          <cell r="A3603" t="str">
            <v>3890EZ3331A</v>
          </cell>
          <cell r="B3603" t="str">
            <v>BOX,CARTON</v>
          </cell>
          <cell r="C3603" t="str">
            <v>정달식</v>
          </cell>
          <cell r="D3603">
            <v>247</v>
          </cell>
          <cell r="E3603">
            <v>13970</v>
          </cell>
          <cell r="F3603">
            <v>0</v>
          </cell>
          <cell r="G3603">
            <v>13997</v>
          </cell>
          <cell r="H3603">
            <v>0</v>
          </cell>
          <cell r="I3603">
            <v>220</v>
          </cell>
          <cell r="J3603">
            <v>-644</v>
          </cell>
          <cell r="K3603">
            <v>50</v>
          </cell>
          <cell r="L3603">
            <v>18800</v>
          </cell>
        </row>
        <row r="3604">
          <cell r="A3604" t="str">
            <v>3890EZ3335A</v>
          </cell>
          <cell r="B3604" t="str">
            <v>BOX,CARTON</v>
          </cell>
          <cell r="C3604" t="str">
            <v>정달식</v>
          </cell>
          <cell r="D3604">
            <v>1</v>
          </cell>
          <cell r="E3604">
            <v>250</v>
          </cell>
          <cell r="F3604">
            <v>0</v>
          </cell>
          <cell r="G3604">
            <v>221</v>
          </cell>
          <cell r="H3604">
            <v>0</v>
          </cell>
          <cell r="I3604">
            <v>30</v>
          </cell>
          <cell r="J3604">
            <v>30</v>
          </cell>
          <cell r="K3604">
            <v>0</v>
          </cell>
          <cell r="L3604">
            <v>550</v>
          </cell>
        </row>
        <row r="3605">
          <cell r="A3605" t="str">
            <v>3890EZ3337A</v>
          </cell>
          <cell r="B3605" t="str">
            <v>BOX,CARTON</v>
          </cell>
          <cell r="C3605" t="str">
            <v>정달식</v>
          </cell>
          <cell r="D3605">
            <v>0</v>
          </cell>
          <cell r="E3605">
            <v>0</v>
          </cell>
          <cell r="F3605">
            <v>0</v>
          </cell>
          <cell r="G3605">
            <v>0</v>
          </cell>
          <cell r="H3605">
            <v>0</v>
          </cell>
          <cell r="I3605">
            <v>0</v>
          </cell>
          <cell r="J3605">
            <v>0</v>
          </cell>
          <cell r="K3605">
            <v>0</v>
          </cell>
          <cell r="L3605">
            <v>0</v>
          </cell>
        </row>
        <row r="3606">
          <cell r="A3606" t="str">
            <v>3890EZ3338A</v>
          </cell>
          <cell r="B3606" t="str">
            <v>BOX,CARTON</v>
          </cell>
          <cell r="C3606" t="str">
            <v>정달식</v>
          </cell>
          <cell r="D3606">
            <v>0</v>
          </cell>
          <cell r="E3606">
            <v>0</v>
          </cell>
          <cell r="F3606">
            <v>0</v>
          </cell>
          <cell r="G3606">
            <v>0</v>
          </cell>
          <cell r="H3606">
            <v>0</v>
          </cell>
          <cell r="I3606">
            <v>0</v>
          </cell>
          <cell r="J3606">
            <v>0</v>
          </cell>
          <cell r="K3606">
            <v>1</v>
          </cell>
          <cell r="L3606">
            <v>0</v>
          </cell>
        </row>
        <row r="3607">
          <cell r="A3607" t="str">
            <v>3890EZ3350A</v>
          </cell>
          <cell r="B3607" t="str">
            <v>BOX,CARTON</v>
          </cell>
          <cell r="C3607" t="str">
            <v>정달식</v>
          </cell>
          <cell r="D3607">
            <v>172</v>
          </cell>
          <cell r="E3607">
            <v>4738</v>
          </cell>
          <cell r="F3607">
            <v>0</v>
          </cell>
          <cell r="G3607">
            <v>4610</v>
          </cell>
          <cell r="H3607">
            <v>0</v>
          </cell>
          <cell r="I3607">
            <v>300</v>
          </cell>
          <cell r="J3607">
            <v>204</v>
          </cell>
          <cell r="K3607">
            <v>0</v>
          </cell>
          <cell r="L3607">
            <v>6741</v>
          </cell>
        </row>
        <row r="3608">
          <cell r="A3608" t="str">
            <v>3890EZ3351A</v>
          </cell>
          <cell r="B3608" t="str">
            <v>BOX,CARTON</v>
          </cell>
          <cell r="C3608" t="str">
            <v>정달식</v>
          </cell>
          <cell r="D3608">
            <v>0</v>
          </cell>
          <cell r="E3608">
            <v>0</v>
          </cell>
          <cell r="F3608">
            <v>0</v>
          </cell>
          <cell r="G3608">
            <v>0</v>
          </cell>
          <cell r="H3608">
            <v>0</v>
          </cell>
          <cell r="I3608">
            <v>0</v>
          </cell>
          <cell r="J3608">
            <v>0</v>
          </cell>
          <cell r="K3608">
            <v>0</v>
          </cell>
          <cell r="L3608">
            <v>0</v>
          </cell>
        </row>
        <row r="3609">
          <cell r="A3609" t="str">
            <v>3890EZ3353A</v>
          </cell>
          <cell r="B3609" t="str">
            <v>BOX,CARTON</v>
          </cell>
          <cell r="C3609" t="str">
            <v>정달식</v>
          </cell>
          <cell r="D3609">
            <v>0</v>
          </cell>
          <cell r="E3609">
            <v>342</v>
          </cell>
          <cell r="F3609">
            <v>0</v>
          </cell>
          <cell r="G3609">
            <v>342</v>
          </cell>
          <cell r="H3609">
            <v>0</v>
          </cell>
          <cell r="I3609">
            <v>0</v>
          </cell>
          <cell r="J3609">
            <v>0</v>
          </cell>
          <cell r="K3609">
            <v>0</v>
          </cell>
          <cell r="L3609">
            <v>342</v>
          </cell>
        </row>
        <row r="3610">
          <cell r="A3610" t="str">
            <v>3890EZ3354A</v>
          </cell>
          <cell r="B3610" t="str">
            <v>BOX,CARTON</v>
          </cell>
          <cell r="C3610" t="str">
            <v>정달식</v>
          </cell>
          <cell r="D3610">
            <v>0</v>
          </cell>
          <cell r="E3610">
            <v>720</v>
          </cell>
          <cell r="F3610">
            <v>0</v>
          </cell>
          <cell r="G3610">
            <v>720</v>
          </cell>
          <cell r="H3610">
            <v>0</v>
          </cell>
          <cell r="I3610">
            <v>0</v>
          </cell>
          <cell r="J3610">
            <v>0</v>
          </cell>
          <cell r="K3610">
            <v>0</v>
          </cell>
          <cell r="L3610">
            <v>720</v>
          </cell>
        </row>
        <row r="3611">
          <cell r="A3611" t="str">
            <v>3890EZ3355A</v>
          </cell>
          <cell r="B3611" t="str">
            <v>BOX,CARTON</v>
          </cell>
          <cell r="C3611" t="str">
            <v>정달식</v>
          </cell>
          <cell r="D3611">
            <v>0</v>
          </cell>
          <cell r="E3611">
            <v>0</v>
          </cell>
          <cell r="F3611">
            <v>0</v>
          </cell>
          <cell r="G3611">
            <v>0</v>
          </cell>
          <cell r="H3611">
            <v>0</v>
          </cell>
          <cell r="I3611">
            <v>0</v>
          </cell>
          <cell r="J3611">
            <v>0</v>
          </cell>
          <cell r="K3611">
            <v>1</v>
          </cell>
          <cell r="L3611">
            <v>0</v>
          </cell>
        </row>
        <row r="3612">
          <cell r="A3612" t="str">
            <v>3890EZ3355K</v>
          </cell>
          <cell r="B3612" t="str">
            <v>BOX,CARTON</v>
          </cell>
          <cell r="C3612" t="str">
            <v>정달식</v>
          </cell>
          <cell r="D3612">
            <v>0</v>
          </cell>
          <cell r="E3612">
            <v>0</v>
          </cell>
          <cell r="F3612">
            <v>0</v>
          </cell>
          <cell r="G3612">
            <v>0</v>
          </cell>
          <cell r="H3612">
            <v>0</v>
          </cell>
          <cell r="I3612">
            <v>0</v>
          </cell>
          <cell r="J3612">
            <v>0</v>
          </cell>
          <cell r="K3612">
            <v>0</v>
          </cell>
          <cell r="L3612">
            <v>180</v>
          </cell>
        </row>
        <row r="3613">
          <cell r="A3613" t="str">
            <v>3890EZ3365A</v>
          </cell>
          <cell r="B3613" t="str">
            <v>BOX,CARTON</v>
          </cell>
          <cell r="C3613" t="str">
            <v>정달식</v>
          </cell>
          <cell r="D3613">
            <v>0</v>
          </cell>
          <cell r="E3613">
            <v>3921</v>
          </cell>
          <cell r="F3613">
            <v>0</v>
          </cell>
          <cell r="G3613">
            <v>3921</v>
          </cell>
          <cell r="H3613">
            <v>0</v>
          </cell>
          <cell r="I3613">
            <v>0</v>
          </cell>
          <cell r="J3613">
            <v>0</v>
          </cell>
          <cell r="K3613">
            <v>17</v>
          </cell>
          <cell r="L3613">
            <v>4716</v>
          </cell>
        </row>
        <row r="3614">
          <cell r="A3614" t="str">
            <v>3890EZ3365B</v>
          </cell>
          <cell r="B3614" t="str">
            <v>BOX,CARTON</v>
          </cell>
          <cell r="C3614" t="str">
            <v>정달식</v>
          </cell>
          <cell r="D3614">
            <v>163</v>
          </cell>
          <cell r="E3614">
            <v>5523</v>
          </cell>
          <cell r="F3614">
            <v>0</v>
          </cell>
          <cell r="G3614">
            <v>5686</v>
          </cell>
          <cell r="H3614">
            <v>0</v>
          </cell>
          <cell r="I3614">
            <v>0</v>
          </cell>
          <cell r="J3614">
            <v>0</v>
          </cell>
          <cell r="K3614">
            <v>0</v>
          </cell>
          <cell r="L3614">
            <v>6867</v>
          </cell>
        </row>
        <row r="3615">
          <cell r="A3615" t="str">
            <v>3890EZ3365D</v>
          </cell>
          <cell r="B3615" t="str">
            <v>BOX,CARTON</v>
          </cell>
          <cell r="C3615" t="str">
            <v>정달식</v>
          </cell>
          <cell r="D3615">
            <v>0</v>
          </cell>
          <cell r="E3615">
            <v>100</v>
          </cell>
          <cell r="F3615">
            <v>0</v>
          </cell>
          <cell r="G3615">
            <v>100</v>
          </cell>
          <cell r="H3615">
            <v>0</v>
          </cell>
          <cell r="I3615">
            <v>0</v>
          </cell>
          <cell r="J3615">
            <v>0</v>
          </cell>
          <cell r="K3615">
            <v>1</v>
          </cell>
          <cell r="L3615">
            <v>102</v>
          </cell>
        </row>
        <row r="3616">
          <cell r="A3616" t="str">
            <v>3890EZ3365F</v>
          </cell>
          <cell r="B3616" t="str">
            <v>BOX,CARTON</v>
          </cell>
          <cell r="C3616" t="str">
            <v>정달식</v>
          </cell>
          <cell r="D3616">
            <v>2</v>
          </cell>
          <cell r="E3616">
            <v>2072</v>
          </cell>
          <cell r="F3616">
            <v>0</v>
          </cell>
          <cell r="G3616">
            <v>2055</v>
          </cell>
          <cell r="H3616">
            <v>0</v>
          </cell>
          <cell r="I3616">
            <v>19</v>
          </cell>
          <cell r="J3616">
            <v>5</v>
          </cell>
          <cell r="K3616">
            <v>0</v>
          </cell>
          <cell r="L3616">
            <v>2231</v>
          </cell>
        </row>
        <row r="3617">
          <cell r="A3617" t="str">
            <v>3890EZ3365J</v>
          </cell>
          <cell r="B3617" t="str">
            <v>BOX,CARTON</v>
          </cell>
          <cell r="C3617" t="str">
            <v>정달식</v>
          </cell>
          <cell r="D3617">
            <v>0</v>
          </cell>
          <cell r="E3617">
            <v>2757</v>
          </cell>
          <cell r="F3617">
            <v>0</v>
          </cell>
          <cell r="G3617">
            <v>2757</v>
          </cell>
          <cell r="H3617">
            <v>0</v>
          </cell>
          <cell r="I3617">
            <v>0</v>
          </cell>
          <cell r="J3617">
            <v>0</v>
          </cell>
          <cell r="K3617">
            <v>0</v>
          </cell>
          <cell r="L3617">
            <v>2757</v>
          </cell>
        </row>
        <row r="3618">
          <cell r="A3618" t="str">
            <v>3890EZ3365L</v>
          </cell>
          <cell r="B3618" t="str">
            <v>BOX,CARTON</v>
          </cell>
          <cell r="C3618" t="str">
            <v>정달식</v>
          </cell>
          <cell r="D3618">
            <v>134</v>
          </cell>
          <cell r="E3618">
            <v>795</v>
          </cell>
          <cell r="F3618">
            <v>0</v>
          </cell>
          <cell r="G3618">
            <v>926</v>
          </cell>
          <cell r="H3618">
            <v>0</v>
          </cell>
          <cell r="I3618">
            <v>3</v>
          </cell>
          <cell r="J3618">
            <v>0</v>
          </cell>
          <cell r="K3618">
            <v>0</v>
          </cell>
          <cell r="L3618">
            <v>1590</v>
          </cell>
        </row>
        <row r="3619">
          <cell r="A3619" t="str">
            <v>3890EZ3365N</v>
          </cell>
          <cell r="B3619" t="str">
            <v>BOX,CARTON</v>
          </cell>
          <cell r="C3619" t="str">
            <v>정달식</v>
          </cell>
          <cell r="D3619">
            <v>159</v>
          </cell>
          <cell r="E3619">
            <v>477</v>
          </cell>
          <cell r="F3619">
            <v>0</v>
          </cell>
          <cell r="G3619">
            <v>636</v>
          </cell>
          <cell r="H3619">
            <v>0</v>
          </cell>
          <cell r="I3619">
            <v>0</v>
          </cell>
          <cell r="J3619">
            <v>0</v>
          </cell>
          <cell r="K3619">
            <v>0</v>
          </cell>
          <cell r="L3619">
            <v>636</v>
          </cell>
        </row>
        <row r="3620">
          <cell r="A3620" t="str">
            <v>3890EZ3367A</v>
          </cell>
          <cell r="B3620" t="str">
            <v>BOX,CARTON</v>
          </cell>
          <cell r="C3620" t="str">
            <v>정달식</v>
          </cell>
          <cell r="D3620">
            <v>0</v>
          </cell>
          <cell r="E3620">
            <v>8</v>
          </cell>
          <cell r="F3620">
            <v>0</v>
          </cell>
          <cell r="G3620">
            <v>8</v>
          </cell>
          <cell r="H3620">
            <v>0</v>
          </cell>
          <cell r="I3620">
            <v>0</v>
          </cell>
          <cell r="J3620">
            <v>0</v>
          </cell>
          <cell r="K3620">
            <v>0</v>
          </cell>
          <cell r="L3620">
            <v>8</v>
          </cell>
        </row>
        <row r="3621">
          <cell r="A3621" t="str">
            <v>3890EZ3431A</v>
          </cell>
          <cell r="B3621" t="str">
            <v>BOX,CARTON</v>
          </cell>
          <cell r="C3621" t="str">
            <v>정달식</v>
          </cell>
          <cell r="D3621">
            <v>0</v>
          </cell>
          <cell r="E3621">
            <v>216</v>
          </cell>
          <cell r="F3621">
            <v>0</v>
          </cell>
          <cell r="G3621">
            <v>216</v>
          </cell>
          <cell r="H3621">
            <v>0</v>
          </cell>
          <cell r="I3621">
            <v>0</v>
          </cell>
          <cell r="J3621">
            <v>0</v>
          </cell>
          <cell r="K3621">
            <v>0</v>
          </cell>
          <cell r="L3621">
            <v>216</v>
          </cell>
        </row>
        <row r="3622">
          <cell r="A3622" t="str">
            <v>3890EZ3432A</v>
          </cell>
          <cell r="B3622" t="str">
            <v>BOX,CARTON</v>
          </cell>
          <cell r="C3622" t="str">
            <v>정달식</v>
          </cell>
          <cell r="D3622">
            <v>0</v>
          </cell>
          <cell r="E3622">
            <v>210</v>
          </cell>
          <cell r="F3622">
            <v>0</v>
          </cell>
          <cell r="G3622">
            <v>210</v>
          </cell>
          <cell r="H3622">
            <v>0</v>
          </cell>
          <cell r="I3622">
            <v>0</v>
          </cell>
          <cell r="J3622">
            <v>0</v>
          </cell>
          <cell r="K3622">
            <v>0</v>
          </cell>
          <cell r="L3622">
            <v>421</v>
          </cell>
        </row>
        <row r="3623">
          <cell r="A3623" t="str">
            <v>3890EZ3439A</v>
          </cell>
          <cell r="B3623" t="str">
            <v>BOX,CARTON</v>
          </cell>
          <cell r="C3623" t="str">
            <v>정달식</v>
          </cell>
          <cell r="D3623">
            <v>256</v>
          </cell>
          <cell r="E3623">
            <v>0</v>
          </cell>
          <cell r="F3623">
            <v>0</v>
          </cell>
          <cell r="G3623">
            <v>0</v>
          </cell>
          <cell r="H3623">
            <v>0</v>
          </cell>
          <cell r="I3623">
            <v>256</v>
          </cell>
          <cell r="J3623">
            <v>256</v>
          </cell>
          <cell r="K3623">
            <v>0</v>
          </cell>
          <cell r="L3623">
            <v>0</v>
          </cell>
        </row>
        <row r="3624">
          <cell r="A3624" t="str">
            <v>3890EZ3440A</v>
          </cell>
          <cell r="B3624" t="str">
            <v>BOX,CARTON</v>
          </cell>
          <cell r="C3624" t="str">
            <v>정달식</v>
          </cell>
          <cell r="D3624">
            <v>575.91</v>
          </cell>
          <cell r="E3624">
            <v>3330</v>
          </cell>
          <cell r="F3624">
            <v>0</v>
          </cell>
          <cell r="G3624">
            <v>3905.64</v>
          </cell>
          <cell r="H3624">
            <v>0</v>
          </cell>
          <cell r="I3624">
            <v>0.27</v>
          </cell>
          <cell r="J3624">
            <v>0.27</v>
          </cell>
          <cell r="K3624">
            <v>0</v>
          </cell>
          <cell r="L3624">
            <v>5099.34</v>
          </cell>
        </row>
        <row r="3625">
          <cell r="A3625" t="str">
            <v>3890EZ3440B</v>
          </cell>
          <cell r="B3625" t="str">
            <v>BOX,CARTON</v>
          </cell>
          <cell r="C3625" t="str">
            <v>정달식</v>
          </cell>
          <cell r="D3625">
            <v>0</v>
          </cell>
          <cell r="E3625">
            <v>864</v>
          </cell>
          <cell r="F3625">
            <v>0</v>
          </cell>
          <cell r="G3625">
            <v>756</v>
          </cell>
          <cell r="H3625">
            <v>0</v>
          </cell>
          <cell r="I3625">
            <v>108</v>
          </cell>
          <cell r="J3625">
            <v>108</v>
          </cell>
          <cell r="K3625">
            <v>0</v>
          </cell>
          <cell r="L3625">
            <v>972</v>
          </cell>
        </row>
        <row r="3626">
          <cell r="A3626" t="str">
            <v>3890EZ3440C</v>
          </cell>
          <cell r="B3626" t="str">
            <v>BOX,CARTON</v>
          </cell>
          <cell r="C3626" t="str">
            <v>정달식</v>
          </cell>
          <cell r="D3626">
            <v>0</v>
          </cell>
          <cell r="E3626">
            <v>1710</v>
          </cell>
          <cell r="F3626">
            <v>0</v>
          </cell>
          <cell r="G3626">
            <v>1140</v>
          </cell>
          <cell r="H3626">
            <v>0</v>
          </cell>
          <cell r="I3626">
            <v>570</v>
          </cell>
          <cell r="J3626">
            <v>570</v>
          </cell>
          <cell r="K3626">
            <v>0</v>
          </cell>
          <cell r="L3626">
            <v>2280</v>
          </cell>
        </row>
        <row r="3627">
          <cell r="A3627" t="str">
            <v>3890EZ3440E</v>
          </cell>
          <cell r="B3627" t="str">
            <v>BOX,CARTON</v>
          </cell>
          <cell r="C3627" t="str">
            <v>정달식</v>
          </cell>
          <cell r="D3627">
            <v>99</v>
          </cell>
          <cell r="E3627">
            <v>1710</v>
          </cell>
          <cell r="F3627">
            <v>0</v>
          </cell>
          <cell r="G3627">
            <v>1809</v>
          </cell>
          <cell r="H3627">
            <v>0</v>
          </cell>
          <cell r="I3627">
            <v>0</v>
          </cell>
          <cell r="J3627">
            <v>0</v>
          </cell>
          <cell r="K3627">
            <v>0</v>
          </cell>
          <cell r="L3627">
            <v>2394</v>
          </cell>
        </row>
        <row r="3628">
          <cell r="A3628" t="str">
            <v>3890EZ3440M</v>
          </cell>
          <cell r="B3628" t="str">
            <v>BOX,CARTON</v>
          </cell>
          <cell r="C3628" t="str">
            <v>정달식</v>
          </cell>
          <cell r="D3628">
            <v>216</v>
          </cell>
          <cell r="E3628">
            <v>1512</v>
          </cell>
          <cell r="F3628">
            <v>0</v>
          </cell>
          <cell r="G3628">
            <v>1728</v>
          </cell>
          <cell r="H3628">
            <v>0</v>
          </cell>
          <cell r="I3628">
            <v>0</v>
          </cell>
          <cell r="J3628">
            <v>0</v>
          </cell>
          <cell r="K3628">
            <v>0</v>
          </cell>
          <cell r="L3628">
            <v>2376</v>
          </cell>
        </row>
        <row r="3629">
          <cell r="A3629" t="str">
            <v>3890EZ3442B</v>
          </cell>
          <cell r="B3629" t="str">
            <v>BOX,CARTON</v>
          </cell>
          <cell r="C3629" t="str">
            <v>정달식</v>
          </cell>
          <cell r="D3629">
            <v>0</v>
          </cell>
          <cell r="E3629">
            <v>2216</v>
          </cell>
          <cell r="F3629">
            <v>0</v>
          </cell>
          <cell r="G3629">
            <v>1896</v>
          </cell>
          <cell r="H3629">
            <v>0</v>
          </cell>
          <cell r="I3629">
            <v>320</v>
          </cell>
          <cell r="J3629">
            <v>0</v>
          </cell>
          <cell r="K3629">
            <v>1</v>
          </cell>
          <cell r="L3629">
            <v>2370</v>
          </cell>
        </row>
        <row r="3630">
          <cell r="A3630" t="str">
            <v>3890EZ3442K</v>
          </cell>
          <cell r="B3630" t="str">
            <v>BOX,CARTON</v>
          </cell>
          <cell r="C3630" t="str">
            <v>정달식</v>
          </cell>
          <cell r="D3630">
            <v>0</v>
          </cell>
          <cell r="E3630">
            <v>1185</v>
          </cell>
          <cell r="F3630">
            <v>0</v>
          </cell>
          <cell r="G3630">
            <v>948</v>
          </cell>
          <cell r="H3630">
            <v>0</v>
          </cell>
          <cell r="I3630">
            <v>237</v>
          </cell>
          <cell r="J3630">
            <v>0</v>
          </cell>
          <cell r="K3630">
            <v>0</v>
          </cell>
          <cell r="L3630">
            <v>1422</v>
          </cell>
        </row>
        <row r="3631">
          <cell r="A3631" t="str">
            <v>3890EZ3443A</v>
          </cell>
          <cell r="B3631" t="str">
            <v>BOX,CARTON</v>
          </cell>
          <cell r="C3631" t="str">
            <v>정달식</v>
          </cell>
          <cell r="D3631">
            <v>2</v>
          </cell>
          <cell r="E3631">
            <v>498</v>
          </cell>
          <cell r="F3631">
            <v>0</v>
          </cell>
          <cell r="G3631">
            <v>500</v>
          </cell>
          <cell r="H3631">
            <v>0</v>
          </cell>
          <cell r="I3631">
            <v>0</v>
          </cell>
          <cell r="J3631">
            <v>0</v>
          </cell>
          <cell r="K3631">
            <v>0</v>
          </cell>
          <cell r="L3631">
            <v>750</v>
          </cell>
        </row>
        <row r="3632">
          <cell r="A3632" t="str">
            <v>3890EZ3443D</v>
          </cell>
          <cell r="B3632" t="str">
            <v>BOX,CARTON</v>
          </cell>
          <cell r="C3632" t="str">
            <v>정달식</v>
          </cell>
          <cell r="D3632">
            <v>0</v>
          </cell>
          <cell r="E3632">
            <v>400</v>
          </cell>
          <cell r="F3632">
            <v>0</v>
          </cell>
          <cell r="G3632">
            <v>401</v>
          </cell>
          <cell r="H3632">
            <v>0</v>
          </cell>
          <cell r="I3632">
            <v>-1</v>
          </cell>
          <cell r="J3632">
            <v>0</v>
          </cell>
          <cell r="K3632">
            <v>0</v>
          </cell>
          <cell r="L3632">
            <v>401</v>
          </cell>
        </row>
        <row r="3633">
          <cell r="A3633" t="str">
            <v>3890EZ3443F</v>
          </cell>
          <cell r="B3633" t="str">
            <v>BOX,CARTON</v>
          </cell>
          <cell r="C3633" t="str">
            <v>정달식</v>
          </cell>
          <cell r="D3633">
            <v>4</v>
          </cell>
          <cell r="E3633">
            <v>1182</v>
          </cell>
          <cell r="F3633">
            <v>0</v>
          </cell>
          <cell r="G3633">
            <v>1184</v>
          </cell>
          <cell r="H3633">
            <v>0</v>
          </cell>
          <cell r="I3633">
            <v>2</v>
          </cell>
          <cell r="J3633">
            <v>0</v>
          </cell>
          <cell r="K3633">
            <v>0</v>
          </cell>
          <cell r="L3633">
            <v>2250</v>
          </cell>
        </row>
        <row r="3634">
          <cell r="A3634" t="str">
            <v>3890EZ3443G</v>
          </cell>
          <cell r="B3634" t="str">
            <v>BOX,CARTON</v>
          </cell>
          <cell r="C3634" t="str">
            <v>정달식</v>
          </cell>
          <cell r="D3634">
            <v>0</v>
          </cell>
          <cell r="E3634">
            <v>186</v>
          </cell>
          <cell r="F3634">
            <v>0</v>
          </cell>
          <cell r="G3634">
            <v>186</v>
          </cell>
          <cell r="H3634">
            <v>0</v>
          </cell>
          <cell r="I3634">
            <v>0</v>
          </cell>
          <cell r="J3634">
            <v>0</v>
          </cell>
          <cell r="K3634">
            <v>0</v>
          </cell>
          <cell r="L3634">
            <v>186</v>
          </cell>
        </row>
        <row r="3635">
          <cell r="A3635" t="str">
            <v>3890EZ3446A</v>
          </cell>
          <cell r="B3635" t="str">
            <v>BOX,CARTON</v>
          </cell>
          <cell r="C3635" t="str">
            <v>정달식</v>
          </cell>
          <cell r="D3635">
            <v>79.89</v>
          </cell>
          <cell r="E3635">
            <v>10590</v>
          </cell>
          <cell r="F3635">
            <v>0</v>
          </cell>
          <cell r="G3635">
            <v>10049.5</v>
          </cell>
          <cell r="H3635">
            <v>0</v>
          </cell>
          <cell r="I3635">
            <v>620.39</v>
          </cell>
          <cell r="J3635">
            <v>846.39</v>
          </cell>
          <cell r="K3635">
            <v>2</v>
          </cell>
          <cell r="L3635">
            <v>14148</v>
          </cell>
        </row>
        <row r="3636">
          <cell r="A3636" t="str">
            <v>3890EZ3446B</v>
          </cell>
          <cell r="B3636" t="str">
            <v>BOX,CARTON</v>
          </cell>
          <cell r="C3636" t="str">
            <v>정달식</v>
          </cell>
          <cell r="D3636">
            <v>0</v>
          </cell>
          <cell r="E3636">
            <v>751</v>
          </cell>
          <cell r="F3636">
            <v>0</v>
          </cell>
          <cell r="G3636">
            <v>751</v>
          </cell>
          <cell r="H3636">
            <v>0</v>
          </cell>
          <cell r="I3636">
            <v>0</v>
          </cell>
          <cell r="J3636">
            <v>0</v>
          </cell>
          <cell r="K3636">
            <v>0</v>
          </cell>
          <cell r="L3636">
            <v>1051</v>
          </cell>
        </row>
        <row r="3637">
          <cell r="A3637" t="str">
            <v>3890EZ3446C</v>
          </cell>
          <cell r="B3637" t="str">
            <v>BOX,CARTON</v>
          </cell>
          <cell r="C3637" t="str">
            <v>정달식</v>
          </cell>
          <cell r="D3637">
            <v>0</v>
          </cell>
          <cell r="E3637">
            <v>2370</v>
          </cell>
          <cell r="F3637">
            <v>0</v>
          </cell>
          <cell r="G3637">
            <v>2370</v>
          </cell>
          <cell r="H3637">
            <v>0</v>
          </cell>
          <cell r="I3637">
            <v>0</v>
          </cell>
          <cell r="J3637">
            <v>0</v>
          </cell>
          <cell r="K3637">
            <v>0</v>
          </cell>
          <cell r="L3637">
            <v>2370</v>
          </cell>
        </row>
        <row r="3638">
          <cell r="A3638" t="str">
            <v>3890EZ3446E</v>
          </cell>
          <cell r="B3638" t="str">
            <v>BOX,CARTON</v>
          </cell>
          <cell r="C3638" t="str">
            <v>정달식</v>
          </cell>
          <cell r="D3638">
            <v>0</v>
          </cell>
          <cell r="E3638">
            <v>750</v>
          </cell>
          <cell r="F3638">
            <v>0</v>
          </cell>
          <cell r="G3638">
            <v>750</v>
          </cell>
          <cell r="H3638">
            <v>0</v>
          </cell>
          <cell r="I3638">
            <v>0</v>
          </cell>
          <cell r="J3638">
            <v>150</v>
          </cell>
          <cell r="K3638">
            <v>0</v>
          </cell>
          <cell r="L3638">
            <v>900</v>
          </cell>
        </row>
        <row r="3639">
          <cell r="A3639" t="str">
            <v>3890EZ3446F</v>
          </cell>
          <cell r="B3639" t="str">
            <v>BOX,CARTON</v>
          </cell>
          <cell r="C3639" t="str">
            <v>정달식</v>
          </cell>
          <cell r="D3639">
            <v>0</v>
          </cell>
          <cell r="E3639">
            <v>375</v>
          </cell>
          <cell r="F3639">
            <v>0</v>
          </cell>
          <cell r="G3639">
            <v>375</v>
          </cell>
          <cell r="H3639">
            <v>0</v>
          </cell>
          <cell r="I3639">
            <v>0</v>
          </cell>
          <cell r="J3639">
            <v>300</v>
          </cell>
          <cell r="K3639">
            <v>0</v>
          </cell>
          <cell r="L3639">
            <v>675</v>
          </cell>
        </row>
        <row r="3640">
          <cell r="A3640" t="str">
            <v>3890EZ3446G</v>
          </cell>
          <cell r="B3640" t="str">
            <v>BOX,CARTON</v>
          </cell>
          <cell r="C3640" t="str">
            <v>정달식</v>
          </cell>
          <cell r="D3640">
            <v>151</v>
          </cell>
          <cell r="E3640">
            <v>2400</v>
          </cell>
          <cell r="F3640">
            <v>0</v>
          </cell>
          <cell r="G3640">
            <v>2326</v>
          </cell>
          <cell r="H3640">
            <v>0</v>
          </cell>
          <cell r="I3640">
            <v>225</v>
          </cell>
          <cell r="J3640">
            <v>224</v>
          </cell>
          <cell r="K3640">
            <v>0</v>
          </cell>
          <cell r="L3640">
            <v>2776</v>
          </cell>
        </row>
        <row r="3641">
          <cell r="A3641" t="str">
            <v>3890EZ3446M</v>
          </cell>
          <cell r="B3641" t="str">
            <v>BOX,CARTON</v>
          </cell>
          <cell r="C3641" t="str">
            <v>정달식</v>
          </cell>
          <cell r="D3641">
            <v>0</v>
          </cell>
          <cell r="E3641">
            <v>42</v>
          </cell>
          <cell r="F3641">
            <v>0</v>
          </cell>
          <cell r="G3641">
            <v>42</v>
          </cell>
          <cell r="H3641">
            <v>0</v>
          </cell>
          <cell r="I3641">
            <v>0</v>
          </cell>
          <cell r="J3641">
            <v>0</v>
          </cell>
          <cell r="K3641">
            <v>0</v>
          </cell>
          <cell r="L3641">
            <v>42</v>
          </cell>
        </row>
        <row r="3642">
          <cell r="A3642" t="str">
            <v>3890EZ3446P</v>
          </cell>
          <cell r="B3642" t="str">
            <v>BOX,CARTON</v>
          </cell>
          <cell r="C3642" t="str">
            <v>정달식</v>
          </cell>
          <cell r="D3642">
            <v>19</v>
          </cell>
          <cell r="E3642">
            <v>1087</v>
          </cell>
          <cell r="F3642">
            <v>0</v>
          </cell>
          <cell r="G3642">
            <v>474</v>
          </cell>
          <cell r="H3642">
            <v>0</v>
          </cell>
          <cell r="I3642">
            <v>632</v>
          </cell>
          <cell r="J3642">
            <v>121</v>
          </cell>
          <cell r="K3642">
            <v>0</v>
          </cell>
          <cell r="L3642">
            <v>1106</v>
          </cell>
        </row>
        <row r="3643">
          <cell r="A3643" t="str">
            <v>3890EZ3446R</v>
          </cell>
          <cell r="B3643" t="str">
            <v>BOX,CARTON</v>
          </cell>
          <cell r="C3643" t="str">
            <v>정달식</v>
          </cell>
          <cell r="D3643">
            <v>464</v>
          </cell>
          <cell r="E3643">
            <v>5861</v>
          </cell>
          <cell r="F3643">
            <v>0</v>
          </cell>
          <cell r="G3643">
            <v>6325</v>
          </cell>
          <cell r="H3643">
            <v>0</v>
          </cell>
          <cell r="I3643">
            <v>0</v>
          </cell>
          <cell r="J3643">
            <v>0</v>
          </cell>
          <cell r="K3643">
            <v>0</v>
          </cell>
          <cell r="L3643">
            <v>7461</v>
          </cell>
        </row>
        <row r="3644">
          <cell r="A3644" t="str">
            <v>3890EZ3447D</v>
          </cell>
          <cell r="B3644" t="str">
            <v>BOX,CARTON</v>
          </cell>
          <cell r="C3644" t="str">
            <v>정달식</v>
          </cell>
          <cell r="D3644">
            <v>0</v>
          </cell>
          <cell r="E3644">
            <v>100</v>
          </cell>
          <cell r="F3644">
            <v>0</v>
          </cell>
          <cell r="G3644">
            <v>100</v>
          </cell>
          <cell r="H3644">
            <v>0</v>
          </cell>
          <cell r="I3644">
            <v>0</v>
          </cell>
          <cell r="J3644">
            <v>0</v>
          </cell>
          <cell r="K3644">
            <v>0</v>
          </cell>
          <cell r="L3644">
            <v>100</v>
          </cell>
        </row>
        <row r="3645">
          <cell r="A3645" t="str">
            <v>3890EZ3447F</v>
          </cell>
          <cell r="B3645" t="str">
            <v>BOX,CARTON</v>
          </cell>
          <cell r="C3645" t="str">
            <v>정달식</v>
          </cell>
          <cell r="D3645">
            <v>0</v>
          </cell>
          <cell r="E3645">
            <v>500</v>
          </cell>
          <cell r="F3645">
            <v>0</v>
          </cell>
          <cell r="G3645">
            <v>500</v>
          </cell>
          <cell r="H3645">
            <v>0</v>
          </cell>
          <cell r="I3645">
            <v>0</v>
          </cell>
          <cell r="J3645">
            <v>0</v>
          </cell>
          <cell r="K3645">
            <v>0</v>
          </cell>
          <cell r="L3645">
            <v>700</v>
          </cell>
        </row>
        <row r="3646">
          <cell r="A3646" t="str">
            <v>3890EZ3447J</v>
          </cell>
          <cell r="B3646" t="str">
            <v>BOX,CARTON</v>
          </cell>
          <cell r="C3646" t="str">
            <v>정달식</v>
          </cell>
          <cell r="D3646">
            <v>0</v>
          </cell>
          <cell r="E3646">
            <v>360</v>
          </cell>
          <cell r="F3646">
            <v>0</v>
          </cell>
          <cell r="G3646">
            <v>248</v>
          </cell>
          <cell r="H3646">
            <v>0</v>
          </cell>
          <cell r="I3646">
            <v>112</v>
          </cell>
          <cell r="J3646">
            <v>228</v>
          </cell>
          <cell r="K3646">
            <v>0</v>
          </cell>
          <cell r="L3646">
            <v>900</v>
          </cell>
        </row>
        <row r="3647">
          <cell r="A3647" t="str">
            <v>3890EZ3448A</v>
          </cell>
          <cell r="B3647" t="str">
            <v>BOX,CARTON</v>
          </cell>
          <cell r="C3647" t="str">
            <v>정달식</v>
          </cell>
          <cell r="D3647">
            <v>17</v>
          </cell>
          <cell r="E3647">
            <v>950</v>
          </cell>
          <cell r="F3647">
            <v>0</v>
          </cell>
          <cell r="G3647">
            <v>598</v>
          </cell>
          <cell r="H3647">
            <v>50</v>
          </cell>
          <cell r="I3647">
            <v>319</v>
          </cell>
          <cell r="J3647">
            <v>368</v>
          </cell>
          <cell r="K3647">
            <v>0</v>
          </cell>
          <cell r="L3647">
            <v>2000</v>
          </cell>
        </row>
        <row r="3648">
          <cell r="A3648" t="str">
            <v>3890EZ3449A</v>
          </cell>
          <cell r="B3648" t="str">
            <v>BOX,CARTON</v>
          </cell>
          <cell r="C3648" t="str">
            <v>정달식</v>
          </cell>
          <cell r="D3648">
            <v>1</v>
          </cell>
          <cell r="E3648">
            <v>620</v>
          </cell>
          <cell r="F3648">
            <v>0</v>
          </cell>
          <cell r="G3648">
            <v>621</v>
          </cell>
          <cell r="H3648">
            <v>0</v>
          </cell>
          <cell r="I3648">
            <v>0</v>
          </cell>
          <cell r="J3648">
            <v>0</v>
          </cell>
          <cell r="K3648">
            <v>0</v>
          </cell>
          <cell r="L3648">
            <v>1070</v>
          </cell>
        </row>
        <row r="3649">
          <cell r="A3649" t="str">
            <v>3890EZ3450A</v>
          </cell>
          <cell r="B3649" t="str">
            <v>BOX,CARTON</v>
          </cell>
          <cell r="C3649" t="str">
            <v>정달식</v>
          </cell>
          <cell r="D3649">
            <v>0</v>
          </cell>
          <cell r="E3649">
            <v>228</v>
          </cell>
          <cell r="F3649">
            <v>0</v>
          </cell>
          <cell r="G3649">
            <v>228</v>
          </cell>
          <cell r="H3649">
            <v>0</v>
          </cell>
          <cell r="I3649">
            <v>0</v>
          </cell>
          <cell r="J3649">
            <v>0</v>
          </cell>
          <cell r="K3649">
            <v>0</v>
          </cell>
          <cell r="L3649">
            <v>228</v>
          </cell>
        </row>
        <row r="3650">
          <cell r="A3650" t="str">
            <v>3890EZ3450D</v>
          </cell>
          <cell r="B3650" t="str">
            <v>BOX,CARTON</v>
          </cell>
          <cell r="C3650" t="str">
            <v>정달식</v>
          </cell>
          <cell r="D3650">
            <v>0</v>
          </cell>
          <cell r="E3650">
            <v>342</v>
          </cell>
          <cell r="F3650">
            <v>0</v>
          </cell>
          <cell r="G3650">
            <v>342</v>
          </cell>
          <cell r="H3650">
            <v>0</v>
          </cell>
          <cell r="I3650">
            <v>0</v>
          </cell>
          <cell r="J3650">
            <v>0</v>
          </cell>
          <cell r="K3650">
            <v>0</v>
          </cell>
          <cell r="L3650">
            <v>342</v>
          </cell>
        </row>
        <row r="3651">
          <cell r="A3651" t="str">
            <v>3890EZ3450E</v>
          </cell>
          <cell r="B3651" t="str">
            <v>BOX,CARTON</v>
          </cell>
          <cell r="C3651" t="str">
            <v>정달식</v>
          </cell>
          <cell r="D3651">
            <v>0</v>
          </cell>
          <cell r="E3651">
            <v>1077</v>
          </cell>
          <cell r="F3651">
            <v>0</v>
          </cell>
          <cell r="G3651">
            <v>1077</v>
          </cell>
          <cell r="H3651">
            <v>0</v>
          </cell>
          <cell r="I3651">
            <v>0</v>
          </cell>
          <cell r="J3651">
            <v>0</v>
          </cell>
          <cell r="K3651">
            <v>0</v>
          </cell>
          <cell r="L3651">
            <v>1179</v>
          </cell>
        </row>
        <row r="3652">
          <cell r="A3652" t="str">
            <v>3890EZ3450F</v>
          </cell>
          <cell r="B3652" t="str">
            <v>BOX,CARTON</v>
          </cell>
          <cell r="C3652" t="str">
            <v>정달식</v>
          </cell>
          <cell r="D3652">
            <v>0</v>
          </cell>
          <cell r="E3652">
            <v>2280</v>
          </cell>
          <cell r="F3652">
            <v>0</v>
          </cell>
          <cell r="G3652">
            <v>2280</v>
          </cell>
          <cell r="H3652">
            <v>0</v>
          </cell>
          <cell r="I3652">
            <v>0</v>
          </cell>
          <cell r="J3652">
            <v>89</v>
          </cell>
          <cell r="K3652">
            <v>0</v>
          </cell>
          <cell r="L3652">
            <v>3420</v>
          </cell>
        </row>
        <row r="3653">
          <cell r="A3653" t="str">
            <v>3890EZ3450H</v>
          </cell>
          <cell r="B3653" t="str">
            <v>BOX,CARTON</v>
          </cell>
          <cell r="C3653" t="str">
            <v>정달식</v>
          </cell>
          <cell r="D3653">
            <v>0</v>
          </cell>
          <cell r="E3653">
            <v>228</v>
          </cell>
          <cell r="F3653">
            <v>0</v>
          </cell>
          <cell r="G3653">
            <v>228</v>
          </cell>
          <cell r="H3653">
            <v>0</v>
          </cell>
          <cell r="I3653">
            <v>0</v>
          </cell>
          <cell r="J3653">
            <v>342</v>
          </cell>
          <cell r="K3653">
            <v>0</v>
          </cell>
          <cell r="L3653">
            <v>570</v>
          </cell>
        </row>
        <row r="3654">
          <cell r="A3654" t="str">
            <v>3890EZ3451B</v>
          </cell>
          <cell r="B3654" t="str">
            <v>BOX,CARTON</v>
          </cell>
          <cell r="C3654" t="str">
            <v>정달식</v>
          </cell>
          <cell r="D3654">
            <v>0</v>
          </cell>
          <cell r="E3654">
            <v>0</v>
          </cell>
          <cell r="F3654">
            <v>0</v>
          </cell>
          <cell r="G3654">
            <v>0</v>
          </cell>
          <cell r="H3654">
            <v>0</v>
          </cell>
          <cell r="I3654">
            <v>0</v>
          </cell>
          <cell r="J3654">
            <v>0</v>
          </cell>
          <cell r="K3654">
            <v>0</v>
          </cell>
          <cell r="L3654">
            <v>0</v>
          </cell>
        </row>
        <row r="3655">
          <cell r="A3655" t="str">
            <v>3890EZ3453C</v>
          </cell>
          <cell r="B3655" t="str">
            <v>BOX,CARTON</v>
          </cell>
          <cell r="C3655" t="str">
            <v>정달식</v>
          </cell>
          <cell r="D3655">
            <v>0</v>
          </cell>
          <cell r="E3655">
            <v>225</v>
          </cell>
          <cell r="F3655">
            <v>0</v>
          </cell>
          <cell r="G3655">
            <v>225</v>
          </cell>
          <cell r="H3655">
            <v>0</v>
          </cell>
          <cell r="I3655">
            <v>0</v>
          </cell>
          <cell r="J3655">
            <v>0</v>
          </cell>
          <cell r="K3655">
            <v>0</v>
          </cell>
          <cell r="L3655">
            <v>450</v>
          </cell>
        </row>
        <row r="3656">
          <cell r="A3656" t="str">
            <v>3890EZ3453D</v>
          </cell>
          <cell r="B3656" t="str">
            <v>BOX,CARTON</v>
          </cell>
          <cell r="C3656" t="str">
            <v>정달식</v>
          </cell>
          <cell r="D3656">
            <v>0</v>
          </cell>
          <cell r="E3656">
            <v>225</v>
          </cell>
          <cell r="F3656">
            <v>0</v>
          </cell>
          <cell r="G3656">
            <v>225</v>
          </cell>
          <cell r="H3656">
            <v>0</v>
          </cell>
          <cell r="I3656">
            <v>0</v>
          </cell>
          <cell r="J3656">
            <v>0</v>
          </cell>
          <cell r="K3656">
            <v>0</v>
          </cell>
          <cell r="L3656">
            <v>450</v>
          </cell>
        </row>
        <row r="3657">
          <cell r="A3657" t="str">
            <v>3890EZ3454B</v>
          </cell>
          <cell r="B3657" t="str">
            <v>BOX,CARTON</v>
          </cell>
          <cell r="C3657" t="str">
            <v>정달식</v>
          </cell>
          <cell r="D3657">
            <v>0</v>
          </cell>
          <cell r="E3657">
            <v>0</v>
          </cell>
          <cell r="F3657">
            <v>0</v>
          </cell>
          <cell r="G3657">
            <v>0</v>
          </cell>
          <cell r="H3657">
            <v>0</v>
          </cell>
          <cell r="I3657">
            <v>0</v>
          </cell>
          <cell r="J3657">
            <v>0</v>
          </cell>
          <cell r="K3657">
            <v>0</v>
          </cell>
          <cell r="L3657">
            <v>0</v>
          </cell>
        </row>
        <row r="3658">
          <cell r="A3658" t="str">
            <v>3890EZ3454H</v>
          </cell>
          <cell r="B3658" t="str">
            <v>BOX,CARTON</v>
          </cell>
          <cell r="D3658">
            <v>0</v>
          </cell>
          <cell r="E3658">
            <v>20</v>
          </cell>
          <cell r="F3658">
            <v>0</v>
          </cell>
          <cell r="G3658">
            <v>20</v>
          </cell>
          <cell r="H3658">
            <v>0</v>
          </cell>
          <cell r="I3658">
            <v>0</v>
          </cell>
          <cell r="J3658">
            <v>0</v>
          </cell>
          <cell r="K3658">
            <v>0</v>
          </cell>
          <cell r="L3658">
            <v>20</v>
          </cell>
        </row>
        <row r="3659">
          <cell r="A3659" t="str">
            <v>3890EZ3456A</v>
          </cell>
          <cell r="B3659" t="str">
            <v>BOX,CARTON</v>
          </cell>
          <cell r="C3659" t="str">
            <v>정달식</v>
          </cell>
          <cell r="D3659">
            <v>0</v>
          </cell>
          <cell r="E3659">
            <v>16</v>
          </cell>
          <cell r="F3659">
            <v>0</v>
          </cell>
          <cell r="G3659">
            <v>16</v>
          </cell>
          <cell r="H3659">
            <v>0</v>
          </cell>
          <cell r="I3659">
            <v>0</v>
          </cell>
          <cell r="J3659">
            <v>0</v>
          </cell>
          <cell r="K3659">
            <v>0</v>
          </cell>
          <cell r="L3659">
            <v>16</v>
          </cell>
        </row>
        <row r="3660">
          <cell r="A3660" t="str">
            <v>3890EZ3464A</v>
          </cell>
          <cell r="B3660" t="str">
            <v>BOX,CARTON</v>
          </cell>
          <cell r="C3660" t="str">
            <v>정달식</v>
          </cell>
          <cell r="D3660">
            <v>0</v>
          </cell>
          <cell r="E3660">
            <v>1580</v>
          </cell>
          <cell r="F3660">
            <v>0</v>
          </cell>
          <cell r="G3660">
            <v>1260</v>
          </cell>
          <cell r="H3660">
            <v>0</v>
          </cell>
          <cell r="I3660">
            <v>320</v>
          </cell>
          <cell r="J3660">
            <v>316</v>
          </cell>
          <cell r="K3660">
            <v>0</v>
          </cell>
          <cell r="L3660">
            <v>1264</v>
          </cell>
        </row>
        <row r="3661">
          <cell r="A3661" t="str">
            <v>3890EZ3464B</v>
          </cell>
          <cell r="B3661" t="str">
            <v>BOX,CARTON</v>
          </cell>
          <cell r="C3661" t="str">
            <v>정달식</v>
          </cell>
          <cell r="D3661">
            <v>150</v>
          </cell>
          <cell r="E3661">
            <v>750</v>
          </cell>
          <cell r="F3661">
            <v>0</v>
          </cell>
          <cell r="G3661">
            <v>900</v>
          </cell>
          <cell r="H3661">
            <v>0</v>
          </cell>
          <cell r="I3661">
            <v>0</v>
          </cell>
          <cell r="J3661">
            <v>0</v>
          </cell>
          <cell r="K3661">
            <v>0</v>
          </cell>
          <cell r="L3661">
            <v>900</v>
          </cell>
        </row>
        <row r="3662">
          <cell r="A3662" t="str">
            <v>3890EZ3465A</v>
          </cell>
          <cell r="B3662" t="str">
            <v>BOX,CARTON</v>
          </cell>
          <cell r="C3662" t="str">
            <v>정달식</v>
          </cell>
          <cell r="D3662">
            <v>0</v>
          </cell>
          <cell r="E3662">
            <v>1476</v>
          </cell>
          <cell r="F3662">
            <v>0</v>
          </cell>
          <cell r="G3662">
            <v>1476</v>
          </cell>
          <cell r="H3662">
            <v>0</v>
          </cell>
          <cell r="I3662">
            <v>0</v>
          </cell>
          <cell r="J3662">
            <v>0</v>
          </cell>
          <cell r="K3662">
            <v>0</v>
          </cell>
          <cell r="L3662">
            <v>1680</v>
          </cell>
        </row>
        <row r="3663">
          <cell r="A3663" t="str">
            <v>3890EZ3465F</v>
          </cell>
          <cell r="B3663" t="str">
            <v>BOX,CARTON</v>
          </cell>
          <cell r="C3663" t="str">
            <v>정달식</v>
          </cell>
          <cell r="D3663">
            <v>0</v>
          </cell>
          <cell r="E3663">
            <v>1122</v>
          </cell>
          <cell r="F3663">
            <v>0</v>
          </cell>
          <cell r="G3663">
            <v>1122</v>
          </cell>
          <cell r="H3663">
            <v>0</v>
          </cell>
          <cell r="I3663">
            <v>0</v>
          </cell>
          <cell r="J3663">
            <v>0</v>
          </cell>
          <cell r="K3663">
            <v>0</v>
          </cell>
          <cell r="L3663">
            <v>1122</v>
          </cell>
        </row>
        <row r="3664">
          <cell r="A3664" t="str">
            <v>3890EZ3465H</v>
          </cell>
          <cell r="B3664" t="str">
            <v>BOX,CARTON</v>
          </cell>
          <cell r="C3664" t="str">
            <v>정달식</v>
          </cell>
          <cell r="D3664">
            <v>90</v>
          </cell>
          <cell r="E3664">
            <v>270</v>
          </cell>
          <cell r="F3664">
            <v>0</v>
          </cell>
          <cell r="G3664">
            <v>360</v>
          </cell>
          <cell r="H3664">
            <v>0</v>
          </cell>
          <cell r="I3664">
            <v>0</v>
          </cell>
          <cell r="J3664">
            <v>0</v>
          </cell>
          <cell r="K3664">
            <v>0</v>
          </cell>
          <cell r="L3664">
            <v>360</v>
          </cell>
        </row>
        <row r="3665">
          <cell r="A3665" t="str">
            <v>3890EZ3468A</v>
          </cell>
          <cell r="B3665" t="str">
            <v>BOX,CARTON</v>
          </cell>
          <cell r="C3665" t="str">
            <v>정달식</v>
          </cell>
          <cell r="D3665">
            <v>375</v>
          </cell>
          <cell r="E3665">
            <v>14900</v>
          </cell>
          <cell r="F3665">
            <v>0</v>
          </cell>
          <cell r="G3665">
            <v>13984</v>
          </cell>
          <cell r="H3665">
            <v>0</v>
          </cell>
          <cell r="I3665">
            <v>1291</v>
          </cell>
          <cell r="J3665">
            <v>1727</v>
          </cell>
          <cell r="K3665">
            <v>0</v>
          </cell>
          <cell r="L3665">
            <v>21639</v>
          </cell>
        </row>
        <row r="3666">
          <cell r="A3666" t="str">
            <v>3890EZ3480A</v>
          </cell>
          <cell r="B3666" t="str">
            <v>BOX,CARTON</v>
          </cell>
          <cell r="C3666" t="str">
            <v>정달식</v>
          </cell>
          <cell r="D3666">
            <v>0</v>
          </cell>
          <cell r="E3666">
            <v>1321</v>
          </cell>
          <cell r="F3666">
            <v>0</v>
          </cell>
          <cell r="G3666">
            <v>1321</v>
          </cell>
          <cell r="H3666">
            <v>0</v>
          </cell>
          <cell r="I3666">
            <v>0</v>
          </cell>
          <cell r="J3666">
            <v>0</v>
          </cell>
          <cell r="K3666">
            <v>0</v>
          </cell>
          <cell r="L3666">
            <v>1321</v>
          </cell>
        </row>
        <row r="3667">
          <cell r="A3667" t="str">
            <v>3890EZ3480B</v>
          </cell>
          <cell r="B3667" t="str">
            <v>BOX,CARTON</v>
          </cell>
          <cell r="C3667" t="str">
            <v>정달식</v>
          </cell>
          <cell r="D3667">
            <v>0</v>
          </cell>
          <cell r="E3667">
            <v>2040</v>
          </cell>
          <cell r="F3667">
            <v>0</v>
          </cell>
          <cell r="G3667">
            <v>2040</v>
          </cell>
          <cell r="H3667">
            <v>0</v>
          </cell>
          <cell r="I3667">
            <v>0</v>
          </cell>
          <cell r="J3667">
            <v>0</v>
          </cell>
          <cell r="K3667">
            <v>0</v>
          </cell>
          <cell r="L3667">
            <v>2040</v>
          </cell>
        </row>
        <row r="3668">
          <cell r="A3668" t="str">
            <v>3890EZ3481A</v>
          </cell>
          <cell r="B3668" t="str">
            <v>BOX,CARTON</v>
          </cell>
          <cell r="C3668" t="str">
            <v>정달식</v>
          </cell>
          <cell r="D3668">
            <v>0.92</v>
          </cell>
          <cell r="E3668">
            <v>306</v>
          </cell>
          <cell r="F3668">
            <v>0</v>
          </cell>
          <cell r="G3668">
            <v>0</v>
          </cell>
          <cell r="H3668">
            <v>0</v>
          </cell>
          <cell r="I3668">
            <v>306.92</v>
          </cell>
          <cell r="J3668">
            <v>306.92</v>
          </cell>
          <cell r="K3668">
            <v>0</v>
          </cell>
          <cell r="L3668">
            <v>511.02</v>
          </cell>
        </row>
        <row r="3669">
          <cell r="A3669" t="str">
            <v>3890EZ3481C</v>
          </cell>
          <cell r="B3669" t="str">
            <v>BOX,CARTON</v>
          </cell>
          <cell r="C3669" t="str">
            <v>정달식</v>
          </cell>
          <cell r="D3669">
            <v>0</v>
          </cell>
          <cell r="E3669">
            <v>48</v>
          </cell>
          <cell r="F3669">
            <v>0</v>
          </cell>
          <cell r="G3669">
            <v>0</v>
          </cell>
          <cell r="H3669">
            <v>0</v>
          </cell>
          <cell r="I3669">
            <v>48</v>
          </cell>
          <cell r="J3669">
            <v>48</v>
          </cell>
          <cell r="K3669">
            <v>0</v>
          </cell>
          <cell r="L3669">
            <v>48</v>
          </cell>
        </row>
        <row r="3670">
          <cell r="A3670" t="str">
            <v>3890EZ3481D</v>
          </cell>
          <cell r="B3670" t="str">
            <v>BOX,CARTON</v>
          </cell>
          <cell r="C3670" t="str">
            <v>정달식</v>
          </cell>
          <cell r="D3670">
            <v>0</v>
          </cell>
          <cell r="E3670">
            <v>204</v>
          </cell>
          <cell r="F3670">
            <v>0</v>
          </cell>
          <cell r="G3670">
            <v>204</v>
          </cell>
          <cell r="H3670">
            <v>0</v>
          </cell>
          <cell r="I3670">
            <v>0</v>
          </cell>
          <cell r="J3670">
            <v>0</v>
          </cell>
          <cell r="K3670">
            <v>0</v>
          </cell>
          <cell r="L3670">
            <v>204</v>
          </cell>
        </row>
        <row r="3671">
          <cell r="A3671" t="str">
            <v>3890EZ3482A</v>
          </cell>
          <cell r="B3671" t="str">
            <v>BOX,CARTON</v>
          </cell>
          <cell r="C3671" t="str">
            <v>정달식</v>
          </cell>
          <cell r="D3671">
            <v>0</v>
          </cell>
          <cell r="E3671">
            <v>612</v>
          </cell>
          <cell r="F3671">
            <v>0</v>
          </cell>
          <cell r="G3671">
            <v>146</v>
          </cell>
          <cell r="H3671">
            <v>0</v>
          </cell>
          <cell r="I3671">
            <v>466</v>
          </cell>
          <cell r="J3671">
            <v>462</v>
          </cell>
          <cell r="K3671">
            <v>0</v>
          </cell>
          <cell r="L3671">
            <v>612</v>
          </cell>
        </row>
        <row r="3672">
          <cell r="A3672" t="str">
            <v>3890EZ3493A</v>
          </cell>
          <cell r="B3672" t="str">
            <v>BOX,CARTON</v>
          </cell>
          <cell r="C3672" t="str">
            <v>정달식</v>
          </cell>
          <cell r="D3672">
            <v>0</v>
          </cell>
          <cell r="E3672">
            <v>7965</v>
          </cell>
          <cell r="F3672">
            <v>0</v>
          </cell>
          <cell r="G3672">
            <v>7965</v>
          </cell>
          <cell r="H3672">
            <v>0</v>
          </cell>
          <cell r="I3672">
            <v>0</v>
          </cell>
          <cell r="J3672">
            <v>0</v>
          </cell>
          <cell r="K3672">
            <v>0</v>
          </cell>
          <cell r="L3672">
            <v>8271</v>
          </cell>
        </row>
        <row r="3673">
          <cell r="A3673" t="str">
            <v>3890EZ3493E</v>
          </cell>
          <cell r="B3673" t="str">
            <v>BOX,CARTON</v>
          </cell>
          <cell r="C3673" t="str">
            <v>정달식</v>
          </cell>
          <cell r="D3673">
            <v>0</v>
          </cell>
          <cell r="E3673">
            <v>1224</v>
          </cell>
          <cell r="F3673">
            <v>0</v>
          </cell>
          <cell r="G3673">
            <v>1224</v>
          </cell>
          <cell r="H3673">
            <v>0</v>
          </cell>
          <cell r="I3673">
            <v>0</v>
          </cell>
          <cell r="J3673">
            <v>0</v>
          </cell>
          <cell r="K3673">
            <v>0</v>
          </cell>
          <cell r="L3673">
            <v>1224</v>
          </cell>
        </row>
        <row r="3674">
          <cell r="A3674" t="str">
            <v>3890EZ3493J</v>
          </cell>
          <cell r="B3674" t="str">
            <v>BOX,CARTON</v>
          </cell>
          <cell r="C3674" t="str">
            <v>정달식</v>
          </cell>
          <cell r="D3674">
            <v>0</v>
          </cell>
          <cell r="E3674">
            <v>102</v>
          </cell>
          <cell r="F3674">
            <v>0</v>
          </cell>
          <cell r="G3674">
            <v>0</v>
          </cell>
          <cell r="H3674">
            <v>0</v>
          </cell>
          <cell r="I3674">
            <v>102</v>
          </cell>
          <cell r="J3674">
            <v>1</v>
          </cell>
          <cell r="K3674">
            <v>0</v>
          </cell>
          <cell r="L3674">
            <v>102</v>
          </cell>
        </row>
        <row r="3675">
          <cell r="A3675" t="str">
            <v>3890EZ3493L</v>
          </cell>
          <cell r="B3675" t="str">
            <v>BOX,CARTON</v>
          </cell>
          <cell r="C3675" t="str">
            <v>정달식</v>
          </cell>
          <cell r="D3675">
            <v>0</v>
          </cell>
          <cell r="E3675">
            <v>1020</v>
          </cell>
          <cell r="F3675">
            <v>0</v>
          </cell>
          <cell r="G3675">
            <v>1020</v>
          </cell>
          <cell r="H3675">
            <v>0</v>
          </cell>
          <cell r="I3675">
            <v>0</v>
          </cell>
          <cell r="J3675">
            <v>0</v>
          </cell>
          <cell r="K3675">
            <v>0</v>
          </cell>
          <cell r="L3675">
            <v>1020</v>
          </cell>
        </row>
        <row r="3676">
          <cell r="A3676" t="str">
            <v>3890EZ3494A</v>
          </cell>
          <cell r="B3676" t="str">
            <v>BOX,CARTON</v>
          </cell>
          <cell r="C3676" t="str">
            <v>정달식</v>
          </cell>
          <cell r="D3676">
            <v>0</v>
          </cell>
          <cell r="E3676">
            <v>160</v>
          </cell>
          <cell r="F3676">
            <v>0</v>
          </cell>
          <cell r="G3676">
            <v>160</v>
          </cell>
          <cell r="H3676">
            <v>0</v>
          </cell>
          <cell r="I3676">
            <v>0</v>
          </cell>
          <cell r="J3676">
            <v>0</v>
          </cell>
          <cell r="K3676">
            <v>0</v>
          </cell>
          <cell r="L3676">
            <v>160</v>
          </cell>
        </row>
        <row r="3677">
          <cell r="A3677" t="str">
            <v>3890EZ3498B</v>
          </cell>
          <cell r="B3677" t="str">
            <v>BOX,CARTON</v>
          </cell>
          <cell r="C3677" t="str">
            <v>정달식</v>
          </cell>
          <cell r="D3677">
            <v>0</v>
          </cell>
          <cell r="E3677">
            <v>160</v>
          </cell>
          <cell r="F3677">
            <v>0</v>
          </cell>
          <cell r="G3677">
            <v>160</v>
          </cell>
          <cell r="H3677">
            <v>0</v>
          </cell>
          <cell r="I3677">
            <v>0</v>
          </cell>
          <cell r="J3677">
            <v>0</v>
          </cell>
          <cell r="K3677">
            <v>0</v>
          </cell>
          <cell r="L3677">
            <v>160</v>
          </cell>
        </row>
        <row r="3678">
          <cell r="A3678" t="str">
            <v>3890EZ3501A</v>
          </cell>
          <cell r="B3678" t="str">
            <v>BOX,CARTON</v>
          </cell>
          <cell r="C3678" t="str">
            <v>정달식</v>
          </cell>
          <cell r="D3678">
            <v>228</v>
          </cell>
          <cell r="E3678">
            <v>0</v>
          </cell>
          <cell r="F3678">
            <v>0</v>
          </cell>
          <cell r="G3678">
            <v>0</v>
          </cell>
          <cell r="H3678">
            <v>0</v>
          </cell>
          <cell r="I3678">
            <v>228</v>
          </cell>
          <cell r="J3678">
            <v>228</v>
          </cell>
          <cell r="K3678">
            <v>0</v>
          </cell>
          <cell r="L3678">
            <v>228</v>
          </cell>
        </row>
        <row r="3679">
          <cell r="A3679" t="str">
            <v>3890EZ3501B</v>
          </cell>
          <cell r="B3679" t="str">
            <v>BOX,CARTON</v>
          </cell>
          <cell r="C3679" t="str">
            <v>정달식</v>
          </cell>
          <cell r="D3679">
            <v>0</v>
          </cell>
          <cell r="E3679">
            <v>57</v>
          </cell>
          <cell r="F3679">
            <v>0</v>
          </cell>
          <cell r="G3679">
            <v>57</v>
          </cell>
          <cell r="H3679">
            <v>0</v>
          </cell>
          <cell r="I3679">
            <v>0</v>
          </cell>
          <cell r="J3679">
            <v>0</v>
          </cell>
          <cell r="K3679">
            <v>0</v>
          </cell>
          <cell r="L3679">
            <v>57</v>
          </cell>
        </row>
        <row r="3680">
          <cell r="A3680" t="str">
            <v>3890EZ3502B</v>
          </cell>
          <cell r="B3680" t="str">
            <v>BOX,CARTON</v>
          </cell>
          <cell r="C3680" t="str">
            <v>정달식</v>
          </cell>
          <cell r="D3680">
            <v>96</v>
          </cell>
          <cell r="E3680">
            <v>289</v>
          </cell>
          <cell r="F3680">
            <v>0</v>
          </cell>
          <cell r="G3680">
            <v>385</v>
          </cell>
          <cell r="H3680">
            <v>0</v>
          </cell>
          <cell r="I3680">
            <v>0</v>
          </cell>
          <cell r="J3680">
            <v>0</v>
          </cell>
          <cell r="K3680">
            <v>0</v>
          </cell>
          <cell r="L3680">
            <v>385</v>
          </cell>
        </row>
        <row r="3681">
          <cell r="A3681" t="str">
            <v>3890EZ3502C</v>
          </cell>
          <cell r="B3681" t="str">
            <v>BOX,CARTON</v>
          </cell>
          <cell r="C3681" t="str">
            <v>정달식</v>
          </cell>
          <cell r="D3681">
            <v>0</v>
          </cell>
          <cell r="E3681">
            <v>96</v>
          </cell>
          <cell r="F3681">
            <v>0</v>
          </cell>
          <cell r="G3681">
            <v>96</v>
          </cell>
          <cell r="H3681">
            <v>0</v>
          </cell>
          <cell r="I3681">
            <v>0</v>
          </cell>
          <cell r="J3681">
            <v>0</v>
          </cell>
          <cell r="K3681">
            <v>0</v>
          </cell>
          <cell r="L3681">
            <v>192</v>
          </cell>
        </row>
        <row r="3682">
          <cell r="A3682" t="str">
            <v>3890EZ3503A</v>
          </cell>
          <cell r="B3682" t="str">
            <v>BOX,CARTON</v>
          </cell>
          <cell r="C3682" t="str">
            <v>정달식</v>
          </cell>
          <cell r="D3682">
            <v>345</v>
          </cell>
          <cell r="E3682">
            <v>12680</v>
          </cell>
          <cell r="F3682">
            <v>0</v>
          </cell>
          <cell r="G3682">
            <v>12907</v>
          </cell>
          <cell r="H3682">
            <v>100</v>
          </cell>
          <cell r="I3682">
            <v>18</v>
          </cell>
          <cell r="J3682">
            <v>407</v>
          </cell>
          <cell r="K3682">
            <v>0</v>
          </cell>
          <cell r="L3682">
            <v>16850</v>
          </cell>
        </row>
        <row r="3683">
          <cell r="A3683" t="str">
            <v>3890EZ3507A</v>
          </cell>
          <cell r="B3683" t="str">
            <v>BOX,CARTON</v>
          </cell>
          <cell r="C3683" t="str">
            <v>정달식</v>
          </cell>
          <cell r="D3683">
            <v>42.41</v>
          </cell>
          <cell r="E3683">
            <v>3207</v>
          </cell>
          <cell r="F3683">
            <v>0</v>
          </cell>
          <cell r="G3683">
            <v>3056.5</v>
          </cell>
          <cell r="H3683">
            <v>0</v>
          </cell>
          <cell r="I3683">
            <v>192.91</v>
          </cell>
          <cell r="J3683">
            <v>192.91</v>
          </cell>
          <cell r="K3683">
            <v>0</v>
          </cell>
          <cell r="L3683">
            <v>4038.5</v>
          </cell>
        </row>
        <row r="3684">
          <cell r="A3684" t="str">
            <v>3890EZ3507B</v>
          </cell>
          <cell r="B3684" t="str">
            <v>BOX,CARTON</v>
          </cell>
          <cell r="C3684" t="str">
            <v>정달식</v>
          </cell>
          <cell r="D3684">
            <v>225</v>
          </cell>
          <cell r="E3684">
            <v>1425</v>
          </cell>
          <cell r="F3684">
            <v>0</v>
          </cell>
          <cell r="G3684">
            <v>1650</v>
          </cell>
          <cell r="H3684">
            <v>0</v>
          </cell>
          <cell r="I3684">
            <v>0</v>
          </cell>
          <cell r="J3684">
            <v>0</v>
          </cell>
          <cell r="K3684">
            <v>2</v>
          </cell>
          <cell r="L3684">
            <v>1650</v>
          </cell>
        </row>
        <row r="3685">
          <cell r="A3685" t="str">
            <v>3890EZ3507E</v>
          </cell>
          <cell r="B3685" t="str">
            <v>BOX,CARTON</v>
          </cell>
          <cell r="C3685" t="str">
            <v>정달식</v>
          </cell>
          <cell r="D3685">
            <v>0</v>
          </cell>
          <cell r="E3685">
            <v>300</v>
          </cell>
          <cell r="F3685">
            <v>0</v>
          </cell>
          <cell r="G3685">
            <v>300</v>
          </cell>
          <cell r="H3685">
            <v>0</v>
          </cell>
          <cell r="I3685">
            <v>0</v>
          </cell>
          <cell r="J3685">
            <v>0</v>
          </cell>
          <cell r="K3685">
            <v>0</v>
          </cell>
          <cell r="L3685">
            <v>300</v>
          </cell>
        </row>
        <row r="3686">
          <cell r="A3686" t="str">
            <v>3890EZ3507G</v>
          </cell>
          <cell r="B3686" t="str">
            <v>BOX,CARTON</v>
          </cell>
          <cell r="C3686" t="str">
            <v>정달식</v>
          </cell>
          <cell r="D3686">
            <v>0</v>
          </cell>
          <cell r="E3686">
            <v>150</v>
          </cell>
          <cell r="F3686">
            <v>0</v>
          </cell>
          <cell r="G3686">
            <v>300</v>
          </cell>
          <cell r="H3686">
            <v>0</v>
          </cell>
          <cell r="I3686">
            <v>-150</v>
          </cell>
          <cell r="J3686">
            <v>0</v>
          </cell>
          <cell r="K3686">
            <v>0</v>
          </cell>
          <cell r="L3686">
            <v>300</v>
          </cell>
        </row>
        <row r="3687">
          <cell r="A3687" t="str">
            <v>3890EZ3507J</v>
          </cell>
          <cell r="B3687" t="str">
            <v>BOX,CARTON</v>
          </cell>
          <cell r="C3687" t="str">
            <v>정달식</v>
          </cell>
          <cell r="D3687">
            <v>0</v>
          </cell>
          <cell r="E3687">
            <v>454</v>
          </cell>
          <cell r="F3687">
            <v>0</v>
          </cell>
          <cell r="G3687">
            <v>454</v>
          </cell>
          <cell r="H3687">
            <v>0</v>
          </cell>
          <cell r="I3687">
            <v>0</v>
          </cell>
          <cell r="J3687">
            <v>0</v>
          </cell>
          <cell r="K3687">
            <v>13</v>
          </cell>
          <cell r="L3687">
            <v>454</v>
          </cell>
        </row>
        <row r="3688">
          <cell r="A3688" t="str">
            <v>3890EZ3507L</v>
          </cell>
          <cell r="B3688" t="str">
            <v>BOX,CARTON</v>
          </cell>
          <cell r="C3688" t="str">
            <v>정달식</v>
          </cell>
          <cell r="D3688">
            <v>0</v>
          </cell>
          <cell r="E3688">
            <v>1500</v>
          </cell>
          <cell r="F3688">
            <v>0</v>
          </cell>
          <cell r="G3688">
            <v>1493</v>
          </cell>
          <cell r="H3688">
            <v>0</v>
          </cell>
          <cell r="I3688">
            <v>-143</v>
          </cell>
          <cell r="J3688">
            <v>0</v>
          </cell>
          <cell r="K3688">
            <v>1</v>
          </cell>
          <cell r="L3688">
            <v>1500</v>
          </cell>
        </row>
        <row r="3689">
          <cell r="A3689" t="str">
            <v>3890EZ3507M</v>
          </cell>
          <cell r="B3689" t="str">
            <v>BOX,CARTON</v>
          </cell>
          <cell r="C3689" t="str">
            <v>정달식</v>
          </cell>
          <cell r="D3689">
            <v>5</v>
          </cell>
          <cell r="E3689">
            <v>900</v>
          </cell>
          <cell r="F3689">
            <v>0</v>
          </cell>
          <cell r="G3689">
            <v>905</v>
          </cell>
          <cell r="H3689">
            <v>0</v>
          </cell>
          <cell r="I3689">
            <v>0</v>
          </cell>
          <cell r="J3689">
            <v>0</v>
          </cell>
          <cell r="K3689">
            <v>0</v>
          </cell>
          <cell r="L3689">
            <v>1050</v>
          </cell>
        </row>
        <row r="3690">
          <cell r="A3690" t="str">
            <v>3890EZ3515A</v>
          </cell>
          <cell r="B3690" t="str">
            <v>BOX,CARTON</v>
          </cell>
          <cell r="C3690" t="str">
            <v>정달식</v>
          </cell>
          <cell r="D3690">
            <v>0</v>
          </cell>
          <cell r="E3690">
            <v>3</v>
          </cell>
          <cell r="F3690">
            <v>0</v>
          </cell>
          <cell r="G3690">
            <v>0</v>
          </cell>
          <cell r="H3690">
            <v>3</v>
          </cell>
          <cell r="I3690">
            <v>0</v>
          </cell>
          <cell r="J3690">
            <v>0</v>
          </cell>
          <cell r="K3690">
            <v>0</v>
          </cell>
          <cell r="L3690">
            <v>0</v>
          </cell>
        </row>
        <row r="3691">
          <cell r="A3691" t="str">
            <v>3890EZ3518A</v>
          </cell>
          <cell r="B3691" t="str">
            <v>BOX,CARTON</v>
          </cell>
          <cell r="C3691" t="str">
            <v>정달식</v>
          </cell>
          <cell r="D3691">
            <v>0</v>
          </cell>
          <cell r="E3691">
            <v>2</v>
          </cell>
          <cell r="F3691">
            <v>0</v>
          </cell>
          <cell r="G3691">
            <v>0</v>
          </cell>
          <cell r="H3691">
            <v>2</v>
          </cell>
          <cell r="I3691">
            <v>0</v>
          </cell>
          <cell r="J3691">
            <v>0</v>
          </cell>
          <cell r="K3691">
            <v>0</v>
          </cell>
          <cell r="L3691">
            <v>0</v>
          </cell>
        </row>
        <row r="3692">
          <cell r="A3692" t="str">
            <v>3890EZ3518C</v>
          </cell>
          <cell r="B3692" t="str">
            <v>BOX,CARTON</v>
          </cell>
          <cell r="D3692">
            <v>0</v>
          </cell>
          <cell r="E3692">
            <v>323</v>
          </cell>
          <cell r="F3692">
            <v>0</v>
          </cell>
          <cell r="G3692">
            <v>320</v>
          </cell>
          <cell r="H3692">
            <v>3</v>
          </cell>
          <cell r="I3692">
            <v>0</v>
          </cell>
          <cell r="J3692">
            <v>0</v>
          </cell>
          <cell r="K3692">
            <v>0</v>
          </cell>
          <cell r="L3692">
            <v>320</v>
          </cell>
        </row>
        <row r="3693">
          <cell r="A3693" t="str">
            <v>3890EZ3524A</v>
          </cell>
          <cell r="B3693" t="str">
            <v>BOX,CARTON</v>
          </cell>
          <cell r="C3693" t="str">
            <v>정달식</v>
          </cell>
          <cell r="D3693">
            <v>0</v>
          </cell>
          <cell r="E3693">
            <v>0</v>
          </cell>
          <cell r="F3693">
            <v>0</v>
          </cell>
          <cell r="G3693">
            <v>0</v>
          </cell>
          <cell r="H3693">
            <v>0</v>
          </cell>
          <cell r="I3693">
            <v>0</v>
          </cell>
          <cell r="J3693">
            <v>0</v>
          </cell>
          <cell r="K3693">
            <v>0</v>
          </cell>
          <cell r="L3693">
            <v>0</v>
          </cell>
        </row>
        <row r="3694">
          <cell r="A3694" t="str">
            <v>3890EZ3524B</v>
          </cell>
          <cell r="B3694" t="str">
            <v>BOX,CARTON</v>
          </cell>
          <cell r="C3694" t="str">
            <v>정달식</v>
          </cell>
          <cell r="D3694">
            <v>0</v>
          </cell>
          <cell r="E3694">
            <v>90</v>
          </cell>
          <cell r="F3694">
            <v>0</v>
          </cell>
          <cell r="G3694">
            <v>90</v>
          </cell>
          <cell r="H3694">
            <v>0</v>
          </cell>
          <cell r="I3694">
            <v>0</v>
          </cell>
          <cell r="J3694">
            <v>0</v>
          </cell>
          <cell r="K3694">
            <v>0</v>
          </cell>
          <cell r="L3694">
            <v>360</v>
          </cell>
        </row>
        <row r="3695">
          <cell r="A3695" t="str">
            <v>3890EZ3524C</v>
          </cell>
          <cell r="B3695" t="str">
            <v>BOX,CARTON</v>
          </cell>
          <cell r="C3695" t="str">
            <v>정달식</v>
          </cell>
          <cell r="D3695">
            <v>0</v>
          </cell>
          <cell r="E3695">
            <v>180</v>
          </cell>
          <cell r="F3695">
            <v>0</v>
          </cell>
          <cell r="G3695">
            <v>180</v>
          </cell>
          <cell r="H3695">
            <v>0</v>
          </cell>
          <cell r="I3695">
            <v>0</v>
          </cell>
          <cell r="J3695">
            <v>0</v>
          </cell>
          <cell r="K3695">
            <v>0</v>
          </cell>
          <cell r="L3695">
            <v>180</v>
          </cell>
        </row>
        <row r="3696">
          <cell r="A3696" t="str">
            <v>3890EZ3524D</v>
          </cell>
          <cell r="B3696" t="str">
            <v>BOX,CARTON</v>
          </cell>
          <cell r="C3696" t="str">
            <v>정달식</v>
          </cell>
          <cell r="D3696">
            <v>0</v>
          </cell>
          <cell r="E3696">
            <v>1574</v>
          </cell>
          <cell r="F3696">
            <v>0</v>
          </cell>
          <cell r="G3696">
            <v>1571.7</v>
          </cell>
          <cell r="H3696">
            <v>2</v>
          </cell>
          <cell r="I3696">
            <v>0.3</v>
          </cell>
          <cell r="J3696">
            <v>0.3</v>
          </cell>
          <cell r="K3696">
            <v>0</v>
          </cell>
          <cell r="L3696">
            <v>1931.7</v>
          </cell>
        </row>
        <row r="3697">
          <cell r="A3697" t="str">
            <v>3890EZ3524E</v>
          </cell>
          <cell r="B3697" t="str">
            <v>BOX,CARTON</v>
          </cell>
          <cell r="C3697" t="str">
            <v>정달식</v>
          </cell>
          <cell r="D3697">
            <v>0</v>
          </cell>
          <cell r="E3697">
            <v>0</v>
          </cell>
          <cell r="F3697">
            <v>0</v>
          </cell>
          <cell r="G3697">
            <v>0</v>
          </cell>
          <cell r="H3697">
            <v>0</v>
          </cell>
          <cell r="I3697">
            <v>0</v>
          </cell>
          <cell r="J3697">
            <v>0</v>
          </cell>
          <cell r="K3697">
            <v>0</v>
          </cell>
          <cell r="L3697">
            <v>0</v>
          </cell>
        </row>
        <row r="3698">
          <cell r="A3698" t="str">
            <v>3890EZ3524F</v>
          </cell>
          <cell r="B3698" t="str">
            <v>BOX,CARTON</v>
          </cell>
          <cell r="C3698" t="str">
            <v>정달식</v>
          </cell>
          <cell r="D3698">
            <v>0</v>
          </cell>
          <cell r="E3698">
            <v>270</v>
          </cell>
          <cell r="F3698">
            <v>0</v>
          </cell>
          <cell r="G3698">
            <v>270</v>
          </cell>
          <cell r="H3698">
            <v>0</v>
          </cell>
          <cell r="I3698">
            <v>0</v>
          </cell>
          <cell r="J3698">
            <v>0</v>
          </cell>
          <cell r="K3698">
            <v>0</v>
          </cell>
          <cell r="L3698">
            <v>270</v>
          </cell>
        </row>
        <row r="3699">
          <cell r="A3699" t="str">
            <v>3890EZ3524G</v>
          </cell>
          <cell r="B3699" t="str">
            <v>BOX,CARTON</v>
          </cell>
          <cell r="C3699" t="str">
            <v>정달식</v>
          </cell>
          <cell r="D3699">
            <v>0</v>
          </cell>
          <cell r="E3699">
            <v>40</v>
          </cell>
          <cell r="F3699">
            <v>0</v>
          </cell>
          <cell r="G3699">
            <v>40</v>
          </cell>
          <cell r="H3699">
            <v>0</v>
          </cell>
          <cell r="I3699">
            <v>0</v>
          </cell>
          <cell r="J3699">
            <v>0</v>
          </cell>
          <cell r="K3699">
            <v>0</v>
          </cell>
          <cell r="L3699">
            <v>40</v>
          </cell>
        </row>
        <row r="3700">
          <cell r="A3700" t="str">
            <v>3890EZ3524L</v>
          </cell>
          <cell r="B3700" t="str">
            <v>BOX,CARTON</v>
          </cell>
          <cell r="C3700" t="str">
            <v>정달식</v>
          </cell>
          <cell r="D3700">
            <v>9</v>
          </cell>
          <cell r="E3700">
            <v>0</v>
          </cell>
          <cell r="F3700">
            <v>0</v>
          </cell>
          <cell r="G3700">
            <v>9</v>
          </cell>
          <cell r="H3700">
            <v>0</v>
          </cell>
          <cell r="I3700">
            <v>0</v>
          </cell>
          <cell r="J3700">
            <v>0</v>
          </cell>
          <cell r="K3700">
            <v>0</v>
          </cell>
          <cell r="L3700">
            <v>9</v>
          </cell>
        </row>
        <row r="3701">
          <cell r="A3701" t="str">
            <v>3890EZ3524M</v>
          </cell>
          <cell r="B3701" t="str">
            <v>BOX,CARTON</v>
          </cell>
          <cell r="C3701" t="str">
            <v>정달식</v>
          </cell>
          <cell r="D3701">
            <v>0</v>
          </cell>
          <cell r="E3701">
            <v>32</v>
          </cell>
          <cell r="F3701">
            <v>0</v>
          </cell>
          <cell r="G3701">
            <v>32</v>
          </cell>
          <cell r="H3701">
            <v>0</v>
          </cell>
          <cell r="I3701">
            <v>0</v>
          </cell>
          <cell r="J3701">
            <v>0</v>
          </cell>
          <cell r="K3701">
            <v>0</v>
          </cell>
          <cell r="L3701">
            <v>32</v>
          </cell>
        </row>
        <row r="3702">
          <cell r="A3702" t="str">
            <v>3890EZ3525A</v>
          </cell>
          <cell r="B3702" t="str">
            <v>BOX,CARTON</v>
          </cell>
          <cell r="C3702" t="str">
            <v>정달식</v>
          </cell>
          <cell r="D3702">
            <v>0</v>
          </cell>
          <cell r="E3702">
            <v>1009</v>
          </cell>
          <cell r="F3702">
            <v>0</v>
          </cell>
          <cell r="G3702">
            <v>264</v>
          </cell>
          <cell r="H3702">
            <v>0</v>
          </cell>
          <cell r="I3702">
            <v>25</v>
          </cell>
          <cell r="J3702">
            <v>0</v>
          </cell>
          <cell r="K3702">
            <v>0</v>
          </cell>
          <cell r="L3702">
            <v>289</v>
          </cell>
        </row>
        <row r="3703">
          <cell r="A3703" t="str">
            <v>3890EZ3528C</v>
          </cell>
          <cell r="B3703" t="str">
            <v>BOX,CARTON</v>
          </cell>
          <cell r="C3703" t="str">
            <v>정달식</v>
          </cell>
          <cell r="D3703">
            <v>-1.28</v>
          </cell>
          <cell r="E3703">
            <v>1323</v>
          </cell>
          <cell r="F3703">
            <v>0</v>
          </cell>
          <cell r="G3703">
            <v>1322.55</v>
          </cell>
          <cell r="H3703">
            <v>0</v>
          </cell>
          <cell r="I3703">
            <v>0</v>
          </cell>
          <cell r="J3703">
            <v>0</v>
          </cell>
          <cell r="K3703">
            <v>0</v>
          </cell>
          <cell r="L3703">
            <v>1322.55</v>
          </cell>
        </row>
        <row r="3704">
          <cell r="A3704" t="str">
            <v>3890EZ3528F</v>
          </cell>
          <cell r="B3704" t="str">
            <v>BOX,CARTON</v>
          </cell>
          <cell r="C3704" t="str">
            <v>정달식</v>
          </cell>
          <cell r="D3704">
            <v>0</v>
          </cell>
          <cell r="E3704">
            <v>15</v>
          </cell>
          <cell r="F3704">
            <v>0</v>
          </cell>
          <cell r="G3704">
            <v>15</v>
          </cell>
          <cell r="H3704">
            <v>0</v>
          </cell>
          <cell r="I3704">
            <v>0</v>
          </cell>
          <cell r="J3704">
            <v>0</v>
          </cell>
          <cell r="K3704">
            <v>0</v>
          </cell>
          <cell r="L3704">
            <v>15</v>
          </cell>
        </row>
        <row r="3705">
          <cell r="A3705" t="str">
            <v>3890EZ3530B</v>
          </cell>
          <cell r="B3705" t="str">
            <v>BOX,CARTON</v>
          </cell>
          <cell r="C3705" t="str">
            <v>정달식</v>
          </cell>
          <cell r="D3705">
            <v>0</v>
          </cell>
          <cell r="E3705">
            <v>477</v>
          </cell>
          <cell r="F3705">
            <v>0</v>
          </cell>
          <cell r="G3705">
            <v>477</v>
          </cell>
          <cell r="H3705">
            <v>0</v>
          </cell>
          <cell r="I3705">
            <v>0</v>
          </cell>
          <cell r="J3705">
            <v>0</v>
          </cell>
          <cell r="K3705">
            <v>0</v>
          </cell>
          <cell r="L3705">
            <v>477</v>
          </cell>
        </row>
        <row r="3706">
          <cell r="A3706" t="str">
            <v>3890EZ3530D</v>
          </cell>
          <cell r="B3706" t="str">
            <v>BOX,CARTON</v>
          </cell>
          <cell r="C3706" t="str">
            <v>정달식</v>
          </cell>
          <cell r="D3706">
            <v>0</v>
          </cell>
          <cell r="E3706">
            <v>477</v>
          </cell>
          <cell r="F3706">
            <v>0</v>
          </cell>
          <cell r="G3706">
            <v>477</v>
          </cell>
          <cell r="H3706">
            <v>0</v>
          </cell>
          <cell r="I3706">
            <v>0</v>
          </cell>
          <cell r="J3706">
            <v>0</v>
          </cell>
          <cell r="K3706">
            <v>0</v>
          </cell>
          <cell r="L3706">
            <v>477</v>
          </cell>
        </row>
        <row r="3707">
          <cell r="A3707" t="str">
            <v>3890EZ3531Q</v>
          </cell>
          <cell r="B3707" t="str">
            <v>BOX,CARTON</v>
          </cell>
          <cell r="C3707" t="str">
            <v>정달식</v>
          </cell>
          <cell r="D3707">
            <v>-2.3999999999999998E-3</v>
          </cell>
          <cell r="E3707">
            <v>14.00112</v>
          </cell>
          <cell r="F3707">
            <v>0</v>
          </cell>
          <cell r="G3707">
            <v>14.00112</v>
          </cell>
          <cell r="H3707">
            <v>0</v>
          </cell>
          <cell r="I3707">
            <v>0</v>
          </cell>
          <cell r="J3707">
            <v>0</v>
          </cell>
          <cell r="K3707">
            <v>0</v>
          </cell>
          <cell r="L3707">
            <v>14.00112</v>
          </cell>
        </row>
        <row r="3708">
          <cell r="A3708" t="str">
            <v>3890EZ3542B</v>
          </cell>
          <cell r="B3708" t="str">
            <v>BOX,CARTON</v>
          </cell>
          <cell r="C3708" t="str">
            <v>정달식</v>
          </cell>
          <cell r="D3708">
            <v>150</v>
          </cell>
          <cell r="E3708">
            <v>150</v>
          </cell>
          <cell r="F3708">
            <v>0</v>
          </cell>
          <cell r="G3708">
            <v>300</v>
          </cell>
          <cell r="H3708">
            <v>0</v>
          </cell>
          <cell r="I3708">
            <v>0</v>
          </cell>
          <cell r="J3708">
            <v>0</v>
          </cell>
          <cell r="K3708">
            <v>0</v>
          </cell>
          <cell r="L3708">
            <v>300</v>
          </cell>
        </row>
        <row r="3709">
          <cell r="A3709" t="str">
            <v>3890EZ3546A</v>
          </cell>
          <cell r="B3709" t="str">
            <v>BOX,CARTON</v>
          </cell>
          <cell r="C3709" t="str">
            <v>정달식</v>
          </cell>
          <cell r="D3709">
            <v>0</v>
          </cell>
          <cell r="E3709">
            <v>0</v>
          </cell>
          <cell r="F3709">
            <v>0</v>
          </cell>
          <cell r="G3709">
            <v>0</v>
          </cell>
          <cell r="H3709">
            <v>0</v>
          </cell>
          <cell r="I3709">
            <v>0</v>
          </cell>
          <cell r="J3709">
            <v>0</v>
          </cell>
          <cell r="K3709">
            <v>0</v>
          </cell>
          <cell r="L3709">
            <v>0</v>
          </cell>
        </row>
        <row r="3710">
          <cell r="A3710" t="str">
            <v>3890EZ3546B</v>
          </cell>
          <cell r="B3710" t="str">
            <v>BOX,CARTON</v>
          </cell>
          <cell r="C3710" t="str">
            <v>정달식</v>
          </cell>
          <cell r="D3710">
            <v>0</v>
          </cell>
          <cell r="E3710">
            <v>630</v>
          </cell>
          <cell r="F3710">
            <v>0</v>
          </cell>
          <cell r="G3710">
            <v>630</v>
          </cell>
          <cell r="H3710">
            <v>0</v>
          </cell>
          <cell r="I3710">
            <v>0</v>
          </cell>
          <cell r="J3710">
            <v>0</v>
          </cell>
          <cell r="K3710">
            <v>0</v>
          </cell>
          <cell r="L3710">
            <v>630</v>
          </cell>
        </row>
        <row r="3711">
          <cell r="A3711" t="str">
            <v>3890EZ3547A</v>
          </cell>
          <cell r="B3711" t="str">
            <v>BOX,CARTON</v>
          </cell>
          <cell r="C3711" t="str">
            <v>정달식</v>
          </cell>
          <cell r="D3711">
            <v>0</v>
          </cell>
          <cell r="E3711">
            <v>20</v>
          </cell>
          <cell r="F3711">
            <v>0</v>
          </cell>
          <cell r="G3711">
            <v>20</v>
          </cell>
          <cell r="H3711">
            <v>0</v>
          </cell>
          <cell r="I3711">
            <v>0</v>
          </cell>
          <cell r="J3711">
            <v>0</v>
          </cell>
          <cell r="K3711">
            <v>0</v>
          </cell>
          <cell r="L3711">
            <v>20</v>
          </cell>
        </row>
        <row r="3712">
          <cell r="A3712" t="str">
            <v>3890EZ3547C</v>
          </cell>
          <cell r="B3712" t="str">
            <v>BOX,CARTON</v>
          </cell>
          <cell r="C3712" t="str">
            <v>정달식</v>
          </cell>
          <cell r="D3712">
            <v>0</v>
          </cell>
          <cell r="E3712">
            <v>0</v>
          </cell>
          <cell r="F3712">
            <v>0</v>
          </cell>
          <cell r="G3712">
            <v>0</v>
          </cell>
          <cell r="H3712">
            <v>0</v>
          </cell>
          <cell r="I3712">
            <v>0</v>
          </cell>
          <cell r="J3712">
            <v>0</v>
          </cell>
          <cell r="K3712">
            <v>0</v>
          </cell>
          <cell r="L3712">
            <v>0</v>
          </cell>
        </row>
        <row r="3713">
          <cell r="A3713" t="str">
            <v>3890EZ3550A</v>
          </cell>
          <cell r="B3713" t="str">
            <v>BOX,CARTON</v>
          </cell>
          <cell r="C3713" t="str">
            <v>정달식</v>
          </cell>
          <cell r="D3713">
            <v>42</v>
          </cell>
          <cell r="E3713">
            <v>210</v>
          </cell>
          <cell r="F3713">
            <v>0</v>
          </cell>
          <cell r="G3713">
            <v>40</v>
          </cell>
          <cell r="H3713">
            <v>0</v>
          </cell>
          <cell r="I3713">
            <v>212</v>
          </cell>
          <cell r="J3713">
            <v>1</v>
          </cell>
          <cell r="K3713">
            <v>0</v>
          </cell>
          <cell r="L3713">
            <v>252</v>
          </cell>
        </row>
        <row r="3714">
          <cell r="A3714" t="str">
            <v>3890EZ3551B</v>
          </cell>
          <cell r="B3714" t="str">
            <v>BOX,CARTON</v>
          </cell>
          <cell r="C3714" t="str">
            <v>정달식</v>
          </cell>
          <cell r="D3714">
            <v>1</v>
          </cell>
          <cell r="E3714">
            <v>0</v>
          </cell>
          <cell r="F3714">
            <v>0</v>
          </cell>
          <cell r="G3714">
            <v>1</v>
          </cell>
          <cell r="H3714">
            <v>0</v>
          </cell>
          <cell r="I3714">
            <v>0</v>
          </cell>
          <cell r="J3714">
            <v>0</v>
          </cell>
          <cell r="K3714">
            <v>0</v>
          </cell>
          <cell r="L3714">
            <v>204</v>
          </cell>
        </row>
        <row r="3715">
          <cell r="A3715" t="str">
            <v>3890EZ3556B</v>
          </cell>
          <cell r="B3715" t="str">
            <v>BOX,CARTON</v>
          </cell>
          <cell r="C3715" t="str">
            <v>정달식</v>
          </cell>
          <cell r="D3715">
            <v>0</v>
          </cell>
          <cell r="E3715">
            <v>570</v>
          </cell>
          <cell r="F3715">
            <v>0</v>
          </cell>
          <cell r="G3715">
            <v>570</v>
          </cell>
          <cell r="H3715">
            <v>0</v>
          </cell>
          <cell r="I3715">
            <v>0</v>
          </cell>
          <cell r="J3715">
            <v>0</v>
          </cell>
          <cell r="K3715">
            <v>0</v>
          </cell>
          <cell r="L3715">
            <v>1140</v>
          </cell>
        </row>
        <row r="3716">
          <cell r="A3716" t="str">
            <v>3890EZ3561A</v>
          </cell>
          <cell r="B3716" t="str">
            <v>BOX,CARTON</v>
          </cell>
          <cell r="C3716" t="str">
            <v>정달식</v>
          </cell>
          <cell r="D3716">
            <v>0</v>
          </cell>
          <cell r="E3716">
            <v>10</v>
          </cell>
          <cell r="F3716">
            <v>0</v>
          </cell>
          <cell r="G3716">
            <v>0</v>
          </cell>
          <cell r="H3716">
            <v>0</v>
          </cell>
          <cell r="I3716">
            <v>10</v>
          </cell>
          <cell r="J3716">
            <v>10</v>
          </cell>
          <cell r="K3716">
            <v>0</v>
          </cell>
          <cell r="L3716">
            <v>0</v>
          </cell>
        </row>
        <row r="3717">
          <cell r="A3717" t="str">
            <v>3890EZ3565A</v>
          </cell>
          <cell r="B3717" t="str">
            <v>BOX,CARTON</v>
          </cell>
          <cell r="C3717" t="str">
            <v>정달식</v>
          </cell>
          <cell r="D3717">
            <v>0</v>
          </cell>
          <cell r="E3717">
            <v>90</v>
          </cell>
          <cell r="F3717">
            <v>0</v>
          </cell>
          <cell r="G3717">
            <v>90</v>
          </cell>
          <cell r="H3717">
            <v>0</v>
          </cell>
          <cell r="I3717">
            <v>0</v>
          </cell>
          <cell r="J3717">
            <v>0</v>
          </cell>
          <cell r="K3717">
            <v>0</v>
          </cell>
          <cell r="L3717">
            <v>90</v>
          </cell>
        </row>
        <row r="3718">
          <cell r="A3718" t="str">
            <v>3890EZ3579A</v>
          </cell>
          <cell r="B3718" t="str">
            <v>BOX,CARTON</v>
          </cell>
          <cell r="C3718" t="str">
            <v>정달식</v>
          </cell>
          <cell r="D3718">
            <v>0</v>
          </cell>
          <cell r="E3718">
            <v>50</v>
          </cell>
          <cell r="F3718">
            <v>0</v>
          </cell>
          <cell r="G3718">
            <v>0</v>
          </cell>
          <cell r="H3718">
            <v>0</v>
          </cell>
          <cell r="I3718">
            <v>50</v>
          </cell>
          <cell r="J3718">
            <v>50</v>
          </cell>
          <cell r="K3718">
            <v>0</v>
          </cell>
          <cell r="L3718">
            <v>0</v>
          </cell>
        </row>
        <row r="3719">
          <cell r="A3719" t="str">
            <v>3890EZ3582B</v>
          </cell>
          <cell r="B3719" t="str">
            <v>BOX,CARTON</v>
          </cell>
          <cell r="C3719" t="str">
            <v>정달식</v>
          </cell>
          <cell r="D3719">
            <v>0</v>
          </cell>
          <cell r="E3719">
            <v>342</v>
          </cell>
          <cell r="F3719">
            <v>0</v>
          </cell>
          <cell r="G3719">
            <v>342</v>
          </cell>
          <cell r="H3719">
            <v>0</v>
          </cell>
          <cell r="I3719">
            <v>0</v>
          </cell>
          <cell r="J3719">
            <v>0</v>
          </cell>
          <cell r="K3719">
            <v>0</v>
          </cell>
          <cell r="L3719">
            <v>342</v>
          </cell>
        </row>
        <row r="3720">
          <cell r="A3720" t="str">
            <v>3890EZ3584A</v>
          </cell>
          <cell r="B3720" t="str">
            <v>BOX,CARTON</v>
          </cell>
          <cell r="C3720" t="str">
            <v>정달식</v>
          </cell>
          <cell r="D3720">
            <v>0</v>
          </cell>
          <cell r="E3720">
            <v>5</v>
          </cell>
          <cell r="F3720">
            <v>0</v>
          </cell>
          <cell r="G3720">
            <v>0</v>
          </cell>
          <cell r="H3720">
            <v>0</v>
          </cell>
          <cell r="I3720">
            <v>5</v>
          </cell>
          <cell r="J3720">
            <v>5</v>
          </cell>
          <cell r="K3720">
            <v>0</v>
          </cell>
          <cell r="L3720">
            <v>5</v>
          </cell>
        </row>
        <row r="3721">
          <cell r="A3721" t="str">
            <v>3890EZ3586A</v>
          </cell>
          <cell r="B3721" t="str">
            <v>BOX,CARTON</v>
          </cell>
          <cell r="C3721" t="str">
            <v>정달식</v>
          </cell>
          <cell r="D3721">
            <v>0</v>
          </cell>
          <cell r="E3721">
            <v>714</v>
          </cell>
          <cell r="F3721">
            <v>0</v>
          </cell>
          <cell r="G3721">
            <v>714</v>
          </cell>
          <cell r="H3721">
            <v>0</v>
          </cell>
          <cell r="I3721">
            <v>0</v>
          </cell>
          <cell r="J3721">
            <v>0</v>
          </cell>
          <cell r="K3721">
            <v>0</v>
          </cell>
          <cell r="L3721">
            <v>714</v>
          </cell>
        </row>
        <row r="3722">
          <cell r="A3722" t="str">
            <v>3890EZ3586C</v>
          </cell>
          <cell r="B3722" t="str">
            <v>BOX,CARTON</v>
          </cell>
          <cell r="C3722" t="str">
            <v>정달식</v>
          </cell>
          <cell r="D3722">
            <v>0</v>
          </cell>
          <cell r="E3722">
            <v>408</v>
          </cell>
          <cell r="F3722">
            <v>0</v>
          </cell>
          <cell r="G3722">
            <v>408</v>
          </cell>
          <cell r="H3722">
            <v>0</v>
          </cell>
          <cell r="I3722">
            <v>0</v>
          </cell>
          <cell r="J3722">
            <v>0</v>
          </cell>
          <cell r="K3722">
            <v>0</v>
          </cell>
          <cell r="L3722">
            <v>408</v>
          </cell>
        </row>
        <row r="3723">
          <cell r="A3723" t="str">
            <v>3890EZ3586D</v>
          </cell>
          <cell r="B3723" t="str">
            <v>BOX,CARTON</v>
          </cell>
          <cell r="C3723" t="str">
            <v>정달식</v>
          </cell>
          <cell r="D3723">
            <v>0</v>
          </cell>
          <cell r="E3723">
            <v>192</v>
          </cell>
          <cell r="F3723">
            <v>0</v>
          </cell>
          <cell r="G3723">
            <v>192</v>
          </cell>
          <cell r="H3723">
            <v>0</v>
          </cell>
          <cell r="I3723">
            <v>0</v>
          </cell>
          <cell r="J3723">
            <v>0</v>
          </cell>
          <cell r="K3723">
            <v>0</v>
          </cell>
          <cell r="L3723">
            <v>192</v>
          </cell>
        </row>
        <row r="3724">
          <cell r="A3724" t="str">
            <v>3890EZ3587A</v>
          </cell>
          <cell r="B3724" t="str">
            <v>BOX,CARTON</v>
          </cell>
          <cell r="D3724">
            <v>0</v>
          </cell>
          <cell r="E3724">
            <v>150</v>
          </cell>
          <cell r="F3724">
            <v>0</v>
          </cell>
          <cell r="G3724">
            <v>150</v>
          </cell>
          <cell r="H3724">
            <v>0</v>
          </cell>
          <cell r="I3724">
            <v>0</v>
          </cell>
          <cell r="J3724">
            <v>0</v>
          </cell>
          <cell r="K3724">
            <v>0</v>
          </cell>
          <cell r="L3724">
            <v>150</v>
          </cell>
        </row>
        <row r="3725">
          <cell r="A3725" t="str">
            <v>3890EZ3588A</v>
          </cell>
          <cell r="B3725" t="str">
            <v>BOX,CARTON</v>
          </cell>
          <cell r="C3725" t="str">
            <v>정달식</v>
          </cell>
          <cell r="D3725">
            <v>0</v>
          </cell>
          <cell r="E3725">
            <v>75</v>
          </cell>
          <cell r="F3725">
            <v>0</v>
          </cell>
          <cell r="G3725">
            <v>0</v>
          </cell>
          <cell r="H3725">
            <v>0</v>
          </cell>
          <cell r="I3725">
            <v>75</v>
          </cell>
          <cell r="J3725">
            <v>75</v>
          </cell>
          <cell r="K3725">
            <v>2</v>
          </cell>
          <cell r="L3725">
            <v>75</v>
          </cell>
        </row>
        <row r="3726">
          <cell r="A3726" t="str">
            <v>3890EZ3588B</v>
          </cell>
          <cell r="B3726" t="str">
            <v>BOX,CARTON</v>
          </cell>
          <cell r="C3726" t="str">
            <v>정달식</v>
          </cell>
          <cell r="D3726">
            <v>0</v>
          </cell>
          <cell r="E3726">
            <v>118</v>
          </cell>
          <cell r="F3726">
            <v>0</v>
          </cell>
          <cell r="G3726">
            <v>118</v>
          </cell>
          <cell r="H3726">
            <v>0</v>
          </cell>
          <cell r="I3726">
            <v>0</v>
          </cell>
          <cell r="J3726">
            <v>0</v>
          </cell>
          <cell r="K3726">
            <v>0</v>
          </cell>
          <cell r="L3726">
            <v>118</v>
          </cell>
        </row>
        <row r="3727">
          <cell r="A3727" t="str">
            <v>3890EZ3589A</v>
          </cell>
          <cell r="B3727" t="str">
            <v>BOX,CARTON</v>
          </cell>
          <cell r="D3727">
            <v>237</v>
          </cell>
          <cell r="E3727">
            <v>237</v>
          </cell>
          <cell r="F3727">
            <v>0</v>
          </cell>
          <cell r="G3727">
            <v>474</v>
          </cell>
          <cell r="H3727">
            <v>0</v>
          </cell>
          <cell r="I3727">
            <v>0</v>
          </cell>
          <cell r="J3727">
            <v>0</v>
          </cell>
          <cell r="K3727">
            <v>0</v>
          </cell>
          <cell r="L3727">
            <v>711</v>
          </cell>
        </row>
        <row r="3728">
          <cell r="A3728" t="str">
            <v>3890EZ3590B</v>
          </cell>
          <cell r="B3728" t="str">
            <v>BOX,CARTON</v>
          </cell>
          <cell r="D3728">
            <v>0</v>
          </cell>
          <cell r="E3728">
            <v>48</v>
          </cell>
          <cell r="F3728">
            <v>0</v>
          </cell>
          <cell r="G3728">
            <v>48</v>
          </cell>
          <cell r="H3728">
            <v>0</v>
          </cell>
          <cell r="I3728">
            <v>0</v>
          </cell>
          <cell r="J3728">
            <v>0</v>
          </cell>
          <cell r="K3728">
            <v>0</v>
          </cell>
          <cell r="L3728">
            <v>48</v>
          </cell>
        </row>
        <row r="3729">
          <cell r="A3729" t="str">
            <v>3890EZ3591A</v>
          </cell>
          <cell r="B3729" t="str">
            <v>BOX,CARTON</v>
          </cell>
          <cell r="C3729" t="str">
            <v>정달식</v>
          </cell>
          <cell r="D3729">
            <v>164</v>
          </cell>
          <cell r="E3729">
            <v>612</v>
          </cell>
          <cell r="F3729">
            <v>0</v>
          </cell>
          <cell r="G3729">
            <v>776</v>
          </cell>
          <cell r="H3729">
            <v>0</v>
          </cell>
          <cell r="I3729">
            <v>0</v>
          </cell>
          <cell r="J3729">
            <v>0</v>
          </cell>
          <cell r="K3729">
            <v>0</v>
          </cell>
          <cell r="L3729">
            <v>816</v>
          </cell>
        </row>
        <row r="3730">
          <cell r="A3730" t="str">
            <v>3890EZ3591B</v>
          </cell>
          <cell r="B3730" t="str">
            <v>BOX,CARTON</v>
          </cell>
          <cell r="C3730" t="str">
            <v>정달식</v>
          </cell>
          <cell r="D3730">
            <v>0</v>
          </cell>
          <cell r="E3730">
            <v>306</v>
          </cell>
          <cell r="F3730">
            <v>0</v>
          </cell>
          <cell r="G3730">
            <v>306</v>
          </cell>
          <cell r="H3730">
            <v>0</v>
          </cell>
          <cell r="I3730">
            <v>0</v>
          </cell>
          <cell r="J3730">
            <v>0</v>
          </cell>
          <cell r="K3730">
            <v>0</v>
          </cell>
          <cell r="L3730">
            <v>306</v>
          </cell>
        </row>
        <row r="3731">
          <cell r="A3731" t="str">
            <v>3890EZ3591C</v>
          </cell>
          <cell r="B3731" t="str">
            <v>BOX,CARTON</v>
          </cell>
          <cell r="C3731" t="str">
            <v>정달식</v>
          </cell>
          <cell r="D3731">
            <v>204</v>
          </cell>
          <cell r="E3731">
            <v>510</v>
          </cell>
          <cell r="F3731">
            <v>0</v>
          </cell>
          <cell r="G3731">
            <v>714</v>
          </cell>
          <cell r="H3731">
            <v>0</v>
          </cell>
          <cell r="I3731">
            <v>0</v>
          </cell>
          <cell r="J3731">
            <v>0</v>
          </cell>
          <cell r="K3731">
            <v>0</v>
          </cell>
          <cell r="L3731">
            <v>714</v>
          </cell>
        </row>
        <row r="3732">
          <cell r="A3732" t="str">
            <v>3890EZ3592A</v>
          </cell>
          <cell r="B3732" t="str">
            <v>BOX,CARTON</v>
          </cell>
          <cell r="C3732" t="str">
            <v>정달식</v>
          </cell>
          <cell r="D3732">
            <v>88</v>
          </cell>
          <cell r="E3732">
            <v>1985</v>
          </cell>
          <cell r="F3732">
            <v>0</v>
          </cell>
          <cell r="G3732">
            <v>1955</v>
          </cell>
          <cell r="H3732">
            <v>0</v>
          </cell>
          <cell r="I3732">
            <v>118</v>
          </cell>
          <cell r="J3732">
            <v>26</v>
          </cell>
          <cell r="K3732">
            <v>0</v>
          </cell>
          <cell r="L3732">
            <v>3385</v>
          </cell>
        </row>
        <row r="3733">
          <cell r="A3733" t="str">
            <v>3890EZ3593A</v>
          </cell>
          <cell r="B3733" t="str">
            <v>BOX,CARTON</v>
          </cell>
          <cell r="C3733" t="str">
            <v>정달식</v>
          </cell>
          <cell r="D3733">
            <v>0</v>
          </cell>
          <cell r="E3733">
            <v>474</v>
          </cell>
          <cell r="F3733">
            <v>0</v>
          </cell>
          <cell r="G3733">
            <v>474</v>
          </cell>
          <cell r="H3733">
            <v>0</v>
          </cell>
          <cell r="I3733">
            <v>0</v>
          </cell>
          <cell r="J3733">
            <v>0</v>
          </cell>
          <cell r="K3733">
            <v>0</v>
          </cell>
          <cell r="L3733">
            <v>474</v>
          </cell>
        </row>
        <row r="3734">
          <cell r="A3734" t="str">
            <v>3890EZ3593B</v>
          </cell>
          <cell r="B3734" t="str">
            <v>BOX,CARTON</v>
          </cell>
          <cell r="C3734" t="str">
            <v>정달식</v>
          </cell>
          <cell r="D3734">
            <v>320</v>
          </cell>
          <cell r="E3734">
            <v>1114</v>
          </cell>
          <cell r="F3734">
            <v>0</v>
          </cell>
          <cell r="G3734">
            <v>1426</v>
          </cell>
          <cell r="H3734">
            <v>0</v>
          </cell>
          <cell r="I3734">
            <v>8</v>
          </cell>
          <cell r="J3734">
            <v>0</v>
          </cell>
          <cell r="K3734">
            <v>0</v>
          </cell>
          <cell r="L3734">
            <v>1593</v>
          </cell>
        </row>
        <row r="3735">
          <cell r="A3735" t="str">
            <v>3890EZ3597A</v>
          </cell>
          <cell r="B3735" t="str">
            <v>BOX,CARTON</v>
          </cell>
          <cell r="C3735" t="str">
            <v>정달식</v>
          </cell>
          <cell r="D3735">
            <v>27</v>
          </cell>
          <cell r="E3735">
            <v>3104</v>
          </cell>
          <cell r="F3735">
            <v>0</v>
          </cell>
          <cell r="G3735">
            <v>3120</v>
          </cell>
          <cell r="H3735">
            <v>0</v>
          </cell>
          <cell r="I3735">
            <v>11</v>
          </cell>
          <cell r="J3735">
            <v>11</v>
          </cell>
          <cell r="K3735">
            <v>0</v>
          </cell>
          <cell r="L3735">
            <v>5000</v>
          </cell>
        </row>
        <row r="3736">
          <cell r="A3736" t="str">
            <v>3890EZ3597B</v>
          </cell>
          <cell r="B3736" t="str">
            <v>BOX,CARTON</v>
          </cell>
          <cell r="C3736" t="str">
            <v>정달식</v>
          </cell>
          <cell r="D3736">
            <v>21</v>
          </cell>
          <cell r="E3736">
            <v>2307</v>
          </cell>
          <cell r="F3736">
            <v>0</v>
          </cell>
          <cell r="G3736">
            <v>2287</v>
          </cell>
          <cell r="H3736">
            <v>1</v>
          </cell>
          <cell r="I3736">
            <v>40</v>
          </cell>
          <cell r="J3736">
            <v>40</v>
          </cell>
          <cell r="K3736">
            <v>0</v>
          </cell>
          <cell r="L3736">
            <v>3956</v>
          </cell>
        </row>
        <row r="3737">
          <cell r="A3737" t="str">
            <v>3890EZ3599A</v>
          </cell>
          <cell r="B3737" t="str">
            <v>BOX,CARTON</v>
          </cell>
          <cell r="C3737" t="str">
            <v>정달식</v>
          </cell>
          <cell r="D3737">
            <v>4</v>
          </cell>
          <cell r="E3737">
            <v>1200</v>
          </cell>
          <cell r="F3737">
            <v>0</v>
          </cell>
          <cell r="G3737">
            <v>1200</v>
          </cell>
          <cell r="H3737">
            <v>0</v>
          </cell>
          <cell r="I3737">
            <v>4</v>
          </cell>
          <cell r="J3737">
            <v>0</v>
          </cell>
          <cell r="K3737">
            <v>0</v>
          </cell>
          <cell r="L3737">
            <v>1500</v>
          </cell>
        </row>
        <row r="3738">
          <cell r="A3738" t="str">
            <v>3890EZ3600A</v>
          </cell>
          <cell r="B3738" t="str">
            <v>BOX,CARTON</v>
          </cell>
          <cell r="C3738" t="str">
            <v>정달식</v>
          </cell>
          <cell r="D3738">
            <v>0</v>
          </cell>
          <cell r="E3738">
            <v>159</v>
          </cell>
          <cell r="F3738">
            <v>0</v>
          </cell>
          <cell r="G3738">
            <v>159</v>
          </cell>
          <cell r="H3738">
            <v>0</v>
          </cell>
          <cell r="I3738">
            <v>0</v>
          </cell>
          <cell r="J3738">
            <v>159</v>
          </cell>
          <cell r="K3738">
            <v>0</v>
          </cell>
          <cell r="L3738">
            <v>318</v>
          </cell>
        </row>
        <row r="3739">
          <cell r="A3739" t="str">
            <v>3890EZ3600B</v>
          </cell>
          <cell r="B3739" t="str">
            <v>BOX,CARTON</v>
          </cell>
          <cell r="C3739" t="str">
            <v>정달식</v>
          </cell>
          <cell r="D3739">
            <v>0</v>
          </cell>
          <cell r="E3739">
            <v>161</v>
          </cell>
          <cell r="F3739">
            <v>0</v>
          </cell>
          <cell r="G3739">
            <v>161</v>
          </cell>
          <cell r="H3739">
            <v>0</v>
          </cell>
          <cell r="I3739">
            <v>0</v>
          </cell>
          <cell r="J3739">
            <v>0</v>
          </cell>
          <cell r="K3739">
            <v>0</v>
          </cell>
          <cell r="L3739">
            <v>161</v>
          </cell>
        </row>
        <row r="3740">
          <cell r="A3740" t="str">
            <v>3890EZ3605A</v>
          </cell>
          <cell r="B3740" t="str">
            <v>BOX,CARTON</v>
          </cell>
          <cell r="C3740" t="str">
            <v>정달식</v>
          </cell>
          <cell r="D3740">
            <v>0</v>
          </cell>
          <cell r="E3740">
            <v>91</v>
          </cell>
          <cell r="F3740">
            <v>0</v>
          </cell>
          <cell r="G3740">
            <v>0</v>
          </cell>
          <cell r="H3740">
            <v>0</v>
          </cell>
          <cell r="I3740">
            <v>91</v>
          </cell>
          <cell r="J3740">
            <v>91</v>
          </cell>
          <cell r="K3740">
            <v>0</v>
          </cell>
          <cell r="L3740">
            <v>223</v>
          </cell>
        </row>
        <row r="3741">
          <cell r="A3741" t="str">
            <v>3890EZ3609A</v>
          </cell>
          <cell r="B3741" t="str">
            <v>BOX,CARTON</v>
          </cell>
          <cell r="C3741" t="str">
            <v>정달식</v>
          </cell>
          <cell r="D3741">
            <v>1</v>
          </cell>
          <cell r="E3741">
            <v>106</v>
          </cell>
          <cell r="F3741">
            <v>0</v>
          </cell>
          <cell r="G3741">
            <v>1</v>
          </cell>
          <cell r="H3741">
            <v>0</v>
          </cell>
          <cell r="I3741">
            <v>106</v>
          </cell>
          <cell r="J3741">
            <v>106</v>
          </cell>
          <cell r="K3741">
            <v>0</v>
          </cell>
          <cell r="L3741">
            <v>109</v>
          </cell>
        </row>
        <row r="3742">
          <cell r="A3742" t="str">
            <v>3890EZ3612A</v>
          </cell>
          <cell r="B3742" t="str">
            <v>BOX,CARTON</v>
          </cell>
          <cell r="C3742" t="str">
            <v>정달식</v>
          </cell>
          <cell r="D3742">
            <v>1229.6500000000001</v>
          </cell>
          <cell r="E3742">
            <v>5952</v>
          </cell>
          <cell r="F3742">
            <v>0</v>
          </cell>
          <cell r="G3742">
            <v>7182.11</v>
          </cell>
          <cell r="H3742">
            <v>0</v>
          </cell>
          <cell r="I3742">
            <v>-0.46</v>
          </cell>
          <cell r="J3742">
            <v>-0.46</v>
          </cell>
          <cell r="K3742">
            <v>0</v>
          </cell>
          <cell r="L3742">
            <v>7909.31</v>
          </cell>
        </row>
        <row r="3743">
          <cell r="A3743" t="str">
            <v>3890EZ3613A</v>
          </cell>
          <cell r="B3743" t="str">
            <v>BOX,CARTON</v>
          </cell>
          <cell r="C3743" t="str">
            <v>정달식</v>
          </cell>
          <cell r="D3743">
            <v>390.65</v>
          </cell>
          <cell r="E3743">
            <v>22730</v>
          </cell>
          <cell r="F3743">
            <v>0</v>
          </cell>
          <cell r="G3743">
            <v>21889.73</v>
          </cell>
          <cell r="H3743">
            <v>0</v>
          </cell>
          <cell r="I3743">
            <v>1230.92</v>
          </cell>
          <cell r="J3743">
            <v>1545.68</v>
          </cell>
          <cell r="K3743">
            <v>0</v>
          </cell>
          <cell r="L3743">
            <v>26270.1</v>
          </cell>
        </row>
        <row r="3744">
          <cell r="A3744" t="str">
            <v>3890EZ3617A</v>
          </cell>
          <cell r="B3744" t="str">
            <v>BOX,CARTON</v>
          </cell>
          <cell r="C3744" t="str">
            <v>정달식</v>
          </cell>
          <cell r="D3744">
            <v>273.3</v>
          </cell>
          <cell r="E3744">
            <v>454</v>
          </cell>
          <cell r="F3744">
            <v>0</v>
          </cell>
          <cell r="G3744">
            <v>727.2</v>
          </cell>
          <cell r="H3744">
            <v>0</v>
          </cell>
          <cell r="I3744">
            <v>0.1</v>
          </cell>
          <cell r="J3744">
            <v>0.1</v>
          </cell>
          <cell r="K3744">
            <v>0</v>
          </cell>
          <cell r="L3744">
            <v>727.2</v>
          </cell>
        </row>
        <row r="3745">
          <cell r="A3745" t="str">
            <v>3890EZ3618A</v>
          </cell>
          <cell r="B3745" t="str">
            <v>BOX,CARTON</v>
          </cell>
          <cell r="C3745" t="str">
            <v>정달식</v>
          </cell>
          <cell r="D3745">
            <v>0.2</v>
          </cell>
          <cell r="E3745">
            <v>409</v>
          </cell>
          <cell r="F3745">
            <v>0</v>
          </cell>
          <cell r="G3745">
            <v>409.05</v>
          </cell>
          <cell r="H3745">
            <v>0</v>
          </cell>
          <cell r="I3745">
            <v>0.15</v>
          </cell>
          <cell r="J3745">
            <v>20.65</v>
          </cell>
          <cell r="K3745">
            <v>0</v>
          </cell>
          <cell r="L3745">
            <v>954.45</v>
          </cell>
        </row>
        <row r="3746">
          <cell r="A3746" t="str">
            <v>3890EZ3619A</v>
          </cell>
          <cell r="B3746" t="str">
            <v>BOX,CARTON</v>
          </cell>
          <cell r="C3746" t="str">
            <v>정달식</v>
          </cell>
          <cell r="D3746">
            <v>918.31</v>
          </cell>
          <cell r="E3746">
            <v>14150</v>
          </cell>
          <cell r="F3746">
            <v>0</v>
          </cell>
          <cell r="G3746">
            <v>14297.04</v>
          </cell>
          <cell r="H3746">
            <v>0</v>
          </cell>
          <cell r="I3746">
            <v>771.27</v>
          </cell>
          <cell r="J3746">
            <v>239</v>
          </cell>
          <cell r="K3746">
            <v>0</v>
          </cell>
          <cell r="L3746">
            <v>16045.2</v>
          </cell>
        </row>
        <row r="3747">
          <cell r="A3747" t="str">
            <v>3890EZ3625A</v>
          </cell>
          <cell r="B3747" t="str">
            <v>BOX,CARTON</v>
          </cell>
          <cell r="C3747" t="str">
            <v>정달식</v>
          </cell>
          <cell r="D3747">
            <v>0</v>
          </cell>
          <cell r="E3747">
            <v>342</v>
          </cell>
          <cell r="F3747">
            <v>0</v>
          </cell>
          <cell r="G3747">
            <v>342</v>
          </cell>
          <cell r="H3747">
            <v>0</v>
          </cell>
          <cell r="I3747">
            <v>0</v>
          </cell>
          <cell r="J3747">
            <v>0</v>
          </cell>
          <cell r="K3747">
            <v>0</v>
          </cell>
          <cell r="L3747">
            <v>342</v>
          </cell>
        </row>
        <row r="3748">
          <cell r="A3748" t="str">
            <v>3890EZ3625B</v>
          </cell>
          <cell r="B3748" t="str">
            <v>BOX,CARTON</v>
          </cell>
          <cell r="C3748" t="str">
            <v>정달식</v>
          </cell>
          <cell r="D3748">
            <v>0</v>
          </cell>
          <cell r="E3748">
            <v>456</v>
          </cell>
          <cell r="F3748">
            <v>0</v>
          </cell>
          <cell r="G3748">
            <v>456</v>
          </cell>
          <cell r="H3748">
            <v>0</v>
          </cell>
          <cell r="I3748">
            <v>0</v>
          </cell>
          <cell r="J3748">
            <v>0</v>
          </cell>
          <cell r="K3748">
            <v>0</v>
          </cell>
          <cell r="L3748">
            <v>456</v>
          </cell>
        </row>
        <row r="3749">
          <cell r="A3749" t="str">
            <v>3890EZ3628A</v>
          </cell>
          <cell r="B3749" t="str">
            <v>BOX,CARTON</v>
          </cell>
          <cell r="C3749" t="str">
            <v>정달식</v>
          </cell>
          <cell r="D3749">
            <v>0</v>
          </cell>
          <cell r="E3749">
            <v>306</v>
          </cell>
          <cell r="F3749">
            <v>0</v>
          </cell>
          <cell r="G3749">
            <v>306</v>
          </cell>
          <cell r="H3749">
            <v>0</v>
          </cell>
          <cell r="I3749">
            <v>0</v>
          </cell>
          <cell r="J3749">
            <v>0</v>
          </cell>
          <cell r="K3749">
            <v>0</v>
          </cell>
          <cell r="L3749">
            <v>612</v>
          </cell>
        </row>
        <row r="3750">
          <cell r="A3750" t="str">
            <v>3890FA2203A</v>
          </cell>
          <cell r="B3750" t="str">
            <v>BOX,DETERGENT</v>
          </cell>
          <cell r="C3750" t="str">
            <v>직송</v>
          </cell>
          <cell r="D3750">
            <v>47</v>
          </cell>
          <cell r="E3750">
            <v>0</v>
          </cell>
          <cell r="F3750">
            <v>0</v>
          </cell>
          <cell r="G3750">
            <v>0</v>
          </cell>
          <cell r="H3750">
            <v>0</v>
          </cell>
          <cell r="I3750">
            <v>47</v>
          </cell>
          <cell r="J3750">
            <v>47</v>
          </cell>
          <cell r="K3750">
            <v>0</v>
          </cell>
          <cell r="L3750">
            <v>1429</v>
          </cell>
        </row>
        <row r="3751">
          <cell r="A3751" t="str">
            <v>3890FA2314Y</v>
          </cell>
          <cell r="B3751" t="str">
            <v>BOX,DETERGENT</v>
          </cell>
          <cell r="D3751">
            <v>0</v>
          </cell>
          <cell r="E3751">
            <v>5</v>
          </cell>
          <cell r="F3751">
            <v>0</v>
          </cell>
          <cell r="G3751">
            <v>0</v>
          </cell>
          <cell r="H3751">
            <v>5</v>
          </cell>
          <cell r="I3751">
            <v>0</v>
          </cell>
          <cell r="J3751">
            <v>0</v>
          </cell>
          <cell r="K3751">
            <v>0</v>
          </cell>
          <cell r="L3751">
            <v>0</v>
          </cell>
        </row>
        <row r="3752">
          <cell r="A3752" t="str">
            <v>3890FA2324V</v>
          </cell>
          <cell r="B3752" t="str">
            <v>BOX,DETERGENT</v>
          </cell>
          <cell r="C3752" t="str">
            <v>직송</v>
          </cell>
          <cell r="D3752">
            <v>0</v>
          </cell>
          <cell r="E3752">
            <v>1</v>
          </cell>
          <cell r="F3752">
            <v>0</v>
          </cell>
          <cell r="G3752">
            <v>0</v>
          </cell>
          <cell r="H3752">
            <v>1</v>
          </cell>
          <cell r="I3752">
            <v>0</v>
          </cell>
          <cell r="J3752">
            <v>0</v>
          </cell>
          <cell r="K3752">
            <v>0</v>
          </cell>
          <cell r="L3752">
            <v>5160</v>
          </cell>
        </row>
        <row r="3753">
          <cell r="A3753" t="str">
            <v>3891EA2001B</v>
          </cell>
          <cell r="B3753" t="str">
            <v>BOX ASSEMBLY,DETERGENT</v>
          </cell>
          <cell r="C3753" t="str">
            <v>직송</v>
          </cell>
          <cell r="D3753">
            <v>0</v>
          </cell>
          <cell r="E3753">
            <v>193</v>
          </cell>
          <cell r="F3753">
            <v>0</v>
          </cell>
          <cell r="G3753">
            <v>0</v>
          </cell>
          <cell r="H3753">
            <v>193</v>
          </cell>
          <cell r="I3753">
            <v>0</v>
          </cell>
          <cell r="J3753">
            <v>0</v>
          </cell>
          <cell r="K3753">
            <v>0</v>
          </cell>
          <cell r="L3753">
            <v>192</v>
          </cell>
        </row>
        <row r="3754">
          <cell r="A3754" t="str">
            <v>3891EA2001M</v>
          </cell>
          <cell r="B3754" t="str">
            <v>BOX ASSEMBLY,DETERGENT</v>
          </cell>
          <cell r="C3754" t="str">
            <v>송철현</v>
          </cell>
          <cell r="D3754">
            <v>0</v>
          </cell>
          <cell r="E3754">
            <v>612</v>
          </cell>
          <cell r="F3754">
            <v>0</v>
          </cell>
          <cell r="G3754">
            <v>0</v>
          </cell>
          <cell r="H3754">
            <v>612</v>
          </cell>
          <cell r="I3754">
            <v>0</v>
          </cell>
          <cell r="J3754">
            <v>0</v>
          </cell>
          <cell r="K3754">
            <v>0</v>
          </cell>
          <cell r="L3754">
            <v>1224</v>
          </cell>
        </row>
        <row r="3755">
          <cell r="A3755" t="str">
            <v>3891EA2001T</v>
          </cell>
          <cell r="B3755" t="str">
            <v>BOX ASSEMBLY,DETERGENT</v>
          </cell>
          <cell r="C3755" t="str">
            <v>직송</v>
          </cell>
          <cell r="D3755">
            <v>0</v>
          </cell>
          <cell r="E3755">
            <v>4950</v>
          </cell>
          <cell r="F3755">
            <v>0</v>
          </cell>
          <cell r="G3755">
            <v>0</v>
          </cell>
          <cell r="H3755">
            <v>4950</v>
          </cell>
          <cell r="I3755">
            <v>0</v>
          </cell>
          <cell r="J3755">
            <v>0</v>
          </cell>
          <cell r="K3755">
            <v>0</v>
          </cell>
          <cell r="L3755">
            <v>15650</v>
          </cell>
        </row>
        <row r="3756">
          <cell r="A3756" t="str">
            <v>3891EA2001U</v>
          </cell>
          <cell r="B3756" t="str">
            <v>BOX ASSEMBLY,DETERGENT</v>
          </cell>
          <cell r="C3756" t="str">
            <v>직송</v>
          </cell>
          <cell r="D3756">
            <v>0</v>
          </cell>
          <cell r="E3756">
            <v>5700</v>
          </cell>
          <cell r="F3756">
            <v>0</v>
          </cell>
          <cell r="G3756">
            <v>0</v>
          </cell>
          <cell r="H3756">
            <v>5700</v>
          </cell>
          <cell r="I3756">
            <v>0</v>
          </cell>
          <cell r="J3756">
            <v>0</v>
          </cell>
          <cell r="K3756">
            <v>0</v>
          </cell>
          <cell r="L3756">
            <v>13403</v>
          </cell>
        </row>
        <row r="3757">
          <cell r="A3757" t="str">
            <v>3891EA2002D</v>
          </cell>
          <cell r="B3757" t="str">
            <v>BOX ASSEMBLY,DETERGENT</v>
          </cell>
          <cell r="C3757" t="str">
            <v>직송</v>
          </cell>
          <cell r="D3757">
            <v>0</v>
          </cell>
          <cell r="E3757">
            <v>1</v>
          </cell>
          <cell r="F3757">
            <v>0</v>
          </cell>
          <cell r="G3757">
            <v>0</v>
          </cell>
          <cell r="H3757">
            <v>1</v>
          </cell>
          <cell r="I3757">
            <v>0</v>
          </cell>
          <cell r="J3757">
            <v>0</v>
          </cell>
          <cell r="K3757">
            <v>0</v>
          </cell>
          <cell r="L3757">
            <v>0</v>
          </cell>
        </row>
        <row r="3758">
          <cell r="A3758" t="str">
            <v>3891EA2005B</v>
          </cell>
          <cell r="B3758" t="str">
            <v>BOX ASSEMBLY,DETERGENT</v>
          </cell>
          <cell r="D3758">
            <v>0</v>
          </cell>
          <cell r="E3758">
            <v>306</v>
          </cell>
          <cell r="F3758">
            <v>0</v>
          </cell>
          <cell r="G3758">
            <v>0</v>
          </cell>
          <cell r="H3758">
            <v>306</v>
          </cell>
          <cell r="I3758">
            <v>0</v>
          </cell>
          <cell r="J3758">
            <v>0</v>
          </cell>
          <cell r="K3758">
            <v>0</v>
          </cell>
          <cell r="L3758">
            <v>0</v>
          </cell>
        </row>
        <row r="3759">
          <cell r="A3759" t="str">
            <v>3891EA2006F</v>
          </cell>
          <cell r="B3759" t="str">
            <v>BOX ASSEMBLY,DETERGENT</v>
          </cell>
          <cell r="C3759" t="str">
            <v>직송</v>
          </cell>
          <cell r="D3759">
            <v>0</v>
          </cell>
          <cell r="E3759">
            <v>1592</v>
          </cell>
          <cell r="F3759">
            <v>0</v>
          </cell>
          <cell r="G3759">
            <v>0</v>
          </cell>
          <cell r="H3759">
            <v>1592</v>
          </cell>
          <cell r="I3759">
            <v>0</v>
          </cell>
          <cell r="J3759">
            <v>0</v>
          </cell>
          <cell r="K3759">
            <v>0</v>
          </cell>
          <cell r="L3759">
            <v>2180</v>
          </cell>
        </row>
        <row r="3760">
          <cell r="A3760" t="str">
            <v>3891EA2006J</v>
          </cell>
          <cell r="B3760" t="str">
            <v>BOX ASSEMBLY,DETERGENT</v>
          </cell>
          <cell r="C3760" t="str">
            <v>직송</v>
          </cell>
          <cell r="D3760">
            <v>0</v>
          </cell>
          <cell r="E3760">
            <v>204</v>
          </cell>
          <cell r="F3760">
            <v>0</v>
          </cell>
          <cell r="G3760">
            <v>0</v>
          </cell>
          <cell r="H3760">
            <v>204</v>
          </cell>
          <cell r="I3760">
            <v>0</v>
          </cell>
          <cell r="J3760">
            <v>0</v>
          </cell>
          <cell r="K3760">
            <v>0</v>
          </cell>
          <cell r="L3760">
            <v>408</v>
          </cell>
        </row>
        <row r="3761">
          <cell r="A3761" t="str">
            <v>3891EA2006N</v>
          </cell>
          <cell r="B3761" t="str">
            <v>BOX ASSEMBLY,DETERGENT</v>
          </cell>
          <cell r="C3761" t="str">
            <v>직송</v>
          </cell>
          <cell r="D3761">
            <v>0</v>
          </cell>
          <cell r="E3761">
            <v>246</v>
          </cell>
          <cell r="F3761">
            <v>0</v>
          </cell>
          <cell r="G3761">
            <v>0</v>
          </cell>
          <cell r="H3761">
            <v>246</v>
          </cell>
          <cell r="I3761">
            <v>0</v>
          </cell>
          <cell r="J3761">
            <v>0</v>
          </cell>
          <cell r="K3761">
            <v>0</v>
          </cell>
          <cell r="L3761">
            <v>695</v>
          </cell>
        </row>
        <row r="3762">
          <cell r="A3762" t="str">
            <v>3891EA2006P</v>
          </cell>
          <cell r="B3762" t="str">
            <v>BOX ASSEMBLY,DETERGENT</v>
          </cell>
          <cell r="C3762" t="str">
            <v>직송</v>
          </cell>
          <cell r="D3762">
            <v>2</v>
          </cell>
          <cell r="E3762">
            <v>297</v>
          </cell>
          <cell r="F3762">
            <v>0</v>
          </cell>
          <cell r="G3762">
            <v>0</v>
          </cell>
          <cell r="H3762">
            <v>297</v>
          </cell>
          <cell r="I3762">
            <v>2</v>
          </cell>
          <cell r="J3762">
            <v>2</v>
          </cell>
          <cell r="K3762">
            <v>0</v>
          </cell>
          <cell r="L3762">
            <v>2412</v>
          </cell>
        </row>
        <row r="3763">
          <cell r="A3763" t="str">
            <v>3891EA2006Q</v>
          </cell>
          <cell r="B3763" t="str">
            <v>BOX ASSEMBLY,DETERGENT</v>
          </cell>
          <cell r="C3763" t="str">
            <v>직송</v>
          </cell>
          <cell r="D3763">
            <v>0</v>
          </cell>
          <cell r="E3763">
            <v>3006</v>
          </cell>
          <cell r="F3763">
            <v>0</v>
          </cell>
          <cell r="G3763">
            <v>0</v>
          </cell>
          <cell r="H3763">
            <v>3006</v>
          </cell>
          <cell r="I3763">
            <v>0</v>
          </cell>
          <cell r="J3763">
            <v>0</v>
          </cell>
          <cell r="K3763">
            <v>0</v>
          </cell>
          <cell r="L3763">
            <v>5600</v>
          </cell>
        </row>
        <row r="3764">
          <cell r="A3764" t="str">
            <v>3891EA2006S</v>
          </cell>
          <cell r="B3764" t="str">
            <v>BOX ASSEMBLY,DETERGENT</v>
          </cell>
          <cell r="C3764" t="str">
            <v>직송</v>
          </cell>
          <cell r="D3764">
            <v>0</v>
          </cell>
          <cell r="E3764">
            <v>204</v>
          </cell>
          <cell r="F3764">
            <v>0</v>
          </cell>
          <cell r="G3764">
            <v>0</v>
          </cell>
          <cell r="H3764">
            <v>204</v>
          </cell>
          <cell r="I3764">
            <v>0</v>
          </cell>
          <cell r="J3764">
            <v>0</v>
          </cell>
          <cell r="K3764">
            <v>0</v>
          </cell>
          <cell r="L3764">
            <v>204</v>
          </cell>
        </row>
        <row r="3765">
          <cell r="A3765" t="str">
            <v>3891EA2006X</v>
          </cell>
          <cell r="B3765" t="str">
            <v>BOX ASSEMBLY,DETERGENT</v>
          </cell>
          <cell r="C3765" t="str">
            <v>직송</v>
          </cell>
          <cell r="D3765">
            <v>1</v>
          </cell>
          <cell r="E3765">
            <v>0</v>
          </cell>
          <cell r="F3765">
            <v>0</v>
          </cell>
          <cell r="G3765">
            <v>0</v>
          </cell>
          <cell r="H3765">
            <v>0</v>
          </cell>
          <cell r="I3765">
            <v>1</v>
          </cell>
          <cell r="J3765">
            <v>1</v>
          </cell>
          <cell r="K3765">
            <v>0</v>
          </cell>
          <cell r="L3765">
            <v>1327</v>
          </cell>
        </row>
        <row r="3766">
          <cell r="A3766" t="str">
            <v>3891EA2009A</v>
          </cell>
          <cell r="B3766" t="str">
            <v>BOX ASSEMBLY,DETERGENT</v>
          </cell>
          <cell r="D3766">
            <v>0</v>
          </cell>
          <cell r="E3766">
            <v>2500</v>
          </cell>
          <cell r="F3766">
            <v>0</v>
          </cell>
          <cell r="G3766">
            <v>0</v>
          </cell>
          <cell r="H3766">
            <v>2500</v>
          </cell>
          <cell r="I3766">
            <v>0</v>
          </cell>
          <cell r="J3766">
            <v>0</v>
          </cell>
          <cell r="K3766">
            <v>0</v>
          </cell>
          <cell r="L3766">
            <v>5400</v>
          </cell>
        </row>
        <row r="3767">
          <cell r="A3767" t="str">
            <v>3891ER2001A</v>
          </cell>
          <cell r="B3767" t="str">
            <v>BOX ASSEMBLY,DETERGENT</v>
          </cell>
          <cell r="C3767" t="str">
            <v>이재일1</v>
          </cell>
          <cell r="D3767">
            <v>0</v>
          </cell>
          <cell r="E3767">
            <v>0</v>
          </cell>
          <cell r="F3767">
            <v>0</v>
          </cell>
          <cell r="G3767">
            <v>0</v>
          </cell>
          <cell r="H3767">
            <v>0</v>
          </cell>
          <cell r="I3767">
            <v>0</v>
          </cell>
          <cell r="J3767">
            <v>0</v>
          </cell>
          <cell r="K3767">
            <v>0</v>
          </cell>
          <cell r="L3767">
            <v>270</v>
          </cell>
        </row>
        <row r="3768">
          <cell r="A3768" t="str">
            <v>3891ER2002A</v>
          </cell>
          <cell r="B3768" t="str">
            <v>BOX ASSEMBLY,DETERGENT</v>
          </cell>
          <cell r="C3768" t="str">
            <v>이재일1</v>
          </cell>
          <cell r="D3768">
            <v>270</v>
          </cell>
          <cell r="E3768">
            <v>450</v>
          </cell>
          <cell r="F3768">
            <v>0</v>
          </cell>
          <cell r="G3768">
            <v>720</v>
          </cell>
          <cell r="H3768">
            <v>0</v>
          </cell>
          <cell r="I3768">
            <v>0</v>
          </cell>
          <cell r="J3768">
            <v>0</v>
          </cell>
          <cell r="K3768">
            <v>0</v>
          </cell>
          <cell r="L3768">
            <v>720</v>
          </cell>
        </row>
        <row r="3769">
          <cell r="A3769" t="str">
            <v>3891ER2003A</v>
          </cell>
          <cell r="B3769" t="str">
            <v>BOX ASSEMBLY,DETERGENT</v>
          </cell>
          <cell r="C3769" t="str">
            <v>김보명</v>
          </cell>
          <cell r="D3769">
            <v>413</v>
          </cell>
          <cell r="E3769">
            <v>11841</v>
          </cell>
          <cell r="F3769">
            <v>0</v>
          </cell>
          <cell r="G3769">
            <v>12228</v>
          </cell>
          <cell r="H3769">
            <v>26</v>
          </cell>
          <cell r="I3769">
            <v>0</v>
          </cell>
          <cell r="J3769">
            <v>0</v>
          </cell>
          <cell r="K3769">
            <v>0</v>
          </cell>
          <cell r="L3769">
            <v>13525</v>
          </cell>
        </row>
        <row r="3770">
          <cell r="A3770" t="str">
            <v>3891FA2459E</v>
          </cell>
          <cell r="B3770" t="str">
            <v>BOX ASSEMBLY,DETERGENT</v>
          </cell>
          <cell r="C3770" t="str">
            <v>직송</v>
          </cell>
          <cell r="D3770">
            <v>0</v>
          </cell>
          <cell r="E3770">
            <v>1390</v>
          </cell>
          <cell r="F3770">
            <v>0</v>
          </cell>
          <cell r="G3770">
            <v>0</v>
          </cell>
          <cell r="H3770">
            <v>1390</v>
          </cell>
          <cell r="I3770">
            <v>0</v>
          </cell>
          <cell r="J3770">
            <v>0</v>
          </cell>
          <cell r="K3770">
            <v>0</v>
          </cell>
          <cell r="L3770">
            <v>2410</v>
          </cell>
        </row>
        <row r="3771">
          <cell r="A3771" t="str">
            <v>3891FA2459F</v>
          </cell>
          <cell r="B3771" t="str">
            <v>BOX ASSEMBLY,DETERGENT</v>
          </cell>
          <cell r="C3771" t="str">
            <v>직송</v>
          </cell>
          <cell r="D3771">
            <v>0</v>
          </cell>
          <cell r="E3771">
            <v>404</v>
          </cell>
          <cell r="F3771">
            <v>0</v>
          </cell>
          <cell r="G3771">
            <v>0</v>
          </cell>
          <cell r="H3771">
            <v>404</v>
          </cell>
          <cell r="I3771">
            <v>0</v>
          </cell>
          <cell r="J3771">
            <v>0</v>
          </cell>
          <cell r="K3771">
            <v>0</v>
          </cell>
          <cell r="L3771">
            <v>1878</v>
          </cell>
        </row>
        <row r="3772">
          <cell r="A3772" t="str">
            <v>3891FA2459L</v>
          </cell>
          <cell r="B3772" t="str">
            <v>BOX ASSEMBLY,DETERGENT</v>
          </cell>
          <cell r="C3772" t="str">
            <v>직송</v>
          </cell>
          <cell r="D3772">
            <v>0</v>
          </cell>
          <cell r="E3772">
            <v>8178</v>
          </cell>
          <cell r="F3772">
            <v>0</v>
          </cell>
          <cell r="G3772">
            <v>0</v>
          </cell>
          <cell r="H3772">
            <v>8178</v>
          </cell>
          <cell r="I3772">
            <v>0</v>
          </cell>
          <cell r="J3772">
            <v>0</v>
          </cell>
          <cell r="K3772">
            <v>0</v>
          </cell>
          <cell r="L3772">
            <v>12629</v>
          </cell>
        </row>
        <row r="3773">
          <cell r="A3773" t="str">
            <v>3891FA2459P</v>
          </cell>
          <cell r="B3773" t="str">
            <v>BOX ASSEMBLY,DETERGENT</v>
          </cell>
          <cell r="C3773" t="str">
            <v>직송</v>
          </cell>
          <cell r="D3773">
            <v>0</v>
          </cell>
          <cell r="E3773">
            <v>1500</v>
          </cell>
          <cell r="F3773">
            <v>0</v>
          </cell>
          <cell r="G3773">
            <v>0</v>
          </cell>
          <cell r="H3773">
            <v>1500</v>
          </cell>
          <cell r="I3773">
            <v>0</v>
          </cell>
          <cell r="J3773">
            <v>0</v>
          </cell>
          <cell r="K3773">
            <v>0</v>
          </cell>
          <cell r="L3773">
            <v>4103</v>
          </cell>
        </row>
        <row r="3774">
          <cell r="A3774" t="str">
            <v>3900EA2001A</v>
          </cell>
          <cell r="B3774" t="str">
            <v>ENVELOPE</v>
          </cell>
          <cell r="C3774" t="str">
            <v>송영근</v>
          </cell>
          <cell r="D3774">
            <v>900</v>
          </cell>
          <cell r="E3774">
            <v>0</v>
          </cell>
          <cell r="F3774">
            <v>0</v>
          </cell>
          <cell r="G3774">
            <v>876</v>
          </cell>
          <cell r="H3774">
            <v>0</v>
          </cell>
          <cell r="I3774">
            <v>-876</v>
          </cell>
          <cell r="J3774">
            <v>-876</v>
          </cell>
          <cell r="K3774">
            <v>300</v>
          </cell>
          <cell r="L3774">
            <v>1752</v>
          </cell>
        </row>
        <row r="3775">
          <cell r="A3775" t="str">
            <v>3900FA2175B</v>
          </cell>
          <cell r="B3775" t="str">
            <v>ENVELOPE</v>
          </cell>
          <cell r="C3775" t="str">
            <v>송영근</v>
          </cell>
          <cell r="D3775">
            <v>801</v>
          </cell>
          <cell r="E3775">
            <v>0</v>
          </cell>
          <cell r="F3775">
            <v>0</v>
          </cell>
          <cell r="G3775">
            <v>321</v>
          </cell>
          <cell r="H3775">
            <v>0</v>
          </cell>
          <cell r="I3775">
            <v>-320</v>
          </cell>
          <cell r="J3775">
            <v>-320</v>
          </cell>
          <cell r="K3775">
            <v>400</v>
          </cell>
          <cell r="L3775">
            <v>429</v>
          </cell>
        </row>
        <row r="3776">
          <cell r="A3776" t="str">
            <v>3911EZ2001F</v>
          </cell>
          <cell r="B3776" t="str">
            <v>PACKAGE ASSEMBLY</v>
          </cell>
          <cell r="C3776" t="str">
            <v>정달식</v>
          </cell>
          <cell r="D3776">
            <v>0</v>
          </cell>
          <cell r="E3776">
            <v>300</v>
          </cell>
          <cell r="F3776">
            <v>0</v>
          </cell>
          <cell r="G3776">
            <v>204</v>
          </cell>
          <cell r="H3776">
            <v>0</v>
          </cell>
          <cell r="I3776">
            <v>96</v>
          </cell>
          <cell r="J3776">
            <v>0</v>
          </cell>
          <cell r="K3776">
            <v>0</v>
          </cell>
          <cell r="L3776">
            <v>300</v>
          </cell>
        </row>
        <row r="3777">
          <cell r="A3777" t="str">
            <v>3911EZ2002F</v>
          </cell>
          <cell r="B3777" t="str">
            <v>PACKAGE ASSEMBLY</v>
          </cell>
          <cell r="C3777" t="str">
            <v>정달식</v>
          </cell>
          <cell r="D3777">
            <v>0</v>
          </cell>
          <cell r="E3777">
            <v>300</v>
          </cell>
          <cell r="F3777">
            <v>0</v>
          </cell>
          <cell r="G3777">
            <v>204</v>
          </cell>
          <cell r="H3777">
            <v>0</v>
          </cell>
          <cell r="I3777">
            <v>96</v>
          </cell>
          <cell r="J3777">
            <v>0</v>
          </cell>
          <cell r="K3777">
            <v>0</v>
          </cell>
          <cell r="L3777">
            <v>300</v>
          </cell>
        </row>
        <row r="3778">
          <cell r="A3778" t="str">
            <v>3911EZ9008U</v>
          </cell>
          <cell r="B3778" t="str">
            <v>PACKAGE ASSEMBLY</v>
          </cell>
          <cell r="C3778" t="str">
            <v>송영근</v>
          </cell>
          <cell r="D3778">
            <v>0</v>
          </cell>
          <cell r="E3778">
            <v>128</v>
          </cell>
          <cell r="F3778">
            <v>0</v>
          </cell>
          <cell r="G3778">
            <v>0</v>
          </cell>
          <cell r="H3778">
            <v>128</v>
          </cell>
          <cell r="I3778">
            <v>0</v>
          </cell>
          <cell r="J3778">
            <v>0</v>
          </cell>
          <cell r="K3778">
            <v>125</v>
          </cell>
          <cell r="L3778">
            <v>0</v>
          </cell>
        </row>
        <row r="3779">
          <cell r="A3779" t="str">
            <v>3911EZ9013W</v>
          </cell>
          <cell r="B3779" t="str">
            <v>PACKAGE ASSEMBLY</v>
          </cell>
          <cell r="C3779" t="str">
            <v>송영근</v>
          </cell>
          <cell r="D3779">
            <v>0</v>
          </cell>
          <cell r="E3779">
            <v>0</v>
          </cell>
          <cell r="F3779">
            <v>0</v>
          </cell>
          <cell r="G3779">
            <v>0</v>
          </cell>
          <cell r="H3779">
            <v>0</v>
          </cell>
          <cell r="I3779">
            <v>0</v>
          </cell>
          <cell r="J3779">
            <v>0</v>
          </cell>
          <cell r="K3779">
            <v>0</v>
          </cell>
          <cell r="L3779">
            <v>0</v>
          </cell>
        </row>
        <row r="3780">
          <cell r="A3780" t="str">
            <v>3911EZ9017Q</v>
          </cell>
          <cell r="B3780" t="str">
            <v>PACKAGE ASSEMBLY</v>
          </cell>
          <cell r="C3780" t="str">
            <v>송영근</v>
          </cell>
          <cell r="D3780">
            <v>0</v>
          </cell>
          <cell r="E3780">
            <v>5</v>
          </cell>
          <cell r="F3780">
            <v>0</v>
          </cell>
          <cell r="G3780">
            <v>0</v>
          </cell>
          <cell r="H3780">
            <v>5</v>
          </cell>
          <cell r="I3780">
            <v>0</v>
          </cell>
          <cell r="J3780">
            <v>0</v>
          </cell>
          <cell r="K3780">
            <v>0</v>
          </cell>
          <cell r="L3780">
            <v>0</v>
          </cell>
        </row>
        <row r="3781">
          <cell r="A3781" t="str">
            <v>3911EZ9020K</v>
          </cell>
          <cell r="B3781" t="str">
            <v>PACKAGE ASSEMBLY</v>
          </cell>
          <cell r="C3781" t="str">
            <v>송영근</v>
          </cell>
          <cell r="D3781">
            <v>0</v>
          </cell>
          <cell r="E3781">
            <v>64</v>
          </cell>
          <cell r="F3781">
            <v>0</v>
          </cell>
          <cell r="G3781">
            <v>0</v>
          </cell>
          <cell r="H3781">
            <v>64</v>
          </cell>
          <cell r="I3781">
            <v>0</v>
          </cell>
          <cell r="J3781">
            <v>0</v>
          </cell>
          <cell r="K3781">
            <v>303</v>
          </cell>
          <cell r="L3781">
            <v>0</v>
          </cell>
        </row>
        <row r="3782">
          <cell r="A3782" t="str">
            <v>3911EZ9021B</v>
          </cell>
          <cell r="B3782" t="str">
            <v>PACKAGE ASSEMBLY</v>
          </cell>
          <cell r="C3782" t="str">
            <v>송영근</v>
          </cell>
          <cell r="D3782">
            <v>0</v>
          </cell>
          <cell r="E3782">
            <v>100</v>
          </cell>
          <cell r="F3782">
            <v>0</v>
          </cell>
          <cell r="G3782">
            <v>0</v>
          </cell>
          <cell r="H3782">
            <v>100</v>
          </cell>
          <cell r="I3782">
            <v>0</v>
          </cell>
          <cell r="J3782">
            <v>0</v>
          </cell>
          <cell r="K3782">
            <v>0</v>
          </cell>
          <cell r="L3782">
            <v>0</v>
          </cell>
        </row>
        <row r="3783">
          <cell r="A3783" t="str">
            <v>3911EZ9021D</v>
          </cell>
          <cell r="B3783" t="str">
            <v>PACKAGE ASSEMBLY</v>
          </cell>
          <cell r="C3783" t="str">
            <v>송영근</v>
          </cell>
          <cell r="D3783">
            <v>0.08</v>
          </cell>
          <cell r="E3783">
            <v>18</v>
          </cell>
          <cell r="F3783">
            <v>0</v>
          </cell>
          <cell r="G3783">
            <v>0</v>
          </cell>
          <cell r="H3783">
            <v>18</v>
          </cell>
          <cell r="I3783">
            <v>0.08</v>
          </cell>
          <cell r="J3783">
            <v>0.08</v>
          </cell>
          <cell r="K3783">
            <v>0</v>
          </cell>
          <cell r="L3783">
            <v>0</v>
          </cell>
        </row>
        <row r="3784">
          <cell r="A3784" t="str">
            <v>3911EZ9021G</v>
          </cell>
          <cell r="B3784" t="str">
            <v>PACKAGE ASSEMBLY</v>
          </cell>
          <cell r="C3784" t="str">
            <v>송영근</v>
          </cell>
          <cell r="D3784">
            <v>1.4E-2</v>
          </cell>
          <cell r="E3784">
            <v>3.21</v>
          </cell>
          <cell r="F3784">
            <v>0</v>
          </cell>
          <cell r="G3784">
            <v>3.2080000000000002</v>
          </cell>
          <cell r="H3784">
            <v>0</v>
          </cell>
          <cell r="I3784">
            <v>1.6E-2</v>
          </cell>
          <cell r="J3784">
            <v>1.6E-2</v>
          </cell>
          <cell r="K3784">
            <v>0</v>
          </cell>
          <cell r="L3784">
            <v>3.2080000000000002</v>
          </cell>
        </row>
        <row r="3785">
          <cell r="A3785" t="str">
            <v>3911EZ9021H</v>
          </cell>
          <cell r="B3785" t="str">
            <v>PACKAGE ASSEMBLY</v>
          </cell>
          <cell r="C3785" t="str">
            <v>송영근</v>
          </cell>
          <cell r="D3785">
            <v>0</v>
          </cell>
          <cell r="E3785">
            <v>0</v>
          </cell>
          <cell r="F3785">
            <v>0</v>
          </cell>
          <cell r="G3785">
            <v>0</v>
          </cell>
          <cell r="H3785">
            <v>0</v>
          </cell>
          <cell r="I3785">
            <v>0</v>
          </cell>
          <cell r="J3785">
            <v>0</v>
          </cell>
          <cell r="K3785">
            <v>0</v>
          </cell>
          <cell r="L3785">
            <v>0</v>
          </cell>
        </row>
        <row r="3786">
          <cell r="A3786" t="str">
            <v>3911EZ9022K</v>
          </cell>
          <cell r="B3786" t="str">
            <v>PACKAGE ASSEMBLY</v>
          </cell>
          <cell r="C3786" t="str">
            <v>송영근</v>
          </cell>
          <cell r="D3786">
            <v>0</v>
          </cell>
          <cell r="E3786">
            <v>0</v>
          </cell>
          <cell r="F3786">
            <v>0</v>
          </cell>
          <cell r="G3786">
            <v>0</v>
          </cell>
          <cell r="H3786">
            <v>0</v>
          </cell>
          <cell r="I3786">
            <v>0</v>
          </cell>
          <cell r="J3786">
            <v>0</v>
          </cell>
          <cell r="K3786">
            <v>4</v>
          </cell>
          <cell r="L3786">
            <v>0</v>
          </cell>
        </row>
        <row r="3787">
          <cell r="A3787" t="str">
            <v>3911EZ9022L</v>
          </cell>
          <cell r="B3787" t="str">
            <v>PACKAGE ASSEMBLY</v>
          </cell>
          <cell r="C3787" t="str">
            <v>송영근</v>
          </cell>
          <cell r="D3787">
            <v>0</v>
          </cell>
          <cell r="E3787">
            <v>1</v>
          </cell>
          <cell r="F3787">
            <v>0</v>
          </cell>
          <cell r="G3787">
            <v>0</v>
          </cell>
          <cell r="H3787">
            <v>1</v>
          </cell>
          <cell r="I3787">
            <v>0</v>
          </cell>
          <cell r="J3787">
            <v>0</v>
          </cell>
          <cell r="K3787">
            <v>0</v>
          </cell>
          <cell r="L3787">
            <v>0</v>
          </cell>
        </row>
        <row r="3788">
          <cell r="A3788" t="str">
            <v>3911EZ9023J</v>
          </cell>
          <cell r="B3788" t="str">
            <v>PACKAGE ASSEMBLY</v>
          </cell>
          <cell r="C3788" t="str">
            <v>송영근</v>
          </cell>
          <cell r="D3788">
            <v>5.0000000000000001E-3</v>
          </cell>
          <cell r="E3788">
            <v>3.75</v>
          </cell>
          <cell r="F3788">
            <v>0</v>
          </cell>
          <cell r="G3788">
            <v>3.75</v>
          </cell>
          <cell r="H3788">
            <v>0</v>
          </cell>
          <cell r="I3788">
            <v>5.0000000000000001E-3</v>
          </cell>
          <cell r="J3788">
            <v>5.0000000000000001E-3</v>
          </cell>
          <cell r="K3788">
            <v>0</v>
          </cell>
          <cell r="L3788">
            <v>3.75</v>
          </cell>
        </row>
        <row r="3789">
          <cell r="A3789" t="str">
            <v>3911EZ9024T</v>
          </cell>
          <cell r="B3789" t="str">
            <v>PACKAGE ASSEMBLY</v>
          </cell>
          <cell r="C3789" t="str">
            <v>송영근</v>
          </cell>
          <cell r="D3789">
            <v>0</v>
          </cell>
          <cell r="E3789">
            <v>0</v>
          </cell>
          <cell r="F3789">
            <v>0</v>
          </cell>
          <cell r="G3789">
            <v>0</v>
          </cell>
          <cell r="H3789">
            <v>0</v>
          </cell>
          <cell r="I3789">
            <v>0</v>
          </cell>
          <cell r="J3789">
            <v>0</v>
          </cell>
          <cell r="K3789">
            <v>0</v>
          </cell>
          <cell r="L3789">
            <v>0</v>
          </cell>
        </row>
        <row r="3790">
          <cell r="A3790" t="str">
            <v>3911EZ9038Q</v>
          </cell>
          <cell r="B3790" t="str">
            <v>PACKAGE ASSEMBLY</v>
          </cell>
          <cell r="C3790" t="str">
            <v>송영근</v>
          </cell>
          <cell r="D3790">
            <v>8.5599999999999999E-3</v>
          </cell>
          <cell r="E3790">
            <v>57.28</v>
          </cell>
          <cell r="F3790">
            <v>0</v>
          </cell>
          <cell r="G3790">
            <v>57.286859999999997</v>
          </cell>
          <cell r="H3790">
            <v>0</v>
          </cell>
          <cell r="I3790">
            <v>1.6999999999999999E-3</v>
          </cell>
          <cell r="J3790">
            <v>1.6999999999999999E-3</v>
          </cell>
          <cell r="K3790">
            <v>0</v>
          </cell>
          <cell r="L3790">
            <v>57.286859999999997</v>
          </cell>
        </row>
        <row r="3791">
          <cell r="A3791" t="str">
            <v>3911EZ9039F</v>
          </cell>
          <cell r="B3791" t="str">
            <v>PACKAGE ASSY</v>
          </cell>
          <cell r="C3791" t="str">
            <v>송영근</v>
          </cell>
          <cell r="D3791">
            <v>3.2000000000000002E-3</v>
          </cell>
          <cell r="E3791">
            <v>0</v>
          </cell>
          <cell r="F3791">
            <v>0</v>
          </cell>
          <cell r="G3791">
            <v>0</v>
          </cell>
          <cell r="H3791">
            <v>0</v>
          </cell>
          <cell r="I3791">
            <v>3.2000000000000002E-3</v>
          </cell>
          <cell r="J3791">
            <v>3.2000000000000002E-3</v>
          </cell>
          <cell r="K3791">
            <v>7</v>
          </cell>
          <cell r="L3791">
            <v>0</v>
          </cell>
        </row>
        <row r="3792">
          <cell r="A3792" t="str">
            <v>3911EZ9039G</v>
          </cell>
          <cell r="B3792" t="str">
            <v>PACKAGE ASSEMBLY</v>
          </cell>
          <cell r="C3792" t="str">
            <v>송영근</v>
          </cell>
          <cell r="D3792">
            <v>4.8399999999999997E-3</v>
          </cell>
          <cell r="E3792">
            <v>0</v>
          </cell>
          <cell r="F3792">
            <v>0</v>
          </cell>
          <cell r="G3792">
            <v>0</v>
          </cell>
          <cell r="H3792">
            <v>0</v>
          </cell>
          <cell r="I3792">
            <v>4.8399999999999997E-3</v>
          </cell>
          <cell r="J3792">
            <v>4.8399999999999997E-3</v>
          </cell>
          <cell r="K3792">
            <v>112</v>
          </cell>
          <cell r="L3792">
            <v>0</v>
          </cell>
        </row>
        <row r="3793">
          <cell r="A3793" t="str">
            <v>3911EZ9047H</v>
          </cell>
          <cell r="B3793" t="str">
            <v>PACKAGE ASSEMBLY</v>
          </cell>
          <cell r="C3793" t="str">
            <v>송영근</v>
          </cell>
          <cell r="D3793">
            <v>-1.93</v>
          </cell>
          <cell r="E3793">
            <v>168</v>
          </cell>
          <cell r="F3793">
            <v>0</v>
          </cell>
          <cell r="G3793">
            <v>0</v>
          </cell>
          <cell r="H3793">
            <v>168</v>
          </cell>
          <cell r="I3793">
            <v>0</v>
          </cell>
          <cell r="J3793">
            <v>0</v>
          </cell>
          <cell r="K3793">
            <v>417.37</v>
          </cell>
          <cell r="L3793">
            <v>0</v>
          </cell>
        </row>
        <row r="3794">
          <cell r="A3794" t="str">
            <v>3911EZ9052S</v>
          </cell>
          <cell r="B3794" t="str">
            <v>PACKAGE ASSEMBLY</v>
          </cell>
          <cell r="C3794" t="str">
            <v>송영근</v>
          </cell>
          <cell r="D3794">
            <v>0</v>
          </cell>
          <cell r="E3794">
            <v>0</v>
          </cell>
          <cell r="F3794">
            <v>0</v>
          </cell>
          <cell r="G3794">
            <v>0</v>
          </cell>
          <cell r="H3794">
            <v>0</v>
          </cell>
          <cell r="I3794">
            <v>0</v>
          </cell>
          <cell r="J3794">
            <v>0</v>
          </cell>
          <cell r="K3794">
            <v>0</v>
          </cell>
          <cell r="L3794">
            <v>0</v>
          </cell>
        </row>
        <row r="3795">
          <cell r="A3795" t="str">
            <v>3911EZ9071T</v>
          </cell>
          <cell r="B3795" t="str">
            <v>PACKAGE ASSEMBLY</v>
          </cell>
          <cell r="C3795" t="str">
            <v>송영근</v>
          </cell>
          <cell r="D3795">
            <v>0</v>
          </cell>
          <cell r="E3795">
            <v>0</v>
          </cell>
          <cell r="F3795">
            <v>0</v>
          </cell>
          <cell r="G3795">
            <v>0</v>
          </cell>
          <cell r="H3795">
            <v>0</v>
          </cell>
          <cell r="I3795">
            <v>0</v>
          </cell>
          <cell r="J3795">
            <v>0</v>
          </cell>
          <cell r="K3795">
            <v>1</v>
          </cell>
          <cell r="L3795">
            <v>0</v>
          </cell>
        </row>
        <row r="3796">
          <cell r="A3796" t="str">
            <v>3911EZ9072A</v>
          </cell>
          <cell r="B3796" t="str">
            <v>PACKAGE ASSEMBLY</v>
          </cell>
          <cell r="C3796" t="str">
            <v>송영근</v>
          </cell>
          <cell r="D3796">
            <v>0</v>
          </cell>
          <cell r="E3796">
            <v>0</v>
          </cell>
          <cell r="F3796">
            <v>0</v>
          </cell>
          <cell r="G3796">
            <v>0</v>
          </cell>
          <cell r="H3796">
            <v>0</v>
          </cell>
          <cell r="I3796">
            <v>0</v>
          </cell>
          <cell r="J3796">
            <v>0</v>
          </cell>
          <cell r="K3796">
            <v>0</v>
          </cell>
          <cell r="L3796">
            <v>0</v>
          </cell>
        </row>
        <row r="3797">
          <cell r="A3797" t="str">
            <v>3911EZ9093N</v>
          </cell>
          <cell r="B3797" t="str">
            <v>PACKAGE ASSEMBLY</v>
          </cell>
          <cell r="C3797" t="str">
            <v>송영근</v>
          </cell>
          <cell r="D3797">
            <v>0</v>
          </cell>
          <cell r="E3797">
            <v>0</v>
          </cell>
          <cell r="F3797">
            <v>0</v>
          </cell>
          <cell r="G3797">
            <v>0</v>
          </cell>
          <cell r="H3797">
            <v>0</v>
          </cell>
          <cell r="I3797">
            <v>0</v>
          </cell>
          <cell r="J3797">
            <v>0</v>
          </cell>
          <cell r="K3797">
            <v>0</v>
          </cell>
          <cell r="L3797">
            <v>0</v>
          </cell>
        </row>
        <row r="3798">
          <cell r="A3798" t="str">
            <v>3911EZ9093R</v>
          </cell>
          <cell r="B3798" t="str">
            <v>PACKAGE ASSEMBLY</v>
          </cell>
          <cell r="C3798" t="str">
            <v>송영근</v>
          </cell>
          <cell r="D3798">
            <v>3.2500000000000001E-2</v>
          </cell>
          <cell r="E3798">
            <v>5.01</v>
          </cell>
          <cell r="F3798">
            <v>0</v>
          </cell>
          <cell r="G3798">
            <v>5.0125000000000002</v>
          </cell>
          <cell r="H3798">
            <v>0</v>
          </cell>
          <cell r="I3798">
            <v>0.03</v>
          </cell>
          <cell r="J3798">
            <v>0.03</v>
          </cell>
          <cell r="K3798">
            <v>0</v>
          </cell>
          <cell r="L3798">
            <v>5.0125000000000002</v>
          </cell>
        </row>
        <row r="3799">
          <cell r="A3799" t="str">
            <v>3911EZ9095P</v>
          </cell>
          <cell r="B3799" t="str">
            <v>PACKAGE ASSEMBLY</v>
          </cell>
          <cell r="C3799" t="str">
            <v>송영근</v>
          </cell>
          <cell r="D3799">
            <v>0</v>
          </cell>
          <cell r="E3799">
            <v>32</v>
          </cell>
          <cell r="F3799">
            <v>0</v>
          </cell>
          <cell r="G3799">
            <v>0</v>
          </cell>
          <cell r="H3799">
            <v>31.3</v>
          </cell>
          <cell r="I3799">
            <v>0.7</v>
          </cell>
          <cell r="J3799">
            <v>0.7</v>
          </cell>
          <cell r="K3799">
            <v>0</v>
          </cell>
          <cell r="L3799">
            <v>0</v>
          </cell>
        </row>
        <row r="3800">
          <cell r="A3800" t="str">
            <v>3911EZ9097F</v>
          </cell>
          <cell r="B3800" t="str">
            <v>PACKAGE ASSEMBLY</v>
          </cell>
          <cell r="C3800" t="str">
            <v>송영근</v>
          </cell>
          <cell r="D3800">
            <v>0</v>
          </cell>
          <cell r="E3800">
            <v>0</v>
          </cell>
          <cell r="F3800">
            <v>0</v>
          </cell>
          <cell r="G3800">
            <v>0</v>
          </cell>
          <cell r="H3800">
            <v>0</v>
          </cell>
          <cell r="I3800">
            <v>0</v>
          </cell>
          <cell r="J3800">
            <v>0</v>
          </cell>
          <cell r="K3800">
            <v>0</v>
          </cell>
          <cell r="L3800">
            <v>0</v>
          </cell>
        </row>
        <row r="3801">
          <cell r="A3801" t="str">
            <v>3911EZ9097G</v>
          </cell>
          <cell r="B3801" t="str">
            <v>PACKAGE ASSEMBLY</v>
          </cell>
          <cell r="C3801" t="str">
            <v>송영근</v>
          </cell>
          <cell r="D3801">
            <v>0</v>
          </cell>
          <cell r="E3801">
            <v>50</v>
          </cell>
          <cell r="F3801">
            <v>0</v>
          </cell>
          <cell r="G3801">
            <v>0</v>
          </cell>
          <cell r="H3801">
            <v>50</v>
          </cell>
          <cell r="I3801">
            <v>0</v>
          </cell>
          <cell r="J3801">
            <v>0</v>
          </cell>
          <cell r="K3801">
            <v>0</v>
          </cell>
          <cell r="L3801">
            <v>0</v>
          </cell>
        </row>
        <row r="3802">
          <cell r="A3802" t="str">
            <v>3911EZ9098B</v>
          </cell>
          <cell r="B3802" t="str">
            <v>PACKAGE ASSEMBLY</v>
          </cell>
          <cell r="C3802" t="str">
            <v>송영근</v>
          </cell>
          <cell r="D3802">
            <v>0.5</v>
          </cell>
          <cell r="E3802">
            <v>0</v>
          </cell>
          <cell r="F3802">
            <v>0</v>
          </cell>
          <cell r="G3802">
            <v>0</v>
          </cell>
          <cell r="H3802">
            <v>0</v>
          </cell>
          <cell r="I3802">
            <v>0.5</v>
          </cell>
          <cell r="J3802">
            <v>0.5</v>
          </cell>
          <cell r="K3802">
            <v>0</v>
          </cell>
          <cell r="L3802">
            <v>0</v>
          </cell>
        </row>
        <row r="3803">
          <cell r="A3803" t="str">
            <v>3911EZ9099E</v>
          </cell>
          <cell r="B3803" t="str">
            <v>PACKAGE ASSEMBLY</v>
          </cell>
          <cell r="C3803" t="str">
            <v>송영근</v>
          </cell>
          <cell r="D3803">
            <v>0</v>
          </cell>
          <cell r="E3803">
            <v>0</v>
          </cell>
          <cell r="F3803">
            <v>0</v>
          </cell>
          <cell r="G3803">
            <v>0</v>
          </cell>
          <cell r="H3803">
            <v>0</v>
          </cell>
          <cell r="I3803">
            <v>0</v>
          </cell>
          <cell r="J3803">
            <v>0</v>
          </cell>
          <cell r="K3803">
            <v>0</v>
          </cell>
          <cell r="L3803">
            <v>0</v>
          </cell>
        </row>
        <row r="3804">
          <cell r="A3804" t="str">
            <v>3911EZ9099G</v>
          </cell>
          <cell r="B3804" t="str">
            <v>PACKAGE ASSEMBLY</v>
          </cell>
          <cell r="C3804" t="str">
            <v>송영근</v>
          </cell>
          <cell r="D3804">
            <v>0</v>
          </cell>
          <cell r="E3804">
            <v>10</v>
          </cell>
          <cell r="F3804">
            <v>0</v>
          </cell>
          <cell r="G3804">
            <v>0</v>
          </cell>
          <cell r="H3804">
            <v>10</v>
          </cell>
          <cell r="I3804">
            <v>0</v>
          </cell>
          <cell r="J3804">
            <v>0</v>
          </cell>
          <cell r="K3804">
            <v>0</v>
          </cell>
          <cell r="L3804">
            <v>0</v>
          </cell>
        </row>
        <row r="3805">
          <cell r="A3805" t="str">
            <v>3911EZ9099H</v>
          </cell>
          <cell r="B3805" t="str">
            <v>PACKAGE ASSEMBLY</v>
          </cell>
          <cell r="C3805" t="str">
            <v>송영근</v>
          </cell>
          <cell r="D3805">
            <v>0</v>
          </cell>
          <cell r="E3805">
            <v>0</v>
          </cell>
          <cell r="F3805">
            <v>0</v>
          </cell>
          <cell r="G3805">
            <v>12.50625</v>
          </cell>
          <cell r="H3805">
            <v>0</v>
          </cell>
          <cell r="I3805">
            <v>-12.50625</v>
          </cell>
          <cell r="J3805">
            <v>-12.50625</v>
          </cell>
          <cell r="K3805">
            <v>0</v>
          </cell>
          <cell r="L3805">
            <v>25.012499999999999</v>
          </cell>
        </row>
        <row r="3806">
          <cell r="A3806" t="str">
            <v>3911EZ9100B</v>
          </cell>
          <cell r="B3806" t="str">
            <v>PACKAGE ASSEMBLY</v>
          </cell>
          <cell r="C3806" t="str">
            <v>송영근</v>
          </cell>
          <cell r="D3806">
            <v>0</v>
          </cell>
          <cell r="E3806">
            <v>3</v>
          </cell>
          <cell r="F3806">
            <v>0</v>
          </cell>
          <cell r="G3806">
            <v>10.005000000000001</v>
          </cell>
          <cell r="H3806">
            <v>3</v>
          </cell>
          <cell r="I3806">
            <v>-10.005000000000001</v>
          </cell>
          <cell r="J3806">
            <v>-10.005000000000001</v>
          </cell>
          <cell r="K3806">
            <v>0</v>
          </cell>
          <cell r="L3806">
            <v>20.010000000000002</v>
          </cell>
        </row>
        <row r="3807">
          <cell r="A3807" t="str">
            <v>3911EZ9105M</v>
          </cell>
          <cell r="B3807" t="str">
            <v>PACKAGE ASSEMBLY</v>
          </cell>
          <cell r="C3807" t="str">
            <v>송영근</v>
          </cell>
          <cell r="D3807">
            <v>0</v>
          </cell>
          <cell r="E3807">
            <v>300</v>
          </cell>
          <cell r="F3807">
            <v>0</v>
          </cell>
          <cell r="G3807">
            <v>0</v>
          </cell>
          <cell r="H3807">
            <v>300</v>
          </cell>
          <cell r="I3807">
            <v>0</v>
          </cell>
          <cell r="J3807">
            <v>0</v>
          </cell>
          <cell r="K3807">
            <v>5</v>
          </cell>
          <cell r="L3807">
            <v>0</v>
          </cell>
        </row>
        <row r="3808">
          <cell r="A3808" t="str">
            <v>3911EZ9105N</v>
          </cell>
          <cell r="B3808" t="str">
            <v>PACKAGE ASSEMBLY</v>
          </cell>
          <cell r="C3808" t="str">
            <v>송영근</v>
          </cell>
          <cell r="D3808">
            <v>0</v>
          </cell>
          <cell r="E3808">
            <v>0</v>
          </cell>
          <cell r="F3808">
            <v>0</v>
          </cell>
          <cell r="G3808">
            <v>0</v>
          </cell>
          <cell r="H3808">
            <v>0</v>
          </cell>
          <cell r="I3808">
            <v>0</v>
          </cell>
          <cell r="J3808">
            <v>0</v>
          </cell>
          <cell r="K3808">
            <v>5.8</v>
          </cell>
          <cell r="L3808">
            <v>0</v>
          </cell>
        </row>
        <row r="3809">
          <cell r="A3809" t="str">
            <v>3911EZ9108V</v>
          </cell>
          <cell r="B3809" t="str">
            <v>PACKAGE ASSEMBLY</v>
          </cell>
          <cell r="C3809" t="str">
            <v>송영근</v>
          </cell>
          <cell r="D3809">
            <v>-1.0000000000000001E-5</v>
          </cell>
          <cell r="E3809">
            <v>75</v>
          </cell>
          <cell r="F3809">
            <v>0</v>
          </cell>
          <cell r="G3809">
            <v>0</v>
          </cell>
          <cell r="H3809">
            <v>75</v>
          </cell>
          <cell r="I3809">
            <v>0</v>
          </cell>
          <cell r="J3809">
            <v>1.0000000000000001E-5</v>
          </cell>
          <cell r="K3809">
            <v>59.5</v>
          </cell>
          <cell r="L3809">
            <v>0</v>
          </cell>
        </row>
        <row r="3810">
          <cell r="A3810" t="str">
            <v>3911EZ9108W</v>
          </cell>
          <cell r="B3810" t="str">
            <v>PACKAGE ASSEMBLY</v>
          </cell>
          <cell r="C3810" t="str">
            <v>송영근</v>
          </cell>
          <cell r="D3810">
            <v>0</v>
          </cell>
          <cell r="E3810">
            <v>12</v>
          </cell>
          <cell r="F3810">
            <v>0</v>
          </cell>
          <cell r="G3810">
            <v>0</v>
          </cell>
          <cell r="H3810">
            <v>12</v>
          </cell>
          <cell r="I3810">
            <v>0</v>
          </cell>
          <cell r="J3810">
            <v>0</v>
          </cell>
          <cell r="K3810">
            <v>0</v>
          </cell>
          <cell r="L3810">
            <v>0</v>
          </cell>
        </row>
        <row r="3811">
          <cell r="A3811" t="str">
            <v>3911EZ9108Z</v>
          </cell>
          <cell r="B3811" t="str">
            <v>PACKAGE ASSEMBLY</v>
          </cell>
          <cell r="C3811" t="str">
            <v>송영근</v>
          </cell>
          <cell r="D3811">
            <v>0.01</v>
          </cell>
          <cell r="E3811">
            <v>0</v>
          </cell>
          <cell r="F3811">
            <v>0</v>
          </cell>
          <cell r="G3811">
            <v>0</v>
          </cell>
          <cell r="H3811">
            <v>0</v>
          </cell>
          <cell r="I3811">
            <v>0.01</v>
          </cell>
          <cell r="J3811">
            <v>0.01</v>
          </cell>
          <cell r="K3811">
            <v>0</v>
          </cell>
          <cell r="L3811">
            <v>0</v>
          </cell>
        </row>
        <row r="3812">
          <cell r="A3812" t="str">
            <v>3911EZ9109Z</v>
          </cell>
          <cell r="B3812" t="str">
            <v>PACKAGE ASSEMBLY</v>
          </cell>
          <cell r="C3812" t="str">
            <v>송영근</v>
          </cell>
          <cell r="D3812">
            <v>0</v>
          </cell>
          <cell r="E3812">
            <v>0</v>
          </cell>
          <cell r="F3812">
            <v>0</v>
          </cell>
          <cell r="G3812">
            <v>0</v>
          </cell>
          <cell r="H3812">
            <v>0</v>
          </cell>
          <cell r="I3812">
            <v>0</v>
          </cell>
          <cell r="J3812">
            <v>0</v>
          </cell>
          <cell r="K3812">
            <v>0</v>
          </cell>
          <cell r="L3812">
            <v>0</v>
          </cell>
        </row>
        <row r="3813">
          <cell r="A3813" t="str">
            <v>3911EZ9111P</v>
          </cell>
          <cell r="B3813" t="str">
            <v>PACKAGE ASSEMBLY</v>
          </cell>
          <cell r="C3813" t="str">
            <v>송영근</v>
          </cell>
          <cell r="D3813">
            <v>0</v>
          </cell>
          <cell r="E3813">
            <v>0</v>
          </cell>
          <cell r="F3813">
            <v>0</v>
          </cell>
          <cell r="G3813">
            <v>0</v>
          </cell>
          <cell r="H3813">
            <v>0</v>
          </cell>
          <cell r="I3813">
            <v>0</v>
          </cell>
          <cell r="J3813">
            <v>0</v>
          </cell>
          <cell r="K3813">
            <v>0</v>
          </cell>
          <cell r="L3813">
            <v>0</v>
          </cell>
        </row>
        <row r="3814">
          <cell r="A3814" t="str">
            <v>3911EZ9112A</v>
          </cell>
          <cell r="B3814" t="str">
            <v>PACKAGE ASSEMBLY</v>
          </cell>
          <cell r="C3814" t="str">
            <v>송영근</v>
          </cell>
          <cell r="D3814">
            <v>0.90236000000000005</v>
          </cell>
          <cell r="E3814">
            <v>0</v>
          </cell>
          <cell r="F3814">
            <v>0</v>
          </cell>
          <cell r="G3814">
            <v>0</v>
          </cell>
          <cell r="H3814">
            <v>0</v>
          </cell>
          <cell r="I3814">
            <v>0.90236000000000005</v>
          </cell>
          <cell r="J3814">
            <v>0.90236000000000005</v>
          </cell>
          <cell r="K3814">
            <v>0</v>
          </cell>
          <cell r="L3814">
            <v>0</v>
          </cell>
        </row>
        <row r="3815">
          <cell r="A3815" t="str">
            <v>3911EZ9112L</v>
          </cell>
          <cell r="B3815" t="str">
            <v>PACKAGE ASSEMBLY</v>
          </cell>
          <cell r="C3815" t="str">
            <v>송영근</v>
          </cell>
          <cell r="D3815">
            <v>0</v>
          </cell>
          <cell r="E3815">
            <v>0</v>
          </cell>
          <cell r="F3815">
            <v>0</v>
          </cell>
          <cell r="G3815">
            <v>0</v>
          </cell>
          <cell r="H3815">
            <v>0</v>
          </cell>
          <cell r="I3815">
            <v>0</v>
          </cell>
          <cell r="J3815">
            <v>0</v>
          </cell>
          <cell r="K3815">
            <v>0</v>
          </cell>
          <cell r="L3815">
            <v>0</v>
          </cell>
        </row>
        <row r="3816">
          <cell r="A3816" t="str">
            <v>3911EZ9113A</v>
          </cell>
          <cell r="B3816" t="str">
            <v>PACKAGE ASSEMBLY</v>
          </cell>
          <cell r="C3816" t="str">
            <v>송영근</v>
          </cell>
          <cell r="D3816">
            <v>0.90236000000000005</v>
          </cell>
          <cell r="E3816">
            <v>0</v>
          </cell>
          <cell r="F3816">
            <v>0</v>
          </cell>
          <cell r="G3816">
            <v>0</v>
          </cell>
          <cell r="H3816">
            <v>0</v>
          </cell>
          <cell r="I3816">
            <v>0.90236000000000005</v>
          </cell>
          <cell r="J3816">
            <v>0.90236000000000005</v>
          </cell>
          <cell r="K3816">
            <v>0</v>
          </cell>
          <cell r="L3816">
            <v>0</v>
          </cell>
        </row>
        <row r="3817">
          <cell r="A3817" t="str">
            <v>3911EZ9113J</v>
          </cell>
          <cell r="B3817" t="str">
            <v>PACKAGE ASSEMBLY</v>
          </cell>
          <cell r="C3817" t="str">
            <v>송영근</v>
          </cell>
          <cell r="D3817">
            <v>2.5000000000000001E-3</v>
          </cell>
          <cell r="E3817">
            <v>94</v>
          </cell>
          <cell r="F3817">
            <v>0</v>
          </cell>
          <cell r="G3817">
            <v>0</v>
          </cell>
          <cell r="H3817">
            <v>94</v>
          </cell>
          <cell r="I3817">
            <v>2.5000000000000001E-3</v>
          </cell>
          <cell r="J3817">
            <v>2.5000000000000001E-3</v>
          </cell>
          <cell r="K3817">
            <v>250</v>
          </cell>
          <cell r="L3817">
            <v>0</v>
          </cell>
        </row>
        <row r="3818">
          <cell r="A3818" t="str">
            <v>3911EZ9113Z</v>
          </cell>
          <cell r="B3818" t="str">
            <v>PACKAGE ASSEMBLY</v>
          </cell>
          <cell r="C3818" t="str">
            <v>송영근</v>
          </cell>
          <cell r="D3818">
            <v>0</v>
          </cell>
          <cell r="E3818">
            <v>0</v>
          </cell>
          <cell r="F3818">
            <v>0</v>
          </cell>
          <cell r="G3818">
            <v>0</v>
          </cell>
          <cell r="H3818">
            <v>0</v>
          </cell>
          <cell r="I3818">
            <v>0</v>
          </cell>
          <cell r="J3818">
            <v>0</v>
          </cell>
          <cell r="K3818">
            <v>0</v>
          </cell>
          <cell r="L3818">
            <v>0</v>
          </cell>
        </row>
        <row r="3819">
          <cell r="A3819" t="str">
            <v>3911EZ9114H</v>
          </cell>
          <cell r="B3819" t="str">
            <v>PACKAGE ASSEMBLY</v>
          </cell>
          <cell r="C3819" t="str">
            <v>송영근</v>
          </cell>
          <cell r="D3819">
            <v>0.625</v>
          </cell>
          <cell r="E3819">
            <v>0</v>
          </cell>
          <cell r="F3819">
            <v>0</v>
          </cell>
          <cell r="G3819">
            <v>0</v>
          </cell>
          <cell r="H3819">
            <v>0</v>
          </cell>
          <cell r="I3819">
            <v>0.625</v>
          </cell>
          <cell r="J3819">
            <v>0.625</v>
          </cell>
          <cell r="K3819">
            <v>0</v>
          </cell>
          <cell r="L3819">
            <v>0</v>
          </cell>
        </row>
        <row r="3820">
          <cell r="A3820" t="str">
            <v>3911EZ9115A</v>
          </cell>
          <cell r="B3820" t="str">
            <v>PACKAGE ASSEMBLY</v>
          </cell>
          <cell r="C3820" t="str">
            <v>송영근</v>
          </cell>
          <cell r="D3820">
            <v>0</v>
          </cell>
          <cell r="E3820">
            <v>3</v>
          </cell>
          <cell r="F3820">
            <v>0</v>
          </cell>
          <cell r="G3820">
            <v>0</v>
          </cell>
          <cell r="H3820">
            <v>3</v>
          </cell>
          <cell r="I3820">
            <v>0</v>
          </cell>
          <cell r="J3820">
            <v>0</v>
          </cell>
          <cell r="K3820">
            <v>0</v>
          </cell>
          <cell r="L3820">
            <v>0</v>
          </cell>
        </row>
        <row r="3821">
          <cell r="A3821" t="str">
            <v>3911EZ9116E</v>
          </cell>
          <cell r="B3821" t="str">
            <v>PACKAGE ASSEMBLY</v>
          </cell>
          <cell r="C3821" t="str">
            <v>정달식</v>
          </cell>
          <cell r="D3821">
            <v>40.886000000000003</v>
          </cell>
          <cell r="E3821">
            <v>0</v>
          </cell>
          <cell r="F3821">
            <v>0</v>
          </cell>
          <cell r="G3821">
            <v>0</v>
          </cell>
          <cell r="H3821">
            <v>0</v>
          </cell>
          <cell r="I3821">
            <v>40.886000000000003</v>
          </cell>
          <cell r="J3821">
            <v>40.886000000000003</v>
          </cell>
          <cell r="K3821">
            <v>0</v>
          </cell>
          <cell r="L3821">
            <v>30.702000000000002</v>
          </cell>
        </row>
        <row r="3822">
          <cell r="A3822" t="str">
            <v>3911EZ9116F</v>
          </cell>
          <cell r="B3822" t="str">
            <v>PACKAGE ASSEMBLY</v>
          </cell>
          <cell r="C3822" t="str">
            <v>정달식</v>
          </cell>
          <cell r="D3822">
            <v>40.886040000000001</v>
          </cell>
          <cell r="E3822">
            <v>0</v>
          </cell>
          <cell r="F3822">
            <v>0</v>
          </cell>
          <cell r="G3822">
            <v>0</v>
          </cell>
          <cell r="H3822">
            <v>0</v>
          </cell>
          <cell r="I3822">
            <v>40.886040000000001</v>
          </cell>
          <cell r="J3822">
            <v>40.886040000000001</v>
          </cell>
          <cell r="K3822">
            <v>0</v>
          </cell>
          <cell r="L3822">
            <v>30.702000000000002</v>
          </cell>
        </row>
        <row r="3823">
          <cell r="A3823" t="str">
            <v>3911EZ9116H</v>
          </cell>
          <cell r="B3823" t="str">
            <v>PACKAGE ASSEMBLY</v>
          </cell>
          <cell r="C3823" t="str">
            <v>송영근</v>
          </cell>
          <cell r="D3823">
            <v>0</v>
          </cell>
          <cell r="E3823">
            <v>0</v>
          </cell>
          <cell r="F3823">
            <v>0</v>
          </cell>
          <cell r="G3823">
            <v>0</v>
          </cell>
          <cell r="H3823">
            <v>0</v>
          </cell>
          <cell r="I3823">
            <v>0</v>
          </cell>
          <cell r="J3823">
            <v>0</v>
          </cell>
          <cell r="K3823">
            <v>0</v>
          </cell>
          <cell r="L3823">
            <v>1128</v>
          </cell>
        </row>
        <row r="3824">
          <cell r="A3824" t="str">
            <v>3911EZ9117A</v>
          </cell>
          <cell r="B3824" t="str">
            <v>PACKAGE ASSEMBLY</v>
          </cell>
          <cell r="C3824" t="str">
            <v>송영근</v>
          </cell>
          <cell r="D3824">
            <v>0</v>
          </cell>
          <cell r="E3824">
            <v>19</v>
          </cell>
          <cell r="F3824">
            <v>0</v>
          </cell>
          <cell r="G3824">
            <v>0</v>
          </cell>
          <cell r="H3824">
            <v>18.8</v>
          </cell>
          <cell r="I3824">
            <v>0.2</v>
          </cell>
          <cell r="J3824">
            <v>0.2</v>
          </cell>
          <cell r="K3824">
            <v>0</v>
          </cell>
          <cell r="L3824">
            <v>0</v>
          </cell>
        </row>
        <row r="3825">
          <cell r="A3825" t="str">
            <v>3911EZ9117D</v>
          </cell>
          <cell r="B3825" t="str">
            <v>PACKAGE ASSEMBLY</v>
          </cell>
          <cell r="C3825" t="str">
            <v>송영근</v>
          </cell>
          <cell r="D3825">
            <v>0</v>
          </cell>
          <cell r="E3825">
            <v>0</v>
          </cell>
          <cell r="F3825">
            <v>0</v>
          </cell>
          <cell r="G3825">
            <v>0</v>
          </cell>
          <cell r="H3825">
            <v>0</v>
          </cell>
          <cell r="I3825">
            <v>0</v>
          </cell>
          <cell r="J3825">
            <v>0</v>
          </cell>
          <cell r="K3825">
            <v>34</v>
          </cell>
          <cell r="L3825">
            <v>0</v>
          </cell>
        </row>
        <row r="3826">
          <cell r="A3826" t="str">
            <v>3911EZ9117F</v>
          </cell>
          <cell r="B3826" t="str">
            <v>PACKAGE ASSEMBLY</v>
          </cell>
          <cell r="C3826" t="str">
            <v>송영근</v>
          </cell>
          <cell r="D3826">
            <v>0</v>
          </cell>
          <cell r="E3826">
            <v>0</v>
          </cell>
          <cell r="F3826">
            <v>0</v>
          </cell>
          <cell r="G3826">
            <v>10.005000000000001</v>
          </cell>
          <cell r="H3826">
            <v>0</v>
          </cell>
          <cell r="I3826">
            <v>-10.005000000000001</v>
          </cell>
          <cell r="J3826">
            <v>-10.005000000000001</v>
          </cell>
          <cell r="K3826">
            <v>200.96</v>
          </cell>
          <cell r="L3826">
            <v>20.010000000000002</v>
          </cell>
        </row>
        <row r="3827">
          <cell r="A3827" t="str">
            <v>3911EZ9117P</v>
          </cell>
          <cell r="B3827" t="str">
            <v>PACKAGE ASSEMBLY</v>
          </cell>
          <cell r="C3827" t="str">
            <v>송영근</v>
          </cell>
          <cell r="D3827">
            <v>0</v>
          </cell>
          <cell r="E3827">
            <v>0</v>
          </cell>
          <cell r="F3827">
            <v>0</v>
          </cell>
          <cell r="G3827">
            <v>0</v>
          </cell>
          <cell r="H3827">
            <v>0</v>
          </cell>
          <cell r="I3827">
            <v>0</v>
          </cell>
          <cell r="J3827">
            <v>0</v>
          </cell>
          <cell r="K3827">
            <v>0</v>
          </cell>
          <cell r="L3827">
            <v>0</v>
          </cell>
        </row>
        <row r="3828">
          <cell r="A3828" t="str">
            <v>3911EZ9117Q</v>
          </cell>
          <cell r="B3828" t="str">
            <v>PACKAGE ASSEMBLY</v>
          </cell>
          <cell r="C3828" t="str">
            <v>송영근</v>
          </cell>
          <cell r="D3828">
            <v>0</v>
          </cell>
          <cell r="E3828">
            <v>0</v>
          </cell>
          <cell r="F3828">
            <v>0</v>
          </cell>
          <cell r="G3828">
            <v>0</v>
          </cell>
          <cell r="H3828">
            <v>0</v>
          </cell>
          <cell r="I3828">
            <v>0</v>
          </cell>
          <cell r="J3828">
            <v>0</v>
          </cell>
          <cell r="K3828">
            <v>0</v>
          </cell>
          <cell r="L3828">
            <v>0</v>
          </cell>
        </row>
        <row r="3829">
          <cell r="A3829" t="str">
            <v>3911EZ9117V</v>
          </cell>
          <cell r="B3829" t="str">
            <v>PACKAGE ASSEMBLY</v>
          </cell>
          <cell r="C3829" t="str">
            <v>송영근</v>
          </cell>
          <cell r="D3829">
            <v>0</v>
          </cell>
          <cell r="E3829">
            <v>0</v>
          </cell>
          <cell r="F3829">
            <v>0</v>
          </cell>
          <cell r="G3829">
            <v>0</v>
          </cell>
          <cell r="H3829">
            <v>0</v>
          </cell>
          <cell r="I3829">
            <v>0</v>
          </cell>
          <cell r="J3829">
            <v>0</v>
          </cell>
          <cell r="K3829">
            <v>0</v>
          </cell>
          <cell r="L3829">
            <v>0</v>
          </cell>
        </row>
        <row r="3830">
          <cell r="A3830" t="str">
            <v>3911EZ9118A</v>
          </cell>
          <cell r="B3830" t="str">
            <v>PACKAGE ASSEMBLY</v>
          </cell>
          <cell r="C3830" t="str">
            <v>송영근</v>
          </cell>
          <cell r="D3830">
            <v>0</v>
          </cell>
          <cell r="E3830">
            <v>8</v>
          </cell>
          <cell r="F3830">
            <v>0</v>
          </cell>
          <cell r="G3830">
            <v>0</v>
          </cell>
          <cell r="H3830">
            <v>7.7</v>
          </cell>
          <cell r="I3830">
            <v>0.3</v>
          </cell>
          <cell r="J3830">
            <v>0.3</v>
          </cell>
          <cell r="K3830">
            <v>0</v>
          </cell>
          <cell r="L3830">
            <v>0</v>
          </cell>
        </row>
        <row r="3831">
          <cell r="A3831" t="str">
            <v>3911EZ9118D</v>
          </cell>
          <cell r="B3831" t="str">
            <v>PACKAGE ASSEMBLY</v>
          </cell>
          <cell r="C3831" t="str">
            <v>송영근</v>
          </cell>
          <cell r="D3831">
            <v>0</v>
          </cell>
          <cell r="E3831">
            <v>25</v>
          </cell>
          <cell r="F3831">
            <v>0</v>
          </cell>
          <cell r="G3831">
            <v>25.2</v>
          </cell>
          <cell r="H3831">
            <v>0</v>
          </cell>
          <cell r="I3831">
            <v>-0.2</v>
          </cell>
          <cell r="J3831">
            <v>-0.2</v>
          </cell>
          <cell r="K3831">
            <v>0</v>
          </cell>
          <cell r="L3831">
            <v>25.2</v>
          </cell>
        </row>
        <row r="3832">
          <cell r="A3832" t="str">
            <v>3911EZ9118F</v>
          </cell>
          <cell r="B3832" t="str">
            <v>PACKAGE ASSEMBLY</v>
          </cell>
          <cell r="C3832" t="str">
            <v>송영근</v>
          </cell>
          <cell r="D3832">
            <v>0</v>
          </cell>
          <cell r="E3832">
            <v>7</v>
          </cell>
          <cell r="F3832">
            <v>0</v>
          </cell>
          <cell r="G3832">
            <v>0</v>
          </cell>
          <cell r="H3832">
            <v>6.3</v>
          </cell>
          <cell r="I3832">
            <v>0.7</v>
          </cell>
          <cell r="J3832">
            <v>0.7</v>
          </cell>
          <cell r="K3832">
            <v>0</v>
          </cell>
          <cell r="L3832">
            <v>0</v>
          </cell>
        </row>
        <row r="3833">
          <cell r="A3833" t="str">
            <v>3911EZ9119L</v>
          </cell>
          <cell r="B3833" t="str">
            <v>PACKAGE ASSEMBLY</v>
          </cell>
          <cell r="C3833" t="str">
            <v>송영근</v>
          </cell>
          <cell r="D3833">
            <v>0</v>
          </cell>
          <cell r="E3833">
            <v>0</v>
          </cell>
          <cell r="F3833">
            <v>0</v>
          </cell>
          <cell r="G3833">
            <v>0</v>
          </cell>
          <cell r="H3833">
            <v>0</v>
          </cell>
          <cell r="I3833">
            <v>0</v>
          </cell>
          <cell r="J3833">
            <v>0</v>
          </cell>
          <cell r="K3833">
            <v>0</v>
          </cell>
          <cell r="L3833">
            <v>0</v>
          </cell>
        </row>
        <row r="3834">
          <cell r="A3834" t="str">
            <v>3911EZ9119N</v>
          </cell>
          <cell r="B3834" t="str">
            <v>PACKAGE ASSEMBLY</v>
          </cell>
          <cell r="C3834" t="str">
            <v>송영근</v>
          </cell>
          <cell r="D3834">
            <v>1.125</v>
          </cell>
          <cell r="E3834">
            <v>0</v>
          </cell>
          <cell r="F3834">
            <v>0</v>
          </cell>
          <cell r="G3834">
            <v>0</v>
          </cell>
          <cell r="H3834">
            <v>0</v>
          </cell>
          <cell r="I3834">
            <v>1.125</v>
          </cell>
          <cell r="J3834">
            <v>1.125</v>
          </cell>
          <cell r="K3834">
            <v>0</v>
          </cell>
          <cell r="L3834">
            <v>0</v>
          </cell>
        </row>
        <row r="3835">
          <cell r="A3835" t="str">
            <v>3911EZ9119P</v>
          </cell>
          <cell r="B3835" t="str">
            <v>PACKAGE ASSEMBLY</v>
          </cell>
          <cell r="C3835" t="str">
            <v>송영근</v>
          </cell>
          <cell r="D3835">
            <v>1.125</v>
          </cell>
          <cell r="E3835">
            <v>0</v>
          </cell>
          <cell r="F3835">
            <v>0</v>
          </cell>
          <cell r="G3835">
            <v>0</v>
          </cell>
          <cell r="H3835">
            <v>0</v>
          </cell>
          <cell r="I3835">
            <v>1.125</v>
          </cell>
          <cell r="J3835">
            <v>1.125</v>
          </cell>
          <cell r="K3835">
            <v>0</v>
          </cell>
          <cell r="L3835">
            <v>0</v>
          </cell>
        </row>
        <row r="3836">
          <cell r="A3836" t="str">
            <v>3911EZ9120E</v>
          </cell>
          <cell r="B3836" t="str">
            <v>PACKAGE ASSEMBLY</v>
          </cell>
          <cell r="C3836" t="str">
            <v>송영근</v>
          </cell>
          <cell r="D3836">
            <v>-1E-3</v>
          </cell>
          <cell r="E3836">
            <v>0</v>
          </cell>
          <cell r="F3836">
            <v>0</v>
          </cell>
          <cell r="G3836">
            <v>0</v>
          </cell>
          <cell r="H3836">
            <v>0</v>
          </cell>
          <cell r="I3836">
            <v>0</v>
          </cell>
          <cell r="J3836">
            <v>0</v>
          </cell>
          <cell r="K3836">
            <v>18</v>
          </cell>
          <cell r="L3836">
            <v>0</v>
          </cell>
        </row>
        <row r="3837">
          <cell r="A3837" t="str">
            <v>3911EZ9120G</v>
          </cell>
          <cell r="B3837" t="str">
            <v>PACKAGE ASSEMBLY</v>
          </cell>
          <cell r="C3837" t="str">
            <v>송영근</v>
          </cell>
          <cell r="D3837">
            <v>0.6</v>
          </cell>
          <cell r="E3837">
            <v>0</v>
          </cell>
          <cell r="F3837">
            <v>0</v>
          </cell>
          <cell r="G3837">
            <v>0</v>
          </cell>
          <cell r="H3837">
            <v>0</v>
          </cell>
          <cell r="I3837">
            <v>0.6</v>
          </cell>
          <cell r="J3837">
            <v>0.6</v>
          </cell>
          <cell r="K3837">
            <v>0</v>
          </cell>
          <cell r="L3837">
            <v>0</v>
          </cell>
        </row>
        <row r="3838">
          <cell r="A3838" t="str">
            <v>3911EZ9120K</v>
          </cell>
          <cell r="B3838" t="str">
            <v>PACKAGE ASSEMBLY</v>
          </cell>
          <cell r="C3838" t="str">
            <v>송영근</v>
          </cell>
          <cell r="D3838">
            <v>0</v>
          </cell>
          <cell r="E3838">
            <v>0</v>
          </cell>
          <cell r="F3838">
            <v>0</v>
          </cell>
          <cell r="G3838">
            <v>0</v>
          </cell>
          <cell r="H3838">
            <v>0</v>
          </cell>
          <cell r="I3838">
            <v>0</v>
          </cell>
          <cell r="J3838">
            <v>0</v>
          </cell>
          <cell r="K3838">
            <v>0</v>
          </cell>
          <cell r="L3838">
            <v>0</v>
          </cell>
        </row>
        <row r="3839">
          <cell r="A3839" t="str">
            <v>3911EZ9120R</v>
          </cell>
          <cell r="B3839" t="str">
            <v>PACKAGE ASSEMBLY</v>
          </cell>
          <cell r="C3839" t="str">
            <v>송영근</v>
          </cell>
          <cell r="D3839">
            <v>0</v>
          </cell>
          <cell r="E3839">
            <v>19</v>
          </cell>
          <cell r="F3839">
            <v>0</v>
          </cell>
          <cell r="G3839">
            <v>0</v>
          </cell>
          <cell r="H3839">
            <v>18.8</v>
          </cell>
          <cell r="I3839">
            <v>0.2</v>
          </cell>
          <cell r="J3839">
            <v>0.2</v>
          </cell>
          <cell r="K3839">
            <v>0</v>
          </cell>
          <cell r="L3839">
            <v>0</v>
          </cell>
        </row>
        <row r="3840">
          <cell r="A3840" t="str">
            <v>3911EZ9120S</v>
          </cell>
          <cell r="B3840" t="str">
            <v>PACKAGE ASSEMBLY</v>
          </cell>
          <cell r="C3840" t="str">
            <v>송영근</v>
          </cell>
          <cell r="D3840">
            <v>0</v>
          </cell>
          <cell r="E3840">
            <v>8</v>
          </cell>
          <cell r="F3840">
            <v>0</v>
          </cell>
          <cell r="G3840">
            <v>0</v>
          </cell>
          <cell r="H3840">
            <v>7.7</v>
          </cell>
          <cell r="I3840">
            <v>0.3</v>
          </cell>
          <cell r="J3840">
            <v>0.3</v>
          </cell>
          <cell r="K3840">
            <v>0</v>
          </cell>
          <cell r="L3840">
            <v>0</v>
          </cell>
        </row>
        <row r="3841">
          <cell r="A3841" t="str">
            <v>3911EZ9129S</v>
          </cell>
          <cell r="B3841" t="str">
            <v>PACKAGE ASSEMBLY</v>
          </cell>
          <cell r="C3841" t="str">
            <v>송영근</v>
          </cell>
          <cell r="D3841">
            <v>10</v>
          </cell>
          <cell r="E3841">
            <v>0</v>
          </cell>
          <cell r="F3841">
            <v>0</v>
          </cell>
          <cell r="G3841">
            <v>10</v>
          </cell>
          <cell r="H3841">
            <v>0</v>
          </cell>
          <cell r="I3841">
            <v>0</v>
          </cell>
          <cell r="J3841">
            <v>0</v>
          </cell>
          <cell r="K3841">
            <v>0</v>
          </cell>
          <cell r="L3841">
            <v>10</v>
          </cell>
        </row>
        <row r="3842">
          <cell r="A3842" t="str">
            <v>3911EZ9130H</v>
          </cell>
          <cell r="B3842" t="str">
            <v>PACKAGE ASSEMBLY</v>
          </cell>
          <cell r="C3842" t="str">
            <v>송영근</v>
          </cell>
          <cell r="D3842">
            <v>6.9999999999999994E-5</v>
          </cell>
          <cell r="E3842">
            <v>0</v>
          </cell>
          <cell r="F3842">
            <v>0</v>
          </cell>
          <cell r="G3842">
            <v>0</v>
          </cell>
          <cell r="H3842">
            <v>0</v>
          </cell>
          <cell r="I3842">
            <v>6.9999999999999994E-5</v>
          </cell>
          <cell r="J3842">
            <v>0</v>
          </cell>
          <cell r="K3842">
            <v>0</v>
          </cell>
          <cell r="L3842">
            <v>0</v>
          </cell>
        </row>
        <row r="3843">
          <cell r="A3843" t="str">
            <v>3911EZ9130P</v>
          </cell>
          <cell r="B3843" t="str">
            <v>PACKAGE ASSEMBLY</v>
          </cell>
          <cell r="C3843" t="str">
            <v>송영근</v>
          </cell>
          <cell r="D3843">
            <v>0</v>
          </cell>
          <cell r="E3843">
            <v>0</v>
          </cell>
          <cell r="F3843">
            <v>0</v>
          </cell>
          <cell r="G3843">
            <v>0</v>
          </cell>
          <cell r="H3843">
            <v>0</v>
          </cell>
          <cell r="I3843">
            <v>0</v>
          </cell>
          <cell r="J3843">
            <v>0</v>
          </cell>
          <cell r="K3843">
            <v>0</v>
          </cell>
          <cell r="L3843">
            <v>0</v>
          </cell>
        </row>
        <row r="3844">
          <cell r="A3844" t="str">
            <v>3911EZ9130R</v>
          </cell>
          <cell r="B3844" t="str">
            <v>PACKAGE ASSEMBLY</v>
          </cell>
          <cell r="C3844" t="str">
            <v>송영근</v>
          </cell>
          <cell r="D3844">
            <v>6.9999999999999994E-5</v>
          </cell>
          <cell r="E3844">
            <v>0</v>
          </cell>
          <cell r="F3844">
            <v>0</v>
          </cell>
          <cell r="G3844">
            <v>0</v>
          </cell>
          <cell r="H3844">
            <v>0</v>
          </cell>
          <cell r="I3844">
            <v>6.9999999999999994E-5</v>
          </cell>
          <cell r="J3844">
            <v>0</v>
          </cell>
          <cell r="K3844">
            <v>0</v>
          </cell>
          <cell r="L3844">
            <v>0</v>
          </cell>
        </row>
        <row r="3845">
          <cell r="A3845" t="str">
            <v>3911EZ9131Z</v>
          </cell>
          <cell r="B3845" t="str">
            <v>PACKAGE ASSEMBLY</v>
          </cell>
          <cell r="C3845" t="str">
            <v>송영근</v>
          </cell>
          <cell r="D3845">
            <v>1.7569999999999999E-2</v>
          </cell>
          <cell r="E3845">
            <v>174</v>
          </cell>
          <cell r="F3845">
            <v>0</v>
          </cell>
          <cell r="G3845">
            <v>0</v>
          </cell>
          <cell r="H3845">
            <v>174</v>
          </cell>
          <cell r="I3845">
            <v>1.7569999999999999E-2</v>
          </cell>
          <cell r="J3845">
            <v>1.7569999999999999E-2</v>
          </cell>
          <cell r="K3845">
            <v>0</v>
          </cell>
          <cell r="L3845">
            <v>0</v>
          </cell>
        </row>
        <row r="3846">
          <cell r="A3846" t="str">
            <v>3911EZ9132U</v>
          </cell>
          <cell r="B3846" t="str">
            <v>PACKAGE ASSEMBLY</v>
          </cell>
          <cell r="C3846" t="str">
            <v>송영근</v>
          </cell>
          <cell r="D3846">
            <v>1.7569999999999999E-2</v>
          </cell>
          <cell r="E3846">
            <v>172</v>
          </cell>
          <cell r="F3846">
            <v>0</v>
          </cell>
          <cell r="G3846">
            <v>0</v>
          </cell>
          <cell r="H3846">
            <v>172</v>
          </cell>
          <cell r="I3846">
            <v>1.7569999999999999E-2</v>
          </cell>
          <cell r="J3846">
            <v>1.7569999999999999E-2</v>
          </cell>
          <cell r="K3846">
            <v>0</v>
          </cell>
          <cell r="L3846">
            <v>0</v>
          </cell>
        </row>
        <row r="3847">
          <cell r="A3847" t="str">
            <v>3911EZ9133G</v>
          </cell>
          <cell r="B3847" t="str">
            <v>PACKAGE ASSEMBLY</v>
          </cell>
          <cell r="C3847" t="str">
            <v>송영근</v>
          </cell>
          <cell r="D3847">
            <v>0</v>
          </cell>
          <cell r="E3847">
            <v>134</v>
          </cell>
          <cell r="F3847">
            <v>0</v>
          </cell>
          <cell r="G3847">
            <v>234.6</v>
          </cell>
          <cell r="H3847">
            <v>0</v>
          </cell>
          <cell r="I3847">
            <v>-100.6</v>
          </cell>
          <cell r="J3847">
            <v>-100.6</v>
          </cell>
          <cell r="K3847">
            <v>0</v>
          </cell>
          <cell r="L3847">
            <v>334.65</v>
          </cell>
        </row>
        <row r="3848">
          <cell r="A3848" t="str">
            <v>3911EZ9136R</v>
          </cell>
          <cell r="B3848" t="str">
            <v>PACKAGE ASSEMBLY</v>
          </cell>
          <cell r="C3848" t="str">
            <v>송영근</v>
          </cell>
          <cell r="D3848">
            <v>-2.5000000000000001E-3</v>
          </cell>
          <cell r="E3848">
            <v>25</v>
          </cell>
          <cell r="F3848">
            <v>0</v>
          </cell>
          <cell r="G3848">
            <v>25.0625</v>
          </cell>
          <cell r="H3848">
            <v>0</v>
          </cell>
          <cell r="I3848">
            <v>-6.25E-2</v>
          </cell>
          <cell r="J3848">
            <v>-6.25E-2</v>
          </cell>
          <cell r="K3848">
            <v>0</v>
          </cell>
          <cell r="L3848">
            <v>25.0625</v>
          </cell>
        </row>
        <row r="3849">
          <cell r="A3849" t="str">
            <v>3911EZ9140X</v>
          </cell>
          <cell r="B3849" t="str">
            <v>PACKAGE ASSEMBLY</v>
          </cell>
          <cell r="C3849" t="str">
            <v>송영근</v>
          </cell>
          <cell r="D3849">
            <v>0</v>
          </cell>
          <cell r="E3849">
            <v>30</v>
          </cell>
          <cell r="F3849">
            <v>0</v>
          </cell>
          <cell r="G3849">
            <v>0</v>
          </cell>
          <cell r="H3849">
            <v>30</v>
          </cell>
          <cell r="I3849">
            <v>0</v>
          </cell>
          <cell r="J3849">
            <v>0</v>
          </cell>
          <cell r="K3849">
            <v>21</v>
          </cell>
          <cell r="L3849">
            <v>0</v>
          </cell>
        </row>
        <row r="3850">
          <cell r="A3850" t="str">
            <v>3911EZ9141L</v>
          </cell>
          <cell r="B3850" t="str">
            <v>PACKAGE ASSEMBLY</v>
          </cell>
          <cell r="C3850" t="str">
            <v>송영근</v>
          </cell>
          <cell r="D3850">
            <v>0</v>
          </cell>
          <cell r="E3850">
            <v>0</v>
          </cell>
          <cell r="F3850">
            <v>0</v>
          </cell>
          <cell r="G3850">
            <v>0</v>
          </cell>
          <cell r="H3850">
            <v>0</v>
          </cell>
          <cell r="I3850">
            <v>0</v>
          </cell>
          <cell r="J3850">
            <v>0</v>
          </cell>
          <cell r="K3850">
            <v>0</v>
          </cell>
          <cell r="L3850">
            <v>0</v>
          </cell>
        </row>
        <row r="3851">
          <cell r="A3851" t="str">
            <v>3911EZ9142G</v>
          </cell>
          <cell r="B3851" t="str">
            <v>PACKAGE ASSEMBLY</v>
          </cell>
          <cell r="C3851" t="str">
            <v>송영근</v>
          </cell>
          <cell r="D3851">
            <v>0.12154</v>
          </cell>
          <cell r="E3851">
            <v>0</v>
          </cell>
          <cell r="F3851">
            <v>0</v>
          </cell>
          <cell r="G3851">
            <v>0</v>
          </cell>
          <cell r="H3851">
            <v>0</v>
          </cell>
          <cell r="I3851">
            <v>0.12154</v>
          </cell>
          <cell r="J3851">
            <v>0.12154</v>
          </cell>
          <cell r="K3851">
            <v>0</v>
          </cell>
          <cell r="L3851">
            <v>0</v>
          </cell>
        </row>
        <row r="3852">
          <cell r="A3852" t="str">
            <v>3911EZ9143S</v>
          </cell>
          <cell r="B3852" t="str">
            <v>PACKAGE ASSEMBLY</v>
          </cell>
          <cell r="C3852" t="str">
            <v>송영근</v>
          </cell>
          <cell r="D3852">
            <v>0</v>
          </cell>
          <cell r="E3852">
            <v>0</v>
          </cell>
          <cell r="F3852">
            <v>0</v>
          </cell>
          <cell r="G3852">
            <v>0</v>
          </cell>
          <cell r="H3852">
            <v>0</v>
          </cell>
          <cell r="I3852">
            <v>0</v>
          </cell>
          <cell r="J3852">
            <v>0</v>
          </cell>
          <cell r="K3852">
            <v>0</v>
          </cell>
          <cell r="L3852">
            <v>0</v>
          </cell>
        </row>
        <row r="3853">
          <cell r="A3853" t="str">
            <v>3911EZ9145F</v>
          </cell>
          <cell r="B3853" t="str">
            <v>PACKAGE ASSEMBLY</v>
          </cell>
          <cell r="C3853" t="str">
            <v>송영근</v>
          </cell>
          <cell r="D3853">
            <v>10.955</v>
          </cell>
          <cell r="E3853">
            <v>43.75</v>
          </cell>
          <cell r="F3853">
            <v>0</v>
          </cell>
          <cell r="G3853">
            <v>29.6875</v>
          </cell>
          <cell r="H3853">
            <v>0</v>
          </cell>
          <cell r="I3853">
            <v>25.017499999999998</v>
          </cell>
          <cell r="J3853">
            <v>25.017499999999998</v>
          </cell>
          <cell r="K3853">
            <v>0</v>
          </cell>
          <cell r="L3853">
            <v>54.6875</v>
          </cell>
        </row>
        <row r="3854">
          <cell r="A3854" t="str">
            <v>3911EZ9145H</v>
          </cell>
          <cell r="B3854" t="str">
            <v>PACKAGE ASSEMBLY</v>
          </cell>
          <cell r="C3854" t="str">
            <v>송영근</v>
          </cell>
          <cell r="D3854">
            <v>0.01</v>
          </cell>
          <cell r="E3854">
            <v>7.81</v>
          </cell>
          <cell r="F3854">
            <v>0</v>
          </cell>
          <cell r="G3854">
            <v>0</v>
          </cell>
          <cell r="H3854">
            <v>0</v>
          </cell>
          <cell r="I3854">
            <v>7.82</v>
          </cell>
          <cell r="J3854">
            <v>7.82</v>
          </cell>
          <cell r="K3854">
            <v>0</v>
          </cell>
          <cell r="L3854">
            <v>7.8125</v>
          </cell>
        </row>
        <row r="3855">
          <cell r="A3855" t="str">
            <v>3911EZ9145J</v>
          </cell>
          <cell r="B3855" t="str">
            <v>PACKAGE ASSEMBLY</v>
          </cell>
          <cell r="C3855" t="str">
            <v>송영근</v>
          </cell>
          <cell r="D3855">
            <v>17.5</v>
          </cell>
          <cell r="E3855">
            <v>70</v>
          </cell>
          <cell r="F3855">
            <v>0</v>
          </cell>
          <cell r="G3855">
            <v>47.5</v>
          </cell>
          <cell r="H3855">
            <v>0</v>
          </cell>
          <cell r="I3855">
            <v>40</v>
          </cell>
          <cell r="J3855">
            <v>40</v>
          </cell>
          <cell r="K3855">
            <v>0</v>
          </cell>
          <cell r="L3855">
            <v>87.5</v>
          </cell>
        </row>
        <row r="3856">
          <cell r="A3856" t="str">
            <v>3911EZ9145K</v>
          </cell>
          <cell r="B3856" t="str">
            <v>PACKAGE ASSEMBLY</v>
          </cell>
          <cell r="C3856" t="str">
            <v>송영근</v>
          </cell>
          <cell r="D3856">
            <v>3.5</v>
          </cell>
          <cell r="E3856">
            <v>14</v>
          </cell>
          <cell r="F3856">
            <v>0</v>
          </cell>
          <cell r="G3856">
            <v>9.5</v>
          </cell>
          <cell r="H3856">
            <v>0</v>
          </cell>
          <cell r="I3856">
            <v>8</v>
          </cell>
          <cell r="J3856">
            <v>8</v>
          </cell>
          <cell r="K3856">
            <v>0</v>
          </cell>
          <cell r="L3856">
            <v>17.5</v>
          </cell>
        </row>
        <row r="3857">
          <cell r="A3857" t="str">
            <v>3911EZ9145L</v>
          </cell>
          <cell r="B3857" t="str">
            <v>PACKAGE ASSEMBLY</v>
          </cell>
          <cell r="C3857" t="str">
            <v>송영근</v>
          </cell>
          <cell r="D3857">
            <v>1</v>
          </cell>
          <cell r="E3857">
            <v>5.8</v>
          </cell>
          <cell r="F3857">
            <v>0</v>
          </cell>
          <cell r="G3857">
            <v>3.8</v>
          </cell>
          <cell r="H3857">
            <v>0</v>
          </cell>
          <cell r="I3857">
            <v>3</v>
          </cell>
          <cell r="J3857">
            <v>3</v>
          </cell>
          <cell r="K3857">
            <v>0</v>
          </cell>
          <cell r="L3857">
            <v>7</v>
          </cell>
        </row>
        <row r="3858">
          <cell r="A3858" t="str">
            <v>3911EZ9145M</v>
          </cell>
          <cell r="B3858" t="str">
            <v>PACKAGE ASSEMBLY</v>
          </cell>
          <cell r="C3858" t="str">
            <v>송영근</v>
          </cell>
          <cell r="D3858">
            <v>1</v>
          </cell>
          <cell r="E3858">
            <v>5.8</v>
          </cell>
          <cell r="F3858">
            <v>0</v>
          </cell>
          <cell r="G3858">
            <v>3.8</v>
          </cell>
          <cell r="H3858">
            <v>0</v>
          </cell>
          <cell r="I3858">
            <v>3</v>
          </cell>
          <cell r="J3858">
            <v>3</v>
          </cell>
          <cell r="K3858">
            <v>0</v>
          </cell>
          <cell r="L3858">
            <v>7</v>
          </cell>
        </row>
        <row r="3859">
          <cell r="A3859" t="str">
            <v>3911EZ9145N</v>
          </cell>
          <cell r="B3859" t="str">
            <v>PACKAGE ASSEMBLY</v>
          </cell>
          <cell r="C3859" t="str">
            <v>송영근</v>
          </cell>
          <cell r="D3859">
            <v>17.5</v>
          </cell>
          <cell r="E3859">
            <v>70</v>
          </cell>
          <cell r="F3859">
            <v>0</v>
          </cell>
          <cell r="G3859">
            <v>47.5</v>
          </cell>
          <cell r="H3859">
            <v>0</v>
          </cell>
          <cell r="I3859">
            <v>40</v>
          </cell>
          <cell r="J3859">
            <v>40</v>
          </cell>
          <cell r="K3859">
            <v>0</v>
          </cell>
          <cell r="L3859">
            <v>87.5</v>
          </cell>
        </row>
        <row r="3860">
          <cell r="A3860" t="str">
            <v>3911EZ9145P</v>
          </cell>
          <cell r="B3860" t="str">
            <v>PACKAGE ASSEMBLY</v>
          </cell>
          <cell r="C3860" t="str">
            <v>송영근</v>
          </cell>
          <cell r="D3860">
            <v>0</v>
          </cell>
          <cell r="E3860">
            <v>12.5</v>
          </cell>
          <cell r="F3860">
            <v>0</v>
          </cell>
          <cell r="G3860">
            <v>0</v>
          </cell>
          <cell r="H3860">
            <v>0</v>
          </cell>
          <cell r="I3860">
            <v>12.5</v>
          </cell>
          <cell r="J3860">
            <v>12.5</v>
          </cell>
          <cell r="K3860">
            <v>0</v>
          </cell>
          <cell r="L3860">
            <v>12.5</v>
          </cell>
        </row>
        <row r="3861">
          <cell r="A3861" t="str">
            <v>3911EZ9145Q</v>
          </cell>
          <cell r="B3861" t="str">
            <v>PACKAGE ASSEMBLY</v>
          </cell>
          <cell r="C3861" t="str">
            <v>송영근</v>
          </cell>
          <cell r="D3861">
            <v>0</v>
          </cell>
          <cell r="E3861">
            <v>2.5</v>
          </cell>
          <cell r="F3861">
            <v>0</v>
          </cell>
          <cell r="G3861">
            <v>0</v>
          </cell>
          <cell r="H3861">
            <v>0</v>
          </cell>
          <cell r="I3861">
            <v>2.5</v>
          </cell>
          <cell r="J3861">
            <v>2.5</v>
          </cell>
          <cell r="K3861">
            <v>0</v>
          </cell>
          <cell r="L3861">
            <v>2.5</v>
          </cell>
        </row>
        <row r="3862">
          <cell r="A3862" t="str">
            <v>3911EZ9145R</v>
          </cell>
          <cell r="B3862" t="str">
            <v>PACKAGE ASSEMBLY</v>
          </cell>
          <cell r="C3862" t="str">
            <v>송영근</v>
          </cell>
          <cell r="D3862">
            <v>0</v>
          </cell>
          <cell r="E3862">
            <v>1</v>
          </cell>
          <cell r="F3862">
            <v>0</v>
          </cell>
          <cell r="G3862">
            <v>0</v>
          </cell>
          <cell r="H3862">
            <v>0</v>
          </cell>
          <cell r="I3862">
            <v>1</v>
          </cell>
          <cell r="J3862">
            <v>1</v>
          </cell>
          <cell r="K3862">
            <v>0</v>
          </cell>
          <cell r="L3862">
            <v>1</v>
          </cell>
        </row>
        <row r="3863">
          <cell r="A3863" t="str">
            <v>3911EZ9145S</v>
          </cell>
          <cell r="B3863" t="str">
            <v>PACKAGE ASSEMBLY</v>
          </cell>
          <cell r="C3863" t="str">
            <v>송영근</v>
          </cell>
          <cell r="D3863">
            <v>0</v>
          </cell>
          <cell r="E3863">
            <v>1</v>
          </cell>
          <cell r="F3863">
            <v>0</v>
          </cell>
          <cell r="G3863">
            <v>0</v>
          </cell>
          <cell r="H3863">
            <v>0</v>
          </cell>
          <cell r="I3863">
            <v>1</v>
          </cell>
          <cell r="J3863">
            <v>1</v>
          </cell>
          <cell r="K3863">
            <v>0</v>
          </cell>
          <cell r="L3863">
            <v>1</v>
          </cell>
        </row>
        <row r="3864">
          <cell r="A3864" t="str">
            <v>3911EZ9145T</v>
          </cell>
          <cell r="B3864" t="str">
            <v>PACKAGE ASSEMBLY</v>
          </cell>
          <cell r="C3864" t="str">
            <v>송영근</v>
          </cell>
          <cell r="D3864">
            <v>0</v>
          </cell>
          <cell r="E3864">
            <v>12.5</v>
          </cell>
          <cell r="F3864">
            <v>0</v>
          </cell>
          <cell r="G3864">
            <v>0</v>
          </cell>
          <cell r="H3864">
            <v>0</v>
          </cell>
          <cell r="I3864">
            <v>12.5</v>
          </cell>
          <cell r="J3864">
            <v>12.5</v>
          </cell>
          <cell r="K3864">
            <v>0</v>
          </cell>
          <cell r="L3864">
            <v>12.5</v>
          </cell>
        </row>
        <row r="3865">
          <cell r="A3865" t="str">
            <v>3911EZ9150A</v>
          </cell>
          <cell r="B3865" t="str">
            <v>PACKAGE ASSEMBLY</v>
          </cell>
          <cell r="C3865" t="str">
            <v>송영근</v>
          </cell>
          <cell r="D3865">
            <v>0</v>
          </cell>
          <cell r="E3865">
            <v>159</v>
          </cell>
          <cell r="F3865">
            <v>0</v>
          </cell>
          <cell r="G3865">
            <v>158</v>
          </cell>
          <cell r="H3865">
            <v>1</v>
          </cell>
          <cell r="I3865">
            <v>0</v>
          </cell>
          <cell r="J3865">
            <v>0</v>
          </cell>
          <cell r="K3865">
            <v>34</v>
          </cell>
          <cell r="L3865">
            <v>418</v>
          </cell>
        </row>
        <row r="3866">
          <cell r="A3866" t="str">
            <v>3911EZ9150L</v>
          </cell>
          <cell r="B3866" t="str">
            <v>PACKAGE ASSEMBLY</v>
          </cell>
          <cell r="C3866" t="str">
            <v>송영근</v>
          </cell>
          <cell r="D3866">
            <v>0</v>
          </cell>
          <cell r="E3866">
            <v>0</v>
          </cell>
          <cell r="F3866">
            <v>0</v>
          </cell>
          <cell r="G3866">
            <v>0</v>
          </cell>
          <cell r="H3866">
            <v>0</v>
          </cell>
          <cell r="I3866">
            <v>0</v>
          </cell>
          <cell r="J3866">
            <v>0</v>
          </cell>
          <cell r="K3866">
            <v>0</v>
          </cell>
          <cell r="L3866">
            <v>0</v>
          </cell>
        </row>
        <row r="3867">
          <cell r="A3867" t="str">
            <v>3911EZ9150M</v>
          </cell>
          <cell r="B3867" t="str">
            <v>PACKAGE ASSEMBLY</v>
          </cell>
          <cell r="C3867" t="str">
            <v>송영근</v>
          </cell>
          <cell r="D3867">
            <v>0</v>
          </cell>
          <cell r="E3867">
            <v>0</v>
          </cell>
          <cell r="F3867">
            <v>0</v>
          </cell>
          <cell r="G3867">
            <v>0</v>
          </cell>
          <cell r="H3867">
            <v>0</v>
          </cell>
          <cell r="I3867">
            <v>0</v>
          </cell>
          <cell r="J3867">
            <v>0</v>
          </cell>
          <cell r="K3867">
            <v>0</v>
          </cell>
          <cell r="L3867">
            <v>0</v>
          </cell>
        </row>
        <row r="3868">
          <cell r="A3868" t="str">
            <v>3911EZ9151R</v>
          </cell>
          <cell r="B3868" t="str">
            <v>PACKAGE ASSEMBLY</v>
          </cell>
          <cell r="C3868" t="str">
            <v>송영근</v>
          </cell>
          <cell r="D3868">
            <v>0</v>
          </cell>
          <cell r="E3868">
            <v>60</v>
          </cell>
          <cell r="F3868">
            <v>0</v>
          </cell>
          <cell r="G3868">
            <v>60</v>
          </cell>
          <cell r="H3868">
            <v>0</v>
          </cell>
          <cell r="I3868">
            <v>0</v>
          </cell>
          <cell r="J3868">
            <v>0</v>
          </cell>
          <cell r="K3868">
            <v>0</v>
          </cell>
          <cell r="L3868">
            <v>110</v>
          </cell>
        </row>
        <row r="3869">
          <cell r="A3869" t="str">
            <v>3911EZ9152L</v>
          </cell>
          <cell r="B3869" t="str">
            <v>PACKAGE ASSEMBLY</v>
          </cell>
          <cell r="C3869" t="str">
            <v>송영근</v>
          </cell>
          <cell r="D3869">
            <v>0</v>
          </cell>
          <cell r="E3869">
            <v>357</v>
          </cell>
          <cell r="F3869">
            <v>0</v>
          </cell>
          <cell r="G3869">
            <v>357</v>
          </cell>
          <cell r="H3869">
            <v>0</v>
          </cell>
          <cell r="I3869">
            <v>0</v>
          </cell>
          <cell r="J3869">
            <v>0</v>
          </cell>
          <cell r="K3869">
            <v>0</v>
          </cell>
          <cell r="L3869">
            <v>357</v>
          </cell>
        </row>
        <row r="3870">
          <cell r="A3870" t="str">
            <v>3911EZ9153M</v>
          </cell>
          <cell r="B3870" t="str">
            <v>PACKAGE ASSEMBLY</v>
          </cell>
          <cell r="C3870" t="str">
            <v>송영근</v>
          </cell>
          <cell r="D3870">
            <v>1.2</v>
          </cell>
          <cell r="E3870">
            <v>0</v>
          </cell>
          <cell r="F3870">
            <v>0</v>
          </cell>
          <cell r="G3870">
            <v>0</v>
          </cell>
          <cell r="H3870">
            <v>0</v>
          </cell>
          <cell r="I3870">
            <v>1.2</v>
          </cell>
          <cell r="J3870">
            <v>1.2</v>
          </cell>
          <cell r="K3870">
            <v>0</v>
          </cell>
          <cell r="L3870">
            <v>0</v>
          </cell>
        </row>
        <row r="3871">
          <cell r="A3871" t="str">
            <v>3911EZ9153Z</v>
          </cell>
          <cell r="B3871" t="str">
            <v>PACKAGE ASSEMBLY</v>
          </cell>
          <cell r="C3871" t="str">
            <v>송영근</v>
          </cell>
          <cell r="D3871">
            <v>0</v>
          </cell>
          <cell r="E3871">
            <v>50</v>
          </cell>
          <cell r="F3871">
            <v>0</v>
          </cell>
          <cell r="G3871">
            <v>50</v>
          </cell>
          <cell r="H3871">
            <v>0</v>
          </cell>
          <cell r="I3871">
            <v>0</v>
          </cell>
          <cell r="J3871">
            <v>0</v>
          </cell>
          <cell r="K3871">
            <v>0</v>
          </cell>
          <cell r="L3871">
            <v>200</v>
          </cell>
        </row>
        <row r="3872">
          <cell r="A3872" t="str">
            <v>3911EZ9154D</v>
          </cell>
          <cell r="B3872" t="str">
            <v>PACKAGE ASSEMBLY</v>
          </cell>
          <cell r="C3872" t="str">
            <v>송영근</v>
          </cell>
          <cell r="D3872">
            <v>0</v>
          </cell>
          <cell r="E3872">
            <v>50</v>
          </cell>
          <cell r="F3872">
            <v>0</v>
          </cell>
          <cell r="G3872">
            <v>50</v>
          </cell>
          <cell r="H3872">
            <v>0</v>
          </cell>
          <cell r="I3872">
            <v>0</v>
          </cell>
          <cell r="J3872">
            <v>0</v>
          </cell>
          <cell r="K3872">
            <v>0</v>
          </cell>
          <cell r="L3872">
            <v>200</v>
          </cell>
        </row>
        <row r="3873">
          <cell r="A3873" t="str">
            <v>3911EZ9155A</v>
          </cell>
          <cell r="B3873" t="str">
            <v>PACKAGE ASSEMBLY</v>
          </cell>
          <cell r="C3873" t="str">
            <v>송영근</v>
          </cell>
          <cell r="D3873">
            <v>0.5</v>
          </cell>
          <cell r="E3873">
            <v>0</v>
          </cell>
          <cell r="F3873">
            <v>0</v>
          </cell>
          <cell r="G3873">
            <v>0</v>
          </cell>
          <cell r="H3873">
            <v>0</v>
          </cell>
          <cell r="I3873">
            <v>0.5</v>
          </cell>
          <cell r="J3873">
            <v>0.5</v>
          </cell>
          <cell r="K3873">
            <v>0</v>
          </cell>
          <cell r="L3873">
            <v>0</v>
          </cell>
        </row>
        <row r="3874">
          <cell r="A3874" t="str">
            <v>3911EZ9158F</v>
          </cell>
          <cell r="B3874" t="str">
            <v>PACKAGE ASSEMBLY</v>
          </cell>
          <cell r="C3874" t="str">
            <v>송영근</v>
          </cell>
          <cell r="D3874">
            <v>0</v>
          </cell>
          <cell r="E3874">
            <v>500.25</v>
          </cell>
          <cell r="F3874">
            <v>0</v>
          </cell>
          <cell r="G3874">
            <v>500.25</v>
          </cell>
          <cell r="H3874">
            <v>0</v>
          </cell>
          <cell r="I3874">
            <v>0</v>
          </cell>
          <cell r="J3874">
            <v>0</v>
          </cell>
          <cell r="K3874">
            <v>0</v>
          </cell>
          <cell r="L3874">
            <v>500.25</v>
          </cell>
        </row>
        <row r="3875">
          <cell r="A3875" t="str">
            <v>3911EZ9158H</v>
          </cell>
          <cell r="B3875" t="str">
            <v>PACKAGE ASSEMBLY</v>
          </cell>
          <cell r="C3875" t="str">
            <v>송영근</v>
          </cell>
          <cell r="D3875">
            <v>-3.2599999999999999E-3</v>
          </cell>
          <cell r="E3875">
            <v>45.09</v>
          </cell>
          <cell r="F3875">
            <v>0</v>
          </cell>
          <cell r="G3875">
            <v>80.822040000000001</v>
          </cell>
          <cell r="H3875">
            <v>0</v>
          </cell>
          <cell r="I3875">
            <v>-35.732039999999998</v>
          </cell>
          <cell r="J3875">
            <v>-35.732039999999998</v>
          </cell>
          <cell r="K3875">
            <v>0</v>
          </cell>
          <cell r="L3875">
            <v>116.553894</v>
          </cell>
        </row>
        <row r="3876">
          <cell r="A3876" t="str">
            <v>3911EZ9158V</v>
          </cell>
          <cell r="B3876" t="str">
            <v>PACKAGE ASSEMBLY</v>
          </cell>
          <cell r="C3876" t="str">
            <v>송영근</v>
          </cell>
          <cell r="D3876">
            <v>0</v>
          </cell>
          <cell r="E3876">
            <v>0</v>
          </cell>
          <cell r="F3876">
            <v>0</v>
          </cell>
          <cell r="G3876">
            <v>0</v>
          </cell>
          <cell r="H3876">
            <v>0</v>
          </cell>
          <cell r="I3876">
            <v>0</v>
          </cell>
          <cell r="J3876">
            <v>0</v>
          </cell>
          <cell r="K3876">
            <v>0</v>
          </cell>
          <cell r="L3876">
            <v>0</v>
          </cell>
        </row>
        <row r="3877">
          <cell r="A3877" t="str">
            <v>3911EZ9162S</v>
          </cell>
          <cell r="B3877" t="str">
            <v>PACKAGE ASSEMBLY</v>
          </cell>
          <cell r="C3877" t="str">
            <v>송영근</v>
          </cell>
          <cell r="D3877">
            <v>0.01</v>
          </cell>
          <cell r="E3877">
            <v>7.81</v>
          </cell>
          <cell r="F3877">
            <v>0</v>
          </cell>
          <cell r="G3877">
            <v>0</v>
          </cell>
          <cell r="H3877">
            <v>0</v>
          </cell>
          <cell r="I3877">
            <v>7.82</v>
          </cell>
          <cell r="J3877">
            <v>7.82</v>
          </cell>
          <cell r="K3877">
            <v>0</v>
          </cell>
          <cell r="L3877">
            <v>7.8125</v>
          </cell>
        </row>
        <row r="3878">
          <cell r="A3878" t="str">
            <v>3911EZ9162T</v>
          </cell>
          <cell r="B3878" t="str">
            <v>PACKAGE ASSEMBLY</v>
          </cell>
          <cell r="C3878" t="str">
            <v>송영근</v>
          </cell>
          <cell r="D3878">
            <v>10.955</v>
          </cell>
          <cell r="E3878">
            <v>43.75</v>
          </cell>
          <cell r="F3878">
            <v>0</v>
          </cell>
          <cell r="G3878">
            <v>29.6875</v>
          </cell>
          <cell r="H3878">
            <v>0</v>
          </cell>
          <cell r="I3878">
            <v>25.017499999999998</v>
          </cell>
          <cell r="J3878">
            <v>25.017499999999998</v>
          </cell>
          <cell r="K3878">
            <v>0</v>
          </cell>
          <cell r="L3878">
            <v>54.6875</v>
          </cell>
        </row>
        <row r="3879">
          <cell r="A3879" t="str">
            <v>3911EZ9163C</v>
          </cell>
          <cell r="B3879" t="str">
            <v>PACKAGE ASSEMBLY</v>
          </cell>
          <cell r="C3879" t="str">
            <v>송영근</v>
          </cell>
          <cell r="D3879">
            <v>1.3350000000000001E-2</v>
          </cell>
          <cell r="E3879">
            <v>2</v>
          </cell>
          <cell r="F3879">
            <v>0</v>
          </cell>
          <cell r="G3879">
            <v>0</v>
          </cell>
          <cell r="H3879">
            <v>1.2</v>
          </cell>
          <cell r="I3879">
            <v>0.81335000000000002</v>
          </cell>
          <cell r="J3879">
            <v>0.81335000000000002</v>
          </cell>
          <cell r="K3879">
            <v>0</v>
          </cell>
          <cell r="L3879">
            <v>0</v>
          </cell>
        </row>
        <row r="3880">
          <cell r="A3880" t="str">
            <v>3911EZ9163E</v>
          </cell>
          <cell r="B3880" t="str">
            <v>PACKAGE ASSEMBLY</v>
          </cell>
          <cell r="C3880" t="str">
            <v>송영근</v>
          </cell>
          <cell r="D3880">
            <v>0</v>
          </cell>
          <cell r="E3880">
            <v>5</v>
          </cell>
          <cell r="F3880">
            <v>0</v>
          </cell>
          <cell r="G3880">
            <v>0</v>
          </cell>
          <cell r="H3880">
            <v>5</v>
          </cell>
          <cell r="I3880">
            <v>0</v>
          </cell>
          <cell r="J3880">
            <v>0</v>
          </cell>
          <cell r="K3880">
            <v>0</v>
          </cell>
          <cell r="L3880">
            <v>0</v>
          </cell>
        </row>
        <row r="3881">
          <cell r="A3881" t="str">
            <v>3911EZ9164F</v>
          </cell>
          <cell r="B3881" t="str">
            <v>PACKAGE ASSEMBLY</v>
          </cell>
          <cell r="C3881" t="str">
            <v>송영근</v>
          </cell>
          <cell r="D3881">
            <v>1.6000000000000001E-4</v>
          </cell>
          <cell r="E3881">
            <v>0.64</v>
          </cell>
          <cell r="F3881">
            <v>0</v>
          </cell>
          <cell r="G3881">
            <v>0.63983999999999996</v>
          </cell>
          <cell r="H3881">
            <v>0</v>
          </cell>
          <cell r="I3881">
            <v>3.2000000000000003E-4</v>
          </cell>
          <cell r="J3881">
            <v>3.2000000000000003E-4</v>
          </cell>
          <cell r="K3881">
            <v>51</v>
          </cell>
          <cell r="L3881">
            <v>0.63983999999999996</v>
          </cell>
        </row>
        <row r="3882">
          <cell r="A3882" t="str">
            <v>3911EZ9164J</v>
          </cell>
          <cell r="B3882" t="str">
            <v>PACKAGE ASSEMBLY</v>
          </cell>
          <cell r="C3882" t="str">
            <v>송영근</v>
          </cell>
          <cell r="D3882">
            <v>5.0000000000000001E-4</v>
          </cell>
          <cell r="E3882">
            <v>4</v>
          </cell>
          <cell r="F3882">
            <v>0</v>
          </cell>
          <cell r="G3882">
            <v>0</v>
          </cell>
          <cell r="H3882">
            <v>0</v>
          </cell>
          <cell r="I3882">
            <v>4.0004999999999997</v>
          </cell>
          <cell r="J3882">
            <v>4.0004999999999997</v>
          </cell>
          <cell r="K3882">
            <v>0</v>
          </cell>
          <cell r="L3882">
            <v>3.9990000000000001</v>
          </cell>
        </row>
        <row r="3883">
          <cell r="A3883" t="str">
            <v>3911EZ9164X</v>
          </cell>
          <cell r="B3883" t="str">
            <v>PACKAGE ASSEMBLY</v>
          </cell>
          <cell r="C3883" t="str">
            <v>송영근</v>
          </cell>
          <cell r="D3883">
            <v>0</v>
          </cell>
          <cell r="E3883">
            <v>100</v>
          </cell>
          <cell r="F3883">
            <v>0</v>
          </cell>
          <cell r="G3883">
            <v>0</v>
          </cell>
          <cell r="H3883">
            <v>100</v>
          </cell>
          <cell r="I3883">
            <v>0</v>
          </cell>
          <cell r="J3883">
            <v>0</v>
          </cell>
          <cell r="K3883">
            <v>0</v>
          </cell>
          <cell r="L3883">
            <v>0</v>
          </cell>
        </row>
        <row r="3884">
          <cell r="A3884" t="str">
            <v>3911EZ9165C</v>
          </cell>
          <cell r="B3884" t="str">
            <v>PACKAGE ASSEMBLY</v>
          </cell>
          <cell r="C3884" t="str">
            <v>송영근</v>
          </cell>
          <cell r="D3884">
            <v>5.0000000000000001E-3</v>
          </cell>
          <cell r="E3884">
            <v>500</v>
          </cell>
          <cell r="F3884">
            <v>0</v>
          </cell>
          <cell r="G3884">
            <v>500.25</v>
          </cell>
          <cell r="H3884">
            <v>0</v>
          </cell>
          <cell r="I3884">
            <v>-0.245</v>
          </cell>
          <cell r="J3884">
            <v>-0.245</v>
          </cell>
          <cell r="K3884">
            <v>1</v>
          </cell>
          <cell r="L3884">
            <v>1000.5</v>
          </cell>
        </row>
        <row r="3885">
          <cell r="A3885" t="str">
            <v>3911EZ9165R</v>
          </cell>
          <cell r="B3885" t="str">
            <v>PACKAGE ASSEMBLY</v>
          </cell>
          <cell r="C3885" t="str">
            <v>송영근</v>
          </cell>
          <cell r="D3885">
            <v>3.5000000000000003E-2</v>
          </cell>
          <cell r="E3885">
            <v>0</v>
          </cell>
          <cell r="F3885">
            <v>0</v>
          </cell>
          <cell r="G3885">
            <v>0</v>
          </cell>
          <cell r="H3885">
            <v>0</v>
          </cell>
          <cell r="I3885">
            <v>3.5000000000000003E-2</v>
          </cell>
          <cell r="J3885">
            <v>3.5000000000000003E-2</v>
          </cell>
          <cell r="K3885">
            <v>0</v>
          </cell>
          <cell r="L3885">
            <v>0</v>
          </cell>
        </row>
        <row r="3886">
          <cell r="A3886" t="str">
            <v>3911EZ9165S</v>
          </cell>
          <cell r="B3886" t="str">
            <v>PACKAGE ASSEMBLY</v>
          </cell>
          <cell r="C3886" t="str">
            <v>송영근</v>
          </cell>
          <cell r="D3886">
            <v>5.0000000000000001E-3</v>
          </cell>
          <cell r="E3886">
            <v>0</v>
          </cell>
          <cell r="F3886">
            <v>0</v>
          </cell>
          <cell r="G3886">
            <v>0</v>
          </cell>
          <cell r="H3886">
            <v>0</v>
          </cell>
          <cell r="I3886">
            <v>5.0000000000000001E-3</v>
          </cell>
          <cell r="J3886">
            <v>5.0000000000000001E-3</v>
          </cell>
          <cell r="K3886">
            <v>0</v>
          </cell>
          <cell r="L3886">
            <v>0</v>
          </cell>
        </row>
        <row r="3887">
          <cell r="A3887" t="str">
            <v>3911EZ9165X</v>
          </cell>
          <cell r="B3887" t="str">
            <v>PACKAGE ASSEMBLY</v>
          </cell>
          <cell r="C3887" t="str">
            <v>송영근</v>
          </cell>
          <cell r="D3887">
            <v>1.2E-2</v>
          </cell>
          <cell r="E3887">
            <v>14</v>
          </cell>
          <cell r="F3887">
            <v>0</v>
          </cell>
          <cell r="G3887">
            <v>0</v>
          </cell>
          <cell r="H3887">
            <v>14</v>
          </cell>
          <cell r="I3887">
            <v>1.2E-2</v>
          </cell>
          <cell r="J3887">
            <v>1.2E-2</v>
          </cell>
          <cell r="K3887">
            <v>0</v>
          </cell>
          <cell r="L3887">
            <v>0</v>
          </cell>
        </row>
        <row r="3888">
          <cell r="A3888" t="str">
            <v>3911EZ9165Y</v>
          </cell>
          <cell r="B3888" t="str">
            <v>PACKAGE ASSEMBLY</v>
          </cell>
          <cell r="C3888" t="str">
            <v>송영근</v>
          </cell>
          <cell r="D3888">
            <v>0.01</v>
          </cell>
          <cell r="E3888">
            <v>0</v>
          </cell>
          <cell r="F3888">
            <v>0</v>
          </cell>
          <cell r="G3888">
            <v>0</v>
          </cell>
          <cell r="H3888">
            <v>0</v>
          </cell>
          <cell r="I3888">
            <v>0.01</v>
          </cell>
          <cell r="J3888">
            <v>0.01</v>
          </cell>
          <cell r="K3888">
            <v>0</v>
          </cell>
          <cell r="L3888">
            <v>0</v>
          </cell>
        </row>
        <row r="3889">
          <cell r="A3889" t="str">
            <v>3911EZ9165Z</v>
          </cell>
          <cell r="B3889" t="str">
            <v>PACKAGE ASSEMBLY</v>
          </cell>
          <cell r="C3889" t="str">
            <v>송영근</v>
          </cell>
          <cell r="D3889">
            <v>1.4999999999999999E-2</v>
          </cell>
          <cell r="E3889">
            <v>0</v>
          </cell>
          <cell r="F3889">
            <v>0</v>
          </cell>
          <cell r="G3889">
            <v>0</v>
          </cell>
          <cell r="H3889">
            <v>0</v>
          </cell>
          <cell r="I3889">
            <v>1.4999999999999999E-2</v>
          </cell>
          <cell r="J3889">
            <v>1.4999999999999999E-2</v>
          </cell>
          <cell r="K3889">
            <v>0</v>
          </cell>
          <cell r="L3889">
            <v>0</v>
          </cell>
        </row>
        <row r="3890">
          <cell r="A3890" t="str">
            <v>3911EZ9166Q</v>
          </cell>
          <cell r="B3890" t="str">
            <v>PACKAGE ASSEMBLY</v>
          </cell>
          <cell r="C3890" t="str">
            <v>송영근</v>
          </cell>
          <cell r="D3890">
            <v>0</v>
          </cell>
          <cell r="E3890">
            <v>1080</v>
          </cell>
          <cell r="F3890">
            <v>0</v>
          </cell>
          <cell r="G3890">
            <v>1080</v>
          </cell>
          <cell r="H3890">
            <v>0</v>
          </cell>
          <cell r="I3890">
            <v>0</v>
          </cell>
          <cell r="J3890">
            <v>0</v>
          </cell>
          <cell r="K3890">
            <v>0</v>
          </cell>
          <cell r="L3890">
            <v>2160</v>
          </cell>
        </row>
        <row r="3891">
          <cell r="A3891" t="str">
            <v>3911EZ9166U</v>
          </cell>
          <cell r="B3891" t="str">
            <v>PACKAGE ASSEMBLY</v>
          </cell>
          <cell r="C3891" t="str">
            <v>송영근</v>
          </cell>
          <cell r="D3891">
            <v>0</v>
          </cell>
          <cell r="E3891">
            <v>1080</v>
          </cell>
          <cell r="F3891">
            <v>0</v>
          </cell>
          <cell r="G3891">
            <v>1080</v>
          </cell>
          <cell r="H3891">
            <v>0</v>
          </cell>
          <cell r="I3891">
            <v>0</v>
          </cell>
          <cell r="J3891">
            <v>0</v>
          </cell>
          <cell r="K3891">
            <v>0</v>
          </cell>
          <cell r="L3891">
            <v>2310</v>
          </cell>
        </row>
        <row r="3892">
          <cell r="A3892" t="str">
            <v>3911EZ9166V</v>
          </cell>
          <cell r="B3892" t="str">
            <v>PACKAGE ASSEMBLY</v>
          </cell>
          <cell r="C3892" t="str">
            <v>송영근</v>
          </cell>
          <cell r="D3892">
            <v>0</v>
          </cell>
          <cell r="E3892">
            <v>2970</v>
          </cell>
          <cell r="F3892">
            <v>0</v>
          </cell>
          <cell r="G3892">
            <v>2970</v>
          </cell>
          <cell r="H3892">
            <v>0</v>
          </cell>
          <cell r="I3892">
            <v>0</v>
          </cell>
          <cell r="J3892">
            <v>0</v>
          </cell>
          <cell r="K3892">
            <v>0</v>
          </cell>
          <cell r="L3892">
            <v>5130</v>
          </cell>
        </row>
        <row r="3893">
          <cell r="A3893" t="str">
            <v>3911EZ9166Y</v>
          </cell>
          <cell r="B3893" t="str">
            <v>PACKAGE ASSEMBLY</v>
          </cell>
          <cell r="C3893" t="str">
            <v>송영근</v>
          </cell>
          <cell r="D3893">
            <v>0</v>
          </cell>
          <cell r="E3893">
            <v>0</v>
          </cell>
          <cell r="F3893">
            <v>0</v>
          </cell>
          <cell r="G3893">
            <v>0</v>
          </cell>
          <cell r="H3893">
            <v>0</v>
          </cell>
          <cell r="I3893">
            <v>0</v>
          </cell>
          <cell r="J3893">
            <v>0</v>
          </cell>
          <cell r="K3893">
            <v>0</v>
          </cell>
          <cell r="L3893">
            <v>0</v>
          </cell>
        </row>
        <row r="3894">
          <cell r="A3894" t="str">
            <v>3911EZ9167H</v>
          </cell>
          <cell r="B3894" t="str">
            <v>PACKAGE ASSEMBLY</v>
          </cell>
          <cell r="C3894" t="str">
            <v>송영근</v>
          </cell>
          <cell r="D3894">
            <v>0</v>
          </cell>
          <cell r="E3894">
            <v>0</v>
          </cell>
          <cell r="F3894">
            <v>0</v>
          </cell>
          <cell r="G3894">
            <v>0</v>
          </cell>
          <cell r="H3894">
            <v>0</v>
          </cell>
          <cell r="I3894">
            <v>0</v>
          </cell>
          <cell r="J3894">
            <v>0</v>
          </cell>
          <cell r="K3894">
            <v>0</v>
          </cell>
          <cell r="L3894">
            <v>0</v>
          </cell>
        </row>
        <row r="3895">
          <cell r="A3895" t="str">
            <v>3911EZ9167J</v>
          </cell>
          <cell r="B3895" t="str">
            <v>PACKAGE ASSEMBLY</v>
          </cell>
          <cell r="C3895" t="str">
            <v>송영근</v>
          </cell>
          <cell r="D3895">
            <v>0</v>
          </cell>
          <cell r="E3895">
            <v>0</v>
          </cell>
          <cell r="F3895">
            <v>0</v>
          </cell>
          <cell r="G3895">
            <v>0</v>
          </cell>
          <cell r="H3895">
            <v>0</v>
          </cell>
          <cell r="I3895">
            <v>0</v>
          </cell>
          <cell r="J3895">
            <v>0</v>
          </cell>
          <cell r="K3895">
            <v>0</v>
          </cell>
          <cell r="L3895">
            <v>0</v>
          </cell>
        </row>
        <row r="3896">
          <cell r="A3896" t="str">
            <v>3911EZ9168M</v>
          </cell>
          <cell r="B3896" t="str">
            <v>PACKAGE ASSEMBLY</v>
          </cell>
          <cell r="C3896" t="str">
            <v>송영근</v>
          </cell>
          <cell r="D3896">
            <v>0</v>
          </cell>
          <cell r="E3896">
            <v>0</v>
          </cell>
          <cell r="F3896">
            <v>0</v>
          </cell>
          <cell r="G3896">
            <v>0</v>
          </cell>
          <cell r="H3896">
            <v>0</v>
          </cell>
          <cell r="I3896">
            <v>0</v>
          </cell>
          <cell r="J3896">
            <v>0</v>
          </cell>
          <cell r="K3896">
            <v>0</v>
          </cell>
          <cell r="L3896">
            <v>0</v>
          </cell>
        </row>
        <row r="3897">
          <cell r="A3897" t="str">
            <v>3911EZ9168W</v>
          </cell>
          <cell r="B3897" t="str">
            <v>PACKAGE ASSEMBLY</v>
          </cell>
          <cell r="C3897" t="str">
            <v>송영근</v>
          </cell>
          <cell r="D3897">
            <v>0.01</v>
          </cell>
          <cell r="E3897">
            <v>100</v>
          </cell>
          <cell r="F3897">
            <v>0</v>
          </cell>
          <cell r="G3897">
            <v>100</v>
          </cell>
          <cell r="H3897">
            <v>0</v>
          </cell>
          <cell r="I3897">
            <v>0.01</v>
          </cell>
          <cell r="J3897">
            <v>0.01</v>
          </cell>
          <cell r="K3897">
            <v>0</v>
          </cell>
          <cell r="L3897">
            <v>0</v>
          </cell>
        </row>
        <row r="3898">
          <cell r="A3898" t="str">
            <v>3911EZ9168X</v>
          </cell>
          <cell r="B3898" t="str">
            <v>PACKAGE ASSEMBLY</v>
          </cell>
          <cell r="C3898" t="str">
            <v>송영근</v>
          </cell>
          <cell r="D3898">
            <v>0.01</v>
          </cell>
          <cell r="E3898">
            <v>0</v>
          </cell>
          <cell r="F3898">
            <v>0</v>
          </cell>
          <cell r="G3898">
            <v>0</v>
          </cell>
          <cell r="H3898">
            <v>0</v>
          </cell>
          <cell r="I3898">
            <v>0.01</v>
          </cell>
          <cell r="J3898">
            <v>0.01</v>
          </cell>
          <cell r="K3898">
            <v>0</v>
          </cell>
          <cell r="L3898">
            <v>0</v>
          </cell>
        </row>
        <row r="3899">
          <cell r="A3899" t="str">
            <v>3911EZ9168Y</v>
          </cell>
          <cell r="B3899" t="str">
            <v>PACKAGE ASSEMBLY</v>
          </cell>
          <cell r="C3899" t="str">
            <v>송영근</v>
          </cell>
          <cell r="D3899">
            <v>0.04</v>
          </cell>
          <cell r="E3899">
            <v>0</v>
          </cell>
          <cell r="F3899">
            <v>0</v>
          </cell>
          <cell r="G3899">
            <v>0</v>
          </cell>
          <cell r="H3899">
            <v>0</v>
          </cell>
          <cell r="I3899">
            <v>0.04</v>
          </cell>
          <cell r="J3899">
            <v>0.04</v>
          </cell>
          <cell r="K3899">
            <v>0</v>
          </cell>
          <cell r="L3899">
            <v>0</v>
          </cell>
        </row>
        <row r="3900">
          <cell r="A3900" t="str">
            <v>3911EZ9170G</v>
          </cell>
          <cell r="B3900" t="str">
            <v>PACKAGE ASSEMBLY</v>
          </cell>
          <cell r="C3900" t="str">
            <v>송영근</v>
          </cell>
          <cell r="D3900">
            <v>-2.3336000000000001</v>
          </cell>
          <cell r="E3900">
            <v>10</v>
          </cell>
          <cell r="F3900">
            <v>0</v>
          </cell>
          <cell r="G3900">
            <v>10.000500000000001</v>
          </cell>
          <cell r="H3900">
            <v>0</v>
          </cell>
          <cell r="I3900">
            <v>-2.3340999999999998</v>
          </cell>
          <cell r="J3900">
            <v>-2.3340999999999998</v>
          </cell>
          <cell r="K3900">
            <v>0</v>
          </cell>
          <cell r="L3900">
            <v>10.000500000000001</v>
          </cell>
        </row>
        <row r="3901">
          <cell r="A3901" t="str">
            <v>3911EZ9171M</v>
          </cell>
          <cell r="B3901" t="str">
            <v>PACKAGE ASSEMBLY</v>
          </cell>
          <cell r="C3901" t="str">
            <v>송영근</v>
          </cell>
          <cell r="D3901">
            <v>0</v>
          </cell>
          <cell r="E3901">
            <v>16.670000000000002</v>
          </cell>
          <cell r="F3901">
            <v>0</v>
          </cell>
          <cell r="G3901">
            <v>16.666799999999999</v>
          </cell>
          <cell r="H3901">
            <v>0</v>
          </cell>
          <cell r="I3901">
            <v>3.2000000000000002E-3</v>
          </cell>
          <cell r="J3901">
            <v>3.2000000000000002E-3</v>
          </cell>
          <cell r="K3901">
            <v>23</v>
          </cell>
          <cell r="L3901">
            <v>16.666799999999999</v>
          </cell>
        </row>
        <row r="3902">
          <cell r="A3902" t="str">
            <v>3911EZ9171N</v>
          </cell>
          <cell r="B3902" t="str">
            <v>PACKAGE ASSEMBLY</v>
          </cell>
          <cell r="C3902" t="str">
            <v>송영근</v>
          </cell>
          <cell r="D3902">
            <v>0</v>
          </cell>
          <cell r="E3902">
            <v>33.33</v>
          </cell>
          <cell r="F3902">
            <v>0</v>
          </cell>
          <cell r="G3902">
            <v>33.333599999999997</v>
          </cell>
          <cell r="H3902">
            <v>0</v>
          </cell>
          <cell r="I3902">
            <v>-3.5999999999999999E-3</v>
          </cell>
          <cell r="J3902">
            <v>-3.5999999999999999E-3</v>
          </cell>
          <cell r="K3902">
            <v>60</v>
          </cell>
          <cell r="L3902">
            <v>33.333599999999997</v>
          </cell>
        </row>
        <row r="3903">
          <cell r="A3903" t="str">
            <v>3911EZ9171Z</v>
          </cell>
          <cell r="B3903" t="str">
            <v>PACKAGE ASSEMBLY</v>
          </cell>
          <cell r="C3903" t="str">
            <v>송영근</v>
          </cell>
          <cell r="D3903">
            <v>0</v>
          </cell>
          <cell r="E3903">
            <v>0</v>
          </cell>
          <cell r="F3903">
            <v>0</v>
          </cell>
          <cell r="G3903">
            <v>0</v>
          </cell>
          <cell r="H3903">
            <v>0</v>
          </cell>
          <cell r="I3903">
            <v>0</v>
          </cell>
          <cell r="J3903">
            <v>0</v>
          </cell>
          <cell r="K3903">
            <v>0</v>
          </cell>
          <cell r="L3903">
            <v>0</v>
          </cell>
        </row>
        <row r="3904">
          <cell r="A3904" t="str">
            <v>3911EZ9172E</v>
          </cell>
          <cell r="B3904" t="str">
            <v>PACKAGE ASSEMBLY</v>
          </cell>
          <cell r="C3904" t="str">
            <v>송영근</v>
          </cell>
          <cell r="D3904">
            <v>1.546E-2</v>
          </cell>
          <cell r="E3904">
            <v>0</v>
          </cell>
          <cell r="F3904">
            <v>0</v>
          </cell>
          <cell r="G3904">
            <v>0</v>
          </cell>
          <cell r="H3904">
            <v>0</v>
          </cell>
          <cell r="I3904">
            <v>1.546E-2</v>
          </cell>
          <cell r="J3904">
            <v>1.546E-2</v>
          </cell>
          <cell r="K3904">
            <v>0</v>
          </cell>
          <cell r="L3904">
            <v>0</v>
          </cell>
        </row>
        <row r="3905">
          <cell r="A3905" t="str">
            <v>3911EZ9173H</v>
          </cell>
          <cell r="B3905" t="str">
            <v>PACKAGE ASSEMBLY</v>
          </cell>
          <cell r="C3905" t="str">
            <v>송영근</v>
          </cell>
          <cell r="D3905">
            <v>5.6000000000000001E-2</v>
          </cell>
          <cell r="E3905">
            <v>0</v>
          </cell>
          <cell r="F3905">
            <v>0</v>
          </cell>
          <cell r="G3905">
            <v>0</v>
          </cell>
          <cell r="H3905">
            <v>0</v>
          </cell>
          <cell r="I3905">
            <v>5.6000000000000001E-2</v>
          </cell>
          <cell r="J3905">
            <v>5.6000000000000001E-2</v>
          </cell>
          <cell r="K3905">
            <v>0</v>
          </cell>
          <cell r="L3905">
            <v>0</v>
          </cell>
        </row>
        <row r="3906">
          <cell r="A3906" t="str">
            <v>3911EZ9174R</v>
          </cell>
          <cell r="B3906" t="str">
            <v>PACKAGE ASSEMBLY</v>
          </cell>
          <cell r="C3906" t="str">
            <v>송영근</v>
          </cell>
          <cell r="D3906">
            <v>0</v>
          </cell>
          <cell r="E3906">
            <v>4.2</v>
          </cell>
          <cell r="F3906">
            <v>0</v>
          </cell>
          <cell r="G3906">
            <v>4.2008400000000004</v>
          </cell>
          <cell r="H3906">
            <v>0</v>
          </cell>
          <cell r="I3906">
            <v>-8.4000000000000003E-4</v>
          </cell>
          <cell r="J3906">
            <v>-8.4000000000000003E-4</v>
          </cell>
          <cell r="K3906">
            <v>0</v>
          </cell>
          <cell r="L3906">
            <v>4.2008400000000004</v>
          </cell>
        </row>
        <row r="3907">
          <cell r="A3907" t="str">
            <v>3911EZ9174S</v>
          </cell>
          <cell r="B3907" t="str">
            <v>PACKAGE ASSEMBLY</v>
          </cell>
          <cell r="C3907" t="str">
            <v>송영근</v>
          </cell>
          <cell r="D3907">
            <v>0</v>
          </cell>
          <cell r="E3907">
            <v>31.5</v>
          </cell>
          <cell r="F3907">
            <v>0</v>
          </cell>
          <cell r="G3907">
            <v>31.5</v>
          </cell>
          <cell r="H3907">
            <v>0</v>
          </cell>
          <cell r="I3907">
            <v>0</v>
          </cell>
          <cell r="J3907">
            <v>0</v>
          </cell>
          <cell r="K3907">
            <v>0</v>
          </cell>
          <cell r="L3907">
            <v>31.5</v>
          </cell>
        </row>
        <row r="3908">
          <cell r="A3908" t="str">
            <v>3911EZ9175F</v>
          </cell>
          <cell r="B3908" t="str">
            <v>PACKAGE ASSEMBLY</v>
          </cell>
          <cell r="C3908" t="str">
            <v>송영근</v>
          </cell>
          <cell r="D3908">
            <v>0</v>
          </cell>
          <cell r="E3908">
            <v>2</v>
          </cell>
          <cell r="F3908">
            <v>0</v>
          </cell>
          <cell r="G3908">
            <v>2.0001000000000002</v>
          </cell>
          <cell r="H3908">
            <v>0</v>
          </cell>
          <cell r="I3908">
            <v>-1E-4</v>
          </cell>
          <cell r="J3908">
            <v>-1E-4</v>
          </cell>
          <cell r="K3908">
            <v>0</v>
          </cell>
          <cell r="L3908">
            <v>2.0001000000000002</v>
          </cell>
        </row>
        <row r="3909">
          <cell r="A3909" t="str">
            <v>3911EZ9176B</v>
          </cell>
          <cell r="B3909" t="str">
            <v>PACKAGE ASSEMBLY</v>
          </cell>
          <cell r="C3909" t="str">
            <v>송영근</v>
          </cell>
          <cell r="D3909">
            <v>0</v>
          </cell>
          <cell r="E3909">
            <v>31.5</v>
          </cell>
          <cell r="F3909">
            <v>0</v>
          </cell>
          <cell r="G3909">
            <v>31.5</v>
          </cell>
          <cell r="H3909">
            <v>0</v>
          </cell>
          <cell r="I3909">
            <v>0</v>
          </cell>
          <cell r="J3909">
            <v>0</v>
          </cell>
          <cell r="K3909">
            <v>0</v>
          </cell>
          <cell r="L3909">
            <v>31.5</v>
          </cell>
        </row>
        <row r="3910">
          <cell r="A3910" t="str">
            <v>3911EZ9176C</v>
          </cell>
          <cell r="B3910" t="str">
            <v>PACKAGE ASSEMBLY</v>
          </cell>
          <cell r="C3910" t="str">
            <v>송영근</v>
          </cell>
          <cell r="D3910">
            <v>0</v>
          </cell>
          <cell r="E3910">
            <v>3.3</v>
          </cell>
          <cell r="F3910">
            <v>0</v>
          </cell>
          <cell r="G3910">
            <v>3.3</v>
          </cell>
          <cell r="H3910">
            <v>0</v>
          </cell>
          <cell r="I3910">
            <v>0</v>
          </cell>
          <cell r="J3910">
            <v>0</v>
          </cell>
          <cell r="K3910">
            <v>0</v>
          </cell>
          <cell r="L3910">
            <v>3.3</v>
          </cell>
        </row>
        <row r="3911">
          <cell r="A3911" t="str">
            <v>3911EZ9176D</v>
          </cell>
          <cell r="B3911" t="str">
            <v>PACKAGE ASSEMBLY</v>
          </cell>
          <cell r="C3911" t="str">
            <v>송영근</v>
          </cell>
          <cell r="D3911">
            <v>5.0000000000000001E-3</v>
          </cell>
          <cell r="E3911">
            <v>0</v>
          </cell>
          <cell r="F3911">
            <v>0</v>
          </cell>
          <cell r="G3911">
            <v>0</v>
          </cell>
          <cell r="H3911">
            <v>0</v>
          </cell>
          <cell r="I3911">
            <v>5.0000000000000001E-3</v>
          </cell>
          <cell r="J3911">
            <v>5.0000000000000001E-3</v>
          </cell>
          <cell r="K3911">
            <v>0</v>
          </cell>
          <cell r="L3911">
            <v>0</v>
          </cell>
        </row>
        <row r="3912">
          <cell r="A3912" t="str">
            <v>3911EZ9176E</v>
          </cell>
          <cell r="B3912" t="str">
            <v>PACKAGE ASSEMBLY</v>
          </cell>
          <cell r="C3912" t="str">
            <v>송영근</v>
          </cell>
          <cell r="D3912">
            <v>0</v>
          </cell>
          <cell r="E3912">
            <v>0</v>
          </cell>
          <cell r="F3912">
            <v>0</v>
          </cell>
          <cell r="G3912">
            <v>7.0005600000000001</v>
          </cell>
          <cell r="H3912">
            <v>0</v>
          </cell>
          <cell r="I3912">
            <v>-7.0005600000000001</v>
          </cell>
          <cell r="J3912">
            <v>-7.0005600000000001</v>
          </cell>
          <cell r="K3912">
            <v>0</v>
          </cell>
          <cell r="L3912">
            <v>7.0005600000000001</v>
          </cell>
        </row>
        <row r="3913">
          <cell r="A3913" t="str">
            <v>3911EZ9176H</v>
          </cell>
          <cell r="B3913" t="str">
            <v>PACKAGE ASSEMBLY</v>
          </cell>
          <cell r="C3913" t="str">
            <v>송영근</v>
          </cell>
          <cell r="D3913">
            <v>0</v>
          </cell>
          <cell r="E3913">
            <v>4.2</v>
          </cell>
          <cell r="F3913">
            <v>0</v>
          </cell>
          <cell r="G3913">
            <v>4.2008400000000004</v>
          </cell>
          <cell r="H3913">
            <v>0</v>
          </cell>
          <cell r="I3913">
            <v>-8.4000000000000003E-4</v>
          </cell>
          <cell r="J3913">
            <v>-8.4000000000000003E-4</v>
          </cell>
          <cell r="K3913">
            <v>0</v>
          </cell>
          <cell r="L3913">
            <v>4.2008400000000004</v>
          </cell>
        </row>
        <row r="3914">
          <cell r="A3914" t="str">
            <v>3911EZ9176R</v>
          </cell>
          <cell r="B3914" t="str">
            <v>PACKAGE ASSEMBLY</v>
          </cell>
          <cell r="C3914" t="str">
            <v>송영근</v>
          </cell>
          <cell r="D3914">
            <v>0</v>
          </cell>
          <cell r="E3914">
            <v>89.78</v>
          </cell>
          <cell r="F3914">
            <v>0</v>
          </cell>
          <cell r="G3914">
            <v>89.781679999999994</v>
          </cell>
          <cell r="H3914">
            <v>0</v>
          </cell>
          <cell r="I3914">
            <v>-1.6800000000000001E-3</v>
          </cell>
          <cell r="J3914">
            <v>-1.6800000000000001E-3</v>
          </cell>
          <cell r="K3914">
            <v>0</v>
          </cell>
          <cell r="L3914">
            <v>89.781679999999994</v>
          </cell>
        </row>
        <row r="3915">
          <cell r="A3915" t="str">
            <v>3911EZ9176S</v>
          </cell>
          <cell r="B3915" t="str">
            <v>PACKAGE ASSEMBLY</v>
          </cell>
          <cell r="C3915" t="str">
            <v>송영근</v>
          </cell>
          <cell r="D3915">
            <v>0</v>
          </cell>
          <cell r="E3915">
            <v>0</v>
          </cell>
          <cell r="F3915">
            <v>0</v>
          </cell>
          <cell r="G3915">
            <v>125.12112</v>
          </cell>
          <cell r="H3915">
            <v>0</v>
          </cell>
          <cell r="I3915">
            <v>-125.12112</v>
          </cell>
          <cell r="J3915">
            <v>-125.12112</v>
          </cell>
          <cell r="K3915">
            <v>0</v>
          </cell>
          <cell r="L3915">
            <v>125.12112</v>
          </cell>
        </row>
        <row r="3916">
          <cell r="A3916" t="str">
            <v>3911EZ9176V</v>
          </cell>
          <cell r="B3916" t="str">
            <v>PACKAGE ASSEMBLY</v>
          </cell>
          <cell r="C3916" t="str">
            <v>송영근</v>
          </cell>
          <cell r="D3916">
            <v>5.0000000000000001E-3</v>
          </cell>
          <cell r="E3916">
            <v>3.94</v>
          </cell>
          <cell r="F3916">
            <v>0</v>
          </cell>
          <cell r="G3916">
            <v>3.9375</v>
          </cell>
          <cell r="H3916">
            <v>0</v>
          </cell>
          <cell r="I3916">
            <v>7.4999999999999997E-3</v>
          </cell>
          <cell r="J3916">
            <v>7.4999999999999997E-3</v>
          </cell>
          <cell r="K3916">
            <v>0</v>
          </cell>
          <cell r="L3916">
            <v>3.9375</v>
          </cell>
        </row>
        <row r="3917">
          <cell r="A3917" t="str">
            <v>3911EZ9176W</v>
          </cell>
          <cell r="B3917" t="str">
            <v>PACKAGE ASSEMBLY</v>
          </cell>
          <cell r="C3917" t="str">
            <v>송영근</v>
          </cell>
          <cell r="D3917">
            <v>0</v>
          </cell>
          <cell r="E3917">
            <v>1.18</v>
          </cell>
          <cell r="F3917">
            <v>0</v>
          </cell>
          <cell r="G3917">
            <v>1.17876</v>
          </cell>
          <cell r="H3917">
            <v>0</v>
          </cell>
          <cell r="I3917">
            <v>1.24E-3</v>
          </cell>
          <cell r="J3917">
            <v>1.24E-3</v>
          </cell>
          <cell r="K3917">
            <v>0</v>
          </cell>
          <cell r="L3917">
            <v>1.17876</v>
          </cell>
        </row>
        <row r="3918">
          <cell r="A3918" t="str">
            <v>3911EZ9177P</v>
          </cell>
          <cell r="B3918" t="str">
            <v>PACKAGE ASSEMBLY</v>
          </cell>
          <cell r="C3918" t="str">
            <v>송영근</v>
          </cell>
          <cell r="D3918">
            <v>0</v>
          </cell>
          <cell r="E3918">
            <v>0</v>
          </cell>
          <cell r="F3918">
            <v>0</v>
          </cell>
          <cell r="G3918">
            <v>0</v>
          </cell>
          <cell r="H3918">
            <v>0</v>
          </cell>
          <cell r="I3918">
            <v>0</v>
          </cell>
          <cell r="J3918">
            <v>0</v>
          </cell>
          <cell r="K3918">
            <v>0</v>
          </cell>
          <cell r="L3918">
            <v>0</v>
          </cell>
        </row>
        <row r="3919">
          <cell r="A3919" t="str">
            <v>3911EZ9177Q</v>
          </cell>
          <cell r="B3919" t="str">
            <v>PACKAGE ASSEMBLY</v>
          </cell>
          <cell r="C3919" t="str">
            <v>송영근</v>
          </cell>
          <cell r="D3919">
            <v>0</v>
          </cell>
          <cell r="E3919">
            <v>0</v>
          </cell>
          <cell r="F3919">
            <v>0</v>
          </cell>
          <cell r="G3919">
            <v>0</v>
          </cell>
          <cell r="H3919">
            <v>0</v>
          </cell>
          <cell r="I3919">
            <v>0</v>
          </cell>
          <cell r="J3919">
            <v>0</v>
          </cell>
          <cell r="K3919">
            <v>0</v>
          </cell>
          <cell r="L3919">
            <v>0</v>
          </cell>
        </row>
        <row r="3920">
          <cell r="A3920" t="str">
            <v>3911EZ9177R</v>
          </cell>
          <cell r="B3920" t="str">
            <v>PACKAGE ASSEMBLY</v>
          </cell>
          <cell r="C3920" t="str">
            <v>송영근</v>
          </cell>
          <cell r="D3920">
            <v>1.3500000000000001E-3</v>
          </cell>
          <cell r="E3920">
            <v>23.53</v>
          </cell>
          <cell r="F3920">
            <v>0</v>
          </cell>
          <cell r="G3920">
            <v>23.531759999999998</v>
          </cell>
          <cell r="H3920">
            <v>0</v>
          </cell>
          <cell r="I3920">
            <v>-4.0999999999999999E-4</v>
          </cell>
          <cell r="J3920">
            <v>-4.0999999999999999E-4</v>
          </cell>
          <cell r="K3920">
            <v>0</v>
          </cell>
          <cell r="L3920">
            <v>35.303643000000001</v>
          </cell>
        </row>
        <row r="3921">
          <cell r="A3921" t="str">
            <v>3911EZ9177S</v>
          </cell>
          <cell r="B3921" t="str">
            <v>PACKAGE ASSEMBLY</v>
          </cell>
          <cell r="C3921" t="str">
            <v>송영근</v>
          </cell>
          <cell r="D3921">
            <v>0</v>
          </cell>
          <cell r="E3921">
            <v>200</v>
          </cell>
          <cell r="F3921">
            <v>0</v>
          </cell>
          <cell r="G3921">
            <v>200.1</v>
          </cell>
          <cell r="H3921">
            <v>0</v>
          </cell>
          <cell r="I3921">
            <v>-0.1</v>
          </cell>
          <cell r="J3921">
            <v>-0.1</v>
          </cell>
          <cell r="K3921">
            <v>0</v>
          </cell>
          <cell r="L3921">
            <v>400.2</v>
          </cell>
        </row>
        <row r="3922">
          <cell r="A3922" t="str">
            <v>3911EZ9177V</v>
          </cell>
          <cell r="B3922" t="str">
            <v>PACKAGE ASSEMBLY</v>
          </cell>
          <cell r="C3922" t="str">
            <v>송영근</v>
          </cell>
          <cell r="D3922">
            <v>2.5000000000000001E-3</v>
          </cell>
          <cell r="E3922">
            <v>0</v>
          </cell>
          <cell r="F3922">
            <v>0</v>
          </cell>
          <cell r="G3922">
            <v>0</v>
          </cell>
          <cell r="H3922">
            <v>0</v>
          </cell>
          <cell r="I3922">
            <v>2.5000000000000001E-3</v>
          </cell>
          <cell r="J3922">
            <v>2.5000000000000001E-3</v>
          </cell>
          <cell r="K3922">
            <v>0</v>
          </cell>
          <cell r="L3922">
            <v>0</v>
          </cell>
        </row>
        <row r="3923">
          <cell r="A3923" t="str">
            <v>3911EZ9177W</v>
          </cell>
          <cell r="B3923" t="str">
            <v>PACKAGE ASSEMBLY</v>
          </cell>
          <cell r="C3923" t="str">
            <v>송영근</v>
          </cell>
          <cell r="D3923">
            <v>3.0799999999999998E-3</v>
          </cell>
          <cell r="E3923">
            <v>0</v>
          </cell>
          <cell r="F3923">
            <v>0</v>
          </cell>
          <cell r="G3923">
            <v>0</v>
          </cell>
          <cell r="H3923">
            <v>0</v>
          </cell>
          <cell r="I3923">
            <v>3.0799999999999998E-3</v>
          </cell>
          <cell r="J3923">
            <v>3.0799999999999998E-3</v>
          </cell>
          <cell r="K3923">
            <v>0</v>
          </cell>
          <cell r="L3923">
            <v>0</v>
          </cell>
        </row>
        <row r="3924">
          <cell r="A3924" t="str">
            <v>3911EZ9178B</v>
          </cell>
          <cell r="B3924" t="str">
            <v>PACKAGE ASSEMBLY</v>
          </cell>
          <cell r="C3924" t="str">
            <v>송영근</v>
          </cell>
          <cell r="D3924">
            <v>3.0799999999999998E-3</v>
          </cell>
          <cell r="E3924">
            <v>0</v>
          </cell>
          <cell r="F3924">
            <v>0</v>
          </cell>
          <cell r="G3924">
            <v>0</v>
          </cell>
          <cell r="H3924">
            <v>0</v>
          </cell>
          <cell r="I3924">
            <v>3.0799999999999998E-3</v>
          </cell>
          <cell r="J3924">
            <v>3.0799999999999998E-3</v>
          </cell>
          <cell r="K3924">
            <v>0</v>
          </cell>
          <cell r="L3924">
            <v>0</v>
          </cell>
        </row>
        <row r="3925">
          <cell r="A3925" t="str">
            <v>3911EZ9178D</v>
          </cell>
          <cell r="B3925" t="str">
            <v>PACKAGE ASSEMBLY</v>
          </cell>
          <cell r="C3925" t="str">
            <v>송영근</v>
          </cell>
          <cell r="D3925">
            <v>9.7000000000000003E-3</v>
          </cell>
          <cell r="E3925">
            <v>0</v>
          </cell>
          <cell r="F3925">
            <v>0</v>
          </cell>
          <cell r="G3925">
            <v>0</v>
          </cell>
          <cell r="H3925">
            <v>0</v>
          </cell>
          <cell r="I3925">
            <v>9.7000000000000003E-3</v>
          </cell>
          <cell r="J3925">
            <v>9.7000000000000003E-3</v>
          </cell>
          <cell r="K3925">
            <v>0</v>
          </cell>
          <cell r="L3925">
            <v>0</v>
          </cell>
        </row>
        <row r="3926">
          <cell r="A3926" t="str">
            <v>3911EZ9178H</v>
          </cell>
          <cell r="B3926" t="str">
            <v>PACKAGE ASSEMBLY</v>
          </cell>
          <cell r="C3926" t="str">
            <v>송영근</v>
          </cell>
          <cell r="D3926">
            <v>0</v>
          </cell>
          <cell r="E3926">
            <v>28</v>
          </cell>
          <cell r="F3926">
            <v>0</v>
          </cell>
          <cell r="G3926">
            <v>0</v>
          </cell>
          <cell r="H3926">
            <v>0</v>
          </cell>
          <cell r="I3926">
            <v>28</v>
          </cell>
          <cell r="J3926">
            <v>0</v>
          </cell>
          <cell r="K3926">
            <v>0</v>
          </cell>
          <cell r="L3926">
            <v>28</v>
          </cell>
        </row>
        <row r="3927">
          <cell r="A3927" t="str">
            <v>3911EZ9178J</v>
          </cell>
          <cell r="B3927" t="str">
            <v>PACKAGE ASSEMBLY</v>
          </cell>
          <cell r="C3927" t="str">
            <v>송영근</v>
          </cell>
          <cell r="D3927">
            <v>6.0000000000000001E-3</v>
          </cell>
          <cell r="E3927">
            <v>32</v>
          </cell>
          <cell r="F3927">
            <v>0</v>
          </cell>
          <cell r="G3927">
            <v>0</v>
          </cell>
          <cell r="H3927">
            <v>0</v>
          </cell>
          <cell r="I3927">
            <v>32.006</v>
          </cell>
          <cell r="J3927">
            <v>-0.30199999999999999</v>
          </cell>
          <cell r="K3927">
            <v>0</v>
          </cell>
          <cell r="L3927">
            <v>32.308</v>
          </cell>
        </row>
        <row r="3928">
          <cell r="A3928" t="str">
            <v>3911EZ9178P</v>
          </cell>
          <cell r="B3928" t="str">
            <v>PACKAGE ASSEMBLY</v>
          </cell>
          <cell r="C3928" t="str">
            <v>송영근</v>
          </cell>
          <cell r="D3928">
            <v>0.12</v>
          </cell>
          <cell r="E3928">
            <v>0</v>
          </cell>
          <cell r="F3928">
            <v>0</v>
          </cell>
          <cell r="G3928">
            <v>0</v>
          </cell>
          <cell r="H3928">
            <v>0</v>
          </cell>
          <cell r="I3928">
            <v>0.12</v>
          </cell>
          <cell r="J3928">
            <v>0.12</v>
          </cell>
          <cell r="K3928">
            <v>0</v>
          </cell>
          <cell r="L3928">
            <v>4042.02</v>
          </cell>
        </row>
        <row r="3929">
          <cell r="A3929" t="str">
            <v>3911EZ9178Q</v>
          </cell>
          <cell r="B3929" t="str">
            <v>PACKAGE ASSEMBLY</v>
          </cell>
          <cell r="C3929" t="str">
            <v>송영근</v>
          </cell>
          <cell r="D3929">
            <v>0</v>
          </cell>
          <cell r="E3929">
            <v>16.96</v>
          </cell>
          <cell r="F3929">
            <v>0</v>
          </cell>
          <cell r="G3929">
            <v>16.9617</v>
          </cell>
          <cell r="H3929">
            <v>0</v>
          </cell>
          <cell r="I3929">
            <v>-1.6999999999999999E-3</v>
          </cell>
          <cell r="J3929">
            <v>-1.6999999999999999E-3</v>
          </cell>
          <cell r="K3929">
            <v>0</v>
          </cell>
          <cell r="L3929">
            <v>16.9617</v>
          </cell>
        </row>
        <row r="3930">
          <cell r="A3930" t="str">
            <v>3911EZ9178R</v>
          </cell>
          <cell r="B3930" t="str">
            <v>PACKAGE ASSEMBLY</v>
          </cell>
          <cell r="C3930" t="str">
            <v>송영근</v>
          </cell>
          <cell r="D3930">
            <v>0</v>
          </cell>
          <cell r="E3930">
            <v>2.63</v>
          </cell>
          <cell r="F3930">
            <v>0</v>
          </cell>
          <cell r="G3930">
            <v>2.625</v>
          </cell>
          <cell r="H3930">
            <v>0</v>
          </cell>
          <cell r="I3930">
            <v>5.0000000000000001E-3</v>
          </cell>
          <cell r="J3930">
            <v>5.0000000000000001E-3</v>
          </cell>
          <cell r="K3930">
            <v>0</v>
          </cell>
          <cell r="L3930">
            <v>2.625</v>
          </cell>
        </row>
        <row r="3931">
          <cell r="A3931" t="str">
            <v>3911EZ9178S</v>
          </cell>
          <cell r="B3931" t="str">
            <v>PACKAGE ASSEMBLY</v>
          </cell>
          <cell r="C3931" t="str">
            <v>송영근</v>
          </cell>
          <cell r="D3931">
            <v>1.4999999999999999E-2</v>
          </cell>
          <cell r="E3931">
            <v>35.630000000000003</v>
          </cell>
          <cell r="F3931">
            <v>0</v>
          </cell>
          <cell r="G3931">
            <v>13.75</v>
          </cell>
          <cell r="H3931">
            <v>0</v>
          </cell>
          <cell r="I3931">
            <v>21.895</v>
          </cell>
          <cell r="J3931">
            <v>-9.98</v>
          </cell>
          <cell r="K3931">
            <v>0</v>
          </cell>
          <cell r="L3931">
            <v>45.625</v>
          </cell>
        </row>
        <row r="3932">
          <cell r="A3932" t="str">
            <v>3911EZ9178T</v>
          </cell>
          <cell r="B3932" t="str">
            <v>PACKAGE ASSEMBLY</v>
          </cell>
          <cell r="C3932" t="str">
            <v>송영근</v>
          </cell>
          <cell r="D3932">
            <v>2.5000000000000001E-3</v>
          </cell>
          <cell r="E3932">
            <v>0</v>
          </cell>
          <cell r="F3932">
            <v>0</v>
          </cell>
          <cell r="G3932">
            <v>0</v>
          </cell>
          <cell r="H3932">
            <v>0</v>
          </cell>
          <cell r="I3932">
            <v>2.5000000000000001E-3</v>
          </cell>
          <cell r="J3932">
            <v>2.5000000000000001E-3</v>
          </cell>
          <cell r="K3932">
            <v>0</v>
          </cell>
          <cell r="L3932">
            <v>0</v>
          </cell>
        </row>
        <row r="3933">
          <cell r="A3933" t="str">
            <v>3911EZ9179G</v>
          </cell>
          <cell r="B3933" t="str">
            <v>PACKAGE ASSEMBLY</v>
          </cell>
          <cell r="C3933" t="str">
            <v>송영근</v>
          </cell>
          <cell r="D3933">
            <v>0</v>
          </cell>
          <cell r="E3933">
            <v>21</v>
          </cell>
          <cell r="F3933">
            <v>0</v>
          </cell>
          <cell r="G3933">
            <v>21</v>
          </cell>
          <cell r="H3933">
            <v>0</v>
          </cell>
          <cell r="I3933">
            <v>0</v>
          </cell>
          <cell r="J3933">
            <v>0</v>
          </cell>
          <cell r="K3933">
            <v>0</v>
          </cell>
          <cell r="L3933">
            <v>21</v>
          </cell>
        </row>
        <row r="3934">
          <cell r="A3934" t="str">
            <v>3911EZ9179H</v>
          </cell>
          <cell r="B3934" t="str">
            <v>PACKAGE ASSEMBLY</v>
          </cell>
          <cell r="C3934" t="str">
            <v>송영근</v>
          </cell>
          <cell r="D3934">
            <v>6.0000000000000001E-3</v>
          </cell>
          <cell r="E3934">
            <v>24.23</v>
          </cell>
          <cell r="F3934">
            <v>0</v>
          </cell>
          <cell r="G3934">
            <v>24.231000000000002</v>
          </cell>
          <cell r="H3934">
            <v>0</v>
          </cell>
          <cell r="I3934">
            <v>5.0000000000000001E-3</v>
          </cell>
          <cell r="J3934">
            <v>5.0000000000000001E-3</v>
          </cell>
          <cell r="K3934">
            <v>0</v>
          </cell>
          <cell r="L3934">
            <v>24.231000000000002</v>
          </cell>
        </row>
        <row r="3935">
          <cell r="A3935" t="str">
            <v>3911EZ9179K</v>
          </cell>
          <cell r="B3935" t="str">
            <v>PACKAGE ASSEMBLY</v>
          </cell>
          <cell r="C3935" t="str">
            <v>송영근</v>
          </cell>
          <cell r="D3935">
            <v>0</v>
          </cell>
          <cell r="E3935">
            <v>21</v>
          </cell>
          <cell r="F3935">
            <v>0</v>
          </cell>
          <cell r="G3935">
            <v>21</v>
          </cell>
          <cell r="H3935">
            <v>0</v>
          </cell>
          <cell r="I3935">
            <v>0</v>
          </cell>
          <cell r="J3935">
            <v>0</v>
          </cell>
          <cell r="K3935">
            <v>0</v>
          </cell>
          <cell r="L3935">
            <v>21</v>
          </cell>
        </row>
        <row r="3936">
          <cell r="A3936" t="str">
            <v>3911EZ9179L</v>
          </cell>
          <cell r="B3936" t="str">
            <v>PACKAGE ASSEMBLY</v>
          </cell>
          <cell r="C3936" t="str">
            <v>송영근</v>
          </cell>
          <cell r="D3936">
            <v>9.4999999999999998E-3</v>
          </cell>
          <cell r="E3936">
            <v>24.23</v>
          </cell>
          <cell r="F3936">
            <v>0</v>
          </cell>
          <cell r="G3936">
            <v>24.231000000000002</v>
          </cell>
          <cell r="H3936">
            <v>0</v>
          </cell>
          <cell r="I3936">
            <v>8.5000000000000006E-3</v>
          </cell>
          <cell r="J3936">
            <v>8.5000000000000006E-3</v>
          </cell>
          <cell r="K3936">
            <v>0</v>
          </cell>
          <cell r="L3936">
            <v>24.231000000000002</v>
          </cell>
        </row>
        <row r="3937">
          <cell r="A3937" t="str">
            <v>3911EZ9179T</v>
          </cell>
          <cell r="B3937" t="str">
            <v>PACKAGE ASSEMBLY</v>
          </cell>
          <cell r="C3937" t="str">
            <v>송영근</v>
          </cell>
          <cell r="D3937">
            <v>0.6</v>
          </cell>
          <cell r="E3937">
            <v>0</v>
          </cell>
          <cell r="F3937">
            <v>0</v>
          </cell>
          <cell r="G3937">
            <v>0</v>
          </cell>
          <cell r="H3937">
            <v>0</v>
          </cell>
          <cell r="I3937">
            <v>0.6</v>
          </cell>
          <cell r="J3937">
            <v>0.6</v>
          </cell>
          <cell r="K3937">
            <v>0</v>
          </cell>
          <cell r="L3937">
            <v>0</v>
          </cell>
        </row>
        <row r="3938">
          <cell r="A3938" t="str">
            <v>3911EZ9179U</v>
          </cell>
          <cell r="B3938" t="str">
            <v>PACKAGE ASSEMBLY</v>
          </cell>
          <cell r="C3938" t="str">
            <v>송영근</v>
          </cell>
          <cell r="D3938">
            <v>4.5799999999999999E-3</v>
          </cell>
          <cell r="E3938">
            <v>0</v>
          </cell>
          <cell r="F3938">
            <v>0</v>
          </cell>
          <cell r="G3938">
            <v>0</v>
          </cell>
          <cell r="H3938">
            <v>0</v>
          </cell>
          <cell r="I3938">
            <v>4.5799999999999999E-3</v>
          </cell>
          <cell r="J3938">
            <v>4.5799999999999999E-3</v>
          </cell>
          <cell r="K3938">
            <v>0</v>
          </cell>
          <cell r="L3938">
            <v>0</v>
          </cell>
        </row>
        <row r="3939">
          <cell r="A3939" t="str">
            <v>3911EZ9180D</v>
          </cell>
          <cell r="B3939" t="str">
            <v>PACKAGE ASSEMBLY</v>
          </cell>
          <cell r="C3939" t="str">
            <v>송영근</v>
          </cell>
          <cell r="D3939">
            <v>0.30364999999999998</v>
          </cell>
          <cell r="E3939">
            <v>0</v>
          </cell>
          <cell r="F3939">
            <v>0</v>
          </cell>
          <cell r="G3939">
            <v>0</v>
          </cell>
          <cell r="H3939">
            <v>0</v>
          </cell>
          <cell r="I3939">
            <v>0.30364999999999998</v>
          </cell>
          <cell r="J3939">
            <v>0.30364999999999998</v>
          </cell>
          <cell r="K3939">
            <v>0</v>
          </cell>
          <cell r="L3939">
            <v>0</v>
          </cell>
        </row>
        <row r="3940">
          <cell r="A3940" t="str">
            <v>3911EZ9180H</v>
          </cell>
          <cell r="B3940" t="str">
            <v>PACKAGE ASSEMBLY</v>
          </cell>
          <cell r="C3940" t="str">
            <v>송영근</v>
          </cell>
          <cell r="D3940">
            <v>0</v>
          </cell>
          <cell r="E3940">
            <v>94.5</v>
          </cell>
          <cell r="F3940">
            <v>0</v>
          </cell>
          <cell r="G3940">
            <v>94.5</v>
          </cell>
          <cell r="H3940">
            <v>0</v>
          </cell>
          <cell r="I3940">
            <v>0</v>
          </cell>
          <cell r="J3940">
            <v>0</v>
          </cell>
          <cell r="K3940">
            <v>120</v>
          </cell>
          <cell r="L3940">
            <v>94.5</v>
          </cell>
        </row>
        <row r="3941">
          <cell r="A3941" t="str">
            <v>3911EZ9180J</v>
          </cell>
          <cell r="B3941" t="str">
            <v>PACKAGE ASSEMBLY</v>
          </cell>
          <cell r="C3941" t="str">
            <v>송영근</v>
          </cell>
          <cell r="D3941">
            <v>0</v>
          </cell>
          <cell r="E3941">
            <v>2.0299999999999998</v>
          </cell>
          <cell r="F3941">
            <v>0</v>
          </cell>
          <cell r="G3941">
            <v>2.0337399999999999</v>
          </cell>
          <cell r="H3941">
            <v>0</v>
          </cell>
          <cell r="I3941">
            <v>-3.7399999999999998E-3</v>
          </cell>
          <cell r="J3941">
            <v>-3.7399999999999998E-3</v>
          </cell>
          <cell r="K3941">
            <v>0</v>
          </cell>
          <cell r="L3941">
            <v>2.0337399999999999</v>
          </cell>
        </row>
        <row r="3942">
          <cell r="A3942" t="str">
            <v>3911EZ9180K</v>
          </cell>
          <cell r="B3942" t="str">
            <v>PACKAGE ASSEMBLY</v>
          </cell>
          <cell r="C3942" t="str">
            <v>송영근</v>
          </cell>
          <cell r="D3942">
            <v>0</v>
          </cell>
          <cell r="E3942">
            <v>0</v>
          </cell>
          <cell r="F3942">
            <v>0</v>
          </cell>
          <cell r="G3942">
            <v>7.0561199999999999</v>
          </cell>
          <cell r="H3942">
            <v>0</v>
          </cell>
          <cell r="I3942">
            <v>-7.0561199999999999</v>
          </cell>
          <cell r="J3942">
            <v>-7.0561199999999999</v>
          </cell>
          <cell r="K3942">
            <v>0</v>
          </cell>
          <cell r="L3942">
            <v>7.0561199999999999</v>
          </cell>
        </row>
        <row r="3943">
          <cell r="A3943" t="str">
            <v>3911EZ9180Q</v>
          </cell>
          <cell r="B3943" t="str">
            <v>PACKAGE ASSEMBLY</v>
          </cell>
          <cell r="C3943" t="str">
            <v>송영근</v>
          </cell>
          <cell r="D3943">
            <v>0</v>
          </cell>
          <cell r="E3943">
            <v>2.2000000000000002</v>
          </cell>
          <cell r="F3943">
            <v>0</v>
          </cell>
          <cell r="G3943">
            <v>2.20044</v>
          </cell>
          <cell r="H3943">
            <v>0</v>
          </cell>
          <cell r="I3943">
            <v>-4.4000000000000002E-4</v>
          </cell>
          <cell r="J3943">
            <v>-4.4000000000000002E-4</v>
          </cell>
          <cell r="K3943">
            <v>0</v>
          </cell>
          <cell r="L3943">
            <v>2.20044</v>
          </cell>
        </row>
        <row r="3944">
          <cell r="A3944" t="str">
            <v>3911EZ9180U</v>
          </cell>
          <cell r="B3944" t="str">
            <v>PACKAGE ASSEMBLY</v>
          </cell>
          <cell r="C3944" t="str">
            <v>송영근</v>
          </cell>
          <cell r="D3944">
            <v>0.03</v>
          </cell>
          <cell r="E3944">
            <v>0</v>
          </cell>
          <cell r="F3944">
            <v>0</v>
          </cell>
          <cell r="G3944">
            <v>0</v>
          </cell>
          <cell r="H3944">
            <v>0</v>
          </cell>
          <cell r="I3944">
            <v>0.03</v>
          </cell>
          <cell r="J3944">
            <v>0.03</v>
          </cell>
          <cell r="K3944">
            <v>0</v>
          </cell>
          <cell r="L3944">
            <v>0</v>
          </cell>
        </row>
        <row r="3945">
          <cell r="A3945" t="str">
            <v>3911EZ9180V</v>
          </cell>
          <cell r="B3945" t="str">
            <v>PACKAGE ASSEMBLY</v>
          </cell>
          <cell r="C3945" t="str">
            <v>송영근</v>
          </cell>
          <cell r="D3945">
            <v>5.0400000000000002E-3</v>
          </cell>
          <cell r="E3945">
            <v>0</v>
          </cell>
          <cell r="F3945">
            <v>0</v>
          </cell>
          <cell r="G3945">
            <v>0</v>
          </cell>
          <cell r="H3945">
            <v>0</v>
          </cell>
          <cell r="I3945">
            <v>5.0400000000000002E-3</v>
          </cell>
          <cell r="J3945">
            <v>5.0400000000000002E-3</v>
          </cell>
          <cell r="K3945">
            <v>0</v>
          </cell>
          <cell r="L3945">
            <v>0</v>
          </cell>
        </row>
        <row r="3946">
          <cell r="A3946" t="str">
            <v>3911EZ9180W</v>
          </cell>
          <cell r="B3946" t="str">
            <v>PACKAGE ASSEMBLY</v>
          </cell>
          <cell r="C3946" t="str">
            <v>송영근</v>
          </cell>
          <cell r="D3946">
            <v>0</v>
          </cell>
          <cell r="E3946">
            <v>0</v>
          </cell>
          <cell r="F3946">
            <v>0</v>
          </cell>
          <cell r="G3946">
            <v>0</v>
          </cell>
          <cell r="H3946">
            <v>0</v>
          </cell>
          <cell r="I3946">
            <v>0</v>
          </cell>
          <cell r="J3946">
            <v>0</v>
          </cell>
          <cell r="K3946">
            <v>0</v>
          </cell>
          <cell r="L3946">
            <v>0</v>
          </cell>
        </row>
        <row r="3947">
          <cell r="A3947" t="str">
            <v>3911EZ9180X</v>
          </cell>
          <cell r="B3947" t="str">
            <v>PACKAGE ASSEMBLY</v>
          </cell>
          <cell r="C3947" t="str">
            <v>송영근</v>
          </cell>
          <cell r="D3947">
            <v>2.3999999999999998E-3</v>
          </cell>
          <cell r="E3947">
            <v>0</v>
          </cell>
          <cell r="F3947">
            <v>0</v>
          </cell>
          <cell r="G3947">
            <v>0</v>
          </cell>
          <cell r="H3947">
            <v>0</v>
          </cell>
          <cell r="I3947">
            <v>2.3999999999999998E-3</v>
          </cell>
          <cell r="J3947">
            <v>2.3999999999999998E-3</v>
          </cell>
          <cell r="K3947">
            <v>0</v>
          </cell>
          <cell r="L3947">
            <v>0</v>
          </cell>
        </row>
        <row r="3948">
          <cell r="A3948" t="str">
            <v>3911EZ9181S</v>
          </cell>
          <cell r="B3948" t="str">
            <v>PACKAGE ASSEMBLY</v>
          </cell>
          <cell r="C3948" t="str">
            <v>송영근</v>
          </cell>
          <cell r="D3948">
            <v>2.5659999999999998</v>
          </cell>
          <cell r="E3948">
            <v>9</v>
          </cell>
          <cell r="F3948">
            <v>0</v>
          </cell>
          <cell r="G3948">
            <v>0</v>
          </cell>
          <cell r="H3948">
            <v>9</v>
          </cell>
          <cell r="I3948">
            <v>2.5659999999999998</v>
          </cell>
          <cell r="J3948">
            <v>2.5659999999999998</v>
          </cell>
          <cell r="K3948">
            <v>1</v>
          </cell>
          <cell r="L3948">
            <v>0</v>
          </cell>
        </row>
        <row r="3949">
          <cell r="A3949" t="str">
            <v>3911EZ9181Z</v>
          </cell>
          <cell r="B3949" t="str">
            <v>PACKAGE ASSEMBLY</v>
          </cell>
          <cell r="C3949" t="str">
            <v>송영근</v>
          </cell>
          <cell r="D3949">
            <v>0</v>
          </cell>
          <cell r="E3949">
            <v>35</v>
          </cell>
          <cell r="F3949">
            <v>0</v>
          </cell>
          <cell r="G3949">
            <v>35</v>
          </cell>
          <cell r="H3949">
            <v>0</v>
          </cell>
          <cell r="I3949">
            <v>0</v>
          </cell>
          <cell r="J3949">
            <v>0</v>
          </cell>
          <cell r="K3949">
            <v>0</v>
          </cell>
          <cell r="L3949">
            <v>35</v>
          </cell>
        </row>
        <row r="3950">
          <cell r="A3950" t="str">
            <v>3911EZ9182B</v>
          </cell>
          <cell r="B3950" t="str">
            <v>PACKAGE ASSEMBLY</v>
          </cell>
          <cell r="C3950" t="str">
            <v>송영근</v>
          </cell>
          <cell r="D3950">
            <v>0</v>
          </cell>
          <cell r="E3950">
            <v>21</v>
          </cell>
          <cell r="F3950">
            <v>0</v>
          </cell>
          <cell r="G3950">
            <v>21</v>
          </cell>
          <cell r="H3950">
            <v>0</v>
          </cell>
          <cell r="I3950">
            <v>0</v>
          </cell>
          <cell r="J3950">
            <v>0</v>
          </cell>
          <cell r="K3950">
            <v>0</v>
          </cell>
          <cell r="L3950">
            <v>21</v>
          </cell>
        </row>
        <row r="3951">
          <cell r="A3951" t="str">
            <v>3911EZ9182E</v>
          </cell>
          <cell r="B3951" t="str">
            <v>PACKAGE ASSEMBLY</v>
          </cell>
          <cell r="C3951" t="str">
            <v>송영근</v>
          </cell>
          <cell r="D3951">
            <v>0</v>
          </cell>
          <cell r="E3951">
            <v>0</v>
          </cell>
          <cell r="F3951">
            <v>0</v>
          </cell>
          <cell r="G3951">
            <v>0</v>
          </cell>
          <cell r="H3951">
            <v>0</v>
          </cell>
          <cell r="I3951">
            <v>0</v>
          </cell>
          <cell r="J3951">
            <v>0</v>
          </cell>
          <cell r="K3951">
            <v>0</v>
          </cell>
          <cell r="L3951">
            <v>32.814999999999998</v>
          </cell>
        </row>
        <row r="3952">
          <cell r="A3952" t="str">
            <v>3911EZ9182F</v>
          </cell>
          <cell r="B3952" t="str">
            <v>PACKAGE ASSEMBLY</v>
          </cell>
          <cell r="C3952" t="str">
            <v>송영근</v>
          </cell>
          <cell r="D3952">
            <v>3.0000000000000001E-3</v>
          </cell>
          <cell r="E3952">
            <v>0</v>
          </cell>
          <cell r="F3952">
            <v>0</v>
          </cell>
          <cell r="G3952">
            <v>0</v>
          </cell>
          <cell r="H3952">
            <v>0</v>
          </cell>
          <cell r="I3952">
            <v>3.0000000000000001E-3</v>
          </cell>
          <cell r="J3952">
            <v>3.0000000000000001E-3</v>
          </cell>
          <cell r="K3952">
            <v>0</v>
          </cell>
          <cell r="L3952">
            <v>20.192499999999999</v>
          </cell>
        </row>
        <row r="3953">
          <cell r="A3953" t="str">
            <v>3911EZ9182G</v>
          </cell>
          <cell r="B3953" t="str">
            <v>PACKAGE ASSEMBLY</v>
          </cell>
          <cell r="D3953">
            <v>0</v>
          </cell>
          <cell r="E3953">
            <v>6600</v>
          </cell>
          <cell r="F3953">
            <v>0</v>
          </cell>
          <cell r="G3953">
            <v>2200</v>
          </cell>
          <cell r="H3953">
            <v>0</v>
          </cell>
          <cell r="I3953">
            <v>4400</v>
          </cell>
          <cell r="J3953">
            <v>1300</v>
          </cell>
          <cell r="K3953">
            <v>5612</v>
          </cell>
          <cell r="L3953">
            <v>7800</v>
          </cell>
        </row>
        <row r="3954">
          <cell r="A3954" t="str">
            <v>3911EZ9182J</v>
          </cell>
          <cell r="B3954" t="str">
            <v>PACKAGE ASSEMBLY</v>
          </cell>
          <cell r="D3954">
            <v>0</v>
          </cell>
          <cell r="E3954">
            <v>6600</v>
          </cell>
          <cell r="F3954">
            <v>0</v>
          </cell>
          <cell r="G3954">
            <v>2200</v>
          </cell>
          <cell r="H3954">
            <v>0</v>
          </cell>
          <cell r="I3954">
            <v>4400</v>
          </cell>
          <cell r="J3954">
            <v>-700</v>
          </cell>
          <cell r="K3954">
            <v>3600</v>
          </cell>
          <cell r="L3954">
            <v>7800</v>
          </cell>
        </row>
        <row r="3955">
          <cell r="A3955" t="str">
            <v>3911EZ9182K</v>
          </cell>
          <cell r="B3955" t="str">
            <v>PACKAGE ASSEMBLY</v>
          </cell>
          <cell r="C3955" t="str">
            <v>송영근</v>
          </cell>
          <cell r="D3955">
            <v>0</v>
          </cell>
          <cell r="E3955">
            <v>270</v>
          </cell>
          <cell r="F3955">
            <v>0</v>
          </cell>
          <cell r="G3955">
            <v>270</v>
          </cell>
          <cell r="H3955">
            <v>0</v>
          </cell>
          <cell r="I3955">
            <v>0</v>
          </cell>
          <cell r="J3955">
            <v>0</v>
          </cell>
          <cell r="K3955">
            <v>0</v>
          </cell>
          <cell r="L3955">
            <v>540</v>
          </cell>
        </row>
        <row r="3956">
          <cell r="A3956" t="str">
            <v>3911EZ9182U</v>
          </cell>
          <cell r="B3956" t="str">
            <v>PACKAGE ASSEMBLY</v>
          </cell>
          <cell r="C3956" t="str">
            <v>송영근</v>
          </cell>
          <cell r="D3956">
            <v>0</v>
          </cell>
          <cell r="E3956">
            <v>1428</v>
          </cell>
          <cell r="F3956">
            <v>0</v>
          </cell>
          <cell r="G3956">
            <v>1428</v>
          </cell>
          <cell r="H3956">
            <v>0</v>
          </cell>
          <cell r="I3956">
            <v>0</v>
          </cell>
          <cell r="J3956">
            <v>0</v>
          </cell>
          <cell r="K3956">
            <v>0</v>
          </cell>
          <cell r="L3956">
            <v>1428</v>
          </cell>
        </row>
        <row r="3957">
          <cell r="A3957" t="str">
            <v>3911EZ9183D</v>
          </cell>
          <cell r="B3957" t="str">
            <v>PACKAGE ASSEMBLY</v>
          </cell>
          <cell r="C3957" t="str">
            <v>송영근</v>
          </cell>
          <cell r="D3957">
            <v>0</v>
          </cell>
          <cell r="E3957">
            <v>0</v>
          </cell>
          <cell r="F3957">
            <v>0</v>
          </cell>
          <cell r="G3957">
            <v>0</v>
          </cell>
          <cell r="H3957">
            <v>0</v>
          </cell>
          <cell r="I3957">
            <v>0</v>
          </cell>
          <cell r="J3957">
            <v>0</v>
          </cell>
          <cell r="K3957">
            <v>0</v>
          </cell>
          <cell r="L3957">
            <v>0</v>
          </cell>
        </row>
        <row r="3958">
          <cell r="A3958" t="str">
            <v>3911EZ9183J</v>
          </cell>
          <cell r="B3958" t="str">
            <v>PACKAGE ASSEMBLY</v>
          </cell>
          <cell r="D3958">
            <v>20</v>
          </cell>
          <cell r="E3958">
            <v>280</v>
          </cell>
          <cell r="F3958">
            <v>0</v>
          </cell>
          <cell r="G3958">
            <v>790</v>
          </cell>
          <cell r="H3958">
            <v>0</v>
          </cell>
          <cell r="I3958">
            <v>-490</v>
          </cell>
          <cell r="J3958">
            <v>-582</v>
          </cell>
          <cell r="K3958">
            <v>0</v>
          </cell>
          <cell r="L3958">
            <v>1030</v>
          </cell>
        </row>
        <row r="3959">
          <cell r="A3959" t="str">
            <v>3911EZ9183K</v>
          </cell>
          <cell r="B3959" t="str">
            <v>PACKAGE ASSEMBLY</v>
          </cell>
          <cell r="C3959" t="str">
            <v>송영근</v>
          </cell>
          <cell r="D3959">
            <v>2.5000000000000001E-3</v>
          </cell>
          <cell r="E3959">
            <v>0</v>
          </cell>
          <cell r="F3959">
            <v>0</v>
          </cell>
          <cell r="G3959">
            <v>0</v>
          </cell>
          <cell r="H3959">
            <v>0</v>
          </cell>
          <cell r="I3959">
            <v>2.5000000000000001E-3</v>
          </cell>
          <cell r="J3959">
            <v>2.5000000000000001E-3</v>
          </cell>
          <cell r="K3959">
            <v>0</v>
          </cell>
          <cell r="L3959">
            <v>0</v>
          </cell>
        </row>
        <row r="3960">
          <cell r="A3960" t="str">
            <v>3911EZ9183Q</v>
          </cell>
          <cell r="B3960" t="str">
            <v>PACKAGE ASSEMBLY</v>
          </cell>
          <cell r="C3960" t="str">
            <v>송영근</v>
          </cell>
          <cell r="D3960">
            <v>0</v>
          </cell>
          <cell r="E3960">
            <v>0</v>
          </cell>
          <cell r="F3960">
            <v>0</v>
          </cell>
          <cell r="G3960">
            <v>0</v>
          </cell>
          <cell r="H3960">
            <v>0</v>
          </cell>
          <cell r="I3960">
            <v>0</v>
          </cell>
          <cell r="J3960">
            <v>0</v>
          </cell>
          <cell r="K3960">
            <v>0</v>
          </cell>
          <cell r="L3960">
            <v>0</v>
          </cell>
        </row>
        <row r="3961">
          <cell r="A3961" t="str">
            <v>3911EZ9183R</v>
          </cell>
          <cell r="B3961" t="str">
            <v>PACKAGE ASSEMBLY</v>
          </cell>
          <cell r="C3961" t="str">
            <v>송영근</v>
          </cell>
          <cell r="D3961">
            <v>0</v>
          </cell>
          <cell r="E3961">
            <v>0</v>
          </cell>
          <cell r="F3961">
            <v>0</v>
          </cell>
          <cell r="G3961">
            <v>0</v>
          </cell>
          <cell r="H3961">
            <v>0</v>
          </cell>
          <cell r="I3961">
            <v>0</v>
          </cell>
          <cell r="J3961">
            <v>0</v>
          </cell>
          <cell r="K3961">
            <v>0</v>
          </cell>
          <cell r="L3961">
            <v>0</v>
          </cell>
        </row>
        <row r="3962">
          <cell r="A3962" t="str">
            <v>3911EZ9183Z</v>
          </cell>
          <cell r="B3962" t="str">
            <v>PACKAGE ASSEMBLY</v>
          </cell>
          <cell r="C3962" t="str">
            <v>송영근</v>
          </cell>
          <cell r="D3962">
            <v>0.8</v>
          </cell>
          <cell r="E3962">
            <v>0</v>
          </cell>
          <cell r="F3962">
            <v>0</v>
          </cell>
          <cell r="G3962">
            <v>0</v>
          </cell>
          <cell r="H3962">
            <v>0</v>
          </cell>
          <cell r="I3962">
            <v>0.8</v>
          </cell>
          <cell r="J3962">
            <v>-4299.2</v>
          </cell>
          <cell r="K3962">
            <v>0</v>
          </cell>
          <cell r="L3962">
            <v>4300</v>
          </cell>
        </row>
        <row r="3963">
          <cell r="A3963" t="str">
            <v>3911EZ9184K</v>
          </cell>
          <cell r="B3963" t="str">
            <v>PACKAGE ASSEMBLY</v>
          </cell>
          <cell r="C3963" t="str">
            <v>송영근</v>
          </cell>
          <cell r="D3963">
            <v>0</v>
          </cell>
          <cell r="E3963">
            <v>0</v>
          </cell>
          <cell r="F3963">
            <v>0</v>
          </cell>
          <cell r="G3963">
            <v>66.701329999999999</v>
          </cell>
          <cell r="H3963">
            <v>0</v>
          </cell>
          <cell r="I3963">
            <v>-66.701329999999999</v>
          </cell>
          <cell r="J3963">
            <v>-66.701329999999999</v>
          </cell>
          <cell r="K3963">
            <v>0</v>
          </cell>
          <cell r="L3963">
            <v>133.40266800000001</v>
          </cell>
        </row>
        <row r="3964">
          <cell r="A3964" t="str">
            <v>3911EZ9184M</v>
          </cell>
          <cell r="B3964" t="str">
            <v>PACKAGE ASSEMBLY</v>
          </cell>
          <cell r="D3964">
            <v>0</v>
          </cell>
          <cell r="E3964">
            <v>0</v>
          </cell>
          <cell r="F3964">
            <v>0</v>
          </cell>
          <cell r="G3964">
            <v>88.944450000000003</v>
          </cell>
          <cell r="H3964">
            <v>0</v>
          </cell>
          <cell r="I3964">
            <v>-88.944450000000003</v>
          </cell>
          <cell r="J3964">
            <v>-88.944450000000003</v>
          </cell>
          <cell r="K3964">
            <v>0</v>
          </cell>
          <cell r="L3964">
            <v>2089.94445</v>
          </cell>
        </row>
        <row r="3965">
          <cell r="A3965" t="str">
            <v>3911EZ9184N</v>
          </cell>
          <cell r="B3965" t="str">
            <v>PACKAGE ASSEMBLY</v>
          </cell>
          <cell r="D3965">
            <v>0</v>
          </cell>
          <cell r="E3965">
            <v>0</v>
          </cell>
          <cell r="F3965">
            <v>0</v>
          </cell>
          <cell r="G3965">
            <v>25.012499999999999</v>
          </cell>
          <cell r="H3965">
            <v>0</v>
          </cell>
          <cell r="I3965">
            <v>-25.012499999999999</v>
          </cell>
          <cell r="J3965">
            <v>-25.012499999999999</v>
          </cell>
          <cell r="K3965">
            <v>0</v>
          </cell>
          <cell r="L3965">
            <v>2026.0125</v>
          </cell>
        </row>
        <row r="3966">
          <cell r="A3966" t="str">
            <v>3911EZ9184P</v>
          </cell>
          <cell r="B3966" t="str">
            <v>PACKAGE ASSEMBLY</v>
          </cell>
          <cell r="C3966" t="str">
            <v>송영근</v>
          </cell>
          <cell r="D3966">
            <v>0</v>
          </cell>
          <cell r="E3966">
            <v>55.58</v>
          </cell>
          <cell r="F3966">
            <v>0</v>
          </cell>
          <cell r="G3966">
            <v>55.583779999999997</v>
          </cell>
          <cell r="H3966">
            <v>0</v>
          </cell>
          <cell r="I3966">
            <v>-3.7799999999999999E-3</v>
          </cell>
          <cell r="J3966">
            <v>-3.7799999999999999E-3</v>
          </cell>
          <cell r="K3966">
            <v>0</v>
          </cell>
          <cell r="L3966">
            <v>111.167556</v>
          </cell>
        </row>
        <row r="3967">
          <cell r="A3967" t="str">
            <v>3911EZ9184V</v>
          </cell>
          <cell r="B3967" t="str">
            <v>PACKAGE ASSEMBLY</v>
          </cell>
          <cell r="C3967" t="str">
            <v>송영근</v>
          </cell>
          <cell r="D3967">
            <v>0</v>
          </cell>
          <cell r="E3967">
            <v>0</v>
          </cell>
          <cell r="F3967">
            <v>0</v>
          </cell>
          <cell r="G3967">
            <v>76.962459999999993</v>
          </cell>
          <cell r="H3967">
            <v>0</v>
          </cell>
          <cell r="I3967">
            <v>-76.962459999999993</v>
          </cell>
          <cell r="J3967">
            <v>-76.962459999999993</v>
          </cell>
          <cell r="K3967">
            <v>0</v>
          </cell>
          <cell r="L3967">
            <v>153.924924</v>
          </cell>
        </row>
        <row r="3968">
          <cell r="A3968" t="str">
            <v>3911EZ9185B</v>
          </cell>
          <cell r="B3968" t="str">
            <v>PACKAGE ASSEMBLY</v>
          </cell>
          <cell r="C3968" t="str">
            <v>송영근</v>
          </cell>
          <cell r="D3968">
            <v>1.4999999999999999E-2</v>
          </cell>
          <cell r="E3968">
            <v>0</v>
          </cell>
          <cell r="F3968">
            <v>0</v>
          </cell>
          <cell r="G3968">
            <v>0</v>
          </cell>
          <cell r="H3968">
            <v>0</v>
          </cell>
          <cell r="I3968">
            <v>1.4999999999999999E-2</v>
          </cell>
          <cell r="J3968">
            <v>1.4999999999999999E-2</v>
          </cell>
          <cell r="K3968">
            <v>0</v>
          </cell>
          <cell r="L3968">
            <v>0</v>
          </cell>
        </row>
        <row r="3969">
          <cell r="A3969" t="str">
            <v>3911EZ9185C</v>
          </cell>
          <cell r="B3969" t="str">
            <v>PACKAGE ASSEMBLY</v>
          </cell>
          <cell r="C3969" t="str">
            <v>송영근</v>
          </cell>
          <cell r="D3969">
            <v>1.4999999999999999E-2</v>
          </cell>
          <cell r="E3969">
            <v>0</v>
          </cell>
          <cell r="F3969">
            <v>0</v>
          </cell>
          <cell r="G3969">
            <v>0</v>
          </cell>
          <cell r="H3969">
            <v>0</v>
          </cell>
          <cell r="I3969">
            <v>1.4999999999999999E-2</v>
          </cell>
          <cell r="J3969">
            <v>1.4999999999999999E-2</v>
          </cell>
          <cell r="K3969">
            <v>0</v>
          </cell>
          <cell r="L3969">
            <v>0</v>
          </cell>
        </row>
        <row r="3970">
          <cell r="A3970" t="str">
            <v>3911EZ9185E</v>
          </cell>
          <cell r="B3970" t="str">
            <v>PACKAGE ASSEMBLY</v>
          </cell>
          <cell r="C3970" t="str">
            <v>송영근</v>
          </cell>
          <cell r="D3970">
            <v>1.4999999999999999E-2</v>
          </cell>
          <cell r="E3970">
            <v>0</v>
          </cell>
          <cell r="F3970">
            <v>0</v>
          </cell>
          <cell r="G3970">
            <v>0</v>
          </cell>
          <cell r="H3970">
            <v>0</v>
          </cell>
          <cell r="I3970">
            <v>1.4999999999999999E-2</v>
          </cell>
          <cell r="J3970">
            <v>1.4999999999999999E-2</v>
          </cell>
          <cell r="K3970">
            <v>0</v>
          </cell>
          <cell r="L3970">
            <v>0</v>
          </cell>
        </row>
        <row r="3971">
          <cell r="A3971" t="str">
            <v>3911EZ9185G</v>
          </cell>
          <cell r="B3971" t="str">
            <v>PACKAGE ASSEMBLY</v>
          </cell>
          <cell r="C3971" t="str">
            <v>송영근</v>
          </cell>
          <cell r="D3971">
            <v>1.4999999999999999E-2</v>
          </cell>
          <cell r="E3971">
            <v>0</v>
          </cell>
          <cell r="F3971">
            <v>0</v>
          </cell>
          <cell r="G3971">
            <v>0</v>
          </cell>
          <cell r="H3971">
            <v>0</v>
          </cell>
          <cell r="I3971">
            <v>1.4999999999999999E-2</v>
          </cell>
          <cell r="J3971">
            <v>1.4999999999999999E-2</v>
          </cell>
          <cell r="K3971">
            <v>0</v>
          </cell>
          <cell r="L3971">
            <v>0</v>
          </cell>
        </row>
        <row r="3972">
          <cell r="A3972" t="str">
            <v>3911EZ9185X</v>
          </cell>
          <cell r="B3972" t="str">
            <v>PACKAGE ASSEMBLY</v>
          </cell>
          <cell r="C3972" t="str">
            <v>송영근</v>
          </cell>
          <cell r="D3972">
            <v>4.0000000000000002E-4</v>
          </cell>
          <cell r="E3972">
            <v>0</v>
          </cell>
          <cell r="F3972">
            <v>0</v>
          </cell>
          <cell r="G3972">
            <v>0</v>
          </cell>
          <cell r="H3972">
            <v>0</v>
          </cell>
          <cell r="I3972">
            <v>4.0000000000000002E-4</v>
          </cell>
          <cell r="J3972">
            <v>4.0000000000000002E-4</v>
          </cell>
          <cell r="K3972">
            <v>0</v>
          </cell>
          <cell r="L3972">
            <v>0</v>
          </cell>
        </row>
        <row r="3973">
          <cell r="A3973" t="str">
            <v>3911EZ9185Y</v>
          </cell>
          <cell r="B3973" t="str">
            <v>PACKAGE ASSEMBLY</v>
          </cell>
          <cell r="C3973" t="str">
            <v>송영근</v>
          </cell>
          <cell r="D3973">
            <v>0</v>
          </cell>
          <cell r="E3973">
            <v>0</v>
          </cell>
          <cell r="F3973">
            <v>0</v>
          </cell>
          <cell r="G3973">
            <v>0</v>
          </cell>
          <cell r="H3973">
            <v>0</v>
          </cell>
          <cell r="I3973">
            <v>0</v>
          </cell>
          <cell r="J3973">
            <v>0</v>
          </cell>
          <cell r="K3973">
            <v>0</v>
          </cell>
          <cell r="L3973">
            <v>0</v>
          </cell>
        </row>
        <row r="3974">
          <cell r="A3974" t="str">
            <v>3911EZ9185Z</v>
          </cell>
          <cell r="B3974" t="str">
            <v>PACKAGE ASSEMBLY</v>
          </cell>
          <cell r="C3974" t="str">
            <v>송영근</v>
          </cell>
          <cell r="D3974">
            <v>2.3E-3</v>
          </cell>
          <cell r="E3974">
            <v>0</v>
          </cell>
          <cell r="F3974">
            <v>0</v>
          </cell>
          <cell r="G3974">
            <v>0</v>
          </cell>
          <cell r="H3974">
            <v>0</v>
          </cell>
          <cell r="I3974">
            <v>2.3E-3</v>
          </cell>
          <cell r="J3974">
            <v>2.3E-3</v>
          </cell>
          <cell r="K3974">
            <v>0</v>
          </cell>
          <cell r="L3974">
            <v>0</v>
          </cell>
        </row>
        <row r="3975">
          <cell r="A3975" t="str">
            <v>3911EZ9188A</v>
          </cell>
          <cell r="B3975" t="str">
            <v>PACKAGE ASSEMBLY</v>
          </cell>
          <cell r="C3975" t="str">
            <v>송영근</v>
          </cell>
          <cell r="D3975">
            <v>2.5000000000000001E-3</v>
          </cell>
          <cell r="E3975">
            <v>0</v>
          </cell>
          <cell r="F3975">
            <v>0</v>
          </cell>
          <cell r="G3975">
            <v>0</v>
          </cell>
          <cell r="H3975">
            <v>0</v>
          </cell>
          <cell r="I3975">
            <v>2.5000000000000001E-3</v>
          </cell>
          <cell r="J3975">
            <v>2.5000000000000001E-3</v>
          </cell>
          <cell r="K3975">
            <v>0</v>
          </cell>
          <cell r="L3975">
            <v>0</v>
          </cell>
        </row>
        <row r="3976">
          <cell r="A3976" t="str">
            <v>3911EZ9188L</v>
          </cell>
          <cell r="B3976" t="str">
            <v>PACKAGE ASSEMBLY</v>
          </cell>
          <cell r="C3976" t="str">
            <v>송영근</v>
          </cell>
          <cell r="D3976">
            <v>0</v>
          </cell>
          <cell r="E3976">
            <v>5</v>
          </cell>
          <cell r="F3976">
            <v>0</v>
          </cell>
          <cell r="G3976">
            <v>5</v>
          </cell>
          <cell r="H3976">
            <v>0</v>
          </cell>
          <cell r="I3976">
            <v>0</v>
          </cell>
          <cell r="J3976">
            <v>0</v>
          </cell>
          <cell r="K3976">
            <v>0</v>
          </cell>
          <cell r="L3976">
            <v>5</v>
          </cell>
        </row>
        <row r="3977">
          <cell r="A3977" t="str">
            <v>3911EZ9190T</v>
          </cell>
          <cell r="B3977" t="str">
            <v>PACKAGE ASSEMBLY</v>
          </cell>
          <cell r="C3977" t="str">
            <v>송영근</v>
          </cell>
          <cell r="D3977">
            <v>2E-3</v>
          </cell>
          <cell r="E3977">
            <v>4.6100000000000003</v>
          </cell>
          <cell r="F3977">
            <v>0</v>
          </cell>
          <cell r="G3977">
            <v>4.6139999999999999</v>
          </cell>
          <cell r="H3977">
            <v>0</v>
          </cell>
          <cell r="I3977">
            <v>-2E-3</v>
          </cell>
          <cell r="J3977">
            <v>-2E-3</v>
          </cell>
          <cell r="K3977">
            <v>0</v>
          </cell>
          <cell r="L3977">
            <v>4.6139999999999999</v>
          </cell>
        </row>
        <row r="3978">
          <cell r="A3978" t="str">
            <v>3911EZ9190U</v>
          </cell>
          <cell r="B3978" t="str">
            <v>PACKAGE ASSEMBLY</v>
          </cell>
          <cell r="C3978" t="str">
            <v>송영근</v>
          </cell>
          <cell r="D3978">
            <v>4.0000000000000001E-3</v>
          </cell>
          <cell r="E3978">
            <v>7.69</v>
          </cell>
          <cell r="F3978">
            <v>0</v>
          </cell>
          <cell r="G3978">
            <v>7.69</v>
          </cell>
          <cell r="H3978">
            <v>0</v>
          </cell>
          <cell r="I3978">
            <v>4.0000000000000001E-3</v>
          </cell>
          <cell r="J3978">
            <v>4.0000000000000001E-3</v>
          </cell>
          <cell r="K3978">
            <v>0</v>
          </cell>
          <cell r="L3978">
            <v>7.69</v>
          </cell>
        </row>
        <row r="3979">
          <cell r="A3979" t="str">
            <v>3911EZ9190Y</v>
          </cell>
          <cell r="B3979" t="str">
            <v>PACKAGE ASSEMBLY</v>
          </cell>
          <cell r="C3979" t="str">
            <v>송영근</v>
          </cell>
          <cell r="D3979">
            <v>7.7600000000000004E-3</v>
          </cell>
          <cell r="E3979">
            <v>0</v>
          </cell>
          <cell r="F3979">
            <v>0</v>
          </cell>
          <cell r="G3979">
            <v>0</v>
          </cell>
          <cell r="H3979">
            <v>0</v>
          </cell>
          <cell r="I3979">
            <v>7.7600000000000004E-3</v>
          </cell>
          <cell r="J3979">
            <v>7.7600000000000004E-3</v>
          </cell>
          <cell r="K3979">
            <v>0</v>
          </cell>
          <cell r="L3979">
            <v>0</v>
          </cell>
        </row>
        <row r="3980">
          <cell r="A3980" t="str">
            <v>3911EZ9190Z</v>
          </cell>
          <cell r="B3980" t="str">
            <v>PACKAGE ASSEMBLY</v>
          </cell>
          <cell r="C3980" t="str">
            <v>송영근</v>
          </cell>
          <cell r="D3980">
            <v>0</v>
          </cell>
          <cell r="E3980">
            <v>237</v>
          </cell>
          <cell r="F3980">
            <v>0</v>
          </cell>
          <cell r="G3980">
            <v>0</v>
          </cell>
          <cell r="H3980">
            <v>237</v>
          </cell>
          <cell r="I3980">
            <v>0</v>
          </cell>
          <cell r="J3980">
            <v>0</v>
          </cell>
          <cell r="K3980">
            <v>430</v>
          </cell>
          <cell r="L3980">
            <v>0</v>
          </cell>
        </row>
        <row r="3981">
          <cell r="A3981" t="str">
            <v>3911EZ9192C</v>
          </cell>
          <cell r="B3981" t="str">
            <v>PACKAGE ASSEMBLY</v>
          </cell>
          <cell r="D3981">
            <v>0</v>
          </cell>
          <cell r="E3981">
            <v>10</v>
          </cell>
          <cell r="F3981">
            <v>0</v>
          </cell>
          <cell r="G3981">
            <v>10</v>
          </cell>
          <cell r="H3981">
            <v>0</v>
          </cell>
          <cell r="I3981">
            <v>0</v>
          </cell>
          <cell r="J3981">
            <v>0</v>
          </cell>
          <cell r="K3981">
            <v>0</v>
          </cell>
          <cell r="L3981">
            <v>10</v>
          </cell>
        </row>
        <row r="3982">
          <cell r="A3982" t="str">
            <v>3911EZ9192D</v>
          </cell>
          <cell r="B3982" t="str">
            <v>PACKAGE ASSEMBLY</v>
          </cell>
          <cell r="D3982">
            <v>0</v>
          </cell>
          <cell r="E3982">
            <v>10</v>
          </cell>
          <cell r="F3982">
            <v>0</v>
          </cell>
          <cell r="G3982">
            <v>10</v>
          </cell>
          <cell r="H3982">
            <v>0</v>
          </cell>
          <cell r="I3982">
            <v>0</v>
          </cell>
          <cell r="J3982">
            <v>0</v>
          </cell>
          <cell r="K3982">
            <v>0</v>
          </cell>
          <cell r="L3982">
            <v>10</v>
          </cell>
        </row>
        <row r="3983">
          <cell r="A3983" t="str">
            <v>3911EZ9193C</v>
          </cell>
          <cell r="B3983" t="str">
            <v>PACKAGE ASSEMBLY</v>
          </cell>
          <cell r="C3983" t="str">
            <v>송영근</v>
          </cell>
          <cell r="D3983">
            <v>1.4999999999999999E-2</v>
          </cell>
          <cell r="E3983">
            <v>0</v>
          </cell>
          <cell r="F3983">
            <v>0</v>
          </cell>
          <cell r="G3983">
            <v>0</v>
          </cell>
          <cell r="H3983">
            <v>0</v>
          </cell>
          <cell r="I3983">
            <v>1.4999999999999999E-2</v>
          </cell>
          <cell r="J3983">
            <v>1.4999999999999999E-2</v>
          </cell>
          <cell r="K3983">
            <v>0</v>
          </cell>
          <cell r="L3983">
            <v>0</v>
          </cell>
        </row>
        <row r="3984">
          <cell r="A3984" t="str">
            <v>3911EZ9193D</v>
          </cell>
          <cell r="B3984" t="str">
            <v>PACKAGE ASSEMBLY</v>
          </cell>
          <cell r="C3984" t="str">
            <v>송영근</v>
          </cell>
          <cell r="D3984">
            <v>0.01</v>
          </cell>
          <cell r="E3984">
            <v>0</v>
          </cell>
          <cell r="F3984">
            <v>0</v>
          </cell>
          <cell r="G3984">
            <v>0</v>
          </cell>
          <cell r="H3984">
            <v>0</v>
          </cell>
          <cell r="I3984">
            <v>0.01</v>
          </cell>
          <cell r="J3984">
            <v>0.01</v>
          </cell>
          <cell r="K3984">
            <v>0</v>
          </cell>
          <cell r="L3984">
            <v>0</v>
          </cell>
        </row>
        <row r="3985">
          <cell r="A3985" t="str">
            <v>3911EZ9193H</v>
          </cell>
          <cell r="B3985" t="str">
            <v>PACKAGE ASSEMBLY</v>
          </cell>
          <cell r="C3985" t="str">
            <v>송영근</v>
          </cell>
          <cell r="D3985">
            <v>5.0000000000000001E-3</v>
          </cell>
          <cell r="E3985">
            <v>0</v>
          </cell>
          <cell r="F3985">
            <v>0</v>
          </cell>
          <cell r="G3985">
            <v>0</v>
          </cell>
          <cell r="H3985">
            <v>0</v>
          </cell>
          <cell r="I3985">
            <v>5.0000000000000001E-3</v>
          </cell>
          <cell r="J3985">
            <v>5.0000000000000001E-3</v>
          </cell>
          <cell r="K3985">
            <v>0</v>
          </cell>
          <cell r="L3985">
            <v>0</v>
          </cell>
        </row>
        <row r="3986">
          <cell r="A3986" t="str">
            <v>3911EZ9193P</v>
          </cell>
          <cell r="B3986" t="str">
            <v>PACKAGE ASSEMBLY</v>
          </cell>
          <cell r="C3986" t="str">
            <v>송영근</v>
          </cell>
          <cell r="D3986">
            <v>0</v>
          </cell>
          <cell r="E3986">
            <v>0</v>
          </cell>
          <cell r="F3986">
            <v>0</v>
          </cell>
          <cell r="G3986">
            <v>0</v>
          </cell>
          <cell r="H3986">
            <v>0</v>
          </cell>
          <cell r="I3986">
            <v>0</v>
          </cell>
          <cell r="J3986">
            <v>0</v>
          </cell>
          <cell r="K3986">
            <v>0</v>
          </cell>
          <cell r="L3986">
            <v>0</v>
          </cell>
        </row>
        <row r="3987">
          <cell r="A3987" t="str">
            <v>3911EZ9193Q</v>
          </cell>
          <cell r="B3987" t="str">
            <v>PACKAGE ASSEMBLY</v>
          </cell>
          <cell r="C3987" t="str">
            <v>송영근</v>
          </cell>
          <cell r="D3987">
            <v>0</v>
          </cell>
          <cell r="E3987">
            <v>0</v>
          </cell>
          <cell r="F3987">
            <v>0</v>
          </cell>
          <cell r="G3987">
            <v>0</v>
          </cell>
          <cell r="H3987">
            <v>0</v>
          </cell>
          <cell r="I3987">
            <v>0</v>
          </cell>
          <cell r="J3987">
            <v>0</v>
          </cell>
          <cell r="K3987">
            <v>0</v>
          </cell>
          <cell r="L3987">
            <v>0</v>
          </cell>
        </row>
        <row r="3988">
          <cell r="A3988" t="str">
            <v>3911EZ9193R</v>
          </cell>
          <cell r="B3988" t="str">
            <v>PACKAGE ASSEMBLY</v>
          </cell>
          <cell r="C3988" t="str">
            <v>송영근</v>
          </cell>
          <cell r="D3988">
            <v>0</v>
          </cell>
          <cell r="E3988">
            <v>0</v>
          </cell>
          <cell r="F3988">
            <v>0</v>
          </cell>
          <cell r="G3988">
            <v>0</v>
          </cell>
          <cell r="H3988">
            <v>0</v>
          </cell>
          <cell r="I3988">
            <v>0</v>
          </cell>
          <cell r="J3988">
            <v>0</v>
          </cell>
          <cell r="K3988">
            <v>0</v>
          </cell>
          <cell r="L3988">
            <v>0</v>
          </cell>
        </row>
        <row r="3989">
          <cell r="A3989" t="str">
            <v>3911EZ9193S</v>
          </cell>
          <cell r="B3989" t="str">
            <v>PACKAGE ASSEMBLY</v>
          </cell>
          <cell r="C3989" t="str">
            <v>송영근</v>
          </cell>
          <cell r="D3989">
            <v>-3.7499999999999999E-3</v>
          </cell>
          <cell r="E3989">
            <v>0</v>
          </cell>
          <cell r="F3989">
            <v>0</v>
          </cell>
          <cell r="G3989">
            <v>0</v>
          </cell>
          <cell r="H3989">
            <v>0</v>
          </cell>
          <cell r="I3989">
            <v>0</v>
          </cell>
          <cell r="J3989">
            <v>0</v>
          </cell>
          <cell r="K3989">
            <v>0</v>
          </cell>
          <cell r="L3989">
            <v>0</v>
          </cell>
        </row>
        <row r="3990">
          <cell r="A3990" t="str">
            <v>3911EZ9193T</v>
          </cell>
          <cell r="B3990" t="str">
            <v>PACKAGE ASSEMBLY</v>
          </cell>
          <cell r="C3990" t="str">
            <v>송영근</v>
          </cell>
          <cell r="D3990">
            <v>-3.3400000000000001E-3</v>
          </cell>
          <cell r="E3990">
            <v>0</v>
          </cell>
          <cell r="F3990">
            <v>0</v>
          </cell>
          <cell r="G3990">
            <v>0</v>
          </cell>
          <cell r="H3990">
            <v>0</v>
          </cell>
          <cell r="I3990">
            <v>0</v>
          </cell>
          <cell r="J3990">
            <v>0</v>
          </cell>
          <cell r="K3990">
            <v>0</v>
          </cell>
          <cell r="L3990">
            <v>0</v>
          </cell>
        </row>
        <row r="3991">
          <cell r="A3991" t="str">
            <v>3911EZ9193U</v>
          </cell>
          <cell r="B3991" t="str">
            <v>PACKAGE ASSEMBLY</v>
          </cell>
          <cell r="C3991" t="str">
            <v>송영근</v>
          </cell>
          <cell r="D3991">
            <v>-3.7499999999999999E-3</v>
          </cell>
          <cell r="E3991">
            <v>0</v>
          </cell>
          <cell r="F3991">
            <v>0</v>
          </cell>
          <cell r="G3991">
            <v>0</v>
          </cell>
          <cell r="H3991">
            <v>0</v>
          </cell>
          <cell r="I3991">
            <v>0</v>
          </cell>
          <cell r="J3991">
            <v>0</v>
          </cell>
          <cell r="K3991">
            <v>0</v>
          </cell>
          <cell r="L3991">
            <v>0</v>
          </cell>
        </row>
        <row r="3992">
          <cell r="A3992" t="str">
            <v>3911EZ9193V</v>
          </cell>
          <cell r="B3992" t="str">
            <v>PACKAGE ASSEMBLY</v>
          </cell>
          <cell r="C3992" t="str">
            <v>송영근</v>
          </cell>
          <cell r="D3992">
            <v>-3.3400000000000001E-3</v>
          </cell>
          <cell r="E3992">
            <v>0</v>
          </cell>
          <cell r="F3992">
            <v>0</v>
          </cell>
          <cell r="G3992">
            <v>0</v>
          </cell>
          <cell r="H3992">
            <v>0</v>
          </cell>
          <cell r="I3992">
            <v>0</v>
          </cell>
          <cell r="J3992">
            <v>0</v>
          </cell>
          <cell r="K3992">
            <v>0</v>
          </cell>
          <cell r="L3992">
            <v>0</v>
          </cell>
        </row>
        <row r="3993">
          <cell r="A3993" t="str">
            <v>3911EZ9193W</v>
          </cell>
          <cell r="B3993" t="str">
            <v>PACKAGE ASSEMBLY</v>
          </cell>
          <cell r="C3993" t="str">
            <v>송영근</v>
          </cell>
          <cell r="D3993">
            <v>-3.7499999999999999E-3</v>
          </cell>
          <cell r="E3993">
            <v>0</v>
          </cell>
          <cell r="F3993">
            <v>0</v>
          </cell>
          <cell r="G3993">
            <v>0</v>
          </cell>
          <cell r="H3993">
            <v>0</v>
          </cell>
          <cell r="I3993">
            <v>0</v>
          </cell>
          <cell r="J3993">
            <v>0</v>
          </cell>
          <cell r="K3993">
            <v>0</v>
          </cell>
          <cell r="L3993">
            <v>0</v>
          </cell>
        </row>
        <row r="3994">
          <cell r="A3994" t="str">
            <v>3911EZ9193X</v>
          </cell>
          <cell r="B3994" t="str">
            <v>PACKAGE ASSEMBLY</v>
          </cell>
          <cell r="C3994" t="str">
            <v>송영근</v>
          </cell>
          <cell r="D3994">
            <v>-3.3400000000000001E-3</v>
          </cell>
          <cell r="E3994">
            <v>0</v>
          </cell>
          <cell r="F3994">
            <v>0</v>
          </cell>
          <cell r="G3994">
            <v>0</v>
          </cell>
          <cell r="H3994">
            <v>0</v>
          </cell>
          <cell r="I3994">
            <v>0</v>
          </cell>
          <cell r="J3994">
            <v>0</v>
          </cell>
          <cell r="K3994">
            <v>0</v>
          </cell>
          <cell r="L3994">
            <v>0</v>
          </cell>
        </row>
        <row r="3995">
          <cell r="A3995" t="str">
            <v>3911EZ9193Y</v>
          </cell>
          <cell r="B3995" t="str">
            <v>PACKAGE ASSEMBLY</v>
          </cell>
          <cell r="C3995" t="str">
            <v>송영근</v>
          </cell>
          <cell r="D3995">
            <v>-3.3400000000000001E-3</v>
          </cell>
          <cell r="E3995">
            <v>0</v>
          </cell>
          <cell r="F3995">
            <v>0</v>
          </cell>
          <cell r="G3995">
            <v>0</v>
          </cell>
          <cell r="H3995">
            <v>0</v>
          </cell>
          <cell r="I3995">
            <v>0</v>
          </cell>
          <cell r="J3995">
            <v>0</v>
          </cell>
          <cell r="K3995">
            <v>0</v>
          </cell>
          <cell r="L3995">
            <v>0</v>
          </cell>
        </row>
        <row r="3996">
          <cell r="A3996" t="str">
            <v>3911EZ9193Z</v>
          </cell>
          <cell r="B3996" t="str">
            <v>PACKAGE ASSEMBLY</v>
          </cell>
          <cell r="C3996" t="str">
            <v>송영근</v>
          </cell>
          <cell r="D3996">
            <v>-2.5000000000000001E-3</v>
          </cell>
          <cell r="E3996">
            <v>0</v>
          </cell>
          <cell r="F3996">
            <v>0</v>
          </cell>
          <cell r="G3996">
            <v>0</v>
          </cell>
          <cell r="H3996">
            <v>0</v>
          </cell>
          <cell r="I3996">
            <v>0</v>
          </cell>
          <cell r="J3996">
            <v>0</v>
          </cell>
          <cell r="K3996">
            <v>0</v>
          </cell>
          <cell r="L3996">
            <v>0</v>
          </cell>
        </row>
        <row r="3997">
          <cell r="A3997" t="str">
            <v>3911EZ9195A</v>
          </cell>
          <cell r="B3997" t="str">
            <v>PACKAGE ASSEMBLY</v>
          </cell>
          <cell r="D3997">
            <v>0</v>
          </cell>
          <cell r="E3997">
            <v>10</v>
          </cell>
          <cell r="F3997">
            <v>0</v>
          </cell>
          <cell r="G3997">
            <v>10</v>
          </cell>
          <cell r="H3997">
            <v>0</v>
          </cell>
          <cell r="I3997">
            <v>0</v>
          </cell>
          <cell r="J3997">
            <v>0</v>
          </cell>
          <cell r="K3997">
            <v>0</v>
          </cell>
          <cell r="L3997">
            <v>10</v>
          </cell>
        </row>
        <row r="3998">
          <cell r="A3998" t="str">
            <v>3911EZ9195J</v>
          </cell>
          <cell r="B3998" t="str">
            <v>PACKAGE ASSEMBLY</v>
          </cell>
          <cell r="D3998">
            <v>0</v>
          </cell>
          <cell r="E3998">
            <v>167</v>
          </cell>
          <cell r="F3998">
            <v>0</v>
          </cell>
          <cell r="G3998">
            <v>0</v>
          </cell>
          <cell r="H3998">
            <v>167</v>
          </cell>
          <cell r="I3998">
            <v>0</v>
          </cell>
          <cell r="J3998">
            <v>0</v>
          </cell>
          <cell r="K3998">
            <v>0</v>
          </cell>
          <cell r="L3998">
            <v>0</v>
          </cell>
        </row>
        <row r="3999">
          <cell r="A3999" t="str">
            <v>3911EZ9195K</v>
          </cell>
          <cell r="B3999" t="str">
            <v>PACKAGE ASSEMBLY</v>
          </cell>
          <cell r="D3999">
            <v>0</v>
          </cell>
          <cell r="E3999">
            <v>78</v>
          </cell>
          <cell r="F3999">
            <v>0</v>
          </cell>
          <cell r="G3999">
            <v>0</v>
          </cell>
          <cell r="H3999">
            <v>78</v>
          </cell>
          <cell r="I3999">
            <v>0</v>
          </cell>
          <cell r="J3999">
            <v>0</v>
          </cell>
          <cell r="K3999">
            <v>8.3000000000000007</v>
          </cell>
          <cell r="L3999">
            <v>0</v>
          </cell>
        </row>
        <row r="4000">
          <cell r="A4000" t="str">
            <v>3911EZ9196A</v>
          </cell>
          <cell r="B4000" t="str">
            <v>PACKAGE ASSEMBLY</v>
          </cell>
          <cell r="D4000">
            <v>0</v>
          </cell>
          <cell r="E4000">
            <v>50</v>
          </cell>
          <cell r="F4000">
            <v>0</v>
          </cell>
          <cell r="G4000">
            <v>50</v>
          </cell>
          <cell r="H4000">
            <v>0</v>
          </cell>
          <cell r="I4000">
            <v>0</v>
          </cell>
          <cell r="J4000">
            <v>0</v>
          </cell>
          <cell r="K4000">
            <v>0</v>
          </cell>
          <cell r="L4000">
            <v>100</v>
          </cell>
        </row>
        <row r="4001">
          <cell r="A4001" t="str">
            <v>3911EZ9196B</v>
          </cell>
          <cell r="B4001" t="str">
            <v>PACKAGE ASSEMBLY</v>
          </cell>
          <cell r="D4001">
            <v>0</v>
          </cell>
          <cell r="E4001">
            <v>0</v>
          </cell>
          <cell r="F4001">
            <v>0</v>
          </cell>
          <cell r="G4001">
            <v>2021.01</v>
          </cell>
          <cell r="H4001">
            <v>0</v>
          </cell>
          <cell r="I4001">
            <v>-2021.01</v>
          </cell>
          <cell r="J4001">
            <v>-2021.01</v>
          </cell>
          <cell r="K4001">
            <v>0</v>
          </cell>
          <cell r="L4001">
            <v>4042.02</v>
          </cell>
        </row>
        <row r="4002">
          <cell r="A4002" t="str">
            <v>3911EZ9196E</v>
          </cell>
          <cell r="B4002" t="str">
            <v>PACKAGE ASSEMBLY</v>
          </cell>
          <cell r="D4002">
            <v>0</v>
          </cell>
          <cell r="E4002">
            <v>308</v>
          </cell>
          <cell r="F4002">
            <v>0</v>
          </cell>
          <cell r="G4002">
            <v>308</v>
          </cell>
          <cell r="H4002">
            <v>0</v>
          </cell>
          <cell r="I4002">
            <v>0</v>
          </cell>
          <cell r="J4002">
            <v>0</v>
          </cell>
          <cell r="K4002">
            <v>0</v>
          </cell>
          <cell r="L4002">
            <v>308</v>
          </cell>
        </row>
        <row r="4003">
          <cell r="A4003" t="str">
            <v>3911EZ9196F</v>
          </cell>
          <cell r="B4003" t="str">
            <v>PACKAGE ASSEMBLY</v>
          </cell>
          <cell r="D4003">
            <v>0</v>
          </cell>
          <cell r="E4003">
            <v>100</v>
          </cell>
          <cell r="F4003">
            <v>0</v>
          </cell>
          <cell r="G4003">
            <v>100</v>
          </cell>
          <cell r="H4003">
            <v>0</v>
          </cell>
          <cell r="I4003">
            <v>0</v>
          </cell>
          <cell r="J4003">
            <v>0</v>
          </cell>
          <cell r="K4003">
            <v>0</v>
          </cell>
          <cell r="L4003">
            <v>100</v>
          </cell>
        </row>
        <row r="4004">
          <cell r="A4004" t="str">
            <v>3911EZ9196G</v>
          </cell>
          <cell r="B4004" t="str">
            <v>PACKAGE ASSEMBLY</v>
          </cell>
          <cell r="D4004">
            <v>0</v>
          </cell>
          <cell r="E4004">
            <v>170</v>
          </cell>
          <cell r="F4004">
            <v>0</v>
          </cell>
          <cell r="G4004">
            <v>170</v>
          </cell>
          <cell r="H4004">
            <v>0</v>
          </cell>
          <cell r="I4004">
            <v>0</v>
          </cell>
          <cell r="J4004">
            <v>0</v>
          </cell>
          <cell r="K4004">
            <v>0</v>
          </cell>
          <cell r="L4004">
            <v>170</v>
          </cell>
        </row>
        <row r="4005">
          <cell r="A4005" t="str">
            <v>3911EZ9196H</v>
          </cell>
          <cell r="B4005" t="str">
            <v>PACKAGE ASSEMBLY</v>
          </cell>
          <cell r="D4005">
            <v>0</v>
          </cell>
          <cell r="E4005">
            <v>100</v>
          </cell>
          <cell r="F4005">
            <v>0</v>
          </cell>
          <cell r="G4005">
            <v>100</v>
          </cell>
          <cell r="H4005">
            <v>0</v>
          </cell>
          <cell r="I4005">
            <v>0</v>
          </cell>
          <cell r="J4005">
            <v>0</v>
          </cell>
          <cell r="K4005">
            <v>0</v>
          </cell>
          <cell r="L4005">
            <v>100</v>
          </cell>
        </row>
        <row r="4006">
          <cell r="A4006" t="str">
            <v>3911EZ9196J</v>
          </cell>
          <cell r="B4006" t="str">
            <v>PACKAGE ASSEMBLY</v>
          </cell>
          <cell r="D4006">
            <v>0</v>
          </cell>
          <cell r="E4006">
            <v>0</v>
          </cell>
          <cell r="F4006">
            <v>0</v>
          </cell>
          <cell r="G4006">
            <v>125.0625</v>
          </cell>
          <cell r="H4006">
            <v>0</v>
          </cell>
          <cell r="I4006">
            <v>-125.0625</v>
          </cell>
          <cell r="J4006">
            <v>-125.0625</v>
          </cell>
          <cell r="K4006">
            <v>0</v>
          </cell>
          <cell r="L4006">
            <v>250.125</v>
          </cell>
        </row>
        <row r="4007">
          <cell r="A4007" t="str">
            <v>3911FZ3186A</v>
          </cell>
          <cell r="B4007" t="str">
            <v>PACKAGE ASSEMBLY</v>
          </cell>
          <cell r="C4007" t="str">
            <v>정달식</v>
          </cell>
          <cell r="D4007">
            <v>48</v>
          </cell>
          <cell r="E4007">
            <v>250</v>
          </cell>
          <cell r="F4007">
            <v>0</v>
          </cell>
          <cell r="G4007">
            <v>221</v>
          </cell>
          <cell r="H4007">
            <v>0</v>
          </cell>
          <cell r="I4007">
            <v>77</v>
          </cell>
          <cell r="J4007">
            <v>77</v>
          </cell>
          <cell r="K4007">
            <v>0</v>
          </cell>
          <cell r="L4007">
            <v>550</v>
          </cell>
        </row>
        <row r="4008">
          <cell r="A4008" t="str">
            <v>3911FZ9097Q</v>
          </cell>
          <cell r="B4008" t="str">
            <v>PACKAGE ASSEMBLY</v>
          </cell>
          <cell r="C4008" t="str">
            <v>송영근</v>
          </cell>
          <cell r="D4008">
            <v>1.08E-3</v>
          </cell>
          <cell r="E4008">
            <v>109</v>
          </cell>
          <cell r="F4008">
            <v>0</v>
          </cell>
          <cell r="G4008">
            <v>0</v>
          </cell>
          <cell r="H4008">
            <v>109</v>
          </cell>
          <cell r="I4008">
            <v>1.08E-3</v>
          </cell>
          <cell r="J4008">
            <v>1.08E-3</v>
          </cell>
          <cell r="K4008">
            <v>0</v>
          </cell>
          <cell r="L4008">
            <v>0</v>
          </cell>
        </row>
        <row r="4009">
          <cell r="A4009" t="str">
            <v>3911FZ9099D</v>
          </cell>
          <cell r="B4009" t="str">
            <v>PACKAGE ASSEMBLY</v>
          </cell>
          <cell r="C4009" t="str">
            <v>송영근</v>
          </cell>
          <cell r="D4009">
            <v>0</v>
          </cell>
          <cell r="E4009">
            <v>10</v>
          </cell>
          <cell r="F4009">
            <v>0</v>
          </cell>
          <cell r="G4009">
            <v>0</v>
          </cell>
          <cell r="H4009">
            <v>9.4</v>
          </cell>
          <cell r="I4009">
            <v>0.6</v>
          </cell>
          <cell r="J4009">
            <v>0.6</v>
          </cell>
          <cell r="K4009">
            <v>0</v>
          </cell>
          <cell r="L4009">
            <v>0</v>
          </cell>
        </row>
        <row r="4010">
          <cell r="A4010" t="str">
            <v>3920EZ1004A</v>
          </cell>
          <cell r="B4010" t="str">
            <v>PACKING</v>
          </cell>
          <cell r="C4010" t="str">
            <v>정달식</v>
          </cell>
          <cell r="D4010">
            <v>47</v>
          </cell>
          <cell r="E4010">
            <v>558</v>
          </cell>
          <cell r="F4010">
            <v>0</v>
          </cell>
          <cell r="G4010">
            <v>204</v>
          </cell>
          <cell r="H4010">
            <v>0</v>
          </cell>
          <cell r="I4010">
            <v>401</v>
          </cell>
          <cell r="J4010">
            <v>401</v>
          </cell>
          <cell r="K4010">
            <v>0</v>
          </cell>
          <cell r="L4010">
            <v>762</v>
          </cell>
        </row>
        <row r="4011">
          <cell r="A4011" t="str">
            <v>3920EZ1005A</v>
          </cell>
          <cell r="B4011" t="str">
            <v>PACKING</v>
          </cell>
          <cell r="C4011" t="str">
            <v>정달식</v>
          </cell>
          <cell r="D4011">
            <v>47</v>
          </cell>
          <cell r="E4011">
            <v>558</v>
          </cell>
          <cell r="F4011">
            <v>0</v>
          </cell>
          <cell r="G4011">
            <v>204</v>
          </cell>
          <cell r="H4011">
            <v>0</v>
          </cell>
          <cell r="I4011">
            <v>401</v>
          </cell>
          <cell r="J4011">
            <v>401</v>
          </cell>
          <cell r="K4011">
            <v>0</v>
          </cell>
          <cell r="L4011">
            <v>762</v>
          </cell>
        </row>
        <row r="4012">
          <cell r="A4012" t="str">
            <v>3920EZ1020A</v>
          </cell>
          <cell r="B4012" t="str">
            <v>PACKING</v>
          </cell>
          <cell r="C4012" t="str">
            <v>정달식</v>
          </cell>
          <cell r="D4012">
            <v>1</v>
          </cell>
          <cell r="E4012">
            <v>556</v>
          </cell>
          <cell r="F4012">
            <v>0</v>
          </cell>
          <cell r="G4012">
            <v>527</v>
          </cell>
          <cell r="H4012">
            <v>0</v>
          </cell>
          <cell r="I4012">
            <v>30</v>
          </cell>
          <cell r="J4012">
            <v>30</v>
          </cell>
          <cell r="K4012">
            <v>0</v>
          </cell>
          <cell r="L4012">
            <v>856</v>
          </cell>
        </row>
        <row r="4013">
          <cell r="A4013" t="str">
            <v>3920EZ1021A</v>
          </cell>
          <cell r="B4013" t="str">
            <v>PACKING</v>
          </cell>
          <cell r="C4013" t="str">
            <v>정달식</v>
          </cell>
          <cell r="D4013">
            <v>1</v>
          </cell>
          <cell r="E4013">
            <v>556</v>
          </cell>
          <cell r="F4013">
            <v>0</v>
          </cell>
          <cell r="G4013">
            <v>527</v>
          </cell>
          <cell r="H4013">
            <v>0</v>
          </cell>
          <cell r="I4013">
            <v>30</v>
          </cell>
          <cell r="J4013">
            <v>30</v>
          </cell>
          <cell r="K4013">
            <v>0</v>
          </cell>
          <cell r="L4013">
            <v>856</v>
          </cell>
        </row>
        <row r="4014">
          <cell r="A4014" t="str">
            <v>3920EZ1027A</v>
          </cell>
          <cell r="B4014" t="str">
            <v>PACKING</v>
          </cell>
          <cell r="C4014" t="str">
            <v>정달식</v>
          </cell>
          <cell r="D4014">
            <v>90</v>
          </cell>
          <cell r="E4014">
            <v>2868</v>
          </cell>
          <cell r="F4014">
            <v>0</v>
          </cell>
          <cell r="G4014">
            <v>2958</v>
          </cell>
          <cell r="H4014">
            <v>0</v>
          </cell>
          <cell r="I4014">
            <v>0</v>
          </cell>
          <cell r="J4014">
            <v>0</v>
          </cell>
          <cell r="K4014">
            <v>0</v>
          </cell>
          <cell r="L4014">
            <v>3570</v>
          </cell>
        </row>
        <row r="4015">
          <cell r="A4015" t="str">
            <v>3920EZ1036A</v>
          </cell>
          <cell r="B4015" t="str">
            <v>PACKING</v>
          </cell>
          <cell r="C4015" t="str">
            <v>정달식</v>
          </cell>
          <cell r="D4015">
            <v>270</v>
          </cell>
          <cell r="E4015">
            <v>450</v>
          </cell>
          <cell r="F4015">
            <v>0</v>
          </cell>
          <cell r="G4015">
            <v>720</v>
          </cell>
          <cell r="H4015">
            <v>0</v>
          </cell>
          <cell r="I4015">
            <v>0</v>
          </cell>
          <cell r="J4015">
            <v>0</v>
          </cell>
          <cell r="K4015">
            <v>18</v>
          </cell>
          <cell r="L4015">
            <v>990</v>
          </cell>
        </row>
        <row r="4016">
          <cell r="A4016" t="str">
            <v>3920EZ1039A</v>
          </cell>
          <cell r="B4016" t="str">
            <v>PACKING</v>
          </cell>
          <cell r="C4016" t="str">
            <v>정달식</v>
          </cell>
          <cell r="D4016">
            <v>0</v>
          </cell>
          <cell r="E4016">
            <v>720</v>
          </cell>
          <cell r="F4016">
            <v>0</v>
          </cell>
          <cell r="G4016">
            <v>720</v>
          </cell>
          <cell r="H4016">
            <v>0</v>
          </cell>
          <cell r="I4016">
            <v>0</v>
          </cell>
          <cell r="J4016">
            <v>0</v>
          </cell>
          <cell r="K4016">
            <v>0</v>
          </cell>
          <cell r="L4016">
            <v>720</v>
          </cell>
        </row>
        <row r="4017">
          <cell r="A4017" t="str">
            <v>3920EZ1041A</v>
          </cell>
          <cell r="B4017" t="str">
            <v>PACKING</v>
          </cell>
          <cell r="C4017" t="str">
            <v>정달식</v>
          </cell>
          <cell r="D4017">
            <v>0</v>
          </cell>
          <cell r="E4017">
            <v>0</v>
          </cell>
          <cell r="F4017">
            <v>0</v>
          </cell>
          <cell r="G4017">
            <v>0</v>
          </cell>
          <cell r="H4017">
            <v>0</v>
          </cell>
          <cell r="I4017">
            <v>0</v>
          </cell>
          <cell r="J4017">
            <v>0</v>
          </cell>
          <cell r="K4017">
            <v>0</v>
          </cell>
          <cell r="L4017">
            <v>0</v>
          </cell>
        </row>
        <row r="4018">
          <cell r="A4018" t="str">
            <v>3920EZ1043A</v>
          </cell>
          <cell r="B4018" t="str">
            <v>PACKING</v>
          </cell>
          <cell r="C4018" t="str">
            <v>정달식</v>
          </cell>
          <cell r="D4018">
            <v>0</v>
          </cell>
          <cell r="E4018">
            <v>0</v>
          </cell>
          <cell r="F4018">
            <v>0</v>
          </cell>
          <cell r="G4018">
            <v>0</v>
          </cell>
          <cell r="H4018">
            <v>0</v>
          </cell>
          <cell r="I4018">
            <v>0</v>
          </cell>
          <cell r="J4018">
            <v>0</v>
          </cell>
          <cell r="K4018">
            <v>0</v>
          </cell>
          <cell r="L4018">
            <v>0</v>
          </cell>
        </row>
        <row r="4019">
          <cell r="A4019" t="str">
            <v>3920EZ1045A</v>
          </cell>
          <cell r="B4019" t="str">
            <v>PACKING</v>
          </cell>
          <cell r="C4019" t="str">
            <v>정달식</v>
          </cell>
          <cell r="D4019">
            <v>0</v>
          </cell>
          <cell r="E4019">
            <v>405</v>
          </cell>
          <cell r="F4019">
            <v>0</v>
          </cell>
          <cell r="G4019">
            <v>405</v>
          </cell>
          <cell r="H4019">
            <v>0</v>
          </cell>
          <cell r="I4019">
            <v>0</v>
          </cell>
          <cell r="J4019">
            <v>20</v>
          </cell>
          <cell r="K4019">
            <v>0</v>
          </cell>
          <cell r="L4019">
            <v>945</v>
          </cell>
        </row>
        <row r="4020">
          <cell r="A4020" t="str">
            <v>3920EZ1046A</v>
          </cell>
          <cell r="B4020" t="str">
            <v>PACKING</v>
          </cell>
          <cell r="C4020" t="str">
            <v>정달식</v>
          </cell>
          <cell r="D4020">
            <v>1</v>
          </cell>
          <cell r="E4020">
            <v>0</v>
          </cell>
          <cell r="F4020">
            <v>0</v>
          </cell>
          <cell r="G4020">
            <v>1</v>
          </cell>
          <cell r="H4020">
            <v>0</v>
          </cell>
          <cell r="I4020">
            <v>0</v>
          </cell>
          <cell r="J4020">
            <v>0</v>
          </cell>
          <cell r="K4020">
            <v>0</v>
          </cell>
          <cell r="L4020">
            <v>204</v>
          </cell>
        </row>
        <row r="4021">
          <cell r="A4021" t="str">
            <v>3920EZ1047A</v>
          </cell>
          <cell r="B4021" t="str">
            <v>PACKING</v>
          </cell>
          <cell r="C4021" t="str">
            <v>정달식</v>
          </cell>
          <cell r="D4021">
            <v>1</v>
          </cell>
          <cell r="E4021">
            <v>0</v>
          </cell>
          <cell r="F4021">
            <v>0</v>
          </cell>
          <cell r="G4021">
            <v>1</v>
          </cell>
          <cell r="H4021">
            <v>0</v>
          </cell>
          <cell r="I4021">
            <v>0</v>
          </cell>
          <cell r="J4021">
            <v>0</v>
          </cell>
          <cell r="K4021">
            <v>0</v>
          </cell>
          <cell r="L4021">
            <v>204</v>
          </cell>
        </row>
        <row r="4022">
          <cell r="A4022" t="str">
            <v>3920EZ1059A</v>
          </cell>
          <cell r="B4022" t="str">
            <v>PACKING</v>
          </cell>
          <cell r="C4022" t="str">
            <v>정달식</v>
          </cell>
          <cell r="D4022">
            <v>860</v>
          </cell>
          <cell r="E4022">
            <v>15396</v>
          </cell>
          <cell r="F4022">
            <v>0</v>
          </cell>
          <cell r="G4022">
            <v>15779</v>
          </cell>
          <cell r="H4022">
            <v>0</v>
          </cell>
          <cell r="I4022">
            <v>477</v>
          </cell>
          <cell r="J4022">
            <v>79</v>
          </cell>
          <cell r="K4022">
            <v>0</v>
          </cell>
          <cell r="L4022">
            <v>19988</v>
          </cell>
        </row>
        <row r="4023">
          <cell r="A4023" t="str">
            <v>3920EZ1072A</v>
          </cell>
          <cell r="B4023" t="str">
            <v>PACKING</v>
          </cell>
          <cell r="C4023" t="str">
            <v>정달식</v>
          </cell>
          <cell r="D4023">
            <v>4</v>
          </cell>
          <cell r="E4023">
            <v>12504</v>
          </cell>
          <cell r="F4023">
            <v>0</v>
          </cell>
          <cell r="G4023">
            <v>12479</v>
          </cell>
          <cell r="H4023">
            <v>0</v>
          </cell>
          <cell r="I4023">
            <v>29</v>
          </cell>
          <cell r="J4023">
            <v>572</v>
          </cell>
          <cell r="K4023">
            <v>0</v>
          </cell>
          <cell r="L4023">
            <v>14574</v>
          </cell>
        </row>
        <row r="4024">
          <cell r="A4024" t="str">
            <v>3920EZ1075A</v>
          </cell>
          <cell r="B4024" t="str">
            <v>PACKING</v>
          </cell>
          <cell r="C4024" t="str">
            <v>정달식</v>
          </cell>
          <cell r="D4024">
            <v>74</v>
          </cell>
          <cell r="E4024">
            <v>9855</v>
          </cell>
          <cell r="F4024">
            <v>0</v>
          </cell>
          <cell r="G4024">
            <v>9478</v>
          </cell>
          <cell r="H4024">
            <v>0</v>
          </cell>
          <cell r="I4024">
            <v>451</v>
          </cell>
          <cell r="J4024">
            <v>469</v>
          </cell>
          <cell r="K4024">
            <v>0</v>
          </cell>
          <cell r="L4024">
            <v>11745</v>
          </cell>
        </row>
        <row r="4025">
          <cell r="A4025" t="str">
            <v>3920EZ1078A</v>
          </cell>
          <cell r="B4025" t="str">
            <v>PACKING</v>
          </cell>
          <cell r="C4025" t="str">
            <v>정달식</v>
          </cell>
          <cell r="D4025">
            <v>451</v>
          </cell>
          <cell r="E4025">
            <v>10950</v>
          </cell>
          <cell r="F4025">
            <v>0</v>
          </cell>
          <cell r="G4025">
            <v>11032</v>
          </cell>
          <cell r="H4025">
            <v>0</v>
          </cell>
          <cell r="I4025">
            <v>369</v>
          </cell>
          <cell r="J4025">
            <v>-14</v>
          </cell>
          <cell r="K4025">
            <v>0</v>
          </cell>
          <cell r="L4025">
            <v>12950</v>
          </cell>
        </row>
        <row r="4026">
          <cell r="A4026" t="str">
            <v>3920EZ1083A</v>
          </cell>
          <cell r="B4026" t="str">
            <v>PACKING</v>
          </cell>
          <cell r="C4026" t="str">
            <v>정달식</v>
          </cell>
          <cell r="D4026">
            <v>148</v>
          </cell>
          <cell r="E4026">
            <v>1189</v>
          </cell>
          <cell r="F4026">
            <v>0</v>
          </cell>
          <cell r="G4026">
            <v>1337</v>
          </cell>
          <cell r="H4026">
            <v>0</v>
          </cell>
          <cell r="I4026">
            <v>0</v>
          </cell>
          <cell r="J4026">
            <v>0</v>
          </cell>
          <cell r="K4026">
            <v>50</v>
          </cell>
          <cell r="L4026">
            <v>1989</v>
          </cell>
        </row>
        <row r="4027">
          <cell r="A4027" t="str">
            <v>3920EZ1087A</v>
          </cell>
          <cell r="B4027" t="str">
            <v>PACKING</v>
          </cell>
          <cell r="C4027" t="str">
            <v>정달식</v>
          </cell>
          <cell r="D4027">
            <v>2</v>
          </cell>
          <cell r="E4027">
            <v>3600</v>
          </cell>
          <cell r="F4027">
            <v>0</v>
          </cell>
          <cell r="G4027">
            <v>3202</v>
          </cell>
          <cell r="H4027">
            <v>0</v>
          </cell>
          <cell r="I4027">
            <v>400</v>
          </cell>
          <cell r="J4027">
            <v>400</v>
          </cell>
          <cell r="K4027">
            <v>0</v>
          </cell>
          <cell r="L4027">
            <v>4600</v>
          </cell>
        </row>
        <row r="4028">
          <cell r="A4028" t="str">
            <v>3920EZ1087B</v>
          </cell>
          <cell r="B4028" t="str">
            <v>PACKING</v>
          </cell>
          <cell r="C4028" t="str">
            <v>정달식</v>
          </cell>
          <cell r="D4028">
            <v>31</v>
          </cell>
          <cell r="E4028">
            <v>3850</v>
          </cell>
          <cell r="F4028">
            <v>0</v>
          </cell>
          <cell r="G4028">
            <v>3870</v>
          </cell>
          <cell r="H4028">
            <v>0</v>
          </cell>
          <cell r="I4028">
            <v>11</v>
          </cell>
          <cell r="J4028">
            <v>11</v>
          </cell>
          <cell r="K4028">
            <v>30</v>
          </cell>
          <cell r="L4028">
            <v>6100</v>
          </cell>
        </row>
        <row r="4029">
          <cell r="A4029" t="str">
            <v>3920EZ1100A</v>
          </cell>
          <cell r="B4029" t="str">
            <v>PACKING</v>
          </cell>
          <cell r="C4029" t="str">
            <v>정달식</v>
          </cell>
          <cell r="D4029">
            <v>168</v>
          </cell>
          <cell r="E4029">
            <v>4146</v>
          </cell>
          <cell r="F4029">
            <v>0</v>
          </cell>
          <cell r="G4029">
            <v>4310</v>
          </cell>
          <cell r="H4029">
            <v>0</v>
          </cell>
          <cell r="I4029">
            <v>4</v>
          </cell>
          <cell r="J4029">
            <v>0</v>
          </cell>
          <cell r="K4029">
            <v>0</v>
          </cell>
          <cell r="L4029">
            <v>5671</v>
          </cell>
        </row>
        <row r="4030">
          <cell r="A4030" t="str">
            <v>3920EZ1101A</v>
          </cell>
          <cell r="B4030" t="str">
            <v>PACKING</v>
          </cell>
          <cell r="C4030" t="str">
            <v>정달식</v>
          </cell>
          <cell r="D4030">
            <v>168</v>
          </cell>
          <cell r="E4030">
            <v>4146</v>
          </cell>
          <cell r="F4030">
            <v>0</v>
          </cell>
          <cell r="G4030">
            <v>4310</v>
          </cell>
          <cell r="H4030">
            <v>0</v>
          </cell>
          <cell r="I4030">
            <v>4</v>
          </cell>
          <cell r="J4030">
            <v>0</v>
          </cell>
          <cell r="K4030">
            <v>0</v>
          </cell>
          <cell r="L4030">
            <v>5671</v>
          </cell>
        </row>
        <row r="4031">
          <cell r="A4031" t="str">
            <v>3920EZ1106A</v>
          </cell>
          <cell r="B4031" t="str">
            <v>PACKING</v>
          </cell>
          <cell r="C4031" t="str">
            <v>정달식</v>
          </cell>
          <cell r="D4031">
            <v>0</v>
          </cell>
          <cell r="E4031">
            <v>91</v>
          </cell>
          <cell r="F4031">
            <v>0</v>
          </cell>
          <cell r="G4031">
            <v>0</v>
          </cell>
          <cell r="H4031">
            <v>0</v>
          </cell>
          <cell r="I4031">
            <v>91</v>
          </cell>
          <cell r="J4031">
            <v>91</v>
          </cell>
          <cell r="K4031">
            <v>0</v>
          </cell>
          <cell r="L4031">
            <v>223</v>
          </cell>
        </row>
        <row r="4032">
          <cell r="A4032" t="str">
            <v>3920EZ1108A</v>
          </cell>
          <cell r="B4032" t="str">
            <v>PACKING</v>
          </cell>
          <cell r="C4032" t="str">
            <v>정달식</v>
          </cell>
          <cell r="D4032">
            <v>21</v>
          </cell>
          <cell r="E4032">
            <v>2307</v>
          </cell>
          <cell r="F4032">
            <v>0</v>
          </cell>
          <cell r="G4032">
            <v>2287</v>
          </cell>
          <cell r="H4032">
            <v>1</v>
          </cell>
          <cell r="I4032">
            <v>40</v>
          </cell>
          <cell r="J4032">
            <v>40</v>
          </cell>
          <cell r="K4032">
            <v>0</v>
          </cell>
          <cell r="L4032">
            <v>3956</v>
          </cell>
        </row>
        <row r="4033">
          <cell r="A4033" t="str">
            <v>3920EZ1109A</v>
          </cell>
          <cell r="B4033" t="str">
            <v>PACKING</v>
          </cell>
          <cell r="C4033" t="str">
            <v>정달식</v>
          </cell>
          <cell r="D4033">
            <v>0</v>
          </cell>
          <cell r="E4033">
            <v>91</v>
          </cell>
          <cell r="F4033">
            <v>0</v>
          </cell>
          <cell r="G4033">
            <v>0</v>
          </cell>
          <cell r="H4033">
            <v>0</v>
          </cell>
          <cell r="I4033">
            <v>91</v>
          </cell>
          <cell r="J4033">
            <v>91</v>
          </cell>
          <cell r="K4033">
            <v>0</v>
          </cell>
          <cell r="L4033">
            <v>223</v>
          </cell>
        </row>
        <row r="4034">
          <cell r="A4034" t="str">
            <v>3920EZ2004A</v>
          </cell>
          <cell r="B4034" t="str">
            <v>PACKING</v>
          </cell>
          <cell r="C4034" t="str">
            <v>정달식</v>
          </cell>
          <cell r="D4034">
            <v>0</v>
          </cell>
          <cell r="E4034">
            <v>612</v>
          </cell>
          <cell r="F4034">
            <v>0</v>
          </cell>
          <cell r="G4034">
            <v>146</v>
          </cell>
          <cell r="H4034">
            <v>0</v>
          </cell>
          <cell r="I4034">
            <v>466</v>
          </cell>
          <cell r="J4034">
            <v>462</v>
          </cell>
          <cell r="K4034">
            <v>0</v>
          </cell>
          <cell r="L4034">
            <v>612</v>
          </cell>
        </row>
        <row r="4035">
          <cell r="A4035" t="str">
            <v>3920EZ2008A</v>
          </cell>
          <cell r="B4035" t="str">
            <v>PACKING</v>
          </cell>
          <cell r="C4035" t="str">
            <v>정달식</v>
          </cell>
          <cell r="D4035">
            <v>0</v>
          </cell>
          <cell r="E4035">
            <v>0</v>
          </cell>
          <cell r="F4035">
            <v>0</v>
          </cell>
          <cell r="G4035">
            <v>0</v>
          </cell>
          <cell r="H4035">
            <v>0</v>
          </cell>
          <cell r="I4035">
            <v>0</v>
          </cell>
          <cell r="J4035">
            <v>0</v>
          </cell>
          <cell r="K4035">
            <v>0</v>
          </cell>
          <cell r="L4035">
            <v>0</v>
          </cell>
        </row>
        <row r="4036">
          <cell r="A4036" t="str">
            <v>3920EZ2009A</v>
          </cell>
          <cell r="B4036" t="str">
            <v>PACKING</v>
          </cell>
          <cell r="C4036" t="str">
            <v>정달식</v>
          </cell>
          <cell r="D4036">
            <v>237</v>
          </cell>
          <cell r="E4036">
            <v>3452</v>
          </cell>
          <cell r="F4036">
            <v>0</v>
          </cell>
          <cell r="G4036">
            <v>3119</v>
          </cell>
          <cell r="H4036">
            <v>0</v>
          </cell>
          <cell r="I4036">
            <v>570</v>
          </cell>
          <cell r="J4036">
            <v>0</v>
          </cell>
          <cell r="K4036">
            <v>0</v>
          </cell>
          <cell r="L4036">
            <v>4460</v>
          </cell>
        </row>
        <row r="4037">
          <cell r="A4037" t="str">
            <v>3920EZ2025A</v>
          </cell>
          <cell r="B4037" t="str">
            <v>PACKING</v>
          </cell>
          <cell r="C4037" t="str">
            <v>정달식</v>
          </cell>
          <cell r="D4037">
            <v>1060</v>
          </cell>
          <cell r="E4037">
            <v>23438</v>
          </cell>
          <cell r="F4037">
            <v>0</v>
          </cell>
          <cell r="G4037">
            <v>24281</v>
          </cell>
          <cell r="H4037">
            <v>1</v>
          </cell>
          <cell r="I4037">
            <v>216</v>
          </cell>
          <cell r="J4037">
            <v>807</v>
          </cell>
          <cell r="K4037">
            <v>0</v>
          </cell>
          <cell r="L4037">
            <v>31783</v>
          </cell>
        </row>
        <row r="4038">
          <cell r="A4038" t="str">
            <v>3920EZ2026A</v>
          </cell>
          <cell r="B4038" t="str">
            <v>PACKING</v>
          </cell>
          <cell r="C4038" t="str">
            <v>정달식</v>
          </cell>
          <cell r="D4038">
            <v>1164</v>
          </cell>
          <cell r="E4038">
            <v>18072</v>
          </cell>
          <cell r="F4038">
            <v>0</v>
          </cell>
          <cell r="G4038">
            <v>19235</v>
          </cell>
          <cell r="H4038">
            <v>0</v>
          </cell>
          <cell r="I4038">
            <v>1</v>
          </cell>
          <cell r="J4038">
            <v>525</v>
          </cell>
          <cell r="K4038">
            <v>0</v>
          </cell>
          <cell r="L4038">
            <v>23588</v>
          </cell>
        </row>
        <row r="4039">
          <cell r="A4039" t="str">
            <v>3920EZ2027A</v>
          </cell>
          <cell r="B4039" t="str">
            <v>PACKING</v>
          </cell>
          <cell r="C4039" t="str">
            <v>정달식</v>
          </cell>
          <cell r="D4039">
            <v>90</v>
          </cell>
          <cell r="E4039">
            <v>2868</v>
          </cell>
          <cell r="F4039">
            <v>0</v>
          </cell>
          <cell r="G4039">
            <v>2958</v>
          </cell>
          <cell r="H4039">
            <v>0</v>
          </cell>
          <cell r="I4039">
            <v>0</v>
          </cell>
          <cell r="J4039">
            <v>0</v>
          </cell>
          <cell r="K4039">
            <v>0</v>
          </cell>
          <cell r="L4039">
            <v>3570</v>
          </cell>
        </row>
        <row r="4040">
          <cell r="A4040" t="str">
            <v>3920EZ2028A</v>
          </cell>
          <cell r="B4040" t="str">
            <v>PACKING</v>
          </cell>
          <cell r="C4040" t="str">
            <v>정달식</v>
          </cell>
          <cell r="D4040">
            <v>669</v>
          </cell>
          <cell r="E4040">
            <v>11715</v>
          </cell>
          <cell r="F4040">
            <v>0</v>
          </cell>
          <cell r="G4040">
            <v>12384</v>
          </cell>
          <cell r="H4040">
            <v>0</v>
          </cell>
          <cell r="I4040">
            <v>0</v>
          </cell>
          <cell r="J4040">
            <v>539</v>
          </cell>
          <cell r="K4040">
            <v>0</v>
          </cell>
          <cell r="L4040">
            <v>15849</v>
          </cell>
        </row>
        <row r="4041">
          <cell r="A4041" t="str">
            <v>3920EZ2030A</v>
          </cell>
          <cell r="B4041" t="str">
            <v>PACKING</v>
          </cell>
          <cell r="C4041" t="str">
            <v>정달식</v>
          </cell>
          <cell r="D4041">
            <v>287</v>
          </cell>
          <cell r="E4041">
            <v>10575</v>
          </cell>
          <cell r="F4041">
            <v>0</v>
          </cell>
          <cell r="G4041">
            <v>10735</v>
          </cell>
          <cell r="H4041">
            <v>0</v>
          </cell>
          <cell r="I4041">
            <v>127</v>
          </cell>
          <cell r="J4041">
            <v>1013</v>
          </cell>
          <cell r="K4041">
            <v>0</v>
          </cell>
          <cell r="L4041">
            <v>16265</v>
          </cell>
        </row>
        <row r="4042">
          <cell r="A4042" t="str">
            <v>3920EZ2033A</v>
          </cell>
          <cell r="B4042" t="str">
            <v>PACKING</v>
          </cell>
          <cell r="C4042" t="str">
            <v>정달식</v>
          </cell>
          <cell r="D4042">
            <v>0</v>
          </cell>
          <cell r="E4042">
            <v>0</v>
          </cell>
          <cell r="F4042">
            <v>0</v>
          </cell>
          <cell r="G4042">
            <v>0</v>
          </cell>
          <cell r="H4042">
            <v>0</v>
          </cell>
          <cell r="I4042">
            <v>0</v>
          </cell>
          <cell r="J4042">
            <v>0</v>
          </cell>
          <cell r="K4042">
            <v>0</v>
          </cell>
          <cell r="L4042">
            <v>0</v>
          </cell>
        </row>
        <row r="4043">
          <cell r="A4043" t="str">
            <v>3920EZ2034A</v>
          </cell>
          <cell r="B4043" t="str">
            <v>PACKING</v>
          </cell>
          <cell r="C4043" t="str">
            <v>정달식</v>
          </cell>
          <cell r="D4043">
            <v>0</v>
          </cell>
          <cell r="E4043">
            <v>22103</v>
          </cell>
          <cell r="F4043">
            <v>0</v>
          </cell>
          <cell r="G4043">
            <v>20732</v>
          </cell>
          <cell r="H4043">
            <v>0</v>
          </cell>
          <cell r="I4043">
            <v>1371</v>
          </cell>
          <cell r="J4043">
            <v>806</v>
          </cell>
          <cell r="K4043">
            <v>0</v>
          </cell>
          <cell r="L4043">
            <v>26566</v>
          </cell>
        </row>
        <row r="4044">
          <cell r="A4044" t="str">
            <v>3920EZ2036A</v>
          </cell>
          <cell r="B4044" t="str">
            <v>PACKING</v>
          </cell>
          <cell r="C4044" t="str">
            <v>정달식</v>
          </cell>
          <cell r="D4044">
            <v>3</v>
          </cell>
          <cell r="E4044">
            <v>20557</v>
          </cell>
          <cell r="F4044">
            <v>0</v>
          </cell>
          <cell r="G4044">
            <v>20349</v>
          </cell>
          <cell r="H4044">
            <v>0</v>
          </cell>
          <cell r="I4044">
            <v>211</v>
          </cell>
          <cell r="J4044">
            <v>233</v>
          </cell>
          <cell r="K4044">
            <v>0</v>
          </cell>
          <cell r="L4044">
            <v>25398</v>
          </cell>
        </row>
        <row r="4045">
          <cell r="A4045" t="str">
            <v>3920EZ2037A</v>
          </cell>
          <cell r="B4045" t="str">
            <v>PACKING</v>
          </cell>
          <cell r="C4045" t="str">
            <v>정달식</v>
          </cell>
          <cell r="D4045">
            <v>0</v>
          </cell>
          <cell r="E4045">
            <v>1784</v>
          </cell>
          <cell r="F4045">
            <v>0</v>
          </cell>
          <cell r="G4045">
            <v>1784</v>
          </cell>
          <cell r="H4045">
            <v>0</v>
          </cell>
          <cell r="I4045">
            <v>0</v>
          </cell>
          <cell r="J4045">
            <v>0</v>
          </cell>
          <cell r="K4045">
            <v>199</v>
          </cell>
          <cell r="L4045">
            <v>1933</v>
          </cell>
        </row>
        <row r="4046">
          <cell r="A4046" t="str">
            <v>3920EZ2038A</v>
          </cell>
          <cell r="B4046" t="str">
            <v>PACKING</v>
          </cell>
          <cell r="C4046" t="str">
            <v>정달식</v>
          </cell>
          <cell r="D4046">
            <v>0</v>
          </cell>
          <cell r="E4046">
            <v>1219</v>
          </cell>
          <cell r="F4046">
            <v>0</v>
          </cell>
          <cell r="G4046">
            <v>1219</v>
          </cell>
          <cell r="H4046">
            <v>0</v>
          </cell>
          <cell r="I4046">
            <v>0</v>
          </cell>
          <cell r="J4046">
            <v>0</v>
          </cell>
          <cell r="K4046">
            <v>0</v>
          </cell>
          <cell r="L4046">
            <v>1219</v>
          </cell>
        </row>
        <row r="4047">
          <cell r="A4047" t="str">
            <v>3920EZ2039A</v>
          </cell>
          <cell r="B4047" t="str">
            <v>PACKING</v>
          </cell>
          <cell r="C4047" t="str">
            <v>정달식</v>
          </cell>
          <cell r="D4047">
            <v>444</v>
          </cell>
          <cell r="E4047">
            <v>2745</v>
          </cell>
          <cell r="F4047">
            <v>0</v>
          </cell>
          <cell r="G4047">
            <v>3189</v>
          </cell>
          <cell r="H4047">
            <v>0</v>
          </cell>
          <cell r="I4047">
            <v>0</v>
          </cell>
          <cell r="J4047">
            <v>0</v>
          </cell>
          <cell r="K4047">
            <v>0</v>
          </cell>
          <cell r="L4047">
            <v>5883</v>
          </cell>
        </row>
        <row r="4048">
          <cell r="A4048" t="str">
            <v>3920EZ2040A</v>
          </cell>
          <cell r="B4048" t="str">
            <v>PACKING</v>
          </cell>
          <cell r="C4048" t="str">
            <v>정달식</v>
          </cell>
          <cell r="D4048">
            <v>4</v>
          </cell>
          <cell r="E4048">
            <v>64203</v>
          </cell>
          <cell r="F4048">
            <v>0</v>
          </cell>
          <cell r="G4048">
            <v>63197</v>
          </cell>
          <cell r="H4048">
            <v>0</v>
          </cell>
          <cell r="I4048">
            <v>1010</v>
          </cell>
          <cell r="J4048">
            <v>900</v>
          </cell>
          <cell r="K4048">
            <v>0</v>
          </cell>
          <cell r="L4048">
            <v>79849</v>
          </cell>
        </row>
        <row r="4049">
          <cell r="A4049" t="str">
            <v>3920EZ2040B</v>
          </cell>
          <cell r="B4049" t="str">
            <v>PACKING</v>
          </cell>
          <cell r="C4049" t="str">
            <v>정달식</v>
          </cell>
          <cell r="D4049">
            <v>0</v>
          </cell>
          <cell r="E4049">
            <v>9047</v>
          </cell>
          <cell r="F4049">
            <v>0</v>
          </cell>
          <cell r="G4049">
            <v>9038</v>
          </cell>
          <cell r="H4049">
            <v>0</v>
          </cell>
          <cell r="I4049">
            <v>9</v>
          </cell>
          <cell r="J4049">
            <v>2</v>
          </cell>
          <cell r="K4049">
            <v>0</v>
          </cell>
          <cell r="L4049">
            <v>10192</v>
          </cell>
        </row>
        <row r="4050">
          <cell r="A4050" t="str">
            <v>3920EZ2041A</v>
          </cell>
          <cell r="B4050" t="str">
            <v>PACKING</v>
          </cell>
          <cell r="C4050" t="str">
            <v>정달식</v>
          </cell>
          <cell r="D4050">
            <v>237</v>
          </cell>
          <cell r="E4050">
            <v>397</v>
          </cell>
          <cell r="F4050">
            <v>0</v>
          </cell>
          <cell r="G4050">
            <v>634</v>
          </cell>
          <cell r="H4050">
            <v>0</v>
          </cell>
          <cell r="I4050">
            <v>0</v>
          </cell>
          <cell r="J4050">
            <v>0</v>
          </cell>
          <cell r="K4050">
            <v>0</v>
          </cell>
          <cell r="L4050">
            <v>871</v>
          </cell>
        </row>
        <row r="4051">
          <cell r="A4051" t="str">
            <v>3920EZ2042A</v>
          </cell>
          <cell r="B4051" t="str">
            <v>PACKING</v>
          </cell>
          <cell r="C4051" t="str">
            <v>정달식</v>
          </cell>
          <cell r="D4051">
            <v>1</v>
          </cell>
          <cell r="E4051">
            <v>45878</v>
          </cell>
          <cell r="F4051">
            <v>0</v>
          </cell>
          <cell r="G4051">
            <v>44212</v>
          </cell>
          <cell r="H4051">
            <v>0</v>
          </cell>
          <cell r="I4051">
            <v>1667</v>
          </cell>
          <cell r="J4051">
            <v>1868</v>
          </cell>
          <cell r="K4051">
            <v>0</v>
          </cell>
          <cell r="L4051">
            <v>56363</v>
          </cell>
        </row>
        <row r="4052">
          <cell r="A4052" t="str">
            <v>3920EZ2042B</v>
          </cell>
          <cell r="B4052" t="str">
            <v>PACKING</v>
          </cell>
          <cell r="C4052" t="str">
            <v>정달식</v>
          </cell>
          <cell r="D4052">
            <v>0</v>
          </cell>
          <cell r="E4052">
            <v>7807</v>
          </cell>
          <cell r="F4052">
            <v>0</v>
          </cell>
          <cell r="G4052">
            <v>7798</v>
          </cell>
          <cell r="H4052">
            <v>0</v>
          </cell>
          <cell r="I4052">
            <v>9</v>
          </cell>
          <cell r="J4052">
            <v>2</v>
          </cell>
          <cell r="K4052">
            <v>0</v>
          </cell>
          <cell r="L4052">
            <v>8862</v>
          </cell>
        </row>
        <row r="4053">
          <cell r="A4053" t="str">
            <v>3920EZ2043A</v>
          </cell>
          <cell r="B4053" t="str">
            <v>PACKING</v>
          </cell>
          <cell r="C4053" t="str">
            <v>정달식</v>
          </cell>
          <cell r="D4053">
            <v>228</v>
          </cell>
          <cell r="E4053">
            <v>0</v>
          </cell>
          <cell r="F4053">
            <v>0</v>
          </cell>
          <cell r="G4053">
            <v>0</v>
          </cell>
          <cell r="H4053">
            <v>0</v>
          </cell>
          <cell r="I4053">
            <v>228</v>
          </cell>
          <cell r="J4053">
            <v>228</v>
          </cell>
          <cell r="K4053">
            <v>0</v>
          </cell>
          <cell r="L4053">
            <v>228</v>
          </cell>
        </row>
        <row r="4054">
          <cell r="A4054" t="str">
            <v>3920EZ2044A</v>
          </cell>
          <cell r="B4054" t="str">
            <v>PACKING</v>
          </cell>
          <cell r="C4054" t="str">
            <v>정달식</v>
          </cell>
          <cell r="D4054">
            <v>304</v>
          </cell>
          <cell r="E4054">
            <v>0</v>
          </cell>
          <cell r="F4054">
            <v>0</v>
          </cell>
          <cell r="G4054">
            <v>0</v>
          </cell>
          <cell r="H4054">
            <v>0</v>
          </cell>
          <cell r="I4054">
            <v>304</v>
          </cell>
          <cell r="J4054">
            <v>304</v>
          </cell>
          <cell r="K4054">
            <v>0</v>
          </cell>
          <cell r="L4054">
            <v>309</v>
          </cell>
        </row>
        <row r="4055">
          <cell r="A4055" t="str">
            <v>3920EZ2051A</v>
          </cell>
          <cell r="B4055" t="str">
            <v>PACKING</v>
          </cell>
          <cell r="C4055" t="str">
            <v>정달식</v>
          </cell>
          <cell r="D4055">
            <v>280</v>
          </cell>
          <cell r="E4055">
            <v>13373</v>
          </cell>
          <cell r="F4055">
            <v>0</v>
          </cell>
          <cell r="G4055">
            <v>13426</v>
          </cell>
          <cell r="H4055">
            <v>0</v>
          </cell>
          <cell r="I4055">
            <v>227</v>
          </cell>
          <cell r="J4055">
            <v>1016</v>
          </cell>
          <cell r="K4055">
            <v>0</v>
          </cell>
          <cell r="L4055">
            <v>17185</v>
          </cell>
        </row>
        <row r="4056">
          <cell r="A4056" t="str">
            <v>3920EZ2052A</v>
          </cell>
          <cell r="B4056" t="str">
            <v>PACKING</v>
          </cell>
          <cell r="C4056" t="str">
            <v>정달식</v>
          </cell>
          <cell r="D4056">
            <v>280</v>
          </cell>
          <cell r="E4056">
            <v>13373</v>
          </cell>
          <cell r="F4056">
            <v>0</v>
          </cell>
          <cell r="G4056">
            <v>13426</v>
          </cell>
          <cell r="H4056">
            <v>0</v>
          </cell>
          <cell r="I4056">
            <v>227</v>
          </cell>
          <cell r="J4056">
            <v>1016</v>
          </cell>
          <cell r="K4056">
            <v>0</v>
          </cell>
          <cell r="L4056">
            <v>17185</v>
          </cell>
        </row>
        <row r="4057">
          <cell r="A4057" t="str">
            <v>3920EZ2053A</v>
          </cell>
          <cell r="B4057" t="str">
            <v>PACKING</v>
          </cell>
          <cell r="C4057" t="str">
            <v>정달식</v>
          </cell>
          <cell r="D4057">
            <v>0</v>
          </cell>
          <cell r="E4057">
            <v>7730</v>
          </cell>
          <cell r="F4057">
            <v>0</v>
          </cell>
          <cell r="G4057">
            <v>7148</v>
          </cell>
          <cell r="H4057">
            <v>0</v>
          </cell>
          <cell r="I4057">
            <v>582</v>
          </cell>
          <cell r="J4057">
            <v>244</v>
          </cell>
          <cell r="K4057">
            <v>0</v>
          </cell>
          <cell r="L4057">
            <v>9786</v>
          </cell>
        </row>
        <row r="4058">
          <cell r="A4058" t="str">
            <v>3920EZ2056A</v>
          </cell>
          <cell r="B4058" t="str">
            <v>PACKING</v>
          </cell>
          <cell r="C4058" t="str">
            <v>정달식</v>
          </cell>
          <cell r="D4058">
            <v>422</v>
          </cell>
          <cell r="E4058">
            <v>8182</v>
          </cell>
          <cell r="F4058">
            <v>0</v>
          </cell>
          <cell r="G4058">
            <v>8409</v>
          </cell>
          <cell r="H4058">
            <v>0</v>
          </cell>
          <cell r="I4058">
            <v>195</v>
          </cell>
          <cell r="J4058">
            <v>188</v>
          </cell>
          <cell r="K4058">
            <v>0</v>
          </cell>
          <cell r="L4058">
            <v>9543</v>
          </cell>
        </row>
        <row r="4059">
          <cell r="A4059" t="str">
            <v>3920EZ2057A</v>
          </cell>
          <cell r="B4059" t="str">
            <v>PACKING</v>
          </cell>
          <cell r="C4059" t="str">
            <v>정달식</v>
          </cell>
          <cell r="D4059">
            <v>17</v>
          </cell>
          <cell r="E4059">
            <v>9885</v>
          </cell>
          <cell r="F4059">
            <v>0</v>
          </cell>
          <cell r="G4059">
            <v>9475</v>
          </cell>
          <cell r="H4059">
            <v>0</v>
          </cell>
          <cell r="I4059">
            <v>427</v>
          </cell>
          <cell r="J4059">
            <v>613</v>
          </cell>
          <cell r="K4059">
            <v>50</v>
          </cell>
          <cell r="L4059">
            <v>14735</v>
          </cell>
        </row>
        <row r="4060">
          <cell r="A4060" t="str">
            <v>3920EZ2057B</v>
          </cell>
          <cell r="B4060" t="str">
            <v>PACKING</v>
          </cell>
          <cell r="C4060" t="str">
            <v>정달식</v>
          </cell>
          <cell r="D4060">
            <v>0</v>
          </cell>
          <cell r="E4060">
            <v>540</v>
          </cell>
          <cell r="F4060">
            <v>0</v>
          </cell>
          <cell r="G4060">
            <v>540</v>
          </cell>
          <cell r="H4060">
            <v>0</v>
          </cell>
          <cell r="I4060">
            <v>0</v>
          </cell>
          <cell r="J4060">
            <v>0</v>
          </cell>
          <cell r="K4060">
            <v>0</v>
          </cell>
          <cell r="L4060">
            <v>540</v>
          </cell>
        </row>
        <row r="4061">
          <cell r="A4061" t="str">
            <v>3920EZ2058A</v>
          </cell>
          <cell r="B4061" t="str">
            <v>PACKING</v>
          </cell>
          <cell r="C4061" t="str">
            <v>정달식</v>
          </cell>
          <cell r="D4061">
            <v>780</v>
          </cell>
          <cell r="E4061">
            <v>19466</v>
          </cell>
          <cell r="F4061">
            <v>0</v>
          </cell>
          <cell r="G4061">
            <v>20110</v>
          </cell>
          <cell r="H4061">
            <v>0</v>
          </cell>
          <cell r="I4061">
            <v>136</v>
          </cell>
          <cell r="J4061">
            <v>906</v>
          </cell>
          <cell r="K4061">
            <v>0</v>
          </cell>
          <cell r="L4061">
            <v>27492</v>
          </cell>
        </row>
        <row r="4062">
          <cell r="A4062" t="str">
            <v>3920EZ2059A</v>
          </cell>
          <cell r="B4062" t="str">
            <v>PACKING</v>
          </cell>
          <cell r="C4062" t="str">
            <v>정달식</v>
          </cell>
          <cell r="D4062">
            <v>452</v>
          </cell>
          <cell r="E4062">
            <v>1350</v>
          </cell>
          <cell r="F4062">
            <v>0</v>
          </cell>
          <cell r="G4062">
            <v>1800</v>
          </cell>
          <cell r="H4062">
            <v>0</v>
          </cell>
          <cell r="I4062">
            <v>2</v>
          </cell>
          <cell r="J4062">
            <v>2</v>
          </cell>
          <cell r="K4062">
            <v>0</v>
          </cell>
          <cell r="L4062">
            <v>3300</v>
          </cell>
        </row>
        <row r="4063">
          <cell r="A4063" t="str">
            <v>3920EZ2060A</v>
          </cell>
          <cell r="B4063" t="str">
            <v>PACKING</v>
          </cell>
          <cell r="C4063" t="str">
            <v>정달식</v>
          </cell>
          <cell r="D4063">
            <v>452</v>
          </cell>
          <cell r="E4063">
            <v>1350</v>
          </cell>
          <cell r="F4063">
            <v>0</v>
          </cell>
          <cell r="G4063">
            <v>1800</v>
          </cell>
          <cell r="H4063">
            <v>0</v>
          </cell>
          <cell r="I4063">
            <v>2</v>
          </cell>
          <cell r="J4063">
            <v>2</v>
          </cell>
          <cell r="K4063">
            <v>0</v>
          </cell>
          <cell r="L4063">
            <v>3300</v>
          </cell>
        </row>
        <row r="4064">
          <cell r="A4064" t="str">
            <v>3920EZ2061A</v>
          </cell>
          <cell r="B4064" t="str">
            <v>PACKING</v>
          </cell>
          <cell r="C4064" t="str">
            <v>정달식</v>
          </cell>
          <cell r="D4064">
            <v>1192</v>
          </cell>
          <cell r="E4064">
            <v>35315</v>
          </cell>
          <cell r="F4064">
            <v>0</v>
          </cell>
          <cell r="G4064">
            <v>35220</v>
          </cell>
          <cell r="H4064">
            <v>0</v>
          </cell>
          <cell r="I4064">
            <v>1287</v>
          </cell>
          <cell r="J4064">
            <v>806</v>
          </cell>
          <cell r="K4064">
            <v>0</v>
          </cell>
          <cell r="L4064">
            <v>45627</v>
          </cell>
        </row>
        <row r="4065">
          <cell r="A4065" t="str">
            <v>3920EZ2061B</v>
          </cell>
          <cell r="B4065" t="str">
            <v>PACKING</v>
          </cell>
          <cell r="C4065" t="str">
            <v>정달식</v>
          </cell>
          <cell r="D4065">
            <v>21</v>
          </cell>
          <cell r="E4065">
            <v>2307</v>
          </cell>
          <cell r="F4065">
            <v>0</v>
          </cell>
          <cell r="G4065">
            <v>2287</v>
          </cell>
          <cell r="H4065">
            <v>1</v>
          </cell>
          <cell r="I4065">
            <v>40</v>
          </cell>
          <cell r="J4065">
            <v>40</v>
          </cell>
          <cell r="K4065">
            <v>0</v>
          </cell>
          <cell r="L4065">
            <v>3956</v>
          </cell>
        </row>
        <row r="4066">
          <cell r="A4066" t="str">
            <v>3920EZ2063A</v>
          </cell>
          <cell r="B4066" t="str">
            <v>PACKING</v>
          </cell>
          <cell r="C4066" t="str">
            <v>정달식</v>
          </cell>
          <cell r="D4066">
            <v>844</v>
          </cell>
          <cell r="E4066">
            <v>16214</v>
          </cell>
          <cell r="F4066">
            <v>0</v>
          </cell>
          <cell r="G4066">
            <v>16668</v>
          </cell>
          <cell r="H4066">
            <v>0</v>
          </cell>
          <cell r="I4066">
            <v>390</v>
          </cell>
          <cell r="J4066">
            <v>376</v>
          </cell>
          <cell r="K4066">
            <v>0</v>
          </cell>
          <cell r="L4066">
            <v>18936</v>
          </cell>
        </row>
        <row r="4067">
          <cell r="A4067" t="str">
            <v>3920EZ2064A</v>
          </cell>
          <cell r="B4067" t="str">
            <v>PACKING</v>
          </cell>
          <cell r="C4067" t="str">
            <v>정달식</v>
          </cell>
          <cell r="D4067">
            <v>880</v>
          </cell>
          <cell r="E4067">
            <v>43030</v>
          </cell>
          <cell r="F4067">
            <v>0</v>
          </cell>
          <cell r="G4067">
            <v>43874</v>
          </cell>
          <cell r="H4067">
            <v>0</v>
          </cell>
          <cell r="I4067">
            <v>36</v>
          </cell>
          <cell r="J4067">
            <v>466</v>
          </cell>
          <cell r="K4067">
            <v>0</v>
          </cell>
          <cell r="L4067">
            <v>52598</v>
          </cell>
        </row>
        <row r="4068">
          <cell r="A4068" t="str">
            <v>3920EZ2067A</v>
          </cell>
          <cell r="B4068" t="str">
            <v>PACKING</v>
          </cell>
          <cell r="C4068" t="str">
            <v>정달식</v>
          </cell>
          <cell r="D4068">
            <v>1423</v>
          </cell>
          <cell r="E4068">
            <v>6879</v>
          </cell>
          <cell r="F4068">
            <v>0</v>
          </cell>
          <cell r="G4068">
            <v>6172</v>
          </cell>
          <cell r="H4068">
            <v>0</v>
          </cell>
          <cell r="I4068">
            <v>2130</v>
          </cell>
          <cell r="J4068">
            <v>126</v>
          </cell>
          <cell r="K4068">
            <v>0</v>
          </cell>
          <cell r="L4068">
            <v>9490</v>
          </cell>
        </row>
        <row r="4069">
          <cell r="A4069" t="str">
            <v>3920EZ3018A</v>
          </cell>
          <cell r="B4069" t="str">
            <v>PACKING</v>
          </cell>
          <cell r="C4069" t="str">
            <v>정달식</v>
          </cell>
          <cell r="D4069">
            <v>2364</v>
          </cell>
          <cell r="E4069">
            <v>92063</v>
          </cell>
          <cell r="F4069">
            <v>0</v>
          </cell>
          <cell r="G4069">
            <v>91595</v>
          </cell>
          <cell r="H4069">
            <v>4</v>
          </cell>
          <cell r="I4069">
            <v>2828</v>
          </cell>
          <cell r="J4069">
            <v>2948</v>
          </cell>
          <cell r="K4069">
            <v>0</v>
          </cell>
          <cell r="L4069">
            <v>123469</v>
          </cell>
        </row>
        <row r="4070">
          <cell r="A4070" t="str">
            <v>3920EZ3018B</v>
          </cell>
          <cell r="B4070" t="str">
            <v>PACKING</v>
          </cell>
          <cell r="C4070" t="str">
            <v>정달식</v>
          </cell>
          <cell r="D4070">
            <v>42</v>
          </cell>
          <cell r="E4070">
            <v>4614</v>
          </cell>
          <cell r="F4070">
            <v>0</v>
          </cell>
          <cell r="G4070">
            <v>4574</v>
          </cell>
          <cell r="H4070">
            <v>2</v>
          </cell>
          <cell r="I4070">
            <v>80</v>
          </cell>
          <cell r="J4070">
            <v>80</v>
          </cell>
          <cell r="K4070">
            <v>0</v>
          </cell>
          <cell r="L4070">
            <v>7912</v>
          </cell>
        </row>
        <row r="4071">
          <cell r="A4071" t="str">
            <v>3920EZ3020A</v>
          </cell>
          <cell r="B4071" t="str">
            <v>PACKING</v>
          </cell>
          <cell r="C4071" t="str">
            <v>정달식</v>
          </cell>
          <cell r="D4071">
            <v>156</v>
          </cell>
          <cell r="E4071">
            <v>46158</v>
          </cell>
          <cell r="F4071">
            <v>0</v>
          </cell>
          <cell r="G4071">
            <v>44634</v>
          </cell>
          <cell r="H4071">
            <v>0</v>
          </cell>
          <cell r="I4071">
            <v>1680</v>
          </cell>
          <cell r="J4071">
            <v>2082</v>
          </cell>
          <cell r="K4071">
            <v>0</v>
          </cell>
          <cell r="L4071">
            <v>53358</v>
          </cell>
        </row>
        <row r="4072">
          <cell r="A4072" t="str">
            <v>3920EZ3025A</v>
          </cell>
          <cell r="B4072" t="str">
            <v>PACKING</v>
          </cell>
          <cell r="C4072" t="str">
            <v>정달식</v>
          </cell>
          <cell r="D4072">
            <v>0</v>
          </cell>
          <cell r="E4072">
            <v>0</v>
          </cell>
          <cell r="F4072">
            <v>0</v>
          </cell>
          <cell r="G4072">
            <v>0</v>
          </cell>
          <cell r="H4072">
            <v>0</v>
          </cell>
          <cell r="I4072">
            <v>0</v>
          </cell>
          <cell r="J4072">
            <v>0</v>
          </cell>
          <cell r="K4072">
            <v>0</v>
          </cell>
          <cell r="L4072">
            <v>0</v>
          </cell>
        </row>
        <row r="4073">
          <cell r="A4073" t="str">
            <v>3920EZ4001A</v>
          </cell>
          <cell r="B4073" t="str">
            <v>PACKING</v>
          </cell>
          <cell r="C4073" t="str">
            <v>정달식</v>
          </cell>
          <cell r="D4073">
            <v>192</v>
          </cell>
          <cell r="E4073">
            <v>7094</v>
          </cell>
          <cell r="F4073">
            <v>0</v>
          </cell>
          <cell r="G4073">
            <v>7286</v>
          </cell>
          <cell r="H4073">
            <v>0</v>
          </cell>
          <cell r="I4073">
            <v>0</v>
          </cell>
          <cell r="J4073">
            <v>0</v>
          </cell>
          <cell r="K4073">
            <v>0</v>
          </cell>
          <cell r="L4073">
            <v>7478</v>
          </cell>
        </row>
        <row r="4074">
          <cell r="A4074" t="str">
            <v>3920EZ4001C</v>
          </cell>
          <cell r="B4074" t="str">
            <v>PACKING</v>
          </cell>
          <cell r="C4074" t="str">
            <v>정달식</v>
          </cell>
          <cell r="D4074">
            <v>3188</v>
          </cell>
          <cell r="E4074">
            <v>186864</v>
          </cell>
          <cell r="F4074">
            <v>0</v>
          </cell>
          <cell r="G4074">
            <v>188290</v>
          </cell>
          <cell r="H4074">
            <v>0</v>
          </cell>
          <cell r="I4074">
            <v>1762</v>
          </cell>
          <cell r="J4074">
            <v>1150</v>
          </cell>
          <cell r="K4074">
            <v>0</v>
          </cell>
          <cell r="L4074">
            <v>220444</v>
          </cell>
        </row>
        <row r="4075">
          <cell r="A4075" t="str">
            <v>3920EZ4002B</v>
          </cell>
          <cell r="B4075" t="str">
            <v>PACKING</v>
          </cell>
          <cell r="C4075" t="str">
            <v>정달식</v>
          </cell>
          <cell r="D4075">
            <v>288</v>
          </cell>
          <cell r="E4075">
            <v>32</v>
          </cell>
          <cell r="F4075">
            <v>0</v>
          </cell>
          <cell r="G4075">
            <v>320</v>
          </cell>
          <cell r="H4075">
            <v>0</v>
          </cell>
          <cell r="I4075">
            <v>0</v>
          </cell>
          <cell r="J4075">
            <v>0</v>
          </cell>
          <cell r="K4075">
            <v>0</v>
          </cell>
          <cell r="L4075">
            <v>938</v>
          </cell>
        </row>
        <row r="4076">
          <cell r="A4076" t="str">
            <v>3920EZ4002D</v>
          </cell>
          <cell r="B4076" t="str">
            <v>PACKING</v>
          </cell>
          <cell r="C4076" t="str">
            <v>정달식</v>
          </cell>
          <cell r="D4076">
            <v>848</v>
          </cell>
          <cell r="E4076">
            <v>16330</v>
          </cell>
          <cell r="F4076">
            <v>0</v>
          </cell>
          <cell r="G4076">
            <v>16668</v>
          </cell>
          <cell r="H4076">
            <v>0</v>
          </cell>
          <cell r="I4076">
            <v>510</v>
          </cell>
          <cell r="J4076">
            <v>496</v>
          </cell>
          <cell r="K4076">
            <v>0</v>
          </cell>
          <cell r="L4076">
            <v>18936</v>
          </cell>
        </row>
        <row r="4077">
          <cell r="A4077" t="str">
            <v>3920EZ4002G</v>
          </cell>
          <cell r="B4077" t="str">
            <v>PACKING</v>
          </cell>
          <cell r="C4077" t="str">
            <v>정달식</v>
          </cell>
          <cell r="D4077">
            <v>456</v>
          </cell>
          <cell r="E4077">
            <v>6828</v>
          </cell>
          <cell r="F4077">
            <v>0</v>
          </cell>
          <cell r="G4077">
            <v>7284</v>
          </cell>
          <cell r="H4077">
            <v>0</v>
          </cell>
          <cell r="I4077">
            <v>0</v>
          </cell>
          <cell r="J4077">
            <v>-962</v>
          </cell>
          <cell r="K4077">
            <v>0</v>
          </cell>
          <cell r="L4077">
            <v>10224</v>
          </cell>
        </row>
        <row r="4078">
          <cell r="A4078" t="str">
            <v>3920EZ4002H</v>
          </cell>
          <cell r="B4078" t="str">
            <v>PACKING</v>
          </cell>
          <cell r="C4078" t="str">
            <v>정달식</v>
          </cell>
          <cell r="D4078">
            <v>180</v>
          </cell>
          <cell r="E4078">
            <v>1442</v>
          </cell>
          <cell r="F4078">
            <v>0</v>
          </cell>
          <cell r="G4078">
            <v>1440</v>
          </cell>
          <cell r="H4078">
            <v>0</v>
          </cell>
          <cell r="I4078">
            <v>182</v>
          </cell>
          <cell r="J4078">
            <v>182</v>
          </cell>
          <cell r="K4078">
            <v>0</v>
          </cell>
          <cell r="L4078">
            <v>1886</v>
          </cell>
        </row>
        <row r="4079">
          <cell r="A4079" t="str">
            <v>3920EZ4002L</v>
          </cell>
          <cell r="B4079" t="str">
            <v>PACKING</v>
          </cell>
          <cell r="C4079" t="str">
            <v>정달식</v>
          </cell>
          <cell r="D4079">
            <v>0</v>
          </cell>
          <cell r="E4079">
            <v>2640</v>
          </cell>
          <cell r="F4079">
            <v>0</v>
          </cell>
          <cell r="G4079">
            <v>2640</v>
          </cell>
          <cell r="H4079">
            <v>0</v>
          </cell>
          <cell r="I4079">
            <v>0</v>
          </cell>
          <cell r="J4079">
            <v>0</v>
          </cell>
          <cell r="K4079">
            <v>0</v>
          </cell>
          <cell r="L4079">
            <v>2640</v>
          </cell>
        </row>
        <row r="4080">
          <cell r="A4080" t="str">
            <v>3920EZ4002N</v>
          </cell>
          <cell r="B4080" t="str">
            <v>PACKING</v>
          </cell>
          <cell r="C4080" t="str">
            <v>정달식</v>
          </cell>
          <cell r="D4080">
            <v>8</v>
          </cell>
          <cell r="E4080">
            <v>2976</v>
          </cell>
          <cell r="F4080">
            <v>0</v>
          </cell>
          <cell r="G4080">
            <v>2980</v>
          </cell>
          <cell r="H4080">
            <v>0</v>
          </cell>
          <cell r="I4080">
            <v>4</v>
          </cell>
          <cell r="J4080">
            <v>0</v>
          </cell>
          <cell r="K4080">
            <v>0</v>
          </cell>
          <cell r="L4080">
            <v>7154</v>
          </cell>
        </row>
        <row r="4081">
          <cell r="A4081" t="str">
            <v>3920EZ4002P</v>
          </cell>
          <cell r="B4081" t="str">
            <v>PACKING</v>
          </cell>
          <cell r="C4081" t="str">
            <v>정달식</v>
          </cell>
          <cell r="D4081">
            <v>2</v>
          </cell>
          <cell r="E4081">
            <v>125402</v>
          </cell>
          <cell r="F4081">
            <v>0</v>
          </cell>
          <cell r="G4081">
            <v>125044</v>
          </cell>
          <cell r="H4081">
            <v>0</v>
          </cell>
          <cell r="I4081">
            <v>360</v>
          </cell>
          <cell r="J4081">
            <v>620</v>
          </cell>
          <cell r="K4081">
            <v>0</v>
          </cell>
          <cell r="L4081">
            <v>152072</v>
          </cell>
        </row>
        <row r="4082">
          <cell r="A4082" t="str">
            <v>3920EZ4002R</v>
          </cell>
          <cell r="B4082" t="str">
            <v>PACKING</v>
          </cell>
          <cell r="C4082" t="str">
            <v>정달식</v>
          </cell>
          <cell r="D4082">
            <v>0</v>
          </cell>
          <cell r="E4082">
            <v>27626</v>
          </cell>
          <cell r="F4082">
            <v>0</v>
          </cell>
          <cell r="G4082">
            <v>27620</v>
          </cell>
          <cell r="H4082">
            <v>0</v>
          </cell>
          <cell r="I4082">
            <v>6</v>
          </cell>
          <cell r="J4082">
            <v>8</v>
          </cell>
          <cell r="K4082">
            <v>0</v>
          </cell>
          <cell r="L4082">
            <v>39866</v>
          </cell>
        </row>
        <row r="4083">
          <cell r="A4083" t="str">
            <v>3920EZ4002S</v>
          </cell>
          <cell r="B4083" t="str">
            <v>PACKING</v>
          </cell>
          <cell r="C4083" t="str">
            <v>정달식</v>
          </cell>
          <cell r="D4083">
            <v>1150</v>
          </cell>
          <cell r="E4083">
            <v>88928</v>
          </cell>
          <cell r="F4083">
            <v>0</v>
          </cell>
          <cell r="G4083">
            <v>103972</v>
          </cell>
          <cell r="H4083">
            <v>0</v>
          </cell>
          <cell r="I4083">
            <v>-13894</v>
          </cell>
          <cell r="J4083">
            <v>-13708</v>
          </cell>
          <cell r="K4083">
            <v>0</v>
          </cell>
          <cell r="L4083">
            <v>118632</v>
          </cell>
        </row>
        <row r="4084">
          <cell r="A4084" t="str">
            <v>3920EZ4003D</v>
          </cell>
          <cell r="B4084" t="str">
            <v>PACKING</v>
          </cell>
          <cell r="C4084" t="str">
            <v>정달식</v>
          </cell>
          <cell r="D4084">
            <v>0</v>
          </cell>
          <cell r="E4084">
            <v>140.00111999999999</v>
          </cell>
          <cell r="F4084">
            <v>0</v>
          </cell>
          <cell r="G4084">
            <v>140.00111999999999</v>
          </cell>
          <cell r="H4084">
            <v>0</v>
          </cell>
          <cell r="I4084">
            <v>0</v>
          </cell>
          <cell r="J4084">
            <v>0</v>
          </cell>
          <cell r="K4084">
            <v>0</v>
          </cell>
          <cell r="L4084">
            <v>140.00111999999999</v>
          </cell>
        </row>
        <row r="4085">
          <cell r="A4085" t="str">
            <v>3920EZ4003E</v>
          </cell>
          <cell r="B4085" t="str">
            <v>PACKING</v>
          </cell>
          <cell r="C4085" t="str">
            <v>정달식</v>
          </cell>
          <cell r="D4085">
            <v>-0.16555</v>
          </cell>
          <cell r="E4085">
            <v>42.000839999999997</v>
          </cell>
          <cell r="F4085">
            <v>0</v>
          </cell>
          <cell r="G4085">
            <v>42.000839999999997</v>
          </cell>
          <cell r="H4085">
            <v>0</v>
          </cell>
          <cell r="I4085">
            <v>0</v>
          </cell>
          <cell r="J4085">
            <v>0</v>
          </cell>
          <cell r="K4085">
            <v>0</v>
          </cell>
          <cell r="L4085">
            <v>42.000839999999997</v>
          </cell>
        </row>
        <row r="4086">
          <cell r="A4086" t="str">
            <v>3920EZ4004C</v>
          </cell>
          <cell r="B4086" t="str">
            <v>PACKING</v>
          </cell>
          <cell r="C4086" t="str">
            <v>정달식</v>
          </cell>
          <cell r="D4086">
            <v>-0.04</v>
          </cell>
          <cell r="E4086">
            <v>2021.04</v>
          </cell>
          <cell r="F4086">
            <v>0</v>
          </cell>
          <cell r="G4086">
            <v>2021.01</v>
          </cell>
          <cell r="H4086">
            <v>0</v>
          </cell>
          <cell r="I4086">
            <v>0.03</v>
          </cell>
          <cell r="J4086">
            <v>0.03</v>
          </cell>
          <cell r="K4086">
            <v>0</v>
          </cell>
          <cell r="L4086">
            <v>4042.02</v>
          </cell>
        </row>
        <row r="4087">
          <cell r="A4087" t="str">
            <v>3920FZ1037A</v>
          </cell>
          <cell r="B4087" t="str">
            <v>PACKING</v>
          </cell>
          <cell r="C4087" t="str">
            <v>정달식</v>
          </cell>
          <cell r="D4087">
            <v>0</v>
          </cell>
          <cell r="E4087">
            <v>612</v>
          </cell>
          <cell r="F4087">
            <v>0</v>
          </cell>
          <cell r="G4087">
            <v>146</v>
          </cell>
          <cell r="H4087">
            <v>0</v>
          </cell>
          <cell r="I4087">
            <v>466</v>
          </cell>
          <cell r="J4087">
            <v>462</v>
          </cell>
          <cell r="K4087">
            <v>0</v>
          </cell>
          <cell r="L4087">
            <v>612</v>
          </cell>
        </row>
        <row r="4088">
          <cell r="A4088" t="str">
            <v>3920FZ1050A</v>
          </cell>
          <cell r="B4088" t="str">
            <v>PACKING</v>
          </cell>
          <cell r="C4088" t="str">
            <v>정달식</v>
          </cell>
          <cell r="D4088">
            <v>0</v>
          </cell>
          <cell r="E4088">
            <v>1160</v>
          </cell>
          <cell r="F4088">
            <v>0</v>
          </cell>
          <cell r="G4088">
            <v>0</v>
          </cell>
          <cell r="H4088">
            <v>1160</v>
          </cell>
          <cell r="I4088">
            <v>0</v>
          </cell>
          <cell r="J4088">
            <v>0</v>
          </cell>
          <cell r="K4088">
            <v>0</v>
          </cell>
          <cell r="L4088">
            <v>0</v>
          </cell>
        </row>
        <row r="4089">
          <cell r="A4089" t="str">
            <v>3920FZ2244A</v>
          </cell>
          <cell r="B4089" t="str">
            <v>PACKING</v>
          </cell>
          <cell r="C4089" t="str">
            <v>정달식</v>
          </cell>
          <cell r="D4089">
            <v>1114</v>
          </cell>
          <cell r="E4089">
            <v>13320</v>
          </cell>
          <cell r="F4089">
            <v>0</v>
          </cell>
          <cell r="G4089">
            <v>14433</v>
          </cell>
          <cell r="H4089">
            <v>0</v>
          </cell>
          <cell r="I4089">
            <v>1</v>
          </cell>
          <cell r="J4089">
            <v>540</v>
          </cell>
          <cell r="K4089">
            <v>0</v>
          </cell>
          <cell r="L4089">
            <v>19452</v>
          </cell>
        </row>
        <row r="4090">
          <cell r="A4090" t="str">
            <v>3920FZ2290A</v>
          </cell>
          <cell r="B4090" t="str">
            <v>PACKING</v>
          </cell>
          <cell r="C4090" t="str">
            <v>정달식</v>
          </cell>
          <cell r="D4090">
            <v>170</v>
          </cell>
          <cell r="E4090">
            <v>5669</v>
          </cell>
          <cell r="F4090">
            <v>0</v>
          </cell>
          <cell r="G4090">
            <v>5429</v>
          </cell>
          <cell r="H4090">
            <v>0</v>
          </cell>
          <cell r="I4090">
            <v>410</v>
          </cell>
          <cell r="J4090">
            <v>0</v>
          </cell>
          <cell r="K4090">
            <v>0</v>
          </cell>
          <cell r="L4090">
            <v>7806</v>
          </cell>
        </row>
        <row r="4091">
          <cell r="A4091" t="str">
            <v>3920FZ2306A</v>
          </cell>
          <cell r="B4091" t="str">
            <v>PACKING</v>
          </cell>
          <cell r="C4091" t="str">
            <v>정달식</v>
          </cell>
          <cell r="D4091">
            <v>103</v>
          </cell>
          <cell r="E4091">
            <v>12072</v>
          </cell>
          <cell r="F4091">
            <v>0</v>
          </cell>
          <cell r="G4091">
            <v>12037</v>
          </cell>
          <cell r="H4091">
            <v>30</v>
          </cell>
          <cell r="I4091">
            <v>108</v>
          </cell>
          <cell r="J4091">
            <v>4</v>
          </cell>
          <cell r="K4091">
            <v>0</v>
          </cell>
          <cell r="L4091">
            <v>13042</v>
          </cell>
        </row>
        <row r="4092">
          <cell r="A4092" t="str">
            <v>3920FZ2307A</v>
          </cell>
          <cell r="B4092" t="str">
            <v>PACKING</v>
          </cell>
          <cell r="C4092" t="str">
            <v>정달식</v>
          </cell>
          <cell r="D4092">
            <v>103</v>
          </cell>
          <cell r="E4092">
            <v>9900</v>
          </cell>
          <cell r="F4092">
            <v>0</v>
          </cell>
          <cell r="G4092">
            <v>9895</v>
          </cell>
          <cell r="H4092">
            <v>0</v>
          </cell>
          <cell r="I4092">
            <v>108</v>
          </cell>
          <cell r="J4092">
            <v>4</v>
          </cell>
          <cell r="K4092">
            <v>0</v>
          </cell>
          <cell r="L4092">
            <v>10900</v>
          </cell>
        </row>
        <row r="4093">
          <cell r="A4093" t="str">
            <v>3920FZ2310A</v>
          </cell>
          <cell r="B4093" t="str">
            <v>PACKING</v>
          </cell>
          <cell r="C4093" t="str">
            <v>정달식</v>
          </cell>
          <cell r="D4093">
            <v>186</v>
          </cell>
          <cell r="E4093">
            <v>17435</v>
          </cell>
          <cell r="F4093">
            <v>0</v>
          </cell>
          <cell r="G4093">
            <v>17621</v>
          </cell>
          <cell r="H4093">
            <v>0</v>
          </cell>
          <cell r="I4093">
            <v>0</v>
          </cell>
          <cell r="J4093">
            <v>1</v>
          </cell>
          <cell r="K4093">
            <v>0</v>
          </cell>
          <cell r="L4093">
            <v>19043</v>
          </cell>
        </row>
        <row r="4094">
          <cell r="A4094" t="str">
            <v>3920FZ2320A</v>
          </cell>
          <cell r="B4094" t="str">
            <v>PACKING</v>
          </cell>
          <cell r="C4094" t="str">
            <v>정달식</v>
          </cell>
          <cell r="D4094">
            <v>0</v>
          </cell>
          <cell r="E4094">
            <v>2142</v>
          </cell>
          <cell r="F4094">
            <v>0</v>
          </cell>
          <cell r="G4094">
            <v>2142</v>
          </cell>
          <cell r="H4094">
            <v>0</v>
          </cell>
          <cell r="I4094">
            <v>0</v>
          </cell>
          <cell r="J4094">
            <v>0</v>
          </cell>
          <cell r="K4094">
            <v>0</v>
          </cell>
          <cell r="L4094">
            <v>2142</v>
          </cell>
        </row>
        <row r="4095">
          <cell r="A4095" t="str">
            <v>3920FZ2331A</v>
          </cell>
          <cell r="B4095" t="str">
            <v>PACKING</v>
          </cell>
          <cell r="C4095" t="str">
            <v>정달식</v>
          </cell>
          <cell r="D4095">
            <v>0</v>
          </cell>
          <cell r="E4095">
            <v>1730</v>
          </cell>
          <cell r="F4095">
            <v>0</v>
          </cell>
          <cell r="G4095">
            <v>1493</v>
          </cell>
          <cell r="H4095">
            <v>0</v>
          </cell>
          <cell r="I4095">
            <v>237</v>
          </cell>
          <cell r="J4095">
            <v>0</v>
          </cell>
          <cell r="K4095">
            <v>0</v>
          </cell>
          <cell r="L4095">
            <v>2192</v>
          </cell>
        </row>
        <row r="4096">
          <cell r="A4096" t="str">
            <v>3920FZ2333A</v>
          </cell>
          <cell r="B4096" t="str">
            <v>PACKING</v>
          </cell>
          <cell r="C4096" t="str">
            <v>정달식</v>
          </cell>
          <cell r="D4096">
            <v>0</v>
          </cell>
          <cell r="E4096">
            <v>3715</v>
          </cell>
          <cell r="F4096">
            <v>0</v>
          </cell>
          <cell r="G4096">
            <v>3004</v>
          </cell>
          <cell r="H4096">
            <v>0</v>
          </cell>
          <cell r="I4096">
            <v>711</v>
          </cell>
          <cell r="J4096">
            <v>0</v>
          </cell>
          <cell r="K4096">
            <v>0</v>
          </cell>
          <cell r="L4096">
            <v>3952</v>
          </cell>
        </row>
        <row r="4097">
          <cell r="A4097" t="str">
            <v>3920FZ2336A</v>
          </cell>
          <cell r="B4097" t="str">
            <v>PACKING</v>
          </cell>
          <cell r="C4097" t="str">
            <v>정달식</v>
          </cell>
          <cell r="D4097">
            <v>885</v>
          </cell>
          <cell r="E4097">
            <v>11952</v>
          </cell>
          <cell r="F4097">
            <v>0</v>
          </cell>
          <cell r="G4097">
            <v>12837</v>
          </cell>
          <cell r="H4097">
            <v>0</v>
          </cell>
          <cell r="I4097">
            <v>0</v>
          </cell>
          <cell r="J4097">
            <v>108</v>
          </cell>
          <cell r="K4097">
            <v>0</v>
          </cell>
          <cell r="L4097">
            <v>17286</v>
          </cell>
        </row>
        <row r="4098">
          <cell r="A4098" t="str">
            <v>3920FZ2343A</v>
          </cell>
          <cell r="B4098" t="str">
            <v>PACKING</v>
          </cell>
          <cell r="C4098" t="str">
            <v>정달식</v>
          </cell>
          <cell r="D4098">
            <v>0</v>
          </cell>
          <cell r="E4098">
            <v>320</v>
          </cell>
          <cell r="F4098">
            <v>0</v>
          </cell>
          <cell r="G4098">
            <v>320</v>
          </cell>
          <cell r="H4098">
            <v>0</v>
          </cell>
          <cell r="I4098">
            <v>0</v>
          </cell>
          <cell r="J4098">
            <v>0</v>
          </cell>
          <cell r="K4098">
            <v>0</v>
          </cell>
          <cell r="L4098">
            <v>320</v>
          </cell>
        </row>
        <row r="4099">
          <cell r="A4099" t="str">
            <v>3920FZ2392A</v>
          </cell>
          <cell r="B4099" t="str">
            <v>PACKING</v>
          </cell>
          <cell r="C4099" t="str">
            <v>정달식</v>
          </cell>
          <cell r="D4099">
            <v>0</v>
          </cell>
          <cell r="E4099">
            <v>2736</v>
          </cell>
          <cell r="F4099">
            <v>0</v>
          </cell>
          <cell r="G4099">
            <v>2736</v>
          </cell>
          <cell r="H4099">
            <v>0</v>
          </cell>
          <cell r="I4099">
            <v>0</v>
          </cell>
          <cell r="J4099">
            <v>431</v>
          </cell>
          <cell r="K4099">
            <v>0</v>
          </cell>
          <cell r="L4099">
            <v>4218</v>
          </cell>
        </row>
        <row r="4100">
          <cell r="A4100" t="str">
            <v>3920FZ2410A</v>
          </cell>
          <cell r="B4100" t="str">
            <v>PACKING</v>
          </cell>
          <cell r="C4100" t="str">
            <v>정달식</v>
          </cell>
          <cell r="D4100">
            <v>96</v>
          </cell>
          <cell r="E4100">
            <v>8708</v>
          </cell>
          <cell r="F4100">
            <v>0</v>
          </cell>
          <cell r="G4100">
            <v>8804</v>
          </cell>
          <cell r="H4100">
            <v>0</v>
          </cell>
          <cell r="I4100">
            <v>0</v>
          </cell>
          <cell r="J4100">
            <v>0</v>
          </cell>
          <cell r="K4100">
            <v>0</v>
          </cell>
          <cell r="L4100">
            <v>9512</v>
          </cell>
        </row>
        <row r="4101">
          <cell r="A4101" t="str">
            <v>3920FZ2411A</v>
          </cell>
          <cell r="B4101" t="str">
            <v>PACKING</v>
          </cell>
          <cell r="C4101" t="str">
            <v>정달식</v>
          </cell>
          <cell r="D4101">
            <v>96</v>
          </cell>
          <cell r="E4101">
            <v>8708</v>
          </cell>
          <cell r="F4101">
            <v>0</v>
          </cell>
          <cell r="G4101">
            <v>8804</v>
          </cell>
          <cell r="H4101">
            <v>0</v>
          </cell>
          <cell r="I4101">
            <v>0</v>
          </cell>
          <cell r="J4101">
            <v>0</v>
          </cell>
          <cell r="K4101">
            <v>0</v>
          </cell>
          <cell r="L4101">
            <v>9512</v>
          </cell>
        </row>
        <row r="4102">
          <cell r="A4102" t="str">
            <v>3920FZ2465A</v>
          </cell>
          <cell r="B4102" t="str">
            <v>PACKING</v>
          </cell>
          <cell r="C4102" t="str">
            <v>정달식</v>
          </cell>
          <cell r="D4102">
            <v>1</v>
          </cell>
          <cell r="E4102">
            <v>1002</v>
          </cell>
          <cell r="F4102">
            <v>0</v>
          </cell>
          <cell r="G4102">
            <v>657</v>
          </cell>
          <cell r="H4102">
            <v>0</v>
          </cell>
          <cell r="I4102">
            <v>346</v>
          </cell>
          <cell r="J4102">
            <v>342</v>
          </cell>
          <cell r="K4102">
            <v>0</v>
          </cell>
          <cell r="L4102">
            <v>1884</v>
          </cell>
        </row>
        <row r="4103">
          <cell r="A4103" t="str">
            <v>3920FZ2484A</v>
          </cell>
          <cell r="B4103" t="str">
            <v>PACKING</v>
          </cell>
          <cell r="C4103" t="str">
            <v>정달식</v>
          </cell>
          <cell r="D4103">
            <v>1</v>
          </cell>
          <cell r="E4103">
            <v>9019</v>
          </cell>
          <cell r="F4103">
            <v>0</v>
          </cell>
          <cell r="G4103">
            <v>7819</v>
          </cell>
          <cell r="H4103">
            <v>0</v>
          </cell>
          <cell r="I4103">
            <v>1201</v>
          </cell>
          <cell r="J4103">
            <v>40</v>
          </cell>
          <cell r="K4103">
            <v>0</v>
          </cell>
          <cell r="L4103">
            <v>11719</v>
          </cell>
        </row>
        <row r="4104">
          <cell r="A4104" t="str">
            <v>3920FZ2485A</v>
          </cell>
          <cell r="B4104" t="str">
            <v>PACKING</v>
          </cell>
          <cell r="C4104" t="str">
            <v>정달식</v>
          </cell>
          <cell r="D4104">
            <v>1</v>
          </cell>
          <cell r="E4104">
            <v>7800</v>
          </cell>
          <cell r="F4104">
            <v>0</v>
          </cell>
          <cell r="G4104">
            <v>6600</v>
          </cell>
          <cell r="H4104">
            <v>0</v>
          </cell>
          <cell r="I4104">
            <v>1201</v>
          </cell>
          <cell r="J4104">
            <v>40</v>
          </cell>
          <cell r="K4104">
            <v>0</v>
          </cell>
          <cell r="L4104">
            <v>10500</v>
          </cell>
        </row>
        <row r="4105">
          <cell r="A4105" t="str">
            <v>3920FZ2510A</v>
          </cell>
          <cell r="B4105" t="str">
            <v>PACKING</v>
          </cell>
          <cell r="C4105" t="str">
            <v>정달식</v>
          </cell>
          <cell r="D4105">
            <v>0</v>
          </cell>
          <cell r="E4105">
            <v>450</v>
          </cell>
          <cell r="F4105">
            <v>0</v>
          </cell>
          <cell r="G4105">
            <v>450</v>
          </cell>
          <cell r="H4105">
            <v>0</v>
          </cell>
          <cell r="I4105">
            <v>0</v>
          </cell>
          <cell r="J4105">
            <v>0</v>
          </cell>
          <cell r="K4105">
            <v>0</v>
          </cell>
          <cell r="L4105">
            <v>900</v>
          </cell>
        </row>
        <row r="4106">
          <cell r="A4106" t="str">
            <v>3920FZ3005A</v>
          </cell>
          <cell r="B4106" t="str">
            <v>PACKING</v>
          </cell>
          <cell r="C4106" t="str">
            <v>정달식</v>
          </cell>
          <cell r="D4106">
            <v>218</v>
          </cell>
          <cell r="E4106">
            <v>8047</v>
          </cell>
          <cell r="F4106">
            <v>0</v>
          </cell>
          <cell r="G4106">
            <v>6806</v>
          </cell>
          <cell r="H4106">
            <v>0</v>
          </cell>
          <cell r="I4106">
            <v>1459</v>
          </cell>
          <cell r="J4106">
            <v>1045</v>
          </cell>
          <cell r="K4106">
            <v>0</v>
          </cell>
          <cell r="L4106">
            <v>10856</v>
          </cell>
        </row>
        <row r="4107">
          <cell r="A4107" t="str">
            <v>3920FZ3073M</v>
          </cell>
          <cell r="B4107" t="str">
            <v>PACKING</v>
          </cell>
          <cell r="C4107" t="str">
            <v>정달식</v>
          </cell>
          <cell r="D4107">
            <v>1438</v>
          </cell>
          <cell r="E4107">
            <v>52246</v>
          </cell>
          <cell r="F4107">
            <v>0</v>
          </cell>
          <cell r="G4107">
            <v>52926</v>
          </cell>
          <cell r="H4107">
            <v>0</v>
          </cell>
          <cell r="I4107">
            <v>758</v>
          </cell>
          <cell r="J4107">
            <v>42</v>
          </cell>
          <cell r="K4107">
            <v>0</v>
          </cell>
          <cell r="L4107">
            <v>61136</v>
          </cell>
        </row>
        <row r="4108">
          <cell r="A4108" t="str">
            <v>3920FZ3073P</v>
          </cell>
          <cell r="B4108" t="str">
            <v>PACKING</v>
          </cell>
          <cell r="C4108" t="str">
            <v>정달식</v>
          </cell>
          <cell r="D4108">
            <v>0</v>
          </cell>
          <cell r="E4108">
            <v>405</v>
          </cell>
          <cell r="F4108">
            <v>0</v>
          </cell>
          <cell r="G4108">
            <v>405</v>
          </cell>
          <cell r="H4108">
            <v>0</v>
          </cell>
          <cell r="I4108">
            <v>0</v>
          </cell>
          <cell r="J4108">
            <v>20</v>
          </cell>
          <cell r="K4108">
            <v>0</v>
          </cell>
          <cell r="L4108">
            <v>945</v>
          </cell>
        </row>
        <row r="4109">
          <cell r="A4109" t="str">
            <v>3920FZ3073Q</v>
          </cell>
          <cell r="B4109" t="str">
            <v>PACKING</v>
          </cell>
          <cell r="C4109" t="str">
            <v>정달식</v>
          </cell>
          <cell r="D4109">
            <v>0</v>
          </cell>
          <cell r="E4109">
            <v>2276</v>
          </cell>
          <cell r="F4109">
            <v>0</v>
          </cell>
          <cell r="G4109">
            <v>2276</v>
          </cell>
          <cell r="H4109">
            <v>0</v>
          </cell>
          <cell r="I4109">
            <v>0</v>
          </cell>
          <cell r="J4109">
            <v>0</v>
          </cell>
          <cell r="K4109">
            <v>0</v>
          </cell>
          <cell r="L4109">
            <v>2276</v>
          </cell>
        </row>
        <row r="4110">
          <cell r="A4110" t="str">
            <v>3920FZ3073R</v>
          </cell>
          <cell r="B4110" t="str">
            <v>PACKING</v>
          </cell>
          <cell r="C4110" t="str">
            <v>정달식</v>
          </cell>
          <cell r="D4110">
            <v>401</v>
          </cell>
          <cell r="E4110">
            <v>54068</v>
          </cell>
          <cell r="F4110">
            <v>0</v>
          </cell>
          <cell r="G4110">
            <v>54289</v>
          </cell>
          <cell r="H4110">
            <v>0</v>
          </cell>
          <cell r="I4110">
            <v>180</v>
          </cell>
          <cell r="J4110">
            <v>544</v>
          </cell>
          <cell r="K4110">
            <v>0</v>
          </cell>
          <cell r="L4110">
            <v>67046</v>
          </cell>
        </row>
        <row r="4111">
          <cell r="A4111" t="str">
            <v>3920FZ3073U</v>
          </cell>
          <cell r="B4111" t="str">
            <v>PACKING</v>
          </cell>
          <cell r="C4111" t="str">
            <v>정달식</v>
          </cell>
          <cell r="D4111">
            <v>30</v>
          </cell>
          <cell r="E4111">
            <v>914</v>
          </cell>
          <cell r="F4111">
            <v>0</v>
          </cell>
          <cell r="G4111">
            <v>941</v>
          </cell>
          <cell r="H4111">
            <v>0</v>
          </cell>
          <cell r="I4111">
            <v>3</v>
          </cell>
          <cell r="J4111">
            <v>1</v>
          </cell>
          <cell r="K4111">
            <v>0</v>
          </cell>
          <cell r="L4111">
            <v>1817</v>
          </cell>
        </row>
        <row r="4112">
          <cell r="A4112" t="str">
            <v>3920FZ3073Z</v>
          </cell>
          <cell r="B4112" t="str">
            <v>PACKING</v>
          </cell>
          <cell r="C4112" t="str">
            <v>정달식</v>
          </cell>
          <cell r="D4112">
            <v>0</v>
          </cell>
          <cell r="E4112">
            <v>428</v>
          </cell>
          <cell r="F4112">
            <v>0</v>
          </cell>
          <cell r="G4112">
            <v>428</v>
          </cell>
          <cell r="H4112">
            <v>0</v>
          </cell>
          <cell r="I4112">
            <v>0</v>
          </cell>
          <cell r="J4112">
            <v>0</v>
          </cell>
          <cell r="K4112">
            <v>0</v>
          </cell>
          <cell r="L4112">
            <v>428</v>
          </cell>
        </row>
        <row r="4113">
          <cell r="A4113" t="str">
            <v>3920FZ3114A</v>
          </cell>
          <cell r="B4113" t="str">
            <v>PACKING</v>
          </cell>
          <cell r="C4113" t="str">
            <v>정달식</v>
          </cell>
          <cell r="D4113">
            <v>11610</v>
          </cell>
          <cell r="E4113">
            <v>227232</v>
          </cell>
          <cell r="F4113">
            <v>0</v>
          </cell>
          <cell r="G4113">
            <v>229598</v>
          </cell>
          <cell r="H4113">
            <v>0</v>
          </cell>
          <cell r="I4113">
            <v>9244</v>
          </cell>
          <cell r="J4113">
            <v>12002</v>
          </cell>
          <cell r="K4113">
            <v>1</v>
          </cell>
          <cell r="L4113">
            <v>299830</v>
          </cell>
        </row>
        <row r="4114">
          <cell r="A4114" t="str">
            <v>3920FZ3114B</v>
          </cell>
          <cell r="B4114" t="str">
            <v>PACKING</v>
          </cell>
          <cell r="C4114" t="str">
            <v>정달식</v>
          </cell>
          <cell r="D4114">
            <v>0</v>
          </cell>
          <cell r="E4114">
            <v>16854</v>
          </cell>
          <cell r="F4114">
            <v>0</v>
          </cell>
          <cell r="G4114">
            <v>16836</v>
          </cell>
          <cell r="H4114">
            <v>0</v>
          </cell>
          <cell r="I4114">
            <v>18</v>
          </cell>
          <cell r="J4114">
            <v>4</v>
          </cell>
          <cell r="K4114">
            <v>0</v>
          </cell>
          <cell r="L4114">
            <v>19054</v>
          </cell>
        </row>
        <row r="4115">
          <cell r="A4115" t="str">
            <v>3920FZ3125H</v>
          </cell>
          <cell r="B4115" t="str">
            <v>PACKING</v>
          </cell>
          <cell r="C4115" t="str">
            <v>정달식</v>
          </cell>
          <cell r="D4115">
            <v>0</v>
          </cell>
          <cell r="E4115">
            <v>0</v>
          </cell>
          <cell r="F4115">
            <v>0</v>
          </cell>
          <cell r="G4115">
            <v>0</v>
          </cell>
          <cell r="H4115">
            <v>0</v>
          </cell>
          <cell r="I4115">
            <v>0</v>
          </cell>
          <cell r="J4115">
            <v>0</v>
          </cell>
          <cell r="K4115">
            <v>0</v>
          </cell>
          <cell r="L4115">
            <v>0</v>
          </cell>
        </row>
        <row r="4116">
          <cell r="A4116" t="str">
            <v>3920FZ3126A</v>
          </cell>
          <cell r="B4116" t="str">
            <v>PACKING</v>
          </cell>
          <cell r="C4116" t="str">
            <v>정달식</v>
          </cell>
          <cell r="D4116">
            <v>186</v>
          </cell>
          <cell r="E4116">
            <v>18560</v>
          </cell>
          <cell r="F4116">
            <v>0</v>
          </cell>
          <cell r="G4116">
            <v>18746</v>
          </cell>
          <cell r="H4116">
            <v>0</v>
          </cell>
          <cell r="I4116">
            <v>0</v>
          </cell>
          <cell r="J4116">
            <v>111</v>
          </cell>
          <cell r="K4116">
            <v>0</v>
          </cell>
          <cell r="L4116">
            <v>21248</v>
          </cell>
        </row>
        <row r="4117">
          <cell r="A4117" t="str">
            <v>3920FZ4016C</v>
          </cell>
          <cell r="B4117" t="str">
            <v>PACKING</v>
          </cell>
          <cell r="C4117" t="str">
            <v>정달식</v>
          </cell>
          <cell r="D4117">
            <v>2646</v>
          </cell>
          <cell r="E4117">
            <v>5040</v>
          </cell>
          <cell r="F4117">
            <v>0</v>
          </cell>
          <cell r="G4117">
            <v>0</v>
          </cell>
          <cell r="H4117">
            <v>5040</v>
          </cell>
          <cell r="I4117">
            <v>2646</v>
          </cell>
          <cell r="J4117">
            <v>2646</v>
          </cell>
          <cell r="K4117">
            <v>1755</v>
          </cell>
          <cell r="L4117">
            <v>0</v>
          </cell>
        </row>
        <row r="4118">
          <cell r="A4118" t="str">
            <v>3920FZ4016D</v>
          </cell>
          <cell r="B4118" t="str">
            <v>PACKING</v>
          </cell>
          <cell r="C4118" t="str">
            <v>정달식</v>
          </cell>
          <cell r="D4118">
            <v>2205</v>
          </cell>
          <cell r="E4118">
            <v>4200</v>
          </cell>
          <cell r="F4118">
            <v>0</v>
          </cell>
          <cell r="G4118">
            <v>0</v>
          </cell>
          <cell r="H4118">
            <v>4200</v>
          </cell>
          <cell r="I4118">
            <v>2205</v>
          </cell>
          <cell r="J4118">
            <v>2205</v>
          </cell>
          <cell r="K4118">
            <v>1515</v>
          </cell>
          <cell r="L4118">
            <v>0</v>
          </cell>
        </row>
        <row r="4119">
          <cell r="A4119" t="str">
            <v>3920FZ4017A</v>
          </cell>
          <cell r="B4119" t="str">
            <v>PAD</v>
          </cell>
          <cell r="C4119" t="str">
            <v>정달식</v>
          </cell>
          <cell r="D4119">
            <v>315</v>
          </cell>
          <cell r="E4119">
            <v>600</v>
          </cell>
          <cell r="F4119">
            <v>0</v>
          </cell>
          <cell r="G4119">
            <v>13.34667</v>
          </cell>
          <cell r="H4119">
            <v>600</v>
          </cell>
          <cell r="I4119">
            <v>301.65332999999998</v>
          </cell>
          <cell r="J4119">
            <v>301.65332999999998</v>
          </cell>
          <cell r="K4119">
            <v>335</v>
          </cell>
          <cell r="L4119">
            <v>26.693339999999999</v>
          </cell>
        </row>
        <row r="4120">
          <cell r="A4120" t="str">
            <v>3920FZ4019A</v>
          </cell>
          <cell r="B4120" t="str">
            <v>PACKING</v>
          </cell>
          <cell r="C4120" t="str">
            <v>정달식</v>
          </cell>
          <cell r="D4120">
            <v>286.94830999999999</v>
          </cell>
          <cell r="E4120">
            <v>560</v>
          </cell>
          <cell r="F4120">
            <v>0</v>
          </cell>
          <cell r="G4120">
            <v>64.212000000000003</v>
          </cell>
          <cell r="H4120">
            <v>560</v>
          </cell>
          <cell r="I4120">
            <v>222.73631</v>
          </cell>
          <cell r="J4120">
            <v>222.73631</v>
          </cell>
          <cell r="K4120">
            <v>260</v>
          </cell>
          <cell r="L4120">
            <v>88.224000000000004</v>
          </cell>
        </row>
        <row r="4121">
          <cell r="A4121" t="str">
            <v>3920FZ4020E</v>
          </cell>
          <cell r="B4121" t="str">
            <v>BOX,CARTON</v>
          </cell>
          <cell r="C4121" t="str">
            <v>정달식</v>
          </cell>
          <cell r="D4121">
            <v>60.143300000000004</v>
          </cell>
          <cell r="E4121">
            <v>120</v>
          </cell>
          <cell r="F4121">
            <v>0</v>
          </cell>
          <cell r="G4121">
            <v>32.405999999999999</v>
          </cell>
          <cell r="H4121">
            <v>120</v>
          </cell>
          <cell r="I4121">
            <v>27.737300000000001</v>
          </cell>
          <cell r="J4121">
            <v>27.737300000000001</v>
          </cell>
          <cell r="K4121">
            <v>65</v>
          </cell>
          <cell r="L4121">
            <v>44.411999999999999</v>
          </cell>
        </row>
        <row r="4122">
          <cell r="A4122" t="str">
            <v>3920FZ4020F</v>
          </cell>
          <cell r="B4122" t="str">
            <v>BOX,CARTON</v>
          </cell>
          <cell r="C4122" t="str">
            <v>정달식</v>
          </cell>
          <cell r="D4122">
            <v>72</v>
          </cell>
          <cell r="E4122">
            <v>120</v>
          </cell>
          <cell r="F4122">
            <v>0</v>
          </cell>
          <cell r="G4122">
            <v>0</v>
          </cell>
          <cell r="H4122">
            <v>120</v>
          </cell>
          <cell r="I4122">
            <v>72</v>
          </cell>
          <cell r="J4122">
            <v>72</v>
          </cell>
          <cell r="K4122">
            <v>55</v>
          </cell>
          <cell r="L4122">
            <v>0</v>
          </cell>
        </row>
        <row r="4123">
          <cell r="A4123" t="str">
            <v>3920FZ4021A</v>
          </cell>
          <cell r="B4123" t="str">
            <v>PACKING</v>
          </cell>
          <cell r="C4123" t="str">
            <v>정달식</v>
          </cell>
          <cell r="D4123">
            <v>-20.05808</v>
          </cell>
          <cell r="E4123">
            <v>0</v>
          </cell>
          <cell r="F4123">
            <v>0</v>
          </cell>
          <cell r="G4123">
            <v>12.006</v>
          </cell>
          <cell r="H4123">
            <v>0</v>
          </cell>
          <cell r="I4123">
            <v>-12.00408</v>
          </cell>
          <cell r="J4123">
            <v>-12.00408</v>
          </cell>
          <cell r="K4123">
            <v>0</v>
          </cell>
          <cell r="L4123">
            <v>24.012</v>
          </cell>
        </row>
        <row r="4124">
          <cell r="A4124" t="str">
            <v>3920FZ4021F</v>
          </cell>
          <cell r="B4124" t="str">
            <v>PACKING</v>
          </cell>
          <cell r="C4124" t="str">
            <v>정달식</v>
          </cell>
          <cell r="D4124">
            <v>25.472280000000001</v>
          </cell>
          <cell r="E4124">
            <v>0</v>
          </cell>
          <cell r="F4124">
            <v>0</v>
          </cell>
          <cell r="G4124">
            <v>20.399999999999999</v>
          </cell>
          <cell r="H4124">
            <v>0</v>
          </cell>
          <cell r="I4124">
            <v>5.0722800000000001</v>
          </cell>
          <cell r="J4124">
            <v>-3.52772</v>
          </cell>
          <cell r="K4124">
            <v>0</v>
          </cell>
          <cell r="L4124">
            <v>70.701999999999998</v>
          </cell>
        </row>
        <row r="4125">
          <cell r="A4125" t="str">
            <v>3920FZ4021G</v>
          </cell>
          <cell r="B4125" t="str">
            <v>PACKING</v>
          </cell>
          <cell r="C4125" t="str">
            <v>정달식</v>
          </cell>
          <cell r="D4125">
            <v>10.019600000000001</v>
          </cell>
          <cell r="E4125">
            <v>260</v>
          </cell>
          <cell r="F4125">
            <v>0</v>
          </cell>
          <cell r="G4125">
            <v>0</v>
          </cell>
          <cell r="H4125">
            <v>280</v>
          </cell>
          <cell r="I4125">
            <v>-9.9803999999999995</v>
          </cell>
          <cell r="J4125">
            <v>-9.9803999999999995</v>
          </cell>
          <cell r="K4125">
            <v>100</v>
          </cell>
          <cell r="L4125">
            <v>0</v>
          </cell>
        </row>
        <row r="4126">
          <cell r="A4126" t="str">
            <v>3921EL1001A</v>
          </cell>
          <cell r="B4126" t="str">
            <v>PACKING ASSEMBLY</v>
          </cell>
          <cell r="C4126" t="str">
            <v>정달식</v>
          </cell>
          <cell r="D4126">
            <v>0</v>
          </cell>
          <cell r="E4126">
            <v>10</v>
          </cell>
          <cell r="F4126">
            <v>0</v>
          </cell>
          <cell r="G4126">
            <v>0</v>
          </cell>
          <cell r="H4126">
            <v>10</v>
          </cell>
          <cell r="I4126">
            <v>0</v>
          </cell>
          <cell r="J4126">
            <v>0</v>
          </cell>
          <cell r="K4126">
            <v>0</v>
          </cell>
          <cell r="L4126">
            <v>150</v>
          </cell>
        </row>
        <row r="4127">
          <cell r="A4127" t="str">
            <v>3921EL3001A</v>
          </cell>
          <cell r="B4127" t="str">
            <v>PACKING ASSEMBLY</v>
          </cell>
          <cell r="D4127">
            <v>203</v>
          </cell>
          <cell r="E4127">
            <v>457</v>
          </cell>
          <cell r="F4127">
            <v>0</v>
          </cell>
          <cell r="G4127">
            <v>622</v>
          </cell>
          <cell r="H4127">
            <v>0</v>
          </cell>
          <cell r="I4127">
            <v>38</v>
          </cell>
          <cell r="J4127">
            <v>38</v>
          </cell>
          <cell r="K4127">
            <v>0</v>
          </cell>
          <cell r="L4127">
            <v>1127</v>
          </cell>
        </row>
        <row r="4128">
          <cell r="A4128" t="str">
            <v>3921EZ2002A</v>
          </cell>
          <cell r="B4128" t="str">
            <v>PACKING ASSEMBLY</v>
          </cell>
          <cell r="C4128" t="str">
            <v>정달식</v>
          </cell>
          <cell r="D4128">
            <v>0</v>
          </cell>
          <cell r="E4128">
            <v>306</v>
          </cell>
          <cell r="F4128">
            <v>0</v>
          </cell>
          <cell r="G4128">
            <v>306</v>
          </cell>
          <cell r="H4128">
            <v>0</v>
          </cell>
          <cell r="I4128">
            <v>0</v>
          </cell>
          <cell r="J4128">
            <v>0</v>
          </cell>
          <cell r="K4128">
            <v>0</v>
          </cell>
          <cell r="L4128">
            <v>306</v>
          </cell>
        </row>
        <row r="4129">
          <cell r="A4129" t="str">
            <v>3921EZ2002C</v>
          </cell>
          <cell r="B4129" t="str">
            <v>PACKING ASSEMBLY</v>
          </cell>
          <cell r="C4129" t="str">
            <v>정달식</v>
          </cell>
          <cell r="D4129">
            <v>0</v>
          </cell>
          <cell r="E4129">
            <v>4839</v>
          </cell>
          <cell r="F4129">
            <v>0</v>
          </cell>
          <cell r="G4129">
            <v>4839</v>
          </cell>
          <cell r="H4129">
            <v>0</v>
          </cell>
          <cell r="I4129">
            <v>0</v>
          </cell>
          <cell r="J4129">
            <v>431</v>
          </cell>
          <cell r="K4129">
            <v>0</v>
          </cell>
          <cell r="L4129">
            <v>6423</v>
          </cell>
        </row>
        <row r="4130">
          <cell r="A4130" t="str">
            <v>3921EZ2002D</v>
          </cell>
          <cell r="B4130" t="str">
            <v>PACKING ASSEMBLY</v>
          </cell>
          <cell r="C4130" t="str">
            <v>정달식</v>
          </cell>
          <cell r="D4130">
            <v>669</v>
          </cell>
          <cell r="E4130">
            <v>10065</v>
          </cell>
          <cell r="F4130">
            <v>0</v>
          </cell>
          <cell r="G4130">
            <v>10734</v>
          </cell>
          <cell r="H4130">
            <v>0</v>
          </cell>
          <cell r="I4130">
            <v>0</v>
          </cell>
          <cell r="J4130">
            <v>108</v>
          </cell>
          <cell r="K4130">
            <v>0</v>
          </cell>
          <cell r="L4130">
            <v>15081</v>
          </cell>
        </row>
        <row r="4131">
          <cell r="A4131" t="str">
            <v>3921EZ2002F</v>
          </cell>
          <cell r="B4131" t="str">
            <v>PACKING ASSEMBLY</v>
          </cell>
          <cell r="C4131" t="str">
            <v>정달식</v>
          </cell>
          <cell r="D4131">
            <v>228</v>
          </cell>
          <cell r="E4131">
            <v>0</v>
          </cell>
          <cell r="F4131">
            <v>0</v>
          </cell>
          <cell r="G4131">
            <v>0</v>
          </cell>
          <cell r="H4131">
            <v>0</v>
          </cell>
          <cell r="I4131">
            <v>228</v>
          </cell>
          <cell r="J4131">
            <v>228</v>
          </cell>
          <cell r="K4131">
            <v>0</v>
          </cell>
          <cell r="L4131">
            <v>228</v>
          </cell>
        </row>
        <row r="4132">
          <cell r="A4132" t="str">
            <v>3921EZ2002K</v>
          </cell>
          <cell r="B4132" t="str">
            <v>PACKING ASSEMBLY</v>
          </cell>
          <cell r="C4132" t="str">
            <v>정달식</v>
          </cell>
          <cell r="D4132">
            <v>782</v>
          </cell>
          <cell r="E4132">
            <v>13701</v>
          </cell>
          <cell r="F4132">
            <v>0</v>
          </cell>
          <cell r="G4132">
            <v>14023</v>
          </cell>
          <cell r="H4132">
            <v>30</v>
          </cell>
          <cell r="I4132">
            <v>430</v>
          </cell>
          <cell r="J4132">
            <v>1219</v>
          </cell>
          <cell r="K4132">
            <v>0</v>
          </cell>
          <cell r="L4132">
            <v>18383</v>
          </cell>
        </row>
        <row r="4133">
          <cell r="A4133" t="str">
            <v>3921EZ2002M</v>
          </cell>
          <cell r="B4133" t="str">
            <v>PACKING ASSEMBLY</v>
          </cell>
          <cell r="C4133" t="str">
            <v>정달식</v>
          </cell>
          <cell r="D4133">
            <v>1</v>
          </cell>
          <cell r="E4133">
            <v>0</v>
          </cell>
          <cell r="F4133">
            <v>0</v>
          </cell>
          <cell r="G4133">
            <v>1</v>
          </cell>
          <cell r="H4133">
            <v>0</v>
          </cell>
          <cell r="I4133">
            <v>0</v>
          </cell>
          <cell r="J4133">
            <v>0</v>
          </cell>
          <cell r="K4133">
            <v>0</v>
          </cell>
          <cell r="L4133">
            <v>204</v>
          </cell>
        </row>
        <row r="4134">
          <cell r="A4134" t="str">
            <v>3921EZ2002N</v>
          </cell>
          <cell r="B4134" t="str">
            <v>PACKING ASSEMBLY</v>
          </cell>
          <cell r="C4134" t="str">
            <v>정달식</v>
          </cell>
          <cell r="D4134">
            <v>0</v>
          </cell>
          <cell r="E4134">
            <v>192</v>
          </cell>
          <cell r="F4134">
            <v>0</v>
          </cell>
          <cell r="G4134">
            <v>192</v>
          </cell>
          <cell r="H4134">
            <v>0</v>
          </cell>
          <cell r="I4134">
            <v>0</v>
          </cell>
          <cell r="J4134">
            <v>0</v>
          </cell>
          <cell r="K4134">
            <v>72</v>
          </cell>
          <cell r="L4134">
            <v>192</v>
          </cell>
        </row>
        <row r="4135">
          <cell r="A4135" t="str">
            <v>3921EZ2002P</v>
          </cell>
          <cell r="B4135" t="str">
            <v>PACKING ASSEMBLY</v>
          </cell>
          <cell r="C4135" t="str">
            <v>정달식</v>
          </cell>
          <cell r="D4135">
            <v>1</v>
          </cell>
          <cell r="E4135">
            <v>1422</v>
          </cell>
          <cell r="F4135">
            <v>0</v>
          </cell>
          <cell r="G4135">
            <v>1419</v>
          </cell>
          <cell r="H4135">
            <v>0</v>
          </cell>
          <cell r="I4135">
            <v>4</v>
          </cell>
          <cell r="J4135">
            <v>0</v>
          </cell>
          <cell r="K4135">
            <v>0</v>
          </cell>
          <cell r="L4135">
            <v>2543</v>
          </cell>
        </row>
        <row r="4136">
          <cell r="A4136" t="str">
            <v>3921EZ2002Q</v>
          </cell>
          <cell r="B4136" t="str">
            <v>PACKING ASSEMBLY</v>
          </cell>
          <cell r="C4136" t="str">
            <v>정달식</v>
          </cell>
          <cell r="D4136">
            <v>167</v>
          </cell>
          <cell r="E4136">
            <v>2532</v>
          </cell>
          <cell r="F4136">
            <v>0</v>
          </cell>
          <cell r="G4136">
            <v>2699</v>
          </cell>
          <cell r="H4136">
            <v>0</v>
          </cell>
          <cell r="I4136">
            <v>0</v>
          </cell>
          <cell r="J4136">
            <v>0</v>
          </cell>
          <cell r="K4136">
            <v>0</v>
          </cell>
          <cell r="L4136">
            <v>2936</v>
          </cell>
        </row>
        <row r="4137">
          <cell r="A4137" t="str">
            <v>3921EZ2004A</v>
          </cell>
          <cell r="B4137" t="str">
            <v>PACKING ASSEMBLY</v>
          </cell>
          <cell r="C4137" t="str">
            <v>정달식</v>
          </cell>
          <cell r="D4137">
            <v>0</v>
          </cell>
          <cell r="E4137">
            <v>0</v>
          </cell>
          <cell r="F4137">
            <v>0</v>
          </cell>
          <cell r="G4137">
            <v>0</v>
          </cell>
          <cell r="H4137">
            <v>0</v>
          </cell>
          <cell r="I4137">
            <v>0</v>
          </cell>
          <cell r="J4137">
            <v>0</v>
          </cell>
          <cell r="K4137">
            <v>0</v>
          </cell>
          <cell r="L4137">
            <v>0</v>
          </cell>
        </row>
        <row r="4138">
          <cell r="A4138" t="str">
            <v>3921EZ2004B</v>
          </cell>
          <cell r="B4138" t="str">
            <v>PACKING ASSEMBLY</v>
          </cell>
          <cell r="C4138" t="str">
            <v>정달식</v>
          </cell>
          <cell r="D4138">
            <v>0</v>
          </cell>
          <cell r="E4138">
            <v>720</v>
          </cell>
          <cell r="F4138">
            <v>0</v>
          </cell>
          <cell r="G4138">
            <v>720</v>
          </cell>
          <cell r="H4138">
            <v>0</v>
          </cell>
          <cell r="I4138">
            <v>0</v>
          </cell>
          <cell r="J4138">
            <v>0</v>
          </cell>
          <cell r="K4138">
            <v>0</v>
          </cell>
          <cell r="L4138">
            <v>720</v>
          </cell>
        </row>
        <row r="4139">
          <cell r="A4139" t="str">
            <v>3921EZ2004C</v>
          </cell>
          <cell r="B4139" t="str">
            <v>PACKING ASSEMBLY</v>
          </cell>
          <cell r="C4139" t="str">
            <v>정달식</v>
          </cell>
          <cell r="D4139">
            <v>0</v>
          </cell>
          <cell r="E4139">
            <v>91</v>
          </cell>
          <cell r="F4139">
            <v>0</v>
          </cell>
          <cell r="G4139">
            <v>0</v>
          </cell>
          <cell r="H4139">
            <v>0</v>
          </cell>
          <cell r="I4139">
            <v>91</v>
          </cell>
          <cell r="J4139">
            <v>91</v>
          </cell>
          <cell r="K4139">
            <v>0</v>
          </cell>
          <cell r="L4139">
            <v>223</v>
          </cell>
        </row>
        <row r="4140">
          <cell r="A4140" t="str">
            <v>3921EZ2005A</v>
          </cell>
          <cell r="B4140" t="str">
            <v>PACKING ASSEMBLY</v>
          </cell>
          <cell r="C4140" t="str">
            <v>정달식</v>
          </cell>
          <cell r="D4140">
            <v>270</v>
          </cell>
          <cell r="E4140">
            <v>450</v>
          </cell>
          <cell r="F4140">
            <v>0</v>
          </cell>
          <cell r="G4140">
            <v>720</v>
          </cell>
          <cell r="H4140">
            <v>0</v>
          </cell>
          <cell r="I4140">
            <v>0</v>
          </cell>
          <cell r="J4140">
            <v>0</v>
          </cell>
          <cell r="K4140">
            <v>0</v>
          </cell>
          <cell r="L4140">
            <v>990</v>
          </cell>
        </row>
        <row r="4141">
          <cell r="A4141" t="str">
            <v>3921EZ2005B</v>
          </cell>
          <cell r="B4141" t="str">
            <v>PACKING ASSEMBLY</v>
          </cell>
          <cell r="C4141" t="str">
            <v>정달식</v>
          </cell>
          <cell r="D4141">
            <v>0</v>
          </cell>
          <cell r="E4141">
            <v>405</v>
          </cell>
          <cell r="F4141">
            <v>0</v>
          </cell>
          <cell r="G4141">
            <v>405</v>
          </cell>
          <cell r="H4141">
            <v>0</v>
          </cell>
          <cell r="I4141">
            <v>0</v>
          </cell>
          <cell r="J4141">
            <v>20</v>
          </cell>
          <cell r="K4141">
            <v>0</v>
          </cell>
          <cell r="L4141">
            <v>945</v>
          </cell>
        </row>
        <row r="4142">
          <cell r="A4142" t="str">
            <v>3921EZ2005C</v>
          </cell>
          <cell r="B4142" t="str">
            <v>PACKING ASSEMBLY</v>
          </cell>
          <cell r="C4142" t="str">
            <v>정달식</v>
          </cell>
          <cell r="D4142">
            <v>860</v>
          </cell>
          <cell r="E4142">
            <v>15391</v>
          </cell>
          <cell r="F4142">
            <v>0</v>
          </cell>
          <cell r="G4142">
            <v>15724</v>
          </cell>
          <cell r="H4142">
            <v>50</v>
          </cell>
          <cell r="I4142">
            <v>477</v>
          </cell>
          <cell r="J4142">
            <v>79</v>
          </cell>
          <cell r="K4142">
            <v>0</v>
          </cell>
          <cell r="L4142">
            <v>19933</v>
          </cell>
        </row>
        <row r="4143">
          <cell r="A4143" t="str">
            <v>3921EZ2005D</v>
          </cell>
          <cell r="B4143" t="str">
            <v>PACKING ASSEMBLY</v>
          </cell>
          <cell r="C4143" t="str">
            <v>정달식</v>
          </cell>
          <cell r="D4143">
            <v>17</v>
          </cell>
          <cell r="E4143">
            <v>10425</v>
          </cell>
          <cell r="F4143">
            <v>0</v>
          </cell>
          <cell r="G4143">
            <v>10015</v>
          </cell>
          <cell r="H4143">
            <v>0</v>
          </cell>
          <cell r="I4143">
            <v>427</v>
          </cell>
          <cell r="J4143">
            <v>613</v>
          </cell>
          <cell r="K4143">
            <v>0</v>
          </cell>
          <cell r="L4143">
            <v>15275</v>
          </cell>
        </row>
        <row r="4144">
          <cell r="A4144" t="str">
            <v>3921EZ2005E</v>
          </cell>
          <cell r="B4144" t="str">
            <v>PACKING ASSEMBLY</v>
          </cell>
          <cell r="C4144" t="str">
            <v>정달식</v>
          </cell>
          <cell r="D4144">
            <v>422</v>
          </cell>
          <cell r="E4144">
            <v>8182</v>
          </cell>
          <cell r="F4144">
            <v>0</v>
          </cell>
          <cell r="G4144">
            <v>8409</v>
          </cell>
          <cell r="H4144">
            <v>0</v>
          </cell>
          <cell r="I4144">
            <v>195</v>
          </cell>
          <cell r="J4144">
            <v>188</v>
          </cell>
          <cell r="K4144">
            <v>0</v>
          </cell>
          <cell r="L4144">
            <v>9543</v>
          </cell>
        </row>
        <row r="4145">
          <cell r="A4145" t="str">
            <v>3921EZ2005F</v>
          </cell>
          <cell r="B4145" t="str">
            <v>PACKING ASSEMBLY</v>
          </cell>
          <cell r="C4145" t="str">
            <v>정달식</v>
          </cell>
          <cell r="D4145">
            <v>4</v>
          </cell>
          <cell r="E4145">
            <v>12504</v>
          </cell>
          <cell r="F4145">
            <v>0</v>
          </cell>
          <cell r="G4145">
            <v>12479</v>
          </cell>
          <cell r="H4145">
            <v>0</v>
          </cell>
          <cell r="I4145">
            <v>29</v>
          </cell>
          <cell r="J4145">
            <v>572</v>
          </cell>
          <cell r="K4145">
            <v>0</v>
          </cell>
          <cell r="L4145">
            <v>14574</v>
          </cell>
        </row>
        <row r="4146">
          <cell r="A4146" t="str">
            <v>3921EZ2005G</v>
          </cell>
          <cell r="B4146" t="str">
            <v>PACKING ASSEMBLY</v>
          </cell>
          <cell r="C4146" t="str">
            <v>정달식</v>
          </cell>
          <cell r="D4146">
            <v>74</v>
          </cell>
          <cell r="E4146">
            <v>9855</v>
          </cell>
          <cell r="F4146">
            <v>0</v>
          </cell>
          <cell r="G4146">
            <v>9478</v>
          </cell>
          <cell r="H4146">
            <v>0</v>
          </cell>
          <cell r="I4146">
            <v>451</v>
          </cell>
          <cell r="J4146">
            <v>469</v>
          </cell>
          <cell r="K4146">
            <v>0</v>
          </cell>
          <cell r="L4146">
            <v>11745</v>
          </cell>
        </row>
        <row r="4147">
          <cell r="A4147" t="str">
            <v>3921EZ2005H</v>
          </cell>
          <cell r="B4147" t="str">
            <v>PACKING ASSEMBLY</v>
          </cell>
          <cell r="C4147" t="str">
            <v>정달식</v>
          </cell>
          <cell r="D4147">
            <v>451</v>
          </cell>
          <cell r="E4147">
            <v>10980</v>
          </cell>
          <cell r="F4147">
            <v>0</v>
          </cell>
          <cell r="G4147">
            <v>11032</v>
          </cell>
          <cell r="H4147">
            <v>30</v>
          </cell>
          <cell r="I4147">
            <v>369</v>
          </cell>
          <cell r="J4147">
            <v>-14</v>
          </cell>
          <cell r="K4147">
            <v>0</v>
          </cell>
          <cell r="L4147">
            <v>12950</v>
          </cell>
        </row>
        <row r="4148">
          <cell r="A4148" t="str">
            <v>3921EZ2005J</v>
          </cell>
          <cell r="B4148" t="str">
            <v>PACKING ASSEMBLY</v>
          </cell>
          <cell r="C4148" t="str">
            <v>정달식</v>
          </cell>
          <cell r="D4148">
            <v>148</v>
          </cell>
          <cell r="E4148">
            <v>1189</v>
          </cell>
          <cell r="F4148">
            <v>0</v>
          </cell>
          <cell r="G4148">
            <v>1337</v>
          </cell>
          <cell r="H4148">
            <v>0</v>
          </cell>
          <cell r="I4148">
            <v>0</v>
          </cell>
          <cell r="J4148">
            <v>0</v>
          </cell>
          <cell r="K4148">
            <v>100</v>
          </cell>
          <cell r="L4148">
            <v>1989</v>
          </cell>
        </row>
        <row r="4149">
          <cell r="A4149" t="str">
            <v>3921EZ2005K</v>
          </cell>
          <cell r="B4149" t="str">
            <v>PACKING ASSEMBLY</v>
          </cell>
          <cell r="C4149" t="str">
            <v>정달식</v>
          </cell>
          <cell r="D4149">
            <v>33</v>
          </cell>
          <cell r="E4149">
            <v>7480</v>
          </cell>
          <cell r="F4149">
            <v>0</v>
          </cell>
          <cell r="G4149">
            <v>7072</v>
          </cell>
          <cell r="H4149">
            <v>30</v>
          </cell>
          <cell r="I4149">
            <v>411</v>
          </cell>
          <cell r="J4149">
            <v>461</v>
          </cell>
          <cell r="K4149">
            <v>50</v>
          </cell>
          <cell r="L4149">
            <v>10700</v>
          </cell>
        </row>
        <row r="4150">
          <cell r="A4150" t="str">
            <v>3921EZ2005L</v>
          </cell>
          <cell r="B4150" t="str">
            <v>PACKING ASSEMBLY</v>
          </cell>
          <cell r="C4150" t="str">
            <v>정달식</v>
          </cell>
          <cell r="D4150">
            <v>21</v>
          </cell>
          <cell r="E4150">
            <v>2307</v>
          </cell>
          <cell r="F4150">
            <v>0</v>
          </cell>
          <cell r="G4150">
            <v>2287</v>
          </cell>
          <cell r="H4150">
            <v>1</v>
          </cell>
          <cell r="I4150">
            <v>40</v>
          </cell>
          <cell r="J4150">
            <v>40</v>
          </cell>
          <cell r="K4150">
            <v>0</v>
          </cell>
          <cell r="L4150">
            <v>3956</v>
          </cell>
        </row>
        <row r="4151">
          <cell r="A4151" t="str">
            <v>3921EZ2005M</v>
          </cell>
          <cell r="B4151" t="str">
            <v>PACKING ASSEMBLY</v>
          </cell>
          <cell r="C4151" t="str">
            <v>정달식</v>
          </cell>
          <cell r="D4151">
            <v>0</v>
          </cell>
          <cell r="E4151">
            <v>0</v>
          </cell>
          <cell r="F4151">
            <v>0</v>
          </cell>
          <cell r="G4151">
            <v>55</v>
          </cell>
          <cell r="H4151">
            <v>0</v>
          </cell>
          <cell r="I4151">
            <v>-55</v>
          </cell>
          <cell r="J4151">
            <v>-55</v>
          </cell>
          <cell r="K4151">
            <v>0</v>
          </cell>
          <cell r="L4151">
            <v>55</v>
          </cell>
        </row>
        <row r="4152">
          <cell r="A4152" t="str">
            <v>3921EZ3002A</v>
          </cell>
          <cell r="B4152" t="str">
            <v>PACKING ASSEMBLY</v>
          </cell>
          <cell r="C4152" t="str">
            <v>정달식</v>
          </cell>
          <cell r="D4152">
            <v>0</v>
          </cell>
          <cell r="E4152">
            <v>15088</v>
          </cell>
          <cell r="F4152">
            <v>0</v>
          </cell>
          <cell r="G4152">
            <v>13810</v>
          </cell>
          <cell r="H4152">
            <v>0</v>
          </cell>
          <cell r="I4152">
            <v>1278</v>
          </cell>
          <cell r="J4152">
            <v>1024</v>
          </cell>
          <cell r="K4152">
            <v>0</v>
          </cell>
          <cell r="L4152">
            <v>19933</v>
          </cell>
        </row>
        <row r="4153">
          <cell r="A4153" t="str">
            <v>3921EZ3002B</v>
          </cell>
          <cell r="B4153" t="str">
            <v>PACKING ASSEMBLY</v>
          </cell>
          <cell r="C4153" t="str">
            <v>정달식</v>
          </cell>
          <cell r="D4153">
            <v>3</v>
          </cell>
          <cell r="E4153">
            <v>56556</v>
          </cell>
          <cell r="F4153">
            <v>0</v>
          </cell>
          <cell r="G4153">
            <v>54871</v>
          </cell>
          <cell r="H4153">
            <v>0</v>
          </cell>
          <cell r="I4153">
            <v>1688</v>
          </cell>
          <cell r="J4153">
            <v>1652</v>
          </cell>
          <cell r="K4153">
            <v>0</v>
          </cell>
          <cell r="L4153">
            <v>66733</v>
          </cell>
        </row>
        <row r="4154">
          <cell r="A4154" t="str">
            <v>3921EZ3002C</v>
          </cell>
          <cell r="B4154" t="str">
            <v>PACKING ASSEMBLY</v>
          </cell>
          <cell r="C4154" t="str">
            <v>정달식</v>
          </cell>
          <cell r="D4154">
            <v>3</v>
          </cell>
          <cell r="E4154">
            <v>13414</v>
          </cell>
          <cell r="F4154">
            <v>0</v>
          </cell>
          <cell r="G4154">
            <v>13311</v>
          </cell>
          <cell r="H4154">
            <v>0</v>
          </cell>
          <cell r="I4154">
            <v>106</v>
          </cell>
          <cell r="J4154">
            <v>106</v>
          </cell>
          <cell r="K4154">
            <v>0</v>
          </cell>
          <cell r="L4154">
            <v>18191</v>
          </cell>
        </row>
        <row r="4155">
          <cell r="A4155" t="str">
            <v>3921EZ3002D</v>
          </cell>
          <cell r="B4155" t="str">
            <v>PACKING ASSEMBLY</v>
          </cell>
          <cell r="C4155" t="str">
            <v>정달식</v>
          </cell>
          <cell r="D4155">
            <v>-3165</v>
          </cell>
          <cell r="E4155">
            <v>6752</v>
          </cell>
          <cell r="F4155">
            <v>0</v>
          </cell>
          <cell r="G4155">
            <v>4211</v>
          </cell>
          <cell r="H4155">
            <v>0</v>
          </cell>
          <cell r="I4155">
            <v>-624</v>
          </cell>
          <cell r="J4155">
            <v>-842</v>
          </cell>
          <cell r="K4155">
            <v>0</v>
          </cell>
          <cell r="L4155">
            <v>5275</v>
          </cell>
        </row>
        <row r="4156">
          <cell r="A4156" t="str">
            <v>3921EZ3002E</v>
          </cell>
          <cell r="B4156" t="str">
            <v>PACKING ASSEMBLY</v>
          </cell>
          <cell r="C4156" t="str">
            <v>정달식</v>
          </cell>
          <cell r="D4156">
            <v>777</v>
          </cell>
          <cell r="E4156">
            <v>7836</v>
          </cell>
          <cell r="F4156">
            <v>0</v>
          </cell>
          <cell r="G4156">
            <v>8583</v>
          </cell>
          <cell r="H4156">
            <v>0</v>
          </cell>
          <cell r="I4156">
            <v>30</v>
          </cell>
          <cell r="J4156">
            <v>800</v>
          </cell>
          <cell r="K4156">
            <v>0</v>
          </cell>
          <cell r="L4156">
            <v>11234</v>
          </cell>
        </row>
        <row r="4157">
          <cell r="A4157" t="str">
            <v>3921FZ2014A</v>
          </cell>
          <cell r="B4157" t="str">
            <v>PACKAGE ASSEMBLY</v>
          </cell>
          <cell r="C4157" t="str">
            <v>정달식</v>
          </cell>
          <cell r="D4157">
            <v>0</v>
          </cell>
          <cell r="E4157">
            <v>40</v>
          </cell>
          <cell r="F4157">
            <v>0</v>
          </cell>
          <cell r="G4157">
            <v>40.420200000000001</v>
          </cell>
          <cell r="H4157">
            <v>0</v>
          </cell>
          <cell r="I4157">
            <v>-0.42020000000000002</v>
          </cell>
          <cell r="J4157">
            <v>-0.42020000000000002</v>
          </cell>
          <cell r="K4157">
            <v>0</v>
          </cell>
          <cell r="L4157">
            <v>80.840400000000002</v>
          </cell>
        </row>
        <row r="4158">
          <cell r="A4158" t="str">
            <v>3921FZ2014B</v>
          </cell>
          <cell r="B4158" t="str">
            <v>PACKAGE ASSEMBLY</v>
          </cell>
          <cell r="C4158" t="str">
            <v>정달식</v>
          </cell>
          <cell r="D4158">
            <v>0</v>
          </cell>
          <cell r="E4158">
            <v>4</v>
          </cell>
          <cell r="F4158">
            <v>0</v>
          </cell>
          <cell r="G4158">
            <v>4</v>
          </cell>
          <cell r="H4158">
            <v>0</v>
          </cell>
          <cell r="I4158">
            <v>0</v>
          </cell>
          <cell r="J4158">
            <v>0</v>
          </cell>
          <cell r="K4158">
            <v>0</v>
          </cell>
          <cell r="L4158">
            <v>4</v>
          </cell>
        </row>
        <row r="4159">
          <cell r="A4159" t="str">
            <v>3921FZ2015B</v>
          </cell>
          <cell r="B4159" t="str">
            <v>PACKAGE ASSY</v>
          </cell>
          <cell r="C4159" t="str">
            <v>정달식</v>
          </cell>
          <cell r="D4159">
            <v>0</v>
          </cell>
          <cell r="E4159">
            <v>17</v>
          </cell>
          <cell r="F4159">
            <v>0</v>
          </cell>
          <cell r="G4159">
            <v>16.6083</v>
          </cell>
          <cell r="H4159">
            <v>0</v>
          </cell>
          <cell r="I4159">
            <v>0.39169999999999999</v>
          </cell>
          <cell r="J4159">
            <v>0.39169999999999999</v>
          </cell>
          <cell r="K4159">
            <v>0</v>
          </cell>
          <cell r="L4159">
            <v>33.6083</v>
          </cell>
        </row>
        <row r="4160">
          <cell r="A4160" t="str">
            <v>3921FZ2018A</v>
          </cell>
          <cell r="B4160" t="str">
            <v>PACKAGE ASSEMBLY</v>
          </cell>
          <cell r="C4160" t="str">
            <v>정달식</v>
          </cell>
          <cell r="D4160">
            <v>3</v>
          </cell>
          <cell r="E4160">
            <v>0</v>
          </cell>
          <cell r="F4160">
            <v>0</v>
          </cell>
          <cell r="G4160">
            <v>19</v>
          </cell>
          <cell r="H4160">
            <v>0</v>
          </cell>
          <cell r="I4160">
            <v>-16</v>
          </cell>
          <cell r="J4160">
            <v>-16</v>
          </cell>
          <cell r="K4160">
            <v>4</v>
          </cell>
          <cell r="L4160">
            <v>132.94999999999999</v>
          </cell>
        </row>
        <row r="4161">
          <cell r="A4161" t="str">
            <v>3921FZ2018D</v>
          </cell>
          <cell r="B4161" t="str">
            <v>PACKAGE ASSEMBLY</v>
          </cell>
          <cell r="C4161" t="str">
            <v>정달식</v>
          </cell>
          <cell r="D4161">
            <v>0</v>
          </cell>
          <cell r="E4161">
            <v>172</v>
          </cell>
          <cell r="F4161">
            <v>0</v>
          </cell>
          <cell r="G4161">
            <v>0</v>
          </cell>
          <cell r="H4161">
            <v>0</v>
          </cell>
          <cell r="I4161">
            <v>172</v>
          </cell>
          <cell r="J4161">
            <v>0</v>
          </cell>
          <cell r="K4161">
            <v>0</v>
          </cell>
          <cell r="L4161">
            <v>172</v>
          </cell>
        </row>
        <row r="4162">
          <cell r="A4162" t="str">
            <v>3921FZ2170C</v>
          </cell>
          <cell r="B4162" t="str">
            <v>PACKAGE ASSEMBLY</v>
          </cell>
          <cell r="C4162" t="str">
            <v>정달식</v>
          </cell>
          <cell r="D4162">
            <v>0</v>
          </cell>
          <cell r="E4162">
            <v>480</v>
          </cell>
          <cell r="F4162">
            <v>0</v>
          </cell>
          <cell r="G4162">
            <v>480</v>
          </cell>
          <cell r="H4162">
            <v>0</v>
          </cell>
          <cell r="I4162">
            <v>0</v>
          </cell>
          <cell r="J4162">
            <v>0</v>
          </cell>
          <cell r="K4162">
            <v>0</v>
          </cell>
          <cell r="L4162">
            <v>480</v>
          </cell>
        </row>
        <row r="4163">
          <cell r="A4163" t="str">
            <v>3921FZ2170G</v>
          </cell>
          <cell r="B4163" t="str">
            <v>PACKAGE ASSEMBLY</v>
          </cell>
          <cell r="C4163" t="str">
            <v>정달식</v>
          </cell>
          <cell r="D4163">
            <v>304</v>
          </cell>
          <cell r="E4163">
            <v>0</v>
          </cell>
          <cell r="F4163">
            <v>0</v>
          </cell>
          <cell r="G4163">
            <v>0</v>
          </cell>
          <cell r="H4163">
            <v>0</v>
          </cell>
          <cell r="I4163">
            <v>304</v>
          </cell>
          <cell r="J4163">
            <v>304</v>
          </cell>
          <cell r="K4163">
            <v>0</v>
          </cell>
          <cell r="L4163">
            <v>309</v>
          </cell>
        </row>
        <row r="4164">
          <cell r="A4164" t="str">
            <v>3921FZ2227H</v>
          </cell>
          <cell r="B4164" t="str">
            <v>PACKING ASSEMBLY</v>
          </cell>
          <cell r="C4164" t="str">
            <v>정달식</v>
          </cell>
          <cell r="D4164">
            <v>0</v>
          </cell>
          <cell r="E4164">
            <v>3361</v>
          </cell>
          <cell r="F4164">
            <v>0</v>
          </cell>
          <cell r="G4164">
            <v>3361</v>
          </cell>
          <cell r="H4164">
            <v>0</v>
          </cell>
          <cell r="I4164">
            <v>0</v>
          </cell>
          <cell r="J4164">
            <v>0</v>
          </cell>
          <cell r="K4164">
            <v>0</v>
          </cell>
          <cell r="L4164">
            <v>3361</v>
          </cell>
        </row>
        <row r="4165">
          <cell r="A4165" t="str">
            <v>3921FZ2227N</v>
          </cell>
          <cell r="B4165" t="str">
            <v>PACKAGE ASSEMBLY</v>
          </cell>
          <cell r="C4165" t="str">
            <v>정달식</v>
          </cell>
          <cell r="D4165">
            <v>200</v>
          </cell>
          <cell r="E4165">
            <v>23990</v>
          </cell>
          <cell r="F4165">
            <v>0</v>
          </cell>
          <cell r="G4165">
            <v>22801</v>
          </cell>
          <cell r="H4165">
            <v>80</v>
          </cell>
          <cell r="I4165">
            <v>1309</v>
          </cell>
          <cell r="J4165">
            <v>44</v>
          </cell>
          <cell r="K4165">
            <v>0</v>
          </cell>
          <cell r="L4165">
            <v>28108</v>
          </cell>
        </row>
        <row r="4166">
          <cell r="A4166" t="str">
            <v>3921FZ2227P</v>
          </cell>
          <cell r="B4166" t="str">
            <v>PACKAGE ASSEMBLY</v>
          </cell>
          <cell r="C4166" t="str">
            <v>정달식</v>
          </cell>
          <cell r="D4166">
            <v>0</v>
          </cell>
          <cell r="E4166">
            <v>0</v>
          </cell>
          <cell r="F4166">
            <v>0</v>
          </cell>
          <cell r="G4166">
            <v>0</v>
          </cell>
          <cell r="H4166">
            <v>0</v>
          </cell>
          <cell r="I4166">
            <v>0</v>
          </cell>
          <cell r="J4166">
            <v>0</v>
          </cell>
          <cell r="K4166">
            <v>0</v>
          </cell>
          <cell r="L4166">
            <v>0</v>
          </cell>
        </row>
        <row r="4167">
          <cell r="A4167" t="str">
            <v>3921FZ2227T</v>
          </cell>
          <cell r="B4167" t="str">
            <v>PACKAGE ASSEMBLY</v>
          </cell>
          <cell r="C4167" t="str">
            <v>정달식</v>
          </cell>
          <cell r="D4167">
            <v>90</v>
          </cell>
          <cell r="E4167">
            <v>5366</v>
          </cell>
          <cell r="F4167">
            <v>0</v>
          </cell>
          <cell r="G4167">
            <v>5456</v>
          </cell>
          <cell r="H4167">
            <v>0</v>
          </cell>
          <cell r="I4167">
            <v>0</v>
          </cell>
          <cell r="J4167">
            <v>0</v>
          </cell>
          <cell r="K4167">
            <v>0</v>
          </cell>
          <cell r="L4167">
            <v>6374</v>
          </cell>
        </row>
        <row r="4168">
          <cell r="A4168" t="str">
            <v>3921FZ2227V</v>
          </cell>
          <cell r="B4168" t="str">
            <v>PACKAGE ASSEMBLY</v>
          </cell>
          <cell r="C4168" t="str">
            <v>정달식</v>
          </cell>
          <cell r="D4168">
            <v>3</v>
          </cell>
          <cell r="E4168">
            <v>1202</v>
          </cell>
          <cell r="F4168">
            <v>0</v>
          </cell>
          <cell r="G4168">
            <v>1203</v>
          </cell>
          <cell r="H4168">
            <v>0</v>
          </cell>
          <cell r="I4168">
            <v>2</v>
          </cell>
          <cell r="J4168">
            <v>2</v>
          </cell>
          <cell r="K4168">
            <v>0</v>
          </cell>
          <cell r="L4168">
            <v>2102</v>
          </cell>
        </row>
        <row r="4169">
          <cell r="A4169" t="str">
            <v>3921FZ2227X</v>
          </cell>
          <cell r="B4169" t="str">
            <v>PACKAGE ASSEMBLY</v>
          </cell>
          <cell r="C4169" t="str">
            <v>정달식</v>
          </cell>
          <cell r="D4169">
            <v>0</v>
          </cell>
          <cell r="E4169">
            <v>558</v>
          </cell>
          <cell r="F4169">
            <v>0</v>
          </cell>
          <cell r="G4169">
            <v>204</v>
          </cell>
          <cell r="H4169">
            <v>0</v>
          </cell>
          <cell r="I4169">
            <v>354</v>
          </cell>
          <cell r="J4169">
            <v>354</v>
          </cell>
          <cell r="K4169">
            <v>0</v>
          </cell>
          <cell r="L4169">
            <v>762</v>
          </cell>
        </row>
        <row r="4170">
          <cell r="A4170" t="str">
            <v>3921FZ2227Y</v>
          </cell>
          <cell r="B4170" t="str">
            <v>PACKAGE ASSY</v>
          </cell>
          <cell r="C4170" t="str">
            <v>정달식</v>
          </cell>
          <cell r="D4170">
            <v>0</v>
          </cell>
          <cell r="E4170">
            <v>612</v>
          </cell>
          <cell r="F4170">
            <v>0</v>
          </cell>
          <cell r="G4170">
            <v>146</v>
          </cell>
          <cell r="H4170">
            <v>0</v>
          </cell>
          <cell r="I4170">
            <v>466</v>
          </cell>
          <cell r="J4170">
            <v>462</v>
          </cell>
          <cell r="K4170">
            <v>0</v>
          </cell>
          <cell r="L4170">
            <v>612</v>
          </cell>
        </row>
        <row r="4171">
          <cell r="A4171" t="str">
            <v>3921FZ2227Z</v>
          </cell>
          <cell r="B4171" t="str">
            <v>PACKAGE ASSY</v>
          </cell>
          <cell r="C4171" t="str">
            <v>정달식</v>
          </cell>
          <cell r="D4171">
            <v>1</v>
          </cell>
          <cell r="E4171">
            <v>250</v>
          </cell>
          <cell r="F4171">
            <v>0</v>
          </cell>
          <cell r="G4171">
            <v>221</v>
          </cell>
          <cell r="H4171">
            <v>0</v>
          </cell>
          <cell r="I4171">
            <v>30</v>
          </cell>
          <cell r="J4171">
            <v>30</v>
          </cell>
          <cell r="K4171">
            <v>0</v>
          </cell>
          <cell r="L4171">
            <v>550</v>
          </cell>
        </row>
        <row r="4172">
          <cell r="A4172" t="str">
            <v>3921FZ2337A</v>
          </cell>
          <cell r="B4172" t="str">
            <v>PACKAGE ASSEMBLY</v>
          </cell>
          <cell r="C4172" t="str">
            <v>정달식</v>
          </cell>
          <cell r="D4172">
            <v>237</v>
          </cell>
          <cell r="E4172">
            <v>3952</v>
          </cell>
          <cell r="F4172">
            <v>0</v>
          </cell>
          <cell r="G4172">
            <v>3478</v>
          </cell>
          <cell r="H4172">
            <v>0</v>
          </cell>
          <cell r="I4172">
            <v>711</v>
          </cell>
          <cell r="J4172">
            <v>0</v>
          </cell>
          <cell r="K4172">
            <v>3</v>
          </cell>
          <cell r="L4172">
            <v>4663</v>
          </cell>
        </row>
        <row r="4173">
          <cell r="A4173" t="str">
            <v>3921FZ2337B</v>
          </cell>
          <cell r="B4173" t="str">
            <v>PACKAGE ASSEMBLY</v>
          </cell>
          <cell r="C4173" t="str">
            <v>정달식</v>
          </cell>
          <cell r="D4173">
            <v>0</v>
          </cell>
          <cell r="E4173">
            <v>450</v>
          </cell>
          <cell r="F4173">
            <v>0</v>
          </cell>
          <cell r="G4173">
            <v>450</v>
          </cell>
          <cell r="H4173">
            <v>0</v>
          </cell>
          <cell r="I4173">
            <v>0</v>
          </cell>
          <cell r="J4173">
            <v>0</v>
          </cell>
          <cell r="K4173">
            <v>0</v>
          </cell>
          <cell r="L4173">
            <v>900</v>
          </cell>
        </row>
        <row r="4174">
          <cell r="A4174" t="str">
            <v>3921FZ3039A</v>
          </cell>
          <cell r="B4174" t="str">
            <v>PACKAGE ASSEMBLY</v>
          </cell>
          <cell r="C4174" t="str">
            <v>정달식</v>
          </cell>
          <cell r="D4174">
            <v>9.4800044900000007</v>
          </cell>
          <cell r="E4174">
            <v>9</v>
          </cell>
          <cell r="F4174">
            <v>0</v>
          </cell>
          <cell r="G4174">
            <v>29.00001</v>
          </cell>
          <cell r="H4174">
            <v>0</v>
          </cell>
          <cell r="I4174">
            <v>-10.520005510000001</v>
          </cell>
          <cell r="J4174">
            <v>-10.520009999999999</v>
          </cell>
          <cell r="K4174">
            <v>0</v>
          </cell>
          <cell r="L4174">
            <v>51</v>
          </cell>
        </row>
        <row r="4175">
          <cell r="A4175" t="str">
            <v>3921FZ3040A</v>
          </cell>
          <cell r="B4175" t="str">
            <v>PACKAGE ASSEMBLY</v>
          </cell>
          <cell r="C4175" t="str">
            <v>정달식</v>
          </cell>
          <cell r="D4175">
            <v>0</v>
          </cell>
          <cell r="E4175">
            <v>16</v>
          </cell>
          <cell r="F4175">
            <v>0</v>
          </cell>
          <cell r="G4175">
            <v>16.007999999999999</v>
          </cell>
          <cell r="H4175">
            <v>0</v>
          </cell>
          <cell r="I4175">
            <v>-8.0000000000000002E-3</v>
          </cell>
          <cell r="J4175">
            <v>-8.0000000000000002E-3</v>
          </cell>
          <cell r="K4175">
            <v>0</v>
          </cell>
          <cell r="L4175">
            <v>32.015999999999998</v>
          </cell>
        </row>
        <row r="4176">
          <cell r="A4176" t="str">
            <v>3921FZ3042A</v>
          </cell>
          <cell r="B4176" t="str">
            <v>PACKAGE ASSEMBLY</v>
          </cell>
          <cell r="C4176" t="str">
            <v>정달식</v>
          </cell>
          <cell r="D4176">
            <v>0</v>
          </cell>
          <cell r="E4176">
            <v>0</v>
          </cell>
          <cell r="F4176">
            <v>0</v>
          </cell>
          <cell r="G4176">
            <v>0</v>
          </cell>
          <cell r="H4176">
            <v>0</v>
          </cell>
          <cell r="I4176">
            <v>0</v>
          </cell>
          <cell r="J4176">
            <v>0</v>
          </cell>
          <cell r="K4176">
            <v>0</v>
          </cell>
          <cell r="L4176">
            <v>0</v>
          </cell>
        </row>
        <row r="4177">
          <cell r="A4177" t="str">
            <v>3921FZ3050A</v>
          </cell>
          <cell r="B4177" t="str">
            <v>UNIT,SUSPENSION SVC</v>
          </cell>
          <cell r="C4177" t="str">
            <v>강동훈</v>
          </cell>
          <cell r="D4177">
            <v>0</v>
          </cell>
          <cell r="E4177">
            <v>10</v>
          </cell>
          <cell r="F4177">
            <v>0</v>
          </cell>
          <cell r="G4177">
            <v>0</v>
          </cell>
          <cell r="H4177">
            <v>10</v>
          </cell>
          <cell r="I4177">
            <v>0</v>
          </cell>
          <cell r="J4177">
            <v>0</v>
          </cell>
          <cell r="K4177">
            <v>0</v>
          </cell>
          <cell r="L4177">
            <v>0</v>
          </cell>
        </row>
        <row r="4178">
          <cell r="A4178" t="str">
            <v>3921FZ3050E</v>
          </cell>
          <cell r="B4178" t="str">
            <v>UNIT,SUSPENSION SVC</v>
          </cell>
          <cell r="C4178" t="str">
            <v>강동훈</v>
          </cell>
          <cell r="D4178">
            <v>0</v>
          </cell>
          <cell r="E4178">
            <v>50</v>
          </cell>
          <cell r="F4178">
            <v>0</v>
          </cell>
          <cell r="G4178">
            <v>0</v>
          </cell>
          <cell r="H4178">
            <v>50</v>
          </cell>
          <cell r="I4178">
            <v>0</v>
          </cell>
          <cell r="J4178">
            <v>0</v>
          </cell>
          <cell r="K4178">
            <v>0</v>
          </cell>
          <cell r="L4178">
            <v>0</v>
          </cell>
        </row>
        <row r="4179">
          <cell r="A4179" t="str">
            <v>3921FZ3050F</v>
          </cell>
          <cell r="B4179" t="str">
            <v>UNIT,SUSPENSION SVC</v>
          </cell>
          <cell r="C4179" t="str">
            <v>강동훈</v>
          </cell>
          <cell r="D4179">
            <v>0</v>
          </cell>
          <cell r="E4179">
            <v>50</v>
          </cell>
          <cell r="F4179">
            <v>0</v>
          </cell>
          <cell r="G4179">
            <v>0</v>
          </cell>
          <cell r="H4179">
            <v>50</v>
          </cell>
          <cell r="I4179">
            <v>0</v>
          </cell>
          <cell r="J4179">
            <v>0</v>
          </cell>
          <cell r="K4179">
            <v>0</v>
          </cell>
          <cell r="L4179">
            <v>0</v>
          </cell>
        </row>
        <row r="4180">
          <cell r="A4180" t="str">
            <v>3921FZ3050G</v>
          </cell>
          <cell r="B4180" t="str">
            <v>UNIT,SUSPENSION SVC</v>
          </cell>
          <cell r="C4180" t="str">
            <v>김희정</v>
          </cell>
          <cell r="D4180">
            <v>0</v>
          </cell>
          <cell r="E4180">
            <v>0</v>
          </cell>
          <cell r="F4180">
            <v>0</v>
          </cell>
          <cell r="G4180">
            <v>0</v>
          </cell>
          <cell r="H4180">
            <v>0</v>
          </cell>
          <cell r="I4180">
            <v>0</v>
          </cell>
          <cell r="J4180">
            <v>0</v>
          </cell>
          <cell r="K4180">
            <v>0</v>
          </cell>
          <cell r="L4180">
            <v>0</v>
          </cell>
        </row>
        <row r="4181">
          <cell r="A4181" t="str">
            <v>3921FZ3050H</v>
          </cell>
          <cell r="B4181" t="str">
            <v>UNIT,SUSPENSION SVC</v>
          </cell>
          <cell r="C4181" t="str">
            <v>강동훈</v>
          </cell>
          <cell r="D4181">
            <v>0</v>
          </cell>
          <cell r="E4181">
            <v>5</v>
          </cell>
          <cell r="F4181">
            <v>0</v>
          </cell>
          <cell r="G4181">
            <v>0</v>
          </cell>
          <cell r="H4181">
            <v>5</v>
          </cell>
          <cell r="I4181">
            <v>0</v>
          </cell>
          <cell r="J4181">
            <v>0</v>
          </cell>
          <cell r="K4181">
            <v>0</v>
          </cell>
          <cell r="L4181">
            <v>0</v>
          </cell>
        </row>
        <row r="4182">
          <cell r="A4182" t="str">
            <v>3921FZ3050R</v>
          </cell>
          <cell r="B4182" t="str">
            <v>UNIT,SUSPENSION SVC</v>
          </cell>
          <cell r="C4182" t="str">
            <v>강동훈</v>
          </cell>
          <cell r="D4182">
            <v>0</v>
          </cell>
          <cell r="E4182">
            <v>10</v>
          </cell>
          <cell r="F4182">
            <v>0</v>
          </cell>
          <cell r="G4182">
            <v>0</v>
          </cell>
          <cell r="H4182">
            <v>10</v>
          </cell>
          <cell r="I4182">
            <v>0</v>
          </cell>
          <cell r="J4182">
            <v>0</v>
          </cell>
          <cell r="K4182">
            <v>0</v>
          </cell>
          <cell r="L4182">
            <v>0</v>
          </cell>
        </row>
        <row r="4183">
          <cell r="A4183" t="str">
            <v>3921FZ3089B</v>
          </cell>
          <cell r="B4183" t="str">
            <v>PACKAGE ASSEMBLY</v>
          </cell>
          <cell r="C4183" t="str">
            <v>정달식</v>
          </cell>
          <cell r="D4183">
            <v>0</v>
          </cell>
          <cell r="E4183">
            <v>0</v>
          </cell>
          <cell r="F4183">
            <v>0</v>
          </cell>
          <cell r="G4183">
            <v>750</v>
          </cell>
          <cell r="H4183">
            <v>0</v>
          </cell>
          <cell r="I4183">
            <v>-750</v>
          </cell>
          <cell r="J4183">
            <v>-750</v>
          </cell>
          <cell r="K4183">
            <v>0</v>
          </cell>
          <cell r="L4183">
            <v>750</v>
          </cell>
        </row>
        <row r="4184">
          <cell r="A4184" t="str">
            <v>3921FZ3089D</v>
          </cell>
          <cell r="B4184" t="str">
            <v>PACKAGE ASSEMBLY</v>
          </cell>
          <cell r="C4184" t="str">
            <v>정달식</v>
          </cell>
          <cell r="D4184">
            <v>1044</v>
          </cell>
          <cell r="E4184">
            <v>19214</v>
          </cell>
          <cell r="F4184">
            <v>0</v>
          </cell>
          <cell r="G4184">
            <v>19942</v>
          </cell>
          <cell r="H4184">
            <v>30</v>
          </cell>
          <cell r="I4184">
            <v>286</v>
          </cell>
          <cell r="J4184">
            <v>527</v>
          </cell>
          <cell r="K4184">
            <v>0</v>
          </cell>
          <cell r="L4184">
            <v>25329</v>
          </cell>
        </row>
        <row r="4185">
          <cell r="A4185" t="str">
            <v>3921FZ3089H</v>
          </cell>
          <cell r="B4185" t="str">
            <v>PACKAGE ASSEMBLY</v>
          </cell>
          <cell r="C4185" t="str">
            <v>정달식</v>
          </cell>
          <cell r="D4185">
            <v>0</v>
          </cell>
          <cell r="E4185">
            <v>5347</v>
          </cell>
          <cell r="F4185">
            <v>0</v>
          </cell>
          <cell r="G4185">
            <v>4769</v>
          </cell>
          <cell r="H4185">
            <v>0</v>
          </cell>
          <cell r="I4185">
            <v>578</v>
          </cell>
          <cell r="J4185">
            <v>124</v>
          </cell>
          <cell r="K4185">
            <v>0</v>
          </cell>
          <cell r="L4185">
            <v>7055</v>
          </cell>
        </row>
        <row r="4186">
          <cell r="A4186" t="str">
            <v>3921FZ3089J</v>
          </cell>
          <cell r="B4186" t="str">
            <v>PACKAGE ASSEMBLY</v>
          </cell>
          <cell r="C4186" t="str">
            <v>정달식</v>
          </cell>
          <cell r="D4186">
            <v>16</v>
          </cell>
          <cell r="E4186">
            <v>3573</v>
          </cell>
          <cell r="F4186">
            <v>0</v>
          </cell>
          <cell r="G4186">
            <v>3589</v>
          </cell>
          <cell r="H4186">
            <v>0</v>
          </cell>
          <cell r="I4186">
            <v>0</v>
          </cell>
          <cell r="J4186">
            <v>226</v>
          </cell>
          <cell r="K4186">
            <v>0</v>
          </cell>
          <cell r="L4186">
            <v>5704</v>
          </cell>
        </row>
        <row r="4187">
          <cell r="A4187" t="str">
            <v>3921FZ3089K</v>
          </cell>
          <cell r="B4187" t="str">
            <v>PACKAGE ASSEMBLY</v>
          </cell>
          <cell r="C4187" t="str">
            <v>정달식</v>
          </cell>
          <cell r="D4187">
            <v>0</v>
          </cell>
          <cell r="E4187">
            <v>2383</v>
          </cell>
          <cell r="F4187">
            <v>0</v>
          </cell>
          <cell r="G4187">
            <v>2379</v>
          </cell>
          <cell r="H4187">
            <v>0</v>
          </cell>
          <cell r="I4187">
            <v>4</v>
          </cell>
          <cell r="J4187">
            <v>120</v>
          </cell>
          <cell r="K4187">
            <v>0</v>
          </cell>
          <cell r="L4187">
            <v>2731</v>
          </cell>
        </row>
        <row r="4188">
          <cell r="A4188" t="str">
            <v>3921FZ3123H</v>
          </cell>
          <cell r="B4188" t="str">
            <v>UNIT,SUSPENSION SVC</v>
          </cell>
          <cell r="C4188" t="str">
            <v>강동훈</v>
          </cell>
          <cell r="D4188">
            <v>0</v>
          </cell>
          <cell r="E4188">
            <v>30</v>
          </cell>
          <cell r="F4188">
            <v>0</v>
          </cell>
          <cell r="G4188">
            <v>0</v>
          </cell>
          <cell r="H4188">
            <v>30</v>
          </cell>
          <cell r="I4188">
            <v>0</v>
          </cell>
          <cell r="J4188">
            <v>0</v>
          </cell>
          <cell r="K4188">
            <v>0</v>
          </cell>
          <cell r="L4188">
            <v>0</v>
          </cell>
        </row>
        <row r="4189">
          <cell r="A4189" t="str">
            <v>3921FZ3123S</v>
          </cell>
          <cell r="B4189" t="str">
            <v>UNIT,SUSPENSION SVC</v>
          </cell>
          <cell r="C4189" t="str">
            <v>우영하</v>
          </cell>
          <cell r="D4189">
            <v>1</v>
          </cell>
          <cell r="E4189">
            <v>550</v>
          </cell>
          <cell r="F4189">
            <v>0</v>
          </cell>
          <cell r="G4189">
            <v>0</v>
          </cell>
          <cell r="H4189">
            <v>550</v>
          </cell>
          <cell r="I4189">
            <v>1</v>
          </cell>
          <cell r="J4189">
            <v>1</v>
          </cell>
          <cell r="K4189">
            <v>2</v>
          </cell>
          <cell r="L4189">
            <v>0</v>
          </cell>
        </row>
        <row r="4190">
          <cell r="A4190" t="str">
            <v>3921FZ3123T</v>
          </cell>
          <cell r="B4190" t="str">
            <v>UNIT,SUSPENSION SVC</v>
          </cell>
          <cell r="C4190" t="str">
            <v>강동훈</v>
          </cell>
          <cell r="D4190">
            <v>0</v>
          </cell>
          <cell r="E4190">
            <v>50</v>
          </cell>
          <cell r="F4190">
            <v>0</v>
          </cell>
          <cell r="G4190">
            <v>0</v>
          </cell>
          <cell r="H4190">
            <v>50</v>
          </cell>
          <cell r="I4190">
            <v>0</v>
          </cell>
          <cell r="J4190">
            <v>0</v>
          </cell>
          <cell r="K4190">
            <v>0</v>
          </cell>
          <cell r="L4190">
            <v>0</v>
          </cell>
        </row>
        <row r="4191">
          <cell r="A4191" t="str">
            <v>3921FZ3123U</v>
          </cell>
          <cell r="B4191" t="str">
            <v>UNIT,SUSPENSION SVC</v>
          </cell>
          <cell r="C4191" t="str">
            <v>강동훈</v>
          </cell>
          <cell r="D4191">
            <v>0</v>
          </cell>
          <cell r="E4191">
            <v>20</v>
          </cell>
          <cell r="F4191">
            <v>0</v>
          </cell>
          <cell r="G4191">
            <v>0</v>
          </cell>
          <cell r="H4191">
            <v>20</v>
          </cell>
          <cell r="I4191">
            <v>0</v>
          </cell>
          <cell r="J4191">
            <v>0</v>
          </cell>
          <cell r="K4191">
            <v>0</v>
          </cell>
          <cell r="L4191">
            <v>0</v>
          </cell>
        </row>
        <row r="4192">
          <cell r="A4192" t="str">
            <v>3921FZ3123Y</v>
          </cell>
          <cell r="B4192" t="str">
            <v>UNIT,SUSPENSION SVC</v>
          </cell>
          <cell r="C4192" t="str">
            <v>강동훈</v>
          </cell>
          <cell r="D4192">
            <v>0</v>
          </cell>
          <cell r="E4192">
            <v>30</v>
          </cell>
          <cell r="F4192">
            <v>0</v>
          </cell>
          <cell r="G4192">
            <v>0</v>
          </cell>
          <cell r="H4192">
            <v>30</v>
          </cell>
          <cell r="I4192">
            <v>0</v>
          </cell>
          <cell r="J4192">
            <v>0</v>
          </cell>
          <cell r="K4192">
            <v>0</v>
          </cell>
          <cell r="L4192">
            <v>0</v>
          </cell>
        </row>
        <row r="4193">
          <cell r="A4193" t="str">
            <v>3921FZ3123Z</v>
          </cell>
          <cell r="B4193" t="str">
            <v>UNIT,SUSPENSION SVC</v>
          </cell>
          <cell r="D4193">
            <v>0</v>
          </cell>
          <cell r="E4193">
            <v>30</v>
          </cell>
          <cell r="F4193">
            <v>0</v>
          </cell>
          <cell r="G4193">
            <v>0</v>
          </cell>
          <cell r="H4193">
            <v>30</v>
          </cell>
          <cell r="I4193">
            <v>0</v>
          </cell>
          <cell r="J4193">
            <v>0</v>
          </cell>
          <cell r="K4193">
            <v>0</v>
          </cell>
          <cell r="L4193">
            <v>0</v>
          </cell>
        </row>
        <row r="4194">
          <cell r="A4194" t="str">
            <v>3921FZ3127D</v>
          </cell>
          <cell r="B4194" t="str">
            <v>PACKAGE ASSEMBLY</v>
          </cell>
          <cell r="C4194" t="str">
            <v>정달식</v>
          </cell>
          <cell r="D4194">
            <v>830</v>
          </cell>
          <cell r="E4194">
            <v>13300</v>
          </cell>
          <cell r="F4194">
            <v>0</v>
          </cell>
          <cell r="G4194">
            <v>14107</v>
          </cell>
          <cell r="H4194">
            <v>0</v>
          </cell>
          <cell r="I4194">
            <v>23</v>
          </cell>
          <cell r="J4194">
            <v>208</v>
          </cell>
          <cell r="K4194">
            <v>20</v>
          </cell>
          <cell r="L4194">
            <v>18350</v>
          </cell>
        </row>
        <row r="4195">
          <cell r="A4195" t="str">
            <v>3921FZ3127F</v>
          </cell>
          <cell r="B4195" t="str">
            <v>PACKAGE ASSEMBLY</v>
          </cell>
          <cell r="C4195" t="str">
            <v>정달식</v>
          </cell>
          <cell r="D4195">
            <v>0</v>
          </cell>
          <cell r="E4195">
            <v>1140</v>
          </cell>
          <cell r="F4195">
            <v>0</v>
          </cell>
          <cell r="G4195">
            <v>1140</v>
          </cell>
          <cell r="H4195">
            <v>0</v>
          </cell>
          <cell r="I4195">
            <v>0</v>
          </cell>
          <cell r="J4195">
            <v>0</v>
          </cell>
          <cell r="K4195">
            <v>0</v>
          </cell>
          <cell r="L4195">
            <v>2280</v>
          </cell>
        </row>
        <row r="4196">
          <cell r="A4196" t="str">
            <v>3921FZ3127G</v>
          </cell>
          <cell r="B4196" t="str">
            <v>PACKAGE ASSEMBLY</v>
          </cell>
          <cell r="C4196" t="str">
            <v>정달식</v>
          </cell>
          <cell r="D4196">
            <v>154</v>
          </cell>
          <cell r="E4196">
            <v>14750</v>
          </cell>
          <cell r="F4196">
            <v>0</v>
          </cell>
          <cell r="G4196">
            <v>13997</v>
          </cell>
          <cell r="H4196">
            <v>0</v>
          </cell>
          <cell r="I4196">
            <v>907</v>
          </cell>
          <cell r="J4196">
            <v>43</v>
          </cell>
          <cell r="K4196">
            <v>20</v>
          </cell>
          <cell r="L4196">
            <v>18800</v>
          </cell>
        </row>
        <row r="4197">
          <cell r="A4197" t="str">
            <v>3921FZ3127J</v>
          </cell>
          <cell r="B4197" t="str">
            <v>PACKAGE ASSEMBLY</v>
          </cell>
          <cell r="C4197" t="str">
            <v>정달식</v>
          </cell>
          <cell r="D4197">
            <v>0</v>
          </cell>
          <cell r="E4197">
            <v>450</v>
          </cell>
          <cell r="F4197">
            <v>0</v>
          </cell>
          <cell r="G4197">
            <v>450</v>
          </cell>
          <cell r="H4197">
            <v>0</v>
          </cell>
          <cell r="I4197">
            <v>0</v>
          </cell>
          <cell r="J4197">
            <v>0</v>
          </cell>
          <cell r="K4197">
            <v>0</v>
          </cell>
          <cell r="L4197">
            <v>900</v>
          </cell>
        </row>
        <row r="4198">
          <cell r="A4198" t="str">
            <v>3921FZ3127L</v>
          </cell>
          <cell r="B4198" t="str">
            <v>PACKAGE ASSEMBLY</v>
          </cell>
          <cell r="C4198" t="str">
            <v>정달식</v>
          </cell>
          <cell r="D4198">
            <v>0</v>
          </cell>
          <cell r="E4198">
            <v>0</v>
          </cell>
          <cell r="F4198">
            <v>0</v>
          </cell>
          <cell r="G4198">
            <v>0</v>
          </cell>
          <cell r="H4198">
            <v>0</v>
          </cell>
          <cell r="I4198">
            <v>0</v>
          </cell>
          <cell r="J4198">
            <v>0</v>
          </cell>
          <cell r="K4198">
            <v>0</v>
          </cell>
          <cell r="L4198">
            <v>0</v>
          </cell>
        </row>
        <row r="4199">
          <cell r="A4199" t="str">
            <v>3921FZ3138R</v>
          </cell>
          <cell r="B4199" t="str">
            <v>PACKAGE ASSY</v>
          </cell>
          <cell r="C4199" t="str">
            <v>송영근</v>
          </cell>
          <cell r="D4199">
            <v>-1E-3</v>
          </cell>
          <cell r="E4199">
            <v>80</v>
          </cell>
          <cell r="F4199">
            <v>0</v>
          </cell>
          <cell r="G4199">
            <v>0</v>
          </cell>
          <cell r="H4199">
            <v>80</v>
          </cell>
          <cell r="I4199">
            <v>0</v>
          </cell>
          <cell r="J4199">
            <v>0</v>
          </cell>
          <cell r="K4199">
            <v>0</v>
          </cell>
          <cell r="L4199">
            <v>0</v>
          </cell>
        </row>
        <row r="4200">
          <cell r="A4200" t="str">
            <v>3921FZ3146S</v>
          </cell>
          <cell r="B4200" t="str">
            <v>PACKAGE ASSEMBLY</v>
          </cell>
          <cell r="C4200" t="str">
            <v>송영근</v>
          </cell>
          <cell r="D4200">
            <v>1.33E-3</v>
          </cell>
          <cell r="E4200">
            <v>0</v>
          </cell>
          <cell r="F4200">
            <v>0</v>
          </cell>
          <cell r="G4200">
            <v>0</v>
          </cell>
          <cell r="H4200">
            <v>0</v>
          </cell>
          <cell r="I4200">
            <v>1.33E-3</v>
          </cell>
          <cell r="J4200">
            <v>1.33E-3</v>
          </cell>
          <cell r="K4200">
            <v>0</v>
          </cell>
          <cell r="L4200">
            <v>0</v>
          </cell>
        </row>
        <row r="4201">
          <cell r="A4201" t="str">
            <v>3921FZ3147N</v>
          </cell>
          <cell r="B4201" t="str">
            <v>PACKING ASSEMBLY</v>
          </cell>
          <cell r="C4201" t="str">
            <v>N5555</v>
          </cell>
          <cell r="D4201">
            <v>0</v>
          </cell>
          <cell r="E4201">
            <v>1000</v>
          </cell>
          <cell r="F4201">
            <v>0</v>
          </cell>
          <cell r="G4201">
            <v>0</v>
          </cell>
          <cell r="H4201">
            <v>1000</v>
          </cell>
          <cell r="I4201">
            <v>0</v>
          </cell>
          <cell r="J4201">
            <v>0</v>
          </cell>
          <cell r="K4201">
            <v>0</v>
          </cell>
          <cell r="L4201">
            <v>0</v>
          </cell>
        </row>
        <row r="4202">
          <cell r="A4202" t="str">
            <v>3921FZ3147Q</v>
          </cell>
          <cell r="B4202" t="str">
            <v>PACKING ASSEMBLY</v>
          </cell>
          <cell r="C4202" t="str">
            <v>송영근</v>
          </cell>
          <cell r="D4202">
            <v>0</v>
          </cell>
          <cell r="E4202">
            <v>26500</v>
          </cell>
          <cell r="F4202">
            <v>0</v>
          </cell>
          <cell r="G4202">
            <v>0</v>
          </cell>
          <cell r="H4202">
            <v>26500</v>
          </cell>
          <cell r="I4202">
            <v>0</v>
          </cell>
          <cell r="J4202">
            <v>0</v>
          </cell>
          <cell r="K4202">
            <v>0</v>
          </cell>
          <cell r="L4202">
            <v>0</v>
          </cell>
        </row>
        <row r="4203">
          <cell r="A4203" t="str">
            <v>3921FZ3147X</v>
          </cell>
          <cell r="B4203" t="str">
            <v>PACKING ASSEMBLY</v>
          </cell>
          <cell r="C4203" t="str">
            <v>N5555</v>
          </cell>
          <cell r="D4203">
            <v>0</v>
          </cell>
          <cell r="E4203">
            <v>500</v>
          </cell>
          <cell r="F4203">
            <v>0</v>
          </cell>
          <cell r="G4203">
            <v>0</v>
          </cell>
          <cell r="H4203">
            <v>500</v>
          </cell>
          <cell r="I4203">
            <v>0</v>
          </cell>
          <cell r="J4203">
            <v>0</v>
          </cell>
          <cell r="K4203">
            <v>0</v>
          </cell>
          <cell r="L4203">
            <v>0</v>
          </cell>
        </row>
        <row r="4204">
          <cell r="A4204" t="str">
            <v>3921FZ3149Q</v>
          </cell>
          <cell r="B4204" t="str">
            <v>PACKAGE ASSEMBLY</v>
          </cell>
          <cell r="C4204" t="str">
            <v>송영근</v>
          </cell>
          <cell r="D4204">
            <v>4.4999999999999997E-3</v>
          </cell>
          <cell r="E4204">
            <v>0</v>
          </cell>
          <cell r="F4204">
            <v>0</v>
          </cell>
          <cell r="G4204">
            <v>0</v>
          </cell>
          <cell r="H4204">
            <v>0</v>
          </cell>
          <cell r="I4204">
            <v>4.4999999999999997E-3</v>
          </cell>
          <cell r="J4204">
            <v>4.4999999999999997E-3</v>
          </cell>
          <cell r="K4204">
            <v>0</v>
          </cell>
          <cell r="L4204">
            <v>0</v>
          </cell>
        </row>
        <row r="4205">
          <cell r="A4205" t="str">
            <v>3921FZ4006C</v>
          </cell>
          <cell r="B4205" t="str">
            <v>PACKAGE ASSEMBLY</v>
          </cell>
          <cell r="C4205" t="str">
            <v>정달식</v>
          </cell>
          <cell r="D4205">
            <v>0</v>
          </cell>
          <cell r="E4205">
            <v>50</v>
          </cell>
          <cell r="F4205">
            <v>0</v>
          </cell>
          <cell r="G4205">
            <v>0</v>
          </cell>
          <cell r="H4205">
            <v>50</v>
          </cell>
          <cell r="I4205">
            <v>0</v>
          </cell>
          <cell r="J4205">
            <v>0</v>
          </cell>
          <cell r="K4205">
            <v>0</v>
          </cell>
          <cell r="L4205">
            <v>0</v>
          </cell>
        </row>
        <row r="4206">
          <cell r="A4206" t="str">
            <v>3921FZ9019Z</v>
          </cell>
          <cell r="B4206" t="str">
            <v>PACKAGE ASSEMBLY</v>
          </cell>
          <cell r="C4206" t="str">
            <v>송영근</v>
          </cell>
          <cell r="D4206">
            <v>-4.8199999999999996E-3</v>
          </cell>
          <cell r="E4206">
            <v>41</v>
          </cell>
          <cell r="F4206">
            <v>0</v>
          </cell>
          <cell r="G4206">
            <v>0</v>
          </cell>
          <cell r="H4206">
            <v>41</v>
          </cell>
          <cell r="I4206">
            <v>0</v>
          </cell>
          <cell r="J4206">
            <v>0</v>
          </cell>
          <cell r="K4206">
            <v>0</v>
          </cell>
          <cell r="L4206">
            <v>0</v>
          </cell>
        </row>
        <row r="4207">
          <cell r="A4207" t="str">
            <v>3921FZ9062Q</v>
          </cell>
          <cell r="B4207" t="str">
            <v>PACKAGE ASSEMBLY</v>
          </cell>
          <cell r="C4207" t="str">
            <v>송영근</v>
          </cell>
          <cell r="D4207">
            <v>0</v>
          </cell>
          <cell r="E4207">
            <v>0</v>
          </cell>
          <cell r="F4207">
            <v>0</v>
          </cell>
          <cell r="G4207">
            <v>0</v>
          </cell>
          <cell r="H4207">
            <v>0</v>
          </cell>
          <cell r="I4207">
            <v>0</v>
          </cell>
          <cell r="J4207">
            <v>0</v>
          </cell>
          <cell r="K4207">
            <v>0</v>
          </cell>
          <cell r="L4207">
            <v>0</v>
          </cell>
        </row>
        <row r="4208">
          <cell r="A4208" t="str">
            <v>3921FZ9070A</v>
          </cell>
          <cell r="B4208" t="str">
            <v>PACKAGE ASSEMBLY</v>
          </cell>
          <cell r="C4208" t="str">
            <v>송영근</v>
          </cell>
          <cell r="D4208">
            <v>0</v>
          </cell>
          <cell r="E4208">
            <v>0</v>
          </cell>
          <cell r="F4208">
            <v>0</v>
          </cell>
          <cell r="G4208">
            <v>0</v>
          </cell>
          <cell r="H4208">
            <v>0</v>
          </cell>
          <cell r="I4208">
            <v>0</v>
          </cell>
          <cell r="J4208">
            <v>0</v>
          </cell>
          <cell r="K4208">
            <v>0</v>
          </cell>
          <cell r="L4208">
            <v>0</v>
          </cell>
        </row>
        <row r="4209">
          <cell r="A4209" t="str">
            <v>3940EA3001A</v>
          </cell>
          <cell r="B4209" t="str">
            <v>SPONGE</v>
          </cell>
          <cell r="C4209" t="str">
            <v>정달식</v>
          </cell>
          <cell r="D4209">
            <v>59</v>
          </cell>
          <cell r="E4209">
            <v>499</v>
          </cell>
          <cell r="F4209">
            <v>0</v>
          </cell>
          <cell r="G4209">
            <v>528</v>
          </cell>
          <cell r="H4209">
            <v>0</v>
          </cell>
          <cell r="I4209">
            <v>30</v>
          </cell>
          <cell r="J4209">
            <v>30</v>
          </cell>
          <cell r="K4209">
            <v>0</v>
          </cell>
          <cell r="L4209">
            <v>1060</v>
          </cell>
        </row>
        <row r="4210">
          <cell r="A4210" t="str">
            <v>3940EA3001B</v>
          </cell>
          <cell r="B4210" t="str">
            <v>SPONGE</v>
          </cell>
          <cell r="C4210" t="str">
            <v>정달식</v>
          </cell>
          <cell r="D4210">
            <v>59</v>
          </cell>
          <cell r="E4210">
            <v>499</v>
          </cell>
          <cell r="F4210">
            <v>0</v>
          </cell>
          <cell r="G4210">
            <v>528</v>
          </cell>
          <cell r="H4210">
            <v>0</v>
          </cell>
          <cell r="I4210">
            <v>30</v>
          </cell>
          <cell r="J4210">
            <v>30</v>
          </cell>
          <cell r="K4210">
            <v>0</v>
          </cell>
          <cell r="L4210">
            <v>1060</v>
          </cell>
        </row>
        <row r="4211">
          <cell r="A4211" t="str">
            <v>3940EA3001C</v>
          </cell>
          <cell r="B4211" t="str">
            <v>SPONGE</v>
          </cell>
          <cell r="C4211" t="str">
            <v>정달식</v>
          </cell>
          <cell r="D4211">
            <v>0</v>
          </cell>
          <cell r="E4211">
            <v>0</v>
          </cell>
          <cell r="F4211">
            <v>0</v>
          </cell>
          <cell r="G4211">
            <v>0</v>
          </cell>
          <cell r="H4211">
            <v>0</v>
          </cell>
          <cell r="I4211">
            <v>0</v>
          </cell>
          <cell r="J4211">
            <v>0</v>
          </cell>
          <cell r="K4211">
            <v>0</v>
          </cell>
          <cell r="L4211">
            <v>0</v>
          </cell>
        </row>
        <row r="4212">
          <cell r="A4212" t="str">
            <v>3940EA4001A</v>
          </cell>
          <cell r="B4212" t="str">
            <v>SPONGE</v>
          </cell>
          <cell r="C4212" t="str">
            <v>정달식</v>
          </cell>
          <cell r="D4212">
            <v>59</v>
          </cell>
          <cell r="E4212">
            <v>499</v>
          </cell>
          <cell r="F4212">
            <v>0</v>
          </cell>
          <cell r="G4212">
            <v>528</v>
          </cell>
          <cell r="H4212">
            <v>0</v>
          </cell>
          <cell r="I4212">
            <v>30</v>
          </cell>
          <cell r="J4212">
            <v>30</v>
          </cell>
          <cell r="K4212">
            <v>0</v>
          </cell>
          <cell r="L4212">
            <v>1060</v>
          </cell>
        </row>
        <row r="4213">
          <cell r="A4213" t="str">
            <v>3940EA4001B</v>
          </cell>
          <cell r="B4213" t="str">
            <v>SPONGE</v>
          </cell>
          <cell r="C4213" t="str">
            <v>정달식</v>
          </cell>
          <cell r="D4213">
            <v>720</v>
          </cell>
          <cell r="E4213">
            <v>8712</v>
          </cell>
          <cell r="F4213">
            <v>0</v>
          </cell>
          <cell r="G4213">
            <v>9357</v>
          </cell>
          <cell r="H4213">
            <v>0</v>
          </cell>
          <cell r="I4213">
            <v>75</v>
          </cell>
          <cell r="J4213">
            <v>564</v>
          </cell>
          <cell r="K4213">
            <v>0</v>
          </cell>
          <cell r="L4213">
            <v>12453</v>
          </cell>
        </row>
        <row r="4214">
          <cell r="A4214" t="str">
            <v>3940EC4001A</v>
          </cell>
          <cell r="B4214" t="str">
            <v>SPONGE</v>
          </cell>
          <cell r="C4214" t="str">
            <v>정동석</v>
          </cell>
          <cell r="D4214">
            <v>-130</v>
          </cell>
          <cell r="E4214">
            <v>0</v>
          </cell>
          <cell r="F4214">
            <v>0</v>
          </cell>
          <cell r="G4214">
            <v>205</v>
          </cell>
          <cell r="H4214">
            <v>0</v>
          </cell>
          <cell r="I4214">
            <v>-335</v>
          </cell>
          <cell r="J4214">
            <v>-335</v>
          </cell>
          <cell r="K4214">
            <v>0</v>
          </cell>
          <cell r="L4214">
            <v>332</v>
          </cell>
        </row>
        <row r="4215">
          <cell r="A4215" t="str">
            <v>3940ER3001A</v>
          </cell>
          <cell r="B4215" t="str">
            <v>SPONGE</v>
          </cell>
          <cell r="C4215" t="str">
            <v>정달식</v>
          </cell>
          <cell r="D4215">
            <v>0</v>
          </cell>
          <cell r="E4215">
            <v>0</v>
          </cell>
          <cell r="F4215">
            <v>0</v>
          </cell>
          <cell r="G4215">
            <v>0</v>
          </cell>
          <cell r="H4215">
            <v>0</v>
          </cell>
          <cell r="I4215">
            <v>0</v>
          </cell>
          <cell r="J4215">
            <v>0</v>
          </cell>
          <cell r="K4215">
            <v>0</v>
          </cell>
          <cell r="L4215">
            <v>0</v>
          </cell>
        </row>
        <row r="4216">
          <cell r="A4216" t="str">
            <v>3940FA4354A</v>
          </cell>
          <cell r="B4216" t="str">
            <v>SPONGE</v>
          </cell>
          <cell r="C4216" t="str">
            <v>정달식</v>
          </cell>
          <cell r="D4216">
            <v>14999</v>
          </cell>
          <cell r="E4216">
            <v>255491</v>
          </cell>
          <cell r="F4216">
            <v>0</v>
          </cell>
          <cell r="G4216">
            <v>263506</v>
          </cell>
          <cell r="H4216">
            <v>0</v>
          </cell>
          <cell r="I4216">
            <v>6984</v>
          </cell>
          <cell r="J4216">
            <v>16968</v>
          </cell>
          <cell r="K4216">
            <v>0</v>
          </cell>
          <cell r="L4216">
            <v>346791</v>
          </cell>
        </row>
        <row r="4217">
          <cell r="A4217" t="str">
            <v>3940FA4354F</v>
          </cell>
          <cell r="B4217" t="str">
            <v>SPONGE</v>
          </cell>
          <cell r="C4217" t="str">
            <v>정달식</v>
          </cell>
          <cell r="D4217">
            <v>0</v>
          </cell>
          <cell r="E4217">
            <v>91</v>
          </cell>
          <cell r="F4217">
            <v>0</v>
          </cell>
          <cell r="G4217">
            <v>0</v>
          </cell>
          <cell r="H4217">
            <v>0</v>
          </cell>
          <cell r="I4217">
            <v>91</v>
          </cell>
          <cell r="J4217">
            <v>91</v>
          </cell>
          <cell r="K4217">
            <v>0</v>
          </cell>
          <cell r="L4217">
            <v>223</v>
          </cell>
        </row>
        <row r="4218">
          <cell r="A4218" t="str">
            <v>3940FA4354G</v>
          </cell>
          <cell r="B4218" t="str">
            <v>SPONGE</v>
          </cell>
          <cell r="C4218" t="str">
            <v>정달식</v>
          </cell>
          <cell r="D4218">
            <v>270</v>
          </cell>
          <cell r="E4218">
            <v>270</v>
          </cell>
          <cell r="F4218">
            <v>0</v>
          </cell>
          <cell r="G4218">
            <v>540</v>
          </cell>
          <cell r="H4218">
            <v>0</v>
          </cell>
          <cell r="I4218">
            <v>0</v>
          </cell>
          <cell r="J4218">
            <v>0</v>
          </cell>
          <cell r="K4218">
            <v>0</v>
          </cell>
          <cell r="L4218">
            <v>540</v>
          </cell>
        </row>
        <row r="4219">
          <cell r="A4219" t="str">
            <v>3940FD4149A</v>
          </cell>
          <cell r="B4219" t="str">
            <v>PACKING</v>
          </cell>
          <cell r="C4219" t="str">
            <v>우제진</v>
          </cell>
          <cell r="D4219">
            <v>0</v>
          </cell>
          <cell r="E4219">
            <v>0</v>
          </cell>
          <cell r="F4219">
            <v>0</v>
          </cell>
          <cell r="G4219">
            <v>0</v>
          </cell>
          <cell r="H4219">
            <v>0</v>
          </cell>
          <cell r="I4219">
            <v>0</v>
          </cell>
          <cell r="J4219">
            <v>0</v>
          </cell>
          <cell r="K4219">
            <v>0</v>
          </cell>
          <cell r="L4219">
            <v>0</v>
          </cell>
        </row>
        <row r="4220">
          <cell r="A4220" t="str">
            <v>3940FD4174B</v>
          </cell>
          <cell r="B4220" t="str">
            <v>SPONGE</v>
          </cell>
          <cell r="C4220" t="str">
            <v>우제진</v>
          </cell>
          <cell r="D4220">
            <v>0</v>
          </cell>
          <cell r="E4220">
            <v>0</v>
          </cell>
          <cell r="F4220">
            <v>0</v>
          </cell>
          <cell r="G4220">
            <v>0</v>
          </cell>
          <cell r="H4220">
            <v>0</v>
          </cell>
          <cell r="I4220">
            <v>0</v>
          </cell>
          <cell r="J4220">
            <v>0</v>
          </cell>
          <cell r="K4220">
            <v>0</v>
          </cell>
          <cell r="L4220">
            <v>0</v>
          </cell>
        </row>
        <row r="4221">
          <cell r="A4221" t="str">
            <v>3940FR4025C</v>
          </cell>
          <cell r="B4221" t="str">
            <v>SPONGE</v>
          </cell>
          <cell r="C4221" t="str">
            <v>정달식</v>
          </cell>
          <cell r="D4221">
            <v>340</v>
          </cell>
          <cell r="E4221">
            <v>0</v>
          </cell>
          <cell r="F4221">
            <v>0</v>
          </cell>
          <cell r="G4221">
            <v>0</v>
          </cell>
          <cell r="H4221">
            <v>0</v>
          </cell>
          <cell r="I4221">
            <v>340</v>
          </cell>
          <cell r="J4221">
            <v>340</v>
          </cell>
          <cell r="K4221">
            <v>0</v>
          </cell>
          <cell r="L4221">
            <v>0</v>
          </cell>
        </row>
        <row r="4222">
          <cell r="A4222" t="str">
            <v>3940FR4093J</v>
          </cell>
          <cell r="B4222" t="str">
            <v>SPONGE</v>
          </cell>
          <cell r="C4222" t="str">
            <v>정달식</v>
          </cell>
          <cell r="D4222">
            <v>6501</v>
          </cell>
          <cell r="E4222">
            <v>105700</v>
          </cell>
          <cell r="F4222">
            <v>0</v>
          </cell>
          <cell r="G4222">
            <v>107669</v>
          </cell>
          <cell r="H4222">
            <v>2</v>
          </cell>
          <cell r="I4222">
            <v>4530</v>
          </cell>
          <cell r="J4222">
            <v>6013</v>
          </cell>
          <cell r="K4222">
            <v>0</v>
          </cell>
          <cell r="L4222">
            <v>140423</v>
          </cell>
        </row>
        <row r="4223">
          <cell r="A4223" t="str">
            <v>3940FR4093N</v>
          </cell>
          <cell r="B4223" t="str">
            <v>SPONGE</v>
          </cell>
          <cell r="C4223" t="str">
            <v>직송</v>
          </cell>
          <cell r="D4223">
            <v>1944</v>
          </cell>
          <cell r="E4223">
            <v>24119</v>
          </cell>
          <cell r="F4223">
            <v>0</v>
          </cell>
          <cell r="G4223">
            <v>25097</v>
          </cell>
          <cell r="H4223">
            <v>0</v>
          </cell>
          <cell r="I4223">
            <v>966</v>
          </cell>
          <cell r="J4223">
            <v>1167</v>
          </cell>
          <cell r="K4223">
            <v>0</v>
          </cell>
          <cell r="L4223">
            <v>30734</v>
          </cell>
        </row>
        <row r="4224">
          <cell r="A4224" t="str">
            <v>3940FR4093T</v>
          </cell>
          <cell r="B4224" t="str">
            <v>SPONGE</v>
          </cell>
          <cell r="C4224" t="str">
            <v>정달식</v>
          </cell>
          <cell r="D4224">
            <v>-20</v>
          </cell>
          <cell r="E4224">
            <v>920</v>
          </cell>
          <cell r="F4224">
            <v>0</v>
          </cell>
          <cell r="G4224">
            <v>790</v>
          </cell>
          <cell r="H4224">
            <v>0</v>
          </cell>
          <cell r="I4224">
            <v>110</v>
          </cell>
          <cell r="J4224">
            <v>18</v>
          </cell>
          <cell r="K4224">
            <v>0</v>
          </cell>
          <cell r="L4224">
            <v>920</v>
          </cell>
        </row>
        <row r="4225">
          <cell r="A4225" t="str">
            <v>3Q60020A</v>
          </cell>
          <cell r="B4225" t="str">
            <v>SWITCH,TACT</v>
          </cell>
          <cell r="C4225" t="str">
            <v>황명규</v>
          </cell>
          <cell r="D4225">
            <v>0</v>
          </cell>
          <cell r="E4225">
            <v>26317</v>
          </cell>
          <cell r="F4225">
            <v>0</v>
          </cell>
          <cell r="G4225">
            <v>25709</v>
          </cell>
          <cell r="H4225">
            <v>0</v>
          </cell>
          <cell r="I4225">
            <v>608</v>
          </cell>
          <cell r="J4225">
            <v>-588</v>
          </cell>
          <cell r="K4225">
            <v>0</v>
          </cell>
          <cell r="L4225">
            <v>36677</v>
          </cell>
        </row>
        <row r="4226">
          <cell r="A4226" t="str">
            <v>3W06541C</v>
          </cell>
          <cell r="B4226" t="str">
            <v>CONNECTOR (CIRC),WAFER</v>
          </cell>
          <cell r="C4226" t="str">
            <v>직송</v>
          </cell>
          <cell r="D4226">
            <v>-57</v>
          </cell>
          <cell r="E4226">
            <v>57</v>
          </cell>
          <cell r="F4226">
            <v>0</v>
          </cell>
          <cell r="G4226">
            <v>0</v>
          </cell>
          <cell r="H4226">
            <v>0</v>
          </cell>
          <cell r="I4226">
            <v>0</v>
          </cell>
          <cell r="J4226">
            <v>-2</v>
          </cell>
          <cell r="K4226">
            <v>0</v>
          </cell>
          <cell r="L4226">
            <v>72859</v>
          </cell>
        </row>
        <row r="4227">
          <cell r="A4227" t="str">
            <v>3W06541E</v>
          </cell>
          <cell r="B4227" t="str">
            <v>CONNECTOR (CIRC),WAFER</v>
          </cell>
          <cell r="C4227" t="str">
            <v>정동석</v>
          </cell>
          <cell r="D4227">
            <v>-5</v>
          </cell>
          <cell r="E4227">
            <v>5</v>
          </cell>
          <cell r="F4227">
            <v>0</v>
          </cell>
          <cell r="G4227">
            <v>0</v>
          </cell>
          <cell r="H4227">
            <v>0</v>
          </cell>
          <cell r="I4227">
            <v>0</v>
          </cell>
          <cell r="J4227">
            <v>0</v>
          </cell>
          <cell r="K4227">
            <v>0</v>
          </cell>
          <cell r="L4227">
            <v>20</v>
          </cell>
        </row>
        <row r="4228">
          <cell r="A4228" t="str">
            <v>3W06541F</v>
          </cell>
          <cell r="B4228" t="str">
            <v>CONNECTOR (CIRC),WAFER</v>
          </cell>
          <cell r="C4228" t="str">
            <v>정동석</v>
          </cell>
          <cell r="D4228">
            <v>-5</v>
          </cell>
          <cell r="E4228">
            <v>0</v>
          </cell>
          <cell r="F4228">
            <v>0</v>
          </cell>
          <cell r="G4228">
            <v>0</v>
          </cell>
          <cell r="H4228">
            <v>0</v>
          </cell>
          <cell r="I4228">
            <v>-5</v>
          </cell>
          <cell r="J4228">
            <v>-5</v>
          </cell>
          <cell r="K4228">
            <v>0</v>
          </cell>
          <cell r="L4228">
            <v>0</v>
          </cell>
        </row>
        <row r="4229">
          <cell r="A4229" t="str">
            <v>3W06761A</v>
          </cell>
          <cell r="B4229" t="str">
            <v>PLUG ASSEMBLY</v>
          </cell>
          <cell r="C4229" t="str">
            <v>양영만</v>
          </cell>
          <cell r="D4229">
            <v>0</v>
          </cell>
          <cell r="E4229">
            <v>0</v>
          </cell>
          <cell r="F4229">
            <v>0</v>
          </cell>
          <cell r="G4229">
            <v>0</v>
          </cell>
          <cell r="H4229">
            <v>0</v>
          </cell>
          <cell r="I4229">
            <v>0</v>
          </cell>
          <cell r="J4229">
            <v>0</v>
          </cell>
          <cell r="K4229">
            <v>0</v>
          </cell>
          <cell r="L4229">
            <v>0</v>
          </cell>
        </row>
        <row r="4230">
          <cell r="A4230" t="str">
            <v>3W06761B</v>
          </cell>
          <cell r="B4230" t="str">
            <v>PLUG ASSEMBLY</v>
          </cell>
          <cell r="C4230" t="str">
            <v>양영만</v>
          </cell>
          <cell r="D4230">
            <v>2570</v>
          </cell>
          <cell r="E4230">
            <v>0</v>
          </cell>
          <cell r="F4230">
            <v>0</v>
          </cell>
          <cell r="G4230">
            <v>0</v>
          </cell>
          <cell r="H4230">
            <v>120</v>
          </cell>
          <cell r="I4230">
            <v>2450</v>
          </cell>
          <cell r="J4230">
            <v>2450</v>
          </cell>
          <cell r="K4230">
            <v>0</v>
          </cell>
          <cell r="L4230">
            <v>0</v>
          </cell>
        </row>
        <row r="4231">
          <cell r="A4231" t="str">
            <v>3W06970L</v>
          </cell>
          <cell r="B4231" t="str">
            <v>HOSE ASSEMBLY,DRAIN</v>
          </cell>
          <cell r="C4231" t="str">
            <v>Undefined</v>
          </cell>
          <cell r="D4231">
            <v>0</v>
          </cell>
          <cell r="E4231">
            <v>145</v>
          </cell>
          <cell r="F4231">
            <v>0</v>
          </cell>
          <cell r="G4231">
            <v>0</v>
          </cell>
          <cell r="H4231">
            <v>145</v>
          </cell>
          <cell r="I4231">
            <v>0</v>
          </cell>
          <cell r="J4231">
            <v>0</v>
          </cell>
          <cell r="K4231">
            <v>0</v>
          </cell>
          <cell r="L4231">
            <v>0</v>
          </cell>
        </row>
        <row r="4232">
          <cell r="A4232" t="str">
            <v>3W06982E</v>
          </cell>
          <cell r="B4232" t="str">
            <v>FILTER ASSEMBLY,ROTATION</v>
          </cell>
          <cell r="C4232" t="str">
            <v>강동훈</v>
          </cell>
          <cell r="D4232">
            <v>300</v>
          </cell>
          <cell r="E4232">
            <v>0</v>
          </cell>
          <cell r="F4232">
            <v>0</v>
          </cell>
          <cell r="G4232">
            <v>0</v>
          </cell>
          <cell r="H4232">
            <v>0</v>
          </cell>
          <cell r="I4232">
            <v>300</v>
          </cell>
          <cell r="J4232">
            <v>300</v>
          </cell>
          <cell r="K4232">
            <v>0</v>
          </cell>
          <cell r="L4232">
            <v>0</v>
          </cell>
        </row>
        <row r="4233">
          <cell r="A4233" t="str">
            <v>3W07115F</v>
          </cell>
          <cell r="B4233" t="str">
            <v>HOSE ASSEMBLY,DRAIN</v>
          </cell>
          <cell r="D4233">
            <v>0</v>
          </cell>
          <cell r="E4233">
            <v>380</v>
          </cell>
          <cell r="F4233">
            <v>0</v>
          </cell>
          <cell r="G4233">
            <v>0</v>
          </cell>
          <cell r="H4233">
            <v>380</v>
          </cell>
          <cell r="I4233">
            <v>0</v>
          </cell>
          <cell r="J4233">
            <v>0</v>
          </cell>
          <cell r="K4233">
            <v>0</v>
          </cell>
          <cell r="L4233">
            <v>0</v>
          </cell>
        </row>
        <row r="4234">
          <cell r="A4234" t="str">
            <v>3W07134A</v>
          </cell>
          <cell r="B4234" t="str">
            <v>CONNECTOR (CIRC),WAFER</v>
          </cell>
          <cell r="C4234" t="str">
            <v>정동석</v>
          </cell>
          <cell r="D4234">
            <v>-606</v>
          </cell>
          <cell r="E4234">
            <v>5112</v>
          </cell>
          <cell r="F4234">
            <v>0</v>
          </cell>
          <cell r="G4234">
            <v>4845</v>
          </cell>
          <cell r="H4234">
            <v>0</v>
          </cell>
          <cell r="I4234">
            <v>-339</v>
          </cell>
          <cell r="J4234">
            <v>-4</v>
          </cell>
          <cell r="K4234">
            <v>0</v>
          </cell>
          <cell r="L4234">
            <v>43774</v>
          </cell>
        </row>
        <row r="4235">
          <cell r="A4235" t="str">
            <v>3W07134C</v>
          </cell>
          <cell r="B4235" t="str">
            <v>CONNECTOR (CIRC),WAFER</v>
          </cell>
          <cell r="C4235" t="str">
            <v>정동석</v>
          </cell>
          <cell r="D4235">
            <v>-59</v>
          </cell>
          <cell r="E4235">
            <v>59</v>
          </cell>
          <cell r="F4235">
            <v>0</v>
          </cell>
          <cell r="G4235">
            <v>0</v>
          </cell>
          <cell r="H4235">
            <v>0</v>
          </cell>
          <cell r="I4235">
            <v>0</v>
          </cell>
          <cell r="J4235">
            <v>-2</v>
          </cell>
          <cell r="K4235">
            <v>0</v>
          </cell>
          <cell r="L4235">
            <v>77770</v>
          </cell>
        </row>
        <row r="4236">
          <cell r="A4236" t="str">
            <v>3W07134H</v>
          </cell>
          <cell r="B4236" t="str">
            <v>CONNECTOR (CIRC),WAFER</v>
          </cell>
          <cell r="C4236" t="str">
            <v>정동석</v>
          </cell>
          <cell r="D4236">
            <v>-5</v>
          </cell>
          <cell r="E4236">
            <v>459</v>
          </cell>
          <cell r="F4236">
            <v>0</v>
          </cell>
          <cell r="G4236">
            <v>634</v>
          </cell>
          <cell r="H4236">
            <v>0</v>
          </cell>
          <cell r="I4236">
            <v>-180</v>
          </cell>
          <cell r="J4236">
            <v>0</v>
          </cell>
          <cell r="K4236">
            <v>0</v>
          </cell>
          <cell r="L4236">
            <v>660</v>
          </cell>
        </row>
        <row r="4237">
          <cell r="A4237" t="str">
            <v>3W07134J</v>
          </cell>
          <cell r="B4237" t="str">
            <v>CONNECTOR (CIRC),WAFER</v>
          </cell>
          <cell r="C4237" t="str">
            <v>정동석</v>
          </cell>
          <cell r="D4237">
            <v>69</v>
          </cell>
          <cell r="E4237">
            <v>0</v>
          </cell>
          <cell r="F4237">
            <v>0</v>
          </cell>
          <cell r="G4237">
            <v>0</v>
          </cell>
          <cell r="H4237">
            <v>0</v>
          </cell>
          <cell r="I4237">
            <v>69</v>
          </cell>
          <cell r="J4237">
            <v>69</v>
          </cell>
          <cell r="K4237">
            <v>0</v>
          </cell>
          <cell r="L4237">
            <v>20</v>
          </cell>
        </row>
        <row r="4238">
          <cell r="A4238" t="str">
            <v>3W20018B</v>
          </cell>
          <cell r="B4238" t="str">
            <v>SPANNER</v>
          </cell>
          <cell r="C4238" t="str">
            <v>정경원</v>
          </cell>
          <cell r="D4238">
            <v>29833</v>
          </cell>
          <cell r="E4238">
            <v>92601</v>
          </cell>
          <cell r="F4238">
            <v>0</v>
          </cell>
          <cell r="G4238">
            <v>100526</v>
          </cell>
          <cell r="H4238">
            <v>0</v>
          </cell>
          <cell r="I4238">
            <v>21908</v>
          </cell>
          <cell r="J4238">
            <v>28293</v>
          </cell>
          <cell r="K4238">
            <v>0</v>
          </cell>
          <cell r="L4238">
            <v>140744</v>
          </cell>
        </row>
        <row r="4239">
          <cell r="A4239" t="str">
            <v>3W20018E</v>
          </cell>
          <cell r="B4239" t="str">
            <v>SPANNER</v>
          </cell>
          <cell r="C4239" t="str">
            <v>정경원</v>
          </cell>
          <cell r="D4239">
            <v>1601</v>
          </cell>
          <cell r="E4239">
            <v>-1601</v>
          </cell>
          <cell r="F4239">
            <v>0</v>
          </cell>
          <cell r="G4239">
            <v>0</v>
          </cell>
          <cell r="H4239">
            <v>0</v>
          </cell>
          <cell r="I4239">
            <v>0</v>
          </cell>
          <cell r="J4239">
            <v>0</v>
          </cell>
          <cell r="K4239">
            <v>0</v>
          </cell>
          <cell r="L4239">
            <v>0</v>
          </cell>
        </row>
        <row r="4240">
          <cell r="A4240" t="str">
            <v>3W30048C</v>
          </cell>
          <cell r="B4240" t="str">
            <v>RING,SNAP</v>
          </cell>
          <cell r="C4240" t="str">
            <v>AAAAA</v>
          </cell>
          <cell r="D4240">
            <v>0</v>
          </cell>
          <cell r="E4240">
            <v>456</v>
          </cell>
          <cell r="F4240">
            <v>0</v>
          </cell>
          <cell r="G4240">
            <v>342</v>
          </cell>
          <cell r="H4240">
            <v>0</v>
          </cell>
          <cell r="I4240">
            <v>114</v>
          </cell>
          <cell r="J4240">
            <v>114</v>
          </cell>
          <cell r="K4240">
            <v>0</v>
          </cell>
          <cell r="L4240">
            <v>342</v>
          </cell>
        </row>
        <row r="4241">
          <cell r="A4241" t="str">
            <v>3W40025K</v>
          </cell>
          <cell r="B4241" t="str">
            <v>SWITCH,MICRO</v>
          </cell>
          <cell r="C4241" t="str">
            <v>김방준</v>
          </cell>
          <cell r="D4241">
            <v>0</v>
          </cell>
          <cell r="E4241">
            <v>0</v>
          </cell>
          <cell r="F4241">
            <v>0</v>
          </cell>
          <cell r="G4241">
            <v>0</v>
          </cell>
          <cell r="H4241">
            <v>0</v>
          </cell>
          <cell r="I4241">
            <v>0</v>
          </cell>
          <cell r="J4241">
            <v>0</v>
          </cell>
          <cell r="K4241">
            <v>0</v>
          </cell>
          <cell r="L4241">
            <v>0</v>
          </cell>
        </row>
        <row r="4242">
          <cell r="A4242" t="str">
            <v>3W40025L</v>
          </cell>
          <cell r="B4242" t="str">
            <v>SWITCH,MICRO</v>
          </cell>
          <cell r="C4242" t="str">
            <v>양영만</v>
          </cell>
          <cell r="D4242">
            <v>17165</v>
          </cell>
          <cell r="E4242">
            <v>30000</v>
          </cell>
          <cell r="F4242">
            <v>0</v>
          </cell>
          <cell r="G4242">
            <v>0</v>
          </cell>
          <cell r="H4242">
            <v>40000</v>
          </cell>
          <cell r="I4242">
            <v>7165</v>
          </cell>
          <cell r="J4242">
            <v>7165</v>
          </cell>
          <cell r="K4242">
            <v>0</v>
          </cell>
          <cell r="L4242">
            <v>0</v>
          </cell>
        </row>
        <row r="4243">
          <cell r="A4243" t="str">
            <v>3W40025M</v>
          </cell>
          <cell r="B4243" t="str">
            <v>SWITCH,MICRO</v>
          </cell>
          <cell r="C4243" t="str">
            <v>양영만</v>
          </cell>
          <cell r="D4243">
            <v>36000</v>
          </cell>
          <cell r="E4243">
            <v>0</v>
          </cell>
          <cell r="F4243">
            <v>0</v>
          </cell>
          <cell r="G4243">
            <v>0</v>
          </cell>
          <cell r="H4243">
            <v>18000</v>
          </cell>
          <cell r="I4243">
            <v>18000</v>
          </cell>
          <cell r="J4243">
            <v>18000</v>
          </cell>
          <cell r="K4243">
            <v>0</v>
          </cell>
          <cell r="L4243">
            <v>0</v>
          </cell>
        </row>
        <row r="4244">
          <cell r="A4244" t="str">
            <v>3W40025P</v>
          </cell>
          <cell r="B4244" t="str">
            <v>SWITCH,MICRO</v>
          </cell>
          <cell r="C4244" t="str">
            <v>양영만</v>
          </cell>
          <cell r="D4244">
            <v>19985</v>
          </cell>
          <cell r="E4244">
            <v>0</v>
          </cell>
          <cell r="F4244">
            <v>0</v>
          </cell>
          <cell r="G4244">
            <v>0</v>
          </cell>
          <cell r="H4244">
            <v>10000</v>
          </cell>
          <cell r="I4244">
            <v>9985</v>
          </cell>
          <cell r="J4244">
            <v>9985</v>
          </cell>
          <cell r="K4244">
            <v>0</v>
          </cell>
          <cell r="L4244">
            <v>0</v>
          </cell>
        </row>
        <row r="4245">
          <cell r="A4245" t="str">
            <v>3W40040G</v>
          </cell>
          <cell r="B4245" t="str">
            <v>CAPACITOR,DRAWING</v>
          </cell>
          <cell r="C4245" t="str">
            <v>양영만</v>
          </cell>
          <cell r="D4245">
            <v>0</v>
          </cell>
          <cell r="E4245">
            <v>0</v>
          </cell>
          <cell r="F4245">
            <v>0</v>
          </cell>
          <cell r="G4245">
            <v>0</v>
          </cell>
          <cell r="H4245">
            <v>0</v>
          </cell>
          <cell r="I4245">
            <v>0</v>
          </cell>
          <cell r="J4245">
            <v>0</v>
          </cell>
          <cell r="K4245">
            <v>0</v>
          </cell>
          <cell r="L4245">
            <v>0</v>
          </cell>
        </row>
        <row r="4246">
          <cell r="A4246" t="str">
            <v>3W40040H</v>
          </cell>
          <cell r="B4246" t="str">
            <v>CAPACITOR,DRAWING</v>
          </cell>
          <cell r="C4246" t="str">
            <v>김국진</v>
          </cell>
          <cell r="D4246">
            <v>14800</v>
          </cell>
          <cell r="E4246">
            <v>10000</v>
          </cell>
          <cell r="F4246">
            <v>0</v>
          </cell>
          <cell r="G4246">
            <v>0</v>
          </cell>
          <cell r="H4246">
            <v>8000</v>
          </cell>
          <cell r="I4246">
            <v>16800</v>
          </cell>
          <cell r="J4246">
            <v>16800</v>
          </cell>
          <cell r="K4246">
            <v>0</v>
          </cell>
          <cell r="L4246">
            <v>0</v>
          </cell>
        </row>
        <row r="4247">
          <cell r="A4247" t="str">
            <v>3W40102G</v>
          </cell>
          <cell r="B4247" t="str">
            <v>HOSE ASSEMBLY,INLET</v>
          </cell>
          <cell r="C4247" t="str">
            <v>김방준</v>
          </cell>
          <cell r="D4247">
            <v>131217</v>
          </cell>
          <cell r="E4247">
            <v>0</v>
          </cell>
          <cell r="F4247">
            <v>0</v>
          </cell>
          <cell r="G4247">
            <v>118575</v>
          </cell>
          <cell r="H4247">
            <v>1</v>
          </cell>
          <cell r="I4247">
            <v>12641</v>
          </cell>
          <cell r="J4247">
            <v>8081</v>
          </cell>
          <cell r="K4247">
            <v>0</v>
          </cell>
          <cell r="L4247">
            <v>147636</v>
          </cell>
        </row>
        <row r="4248">
          <cell r="A4248" t="str">
            <v>3W40102H</v>
          </cell>
          <cell r="B4248" t="str">
            <v>HOSE ASSEMBLY,INLET</v>
          </cell>
          <cell r="C4248" t="str">
            <v>김방준</v>
          </cell>
          <cell r="D4248">
            <v>-42</v>
          </cell>
          <cell r="E4248">
            <v>16500</v>
          </cell>
          <cell r="F4248">
            <v>0</v>
          </cell>
          <cell r="G4248">
            <v>16762</v>
          </cell>
          <cell r="H4248">
            <v>3030</v>
          </cell>
          <cell r="I4248">
            <v>-3334</v>
          </cell>
          <cell r="J4248">
            <v>-3904</v>
          </cell>
          <cell r="K4248">
            <v>0</v>
          </cell>
          <cell r="L4248">
            <v>23330</v>
          </cell>
        </row>
        <row r="4249">
          <cell r="A4249" t="str">
            <v>3W40102L</v>
          </cell>
          <cell r="B4249" t="str">
            <v>HOSE ASSEMBLY,INLET</v>
          </cell>
          <cell r="C4249" t="str">
            <v>김방준</v>
          </cell>
          <cell r="D4249">
            <v>0</v>
          </cell>
          <cell r="E4249">
            <v>0</v>
          </cell>
          <cell r="F4249">
            <v>0</v>
          </cell>
          <cell r="G4249">
            <v>0</v>
          </cell>
          <cell r="H4249">
            <v>0</v>
          </cell>
          <cell r="I4249">
            <v>0</v>
          </cell>
          <cell r="J4249">
            <v>0</v>
          </cell>
          <cell r="K4249">
            <v>0</v>
          </cell>
          <cell r="L4249">
            <v>0</v>
          </cell>
        </row>
        <row r="4250">
          <cell r="A4250" t="str">
            <v>3W40102P</v>
          </cell>
          <cell r="B4250" t="str">
            <v>HOSE ASSEMBLY,INLET</v>
          </cell>
          <cell r="C4250" t="str">
            <v>김방준</v>
          </cell>
          <cell r="D4250">
            <v>5457</v>
          </cell>
          <cell r="E4250">
            <v>0</v>
          </cell>
          <cell r="F4250">
            <v>0</v>
          </cell>
          <cell r="G4250">
            <v>5530</v>
          </cell>
          <cell r="H4250">
            <v>0</v>
          </cell>
          <cell r="I4250">
            <v>-73</v>
          </cell>
          <cell r="J4250">
            <v>-77</v>
          </cell>
          <cell r="K4250">
            <v>0</v>
          </cell>
          <cell r="L4250">
            <v>10087</v>
          </cell>
        </row>
        <row r="4251">
          <cell r="A4251" t="str">
            <v>3W40102Q</v>
          </cell>
          <cell r="B4251" t="str">
            <v>HOSE ASSEMBLY,INLET</v>
          </cell>
          <cell r="C4251" t="str">
            <v>김방준</v>
          </cell>
          <cell r="D4251">
            <v>0</v>
          </cell>
          <cell r="E4251">
            <v>36000</v>
          </cell>
          <cell r="F4251">
            <v>0</v>
          </cell>
          <cell r="G4251">
            <v>0</v>
          </cell>
          <cell r="H4251">
            <v>5</v>
          </cell>
          <cell r="I4251">
            <v>35995</v>
          </cell>
          <cell r="J4251">
            <v>35995</v>
          </cell>
          <cell r="K4251">
            <v>0</v>
          </cell>
          <cell r="L4251">
            <v>75</v>
          </cell>
        </row>
        <row r="4252">
          <cell r="A4252" t="str">
            <v>3W50012O</v>
          </cell>
          <cell r="B4252" t="str">
            <v>RING,SNAP</v>
          </cell>
          <cell r="C4252" t="str">
            <v>직송</v>
          </cell>
          <cell r="D4252">
            <v>0</v>
          </cell>
          <cell r="E4252">
            <v>2001</v>
          </cell>
          <cell r="F4252">
            <v>0</v>
          </cell>
          <cell r="G4252">
            <v>2001</v>
          </cell>
          <cell r="H4252">
            <v>0</v>
          </cell>
          <cell r="I4252">
            <v>0</v>
          </cell>
          <cell r="J4252">
            <v>0</v>
          </cell>
          <cell r="K4252">
            <v>0</v>
          </cell>
          <cell r="L4252">
            <v>8647</v>
          </cell>
        </row>
        <row r="4253">
          <cell r="A4253" t="str">
            <v>3W50012U</v>
          </cell>
          <cell r="B4253" t="str">
            <v>RING,SNAP</v>
          </cell>
          <cell r="C4253" t="str">
            <v>강동훈</v>
          </cell>
          <cell r="D4253">
            <v>1152.5</v>
          </cell>
          <cell r="E4253">
            <v>96445</v>
          </cell>
          <cell r="F4253">
            <v>0</v>
          </cell>
          <cell r="G4253">
            <v>72217</v>
          </cell>
          <cell r="H4253">
            <v>0</v>
          </cell>
          <cell r="I4253">
            <v>25380.5</v>
          </cell>
          <cell r="J4253">
            <v>21220.5</v>
          </cell>
          <cell r="K4253">
            <v>0</v>
          </cell>
          <cell r="L4253">
            <v>95060</v>
          </cell>
        </row>
        <row r="4254">
          <cell r="A4254" t="str">
            <v>3W50288B</v>
          </cell>
          <cell r="B4254" t="str">
            <v>SPRING,BRAKE</v>
          </cell>
          <cell r="C4254" t="str">
            <v>하대호</v>
          </cell>
          <cell r="D4254">
            <v>3390</v>
          </cell>
          <cell r="E4254">
            <v>6000</v>
          </cell>
          <cell r="F4254">
            <v>0</v>
          </cell>
          <cell r="G4254">
            <v>5646</v>
          </cell>
          <cell r="H4254">
            <v>0</v>
          </cell>
          <cell r="I4254">
            <v>3744</v>
          </cell>
          <cell r="J4254">
            <v>3744</v>
          </cell>
          <cell r="K4254">
            <v>0</v>
          </cell>
          <cell r="L4254">
            <v>9426</v>
          </cell>
        </row>
        <row r="4255">
          <cell r="A4255" t="str">
            <v>3W50623A</v>
          </cell>
          <cell r="B4255" t="str">
            <v>HOSE ASSEMBLY,INLET</v>
          </cell>
          <cell r="C4255" t="str">
            <v>정달식</v>
          </cell>
          <cell r="D4255">
            <v>0</v>
          </cell>
          <cell r="E4255">
            <v>500</v>
          </cell>
          <cell r="F4255">
            <v>0</v>
          </cell>
          <cell r="G4255">
            <v>0</v>
          </cell>
          <cell r="H4255">
            <v>500</v>
          </cell>
          <cell r="I4255">
            <v>0</v>
          </cell>
          <cell r="J4255">
            <v>0</v>
          </cell>
          <cell r="K4255">
            <v>0</v>
          </cell>
          <cell r="L4255">
            <v>0</v>
          </cell>
        </row>
        <row r="4256">
          <cell r="A4256" t="str">
            <v>3W50623B</v>
          </cell>
          <cell r="B4256" t="str">
            <v>HOSE ASSEMBLY,INLET</v>
          </cell>
          <cell r="C4256" t="str">
            <v>정달식</v>
          </cell>
          <cell r="D4256">
            <v>0</v>
          </cell>
          <cell r="E4256">
            <v>6200</v>
          </cell>
          <cell r="F4256">
            <v>0</v>
          </cell>
          <cell r="G4256">
            <v>0</v>
          </cell>
          <cell r="H4256">
            <v>6200</v>
          </cell>
          <cell r="I4256">
            <v>0</v>
          </cell>
          <cell r="J4256">
            <v>0</v>
          </cell>
          <cell r="K4256">
            <v>22</v>
          </cell>
          <cell r="L4256">
            <v>0</v>
          </cell>
        </row>
        <row r="4257">
          <cell r="A4257" t="str">
            <v>3W50623C</v>
          </cell>
          <cell r="B4257" t="str">
            <v>HOSE ASSEMBLY,INLET</v>
          </cell>
          <cell r="C4257" t="str">
            <v>정달식</v>
          </cell>
          <cell r="D4257">
            <v>0</v>
          </cell>
          <cell r="E4257">
            <v>1800</v>
          </cell>
          <cell r="F4257">
            <v>0</v>
          </cell>
          <cell r="G4257">
            <v>0</v>
          </cell>
          <cell r="H4257">
            <v>1800</v>
          </cell>
          <cell r="I4257">
            <v>0</v>
          </cell>
          <cell r="J4257">
            <v>0</v>
          </cell>
          <cell r="K4257">
            <v>0</v>
          </cell>
          <cell r="L4257">
            <v>0</v>
          </cell>
        </row>
        <row r="4258">
          <cell r="A4258" t="str">
            <v>3W50623D</v>
          </cell>
          <cell r="B4258" t="str">
            <v>HOSE ASSEMBLY,INLET</v>
          </cell>
          <cell r="C4258" t="str">
            <v>정달식</v>
          </cell>
          <cell r="D4258">
            <v>0</v>
          </cell>
          <cell r="E4258">
            <v>1100</v>
          </cell>
          <cell r="F4258">
            <v>0</v>
          </cell>
          <cell r="G4258">
            <v>0</v>
          </cell>
          <cell r="H4258">
            <v>1100</v>
          </cell>
          <cell r="I4258">
            <v>0</v>
          </cell>
          <cell r="J4258">
            <v>0</v>
          </cell>
          <cell r="K4258">
            <v>2</v>
          </cell>
          <cell r="L4258">
            <v>0</v>
          </cell>
        </row>
        <row r="4259">
          <cell r="A4259" t="str">
            <v>3W50623E</v>
          </cell>
          <cell r="B4259" t="str">
            <v>HOSE ASSEMBLY,INLET</v>
          </cell>
          <cell r="C4259" t="str">
            <v>정달식</v>
          </cell>
          <cell r="D4259">
            <v>0</v>
          </cell>
          <cell r="E4259">
            <v>50</v>
          </cell>
          <cell r="F4259">
            <v>0</v>
          </cell>
          <cell r="G4259">
            <v>0</v>
          </cell>
          <cell r="H4259">
            <v>50</v>
          </cell>
          <cell r="I4259">
            <v>0</v>
          </cell>
          <cell r="J4259">
            <v>0</v>
          </cell>
          <cell r="K4259">
            <v>0</v>
          </cell>
          <cell r="L4259">
            <v>0</v>
          </cell>
        </row>
        <row r="4260">
          <cell r="A4260" t="str">
            <v>3W50632L</v>
          </cell>
          <cell r="B4260" t="str">
            <v>FILTER ASSEMBLY,LINT</v>
          </cell>
          <cell r="C4260" t="str">
            <v>강동훈</v>
          </cell>
          <cell r="D4260">
            <v>0</v>
          </cell>
          <cell r="E4260">
            <v>2736</v>
          </cell>
          <cell r="F4260">
            <v>0</v>
          </cell>
          <cell r="G4260">
            <v>2736</v>
          </cell>
          <cell r="H4260">
            <v>0</v>
          </cell>
          <cell r="I4260">
            <v>0</v>
          </cell>
          <cell r="J4260">
            <v>1001</v>
          </cell>
          <cell r="K4260">
            <v>0</v>
          </cell>
          <cell r="L4260">
            <v>4218</v>
          </cell>
        </row>
        <row r="4261">
          <cell r="A4261" t="str">
            <v>3W50659A</v>
          </cell>
          <cell r="B4261" t="str">
            <v>CONNECTOR (CIRC),WAFER</v>
          </cell>
          <cell r="C4261" t="str">
            <v>직송</v>
          </cell>
          <cell r="D4261">
            <v>-3620</v>
          </cell>
          <cell r="E4261">
            <v>0</v>
          </cell>
          <cell r="F4261">
            <v>0</v>
          </cell>
          <cell r="G4261">
            <v>0</v>
          </cell>
          <cell r="H4261">
            <v>0</v>
          </cell>
          <cell r="I4261">
            <v>-3620</v>
          </cell>
          <cell r="J4261">
            <v>-3620</v>
          </cell>
          <cell r="K4261">
            <v>0</v>
          </cell>
          <cell r="L4261">
            <v>126876</v>
          </cell>
        </row>
        <row r="4262">
          <cell r="A4262" t="str">
            <v>3W50659B</v>
          </cell>
          <cell r="B4262" t="str">
            <v>CONNECTOR (CIRC),WAFER</v>
          </cell>
          <cell r="C4262" t="str">
            <v>직송</v>
          </cell>
          <cell r="D4262">
            <v>-57</v>
          </cell>
          <cell r="E4262">
            <v>57</v>
          </cell>
          <cell r="F4262">
            <v>0</v>
          </cell>
          <cell r="G4262">
            <v>0</v>
          </cell>
          <cell r="H4262">
            <v>0</v>
          </cell>
          <cell r="I4262">
            <v>0</v>
          </cell>
          <cell r="J4262">
            <v>-2</v>
          </cell>
          <cell r="K4262">
            <v>0</v>
          </cell>
          <cell r="L4262">
            <v>72859</v>
          </cell>
        </row>
        <row r="4263">
          <cell r="A4263" t="str">
            <v>3W50659C</v>
          </cell>
          <cell r="B4263" t="str">
            <v>CONNECTOR (CIRC),WAFER</v>
          </cell>
          <cell r="C4263" t="str">
            <v>정동석</v>
          </cell>
          <cell r="D4263">
            <v>-766</v>
          </cell>
          <cell r="E4263">
            <v>23155</v>
          </cell>
          <cell r="F4263">
            <v>0</v>
          </cell>
          <cell r="G4263">
            <v>26048</v>
          </cell>
          <cell r="H4263">
            <v>0</v>
          </cell>
          <cell r="I4263">
            <v>-3659</v>
          </cell>
          <cell r="J4263">
            <v>-2366</v>
          </cell>
          <cell r="K4263">
            <v>0</v>
          </cell>
          <cell r="L4263">
            <v>107922</v>
          </cell>
        </row>
        <row r="4264">
          <cell r="A4264" t="str">
            <v>3W50659D</v>
          </cell>
          <cell r="B4264" t="str">
            <v>CONNECTOR (CIRC),WAFER</v>
          </cell>
          <cell r="C4264" t="str">
            <v>정동석</v>
          </cell>
          <cell r="D4264">
            <v>-696</v>
          </cell>
          <cell r="E4264">
            <v>9050</v>
          </cell>
          <cell r="F4264">
            <v>0</v>
          </cell>
          <cell r="G4264">
            <v>9776</v>
          </cell>
          <cell r="H4264">
            <v>0</v>
          </cell>
          <cell r="I4264">
            <v>-1422</v>
          </cell>
          <cell r="J4264">
            <v>-358</v>
          </cell>
          <cell r="K4264">
            <v>0</v>
          </cell>
          <cell r="L4264">
            <v>87152</v>
          </cell>
        </row>
        <row r="4265">
          <cell r="A4265" t="str">
            <v>3W50659E</v>
          </cell>
          <cell r="B4265" t="str">
            <v>CONNECTOR (CIRC),WAFER</v>
          </cell>
          <cell r="C4265" t="str">
            <v>직송</v>
          </cell>
          <cell r="D4265">
            <v>-57</v>
          </cell>
          <cell r="E4265">
            <v>57</v>
          </cell>
          <cell r="F4265">
            <v>0</v>
          </cell>
          <cell r="G4265">
            <v>0</v>
          </cell>
          <cell r="H4265">
            <v>0</v>
          </cell>
          <cell r="I4265">
            <v>0</v>
          </cell>
          <cell r="J4265">
            <v>-2</v>
          </cell>
          <cell r="K4265">
            <v>0</v>
          </cell>
          <cell r="L4265">
            <v>38773</v>
          </cell>
        </row>
        <row r="4266">
          <cell r="A4266" t="str">
            <v>3W50659G</v>
          </cell>
          <cell r="B4266" t="str">
            <v>CONNECTOR (CIRC),WAFER</v>
          </cell>
          <cell r="C4266" t="str">
            <v>직송</v>
          </cell>
          <cell r="D4266">
            <v>-57</v>
          </cell>
          <cell r="E4266">
            <v>57</v>
          </cell>
          <cell r="F4266">
            <v>0</v>
          </cell>
          <cell r="G4266">
            <v>0</v>
          </cell>
          <cell r="H4266">
            <v>0</v>
          </cell>
          <cell r="I4266">
            <v>0</v>
          </cell>
          <cell r="J4266">
            <v>-2</v>
          </cell>
          <cell r="K4266">
            <v>0</v>
          </cell>
          <cell r="L4266">
            <v>4951</v>
          </cell>
        </row>
        <row r="4267">
          <cell r="A4267" t="str">
            <v>3W50659J</v>
          </cell>
          <cell r="B4267" t="str">
            <v>CONNECTOR (CIRC),WAFER</v>
          </cell>
          <cell r="C4267" t="str">
            <v>정동석</v>
          </cell>
          <cell r="D4267">
            <v>2796</v>
          </cell>
          <cell r="E4267">
            <v>297</v>
          </cell>
          <cell r="F4267">
            <v>0</v>
          </cell>
          <cell r="G4267">
            <v>3399.2571400000002</v>
          </cell>
          <cell r="H4267">
            <v>0</v>
          </cell>
          <cell r="I4267">
            <v>-306.25713999999999</v>
          </cell>
          <cell r="J4267">
            <v>-87.257140000000007</v>
          </cell>
          <cell r="K4267">
            <v>0</v>
          </cell>
          <cell r="L4267">
            <v>3708.9999979999998</v>
          </cell>
        </row>
        <row r="4268">
          <cell r="A4268" t="str">
            <v>3W50659K</v>
          </cell>
          <cell r="B4268" t="str">
            <v>CONNECTOR (CIRC),WAFER</v>
          </cell>
          <cell r="C4268" t="str">
            <v>정동석</v>
          </cell>
          <cell r="D4268">
            <v>-5</v>
          </cell>
          <cell r="E4268">
            <v>155</v>
          </cell>
          <cell r="F4268">
            <v>0</v>
          </cell>
          <cell r="G4268">
            <v>250</v>
          </cell>
          <cell r="H4268">
            <v>0</v>
          </cell>
          <cell r="I4268">
            <v>-100</v>
          </cell>
          <cell r="J4268">
            <v>0</v>
          </cell>
          <cell r="K4268">
            <v>0</v>
          </cell>
          <cell r="L4268">
            <v>272</v>
          </cell>
        </row>
        <row r="4269">
          <cell r="A4269" t="str">
            <v>3W50659L</v>
          </cell>
          <cell r="B4269" t="str">
            <v>CONNECTOR (CIRC),WAFER</v>
          </cell>
          <cell r="C4269" t="str">
            <v>정동석</v>
          </cell>
          <cell r="D4269">
            <v>-5</v>
          </cell>
          <cell r="E4269">
            <v>155</v>
          </cell>
          <cell r="F4269">
            <v>0</v>
          </cell>
          <cell r="G4269">
            <v>250</v>
          </cell>
          <cell r="H4269">
            <v>0</v>
          </cell>
          <cell r="I4269">
            <v>-100</v>
          </cell>
          <cell r="J4269">
            <v>0</v>
          </cell>
          <cell r="K4269">
            <v>0</v>
          </cell>
          <cell r="L4269">
            <v>272</v>
          </cell>
        </row>
        <row r="4270">
          <cell r="A4270" t="str">
            <v>3W50659M</v>
          </cell>
          <cell r="B4270" t="str">
            <v>CONNECTOR (CIRC),WAFER</v>
          </cell>
          <cell r="C4270" t="str">
            <v>정동석</v>
          </cell>
          <cell r="D4270">
            <v>-5</v>
          </cell>
          <cell r="E4270">
            <v>155</v>
          </cell>
          <cell r="F4270">
            <v>0</v>
          </cell>
          <cell r="G4270">
            <v>250</v>
          </cell>
          <cell r="H4270">
            <v>0</v>
          </cell>
          <cell r="I4270">
            <v>-100</v>
          </cell>
          <cell r="J4270">
            <v>0</v>
          </cell>
          <cell r="K4270">
            <v>0</v>
          </cell>
          <cell r="L4270">
            <v>272</v>
          </cell>
        </row>
        <row r="4271">
          <cell r="A4271" t="str">
            <v>3W50659N</v>
          </cell>
          <cell r="B4271" t="str">
            <v>CONNECTOR (CIRC),WAFER</v>
          </cell>
          <cell r="C4271" t="str">
            <v>정동석</v>
          </cell>
          <cell r="D4271">
            <v>1264</v>
          </cell>
          <cell r="E4271">
            <v>0</v>
          </cell>
          <cell r="F4271">
            <v>0</v>
          </cell>
          <cell r="G4271">
            <v>106</v>
          </cell>
          <cell r="H4271">
            <v>0</v>
          </cell>
          <cell r="I4271">
            <v>1158</v>
          </cell>
          <cell r="J4271">
            <v>1071</v>
          </cell>
          <cell r="K4271">
            <v>0</v>
          </cell>
          <cell r="L4271">
            <v>330</v>
          </cell>
        </row>
        <row r="4272">
          <cell r="A4272" t="str">
            <v>3W50659P</v>
          </cell>
          <cell r="B4272" t="str">
            <v>CONNECTOR (CIRC),WAFER</v>
          </cell>
          <cell r="C4272" t="str">
            <v>직송</v>
          </cell>
          <cell r="D4272">
            <v>769</v>
          </cell>
          <cell r="E4272">
            <v>0</v>
          </cell>
          <cell r="F4272">
            <v>0</v>
          </cell>
          <cell r="G4272">
            <v>730</v>
          </cell>
          <cell r="H4272">
            <v>0</v>
          </cell>
          <cell r="I4272">
            <v>39</v>
          </cell>
          <cell r="J4272">
            <v>39</v>
          </cell>
          <cell r="K4272">
            <v>0</v>
          </cell>
          <cell r="L4272">
            <v>732</v>
          </cell>
        </row>
        <row r="4273">
          <cell r="A4273" t="str">
            <v>3W50712A</v>
          </cell>
          <cell r="B4273" t="str">
            <v>HANGER ASSEMBLY,PIVOT</v>
          </cell>
          <cell r="C4273" t="str">
            <v>최경석</v>
          </cell>
          <cell r="D4273">
            <v>8669</v>
          </cell>
          <cell r="E4273">
            <v>147078</v>
          </cell>
          <cell r="F4273">
            <v>0</v>
          </cell>
          <cell r="G4273">
            <v>146797</v>
          </cell>
          <cell r="H4273">
            <v>0</v>
          </cell>
          <cell r="I4273">
            <v>8950</v>
          </cell>
          <cell r="J4273">
            <v>3471</v>
          </cell>
          <cell r="K4273">
            <v>0</v>
          </cell>
          <cell r="L4273">
            <v>184652</v>
          </cell>
        </row>
        <row r="4274">
          <cell r="A4274" t="str">
            <v>3W50768A</v>
          </cell>
          <cell r="B4274" t="str">
            <v>BUSHING</v>
          </cell>
          <cell r="C4274" t="str">
            <v>직송</v>
          </cell>
          <cell r="D4274">
            <v>0</v>
          </cell>
          <cell r="E4274">
            <v>4650</v>
          </cell>
          <cell r="F4274">
            <v>0</v>
          </cell>
          <cell r="G4274">
            <v>0</v>
          </cell>
          <cell r="H4274">
            <v>4650</v>
          </cell>
          <cell r="I4274">
            <v>0</v>
          </cell>
          <cell r="J4274">
            <v>0</v>
          </cell>
          <cell r="K4274">
            <v>0</v>
          </cell>
          <cell r="L4274">
            <v>10097</v>
          </cell>
        </row>
        <row r="4275">
          <cell r="A4275" t="str">
            <v>3W50778A</v>
          </cell>
          <cell r="B4275" t="str">
            <v>SEAL</v>
          </cell>
          <cell r="C4275" t="str">
            <v>하대호</v>
          </cell>
          <cell r="D4275">
            <v>42</v>
          </cell>
          <cell r="E4275">
            <v>500</v>
          </cell>
          <cell r="F4275">
            <v>0</v>
          </cell>
          <cell r="G4275">
            <v>489</v>
          </cell>
          <cell r="H4275">
            <v>0</v>
          </cell>
          <cell r="I4275">
            <v>53</v>
          </cell>
          <cell r="J4275">
            <v>53</v>
          </cell>
          <cell r="K4275">
            <v>0</v>
          </cell>
          <cell r="L4275">
            <v>1000</v>
          </cell>
        </row>
        <row r="4276">
          <cell r="A4276" t="str">
            <v>3W50783B</v>
          </cell>
          <cell r="B4276" t="str">
            <v>SPRING,BRAKE</v>
          </cell>
          <cell r="C4276" t="str">
            <v>하대호</v>
          </cell>
          <cell r="D4276">
            <v>1156</v>
          </cell>
          <cell r="E4276">
            <v>66300</v>
          </cell>
          <cell r="F4276">
            <v>0</v>
          </cell>
          <cell r="G4276">
            <v>68162</v>
          </cell>
          <cell r="H4276">
            <v>0</v>
          </cell>
          <cell r="I4276">
            <v>-706</v>
          </cell>
          <cell r="J4276">
            <v>4193</v>
          </cell>
          <cell r="K4276">
            <v>0</v>
          </cell>
          <cell r="L4276">
            <v>101128</v>
          </cell>
        </row>
        <row r="4277">
          <cell r="A4277" t="str">
            <v>3W50804M</v>
          </cell>
          <cell r="B4277" t="str">
            <v>FILTER ASSEMBLY,LINT</v>
          </cell>
          <cell r="C4277" t="str">
            <v>강동훈</v>
          </cell>
          <cell r="D4277">
            <v>0</v>
          </cell>
          <cell r="E4277">
            <v>1500</v>
          </cell>
          <cell r="F4277">
            <v>0</v>
          </cell>
          <cell r="G4277">
            <v>0</v>
          </cell>
          <cell r="H4277">
            <v>1500</v>
          </cell>
          <cell r="I4277">
            <v>0</v>
          </cell>
          <cell r="J4277">
            <v>0</v>
          </cell>
          <cell r="K4277">
            <v>0</v>
          </cell>
          <cell r="L4277">
            <v>0</v>
          </cell>
        </row>
        <row r="4278">
          <cell r="A4278" t="str">
            <v>3W50808A</v>
          </cell>
          <cell r="B4278" t="str">
            <v>BUSHING</v>
          </cell>
          <cell r="C4278" t="str">
            <v>직송</v>
          </cell>
          <cell r="D4278">
            <v>0</v>
          </cell>
          <cell r="E4278">
            <v>53700</v>
          </cell>
          <cell r="F4278">
            <v>0</v>
          </cell>
          <cell r="G4278">
            <v>0</v>
          </cell>
          <cell r="H4278">
            <v>53700</v>
          </cell>
          <cell r="I4278">
            <v>0</v>
          </cell>
          <cell r="J4278">
            <v>0</v>
          </cell>
          <cell r="K4278">
            <v>0</v>
          </cell>
          <cell r="L4278">
            <v>102892</v>
          </cell>
        </row>
        <row r="4279">
          <cell r="A4279" t="str">
            <v>3W50812A</v>
          </cell>
          <cell r="B4279" t="str">
            <v>CONNECTOR (MECH),HOSE</v>
          </cell>
          <cell r="C4279" t="str">
            <v>정달식</v>
          </cell>
          <cell r="D4279">
            <v>0</v>
          </cell>
          <cell r="E4279">
            <v>50</v>
          </cell>
          <cell r="F4279">
            <v>0</v>
          </cell>
          <cell r="G4279">
            <v>0</v>
          </cell>
          <cell r="H4279">
            <v>50</v>
          </cell>
          <cell r="I4279">
            <v>0</v>
          </cell>
          <cell r="J4279">
            <v>0</v>
          </cell>
          <cell r="K4279">
            <v>100</v>
          </cell>
          <cell r="L4279">
            <v>0</v>
          </cell>
        </row>
        <row r="4280">
          <cell r="A4280" t="str">
            <v>3W50853A</v>
          </cell>
          <cell r="B4280" t="str">
            <v>HOLDER</v>
          </cell>
          <cell r="C4280" t="str">
            <v>강동훈</v>
          </cell>
          <cell r="D4280">
            <v>0</v>
          </cell>
          <cell r="E4280">
            <v>230</v>
          </cell>
          <cell r="F4280">
            <v>0</v>
          </cell>
          <cell r="G4280">
            <v>320</v>
          </cell>
          <cell r="H4280">
            <v>0</v>
          </cell>
          <cell r="I4280">
            <v>-90</v>
          </cell>
          <cell r="J4280">
            <v>-90</v>
          </cell>
          <cell r="K4280">
            <v>0</v>
          </cell>
          <cell r="L4280">
            <v>320</v>
          </cell>
        </row>
        <row r="4281">
          <cell r="A4281" t="str">
            <v>3Z20239F</v>
          </cell>
          <cell r="B4281" t="str">
            <v>PACKING</v>
          </cell>
          <cell r="C4281" t="str">
            <v>정달식</v>
          </cell>
          <cell r="D4281">
            <v>0</v>
          </cell>
          <cell r="E4281">
            <v>0</v>
          </cell>
          <cell r="F4281">
            <v>0</v>
          </cell>
          <cell r="G4281">
            <v>0</v>
          </cell>
          <cell r="H4281">
            <v>0</v>
          </cell>
          <cell r="I4281">
            <v>0</v>
          </cell>
          <cell r="J4281">
            <v>0</v>
          </cell>
          <cell r="K4281">
            <v>146</v>
          </cell>
          <cell r="L4281">
            <v>0</v>
          </cell>
        </row>
        <row r="4282">
          <cell r="A4282" t="str">
            <v>3Z90104H</v>
          </cell>
          <cell r="B4282" t="str">
            <v>BOX,CARTON</v>
          </cell>
          <cell r="C4282" t="str">
            <v>정달식</v>
          </cell>
          <cell r="D4282">
            <v>0</v>
          </cell>
          <cell r="E4282">
            <v>30</v>
          </cell>
          <cell r="F4282">
            <v>0</v>
          </cell>
          <cell r="G4282">
            <v>0</v>
          </cell>
          <cell r="H4282">
            <v>30</v>
          </cell>
          <cell r="I4282">
            <v>0</v>
          </cell>
          <cell r="J4282">
            <v>0</v>
          </cell>
          <cell r="K4282">
            <v>30</v>
          </cell>
          <cell r="L4282">
            <v>0</v>
          </cell>
        </row>
        <row r="4283">
          <cell r="A4283" t="str">
            <v>3Z90106D</v>
          </cell>
          <cell r="B4283" t="str">
            <v>PACKING</v>
          </cell>
          <cell r="C4283" t="str">
            <v>정달식</v>
          </cell>
          <cell r="D4283">
            <v>0</v>
          </cell>
          <cell r="E4283">
            <v>1129.40256</v>
          </cell>
          <cell r="F4283">
            <v>0</v>
          </cell>
          <cell r="G4283">
            <v>1128.5640000000001</v>
          </cell>
          <cell r="H4283">
            <v>0</v>
          </cell>
          <cell r="I4283">
            <v>0.83855999999999997</v>
          </cell>
          <cell r="J4283">
            <v>0.83855999999999997</v>
          </cell>
          <cell r="K4283">
            <v>0</v>
          </cell>
          <cell r="L4283">
            <v>2257.1280000000002</v>
          </cell>
        </row>
        <row r="4284">
          <cell r="A4284" t="str">
            <v>3Z90106X</v>
          </cell>
          <cell r="B4284" t="str">
            <v>PACKING</v>
          </cell>
          <cell r="C4284" t="str">
            <v>정달식</v>
          </cell>
          <cell r="D4284">
            <v>0</v>
          </cell>
          <cell r="E4284">
            <v>66.932929999999999</v>
          </cell>
          <cell r="F4284">
            <v>0</v>
          </cell>
          <cell r="G4284">
            <v>66.633300000000006</v>
          </cell>
          <cell r="H4284">
            <v>0</v>
          </cell>
          <cell r="I4284">
            <v>0.29963000000000001</v>
          </cell>
          <cell r="J4284">
            <v>0.29963000000000001</v>
          </cell>
          <cell r="K4284">
            <v>0</v>
          </cell>
          <cell r="L4284">
            <v>133.26660000000001</v>
          </cell>
        </row>
        <row r="4285">
          <cell r="A4285" t="str">
            <v>3Z90194R</v>
          </cell>
          <cell r="B4285" t="str">
            <v>BOX,CARTON</v>
          </cell>
          <cell r="C4285" t="str">
            <v>정달식</v>
          </cell>
          <cell r="D4285">
            <v>-126.08</v>
          </cell>
          <cell r="E4285">
            <v>252.16</v>
          </cell>
          <cell r="F4285">
            <v>0</v>
          </cell>
          <cell r="G4285">
            <v>0</v>
          </cell>
          <cell r="H4285">
            <v>0</v>
          </cell>
          <cell r="I4285">
            <v>252.16</v>
          </cell>
          <cell r="J4285">
            <v>252.16</v>
          </cell>
          <cell r="K4285">
            <v>0</v>
          </cell>
          <cell r="L4285">
            <v>2588.96</v>
          </cell>
        </row>
        <row r="4286">
          <cell r="A4286" t="str">
            <v>3Z90224L</v>
          </cell>
          <cell r="B4286" t="str">
            <v>BOX,CARTON</v>
          </cell>
          <cell r="C4286" t="str">
            <v>정달식</v>
          </cell>
          <cell r="D4286">
            <v>-127.32</v>
          </cell>
          <cell r="E4286">
            <v>123.634</v>
          </cell>
          <cell r="F4286">
            <v>0</v>
          </cell>
          <cell r="G4286">
            <v>82.412000000000006</v>
          </cell>
          <cell r="H4286">
            <v>0</v>
          </cell>
          <cell r="I4286">
            <v>42.972000000000001</v>
          </cell>
          <cell r="J4286">
            <v>25.771999999999998</v>
          </cell>
          <cell r="K4286">
            <v>0</v>
          </cell>
          <cell r="L4286">
            <v>309.29599999999999</v>
          </cell>
        </row>
        <row r="4287">
          <cell r="A4287" t="str">
            <v>3Z90224Z</v>
          </cell>
          <cell r="B4287" t="str">
            <v>BOX,CARTON</v>
          </cell>
          <cell r="C4287" t="str">
            <v>정달식</v>
          </cell>
          <cell r="D4287">
            <v>-7.88</v>
          </cell>
          <cell r="E4287">
            <v>0</v>
          </cell>
          <cell r="F4287">
            <v>0</v>
          </cell>
          <cell r="G4287">
            <v>0</v>
          </cell>
          <cell r="H4287">
            <v>0</v>
          </cell>
          <cell r="I4287">
            <v>0</v>
          </cell>
          <cell r="J4287">
            <v>0</v>
          </cell>
          <cell r="K4287">
            <v>0</v>
          </cell>
          <cell r="L4287">
            <v>161.81</v>
          </cell>
        </row>
        <row r="4288">
          <cell r="A4288" t="str">
            <v>3Z90251R</v>
          </cell>
          <cell r="B4288" t="str">
            <v>BOX,CARTON</v>
          </cell>
          <cell r="C4288" t="str">
            <v>정달식</v>
          </cell>
          <cell r="D4288">
            <v>0</v>
          </cell>
          <cell r="E4288">
            <v>20</v>
          </cell>
          <cell r="F4288">
            <v>0</v>
          </cell>
          <cell r="G4288">
            <v>0</v>
          </cell>
          <cell r="H4288">
            <v>20</v>
          </cell>
          <cell r="I4288">
            <v>0</v>
          </cell>
          <cell r="J4288">
            <v>0</v>
          </cell>
          <cell r="K4288">
            <v>40</v>
          </cell>
          <cell r="L4288">
            <v>0</v>
          </cell>
        </row>
        <row r="4289">
          <cell r="A4289" t="str">
            <v>3Z90251S</v>
          </cell>
          <cell r="B4289" t="str">
            <v>BOX,CARTON</v>
          </cell>
          <cell r="C4289" t="str">
            <v>정달식</v>
          </cell>
          <cell r="D4289">
            <v>-12.66</v>
          </cell>
          <cell r="E4289">
            <v>200</v>
          </cell>
          <cell r="F4289">
            <v>0</v>
          </cell>
          <cell r="G4289">
            <v>20.010000000000002</v>
          </cell>
          <cell r="H4289">
            <v>200</v>
          </cell>
          <cell r="I4289">
            <v>-32.67</v>
          </cell>
          <cell r="J4289">
            <v>-32.67</v>
          </cell>
          <cell r="K4289">
            <v>70</v>
          </cell>
          <cell r="L4289">
            <v>186.54</v>
          </cell>
        </row>
        <row r="4290">
          <cell r="A4290" t="str">
            <v>3Z90254M</v>
          </cell>
          <cell r="B4290" t="str">
            <v>BOX,CARTON</v>
          </cell>
          <cell r="D4290">
            <v>0</v>
          </cell>
          <cell r="E4290">
            <v>175</v>
          </cell>
          <cell r="F4290">
            <v>0</v>
          </cell>
          <cell r="G4290">
            <v>0</v>
          </cell>
          <cell r="H4290">
            <v>175</v>
          </cell>
          <cell r="I4290">
            <v>0</v>
          </cell>
          <cell r="J4290">
            <v>0</v>
          </cell>
          <cell r="K4290">
            <v>25</v>
          </cell>
          <cell r="L4290">
            <v>0</v>
          </cell>
        </row>
        <row r="4291">
          <cell r="A4291" t="str">
            <v>3Z90278F</v>
          </cell>
          <cell r="B4291" t="str">
            <v>BOX,CARTON</v>
          </cell>
          <cell r="C4291" t="str">
            <v>정달식</v>
          </cell>
          <cell r="D4291">
            <v>-157.93</v>
          </cell>
          <cell r="E4291">
            <v>1230</v>
          </cell>
          <cell r="F4291">
            <v>0</v>
          </cell>
          <cell r="G4291">
            <v>300.02999999999997</v>
          </cell>
          <cell r="H4291">
            <v>1230</v>
          </cell>
          <cell r="I4291">
            <v>-457.96</v>
          </cell>
          <cell r="J4291">
            <v>-504.16</v>
          </cell>
          <cell r="K4291">
            <v>720</v>
          </cell>
          <cell r="L4291">
            <v>531.76</v>
          </cell>
        </row>
        <row r="4292">
          <cell r="A4292" t="str">
            <v>3Z90280E</v>
          </cell>
          <cell r="B4292" t="str">
            <v>PACKING</v>
          </cell>
          <cell r="C4292" t="str">
            <v>정달식</v>
          </cell>
          <cell r="D4292">
            <v>-11.263999999999999</v>
          </cell>
          <cell r="E4292">
            <v>4500</v>
          </cell>
          <cell r="F4292">
            <v>0</v>
          </cell>
          <cell r="G4292">
            <v>55.027500000000003</v>
          </cell>
          <cell r="H4292">
            <v>4500</v>
          </cell>
          <cell r="I4292">
            <v>-55.031500000000001</v>
          </cell>
          <cell r="J4292">
            <v>-55.031500000000001</v>
          </cell>
          <cell r="K4292">
            <v>2200</v>
          </cell>
          <cell r="L4292">
            <v>328.05500000000001</v>
          </cell>
        </row>
        <row r="4293">
          <cell r="A4293" t="str">
            <v>3Z90295B</v>
          </cell>
          <cell r="B4293" t="str">
            <v>PACKING</v>
          </cell>
          <cell r="C4293" t="str">
            <v>정달식</v>
          </cell>
          <cell r="D4293">
            <v>0</v>
          </cell>
          <cell r="E4293">
            <v>0</v>
          </cell>
          <cell r="F4293">
            <v>0</v>
          </cell>
          <cell r="G4293">
            <v>0</v>
          </cell>
          <cell r="H4293">
            <v>0</v>
          </cell>
          <cell r="I4293">
            <v>0</v>
          </cell>
          <cell r="J4293">
            <v>0</v>
          </cell>
          <cell r="K4293">
            <v>0</v>
          </cell>
          <cell r="L4293">
            <v>0</v>
          </cell>
        </row>
        <row r="4294">
          <cell r="A4294" t="str">
            <v>3Z90406F</v>
          </cell>
          <cell r="B4294" t="str">
            <v>PACKING</v>
          </cell>
          <cell r="C4294" t="str">
            <v>정달식</v>
          </cell>
          <cell r="D4294">
            <v>1</v>
          </cell>
          <cell r="E4294">
            <v>250</v>
          </cell>
          <cell r="F4294">
            <v>0</v>
          </cell>
          <cell r="G4294">
            <v>221</v>
          </cell>
          <cell r="H4294">
            <v>0</v>
          </cell>
          <cell r="I4294">
            <v>30</v>
          </cell>
          <cell r="J4294">
            <v>30</v>
          </cell>
          <cell r="K4294">
            <v>0</v>
          </cell>
          <cell r="L4294">
            <v>550</v>
          </cell>
        </row>
        <row r="4295">
          <cell r="A4295" t="str">
            <v>3Z90419H</v>
          </cell>
          <cell r="B4295" t="str">
            <v>BOX,CARTON</v>
          </cell>
          <cell r="C4295" t="str">
            <v>정달식</v>
          </cell>
          <cell r="D4295">
            <v>0</v>
          </cell>
          <cell r="E4295">
            <v>800</v>
          </cell>
          <cell r="F4295">
            <v>0</v>
          </cell>
          <cell r="G4295">
            <v>0</v>
          </cell>
          <cell r="H4295">
            <v>800</v>
          </cell>
          <cell r="I4295">
            <v>0</v>
          </cell>
          <cell r="J4295">
            <v>0</v>
          </cell>
          <cell r="K4295">
            <v>0</v>
          </cell>
          <cell r="L4295">
            <v>0</v>
          </cell>
        </row>
        <row r="4296">
          <cell r="A4296" t="str">
            <v>3Z90424J</v>
          </cell>
          <cell r="B4296" t="str">
            <v>BOX,CARTON</v>
          </cell>
          <cell r="C4296" t="str">
            <v>정달식</v>
          </cell>
          <cell r="D4296">
            <v>0</v>
          </cell>
          <cell r="E4296">
            <v>250</v>
          </cell>
          <cell r="F4296">
            <v>0</v>
          </cell>
          <cell r="G4296">
            <v>0</v>
          </cell>
          <cell r="H4296">
            <v>250</v>
          </cell>
          <cell r="I4296">
            <v>0</v>
          </cell>
          <cell r="J4296">
            <v>0</v>
          </cell>
          <cell r="K4296">
            <v>2</v>
          </cell>
          <cell r="L4296">
            <v>240</v>
          </cell>
        </row>
        <row r="4297">
          <cell r="A4297" t="str">
            <v>3Z90435C</v>
          </cell>
          <cell r="B4297" t="str">
            <v>BAND (MECH)</v>
          </cell>
          <cell r="C4297" t="str">
            <v>하대호</v>
          </cell>
          <cell r="D4297">
            <v>240.03380999999999</v>
          </cell>
          <cell r="E4297">
            <v>2913</v>
          </cell>
          <cell r="F4297">
            <v>0</v>
          </cell>
          <cell r="G4297">
            <v>2659.21245</v>
          </cell>
          <cell r="H4297">
            <v>0</v>
          </cell>
          <cell r="I4297">
            <v>493.82136000000003</v>
          </cell>
          <cell r="J4297">
            <v>395.89622000000003</v>
          </cell>
          <cell r="K4297">
            <v>0</v>
          </cell>
          <cell r="L4297">
            <v>3634.0467840000001</v>
          </cell>
        </row>
        <row r="4298">
          <cell r="A4298" t="str">
            <v>3Z90455V</v>
          </cell>
          <cell r="B4298" t="str">
            <v>MOTOR ASSEMBLY,WM</v>
          </cell>
          <cell r="C4298" t="str">
            <v>강동훈</v>
          </cell>
          <cell r="D4298">
            <v>0</v>
          </cell>
          <cell r="E4298">
            <v>0</v>
          </cell>
          <cell r="F4298">
            <v>0</v>
          </cell>
          <cell r="G4298">
            <v>0</v>
          </cell>
          <cell r="H4298">
            <v>0</v>
          </cell>
          <cell r="I4298">
            <v>0</v>
          </cell>
          <cell r="J4298">
            <v>0</v>
          </cell>
          <cell r="K4298">
            <v>4</v>
          </cell>
          <cell r="L4298">
            <v>0</v>
          </cell>
        </row>
        <row r="4299">
          <cell r="A4299" t="str">
            <v>3Z90494L</v>
          </cell>
          <cell r="B4299" t="str">
            <v>BOX,CARTON</v>
          </cell>
          <cell r="C4299" t="str">
            <v>정달식</v>
          </cell>
          <cell r="D4299">
            <v>0</v>
          </cell>
          <cell r="E4299">
            <v>530</v>
          </cell>
          <cell r="F4299">
            <v>0</v>
          </cell>
          <cell r="G4299">
            <v>0</v>
          </cell>
          <cell r="H4299">
            <v>530</v>
          </cell>
          <cell r="I4299">
            <v>0</v>
          </cell>
          <cell r="J4299">
            <v>0</v>
          </cell>
          <cell r="K4299">
            <v>93</v>
          </cell>
          <cell r="L4299">
            <v>0</v>
          </cell>
        </row>
        <row r="4300">
          <cell r="A4300" t="str">
            <v>3Z90494R</v>
          </cell>
          <cell r="B4300" t="str">
            <v>BOX,CARTON</v>
          </cell>
          <cell r="C4300" t="str">
            <v>정달식</v>
          </cell>
          <cell r="D4300">
            <v>1</v>
          </cell>
          <cell r="E4300">
            <v>800</v>
          </cell>
          <cell r="F4300">
            <v>0</v>
          </cell>
          <cell r="G4300">
            <v>0</v>
          </cell>
          <cell r="H4300">
            <v>800</v>
          </cell>
          <cell r="I4300">
            <v>1</v>
          </cell>
          <cell r="J4300">
            <v>1</v>
          </cell>
          <cell r="K4300">
            <v>0</v>
          </cell>
          <cell r="L4300">
            <v>0</v>
          </cell>
        </row>
        <row r="4301">
          <cell r="A4301" t="str">
            <v>3Z90495D</v>
          </cell>
          <cell r="B4301" t="str">
            <v>PACKING</v>
          </cell>
          <cell r="C4301" t="str">
            <v>정달식</v>
          </cell>
          <cell r="D4301">
            <v>0</v>
          </cell>
          <cell r="E4301">
            <v>6350</v>
          </cell>
          <cell r="F4301">
            <v>0</v>
          </cell>
          <cell r="G4301">
            <v>0</v>
          </cell>
          <cell r="H4301">
            <v>6350</v>
          </cell>
          <cell r="I4301">
            <v>0</v>
          </cell>
          <cell r="J4301">
            <v>0</v>
          </cell>
          <cell r="K4301">
            <v>0</v>
          </cell>
          <cell r="L4301">
            <v>0</v>
          </cell>
        </row>
        <row r="4302">
          <cell r="A4302" t="str">
            <v>3Z90499G</v>
          </cell>
          <cell r="B4302" t="str">
            <v>BOX,CARTON</v>
          </cell>
          <cell r="C4302" t="str">
            <v>정달식</v>
          </cell>
          <cell r="D4302">
            <v>0</v>
          </cell>
          <cell r="E4302">
            <v>4000</v>
          </cell>
          <cell r="F4302">
            <v>0</v>
          </cell>
          <cell r="G4302">
            <v>0</v>
          </cell>
          <cell r="H4302">
            <v>4000</v>
          </cell>
          <cell r="I4302">
            <v>0</v>
          </cell>
          <cell r="J4302">
            <v>0</v>
          </cell>
          <cell r="K4302">
            <v>0</v>
          </cell>
          <cell r="L4302">
            <v>0</v>
          </cell>
        </row>
        <row r="4303">
          <cell r="A4303" t="str">
            <v>3Z90499J</v>
          </cell>
          <cell r="B4303" t="str">
            <v>BOX,CARTON</v>
          </cell>
          <cell r="C4303" t="str">
            <v>정달식</v>
          </cell>
          <cell r="D4303">
            <v>0</v>
          </cell>
          <cell r="E4303">
            <v>1100</v>
          </cell>
          <cell r="F4303">
            <v>0</v>
          </cell>
          <cell r="G4303">
            <v>0</v>
          </cell>
          <cell r="H4303">
            <v>1100</v>
          </cell>
          <cell r="I4303">
            <v>0</v>
          </cell>
          <cell r="J4303">
            <v>0</v>
          </cell>
          <cell r="K4303">
            <v>0</v>
          </cell>
          <cell r="L4303">
            <v>0</v>
          </cell>
        </row>
        <row r="4304">
          <cell r="A4304" t="str">
            <v>3Z90499L</v>
          </cell>
          <cell r="B4304" t="str">
            <v>BOX,CARTON</v>
          </cell>
          <cell r="C4304" t="str">
            <v>정달식</v>
          </cell>
          <cell r="D4304">
            <v>0</v>
          </cell>
          <cell r="E4304">
            <v>1500</v>
          </cell>
          <cell r="F4304">
            <v>0</v>
          </cell>
          <cell r="G4304">
            <v>0</v>
          </cell>
          <cell r="H4304">
            <v>1500</v>
          </cell>
          <cell r="I4304">
            <v>0</v>
          </cell>
          <cell r="J4304">
            <v>0</v>
          </cell>
          <cell r="K4304">
            <v>0</v>
          </cell>
          <cell r="L4304">
            <v>0</v>
          </cell>
        </row>
        <row r="4305">
          <cell r="A4305" t="str">
            <v>3Z90500F</v>
          </cell>
          <cell r="B4305" t="str">
            <v>BOX,CARTON</v>
          </cell>
          <cell r="C4305" t="str">
            <v>정달식</v>
          </cell>
          <cell r="D4305">
            <v>0</v>
          </cell>
          <cell r="E4305">
            <v>600</v>
          </cell>
          <cell r="F4305">
            <v>0</v>
          </cell>
          <cell r="G4305">
            <v>0</v>
          </cell>
          <cell r="H4305">
            <v>600</v>
          </cell>
          <cell r="I4305">
            <v>0</v>
          </cell>
          <cell r="J4305">
            <v>0</v>
          </cell>
          <cell r="K4305">
            <v>0</v>
          </cell>
          <cell r="L4305">
            <v>0</v>
          </cell>
        </row>
        <row r="4306">
          <cell r="A4306" t="str">
            <v>3Z90500K</v>
          </cell>
          <cell r="B4306" t="str">
            <v>BOX,CARTON</v>
          </cell>
          <cell r="D4306">
            <v>0</v>
          </cell>
          <cell r="E4306">
            <v>1600</v>
          </cell>
          <cell r="F4306">
            <v>0</v>
          </cell>
          <cell r="G4306">
            <v>0</v>
          </cell>
          <cell r="H4306">
            <v>1600</v>
          </cell>
          <cell r="I4306">
            <v>0</v>
          </cell>
          <cell r="J4306">
            <v>0</v>
          </cell>
          <cell r="K4306">
            <v>0</v>
          </cell>
          <cell r="L4306">
            <v>0</v>
          </cell>
        </row>
        <row r="4307">
          <cell r="A4307" t="str">
            <v>3Z90501A</v>
          </cell>
          <cell r="B4307" t="str">
            <v>BAG</v>
          </cell>
          <cell r="C4307" t="str">
            <v>정달식</v>
          </cell>
          <cell r="D4307">
            <v>0</v>
          </cell>
          <cell r="E4307">
            <v>3000</v>
          </cell>
          <cell r="F4307">
            <v>0</v>
          </cell>
          <cell r="G4307">
            <v>0</v>
          </cell>
          <cell r="H4307">
            <v>3000</v>
          </cell>
          <cell r="I4307">
            <v>0</v>
          </cell>
          <cell r="J4307">
            <v>0</v>
          </cell>
          <cell r="K4307">
            <v>0</v>
          </cell>
          <cell r="L4307">
            <v>0</v>
          </cell>
        </row>
        <row r="4308">
          <cell r="A4308" t="str">
            <v>3Z90501B</v>
          </cell>
          <cell r="B4308" t="str">
            <v>BAG</v>
          </cell>
          <cell r="C4308" t="str">
            <v>정달식</v>
          </cell>
          <cell r="D4308">
            <v>0</v>
          </cell>
          <cell r="E4308">
            <v>3000</v>
          </cell>
          <cell r="F4308">
            <v>0</v>
          </cell>
          <cell r="G4308">
            <v>0</v>
          </cell>
          <cell r="H4308">
            <v>3000</v>
          </cell>
          <cell r="I4308">
            <v>0</v>
          </cell>
          <cell r="J4308">
            <v>0</v>
          </cell>
          <cell r="K4308">
            <v>0</v>
          </cell>
          <cell r="L4308">
            <v>0</v>
          </cell>
        </row>
        <row r="4309">
          <cell r="A4309" t="str">
            <v>3Z90501C</v>
          </cell>
          <cell r="B4309" t="str">
            <v>BAG</v>
          </cell>
          <cell r="C4309" t="str">
            <v>정달식</v>
          </cell>
          <cell r="D4309">
            <v>0</v>
          </cell>
          <cell r="E4309">
            <v>10200</v>
          </cell>
          <cell r="F4309">
            <v>0</v>
          </cell>
          <cell r="G4309">
            <v>0</v>
          </cell>
          <cell r="H4309">
            <v>10200</v>
          </cell>
          <cell r="I4309">
            <v>0</v>
          </cell>
          <cell r="J4309">
            <v>0</v>
          </cell>
          <cell r="K4309">
            <v>0</v>
          </cell>
          <cell r="L4309">
            <v>0</v>
          </cell>
        </row>
        <row r="4310">
          <cell r="A4310" t="str">
            <v>3Z90501D</v>
          </cell>
          <cell r="B4310" t="str">
            <v>BAG</v>
          </cell>
          <cell r="C4310" t="str">
            <v>정달식</v>
          </cell>
          <cell r="D4310">
            <v>0</v>
          </cell>
          <cell r="E4310">
            <v>6000</v>
          </cell>
          <cell r="F4310">
            <v>0</v>
          </cell>
          <cell r="G4310">
            <v>0</v>
          </cell>
          <cell r="H4310">
            <v>6000</v>
          </cell>
          <cell r="I4310">
            <v>0</v>
          </cell>
          <cell r="J4310">
            <v>0</v>
          </cell>
          <cell r="K4310">
            <v>0</v>
          </cell>
          <cell r="L4310">
            <v>0</v>
          </cell>
        </row>
        <row r="4311">
          <cell r="A4311" t="str">
            <v>3Z90501G</v>
          </cell>
          <cell r="B4311" t="str">
            <v>BAG</v>
          </cell>
          <cell r="C4311" t="str">
            <v>정달식</v>
          </cell>
          <cell r="D4311">
            <v>0</v>
          </cell>
          <cell r="E4311">
            <v>10200</v>
          </cell>
          <cell r="F4311">
            <v>0</v>
          </cell>
          <cell r="G4311">
            <v>0</v>
          </cell>
          <cell r="H4311">
            <v>10200</v>
          </cell>
          <cell r="I4311">
            <v>0</v>
          </cell>
          <cell r="J4311">
            <v>0</v>
          </cell>
          <cell r="K4311">
            <v>0</v>
          </cell>
          <cell r="L4311">
            <v>0</v>
          </cell>
        </row>
        <row r="4312">
          <cell r="A4312" t="str">
            <v>3Z90501K</v>
          </cell>
          <cell r="B4312" t="str">
            <v>BAG</v>
          </cell>
          <cell r="C4312" t="str">
            <v>정달식</v>
          </cell>
          <cell r="D4312">
            <v>0</v>
          </cell>
          <cell r="E4312">
            <v>0</v>
          </cell>
          <cell r="F4312">
            <v>0</v>
          </cell>
          <cell r="G4312">
            <v>0</v>
          </cell>
          <cell r="H4312">
            <v>0</v>
          </cell>
          <cell r="I4312">
            <v>0</v>
          </cell>
          <cell r="J4312">
            <v>0</v>
          </cell>
          <cell r="K4312">
            <v>0</v>
          </cell>
          <cell r="L4312">
            <v>0</v>
          </cell>
        </row>
        <row r="4313">
          <cell r="A4313" t="str">
            <v>3Z90503N</v>
          </cell>
          <cell r="B4313" t="str">
            <v>BOX,CARTON</v>
          </cell>
          <cell r="D4313">
            <v>0</v>
          </cell>
          <cell r="E4313">
            <v>40</v>
          </cell>
          <cell r="F4313">
            <v>0</v>
          </cell>
          <cell r="G4313">
            <v>0</v>
          </cell>
          <cell r="H4313">
            <v>40</v>
          </cell>
          <cell r="I4313">
            <v>0</v>
          </cell>
          <cell r="J4313">
            <v>0</v>
          </cell>
          <cell r="K4313">
            <v>30</v>
          </cell>
          <cell r="L4313">
            <v>0</v>
          </cell>
        </row>
        <row r="4314">
          <cell r="A4314" t="str">
            <v>3Z90503R</v>
          </cell>
          <cell r="B4314" t="str">
            <v>BOX,CARTON</v>
          </cell>
          <cell r="D4314">
            <v>15</v>
          </cell>
          <cell r="E4314">
            <v>750</v>
          </cell>
          <cell r="F4314">
            <v>0</v>
          </cell>
          <cell r="G4314">
            <v>0</v>
          </cell>
          <cell r="H4314">
            <v>760</v>
          </cell>
          <cell r="I4314">
            <v>5</v>
          </cell>
          <cell r="J4314">
            <v>5</v>
          </cell>
          <cell r="K4314">
            <v>0</v>
          </cell>
          <cell r="L4314">
            <v>0</v>
          </cell>
        </row>
        <row r="4315">
          <cell r="A4315" t="str">
            <v>4000FA3115D</v>
          </cell>
          <cell r="B4315" t="str">
            <v>SCREW,DRAWING</v>
          </cell>
          <cell r="C4315" t="str">
            <v>송영근</v>
          </cell>
          <cell r="D4315">
            <v>0</v>
          </cell>
          <cell r="E4315">
            <v>0</v>
          </cell>
          <cell r="F4315">
            <v>0</v>
          </cell>
          <cell r="G4315">
            <v>0</v>
          </cell>
          <cell r="H4315">
            <v>0</v>
          </cell>
          <cell r="I4315">
            <v>0</v>
          </cell>
          <cell r="J4315">
            <v>0</v>
          </cell>
          <cell r="K4315">
            <v>0</v>
          </cell>
          <cell r="L4315">
            <v>587448</v>
          </cell>
        </row>
        <row r="4316">
          <cell r="A4316" t="str">
            <v>4000FA4196A</v>
          </cell>
          <cell r="B4316" t="str">
            <v>SCREW,DRAWING</v>
          </cell>
          <cell r="C4316" t="str">
            <v>하대호</v>
          </cell>
          <cell r="D4316">
            <v>8109</v>
          </cell>
          <cell r="E4316">
            <v>33000</v>
          </cell>
          <cell r="F4316">
            <v>0</v>
          </cell>
          <cell r="G4316">
            <v>26276</v>
          </cell>
          <cell r="H4316">
            <v>0</v>
          </cell>
          <cell r="I4316">
            <v>14833</v>
          </cell>
          <cell r="J4316">
            <v>14631</v>
          </cell>
          <cell r="K4316">
            <v>0</v>
          </cell>
          <cell r="L4316">
            <v>27896</v>
          </cell>
        </row>
        <row r="4317">
          <cell r="A4317" t="str">
            <v>4000FA4196B</v>
          </cell>
          <cell r="B4317" t="str">
            <v>SCREW,</v>
          </cell>
          <cell r="C4317" t="str">
            <v>하대호</v>
          </cell>
          <cell r="D4317">
            <v>856</v>
          </cell>
          <cell r="E4317">
            <v>54000</v>
          </cell>
          <cell r="F4317">
            <v>0</v>
          </cell>
          <cell r="G4317">
            <v>46784</v>
          </cell>
          <cell r="H4317">
            <v>0</v>
          </cell>
          <cell r="I4317">
            <v>8072</v>
          </cell>
          <cell r="J4317">
            <v>2432</v>
          </cell>
          <cell r="K4317">
            <v>0</v>
          </cell>
          <cell r="L4317">
            <v>66902</v>
          </cell>
        </row>
        <row r="4318">
          <cell r="A4318" t="str">
            <v>4000FA4196E</v>
          </cell>
          <cell r="B4318" t="str">
            <v>SCREW,</v>
          </cell>
          <cell r="C4318" t="str">
            <v>하대호</v>
          </cell>
          <cell r="D4318">
            <v>4251</v>
          </cell>
          <cell r="E4318">
            <v>0</v>
          </cell>
          <cell r="F4318">
            <v>0</v>
          </cell>
          <cell r="G4318">
            <v>700</v>
          </cell>
          <cell r="H4318">
            <v>0</v>
          </cell>
          <cell r="I4318">
            <v>3551</v>
          </cell>
          <cell r="J4318">
            <v>3543</v>
          </cell>
          <cell r="K4318">
            <v>0</v>
          </cell>
          <cell r="L4318">
            <v>2748</v>
          </cell>
        </row>
        <row r="4319">
          <cell r="A4319" t="str">
            <v>4000FA4196G</v>
          </cell>
          <cell r="B4319" t="str">
            <v>SCREW,</v>
          </cell>
          <cell r="C4319" t="str">
            <v>하대호</v>
          </cell>
          <cell r="D4319">
            <v>60</v>
          </cell>
          <cell r="E4319">
            <v>12000</v>
          </cell>
          <cell r="F4319">
            <v>0</v>
          </cell>
          <cell r="G4319">
            <v>9224</v>
          </cell>
          <cell r="H4319">
            <v>0</v>
          </cell>
          <cell r="I4319">
            <v>2836</v>
          </cell>
          <cell r="J4319">
            <v>1222</v>
          </cell>
          <cell r="K4319">
            <v>8</v>
          </cell>
          <cell r="L4319">
            <v>13304</v>
          </cell>
        </row>
        <row r="4320">
          <cell r="A4320" t="str">
            <v>4000FA4196J</v>
          </cell>
          <cell r="B4320" t="str">
            <v>SCREW,DRAWING</v>
          </cell>
          <cell r="C4320" t="str">
            <v>하대호</v>
          </cell>
          <cell r="D4320">
            <v>2500</v>
          </cell>
          <cell r="E4320">
            <v>5000</v>
          </cell>
          <cell r="F4320">
            <v>0</v>
          </cell>
          <cell r="G4320">
            <v>1056</v>
          </cell>
          <cell r="H4320">
            <v>0</v>
          </cell>
          <cell r="I4320">
            <v>6444</v>
          </cell>
          <cell r="J4320">
            <v>6444</v>
          </cell>
          <cell r="K4320">
            <v>10</v>
          </cell>
          <cell r="L4320">
            <v>2120</v>
          </cell>
        </row>
        <row r="4321">
          <cell r="A4321" t="str">
            <v>4000FA4196K</v>
          </cell>
          <cell r="B4321" t="str">
            <v>SCREW,DRAWING</v>
          </cell>
          <cell r="C4321" t="str">
            <v>하대호</v>
          </cell>
          <cell r="D4321">
            <v>13422</v>
          </cell>
          <cell r="E4321">
            <v>6000</v>
          </cell>
          <cell r="F4321">
            <v>0</v>
          </cell>
          <cell r="G4321">
            <v>3264</v>
          </cell>
          <cell r="H4321">
            <v>0</v>
          </cell>
          <cell r="I4321">
            <v>16158</v>
          </cell>
          <cell r="J4321">
            <v>16158</v>
          </cell>
          <cell r="K4321">
            <v>0</v>
          </cell>
          <cell r="L4321">
            <v>4284</v>
          </cell>
        </row>
        <row r="4322">
          <cell r="A4322" t="str">
            <v>4000FA4196M</v>
          </cell>
          <cell r="B4322" t="str">
            <v>SCREW,DRAWING</v>
          </cell>
          <cell r="C4322" t="str">
            <v>하대호</v>
          </cell>
          <cell r="D4322">
            <v>468</v>
          </cell>
          <cell r="E4322">
            <v>12000</v>
          </cell>
          <cell r="F4322">
            <v>0</v>
          </cell>
          <cell r="G4322">
            <v>14794</v>
          </cell>
          <cell r="H4322">
            <v>0</v>
          </cell>
          <cell r="I4322">
            <v>-2326</v>
          </cell>
          <cell r="J4322">
            <v>-2332</v>
          </cell>
          <cell r="K4322">
            <v>0</v>
          </cell>
          <cell r="L4322">
            <v>16600</v>
          </cell>
        </row>
        <row r="4323">
          <cell r="A4323" t="str">
            <v>4000FA4196N</v>
          </cell>
          <cell r="B4323" t="str">
            <v>SCREW,DRAWING</v>
          </cell>
          <cell r="C4323" t="str">
            <v>하대호</v>
          </cell>
          <cell r="D4323">
            <v>1213</v>
          </cell>
          <cell r="E4323">
            <v>38400</v>
          </cell>
          <cell r="F4323">
            <v>0</v>
          </cell>
          <cell r="G4323">
            <v>39072</v>
          </cell>
          <cell r="H4323">
            <v>0</v>
          </cell>
          <cell r="I4323">
            <v>541</v>
          </cell>
          <cell r="J4323">
            <v>-309</v>
          </cell>
          <cell r="K4323">
            <v>0</v>
          </cell>
          <cell r="L4323">
            <v>52312</v>
          </cell>
        </row>
        <row r="4324">
          <cell r="A4324" t="str">
            <v>4000FD4191A</v>
          </cell>
          <cell r="B4324" t="str">
            <v>SCREW,DRAWING</v>
          </cell>
          <cell r="C4324" t="str">
            <v>우제진</v>
          </cell>
          <cell r="D4324">
            <v>-4378</v>
          </cell>
          <cell r="E4324">
            <v>4000</v>
          </cell>
          <cell r="F4324">
            <v>0</v>
          </cell>
          <cell r="G4324">
            <v>10326</v>
          </cell>
          <cell r="H4324">
            <v>0</v>
          </cell>
          <cell r="I4324">
            <v>-10704</v>
          </cell>
          <cell r="J4324">
            <v>-11204</v>
          </cell>
          <cell r="K4324">
            <v>0</v>
          </cell>
          <cell r="L4324">
            <v>351200</v>
          </cell>
        </row>
        <row r="4325">
          <cell r="A4325" t="str">
            <v>4000FD4257A</v>
          </cell>
          <cell r="B4325" t="str">
            <v>SCREW,DRAWING</v>
          </cell>
          <cell r="C4325" t="str">
            <v>하대호</v>
          </cell>
          <cell r="D4325">
            <v>30442</v>
          </cell>
          <cell r="E4325">
            <v>122000</v>
          </cell>
          <cell r="F4325">
            <v>0</v>
          </cell>
          <cell r="G4325">
            <v>139942</v>
          </cell>
          <cell r="H4325">
            <v>0</v>
          </cell>
          <cell r="I4325">
            <v>12500</v>
          </cell>
          <cell r="J4325">
            <v>7301</v>
          </cell>
          <cell r="K4325">
            <v>135</v>
          </cell>
          <cell r="L4325">
            <v>185760</v>
          </cell>
        </row>
        <row r="4326">
          <cell r="A4326" t="str">
            <v>4000W4A003A</v>
          </cell>
          <cell r="B4326" t="str">
            <v>SCREW,DRAWING</v>
          </cell>
          <cell r="C4326" t="str">
            <v>하대호</v>
          </cell>
          <cell r="D4326">
            <v>4801</v>
          </cell>
          <cell r="E4326">
            <v>350000</v>
          </cell>
          <cell r="F4326">
            <v>0</v>
          </cell>
          <cell r="G4326">
            <v>352841</v>
          </cell>
          <cell r="H4326">
            <v>0</v>
          </cell>
          <cell r="I4326">
            <v>1960</v>
          </cell>
          <cell r="J4326">
            <v>-11580</v>
          </cell>
          <cell r="K4326">
            <v>516</v>
          </cell>
          <cell r="L4326">
            <v>497707</v>
          </cell>
        </row>
        <row r="4327">
          <cell r="A4327" t="str">
            <v>4011FA4353B</v>
          </cell>
          <cell r="B4327" t="str">
            <v>BOLT,DRAWING</v>
          </cell>
          <cell r="C4327" t="str">
            <v>하대호</v>
          </cell>
          <cell r="D4327">
            <v>8113</v>
          </cell>
          <cell r="E4327">
            <v>5792</v>
          </cell>
          <cell r="F4327">
            <v>0</v>
          </cell>
          <cell r="G4327">
            <v>6618</v>
          </cell>
          <cell r="H4327">
            <v>1000</v>
          </cell>
          <cell r="I4327">
            <v>6287</v>
          </cell>
          <cell r="J4327">
            <v>6263</v>
          </cell>
          <cell r="K4327">
            <v>0</v>
          </cell>
          <cell r="L4327">
            <v>558426</v>
          </cell>
        </row>
        <row r="4328">
          <cell r="A4328" t="str">
            <v>4011FA4353C</v>
          </cell>
          <cell r="B4328" t="str">
            <v>BOLT,DRAWING</v>
          </cell>
          <cell r="C4328" t="str">
            <v>하대호</v>
          </cell>
          <cell r="D4328">
            <v>7922</v>
          </cell>
          <cell r="E4328">
            <v>47250</v>
          </cell>
          <cell r="F4328">
            <v>0</v>
          </cell>
          <cell r="G4328">
            <v>58064</v>
          </cell>
          <cell r="H4328">
            <v>50</v>
          </cell>
          <cell r="I4328">
            <v>-2942</v>
          </cell>
          <cell r="J4328">
            <v>-33542</v>
          </cell>
          <cell r="K4328">
            <v>28958</v>
          </cell>
          <cell r="L4328">
            <v>452318</v>
          </cell>
        </row>
        <row r="4329">
          <cell r="A4329" t="str">
            <v>4011FR3159A</v>
          </cell>
          <cell r="B4329" t="str">
            <v>BOLT ASSEMBLY</v>
          </cell>
          <cell r="C4329" t="str">
            <v>하대호</v>
          </cell>
          <cell r="D4329">
            <v>0</v>
          </cell>
          <cell r="E4329">
            <v>100</v>
          </cell>
          <cell r="F4329">
            <v>0</v>
          </cell>
          <cell r="G4329">
            <v>0</v>
          </cell>
          <cell r="H4329">
            <v>100</v>
          </cell>
          <cell r="I4329">
            <v>0</v>
          </cell>
          <cell r="J4329">
            <v>0</v>
          </cell>
          <cell r="K4329">
            <v>0</v>
          </cell>
          <cell r="L4329">
            <v>0</v>
          </cell>
        </row>
        <row r="4330">
          <cell r="A4330" t="str">
            <v>4011FR3159B</v>
          </cell>
          <cell r="B4330" t="str">
            <v>BOLT ASSEMBLY</v>
          </cell>
          <cell r="C4330" t="str">
            <v>하대호</v>
          </cell>
          <cell r="D4330">
            <v>13045</v>
          </cell>
          <cell r="E4330">
            <v>205076</v>
          </cell>
          <cell r="F4330">
            <v>0</v>
          </cell>
          <cell r="G4330">
            <v>177160</v>
          </cell>
          <cell r="H4330">
            <v>0</v>
          </cell>
          <cell r="I4330">
            <v>40961</v>
          </cell>
          <cell r="J4330">
            <v>40857</v>
          </cell>
          <cell r="K4330">
            <v>0</v>
          </cell>
          <cell r="L4330">
            <v>233156</v>
          </cell>
        </row>
        <row r="4331">
          <cell r="A4331" t="str">
            <v>4011FR3159C</v>
          </cell>
          <cell r="B4331" t="str">
            <v>BOLT ASSEMBLY</v>
          </cell>
          <cell r="C4331" t="str">
            <v>하대호</v>
          </cell>
          <cell r="D4331">
            <v>13457.99999</v>
          </cell>
          <cell r="E4331">
            <v>278400</v>
          </cell>
          <cell r="F4331">
            <v>0</v>
          </cell>
          <cell r="G4331">
            <v>290968</v>
          </cell>
          <cell r="H4331">
            <v>0</v>
          </cell>
          <cell r="I4331">
            <v>889.99999000000003</v>
          </cell>
          <cell r="J4331">
            <v>853.99999000000003</v>
          </cell>
          <cell r="K4331">
            <v>18</v>
          </cell>
          <cell r="L4331">
            <v>361920</v>
          </cell>
        </row>
        <row r="4332">
          <cell r="A4332" t="str">
            <v>4011FR3159D</v>
          </cell>
          <cell r="B4332" t="str">
            <v>BOLT ASSEMBLY</v>
          </cell>
          <cell r="C4332" t="str">
            <v>하대호</v>
          </cell>
          <cell r="D4332">
            <v>1434</v>
          </cell>
          <cell r="E4332">
            <v>106280</v>
          </cell>
          <cell r="F4332">
            <v>0</v>
          </cell>
          <cell r="G4332">
            <v>96484</v>
          </cell>
          <cell r="H4332">
            <v>1440</v>
          </cell>
          <cell r="I4332">
            <v>9790</v>
          </cell>
          <cell r="J4332">
            <v>10200</v>
          </cell>
          <cell r="K4332">
            <v>48</v>
          </cell>
          <cell r="L4332">
            <v>131696</v>
          </cell>
        </row>
        <row r="4333">
          <cell r="A4333" t="str">
            <v>4011FR3159E</v>
          </cell>
          <cell r="B4333" t="str">
            <v>BOLT ASSEMBLY</v>
          </cell>
          <cell r="C4333" t="str">
            <v>하대호</v>
          </cell>
          <cell r="D4333">
            <v>7432</v>
          </cell>
          <cell r="E4333">
            <v>106844</v>
          </cell>
          <cell r="F4333">
            <v>0</v>
          </cell>
          <cell r="G4333">
            <v>96484</v>
          </cell>
          <cell r="H4333">
            <v>2376</v>
          </cell>
          <cell r="I4333">
            <v>15416</v>
          </cell>
          <cell r="J4333">
            <v>15714</v>
          </cell>
          <cell r="K4333">
            <v>0</v>
          </cell>
          <cell r="L4333">
            <v>131696</v>
          </cell>
        </row>
        <row r="4334">
          <cell r="A4334" t="str">
            <v>4011FR3159G</v>
          </cell>
          <cell r="B4334" t="str">
            <v>BOLT ASSEMBLY</v>
          </cell>
          <cell r="C4334" t="str">
            <v>김국진</v>
          </cell>
          <cell r="D4334">
            <v>37994</v>
          </cell>
          <cell r="E4334">
            <v>0</v>
          </cell>
          <cell r="F4334">
            <v>0</v>
          </cell>
          <cell r="G4334">
            <v>36132</v>
          </cell>
          <cell r="H4334">
            <v>0</v>
          </cell>
          <cell r="I4334">
            <v>1862</v>
          </cell>
          <cell r="J4334">
            <v>-1518</v>
          </cell>
          <cell r="K4334">
            <v>0</v>
          </cell>
          <cell r="L4334">
            <v>50820</v>
          </cell>
        </row>
        <row r="4335">
          <cell r="A4335" t="str">
            <v>4011FR3159H</v>
          </cell>
          <cell r="B4335" t="str">
            <v>BOLT ASSEMBLY</v>
          </cell>
          <cell r="C4335" t="str">
            <v>김국진</v>
          </cell>
          <cell r="D4335">
            <v>0</v>
          </cell>
          <cell r="E4335">
            <v>0</v>
          </cell>
          <cell r="F4335">
            <v>0</v>
          </cell>
          <cell r="G4335">
            <v>0</v>
          </cell>
          <cell r="H4335">
            <v>0</v>
          </cell>
          <cell r="I4335">
            <v>0</v>
          </cell>
          <cell r="J4335">
            <v>-836</v>
          </cell>
          <cell r="K4335">
            <v>0</v>
          </cell>
          <cell r="L4335">
            <v>5244</v>
          </cell>
        </row>
        <row r="4336">
          <cell r="A4336" t="str">
            <v>4011FR3173D</v>
          </cell>
          <cell r="B4336" t="str">
            <v>BOLT ASSEMBLY</v>
          </cell>
          <cell r="C4336" t="str">
            <v>하대호</v>
          </cell>
          <cell r="D4336">
            <v>80000</v>
          </cell>
          <cell r="E4336">
            <v>344400</v>
          </cell>
          <cell r="F4336">
            <v>0</v>
          </cell>
          <cell r="G4336">
            <v>426664</v>
          </cell>
          <cell r="H4336">
            <v>0</v>
          </cell>
          <cell r="I4336">
            <v>-2264</v>
          </cell>
          <cell r="J4336">
            <v>57338</v>
          </cell>
          <cell r="K4336">
            <v>44</v>
          </cell>
          <cell r="L4336">
            <v>1762860</v>
          </cell>
        </row>
        <row r="4337">
          <cell r="A4337" t="str">
            <v>4011FR3173F</v>
          </cell>
          <cell r="B4337" t="str">
            <v>BOLT ASSEMBLY</v>
          </cell>
          <cell r="C4337" t="str">
            <v>송영근</v>
          </cell>
          <cell r="D4337">
            <v>0</v>
          </cell>
          <cell r="E4337">
            <v>0</v>
          </cell>
          <cell r="F4337">
            <v>0</v>
          </cell>
          <cell r="G4337">
            <v>0</v>
          </cell>
          <cell r="H4337">
            <v>0</v>
          </cell>
          <cell r="I4337">
            <v>0</v>
          </cell>
          <cell r="J4337">
            <v>0</v>
          </cell>
          <cell r="K4337">
            <v>16</v>
          </cell>
          <cell r="L4337">
            <v>142300</v>
          </cell>
        </row>
        <row r="4338">
          <cell r="A4338" t="str">
            <v>4020FA3041B</v>
          </cell>
          <cell r="B4338" t="str">
            <v>NUT,DRAWING</v>
          </cell>
          <cell r="C4338" t="str">
            <v>하대호</v>
          </cell>
          <cell r="D4338">
            <v>8649</v>
          </cell>
          <cell r="E4338">
            <v>75000</v>
          </cell>
          <cell r="F4338">
            <v>0</v>
          </cell>
          <cell r="G4338">
            <v>73808</v>
          </cell>
          <cell r="H4338">
            <v>0</v>
          </cell>
          <cell r="I4338">
            <v>9841</v>
          </cell>
          <cell r="J4338">
            <v>12240</v>
          </cell>
          <cell r="K4338">
            <v>0</v>
          </cell>
          <cell r="L4338">
            <v>109801</v>
          </cell>
        </row>
        <row r="4339">
          <cell r="A4339" t="str">
            <v>4020FA4208B</v>
          </cell>
          <cell r="B4339" t="str">
            <v>NUT,DRAWING</v>
          </cell>
          <cell r="C4339" t="str">
            <v>하대호</v>
          </cell>
          <cell r="D4339">
            <v>5527</v>
          </cell>
          <cell r="E4339">
            <v>65000</v>
          </cell>
          <cell r="F4339">
            <v>0</v>
          </cell>
          <cell r="G4339">
            <v>68137</v>
          </cell>
          <cell r="H4339">
            <v>0</v>
          </cell>
          <cell r="I4339">
            <v>2390</v>
          </cell>
          <cell r="J4339">
            <v>3804</v>
          </cell>
          <cell r="K4339">
            <v>0</v>
          </cell>
          <cell r="L4339">
            <v>87277</v>
          </cell>
        </row>
        <row r="4340">
          <cell r="A4340" t="str">
            <v>4020FA4208D</v>
          </cell>
          <cell r="B4340" t="str">
            <v>NUT,DRAWING</v>
          </cell>
          <cell r="C4340" t="str">
            <v>하대호</v>
          </cell>
          <cell r="D4340">
            <v>343</v>
          </cell>
          <cell r="E4340">
            <v>2000</v>
          </cell>
          <cell r="F4340">
            <v>0</v>
          </cell>
          <cell r="G4340">
            <v>878</v>
          </cell>
          <cell r="H4340">
            <v>0</v>
          </cell>
          <cell r="I4340">
            <v>1465</v>
          </cell>
          <cell r="J4340">
            <v>1461</v>
          </cell>
          <cell r="K4340">
            <v>0</v>
          </cell>
          <cell r="L4340">
            <v>2434</v>
          </cell>
        </row>
        <row r="4341">
          <cell r="A4341" t="str">
            <v>4020FA4208E</v>
          </cell>
          <cell r="B4341" t="str">
            <v>NUT,DRAWING</v>
          </cell>
          <cell r="C4341" t="str">
            <v>하대호</v>
          </cell>
          <cell r="D4341">
            <v>30</v>
          </cell>
          <cell r="E4341">
            <v>0</v>
          </cell>
          <cell r="F4341">
            <v>0</v>
          </cell>
          <cell r="G4341">
            <v>0</v>
          </cell>
          <cell r="H4341">
            <v>0</v>
          </cell>
          <cell r="I4341">
            <v>30</v>
          </cell>
          <cell r="J4341">
            <v>30</v>
          </cell>
          <cell r="K4341">
            <v>0</v>
          </cell>
          <cell r="L4341">
            <v>0</v>
          </cell>
        </row>
        <row r="4342">
          <cell r="A4342" t="str">
            <v>4020FA4208F</v>
          </cell>
          <cell r="B4342" t="str">
            <v>NUT,DRAWING</v>
          </cell>
          <cell r="C4342" t="str">
            <v>하대호</v>
          </cell>
          <cell r="D4342">
            <v>188</v>
          </cell>
          <cell r="E4342">
            <v>0</v>
          </cell>
          <cell r="F4342">
            <v>0</v>
          </cell>
          <cell r="G4342">
            <v>0</v>
          </cell>
          <cell r="H4342">
            <v>0</v>
          </cell>
          <cell r="I4342">
            <v>188</v>
          </cell>
          <cell r="J4342">
            <v>188</v>
          </cell>
          <cell r="K4342">
            <v>0</v>
          </cell>
          <cell r="L4342">
            <v>228</v>
          </cell>
        </row>
        <row r="4343">
          <cell r="A4343" t="str">
            <v>4026EL3008A</v>
          </cell>
          <cell r="B4343" t="str">
            <v>LATCH,HOOK</v>
          </cell>
          <cell r="D4343">
            <v>0</v>
          </cell>
          <cell r="E4343">
            <v>10</v>
          </cell>
          <cell r="F4343">
            <v>0</v>
          </cell>
          <cell r="G4343">
            <v>0</v>
          </cell>
          <cell r="H4343">
            <v>10</v>
          </cell>
          <cell r="I4343">
            <v>0</v>
          </cell>
          <cell r="J4343">
            <v>0</v>
          </cell>
          <cell r="K4343">
            <v>0</v>
          </cell>
          <cell r="L4343">
            <v>9696</v>
          </cell>
        </row>
        <row r="4344">
          <cell r="A4344" t="str">
            <v>4026ER4004A</v>
          </cell>
          <cell r="B4344" t="str">
            <v>LATCH,HOOK</v>
          </cell>
          <cell r="D4344">
            <v>0</v>
          </cell>
          <cell r="E4344">
            <v>30</v>
          </cell>
          <cell r="F4344">
            <v>0</v>
          </cell>
          <cell r="G4344">
            <v>0</v>
          </cell>
          <cell r="H4344">
            <v>30</v>
          </cell>
          <cell r="I4344">
            <v>0</v>
          </cell>
          <cell r="J4344">
            <v>0</v>
          </cell>
          <cell r="K4344">
            <v>0</v>
          </cell>
          <cell r="L4344">
            <v>0</v>
          </cell>
        </row>
        <row r="4345">
          <cell r="A4345" t="str">
            <v>4027EL1001A</v>
          </cell>
          <cell r="B4345" t="str">
            <v>LATCH ASSEMBLY</v>
          </cell>
          <cell r="D4345">
            <v>0</v>
          </cell>
          <cell r="E4345">
            <v>52</v>
          </cell>
          <cell r="F4345">
            <v>0</v>
          </cell>
          <cell r="G4345">
            <v>0</v>
          </cell>
          <cell r="H4345">
            <v>52</v>
          </cell>
          <cell r="I4345">
            <v>0</v>
          </cell>
          <cell r="J4345">
            <v>0</v>
          </cell>
          <cell r="K4345">
            <v>0</v>
          </cell>
          <cell r="L4345">
            <v>0</v>
          </cell>
        </row>
        <row r="4346">
          <cell r="A4346" t="str">
            <v>4027EL2002A</v>
          </cell>
          <cell r="B4346" t="str">
            <v>LATCH ASSEMBLY</v>
          </cell>
          <cell r="C4346" t="str">
            <v>김방준</v>
          </cell>
          <cell r="D4346">
            <v>1130</v>
          </cell>
          <cell r="E4346">
            <v>0</v>
          </cell>
          <cell r="F4346">
            <v>0</v>
          </cell>
          <cell r="G4346">
            <v>601</v>
          </cell>
          <cell r="H4346">
            <v>0</v>
          </cell>
          <cell r="I4346">
            <v>529</v>
          </cell>
          <cell r="J4346">
            <v>529</v>
          </cell>
          <cell r="K4346">
            <v>0</v>
          </cell>
          <cell r="L4346">
            <v>677</v>
          </cell>
        </row>
        <row r="4347">
          <cell r="A4347" t="str">
            <v>4027EL2002B</v>
          </cell>
          <cell r="B4347" t="str">
            <v>LATCH ASSEMBLY</v>
          </cell>
          <cell r="C4347" t="str">
            <v>김방준</v>
          </cell>
          <cell r="D4347">
            <v>941</v>
          </cell>
          <cell r="E4347">
            <v>0</v>
          </cell>
          <cell r="F4347">
            <v>0</v>
          </cell>
          <cell r="G4347">
            <v>21</v>
          </cell>
          <cell r="H4347">
            <v>0</v>
          </cell>
          <cell r="I4347">
            <v>920</v>
          </cell>
          <cell r="J4347">
            <v>920</v>
          </cell>
          <cell r="K4347">
            <v>0</v>
          </cell>
          <cell r="L4347">
            <v>450</v>
          </cell>
        </row>
        <row r="4348">
          <cell r="A4348" t="str">
            <v>4027EL3001A</v>
          </cell>
          <cell r="B4348" t="str">
            <v>LATCH ASSEMBLY</v>
          </cell>
          <cell r="C4348" t="str">
            <v>김방준</v>
          </cell>
          <cell r="D4348">
            <v>16364</v>
          </cell>
          <cell r="E4348">
            <v>0</v>
          </cell>
          <cell r="F4348">
            <v>0</v>
          </cell>
          <cell r="G4348">
            <v>6136</v>
          </cell>
          <cell r="H4348">
            <v>0</v>
          </cell>
          <cell r="I4348">
            <v>10228</v>
          </cell>
          <cell r="J4348">
            <v>10221</v>
          </cell>
          <cell r="K4348">
            <v>0</v>
          </cell>
          <cell r="L4348">
            <v>6191</v>
          </cell>
        </row>
        <row r="4349">
          <cell r="A4349" t="str">
            <v>4027EL3001B</v>
          </cell>
          <cell r="B4349" t="str">
            <v>LATCH ASSEMBLY</v>
          </cell>
          <cell r="C4349" t="str">
            <v>김방준</v>
          </cell>
          <cell r="D4349">
            <v>1000</v>
          </cell>
          <cell r="E4349">
            <v>3000</v>
          </cell>
          <cell r="F4349">
            <v>0</v>
          </cell>
          <cell r="G4349">
            <v>1651</v>
          </cell>
          <cell r="H4349">
            <v>0</v>
          </cell>
          <cell r="I4349">
            <v>2349</v>
          </cell>
          <cell r="J4349">
            <v>2349</v>
          </cell>
          <cell r="K4349">
            <v>0</v>
          </cell>
          <cell r="L4349">
            <v>2225</v>
          </cell>
        </row>
        <row r="4350">
          <cell r="A4350" t="str">
            <v>4035FW2084A</v>
          </cell>
          <cell r="B4350" t="str">
            <v>VALVE ASSEMBLY,PLUNGER</v>
          </cell>
          <cell r="C4350" t="str">
            <v>이현진</v>
          </cell>
          <cell r="D4350">
            <v>100</v>
          </cell>
          <cell r="E4350">
            <v>0</v>
          </cell>
          <cell r="F4350">
            <v>0</v>
          </cell>
          <cell r="G4350">
            <v>0</v>
          </cell>
          <cell r="H4350">
            <v>0</v>
          </cell>
          <cell r="I4350">
            <v>100</v>
          </cell>
          <cell r="J4350">
            <v>100</v>
          </cell>
          <cell r="K4350">
            <v>0</v>
          </cell>
          <cell r="L4350">
            <v>0</v>
          </cell>
        </row>
        <row r="4351">
          <cell r="A4351" t="str">
            <v>4036EA3001B</v>
          </cell>
          <cell r="B4351" t="str">
            <v>SEAL</v>
          </cell>
          <cell r="C4351" t="str">
            <v>하대호</v>
          </cell>
          <cell r="D4351">
            <v>42</v>
          </cell>
          <cell r="E4351">
            <v>500</v>
          </cell>
          <cell r="F4351">
            <v>0</v>
          </cell>
          <cell r="G4351">
            <v>489</v>
          </cell>
          <cell r="H4351">
            <v>0</v>
          </cell>
          <cell r="I4351">
            <v>53</v>
          </cell>
          <cell r="J4351">
            <v>53</v>
          </cell>
          <cell r="K4351">
            <v>0</v>
          </cell>
          <cell r="L4351">
            <v>5100</v>
          </cell>
        </row>
        <row r="4352">
          <cell r="A4352" t="str">
            <v>4036EA3003A</v>
          </cell>
          <cell r="B4352" t="str">
            <v>SEAL</v>
          </cell>
          <cell r="C4352" t="str">
            <v>하대호</v>
          </cell>
          <cell r="D4352">
            <v>1011</v>
          </cell>
          <cell r="E4352">
            <v>73480</v>
          </cell>
          <cell r="F4352">
            <v>0</v>
          </cell>
          <cell r="G4352">
            <v>73319</v>
          </cell>
          <cell r="H4352">
            <v>0</v>
          </cell>
          <cell r="I4352">
            <v>1172</v>
          </cell>
          <cell r="J4352">
            <v>8071</v>
          </cell>
          <cell r="K4352">
            <v>0</v>
          </cell>
          <cell r="L4352">
            <v>109554</v>
          </cell>
        </row>
        <row r="4353">
          <cell r="A4353" t="str">
            <v>4036EA3005A</v>
          </cell>
          <cell r="B4353" t="str">
            <v>SEAL</v>
          </cell>
          <cell r="D4353">
            <v>0</v>
          </cell>
          <cell r="E4353">
            <v>350</v>
          </cell>
          <cell r="F4353">
            <v>0</v>
          </cell>
          <cell r="G4353">
            <v>0</v>
          </cell>
          <cell r="H4353">
            <v>350</v>
          </cell>
          <cell r="I4353">
            <v>0</v>
          </cell>
          <cell r="J4353">
            <v>0</v>
          </cell>
          <cell r="K4353">
            <v>0</v>
          </cell>
          <cell r="L4353">
            <v>0</v>
          </cell>
        </row>
        <row r="4354">
          <cell r="A4354" t="str">
            <v>4036EA4001A</v>
          </cell>
          <cell r="B4354" t="str">
            <v>SEAL</v>
          </cell>
          <cell r="D4354">
            <v>0</v>
          </cell>
          <cell r="E4354">
            <v>10</v>
          </cell>
          <cell r="F4354">
            <v>0</v>
          </cell>
          <cell r="G4354">
            <v>0</v>
          </cell>
          <cell r="H4354">
            <v>10</v>
          </cell>
          <cell r="I4354">
            <v>0</v>
          </cell>
          <cell r="J4354">
            <v>0</v>
          </cell>
          <cell r="K4354">
            <v>0</v>
          </cell>
          <cell r="L4354">
            <v>1060</v>
          </cell>
        </row>
        <row r="4355">
          <cell r="A4355" t="str">
            <v>4036EL4001D</v>
          </cell>
          <cell r="B4355" t="str">
            <v>SEAL</v>
          </cell>
          <cell r="C4355" t="str">
            <v>정동석</v>
          </cell>
          <cell r="D4355">
            <v>-3460</v>
          </cell>
          <cell r="E4355">
            <v>0</v>
          </cell>
          <cell r="F4355">
            <v>0</v>
          </cell>
          <cell r="G4355">
            <v>490</v>
          </cell>
          <cell r="H4355">
            <v>0</v>
          </cell>
          <cell r="I4355">
            <v>-3950</v>
          </cell>
          <cell r="J4355">
            <v>-3950</v>
          </cell>
          <cell r="K4355">
            <v>0</v>
          </cell>
          <cell r="L4355">
            <v>518</v>
          </cell>
        </row>
        <row r="4356">
          <cell r="A4356" t="str">
            <v>4036EL4001U</v>
          </cell>
          <cell r="B4356" t="str">
            <v>SEAL</v>
          </cell>
          <cell r="C4356" t="str">
            <v>직송</v>
          </cell>
          <cell r="D4356">
            <v>985</v>
          </cell>
          <cell r="E4356">
            <v>22318</v>
          </cell>
          <cell r="F4356">
            <v>0</v>
          </cell>
          <cell r="G4356">
            <v>21984</v>
          </cell>
          <cell r="H4356">
            <v>0</v>
          </cell>
          <cell r="I4356">
            <v>1319</v>
          </cell>
          <cell r="J4356">
            <v>1786</v>
          </cell>
          <cell r="K4356">
            <v>0</v>
          </cell>
          <cell r="L4356">
            <v>25828</v>
          </cell>
        </row>
        <row r="4357">
          <cell r="A4357" t="str">
            <v>4036ER2003A</v>
          </cell>
          <cell r="B4357" t="str">
            <v>SEAL</v>
          </cell>
          <cell r="C4357" t="str">
            <v>직송</v>
          </cell>
          <cell r="D4357">
            <v>0</v>
          </cell>
          <cell r="E4357">
            <v>300</v>
          </cell>
          <cell r="F4357">
            <v>0</v>
          </cell>
          <cell r="G4357">
            <v>0</v>
          </cell>
          <cell r="H4357">
            <v>300</v>
          </cell>
          <cell r="I4357">
            <v>0</v>
          </cell>
          <cell r="J4357">
            <v>0</v>
          </cell>
          <cell r="K4357">
            <v>3</v>
          </cell>
          <cell r="L4357">
            <v>13040</v>
          </cell>
        </row>
        <row r="4358">
          <cell r="A4358" t="str">
            <v>4036ER2004A</v>
          </cell>
          <cell r="B4358" t="str">
            <v>SEAL</v>
          </cell>
          <cell r="C4358" t="str">
            <v>직송</v>
          </cell>
          <cell r="D4358">
            <v>0</v>
          </cell>
          <cell r="E4358">
            <v>4800</v>
          </cell>
          <cell r="F4358">
            <v>0</v>
          </cell>
          <cell r="G4358">
            <v>0</v>
          </cell>
          <cell r="H4358">
            <v>500</v>
          </cell>
          <cell r="I4358">
            <v>4300</v>
          </cell>
          <cell r="J4358">
            <v>0</v>
          </cell>
          <cell r="K4358">
            <v>0</v>
          </cell>
          <cell r="L4358">
            <v>4351</v>
          </cell>
        </row>
        <row r="4359">
          <cell r="A4359" t="str">
            <v>4036ER4001A</v>
          </cell>
          <cell r="B4359" t="str">
            <v>SEAL</v>
          </cell>
          <cell r="C4359" t="str">
            <v>강동훈</v>
          </cell>
          <cell r="D4359">
            <v>0</v>
          </cell>
          <cell r="E4359">
            <v>50</v>
          </cell>
          <cell r="F4359">
            <v>0</v>
          </cell>
          <cell r="G4359">
            <v>0</v>
          </cell>
          <cell r="H4359">
            <v>50</v>
          </cell>
          <cell r="I4359">
            <v>0</v>
          </cell>
          <cell r="J4359">
            <v>0</v>
          </cell>
          <cell r="K4359">
            <v>0</v>
          </cell>
          <cell r="L4359">
            <v>13031</v>
          </cell>
        </row>
        <row r="4360">
          <cell r="A4360" t="str">
            <v>4036ER4001C</v>
          </cell>
          <cell r="B4360" t="str">
            <v>SEAL</v>
          </cell>
          <cell r="D4360">
            <v>0</v>
          </cell>
          <cell r="E4360">
            <v>50</v>
          </cell>
          <cell r="F4360">
            <v>0</v>
          </cell>
          <cell r="G4360">
            <v>0</v>
          </cell>
          <cell r="H4360">
            <v>50</v>
          </cell>
          <cell r="I4360">
            <v>0</v>
          </cell>
          <cell r="J4360">
            <v>0</v>
          </cell>
          <cell r="K4360">
            <v>0</v>
          </cell>
          <cell r="L4360">
            <v>0</v>
          </cell>
        </row>
        <row r="4361">
          <cell r="A4361" t="str">
            <v>4036ER4002A</v>
          </cell>
          <cell r="B4361" t="str">
            <v>SEAL</v>
          </cell>
          <cell r="C4361" t="str">
            <v>강동훈</v>
          </cell>
          <cell r="D4361">
            <v>0</v>
          </cell>
          <cell r="E4361">
            <v>100</v>
          </cell>
          <cell r="F4361">
            <v>0</v>
          </cell>
          <cell r="G4361">
            <v>0</v>
          </cell>
          <cell r="H4361">
            <v>100</v>
          </cell>
          <cell r="I4361">
            <v>0</v>
          </cell>
          <cell r="J4361">
            <v>0</v>
          </cell>
          <cell r="K4361">
            <v>0</v>
          </cell>
          <cell r="L4361">
            <v>0</v>
          </cell>
        </row>
        <row r="4362">
          <cell r="A4362" t="str">
            <v>4036FA3811B</v>
          </cell>
          <cell r="B4362" t="str">
            <v>SEAL</v>
          </cell>
          <cell r="C4362" t="str">
            <v>하대호</v>
          </cell>
          <cell r="D4362">
            <v>1011</v>
          </cell>
          <cell r="E4362">
            <v>71060</v>
          </cell>
          <cell r="F4362">
            <v>0</v>
          </cell>
          <cell r="G4362">
            <v>73319</v>
          </cell>
          <cell r="H4362">
            <v>0</v>
          </cell>
          <cell r="I4362">
            <v>-1248</v>
          </cell>
          <cell r="J4362">
            <v>8551</v>
          </cell>
          <cell r="K4362">
            <v>0</v>
          </cell>
          <cell r="L4362">
            <v>108801</v>
          </cell>
        </row>
        <row r="4363">
          <cell r="A4363" t="str">
            <v>4036FR3172A</v>
          </cell>
          <cell r="B4363" t="str">
            <v>SEAL</v>
          </cell>
          <cell r="C4363" t="str">
            <v>하대호</v>
          </cell>
          <cell r="D4363">
            <v>0</v>
          </cell>
          <cell r="E4363">
            <v>19</v>
          </cell>
          <cell r="F4363">
            <v>0</v>
          </cell>
          <cell r="G4363">
            <v>0</v>
          </cell>
          <cell r="H4363">
            <v>19</v>
          </cell>
          <cell r="I4363">
            <v>0</v>
          </cell>
          <cell r="J4363">
            <v>0</v>
          </cell>
          <cell r="K4363">
            <v>0</v>
          </cell>
          <cell r="L4363">
            <v>0</v>
          </cell>
        </row>
        <row r="4364">
          <cell r="A4364" t="str">
            <v>4036FR4044C</v>
          </cell>
          <cell r="B4364" t="str">
            <v>SEAL</v>
          </cell>
          <cell r="D4364">
            <v>4500</v>
          </cell>
          <cell r="E4364">
            <v>4300</v>
          </cell>
          <cell r="F4364">
            <v>0</v>
          </cell>
          <cell r="G4364">
            <v>0</v>
          </cell>
          <cell r="H4364">
            <v>0</v>
          </cell>
          <cell r="I4364">
            <v>8800</v>
          </cell>
          <cell r="J4364">
            <v>4500</v>
          </cell>
          <cell r="K4364">
            <v>0</v>
          </cell>
          <cell r="L4364">
            <v>4300</v>
          </cell>
        </row>
        <row r="4365">
          <cell r="A4365" t="str">
            <v>4036FR4045A</v>
          </cell>
          <cell r="B4365" t="str">
            <v>SEAL</v>
          </cell>
          <cell r="C4365" t="str">
            <v>최경석</v>
          </cell>
          <cell r="D4365">
            <v>0</v>
          </cell>
          <cell r="E4365">
            <v>4300</v>
          </cell>
          <cell r="F4365">
            <v>0</v>
          </cell>
          <cell r="G4365">
            <v>0</v>
          </cell>
          <cell r="H4365">
            <v>0</v>
          </cell>
          <cell r="I4365">
            <v>4300</v>
          </cell>
          <cell r="J4365">
            <v>0</v>
          </cell>
          <cell r="K4365">
            <v>0</v>
          </cell>
          <cell r="L4365">
            <v>9548</v>
          </cell>
        </row>
        <row r="4366">
          <cell r="A4366" t="str">
            <v>4036FR4050A</v>
          </cell>
          <cell r="B4366" t="str">
            <v>SEAL</v>
          </cell>
          <cell r="C4366" t="str">
            <v>직송</v>
          </cell>
          <cell r="D4366">
            <v>170</v>
          </cell>
          <cell r="E4366">
            <v>0</v>
          </cell>
          <cell r="F4366">
            <v>0</v>
          </cell>
          <cell r="G4366">
            <v>0</v>
          </cell>
          <cell r="H4366">
            <v>0</v>
          </cell>
          <cell r="I4366">
            <v>170</v>
          </cell>
          <cell r="J4366">
            <v>170</v>
          </cell>
          <cell r="K4366">
            <v>0</v>
          </cell>
          <cell r="L4366">
            <v>51803</v>
          </cell>
        </row>
        <row r="4367">
          <cell r="A4367" t="str">
            <v>4040FA4045A</v>
          </cell>
          <cell r="B4367" t="str">
            <v>WASHER,DRAWING</v>
          </cell>
          <cell r="C4367" t="str">
            <v>강동훈</v>
          </cell>
          <cell r="D4367">
            <v>0</v>
          </cell>
          <cell r="E4367">
            <v>0</v>
          </cell>
          <cell r="F4367">
            <v>0</v>
          </cell>
          <cell r="G4367">
            <v>0</v>
          </cell>
          <cell r="H4367">
            <v>0</v>
          </cell>
          <cell r="I4367">
            <v>0</v>
          </cell>
          <cell r="J4367">
            <v>0</v>
          </cell>
          <cell r="K4367">
            <v>0</v>
          </cell>
          <cell r="L4367">
            <v>96</v>
          </cell>
        </row>
        <row r="4368">
          <cell r="A4368" t="str">
            <v>4040FA4045B</v>
          </cell>
          <cell r="B4368" t="str">
            <v>WASHER,DRAWING</v>
          </cell>
          <cell r="C4368" t="str">
            <v>강동훈</v>
          </cell>
          <cell r="D4368">
            <v>308</v>
          </cell>
          <cell r="E4368">
            <v>1921</v>
          </cell>
          <cell r="F4368">
            <v>0</v>
          </cell>
          <cell r="G4368">
            <v>878</v>
          </cell>
          <cell r="H4368">
            <v>0</v>
          </cell>
          <cell r="I4368">
            <v>1351</v>
          </cell>
          <cell r="J4368">
            <v>1347</v>
          </cell>
          <cell r="K4368">
            <v>0</v>
          </cell>
          <cell r="L4368">
            <v>2434</v>
          </cell>
        </row>
        <row r="4369">
          <cell r="A4369" t="str">
            <v>4040FA4045C</v>
          </cell>
          <cell r="B4369" t="str">
            <v>WASHER,DRAWING</v>
          </cell>
          <cell r="C4369" t="str">
            <v>강동훈</v>
          </cell>
          <cell r="D4369">
            <v>0</v>
          </cell>
          <cell r="E4369">
            <v>0</v>
          </cell>
          <cell r="F4369">
            <v>0</v>
          </cell>
          <cell r="G4369">
            <v>0</v>
          </cell>
          <cell r="H4369">
            <v>0</v>
          </cell>
          <cell r="I4369">
            <v>0</v>
          </cell>
          <cell r="J4369">
            <v>0</v>
          </cell>
          <cell r="K4369">
            <v>0</v>
          </cell>
          <cell r="L4369">
            <v>0</v>
          </cell>
        </row>
        <row r="4370">
          <cell r="A4370" t="str">
            <v>4040FA4045D</v>
          </cell>
          <cell r="B4370" t="str">
            <v>WASHER,DRAWING</v>
          </cell>
          <cell r="C4370" t="str">
            <v>강동훈</v>
          </cell>
          <cell r="D4370">
            <v>3478</v>
          </cell>
          <cell r="E4370">
            <v>44022</v>
          </cell>
          <cell r="F4370">
            <v>0</v>
          </cell>
          <cell r="G4370">
            <v>44789</v>
          </cell>
          <cell r="H4370">
            <v>0</v>
          </cell>
          <cell r="I4370">
            <v>2711</v>
          </cell>
          <cell r="J4370">
            <v>1972</v>
          </cell>
          <cell r="K4370">
            <v>0</v>
          </cell>
          <cell r="L4370">
            <v>56552</v>
          </cell>
        </row>
        <row r="4371">
          <cell r="A4371" t="str">
            <v>4040FA4120A</v>
          </cell>
          <cell r="B4371" t="str">
            <v>WASHER,DRAWING</v>
          </cell>
          <cell r="C4371" t="str">
            <v>하대호</v>
          </cell>
          <cell r="D4371">
            <v>26686</v>
          </cell>
          <cell r="E4371">
            <v>80000</v>
          </cell>
          <cell r="F4371">
            <v>0</v>
          </cell>
          <cell r="G4371">
            <v>73808</v>
          </cell>
          <cell r="H4371">
            <v>0</v>
          </cell>
          <cell r="I4371">
            <v>32878</v>
          </cell>
          <cell r="J4371">
            <v>32777</v>
          </cell>
          <cell r="K4371">
            <v>0</v>
          </cell>
          <cell r="L4371">
            <v>109801</v>
          </cell>
        </row>
        <row r="4372">
          <cell r="A4372" t="str">
            <v>4040FA4120C</v>
          </cell>
          <cell r="B4372" t="str">
            <v>WASHER,DRAWING</v>
          </cell>
          <cell r="C4372" t="str">
            <v>하대호</v>
          </cell>
          <cell r="D4372">
            <v>24837</v>
          </cell>
          <cell r="E4372">
            <v>80000</v>
          </cell>
          <cell r="F4372">
            <v>0</v>
          </cell>
          <cell r="G4372">
            <v>73808</v>
          </cell>
          <cell r="H4372">
            <v>0</v>
          </cell>
          <cell r="I4372">
            <v>31029</v>
          </cell>
          <cell r="J4372">
            <v>30928</v>
          </cell>
          <cell r="K4372">
            <v>0</v>
          </cell>
          <cell r="L4372">
            <v>109801</v>
          </cell>
        </row>
        <row r="4373">
          <cell r="A4373" t="str">
            <v>4040FR4051C</v>
          </cell>
          <cell r="B4373" t="str">
            <v>BOLT ASSEMBLY</v>
          </cell>
          <cell r="C4373" t="str">
            <v>송영근</v>
          </cell>
          <cell r="D4373">
            <v>0</v>
          </cell>
          <cell r="E4373">
            <v>100</v>
          </cell>
          <cell r="F4373">
            <v>0</v>
          </cell>
          <cell r="G4373">
            <v>225</v>
          </cell>
          <cell r="H4373">
            <v>100</v>
          </cell>
          <cell r="I4373">
            <v>-225</v>
          </cell>
          <cell r="J4373">
            <v>-225</v>
          </cell>
          <cell r="K4373">
            <v>496</v>
          </cell>
          <cell r="L4373">
            <v>98624</v>
          </cell>
        </row>
        <row r="4374">
          <cell r="A4374" t="str">
            <v>4040FR4051G</v>
          </cell>
          <cell r="B4374" t="str">
            <v>BOLT ASSEMBLY</v>
          </cell>
          <cell r="C4374" t="str">
            <v>송영근</v>
          </cell>
          <cell r="D4374">
            <v>15300</v>
          </cell>
          <cell r="E4374">
            <v>4500</v>
          </cell>
          <cell r="F4374">
            <v>0</v>
          </cell>
          <cell r="G4374">
            <v>4002</v>
          </cell>
          <cell r="H4374">
            <v>0</v>
          </cell>
          <cell r="I4374">
            <v>15798</v>
          </cell>
          <cell r="J4374">
            <v>15798</v>
          </cell>
          <cell r="K4374">
            <v>18</v>
          </cell>
          <cell r="L4374">
            <v>180676</v>
          </cell>
        </row>
        <row r="4375">
          <cell r="A4375" t="str">
            <v>4040FR4051H</v>
          </cell>
          <cell r="B4375" t="str">
            <v>BOLT ASSEMBLY</v>
          </cell>
          <cell r="C4375" t="str">
            <v>하대호</v>
          </cell>
          <cell r="D4375">
            <v>-1.0000000000000001E-5</v>
          </cell>
          <cell r="E4375">
            <v>0</v>
          </cell>
          <cell r="F4375">
            <v>0</v>
          </cell>
          <cell r="G4375">
            <v>0</v>
          </cell>
          <cell r="H4375">
            <v>0</v>
          </cell>
          <cell r="I4375">
            <v>-1.0000000000000001E-5</v>
          </cell>
          <cell r="J4375">
            <v>0</v>
          </cell>
          <cell r="K4375">
            <v>0</v>
          </cell>
          <cell r="L4375">
            <v>0</v>
          </cell>
        </row>
        <row r="4376">
          <cell r="A4376" t="str">
            <v>4068ER9001A</v>
          </cell>
          <cell r="B4376" t="str">
            <v>STAPLE PIN</v>
          </cell>
          <cell r="C4376" t="str">
            <v>송영근</v>
          </cell>
          <cell r="D4376">
            <v>0</v>
          </cell>
          <cell r="E4376">
            <v>0</v>
          </cell>
          <cell r="F4376">
            <v>0</v>
          </cell>
          <cell r="G4376">
            <v>0.30014999999999997</v>
          </cell>
          <cell r="H4376">
            <v>0</v>
          </cell>
          <cell r="I4376">
            <v>-0.30014999999999997</v>
          </cell>
          <cell r="J4376">
            <v>-0.30014999999999997</v>
          </cell>
          <cell r="K4376">
            <v>0</v>
          </cell>
          <cell r="L4376">
            <v>26.157</v>
          </cell>
        </row>
        <row r="4377">
          <cell r="A4377" t="str">
            <v>4263FA3933A</v>
          </cell>
          <cell r="B4377" t="str">
            <v>LEG ASSEMBLY</v>
          </cell>
          <cell r="C4377" t="str">
            <v>직송</v>
          </cell>
          <cell r="D4377">
            <v>14</v>
          </cell>
          <cell r="E4377">
            <v>0</v>
          </cell>
          <cell r="F4377">
            <v>0</v>
          </cell>
          <cell r="G4377">
            <v>0</v>
          </cell>
          <cell r="H4377">
            <v>0</v>
          </cell>
          <cell r="I4377">
            <v>14</v>
          </cell>
          <cell r="J4377">
            <v>14</v>
          </cell>
          <cell r="K4377">
            <v>0</v>
          </cell>
          <cell r="L4377">
            <v>922</v>
          </cell>
        </row>
        <row r="4378">
          <cell r="A4378" t="str">
            <v>4265EA1008A</v>
          </cell>
          <cell r="B4378" t="str">
            <v>CLUTCH ASSEMBLY</v>
          </cell>
          <cell r="D4378">
            <v>0</v>
          </cell>
          <cell r="E4378">
            <v>130</v>
          </cell>
          <cell r="F4378">
            <v>0</v>
          </cell>
          <cell r="G4378">
            <v>0</v>
          </cell>
          <cell r="H4378">
            <v>130</v>
          </cell>
          <cell r="I4378">
            <v>0</v>
          </cell>
          <cell r="J4378">
            <v>0</v>
          </cell>
          <cell r="K4378">
            <v>0</v>
          </cell>
          <cell r="L4378">
            <v>0</v>
          </cell>
        </row>
        <row r="4379">
          <cell r="A4379" t="str">
            <v>4265EA1009A</v>
          </cell>
          <cell r="B4379" t="str">
            <v>CLUTCH ASSEMBLY</v>
          </cell>
          <cell r="D4379">
            <v>0</v>
          </cell>
          <cell r="E4379">
            <v>90</v>
          </cell>
          <cell r="F4379">
            <v>0</v>
          </cell>
          <cell r="G4379">
            <v>0</v>
          </cell>
          <cell r="H4379">
            <v>90</v>
          </cell>
          <cell r="I4379">
            <v>0</v>
          </cell>
          <cell r="J4379">
            <v>0</v>
          </cell>
          <cell r="K4379">
            <v>0</v>
          </cell>
          <cell r="L4379">
            <v>0</v>
          </cell>
        </row>
        <row r="4380">
          <cell r="A4380" t="str">
            <v>4265EA1012A</v>
          </cell>
          <cell r="B4380" t="str">
            <v>CLUTCH ASSEMBLY</v>
          </cell>
          <cell r="D4380">
            <v>179</v>
          </cell>
          <cell r="E4380">
            <v>193</v>
          </cell>
          <cell r="F4380">
            <v>0</v>
          </cell>
          <cell r="G4380">
            <v>0</v>
          </cell>
          <cell r="H4380">
            <v>200</v>
          </cell>
          <cell r="I4380">
            <v>165</v>
          </cell>
          <cell r="J4380">
            <v>165</v>
          </cell>
          <cell r="K4380">
            <v>0</v>
          </cell>
          <cell r="L4380">
            <v>96</v>
          </cell>
        </row>
        <row r="4381">
          <cell r="A4381" t="str">
            <v>4265EA1013A</v>
          </cell>
          <cell r="B4381" t="str">
            <v>CLUTCH ASSEMBLY</v>
          </cell>
          <cell r="C4381" t="str">
            <v>하대호</v>
          </cell>
          <cell r="D4381">
            <v>58</v>
          </cell>
          <cell r="E4381">
            <v>296</v>
          </cell>
          <cell r="F4381">
            <v>0</v>
          </cell>
          <cell r="G4381">
            <v>0</v>
          </cell>
          <cell r="H4381">
            <v>300</v>
          </cell>
          <cell r="I4381">
            <v>54</v>
          </cell>
          <cell r="J4381">
            <v>54</v>
          </cell>
          <cell r="K4381">
            <v>0</v>
          </cell>
          <cell r="L4381">
            <v>0</v>
          </cell>
        </row>
        <row r="4382">
          <cell r="A4382" t="str">
            <v>4265EA1016A</v>
          </cell>
          <cell r="B4382" t="str">
            <v>CLUTCH ASSEMBLY</v>
          </cell>
          <cell r="D4382">
            <v>-1.4999999999999999E-4</v>
          </cell>
          <cell r="E4382">
            <v>5073</v>
          </cell>
          <cell r="F4382">
            <v>0</v>
          </cell>
          <cell r="G4382">
            <v>4292</v>
          </cell>
          <cell r="H4382">
            <v>300</v>
          </cell>
          <cell r="I4382">
            <v>480.99984999999998</v>
          </cell>
          <cell r="J4382">
            <v>-326.00015000000002</v>
          </cell>
          <cell r="K4382">
            <v>11</v>
          </cell>
          <cell r="L4382">
            <v>6023</v>
          </cell>
        </row>
        <row r="4383">
          <cell r="A4383" t="str">
            <v>4265EA1017A</v>
          </cell>
          <cell r="B4383" t="str">
            <v>CLUTCH ASSEMBLY</v>
          </cell>
          <cell r="D4383">
            <v>0</v>
          </cell>
          <cell r="E4383">
            <v>353</v>
          </cell>
          <cell r="F4383">
            <v>0</v>
          </cell>
          <cell r="G4383">
            <v>320</v>
          </cell>
          <cell r="H4383">
            <v>180</v>
          </cell>
          <cell r="I4383">
            <v>-147</v>
          </cell>
          <cell r="J4383">
            <v>-147</v>
          </cell>
          <cell r="K4383">
            <v>42</v>
          </cell>
          <cell r="L4383">
            <v>320</v>
          </cell>
        </row>
        <row r="4384">
          <cell r="A4384" t="str">
            <v>4265EA1018A</v>
          </cell>
          <cell r="B4384" t="str">
            <v>CLUTCH ASSEMBLY</v>
          </cell>
          <cell r="D4384">
            <v>575</v>
          </cell>
          <cell r="E4384">
            <v>55583</v>
          </cell>
          <cell r="F4384">
            <v>0</v>
          </cell>
          <cell r="G4384">
            <v>54571</v>
          </cell>
          <cell r="H4384">
            <v>174</v>
          </cell>
          <cell r="I4384">
            <v>1413</v>
          </cell>
          <cell r="J4384">
            <v>-1354</v>
          </cell>
          <cell r="K4384">
            <v>64</v>
          </cell>
          <cell r="L4384">
            <v>69451</v>
          </cell>
        </row>
        <row r="4385">
          <cell r="A4385" t="str">
            <v>4265EA1019A</v>
          </cell>
          <cell r="B4385" t="str">
            <v>CLUTCH ASSEMBLY</v>
          </cell>
          <cell r="D4385">
            <v>535</v>
          </cell>
          <cell r="E4385">
            <v>12090</v>
          </cell>
          <cell r="F4385">
            <v>0</v>
          </cell>
          <cell r="G4385">
            <v>12156</v>
          </cell>
          <cell r="H4385">
            <v>30</v>
          </cell>
          <cell r="I4385">
            <v>439</v>
          </cell>
          <cell r="J4385">
            <v>-42</v>
          </cell>
          <cell r="K4385">
            <v>0</v>
          </cell>
          <cell r="L4385">
            <v>16179</v>
          </cell>
        </row>
        <row r="4386">
          <cell r="A4386" t="str">
            <v>4265EA1020A</v>
          </cell>
          <cell r="B4386" t="str">
            <v>CLUTCH ASSEMBLY</v>
          </cell>
          <cell r="D4386">
            <v>0</v>
          </cell>
          <cell r="E4386">
            <v>0</v>
          </cell>
          <cell r="F4386">
            <v>0</v>
          </cell>
          <cell r="G4386">
            <v>0</v>
          </cell>
          <cell r="H4386">
            <v>0</v>
          </cell>
          <cell r="I4386">
            <v>0</v>
          </cell>
          <cell r="J4386">
            <v>0</v>
          </cell>
          <cell r="K4386">
            <v>0</v>
          </cell>
          <cell r="L4386">
            <v>309</v>
          </cell>
        </row>
        <row r="4387">
          <cell r="A4387" t="str">
            <v>4265EA1021A</v>
          </cell>
          <cell r="B4387" t="str">
            <v>CLUTCH ASSEMBLY</v>
          </cell>
          <cell r="D4387">
            <v>0.15206</v>
          </cell>
          <cell r="E4387">
            <v>0</v>
          </cell>
          <cell r="F4387">
            <v>0</v>
          </cell>
          <cell r="G4387">
            <v>0</v>
          </cell>
          <cell r="H4387">
            <v>0</v>
          </cell>
          <cell r="I4387">
            <v>0.15206</v>
          </cell>
          <cell r="J4387">
            <v>0.15206</v>
          </cell>
          <cell r="K4387">
            <v>10</v>
          </cell>
          <cell r="L4387">
            <v>258</v>
          </cell>
        </row>
        <row r="4388">
          <cell r="A4388" t="str">
            <v>4270FA4205A</v>
          </cell>
          <cell r="B4388" t="str">
            <v>BAR,BRAKE LEVER</v>
          </cell>
          <cell r="C4388" t="str">
            <v>하대호</v>
          </cell>
          <cell r="D4388">
            <v>6104</v>
          </cell>
          <cell r="E4388">
            <v>82000</v>
          </cell>
          <cell r="F4388">
            <v>0</v>
          </cell>
          <cell r="G4388">
            <v>73808</v>
          </cell>
          <cell r="H4388">
            <v>0</v>
          </cell>
          <cell r="I4388">
            <v>14296</v>
          </cell>
          <cell r="J4388">
            <v>14195</v>
          </cell>
          <cell r="K4388">
            <v>0</v>
          </cell>
          <cell r="L4388">
            <v>110554</v>
          </cell>
        </row>
        <row r="4389">
          <cell r="A4389" t="str">
            <v>4274FA3383A</v>
          </cell>
          <cell r="B4389" t="str">
            <v>HOUSING (MECH),GEAR[B]</v>
          </cell>
          <cell r="C4389" t="str">
            <v>하대호</v>
          </cell>
          <cell r="D4389">
            <v>52</v>
          </cell>
          <cell r="E4389">
            <v>300</v>
          </cell>
          <cell r="F4389">
            <v>0</v>
          </cell>
          <cell r="G4389">
            <v>296</v>
          </cell>
          <cell r="H4389">
            <v>0</v>
          </cell>
          <cell r="I4389">
            <v>56</v>
          </cell>
          <cell r="J4389">
            <v>56</v>
          </cell>
          <cell r="K4389">
            <v>0</v>
          </cell>
          <cell r="L4389">
            <v>600</v>
          </cell>
        </row>
        <row r="4390">
          <cell r="A4390" t="str">
            <v>4274FA3383B</v>
          </cell>
          <cell r="B4390" t="str">
            <v>HOUSING (MECH),GEAR[B]</v>
          </cell>
          <cell r="C4390" t="str">
            <v>하대호</v>
          </cell>
          <cell r="D4390">
            <v>0</v>
          </cell>
          <cell r="E4390">
            <v>200</v>
          </cell>
          <cell r="F4390">
            <v>0</v>
          </cell>
          <cell r="G4390">
            <v>187</v>
          </cell>
          <cell r="H4390">
            <v>0</v>
          </cell>
          <cell r="I4390">
            <v>13</v>
          </cell>
          <cell r="J4390">
            <v>13</v>
          </cell>
          <cell r="K4390">
            <v>0</v>
          </cell>
          <cell r="L4390">
            <v>400</v>
          </cell>
        </row>
        <row r="4391">
          <cell r="A4391" t="str">
            <v>4276EL3002A</v>
          </cell>
          <cell r="B4391" t="str">
            <v>SLIDE</v>
          </cell>
          <cell r="D4391">
            <v>0</v>
          </cell>
          <cell r="E4391">
            <v>5</v>
          </cell>
          <cell r="F4391">
            <v>0</v>
          </cell>
          <cell r="G4391">
            <v>0</v>
          </cell>
          <cell r="H4391">
            <v>5</v>
          </cell>
          <cell r="I4391">
            <v>0</v>
          </cell>
          <cell r="J4391">
            <v>0</v>
          </cell>
          <cell r="K4391">
            <v>0</v>
          </cell>
          <cell r="L4391">
            <v>8579</v>
          </cell>
        </row>
        <row r="4392">
          <cell r="A4392" t="str">
            <v>4280FA2140B</v>
          </cell>
          <cell r="B4392" t="str">
            <v>BEARING,ROLLER CLUTCH</v>
          </cell>
          <cell r="C4392" t="str">
            <v>하대호</v>
          </cell>
          <cell r="D4392">
            <v>52</v>
          </cell>
          <cell r="E4392">
            <v>320</v>
          </cell>
          <cell r="F4392">
            <v>0</v>
          </cell>
          <cell r="G4392">
            <v>296</v>
          </cell>
          <cell r="H4392">
            <v>0</v>
          </cell>
          <cell r="I4392">
            <v>76</v>
          </cell>
          <cell r="J4392">
            <v>76</v>
          </cell>
          <cell r="K4392">
            <v>0</v>
          </cell>
          <cell r="L4392">
            <v>600</v>
          </cell>
        </row>
        <row r="4393">
          <cell r="A4393" t="str">
            <v>4280FA2140D</v>
          </cell>
          <cell r="B4393" t="str">
            <v>BEARING,ROLLER CLUTCH</v>
          </cell>
          <cell r="C4393" t="str">
            <v>김방준</v>
          </cell>
          <cell r="D4393">
            <v>12651</v>
          </cell>
          <cell r="E4393">
            <v>0</v>
          </cell>
          <cell r="F4393">
            <v>0</v>
          </cell>
          <cell r="G4393">
            <v>12533</v>
          </cell>
          <cell r="H4393">
            <v>0</v>
          </cell>
          <cell r="I4393">
            <v>118</v>
          </cell>
          <cell r="J4393">
            <v>17</v>
          </cell>
          <cell r="K4393">
            <v>0</v>
          </cell>
          <cell r="L4393">
            <v>18846</v>
          </cell>
        </row>
        <row r="4394">
          <cell r="A4394" t="str">
            <v>4280FA3423A</v>
          </cell>
          <cell r="B4394" t="str">
            <v>BEARING,OILLESS</v>
          </cell>
          <cell r="C4394" t="str">
            <v>하대호</v>
          </cell>
          <cell r="D4394">
            <v>42</v>
          </cell>
          <cell r="E4394">
            <v>500</v>
          </cell>
          <cell r="F4394">
            <v>0</v>
          </cell>
          <cell r="G4394">
            <v>489</v>
          </cell>
          <cell r="H4394">
            <v>0</v>
          </cell>
          <cell r="I4394">
            <v>53</v>
          </cell>
          <cell r="J4394">
            <v>53</v>
          </cell>
          <cell r="K4394">
            <v>0</v>
          </cell>
          <cell r="L4394">
            <v>1000</v>
          </cell>
        </row>
        <row r="4395">
          <cell r="A4395" t="str">
            <v>4280FA3423B</v>
          </cell>
          <cell r="B4395" t="str">
            <v>BEARING,OILLESS</v>
          </cell>
          <cell r="C4395" t="str">
            <v>하대호</v>
          </cell>
          <cell r="D4395">
            <v>273</v>
          </cell>
          <cell r="E4395">
            <v>82719</v>
          </cell>
          <cell r="F4395">
            <v>0</v>
          </cell>
          <cell r="G4395">
            <v>73808</v>
          </cell>
          <cell r="H4395">
            <v>0</v>
          </cell>
          <cell r="I4395">
            <v>9184</v>
          </cell>
          <cell r="J4395">
            <v>9083</v>
          </cell>
          <cell r="K4395">
            <v>0</v>
          </cell>
          <cell r="L4395">
            <v>109801</v>
          </cell>
        </row>
        <row r="4396">
          <cell r="A4396" t="str">
            <v>4280FA3423C</v>
          </cell>
          <cell r="B4396" t="str">
            <v>BEARING,OILLESS</v>
          </cell>
          <cell r="C4396" t="str">
            <v>하대호</v>
          </cell>
          <cell r="D4396">
            <v>42</v>
          </cell>
          <cell r="E4396">
            <v>500</v>
          </cell>
          <cell r="F4396">
            <v>0</v>
          </cell>
          <cell r="G4396">
            <v>489</v>
          </cell>
          <cell r="H4396">
            <v>0</v>
          </cell>
          <cell r="I4396">
            <v>53</v>
          </cell>
          <cell r="J4396">
            <v>53</v>
          </cell>
          <cell r="K4396">
            <v>0</v>
          </cell>
          <cell r="L4396">
            <v>1000</v>
          </cell>
        </row>
        <row r="4397">
          <cell r="A4397" t="str">
            <v>4280FA3423D</v>
          </cell>
          <cell r="B4397" t="str">
            <v>BEARING,OILLESS</v>
          </cell>
          <cell r="C4397" t="str">
            <v>하대호</v>
          </cell>
          <cell r="D4397">
            <v>42</v>
          </cell>
          <cell r="E4397">
            <v>500</v>
          </cell>
          <cell r="F4397">
            <v>0</v>
          </cell>
          <cell r="G4397">
            <v>489</v>
          </cell>
          <cell r="H4397">
            <v>0</v>
          </cell>
          <cell r="I4397">
            <v>53</v>
          </cell>
          <cell r="J4397">
            <v>53</v>
          </cell>
          <cell r="K4397">
            <v>0</v>
          </cell>
          <cell r="L4397">
            <v>1000</v>
          </cell>
        </row>
        <row r="4398">
          <cell r="A4398" t="str">
            <v>4280FA3423L</v>
          </cell>
          <cell r="B4398" t="str">
            <v>BEARING,OILLESS</v>
          </cell>
          <cell r="C4398" t="str">
            <v>하대호</v>
          </cell>
          <cell r="D4398">
            <v>1927</v>
          </cell>
          <cell r="E4398">
            <v>70900</v>
          </cell>
          <cell r="F4398">
            <v>0</v>
          </cell>
          <cell r="G4398">
            <v>73319</v>
          </cell>
          <cell r="H4398">
            <v>0</v>
          </cell>
          <cell r="I4398">
            <v>-492</v>
          </cell>
          <cell r="J4398">
            <v>7507</v>
          </cell>
          <cell r="K4398">
            <v>0</v>
          </cell>
          <cell r="L4398">
            <v>108801</v>
          </cell>
        </row>
        <row r="4399">
          <cell r="A4399" t="str">
            <v>4280FA3423R</v>
          </cell>
          <cell r="B4399" t="str">
            <v>BEARING,OILLESS</v>
          </cell>
          <cell r="C4399" t="str">
            <v>하대호</v>
          </cell>
          <cell r="D4399">
            <v>3792</v>
          </cell>
          <cell r="E4399">
            <v>173000</v>
          </cell>
          <cell r="F4399">
            <v>0</v>
          </cell>
          <cell r="G4399">
            <v>146638</v>
          </cell>
          <cell r="H4399">
            <v>0</v>
          </cell>
          <cell r="I4399">
            <v>30154</v>
          </cell>
          <cell r="J4399">
            <v>29952</v>
          </cell>
          <cell r="K4399">
            <v>0</v>
          </cell>
          <cell r="L4399">
            <v>219108</v>
          </cell>
        </row>
        <row r="4400">
          <cell r="A4400" t="str">
            <v>4280FR4048C</v>
          </cell>
          <cell r="B4400" t="str">
            <v>BEARING,BALL</v>
          </cell>
          <cell r="C4400" t="str">
            <v>하대호</v>
          </cell>
          <cell r="D4400">
            <v>0</v>
          </cell>
          <cell r="E4400">
            <v>30975</v>
          </cell>
          <cell r="F4400">
            <v>0</v>
          </cell>
          <cell r="G4400">
            <v>0</v>
          </cell>
          <cell r="H4400">
            <v>30975</v>
          </cell>
          <cell r="I4400">
            <v>0</v>
          </cell>
          <cell r="J4400">
            <v>0</v>
          </cell>
          <cell r="K4400">
            <v>0</v>
          </cell>
          <cell r="L4400">
            <v>13040</v>
          </cell>
        </row>
        <row r="4401">
          <cell r="A4401" t="str">
            <v>4280FR4048D</v>
          </cell>
          <cell r="B4401" t="str">
            <v>BEARING,BALL</v>
          </cell>
          <cell r="C4401" t="str">
            <v>하대호</v>
          </cell>
          <cell r="D4401">
            <v>0</v>
          </cell>
          <cell r="E4401">
            <v>0</v>
          </cell>
          <cell r="F4401">
            <v>0</v>
          </cell>
          <cell r="G4401">
            <v>0</v>
          </cell>
          <cell r="H4401">
            <v>0</v>
          </cell>
          <cell r="I4401">
            <v>0</v>
          </cell>
          <cell r="J4401">
            <v>0</v>
          </cell>
          <cell r="K4401">
            <v>0</v>
          </cell>
          <cell r="L4401">
            <v>0</v>
          </cell>
        </row>
        <row r="4402">
          <cell r="A4402" t="str">
            <v>4280FR4048E</v>
          </cell>
          <cell r="B4402" t="str">
            <v>BEARING,BALL</v>
          </cell>
          <cell r="C4402" t="str">
            <v>하대호</v>
          </cell>
          <cell r="D4402">
            <v>0</v>
          </cell>
          <cell r="E4402">
            <v>20865</v>
          </cell>
          <cell r="F4402">
            <v>0</v>
          </cell>
          <cell r="G4402">
            <v>0</v>
          </cell>
          <cell r="H4402">
            <v>20865</v>
          </cell>
          <cell r="I4402">
            <v>0</v>
          </cell>
          <cell r="J4402">
            <v>0</v>
          </cell>
          <cell r="K4402">
            <v>0</v>
          </cell>
          <cell r="L4402">
            <v>0</v>
          </cell>
        </row>
        <row r="4403">
          <cell r="A4403" t="str">
            <v>4280FR4048F</v>
          </cell>
          <cell r="B4403" t="str">
            <v>BEARING,BALL</v>
          </cell>
          <cell r="C4403" t="str">
            <v>김방준</v>
          </cell>
          <cell r="D4403">
            <v>0</v>
          </cell>
          <cell r="E4403">
            <v>0</v>
          </cell>
          <cell r="F4403">
            <v>0</v>
          </cell>
          <cell r="G4403">
            <v>0</v>
          </cell>
          <cell r="H4403">
            <v>0</v>
          </cell>
          <cell r="I4403">
            <v>0</v>
          </cell>
          <cell r="J4403">
            <v>0</v>
          </cell>
          <cell r="K4403">
            <v>0</v>
          </cell>
          <cell r="L4403">
            <v>0</v>
          </cell>
        </row>
        <row r="4404">
          <cell r="A4404" t="str">
            <v>4280FR4048G</v>
          </cell>
          <cell r="B4404" t="str">
            <v>BEARING,BALL</v>
          </cell>
          <cell r="C4404" t="str">
            <v>김방준</v>
          </cell>
          <cell r="D4404">
            <v>107</v>
          </cell>
          <cell r="E4404">
            <v>102000</v>
          </cell>
          <cell r="F4404">
            <v>0</v>
          </cell>
          <cell r="G4404">
            <v>0</v>
          </cell>
          <cell r="H4404">
            <v>102000</v>
          </cell>
          <cell r="I4404">
            <v>107</v>
          </cell>
          <cell r="J4404">
            <v>107</v>
          </cell>
          <cell r="K4404">
            <v>0</v>
          </cell>
          <cell r="L4404">
            <v>0</v>
          </cell>
        </row>
        <row r="4405">
          <cell r="A4405" t="str">
            <v>4280FR4048H</v>
          </cell>
          <cell r="B4405" t="str">
            <v>BEARING,BALL</v>
          </cell>
          <cell r="C4405" t="str">
            <v>김방준</v>
          </cell>
          <cell r="D4405">
            <v>0</v>
          </cell>
          <cell r="E4405">
            <v>0</v>
          </cell>
          <cell r="F4405">
            <v>0</v>
          </cell>
          <cell r="G4405">
            <v>0</v>
          </cell>
          <cell r="H4405">
            <v>0</v>
          </cell>
          <cell r="I4405">
            <v>0</v>
          </cell>
          <cell r="J4405">
            <v>0</v>
          </cell>
          <cell r="K4405">
            <v>0</v>
          </cell>
          <cell r="L4405">
            <v>0</v>
          </cell>
        </row>
        <row r="4406">
          <cell r="A4406" t="str">
            <v>4280FR4048J</v>
          </cell>
          <cell r="B4406" t="str">
            <v>BEARING,BALL</v>
          </cell>
          <cell r="C4406" t="str">
            <v>김방준</v>
          </cell>
          <cell r="D4406">
            <v>13132</v>
          </cell>
          <cell r="E4406">
            <v>4000</v>
          </cell>
          <cell r="F4406">
            <v>0</v>
          </cell>
          <cell r="G4406">
            <v>0</v>
          </cell>
          <cell r="H4406">
            <v>11910</v>
          </cell>
          <cell r="I4406">
            <v>5222</v>
          </cell>
          <cell r="J4406">
            <v>5222</v>
          </cell>
          <cell r="K4406">
            <v>0</v>
          </cell>
          <cell r="L4406">
            <v>51</v>
          </cell>
        </row>
        <row r="4407">
          <cell r="A4407" t="str">
            <v>4280FR4048K</v>
          </cell>
          <cell r="B4407" t="str">
            <v>BEARING,BALL</v>
          </cell>
          <cell r="C4407" t="str">
            <v>하대호</v>
          </cell>
          <cell r="D4407">
            <v>0</v>
          </cell>
          <cell r="E4407">
            <v>31125</v>
          </cell>
          <cell r="F4407">
            <v>0</v>
          </cell>
          <cell r="G4407">
            <v>0</v>
          </cell>
          <cell r="H4407">
            <v>31125</v>
          </cell>
          <cell r="I4407">
            <v>0</v>
          </cell>
          <cell r="J4407">
            <v>0</v>
          </cell>
          <cell r="K4407">
            <v>3</v>
          </cell>
          <cell r="L4407">
            <v>13040</v>
          </cell>
        </row>
        <row r="4408">
          <cell r="A4408" t="str">
            <v>4280FR4048L</v>
          </cell>
          <cell r="B4408" t="str">
            <v>BEARING,BALL</v>
          </cell>
          <cell r="C4408" t="str">
            <v>하대호</v>
          </cell>
          <cell r="D4408">
            <v>0</v>
          </cell>
          <cell r="E4408">
            <v>15280</v>
          </cell>
          <cell r="F4408">
            <v>0</v>
          </cell>
          <cell r="G4408">
            <v>0</v>
          </cell>
          <cell r="H4408">
            <v>15280</v>
          </cell>
          <cell r="I4408">
            <v>0</v>
          </cell>
          <cell r="J4408">
            <v>0</v>
          </cell>
          <cell r="K4408">
            <v>0</v>
          </cell>
          <cell r="L4408">
            <v>0</v>
          </cell>
        </row>
        <row r="4409">
          <cell r="A4409" t="str">
            <v>4280FR4048M</v>
          </cell>
          <cell r="B4409" t="str">
            <v>BEARING,BALL</v>
          </cell>
          <cell r="C4409" t="str">
            <v>김방준</v>
          </cell>
          <cell r="D4409">
            <v>0</v>
          </cell>
          <cell r="E4409">
            <v>100000</v>
          </cell>
          <cell r="F4409">
            <v>0</v>
          </cell>
          <cell r="G4409">
            <v>0</v>
          </cell>
          <cell r="H4409">
            <v>100000</v>
          </cell>
          <cell r="I4409">
            <v>0</v>
          </cell>
          <cell r="J4409">
            <v>0</v>
          </cell>
          <cell r="K4409">
            <v>0</v>
          </cell>
          <cell r="L4409">
            <v>0</v>
          </cell>
        </row>
        <row r="4410">
          <cell r="A4410" t="str">
            <v>4280FR4048N</v>
          </cell>
          <cell r="B4410" t="str">
            <v>BEARING,BALL</v>
          </cell>
          <cell r="C4410" t="str">
            <v>김방준</v>
          </cell>
          <cell r="D4410">
            <v>9270</v>
          </cell>
          <cell r="E4410">
            <v>4020</v>
          </cell>
          <cell r="F4410">
            <v>0</v>
          </cell>
          <cell r="G4410">
            <v>0</v>
          </cell>
          <cell r="H4410">
            <v>9600</v>
          </cell>
          <cell r="I4410">
            <v>3690</v>
          </cell>
          <cell r="J4410">
            <v>3690</v>
          </cell>
          <cell r="K4410">
            <v>0</v>
          </cell>
          <cell r="L4410">
            <v>51</v>
          </cell>
        </row>
        <row r="4411">
          <cell r="A4411" t="str">
            <v>4290FA3378A</v>
          </cell>
          <cell r="B4411" t="str">
            <v>BOSS,CLUTCH</v>
          </cell>
          <cell r="C4411" t="str">
            <v>하대호</v>
          </cell>
          <cell r="D4411">
            <v>0</v>
          </cell>
          <cell r="E4411">
            <v>0</v>
          </cell>
          <cell r="F4411">
            <v>0</v>
          </cell>
          <cell r="G4411">
            <v>90</v>
          </cell>
          <cell r="H4411">
            <v>0</v>
          </cell>
          <cell r="I4411">
            <v>-90</v>
          </cell>
          <cell r="J4411">
            <v>-90</v>
          </cell>
          <cell r="K4411">
            <v>0</v>
          </cell>
          <cell r="L4411">
            <v>120</v>
          </cell>
        </row>
        <row r="4412">
          <cell r="A4412" t="str">
            <v>4290FA3378C</v>
          </cell>
          <cell r="B4412" t="str">
            <v>BOSS,CLUTCH</v>
          </cell>
          <cell r="C4412" t="str">
            <v>하대호</v>
          </cell>
          <cell r="D4412">
            <v>420</v>
          </cell>
          <cell r="E4412">
            <v>12255</v>
          </cell>
          <cell r="F4412">
            <v>0</v>
          </cell>
          <cell r="G4412">
            <v>12739</v>
          </cell>
          <cell r="H4412">
            <v>0</v>
          </cell>
          <cell r="I4412">
            <v>-64</v>
          </cell>
          <cell r="J4412">
            <v>2384</v>
          </cell>
          <cell r="K4412">
            <v>0</v>
          </cell>
          <cell r="L4412">
            <v>19326</v>
          </cell>
        </row>
        <row r="4413">
          <cell r="A4413" t="str">
            <v>4290FA3587A</v>
          </cell>
          <cell r="B4413" t="str">
            <v>BOSS,CLUTCH</v>
          </cell>
          <cell r="C4413" t="str">
            <v>하대호</v>
          </cell>
          <cell r="D4413">
            <v>0</v>
          </cell>
          <cell r="E4413">
            <v>0</v>
          </cell>
          <cell r="F4413">
            <v>0</v>
          </cell>
          <cell r="G4413">
            <v>260</v>
          </cell>
          <cell r="H4413">
            <v>0</v>
          </cell>
          <cell r="I4413">
            <v>-260</v>
          </cell>
          <cell r="J4413">
            <v>-260</v>
          </cell>
          <cell r="K4413">
            <v>0</v>
          </cell>
          <cell r="L4413">
            <v>320</v>
          </cell>
        </row>
        <row r="4414">
          <cell r="A4414" t="str">
            <v>4290FA3587C</v>
          </cell>
          <cell r="B4414" t="str">
            <v>BOSS,CLUTCH</v>
          </cell>
          <cell r="C4414" t="str">
            <v>하대호</v>
          </cell>
          <cell r="D4414">
            <v>6504</v>
          </cell>
          <cell r="E4414">
            <v>112756</v>
          </cell>
          <cell r="F4414">
            <v>0</v>
          </cell>
          <cell r="G4414">
            <v>121698</v>
          </cell>
          <cell r="H4414">
            <v>0</v>
          </cell>
          <cell r="I4414">
            <v>-2438</v>
          </cell>
          <cell r="J4414">
            <v>-2438</v>
          </cell>
          <cell r="K4414">
            <v>0</v>
          </cell>
          <cell r="L4414">
            <v>180390</v>
          </cell>
        </row>
        <row r="4415">
          <cell r="A4415" t="str">
            <v>4323EA2001B</v>
          </cell>
          <cell r="B4415" t="str">
            <v>COUPLING ASSEMBLY</v>
          </cell>
          <cell r="D4415">
            <v>0</v>
          </cell>
          <cell r="E4415">
            <v>85</v>
          </cell>
          <cell r="F4415">
            <v>0</v>
          </cell>
          <cell r="G4415">
            <v>0</v>
          </cell>
          <cell r="H4415">
            <v>85</v>
          </cell>
          <cell r="I4415">
            <v>0</v>
          </cell>
          <cell r="J4415">
            <v>0</v>
          </cell>
          <cell r="K4415">
            <v>0</v>
          </cell>
          <cell r="L4415">
            <v>0</v>
          </cell>
        </row>
        <row r="4416">
          <cell r="A4416" t="str">
            <v>4370EA3005A</v>
          </cell>
          <cell r="B4416" t="str">
            <v>SHAFT,GEAR</v>
          </cell>
          <cell r="C4416" t="str">
            <v>하대호</v>
          </cell>
          <cell r="D4416">
            <v>42</v>
          </cell>
          <cell r="E4416">
            <v>500</v>
          </cell>
          <cell r="F4416">
            <v>0</v>
          </cell>
          <cell r="G4416">
            <v>489</v>
          </cell>
          <cell r="H4416">
            <v>0</v>
          </cell>
          <cell r="I4416">
            <v>53</v>
          </cell>
          <cell r="J4416">
            <v>53</v>
          </cell>
          <cell r="K4416">
            <v>0</v>
          </cell>
          <cell r="L4416">
            <v>1000</v>
          </cell>
        </row>
        <row r="4417">
          <cell r="A4417" t="str">
            <v>4370EA3008A</v>
          </cell>
          <cell r="B4417" t="str">
            <v>SHAFT,WASH</v>
          </cell>
          <cell r="C4417" t="str">
            <v>하대호</v>
          </cell>
          <cell r="D4417">
            <v>527</v>
          </cell>
          <cell r="E4417">
            <v>6097</v>
          </cell>
          <cell r="F4417">
            <v>0</v>
          </cell>
          <cell r="G4417">
            <v>5646</v>
          </cell>
          <cell r="H4417">
            <v>0</v>
          </cell>
          <cell r="I4417">
            <v>978</v>
          </cell>
          <cell r="J4417">
            <v>978</v>
          </cell>
          <cell r="K4417">
            <v>0</v>
          </cell>
          <cell r="L4417">
            <v>9426</v>
          </cell>
        </row>
        <row r="4418">
          <cell r="A4418" t="str">
            <v>4370EA3008E</v>
          </cell>
          <cell r="B4418" t="str">
            <v>SHAFT,WASH</v>
          </cell>
          <cell r="C4418" t="str">
            <v>하대호</v>
          </cell>
          <cell r="D4418">
            <v>1525</v>
          </cell>
          <cell r="E4418">
            <v>68217</v>
          </cell>
          <cell r="F4418">
            <v>0</v>
          </cell>
          <cell r="G4418">
            <v>67673</v>
          </cell>
          <cell r="H4418">
            <v>0</v>
          </cell>
          <cell r="I4418">
            <v>2069</v>
          </cell>
          <cell r="J4418">
            <v>5153</v>
          </cell>
          <cell r="K4418">
            <v>30</v>
          </cell>
          <cell r="L4418">
            <v>100128</v>
          </cell>
        </row>
        <row r="4419">
          <cell r="A4419" t="str">
            <v>4370EA3011A</v>
          </cell>
          <cell r="B4419" t="str">
            <v>SHAFT,GEAR</v>
          </cell>
          <cell r="C4419" t="str">
            <v>하대호</v>
          </cell>
          <cell r="D4419">
            <v>2557</v>
          </cell>
          <cell r="E4419">
            <v>68432</v>
          </cell>
          <cell r="F4419">
            <v>0</v>
          </cell>
          <cell r="G4419">
            <v>67673</v>
          </cell>
          <cell r="H4419">
            <v>0</v>
          </cell>
          <cell r="I4419">
            <v>3316</v>
          </cell>
          <cell r="J4419">
            <v>4671</v>
          </cell>
          <cell r="K4419">
            <v>0</v>
          </cell>
          <cell r="L4419">
            <v>99676</v>
          </cell>
        </row>
        <row r="4420">
          <cell r="A4420" t="str">
            <v>4370EA3011D</v>
          </cell>
          <cell r="B4420" t="str">
            <v>SHAFT,GEAR</v>
          </cell>
          <cell r="C4420" t="str">
            <v>하대호</v>
          </cell>
          <cell r="D4420">
            <v>227</v>
          </cell>
          <cell r="E4420">
            <v>5824</v>
          </cell>
          <cell r="F4420">
            <v>0</v>
          </cell>
          <cell r="G4420">
            <v>5646</v>
          </cell>
          <cell r="H4420">
            <v>0</v>
          </cell>
          <cell r="I4420">
            <v>405</v>
          </cell>
          <cell r="J4420">
            <v>405</v>
          </cell>
          <cell r="K4420">
            <v>0</v>
          </cell>
          <cell r="L4420">
            <v>9125</v>
          </cell>
        </row>
        <row r="4421">
          <cell r="A4421" t="str">
            <v>4370EA3012A</v>
          </cell>
          <cell r="B4421" t="str">
            <v>SHAFT,SPIN</v>
          </cell>
          <cell r="C4421" t="str">
            <v>하대호</v>
          </cell>
          <cell r="D4421">
            <v>0</v>
          </cell>
          <cell r="E4421">
            <v>0</v>
          </cell>
          <cell r="F4421">
            <v>0</v>
          </cell>
          <cell r="G4421">
            <v>130</v>
          </cell>
          <cell r="H4421">
            <v>0</v>
          </cell>
          <cell r="I4421">
            <v>-130</v>
          </cell>
          <cell r="J4421">
            <v>-130</v>
          </cell>
          <cell r="K4421">
            <v>0</v>
          </cell>
          <cell r="L4421">
            <v>160</v>
          </cell>
        </row>
        <row r="4422">
          <cell r="A4422" t="str">
            <v>4370EA3012B</v>
          </cell>
          <cell r="B4422" t="str">
            <v>SHAFT,SPIN</v>
          </cell>
          <cell r="C4422" t="str">
            <v>하대호</v>
          </cell>
          <cell r="D4422">
            <v>0</v>
          </cell>
          <cell r="E4422">
            <v>0</v>
          </cell>
          <cell r="F4422">
            <v>0</v>
          </cell>
          <cell r="G4422">
            <v>90</v>
          </cell>
          <cell r="H4422">
            <v>0</v>
          </cell>
          <cell r="I4422">
            <v>-90</v>
          </cell>
          <cell r="J4422">
            <v>-90</v>
          </cell>
          <cell r="K4422">
            <v>0</v>
          </cell>
          <cell r="L4422">
            <v>120</v>
          </cell>
        </row>
        <row r="4423">
          <cell r="A4423" t="str">
            <v>4370EA3012D</v>
          </cell>
          <cell r="B4423" t="str">
            <v>SHAFT,SPIN</v>
          </cell>
          <cell r="C4423" t="str">
            <v>하대호</v>
          </cell>
          <cell r="D4423">
            <v>-170</v>
          </cell>
          <cell r="E4423">
            <v>57391</v>
          </cell>
          <cell r="F4423">
            <v>0</v>
          </cell>
          <cell r="G4423">
            <v>55583</v>
          </cell>
          <cell r="H4423">
            <v>0</v>
          </cell>
          <cell r="I4423">
            <v>1638</v>
          </cell>
          <cell r="J4423">
            <v>4498</v>
          </cell>
          <cell r="K4423">
            <v>0</v>
          </cell>
          <cell r="L4423">
            <v>81450</v>
          </cell>
        </row>
        <row r="4424">
          <cell r="A4424" t="str">
            <v>4370EA3012E</v>
          </cell>
          <cell r="B4424" t="str">
            <v>SHAFT,SPIN</v>
          </cell>
          <cell r="C4424" t="str">
            <v>하대호</v>
          </cell>
          <cell r="D4424">
            <v>751</v>
          </cell>
          <cell r="E4424">
            <v>12147</v>
          </cell>
          <cell r="F4424">
            <v>0</v>
          </cell>
          <cell r="G4424">
            <v>12090</v>
          </cell>
          <cell r="H4424">
            <v>0</v>
          </cell>
          <cell r="I4424">
            <v>808</v>
          </cell>
          <cell r="J4424">
            <v>1747</v>
          </cell>
          <cell r="K4424">
            <v>0</v>
          </cell>
          <cell r="L4424">
            <v>18678</v>
          </cell>
        </row>
        <row r="4425">
          <cell r="A4425" t="str">
            <v>4370EA3012H</v>
          </cell>
          <cell r="B4425" t="str">
            <v>SHAFT,SPIN</v>
          </cell>
          <cell r="C4425" t="str">
            <v>하대호</v>
          </cell>
          <cell r="D4425">
            <v>794.54</v>
          </cell>
          <cell r="E4425">
            <v>5915</v>
          </cell>
          <cell r="F4425">
            <v>0</v>
          </cell>
          <cell r="G4425">
            <v>5426</v>
          </cell>
          <cell r="H4425">
            <v>0</v>
          </cell>
          <cell r="I4425">
            <v>1283.54</v>
          </cell>
          <cell r="J4425">
            <v>1283.54</v>
          </cell>
          <cell r="K4425">
            <v>0</v>
          </cell>
          <cell r="L4425">
            <v>9146</v>
          </cell>
        </row>
        <row r="4426">
          <cell r="A4426" t="str">
            <v>4370EA3025A</v>
          </cell>
          <cell r="B4426" t="str">
            <v>SHAFT,GEAR</v>
          </cell>
          <cell r="C4426" t="str">
            <v>하대호</v>
          </cell>
          <cell r="D4426">
            <v>465</v>
          </cell>
          <cell r="E4426">
            <v>50</v>
          </cell>
          <cell r="F4426">
            <v>0</v>
          </cell>
          <cell r="G4426">
            <v>0</v>
          </cell>
          <cell r="H4426">
            <v>50</v>
          </cell>
          <cell r="I4426">
            <v>465</v>
          </cell>
          <cell r="J4426">
            <v>465</v>
          </cell>
          <cell r="K4426">
            <v>0</v>
          </cell>
          <cell r="L4426">
            <v>753</v>
          </cell>
        </row>
        <row r="4427">
          <cell r="A4427" t="str">
            <v>4370ER3006A</v>
          </cell>
          <cell r="B4427" t="str">
            <v>SHAFT,DRUM</v>
          </cell>
          <cell r="C4427" t="str">
            <v>직송</v>
          </cell>
          <cell r="D4427">
            <v>0</v>
          </cell>
          <cell r="E4427">
            <v>10709</v>
          </cell>
          <cell r="F4427">
            <v>0</v>
          </cell>
          <cell r="G4427">
            <v>0</v>
          </cell>
          <cell r="H4427">
            <v>10709</v>
          </cell>
          <cell r="I4427">
            <v>0</v>
          </cell>
          <cell r="J4427">
            <v>0</v>
          </cell>
          <cell r="K4427">
            <v>0</v>
          </cell>
          <cell r="L4427">
            <v>4</v>
          </cell>
        </row>
        <row r="4428">
          <cell r="A4428" t="str">
            <v>4370ER3007A</v>
          </cell>
          <cell r="B4428" t="str">
            <v>SHAFT,DRUM</v>
          </cell>
          <cell r="C4428" t="str">
            <v>최경석</v>
          </cell>
          <cell r="D4428">
            <v>0</v>
          </cell>
          <cell r="E4428">
            <v>7560</v>
          </cell>
          <cell r="F4428">
            <v>0</v>
          </cell>
          <cell r="G4428">
            <v>0</v>
          </cell>
          <cell r="H4428">
            <v>7560</v>
          </cell>
          <cell r="I4428">
            <v>0</v>
          </cell>
          <cell r="J4428">
            <v>0</v>
          </cell>
          <cell r="K4428">
            <v>0</v>
          </cell>
          <cell r="L4428">
            <v>0</v>
          </cell>
        </row>
        <row r="4429">
          <cell r="A4429" t="str">
            <v>4370ER3008A</v>
          </cell>
          <cell r="B4429" t="str">
            <v>SHAFT,DRUM</v>
          </cell>
          <cell r="C4429" t="str">
            <v>최경석</v>
          </cell>
          <cell r="D4429">
            <v>0</v>
          </cell>
          <cell r="E4429">
            <v>26064</v>
          </cell>
          <cell r="F4429">
            <v>0</v>
          </cell>
          <cell r="G4429">
            <v>0</v>
          </cell>
          <cell r="H4429">
            <v>26064</v>
          </cell>
          <cell r="I4429">
            <v>0</v>
          </cell>
          <cell r="J4429">
            <v>0</v>
          </cell>
          <cell r="K4429">
            <v>0</v>
          </cell>
          <cell r="L4429">
            <v>0</v>
          </cell>
        </row>
        <row r="4430">
          <cell r="A4430" t="str">
            <v>4370ER3009A</v>
          </cell>
          <cell r="B4430" t="str">
            <v>SHAFT,DRUM</v>
          </cell>
          <cell r="C4430" t="str">
            <v>최경석</v>
          </cell>
          <cell r="D4430">
            <v>0</v>
          </cell>
          <cell r="E4430">
            <v>8640</v>
          </cell>
          <cell r="F4430">
            <v>0</v>
          </cell>
          <cell r="G4430">
            <v>0</v>
          </cell>
          <cell r="H4430">
            <v>8640</v>
          </cell>
          <cell r="I4430">
            <v>0</v>
          </cell>
          <cell r="J4430">
            <v>0</v>
          </cell>
          <cell r="K4430">
            <v>0</v>
          </cell>
          <cell r="L4430">
            <v>0</v>
          </cell>
        </row>
        <row r="4431">
          <cell r="A4431" t="str">
            <v>4370FA3429B</v>
          </cell>
          <cell r="B4431" t="str">
            <v>SHAFT,SPIN</v>
          </cell>
          <cell r="C4431" t="str">
            <v>하대호</v>
          </cell>
          <cell r="D4431">
            <v>43</v>
          </cell>
          <cell r="E4431">
            <v>500</v>
          </cell>
          <cell r="F4431">
            <v>0</v>
          </cell>
          <cell r="G4431">
            <v>489</v>
          </cell>
          <cell r="H4431">
            <v>0</v>
          </cell>
          <cell r="I4431">
            <v>54</v>
          </cell>
          <cell r="J4431">
            <v>54</v>
          </cell>
          <cell r="K4431">
            <v>0</v>
          </cell>
          <cell r="L4431">
            <v>1000</v>
          </cell>
        </row>
        <row r="4432">
          <cell r="A4432" t="str">
            <v>4370FA3438A</v>
          </cell>
          <cell r="B4432" t="str">
            <v>SHAFT,WASH</v>
          </cell>
          <cell r="C4432" t="str">
            <v>하대호</v>
          </cell>
          <cell r="D4432">
            <v>42</v>
          </cell>
          <cell r="E4432">
            <v>500</v>
          </cell>
          <cell r="F4432">
            <v>0</v>
          </cell>
          <cell r="G4432">
            <v>489</v>
          </cell>
          <cell r="H4432">
            <v>0</v>
          </cell>
          <cell r="I4432">
            <v>53</v>
          </cell>
          <cell r="J4432">
            <v>53</v>
          </cell>
          <cell r="K4432">
            <v>0</v>
          </cell>
          <cell r="L4432">
            <v>1000</v>
          </cell>
        </row>
        <row r="4433">
          <cell r="A4433" t="str">
            <v>4371EL3002A</v>
          </cell>
          <cell r="B4433" t="str">
            <v>SHAFT ASSEMBLY</v>
          </cell>
          <cell r="D4433">
            <v>0</v>
          </cell>
          <cell r="E4433">
            <v>15</v>
          </cell>
          <cell r="F4433">
            <v>0</v>
          </cell>
          <cell r="G4433">
            <v>0</v>
          </cell>
          <cell r="H4433">
            <v>15</v>
          </cell>
          <cell r="I4433">
            <v>0</v>
          </cell>
          <cell r="J4433">
            <v>0</v>
          </cell>
          <cell r="K4433">
            <v>0</v>
          </cell>
          <cell r="L4433">
            <v>8416</v>
          </cell>
        </row>
        <row r="4434">
          <cell r="A4434" t="str">
            <v>4371FA3858C</v>
          </cell>
          <cell r="B4434" t="str">
            <v>SHAFT ASSEMBLY</v>
          </cell>
          <cell r="C4434" t="str">
            <v>하대호</v>
          </cell>
          <cell r="D4434">
            <v>0</v>
          </cell>
          <cell r="E4434">
            <v>1920</v>
          </cell>
          <cell r="F4434">
            <v>0</v>
          </cell>
          <cell r="G4434">
            <v>0</v>
          </cell>
          <cell r="H4434">
            <v>1920</v>
          </cell>
          <cell r="I4434">
            <v>0</v>
          </cell>
          <cell r="J4434">
            <v>0</v>
          </cell>
          <cell r="K4434">
            <v>0</v>
          </cell>
          <cell r="L4434">
            <v>4100</v>
          </cell>
        </row>
        <row r="4435">
          <cell r="A4435" t="str">
            <v>4378FA2197A</v>
          </cell>
          <cell r="B4435" t="str">
            <v>BELLOWS</v>
          </cell>
          <cell r="C4435" t="str">
            <v>M5774</v>
          </cell>
          <cell r="D4435">
            <v>0</v>
          </cell>
          <cell r="E4435">
            <v>200</v>
          </cell>
          <cell r="F4435">
            <v>0</v>
          </cell>
          <cell r="G4435">
            <v>0</v>
          </cell>
          <cell r="H4435">
            <v>200</v>
          </cell>
          <cell r="I4435">
            <v>0</v>
          </cell>
          <cell r="J4435">
            <v>0</v>
          </cell>
          <cell r="K4435">
            <v>0</v>
          </cell>
          <cell r="L4435">
            <v>1224</v>
          </cell>
        </row>
        <row r="4436">
          <cell r="A4436" t="str">
            <v>4400EL1001A</v>
          </cell>
          <cell r="B4436" t="str">
            <v>BELT,POLY-V</v>
          </cell>
          <cell r="C4436" t="str">
            <v>이현진</v>
          </cell>
          <cell r="D4436">
            <v>4754</v>
          </cell>
          <cell r="E4436">
            <v>4600</v>
          </cell>
          <cell r="F4436">
            <v>0</v>
          </cell>
          <cell r="G4436">
            <v>8409</v>
          </cell>
          <cell r="H4436">
            <v>113</v>
          </cell>
          <cell r="I4436">
            <v>832</v>
          </cell>
          <cell r="J4436">
            <v>825</v>
          </cell>
          <cell r="K4436">
            <v>0</v>
          </cell>
          <cell r="L4436">
            <v>9505</v>
          </cell>
        </row>
        <row r="4437">
          <cell r="A4437" t="str">
            <v>4400EL2001A</v>
          </cell>
          <cell r="B4437" t="str">
            <v>BELT,POLY-V</v>
          </cell>
          <cell r="C4437" t="str">
            <v>이현진</v>
          </cell>
          <cell r="D4437">
            <v>14076</v>
          </cell>
          <cell r="E4437">
            <v>18000</v>
          </cell>
          <cell r="F4437">
            <v>0</v>
          </cell>
          <cell r="G4437">
            <v>23082</v>
          </cell>
          <cell r="H4437">
            <v>200</v>
          </cell>
          <cell r="I4437">
            <v>8794</v>
          </cell>
          <cell r="J4437">
            <v>7395</v>
          </cell>
          <cell r="K4437">
            <v>0</v>
          </cell>
          <cell r="L4437">
            <v>27984</v>
          </cell>
        </row>
        <row r="4438">
          <cell r="A4438" t="str">
            <v>4400FR3116A</v>
          </cell>
          <cell r="B4438" t="str">
            <v>BELT,POLY-V</v>
          </cell>
          <cell r="C4438" t="str">
            <v>이현진</v>
          </cell>
          <cell r="D4438">
            <v>67159</v>
          </cell>
          <cell r="E4438">
            <v>25000</v>
          </cell>
          <cell r="F4438">
            <v>0</v>
          </cell>
          <cell r="G4438">
            <v>0</v>
          </cell>
          <cell r="H4438">
            <v>18750</v>
          </cell>
          <cell r="I4438">
            <v>73409</v>
          </cell>
          <cell r="J4438">
            <v>73409</v>
          </cell>
          <cell r="K4438">
            <v>0</v>
          </cell>
          <cell r="L4438">
            <v>17202</v>
          </cell>
        </row>
        <row r="4439">
          <cell r="A4439" t="str">
            <v>4400FR3116B</v>
          </cell>
          <cell r="B4439" t="str">
            <v>BELT,POLY-V</v>
          </cell>
          <cell r="C4439" t="str">
            <v>정경원</v>
          </cell>
          <cell r="D4439">
            <v>0</v>
          </cell>
          <cell r="E4439">
            <v>70253</v>
          </cell>
          <cell r="F4439">
            <v>0</v>
          </cell>
          <cell r="G4439">
            <v>4253</v>
          </cell>
          <cell r="H4439">
            <v>66000</v>
          </cell>
          <cell r="I4439">
            <v>0</v>
          </cell>
          <cell r="J4439">
            <v>0</v>
          </cell>
          <cell r="K4439">
            <v>5</v>
          </cell>
          <cell r="L4439">
            <v>75388</v>
          </cell>
        </row>
        <row r="4440">
          <cell r="A4440" t="str">
            <v>4400FR3116C</v>
          </cell>
          <cell r="B4440" t="str">
            <v>BELT,POLY-V</v>
          </cell>
          <cell r="C4440" t="str">
            <v>정경원</v>
          </cell>
          <cell r="D4440">
            <v>0</v>
          </cell>
          <cell r="E4440">
            <v>4000</v>
          </cell>
          <cell r="F4440">
            <v>0</v>
          </cell>
          <cell r="G4440">
            <v>0</v>
          </cell>
          <cell r="H4440">
            <v>4000</v>
          </cell>
          <cell r="I4440">
            <v>0</v>
          </cell>
          <cell r="J4440">
            <v>0</v>
          </cell>
          <cell r="K4440">
            <v>10</v>
          </cell>
          <cell r="L4440">
            <v>17260</v>
          </cell>
        </row>
        <row r="4441">
          <cell r="A4441" t="str">
            <v>4410EA3001A</v>
          </cell>
          <cell r="B4441" t="str">
            <v>BLOCK,SPRING</v>
          </cell>
          <cell r="C4441" t="str">
            <v>하대호</v>
          </cell>
          <cell r="D4441">
            <v>1985</v>
          </cell>
          <cell r="E4441">
            <v>4200</v>
          </cell>
          <cell r="F4441">
            <v>0</v>
          </cell>
          <cell r="G4441">
            <v>5426</v>
          </cell>
          <cell r="H4441">
            <v>0</v>
          </cell>
          <cell r="I4441">
            <v>759</v>
          </cell>
          <cell r="J4441">
            <v>759</v>
          </cell>
          <cell r="K4441">
            <v>0</v>
          </cell>
          <cell r="L4441">
            <v>8845</v>
          </cell>
        </row>
        <row r="4442">
          <cell r="A4442" t="str">
            <v>4410FA3376B</v>
          </cell>
          <cell r="B4442" t="str">
            <v>BLOCK,SPRING</v>
          </cell>
          <cell r="C4442" t="str">
            <v>하대호</v>
          </cell>
          <cell r="D4442">
            <v>4650</v>
          </cell>
          <cell r="E4442">
            <v>73500</v>
          </cell>
          <cell r="F4442">
            <v>0</v>
          </cell>
          <cell r="G4442">
            <v>68382</v>
          </cell>
          <cell r="H4442">
            <v>0</v>
          </cell>
          <cell r="I4442">
            <v>9768</v>
          </cell>
          <cell r="J4442">
            <v>9667</v>
          </cell>
          <cell r="K4442">
            <v>0</v>
          </cell>
          <cell r="L4442">
            <v>100956</v>
          </cell>
        </row>
        <row r="4443">
          <cell r="A4443" t="str">
            <v>4413EA1001A</v>
          </cell>
          <cell r="B4443" t="str">
            <v>ROTOR ASSEMBLY</v>
          </cell>
          <cell r="C4443" t="str">
            <v>김희정</v>
          </cell>
          <cell r="D4443">
            <v>22</v>
          </cell>
          <cell r="E4443">
            <v>635</v>
          </cell>
          <cell r="F4443">
            <v>0</v>
          </cell>
          <cell r="G4443">
            <v>527</v>
          </cell>
          <cell r="H4443">
            <v>0</v>
          </cell>
          <cell r="I4443">
            <v>130</v>
          </cell>
          <cell r="J4443">
            <v>130</v>
          </cell>
          <cell r="K4443">
            <v>0</v>
          </cell>
          <cell r="L4443">
            <v>1414</v>
          </cell>
        </row>
        <row r="4444">
          <cell r="A4444" t="str">
            <v>4413EA1002B</v>
          </cell>
          <cell r="B4444" t="str">
            <v>ROTOR ASSEMBLY</v>
          </cell>
          <cell r="C4444" t="str">
            <v>직송</v>
          </cell>
          <cell r="D4444">
            <v>0</v>
          </cell>
          <cell r="E4444">
            <v>14621</v>
          </cell>
          <cell r="F4444">
            <v>0</v>
          </cell>
          <cell r="G4444">
            <v>0</v>
          </cell>
          <cell r="H4444">
            <v>14616</v>
          </cell>
          <cell r="I4444">
            <v>5</v>
          </cell>
          <cell r="J4444">
            <v>5</v>
          </cell>
          <cell r="K4444">
            <v>127</v>
          </cell>
          <cell r="L4444">
            <v>23268</v>
          </cell>
        </row>
        <row r="4445">
          <cell r="A4445" t="str">
            <v>4413EA1004A</v>
          </cell>
          <cell r="B4445" t="str">
            <v>ROTOR ASSEMBLY</v>
          </cell>
          <cell r="C4445" t="str">
            <v>김희정</v>
          </cell>
          <cell r="D4445">
            <v>51</v>
          </cell>
          <cell r="E4445">
            <v>0</v>
          </cell>
          <cell r="F4445">
            <v>0</v>
          </cell>
          <cell r="G4445">
            <v>0</v>
          </cell>
          <cell r="H4445">
            <v>0</v>
          </cell>
          <cell r="I4445">
            <v>51</v>
          </cell>
          <cell r="J4445">
            <v>51</v>
          </cell>
          <cell r="K4445">
            <v>4</v>
          </cell>
          <cell r="L4445">
            <v>0</v>
          </cell>
        </row>
        <row r="4446">
          <cell r="A4446" t="str">
            <v>4413EA1005A</v>
          </cell>
          <cell r="B4446" t="str">
            <v>ROTOR ASSEMBLY</v>
          </cell>
          <cell r="C4446" t="str">
            <v>김희정</v>
          </cell>
          <cell r="D4446">
            <v>0</v>
          </cell>
          <cell r="E4446">
            <v>336</v>
          </cell>
          <cell r="F4446">
            <v>0</v>
          </cell>
          <cell r="G4446">
            <v>351</v>
          </cell>
          <cell r="H4446">
            <v>0</v>
          </cell>
          <cell r="I4446">
            <v>-15</v>
          </cell>
          <cell r="J4446">
            <v>-19</v>
          </cell>
          <cell r="K4446">
            <v>19</v>
          </cell>
          <cell r="L4446">
            <v>1020</v>
          </cell>
        </row>
        <row r="4447">
          <cell r="A4447" t="str">
            <v>4413EA2001A</v>
          </cell>
          <cell r="B4447" t="str">
            <v>ROTOR ASSEMBLY</v>
          </cell>
          <cell r="C4447" t="str">
            <v>김희정</v>
          </cell>
          <cell r="D4447">
            <v>337</v>
          </cell>
          <cell r="E4447">
            <v>0</v>
          </cell>
          <cell r="F4447">
            <v>0</v>
          </cell>
          <cell r="G4447">
            <v>0</v>
          </cell>
          <cell r="H4447">
            <v>0</v>
          </cell>
          <cell r="I4447">
            <v>0</v>
          </cell>
          <cell r="J4447">
            <v>0</v>
          </cell>
          <cell r="K4447">
            <v>152</v>
          </cell>
          <cell r="L4447">
            <v>258</v>
          </cell>
        </row>
        <row r="4448">
          <cell r="A4448" t="str">
            <v>4413EA2001B</v>
          </cell>
          <cell r="B4448" t="str">
            <v>ROTOR ASSEMBLY</v>
          </cell>
          <cell r="D4448">
            <v>304</v>
          </cell>
          <cell r="E4448">
            <v>0</v>
          </cell>
          <cell r="F4448">
            <v>0</v>
          </cell>
          <cell r="G4448">
            <v>0</v>
          </cell>
          <cell r="H4448">
            <v>0</v>
          </cell>
          <cell r="I4448">
            <v>304</v>
          </cell>
          <cell r="J4448">
            <v>304</v>
          </cell>
          <cell r="K4448">
            <v>32</v>
          </cell>
          <cell r="L4448">
            <v>309</v>
          </cell>
        </row>
        <row r="4449">
          <cell r="A4449" t="str">
            <v>4413ER1001A</v>
          </cell>
          <cell r="B4449" t="str">
            <v>ROTOR ASSEMBLY</v>
          </cell>
          <cell r="C4449" t="str">
            <v>직송</v>
          </cell>
          <cell r="D4449">
            <v>0</v>
          </cell>
          <cell r="E4449">
            <v>8448</v>
          </cell>
          <cell r="F4449">
            <v>0</v>
          </cell>
          <cell r="G4449">
            <v>0</v>
          </cell>
          <cell r="H4449">
            <v>8448</v>
          </cell>
          <cell r="I4449">
            <v>0</v>
          </cell>
          <cell r="J4449">
            <v>0</v>
          </cell>
          <cell r="K4449">
            <v>142</v>
          </cell>
          <cell r="L4449">
            <v>15490</v>
          </cell>
        </row>
        <row r="4450">
          <cell r="A4450" t="str">
            <v>4413ER1001B</v>
          </cell>
          <cell r="B4450" t="str">
            <v>ROTOR ASSEMBLY</v>
          </cell>
          <cell r="C4450" t="str">
            <v>직송</v>
          </cell>
          <cell r="D4450">
            <v>0</v>
          </cell>
          <cell r="E4450">
            <v>2278</v>
          </cell>
          <cell r="F4450">
            <v>0</v>
          </cell>
          <cell r="G4450">
            <v>0</v>
          </cell>
          <cell r="H4450">
            <v>2278</v>
          </cell>
          <cell r="I4450">
            <v>0</v>
          </cell>
          <cell r="J4450">
            <v>0</v>
          </cell>
          <cell r="K4450">
            <v>23</v>
          </cell>
          <cell r="L4450">
            <v>2482</v>
          </cell>
        </row>
        <row r="4451">
          <cell r="A4451" t="str">
            <v>4413ER1001C</v>
          </cell>
          <cell r="B4451" t="str">
            <v>ROTOR ASSEMBLY</v>
          </cell>
          <cell r="C4451" t="str">
            <v>직송</v>
          </cell>
          <cell r="D4451">
            <v>0</v>
          </cell>
          <cell r="E4451">
            <v>10486</v>
          </cell>
          <cell r="F4451">
            <v>0</v>
          </cell>
          <cell r="G4451">
            <v>0</v>
          </cell>
          <cell r="H4451">
            <v>10486</v>
          </cell>
          <cell r="I4451">
            <v>0</v>
          </cell>
          <cell r="J4451">
            <v>0</v>
          </cell>
          <cell r="K4451">
            <v>51</v>
          </cell>
          <cell r="L4451">
            <v>15126</v>
          </cell>
        </row>
        <row r="4452">
          <cell r="A4452" t="str">
            <v>4413ER1002A</v>
          </cell>
          <cell r="B4452" t="str">
            <v>ROTOR ASSEMBLY</v>
          </cell>
          <cell r="C4452" t="str">
            <v>직송</v>
          </cell>
          <cell r="D4452">
            <v>0</v>
          </cell>
          <cell r="E4452">
            <v>18187</v>
          </cell>
          <cell r="F4452">
            <v>0</v>
          </cell>
          <cell r="G4452">
            <v>0</v>
          </cell>
          <cell r="H4452">
            <v>18187</v>
          </cell>
          <cell r="I4452">
            <v>0</v>
          </cell>
          <cell r="J4452">
            <v>0</v>
          </cell>
          <cell r="K4452">
            <v>31</v>
          </cell>
          <cell r="L4452">
            <v>36148</v>
          </cell>
        </row>
        <row r="4453">
          <cell r="A4453" t="str">
            <v>4413ER1002C</v>
          </cell>
          <cell r="B4453" t="str">
            <v>ROTOR ASSEMBLY</v>
          </cell>
          <cell r="C4453" t="str">
            <v>직송</v>
          </cell>
          <cell r="D4453">
            <v>0</v>
          </cell>
          <cell r="E4453">
            <v>33885</v>
          </cell>
          <cell r="F4453">
            <v>0</v>
          </cell>
          <cell r="G4453">
            <v>0</v>
          </cell>
          <cell r="H4453">
            <v>33885</v>
          </cell>
          <cell r="I4453">
            <v>0</v>
          </cell>
          <cell r="J4453">
            <v>0</v>
          </cell>
          <cell r="K4453">
            <v>1134</v>
          </cell>
          <cell r="L4453">
            <v>56059</v>
          </cell>
        </row>
        <row r="4454">
          <cell r="A4454" t="str">
            <v>4413ER1003A</v>
          </cell>
          <cell r="B4454" t="str">
            <v>ROTOR ASSEMBLY</v>
          </cell>
          <cell r="D4454">
            <v>50</v>
          </cell>
          <cell r="E4454">
            <v>795</v>
          </cell>
          <cell r="F4454">
            <v>0</v>
          </cell>
          <cell r="G4454">
            <v>0</v>
          </cell>
          <cell r="H4454">
            <v>795</v>
          </cell>
          <cell r="I4454">
            <v>50</v>
          </cell>
          <cell r="J4454">
            <v>50</v>
          </cell>
          <cell r="K4454">
            <v>0</v>
          </cell>
          <cell r="L4454">
            <v>950</v>
          </cell>
        </row>
        <row r="4455">
          <cell r="A4455" t="str">
            <v>4417EA1001A</v>
          </cell>
          <cell r="B4455" t="str">
            <v>STATOR ASSEMBLY</v>
          </cell>
          <cell r="C4455" t="str">
            <v>김희정</v>
          </cell>
          <cell r="D4455">
            <v>285</v>
          </cell>
          <cell r="E4455">
            <v>0</v>
          </cell>
          <cell r="F4455">
            <v>0</v>
          </cell>
          <cell r="G4455">
            <v>0</v>
          </cell>
          <cell r="H4455">
            <v>0</v>
          </cell>
          <cell r="I4455">
            <v>0</v>
          </cell>
          <cell r="J4455">
            <v>0</v>
          </cell>
          <cell r="K4455">
            <v>1</v>
          </cell>
          <cell r="L4455">
            <v>248</v>
          </cell>
        </row>
        <row r="4456">
          <cell r="A4456" t="str">
            <v>4417EA1001B</v>
          </cell>
          <cell r="B4456" t="str">
            <v>STATOR ASSEMBLY</v>
          </cell>
          <cell r="C4456" t="str">
            <v>김희정</v>
          </cell>
          <cell r="D4456">
            <v>304</v>
          </cell>
          <cell r="E4456">
            <v>0</v>
          </cell>
          <cell r="F4456">
            <v>0</v>
          </cell>
          <cell r="G4456">
            <v>0</v>
          </cell>
          <cell r="H4456">
            <v>0</v>
          </cell>
          <cell r="I4456">
            <v>0</v>
          </cell>
          <cell r="J4456">
            <v>0</v>
          </cell>
          <cell r="K4456">
            <v>40</v>
          </cell>
          <cell r="L4456">
            <v>309</v>
          </cell>
        </row>
        <row r="4457">
          <cell r="A4457" t="str">
            <v>4417EA1001C</v>
          </cell>
          <cell r="B4457" t="str">
            <v>STATOR ASSEMBLY</v>
          </cell>
          <cell r="C4457" t="str">
            <v>정달식</v>
          </cell>
          <cell r="D4457">
            <v>0</v>
          </cell>
          <cell r="E4457">
            <v>0</v>
          </cell>
          <cell r="F4457">
            <v>0</v>
          </cell>
          <cell r="G4457">
            <v>0</v>
          </cell>
          <cell r="H4457">
            <v>0</v>
          </cell>
          <cell r="I4457">
            <v>0</v>
          </cell>
          <cell r="J4457">
            <v>0</v>
          </cell>
          <cell r="K4457">
            <v>0</v>
          </cell>
          <cell r="L4457">
            <v>10</v>
          </cell>
        </row>
        <row r="4458">
          <cell r="A4458" t="str">
            <v>4417EA1002A</v>
          </cell>
          <cell r="B4458" t="str">
            <v>STATOR ASSEMBLY</v>
          </cell>
          <cell r="C4458" t="str">
            <v>직송</v>
          </cell>
          <cell r="D4458">
            <v>0</v>
          </cell>
          <cell r="E4458">
            <v>18004</v>
          </cell>
          <cell r="F4458">
            <v>0</v>
          </cell>
          <cell r="G4458">
            <v>0</v>
          </cell>
          <cell r="H4458">
            <v>18004</v>
          </cell>
          <cell r="I4458">
            <v>0</v>
          </cell>
          <cell r="J4458">
            <v>0</v>
          </cell>
          <cell r="K4458">
            <v>46</v>
          </cell>
          <cell r="L4458">
            <v>35348</v>
          </cell>
        </row>
        <row r="4459">
          <cell r="A4459" t="str">
            <v>4417EA1002B</v>
          </cell>
          <cell r="B4459" t="str">
            <v>STATOR ASSEMBLY</v>
          </cell>
          <cell r="C4459" t="str">
            <v>김희정</v>
          </cell>
          <cell r="D4459">
            <v>50</v>
          </cell>
          <cell r="E4459">
            <v>792</v>
          </cell>
          <cell r="F4459">
            <v>0</v>
          </cell>
          <cell r="G4459">
            <v>0</v>
          </cell>
          <cell r="H4459">
            <v>792</v>
          </cell>
          <cell r="I4459">
            <v>50</v>
          </cell>
          <cell r="J4459">
            <v>50</v>
          </cell>
          <cell r="K4459">
            <v>0</v>
          </cell>
          <cell r="L4459">
            <v>950</v>
          </cell>
        </row>
        <row r="4460">
          <cell r="A4460" t="str">
            <v>4417EA1002C</v>
          </cell>
          <cell r="B4460" t="str">
            <v>STATOR ASSEMBLY</v>
          </cell>
          <cell r="C4460" t="str">
            <v>김희정</v>
          </cell>
          <cell r="D4460">
            <v>317</v>
          </cell>
          <cell r="E4460">
            <v>-316</v>
          </cell>
          <cell r="F4460">
            <v>0</v>
          </cell>
          <cell r="G4460">
            <v>1</v>
          </cell>
          <cell r="H4460">
            <v>0</v>
          </cell>
          <cell r="I4460">
            <v>0</v>
          </cell>
          <cell r="J4460">
            <v>0</v>
          </cell>
          <cell r="K4460">
            <v>16</v>
          </cell>
          <cell r="L4460">
            <v>204</v>
          </cell>
        </row>
        <row r="4461">
          <cell r="A4461" t="str">
            <v>4417EA1002D</v>
          </cell>
          <cell r="B4461" t="str">
            <v>STATOR ASSEMBLY</v>
          </cell>
          <cell r="C4461" t="str">
            <v>직송</v>
          </cell>
          <cell r="D4461">
            <v>0</v>
          </cell>
          <cell r="E4461">
            <v>34038</v>
          </cell>
          <cell r="F4461">
            <v>0</v>
          </cell>
          <cell r="G4461">
            <v>0</v>
          </cell>
          <cell r="H4461">
            <v>34038</v>
          </cell>
          <cell r="I4461">
            <v>0</v>
          </cell>
          <cell r="J4461">
            <v>0</v>
          </cell>
          <cell r="K4461">
            <v>1121</v>
          </cell>
          <cell r="L4461">
            <v>56059</v>
          </cell>
        </row>
        <row r="4462">
          <cell r="A4462" t="str">
            <v>4417EA1002E</v>
          </cell>
          <cell r="B4462" t="str">
            <v>STATOR ASSEMBLY</v>
          </cell>
          <cell r="C4462" t="str">
            <v>김희정</v>
          </cell>
          <cell r="D4462">
            <v>35</v>
          </cell>
          <cell r="E4462">
            <v>519</v>
          </cell>
          <cell r="F4462">
            <v>0</v>
          </cell>
          <cell r="G4462">
            <v>350</v>
          </cell>
          <cell r="H4462">
            <v>0</v>
          </cell>
          <cell r="I4462">
            <v>204</v>
          </cell>
          <cell r="J4462">
            <v>200</v>
          </cell>
          <cell r="K4462">
            <v>2</v>
          </cell>
          <cell r="L4462">
            <v>816</v>
          </cell>
        </row>
        <row r="4463">
          <cell r="A4463" t="str">
            <v>4417EA1002F</v>
          </cell>
          <cell r="B4463" t="str">
            <v>STATOR ASSEMBLY</v>
          </cell>
          <cell r="C4463" t="str">
            <v>직송</v>
          </cell>
          <cell r="D4463">
            <v>0</v>
          </cell>
          <cell r="E4463">
            <v>599</v>
          </cell>
          <cell r="F4463">
            <v>0</v>
          </cell>
          <cell r="G4463">
            <v>0</v>
          </cell>
          <cell r="H4463">
            <v>599</v>
          </cell>
          <cell r="I4463">
            <v>0</v>
          </cell>
          <cell r="J4463">
            <v>0</v>
          </cell>
          <cell r="K4463">
            <v>0</v>
          </cell>
          <cell r="L4463">
            <v>800</v>
          </cell>
        </row>
        <row r="4464">
          <cell r="A4464" t="str">
            <v>4417FA1994D</v>
          </cell>
          <cell r="B4464" t="str">
            <v>STATOR ASSEMBLY</v>
          </cell>
          <cell r="C4464" t="str">
            <v>김희정</v>
          </cell>
          <cell r="D4464">
            <v>19</v>
          </cell>
          <cell r="E4464">
            <v>436</v>
          </cell>
          <cell r="F4464">
            <v>0</v>
          </cell>
          <cell r="G4464">
            <v>306</v>
          </cell>
          <cell r="H4464">
            <v>0</v>
          </cell>
          <cell r="I4464">
            <v>149</v>
          </cell>
          <cell r="J4464">
            <v>149</v>
          </cell>
          <cell r="K4464">
            <v>0</v>
          </cell>
          <cell r="L4464">
            <v>864</v>
          </cell>
        </row>
        <row r="4465">
          <cell r="A4465" t="str">
            <v>4417FA1994E</v>
          </cell>
          <cell r="B4465" t="str">
            <v>STATOR ASSEMBLY</v>
          </cell>
          <cell r="C4465" t="str">
            <v>직송</v>
          </cell>
          <cell r="D4465">
            <v>1</v>
          </cell>
          <cell r="E4465">
            <v>11209</v>
          </cell>
          <cell r="F4465">
            <v>0</v>
          </cell>
          <cell r="G4465">
            <v>0</v>
          </cell>
          <cell r="H4465">
            <v>11209</v>
          </cell>
          <cell r="I4465">
            <v>1</v>
          </cell>
          <cell r="J4465">
            <v>1</v>
          </cell>
          <cell r="K4465">
            <v>107</v>
          </cell>
          <cell r="L4465">
            <v>17972</v>
          </cell>
        </row>
        <row r="4466">
          <cell r="A4466" t="str">
            <v>4417FA1994F</v>
          </cell>
          <cell r="B4466" t="str">
            <v>STATOR ASSEMBLY</v>
          </cell>
          <cell r="C4466" t="str">
            <v>김희정</v>
          </cell>
          <cell r="D4466">
            <v>0</v>
          </cell>
          <cell r="E4466">
            <v>271</v>
          </cell>
          <cell r="F4466">
            <v>0</v>
          </cell>
          <cell r="G4466">
            <v>221</v>
          </cell>
          <cell r="H4466">
            <v>20</v>
          </cell>
          <cell r="I4466">
            <v>30</v>
          </cell>
          <cell r="J4466">
            <v>30</v>
          </cell>
          <cell r="K4466">
            <v>17</v>
          </cell>
          <cell r="L4466">
            <v>550</v>
          </cell>
        </row>
        <row r="4467">
          <cell r="A4467" t="str">
            <v>4417FA1994G</v>
          </cell>
          <cell r="B4467" t="str">
            <v>STATOR ASSEMBLY</v>
          </cell>
          <cell r="C4467" t="str">
            <v>직송</v>
          </cell>
          <cell r="D4467">
            <v>0</v>
          </cell>
          <cell r="E4467">
            <v>14661</v>
          </cell>
          <cell r="F4467">
            <v>0</v>
          </cell>
          <cell r="G4467">
            <v>0</v>
          </cell>
          <cell r="H4467">
            <v>14661</v>
          </cell>
          <cell r="I4467">
            <v>0</v>
          </cell>
          <cell r="J4467">
            <v>0</v>
          </cell>
          <cell r="K4467">
            <v>135</v>
          </cell>
          <cell r="L4467">
            <v>23268</v>
          </cell>
        </row>
        <row r="4468">
          <cell r="A4468" t="str">
            <v>4417FA1994H</v>
          </cell>
          <cell r="B4468" t="str">
            <v>STATOR ASSEMBLY</v>
          </cell>
          <cell r="C4468" t="str">
            <v>직송</v>
          </cell>
          <cell r="D4468">
            <v>0</v>
          </cell>
          <cell r="E4468">
            <v>10533</v>
          </cell>
          <cell r="F4468">
            <v>0</v>
          </cell>
          <cell r="G4468">
            <v>0</v>
          </cell>
          <cell r="H4468">
            <v>10533</v>
          </cell>
          <cell r="I4468">
            <v>0</v>
          </cell>
          <cell r="J4468">
            <v>0</v>
          </cell>
          <cell r="K4468">
            <v>47</v>
          </cell>
          <cell r="L4468">
            <v>15126</v>
          </cell>
        </row>
        <row r="4469">
          <cell r="A4469" t="str">
            <v>4430FA3756A</v>
          </cell>
          <cell r="B4469" t="str">
            <v>CAM,PULSATOR FIXING</v>
          </cell>
          <cell r="C4469" t="str">
            <v>Undefined</v>
          </cell>
          <cell r="D4469">
            <v>0</v>
          </cell>
          <cell r="E4469">
            <v>20</v>
          </cell>
          <cell r="F4469">
            <v>0</v>
          </cell>
          <cell r="G4469">
            <v>0</v>
          </cell>
          <cell r="H4469">
            <v>20</v>
          </cell>
          <cell r="I4469">
            <v>0</v>
          </cell>
          <cell r="J4469">
            <v>0</v>
          </cell>
          <cell r="K4469">
            <v>0</v>
          </cell>
          <cell r="L4469">
            <v>98503</v>
          </cell>
        </row>
        <row r="4470">
          <cell r="A4470" t="str">
            <v>4431EA3001A</v>
          </cell>
          <cell r="B4470" t="str">
            <v>CAM ASSEMBLY,PULSATOR</v>
          </cell>
          <cell r="C4470" t="str">
            <v>강동훈</v>
          </cell>
          <cell r="D4470">
            <v>4573</v>
          </cell>
          <cell r="E4470">
            <v>0</v>
          </cell>
          <cell r="F4470">
            <v>0</v>
          </cell>
          <cell r="G4470">
            <v>3119</v>
          </cell>
          <cell r="H4470">
            <v>0</v>
          </cell>
          <cell r="I4470">
            <v>1454</v>
          </cell>
          <cell r="J4470">
            <v>884</v>
          </cell>
          <cell r="K4470">
            <v>0</v>
          </cell>
          <cell r="L4470">
            <v>6476</v>
          </cell>
        </row>
        <row r="4471">
          <cell r="A4471" t="str">
            <v>4431FA3108G</v>
          </cell>
          <cell r="B4471" t="str">
            <v>CAM ASSEMBLY,PULSATOR</v>
          </cell>
          <cell r="C4471" t="str">
            <v>강동훈</v>
          </cell>
          <cell r="D4471">
            <v>0</v>
          </cell>
          <cell r="E4471">
            <v>0</v>
          </cell>
          <cell r="F4471">
            <v>0</v>
          </cell>
          <cell r="G4471">
            <v>1493</v>
          </cell>
          <cell r="H4471">
            <v>0</v>
          </cell>
          <cell r="I4471">
            <v>-1493</v>
          </cell>
          <cell r="J4471">
            <v>-1730</v>
          </cell>
          <cell r="K4471">
            <v>0</v>
          </cell>
          <cell r="L4471">
            <v>2192</v>
          </cell>
        </row>
        <row r="4472">
          <cell r="A4472" t="str">
            <v>4431FA3139B</v>
          </cell>
          <cell r="B4472" t="str">
            <v>CAM ASSEMBLY,PULSATOR</v>
          </cell>
          <cell r="C4472" t="str">
            <v>강동훈</v>
          </cell>
          <cell r="D4472">
            <v>944</v>
          </cell>
          <cell r="E4472">
            <v>24201.25</v>
          </cell>
          <cell r="F4472">
            <v>0</v>
          </cell>
          <cell r="G4472">
            <v>24530.25</v>
          </cell>
          <cell r="H4472">
            <v>0</v>
          </cell>
          <cell r="I4472">
            <v>615</v>
          </cell>
          <cell r="J4472">
            <v>98</v>
          </cell>
          <cell r="K4472">
            <v>0</v>
          </cell>
          <cell r="L4472">
            <v>30153.25</v>
          </cell>
        </row>
        <row r="4473">
          <cell r="A4473" t="str">
            <v>4431FA3139E</v>
          </cell>
          <cell r="B4473" t="str">
            <v>CAM ASSEMBLY,PULSATOR</v>
          </cell>
          <cell r="C4473" t="str">
            <v>강동훈</v>
          </cell>
          <cell r="D4473">
            <v>0</v>
          </cell>
          <cell r="E4473">
            <v>0</v>
          </cell>
          <cell r="F4473">
            <v>0</v>
          </cell>
          <cell r="G4473">
            <v>0</v>
          </cell>
          <cell r="H4473">
            <v>0</v>
          </cell>
          <cell r="I4473">
            <v>0</v>
          </cell>
          <cell r="J4473">
            <v>0</v>
          </cell>
          <cell r="K4473">
            <v>0</v>
          </cell>
          <cell r="L4473">
            <v>0</v>
          </cell>
        </row>
        <row r="4474">
          <cell r="A4474" t="str">
            <v>4431FA3891D</v>
          </cell>
          <cell r="B4474" t="str">
            <v>CAM ASSEMBLY,PULSATOR</v>
          </cell>
          <cell r="C4474" t="str">
            <v>강동훈</v>
          </cell>
          <cell r="D4474">
            <v>3216</v>
          </cell>
          <cell r="E4474">
            <v>38441</v>
          </cell>
          <cell r="F4474">
            <v>0</v>
          </cell>
          <cell r="G4474">
            <v>39746</v>
          </cell>
          <cell r="H4474">
            <v>0</v>
          </cell>
          <cell r="I4474">
            <v>1911</v>
          </cell>
          <cell r="J4474">
            <v>-440</v>
          </cell>
          <cell r="K4474">
            <v>0</v>
          </cell>
          <cell r="L4474">
            <v>52210</v>
          </cell>
        </row>
        <row r="4475">
          <cell r="A4475" t="str">
            <v>4432EL1002A</v>
          </cell>
          <cell r="B4475" t="str">
            <v>LIFTER</v>
          </cell>
          <cell r="C4475" t="str">
            <v>직송</v>
          </cell>
          <cell r="D4475">
            <v>51</v>
          </cell>
          <cell r="E4475">
            <v>0</v>
          </cell>
          <cell r="F4475">
            <v>0</v>
          </cell>
          <cell r="G4475">
            <v>0</v>
          </cell>
          <cell r="H4475">
            <v>0</v>
          </cell>
          <cell r="I4475">
            <v>51</v>
          </cell>
          <cell r="J4475">
            <v>51</v>
          </cell>
          <cell r="K4475">
            <v>54</v>
          </cell>
          <cell r="L4475">
            <v>0</v>
          </cell>
        </row>
        <row r="4476">
          <cell r="A4476" t="str">
            <v>4432FR1233A</v>
          </cell>
          <cell r="B4476" t="str">
            <v>LIFTER</v>
          </cell>
          <cell r="C4476" t="str">
            <v>직송</v>
          </cell>
          <cell r="D4476">
            <v>0</v>
          </cell>
          <cell r="E4476">
            <v>50</v>
          </cell>
          <cell r="F4476">
            <v>0</v>
          </cell>
          <cell r="G4476">
            <v>0</v>
          </cell>
          <cell r="H4476">
            <v>50</v>
          </cell>
          <cell r="I4476">
            <v>0</v>
          </cell>
          <cell r="J4476">
            <v>0</v>
          </cell>
          <cell r="K4476">
            <v>0</v>
          </cell>
          <cell r="L4476">
            <v>0</v>
          </cell>
        </row>
        <row r="4477">
          <cell r="A4477" t="str">
            <v>4434ER0001A</v>
          </cell>
          <cell r="B4477" t="str">
            <v>SPIDER</v>
          </cell>
          <cell r="D4477">
            <v>0</v>
          </cell>
          <cell r="E4477">
            <v>10528</v>
          </cell>
          <cell r="F4477">
            <v>0</v>
          </cell>
          <cell r="G4477">
            <v>0</v>
          </cell>
          <cell r="H4477">
            <v>10528</v>
          </cell>
          <cell r="I4477">
            <v>0</v>
          </cell>
          <cell r="J4477">
            <v>0</v>
          </cell>
          <cell r="K4477">
            <v>3</v>
          </cell>
          <cell r="L4477">
            <v>4</v>
          </cell>
        </row>
        <row r="4478">
          <cell r="A4478" t="str">
            <v>4434ER0003A</v>
          </cell>
          <cell r="B4478" t="str">
            <v>SPIDER</v>
          </cell>
          <cell r="D4478">
            <v>0</v>
          </cell>
          <cell r="E4478">
            <v>10</v>
          </cell>
          <cell r="F4478">
            <v>0</v>
          </cell>
          <cell r="G4478">
            <v>0</v>
          </cell>
          <cell r="H4478">
            <v>10</v>
          </cell>
          <cell r="I4478">
            <v>0</v>
          </cell>
          <cell r="J4478">
            <v>0</v>
          </cell>
          <cell r="K4478">
            <v>0</v>
          </cell>
          <cell r="L4478">
            <v>2</v>
          </cell>
        </row>
        <row r="4479">
          <cell r="A4479" t="str">
            <v>4434ER1001B</v>
          </cell>
          <cell r="B4479" t="str">
            <v>SPIDER</v>
          </cell>
          <cell r="D4479">
            <v>0</v>
          </cell>
          <cell r="E4479">
            <v>90</v>
          </cell>
          <cell r="F4479">
            <v>0</v>
          </cell>
          <cell r="G4479">
            <v>0</v>
          </cell>
          <cell r="H4479">
            <v>90</v>
          </cell>
          <cell r="I4479">
            <v>0</v>
          </cell>
          <cell r="J4479">
            <v>0</v>
          </cell>
          <cell r="K4479">
            <v>1</v>
          </cell>
          <cell r="L4479">
            <v>0</v>
          </cell>
        </row>
        <row r="4480">
          <cell r="A4480" t="str">
            <v>4434ER1002D</v>
          </cell>
          <cell r="B4480" t="str">
            <v>SPIDER</v>
          </cell>
          <cell r="C4480" t="str">
            <v>직송</v>
          </cell>
          <cell r="D4480">
            <v>0</v>
          </cell>
          <cell r="E4480">
            <v>88</v>
          </cell>
          <cell r="F4480">
            <v>0</v>
          </cell>
          <cell r="G4480">
            <v>0</v>
          </cell>
          <cell r="H4480">
            <v>88</v>
          </cell>
          <cell r="I4480">
            <v>0</v>
          </cell>
          <cell r="J4480">
            <v>0</v>
          </cell>
          <cell r="K4480">
            <v>24</v>
          </cell>
          <cell r="L4480">
            <v>0</v>
          </cell>
        </row>
        <row r="4481">
          <cell r="A4481" t="str">
            <v>4434ER1002E</v>
          </cell>
          <cell r="B4481" t="str">
            <v>SPIDER</v>
          </cell>
          <cell r="C4481" t="str">
            <v>정경원</v>
          </cell>
          <cell r="D4481">
            <v>0</v>
          </cell>
          <cell r="E4481">
            <v>30</v>
          </cell>
          <cell r="F4481">
            <v>0</v>
          </cell>
          <cell r="G4481">
            <v>0</v>
          </cell>
          <cell r="H4481">
            <v>30</v>
          </cell>
          <cell r="I4481">
            <v>0</v>
          </cell>
          <cell r="J4481">
            <v>0</v>
          </cell>
          <cell r="K4481">
            <v>1</v>
          </cell>
          <cell r="L4481">
            <v>0</v>
          </cell>
        </row>
        <row r="4482">
          <cell r="A4482" t="str">
            <v>4434ER1003G</v>
          </cell>
          <cell r="B4482" t="str">
            <v>SPIDER</v>
          </cell>
          <cell r="D4482">
            <v>0</v>
          </cell>
          <cell r="E4482">
            <v>30</v>
          </cell>
          <cell r="F4482">
            <v>0</v>
          </cell>
          <cell r="G4482">
            <v>0</v>
          </cell>
          <cell r="H4482">
            <v>30</v>
          </cell>
          <cell r="I4482">
            <v>0</v>
          </cell>
          <cell r="J4482">
            <v>0</v>
          </cell>
          <cell r="K4482">
            <v>0</v>
          </cell>
          <cell r="L4482">
            <v>4901</v>
          </cell>
        </row>
        <row r="4483">
          <cell r="A4483" t="str">
            <v>4434ER1004A</v>
          </cell>
          <cell r="B4483" t="str">
            <v>SPIDER</v>
          </cell>
          <cell r="D4483">
            <v>0</v>
          </cell>
          <cell r="E4483">
            <v>10751</v>
          </cell>
          <cell r="F4483">
            <v>0</v>
          </cell>
          <cell r="G4483">
            <v>0</v>
          </cell>
          <cell r="H4483">
            <v>10751</v>
          </cell>
          <cell r="I4483">
            <v>0</v>
          </cell>
          <cell r="J4483">
            <v>0</v>
          </cell>
          <cell r="K4483">
            <v>21</v>
          </cell>
          <cell r="L4483">
            <v>0</v>
          </cell>
        </row>
        <row r="4484">
          <cell r="A4484" t="str">
            <v>4434ER1005A</v>
          </cell>
          <cell r="B4484" t="str">
            <v>SPIDER</v>
          </cell>
          <cell r="D4484">
            <v>0</v>
          </cell>
          <cell r="E4484">
            <v>4895</v>
          </cell>
          <cell r="F4484">
            <v>0</v>
          </cell>
          <cell r="G4484">
            <v>0</v>
          </cell>
          <cell r="H4484">
            <v>4895</v>
          </cell>
          <cell r="I4484">
            <v>0</v>
          </cell>
          <cell r="J4484">
            <v>0</v>
          </cell>
          <cell r="K4484">
            <v>12</v>
          </cell>
          <cell r="L4484">
            <v>6631</v>
          </cell>
        </row>
        <row r="4485">
          <cell r="A4485" t="str">
            <v>4434ER1005B</v>
          </cell>
          <cell r="B4485" t="str">
            <v>SPIDER</v>
          </cell>
          <cell r="D4485">
            <v>0</v>
          </cell>
          <cell r="E4485">
            <v>962</v>
          </cell>
          <cell r="F4485">
            <v>0</v>
          </cell>
          <cell r="G4485">
            <v>0</v>
          </cell>
          <cell r="H4485">
            <v>962</v>
          </cell>
          <cell r="I4485">
            <v>0</v>
          </cell>
          <cell r="J4485">
            <v>0</v>
          </cell>
          <cell r="K4485">
            <v>0</v>
          </cell>
          <cell r="L4485">
            <v>1498</v>
          </cell>
        </row>
        <row r="4486">
          <cell r="A4486" t="str">
            <v>4434ER1007A</v>
          </cell>
          <cell r="B4486" t="str">
            <v>SPIDER</v>
          </cell>
          <cell r="D4486">
            <v>0</v>
          </cell>
          <cell r="E4486">
            <v>20908</v>
          </cell>
          <cell r="F4486">
            <v>0</v>
          </cell>
          <cell r="G4486">
            <v>0</v>
          </cell>
          <cell r="H4486">
            <v>20908</v>
          </cell>
          <cell r="I4486">
            <v>0</v>
          </cell>
          <cell r="J4486">
            <v>0</v>
          </cell>
          <cell r="K4486">
            <v>9</v>
          </cell>
          <cell r="L4486">
            <v>0</v>
          </cell>
        </row>
        <row r="4487">
          <cell r="A4487" t="str">
            <v>4470EA2002A</v>
          </cell>
          <cell r="B4487" t="str">
            <v>GEAR,UNIT</v>
          </cell>
          <cell r="C4487" t="str">
            <v>하대호</v>
          </cell>
          <cell r="D4487">
            <v>0</v>
          </cell>
          <cell r="E4487">
            <v>0</v>
          </cell>
          <cell r="F4487">
            <v>0</v>
          </cell>
          <cell r="G4487">
            <v>220</v>
          </cell>
          <cell r="H4487">
            <v>0</v>
          </cell>
          <cell r="I4487">
            <v>-220</v>
          </cell>
          <cell r="J4487">
            <v>-220</v>
          </cell>
          <cell r="K4487">
            <v>0</v>
          </cell>
          <cell r="L4487">
            <v>280</v>
          </cell>
        </row>
        <row r="4488">
          <cell r="A4488" t="str">
            <v>4470EA2003A</v>
          </cell>
          <cell r="B4488" t="str">
            <v>GEAR,UNIT</v>
          </cell>
          <cell r="C4488" t="str">
            <v>하대호</v>
          </cell>
          <cell r="D4488">
            <v>1368</v>
          </cell>
          <cell r="E4488">
            <v>5478</v>
          </cell>
          <cell r="F4488">
            <v>0</v>
          </cell>
          <cell r="G4488">
            <v>5426</v>
          </cell>
          <cell r="H4488">
            <v>0</v>
          </cell>
          <cell r="I4488">
            <v>1420</v>
          </cell>
          <cell r="J4488">
            <v>1420</v>
          </cell>
          <cell r="K4488">
            <v>0</v>
          </cell>
          <cell r="L4488">
            <v>8845</v>
          </cell>
        </row>
        <row r="4489">
          <cell r="A4489" t="str">
            <v>4470EA2004A</v>
          </cell>
          <cell r="B4489" t="str">
            <v>GEAR,UNIT</v>
          </cell>
          <cell r="C4489" t="str">
            <v>하대호</v>
          </cell>
          <cell r="D4489">
            <v>1273</v>
          </cell>
          <cell r="E4489">
            <v>70058</v>
          </cell>
          <cell r="F4489">
            <v>0</v>
          </cell>
          <cell r="G4489">
            <v>67673</v>
          </cell>
          <cell r="H4489">
            <v>0</v>
          </cell>
          <cell r="I4489">
            <v>3658</v>
          </cell>
          <cell r="J4489">
            <v>3557</v>
          </cell>
          <cell r="K4489">
            <v>0</v>
          </cell>
          <cell r="L4489">
            <v>99676</v>
          </cell>
        </row>
        <row r="4490">
          <cell r="A4490" t="str">
            <v>4470EA3002A</v>
          </cell>
          <cell r="B4490" t="str">
            <v>HOUSING (MECH),GEAR[A]</v>
          </cell>
          <cell r="C4490" t="str">
            <v>하대호</v>
          </cell>
          <cell r="D4490">
            <v>42</v>
          </cell>
          <cell r="E4490">
            <v>500</v>
          </cell>
          <cell r="F4490">
            <v>0</v>
          </cell>
          <cell r="G4490">
            <v>489</v>
          </cell>
          <cell r="H4490">
            <v>0</v>
          </cell>
          <cell r="I4490">
            <v>53</v>
          </cell>
          <cell r="J4490">
            <v>53</v>
          </cell>
          <cell r="K4490">
            <v>0</v>
          </cell>
          <cell r="L4490">
            <v>1000</v>
          </cell>
        </row>
        <row r="4491">
          <cell r="A4491" t="str">
            <v>4470FA2296A</v>
          </cell>
          <cell r="B4491" t="str">
            <v>GEAR,UNIT</v>
          </cell>
          <cell r="C4491" t="str">
            <v>하대호</v>
          </cell>
          <cell r="D4491">
            <v>8</v>
          </cell>
          <cell r="E4491">
            <v>481</v>
          </cell>
          <cell r="F4491">
            <v>0</v>
          </cell>
          <cell r="G4491">
            <v>489</v>
          </cell>
          <cell r="H4491">
            <v>0</v>
          </cell>
          <cell r="I4491">
            <v>0</v>
          </cell>
          <cell r="J4491">
            <v>0</v>
          </cell>
          <cell r="K4491">
            <v>0</v>
          </cell>
          <cell r="L4491">
            <v>1000</v>
          </cell>
        </row>
        <row r="4492">
          <cell r="A4492" t="str">
            <v>4470FA2296B</v>
          </cell>
          <cell r="B4492" t="str">
            <v>GEAR,UNIT</v>
          </cell>
          <cell r="C4492" t="str">
            <v>하대호</v>
          </cell>
          <cell r="D4492">
            <v>721</v>
          </cell>
          <cell r="E4492">
            <v>0</v>
          </cell>
          <cell r="F4492">
            <v>0</v>
          </cell>
          <cell r="G4492">
            <v>0</v>
          </cell>
          <cell r="H4492">
            <v>0</v>
          </cell>
          <cell r="I4492">
            <v>721</v>
          </cell>
          <cell r="J4492">
            <v>721</v>
          </cell>
          <cell r="K4492">
            <v>0</v>
          </cell>
          <cell r="L4492">
            <v>753</v>
          </cell>
        </row>
        <row r="4493">
          <cell r="A4493" t="str">
            <v>4470FA3991B</v>
          </cell>
          <cell r="B4493" t="str">
            <v>HOUSING (MECH),GEAR[A]</v>
          </cell>
          <cell r="C4493" t="str">
            <v>하대호</v>
          </cell>
          <cell r="D4493">
            <v>0</v>
          </cell>
          <cell r="E4493">
            <v>0</v>
          </cell>
          <cell r="F4493">
            <v>0</v>
          </cell>
          <cell r="G4493">
            <v>220</v>
          </cell>
          <cell r="H4493">
            <v>0</v>
          </cell>
          <cell r="I4493">
            <v>-220</v>
          </cell>
          <cell r="J4493">
            <v>-220</v>
          </cell>
          <cell r="K4493">
            <v>0</v>
          </cell>
          <cell r="L4493">
            <v>280</v>
          </cell>
        </row>
        <row r="4494">
          <cell r="A4494" t="str">
            <v>4470FA3991D</v>
          </cell>
          <cell r="B4494" t="str">
            <v>HOUSING (MECH),GEAR[A]</v>
          </cell>
          <cell r="C4494" t="str">
            <v>하대호</v>
          </cell>
          <cell r="D4494">
            <v>4444</v>
          </cell>
          <cell r="E4494">
            <v>67320</v>
          </cell>
          <cell r="F4494">
            <v>0</v>
          </cell>
          <cell r="G4494">
            <v>67673</v>
          </cell>
          <cell r="H4494">
            <v>0</v>
          </cell>
          <cell r="I4494">
            <v>4091</v>
          </cell>
          <cell r="J4494">
            <v>6870</v>
          </cell>
          <cell r="K4494">
            <v>0</v>
          </cell>
          <cell r="L4494">
            <v>99676</v>
          </cell>
        </row>
        <row r="4495">
          <cell r="A4495" t="str">
            <v>4511EA3001A</v>
          </cell>
          <cell r="B4495" t="str">
            <v>LEVER ASSEMBLY,CLUTCH</v>
          </cell>
          <cell r="C4495" t="str">
            <v>하대호</v>
          </cell>
          <cell r="D4495">
            <v>679</v>
          </cell>
          <cell r="E4495">
            <v>60480</v>
          </cell>
          <cell r="F4495">
            <v>0</v>
          </cell>
          <cell r="G4495">
            <v>60786</v>
          </cell>
          <cell r="H4495">
            <v>0</v>
          </cell>
          <cell r="I4495">
            <v>373</v>
          </cell>
          <cell r="J4495">
            <v>4693</v>
          </cell>
          <cell r="K4495">
            <v>0</v>
          </cell>
          <cell r="L4495">
            <v>89955</v>
          </cell>
        </row>
        <row r="4496">
          <cell r="A4496" t="str">
            <v>4511EA3002A</v>
          </cell>
          <cell r="B4496" t="str">
            <v>LEVER ASSEMBLY,CLUTCH</v>
          </cell>
          <cell r="C4496" t="str">
            <v>하대호</v>
          </cell>
          <cell r="D4496">
            <v>2025</v>
          </cell>
          <cell r="E4496">
            <v>10150</v>
          </cell>
          <cell r="F4496">
            <v>0</v>
          </cell>
          <cell r="G4496">
            <v>12533</v>
          </cell>
          <cell r="H4496">
            <v>0</v>
          </cell>
          <cell r="I4496">
            <v>-358</v>
          </cell>
          <cell r="J4496">
            <v>-459</v>
          </cell>
          <cell r="K4496">
            <v>0</v>
          </cell>
          <cell r="L4496">
            <v>18846</v>
          </cell>
        </row>
        <row r="4497">
          <cell r="A4497" t="str">
            <v>4511EA3003A</v>
          </cell>
          <cell r="B4497" t="str">
            <v>LEVER ASSEMBLY,CLUTCH</v>
          </cell>
          <cell r="C4497" t="str">
            <v>하대호</v>
          </cell>
          <cell r="D4497">
            <v>0</v>
          </cell>
          <cell r="E4497">
            <v>0</v>
          </cell>
          <cell r="F4497">
            <v>0</v>
          </cell>
          <cell r="G4497">
            <v>0</v>
          </cell>
          <cell r="H4497">
            <v>0</v>
          </cell>
          <cell r="I4497">
            <v>0</v>
          </cell>
          <cell r="J4497">
            <v>0</v>
          </cell>
          <cell r="K4497">
            <v>0</v>
          </cell>
          <cell r="L4497">
            <v>567</v>
          </cell>
        </row>
        <row r="4498">
          <cell r="A4498" t="str">
            <v>4511FA3422A</v>
          </cell>
          <cell r="B4498" t="str">
            <v>LEVER ASSEMBLY,CLUTCH</v>
          </cell>
          <cell r="C4498" t="str">
            <v>하대호</v>
          </cell>
          <cell r="D4498">
            <v>52</v>
          </cell>
          <cell r="E4498">
            <v>248</v>
          </cell>
          <cell r="F4498">
            <v>0</v>
          </cell>
          <cell r="G4498">
            <v>296</v>
          </cell>
          <cell r="H4498">
            <v>0</v>
          </cell>
          <cell r="I4498">
            <v>4</v>
          </cell>
          <cell r="J4498">
            <v>4</v>
          </cell>
          <cell r="K4498">
            <v>0</v>
          </cell>
          <cell r="L4498">
            <v>600</v>
          </cell>
        </row>
        <row r="4499">
          <cell r="A4499" t="str">
            <v>4511FA3743A</v>
          </cell>
          <cell r="B4499" t="str">
            <v>LEVER ASSEMBLY,CLUTCH</v>
          </cell>
          <cell r="C4499" t="str">
            <v>하대호</v>
          </cell>
          <cell r="D4499">
            <v>0</v>
          </cell>
          <cell r="E4499">
            <v>200</v>
          </cell>
          <cell r="F4499">
            <v>0</v>
          </cell>
          <cell r="G4499">
            <v>193</v>
          </cell>
          <cell r="H4499">
            <v>0</v>
          </cell>
          <cell r="I4499">
            <v>7</v>
          </cell>
          <cell r="J4499">
            <v>7</v>
          </cell>
          <cell r="K4499">
            <v>0</v>
          </cell>
          <cell r="L4499">
            <v>400</v>
          </cell>
        </row>
        <row r="4500">
          <cell r="A4500" t="str">
            <v>4560EA2001A</v>
          </cell>
          <cell r="B4500" t="str">
            <v>PULLEY,CLUTCH</v>
          </cell>
          <cell r="C4500" t="str">
            <v>하대호</v>
          </cell>
          <cell r="D4500">
            <v>1484</v>
          </cell>
          <cell r="E4500">
            <v>69440</v>
          </cell>
          <cell r="F4500">
            <v>0</v>
          </cell>
          <cell r="G4500">
            <v>68162</v>
          </cell>
          <cell r="H4500">
            <v>0</v>
          </cell>
          <cell r="I4500">
            <v>2762</v>
          </cell>
          <cell r="J4500">
            <v>5265</v>
          </cell>
          <cell r="K4500">
            <v>0</v>
          </cell>
          <cell r="L4500">
            <v>100676</v>
          </cell>
        </row>
        <row r="4501">
          <cell r="A4501" t="str">
            <v>4560EA3001A</v>
          </cell>
          <cell r="B4501" t="str">
            <v>PULLEY,CLUTCH</v>
          </cell>
          <cell r="C4501" t="str">
            <v>하대호</v>
          </cell>
          <cell r="D4501">
            <v>15</v>
          </cell>
          <cell r="E4501">
            <v>0</v>
          </cell>
          <cell r="F4501">
            <v>0</v>
          </cell>
          <cell r="G4501">
            <v>220</v>
          </cell>
          <cell r="H4501">
            <v>0</v>
          </cell>
          <cell r="I4501">
            <v>-205</v>
          </cell>
          <cell r="J4501">
            <v>-205</v>
          </cell>
          <cell r="K4501">
            <v>0</v>
          </cell>
          <cell r="L4501">
            <v>280</v>
          </cell>
        </row>
        <row r="4502">
          <cell r="A4502" t="str">
            <v>4560EL3001A</v>
          </cell>
          <cell r="B4502" t="str">
            <v>PULLEY,IDLE</v>
          </cell>
          <cell r="D4502">
            <v>0</v>
          </cell>
          <cell r="E4502">
            <v>30</v>
          </cell>
          <cell r="F4502">
            <v>0</v>
          </cell>
          <cell r="G4502">
            <v>0</v>
          </cell>
          <cell r="H4502">
            <v>30</v>
          </cell>
          <cell r="I4502">
            <v>0</v>
          </cell>
          <cell r="J4502">
            <v>0</v>
          </cell>
          <cell r="K4502">
            <v>100</v>
          </cell>
          <cell r="L4502">
            <v>0</v>
          </cell>
        </row>
        <row r="4503">
          <cell r="A4503" t="str">
            <v>4560ER1001A</v>
          </cell>
          <cell r="B4503" t="str">
            <v>PULLEY,DRUM</v>
          </cell>
          <cell r="C4503" t="str">
            <v>이재일1</v>
          </cell>
          <cell r="D4503">
            <v>0</v>
          </cell>
          <cell r="E4503">
            <v>24202</v>
          </cell>
          <cell r="F4503">
            <v>0</v>
          </cell>
          <cell r="G4503">
            <v>2001</v>
          </cell>
          <cell r="H4503">
            <v>21801</v>
          </cell>
          <cell r="I4503">
            <v>400</v>
          </cell>
          <cell r="J4503">
            <v>400</v>
          </cell>
          <cell r="K4503">
            <v>0</v>
          </cell>
          <cell r="L4503">
            <v>107554</v>
          </cell>
        </row>
        <row r="4504">
          <cell r="A4504" t="str">
            <v>4560FA2493C</v>
          </cell>
          <cell r="B4504" t="str">
            <v>PULLEY,CLUTCH</v>
          </cell>
          <cell r="C4504" t="str">
            <v>하대호</v>
          </cell>
          <cell r="D4504">
            <v>1390</v>
          </cell>
          <cell r="E4504">
            <v>4900</v>
          </cell>
          <cell r="F4504">
            <v>0</v>
          </cell>
          <cell r="G4504">
            <v>5426</v>
          </cell>
          <cell r="H4504">
            <v>0</v>
          </cell>
          <cell r="I4504">
            <v>864</v>
          </cell>
          <cell r="J4504">
            <v>864</v>
          </cell>
          <cell r="K4504">
            <v>0</v>
          </cell>
          <cell r="L4504">
            <v>8845</v>
          </cell>
        </row>
        <row r="4505">
          <cell r="A4505" t="str">
            <v>4561EA2003A</v>
          </cell>
          <cell r="B4505" t="str">
            <v>PULLEY ASSEMBLY,MOTOR</v>
          </cell>
          <cell r="C4505" t="str">
            <v>김국진</v>
          </cell>
          <cell r="D4505">
            <v>2071</v>
          </cell>
          <cell r="E4505">
            <v>10500</v>
          </cell>
          <cell r="F4505">
            <v>0</v>
          </cell>
          <cell r="G4505">
            <v>213</v>
          </cell>
          <cell r="H4505">
            <v>10</v>
          </cell>
          <cell r="I4505">
            <v>12348</v>
          </cell>
          <cell r="J4505">
            <v>11867</v>
          </cell>
          <cell r="K4505">
            <v>0</v>
          </cell>
          <cell r="L4505">
            <v>4638</v>
          </cell>
        </row>
        <row r="4506">
          <cell r="A4506" t="str">
            <v>4561EA2003B</v>
          </cell>
          <cell r="B4506" t="str">
            <v>PULLEY ASSEMBLY,MOTOR</v>
          </cell>
          <cell r="C4506" t="str">
            <v>김국진</v>
          </cell>
          <cell r="D4506">
            <v>3288</v>
          </cell>
          <cell r="E4506">
            <v>3000</v>
          </cell>
          <cell r="F4506">
            <v>0</v>
          </cell>
          <cell r="G4506">
            <v>3044</v>
          </cell>
          <cell r="H4506">
            <v>0</v>
          </cell>
          <cell r="I4506">
            <v>3243</v>
          </cell>
          <cell r="J4506">
            <v>4743</v>
          </cell>
          <cell r="K4506">
            <v>0</v>
          </cell>
          <cell r="L4506">
            <v>3613</v>
          </cell>
        </row>
        <row r="4507">
          <cell r="A4507" t="str">
            <v>4561EA2003D</v>
          </cell>
          <cell r="B4507" t="str">
            <v>PULLEY ASSEMBLY,MOTOR</v>
          </cell>
          <cell r="C4507" t="str">
            <v>김국진</v>
          </cell>
          <cell r="D4507">
            <v>4353</v>
          </cell>
          <cell r="E4507">
            <v>15500</v>
          </cell>
          <cell r="F4507">
            <v>0</v>
          </cell>
          <cell r="G4507">
            <v>16636</v>
          </cell>
          <cell r="H4507">
            <v>0</v>
          </cell>
          <cell r="I4507">
            <v>3216</v>
          </cell>
          <cell r="J4507">
            <v>4105</v>
          </cell>
          <cell r="K4507">
            <v>0</v>
          </cell>
          <cell r="L4507">
            <v>19943</v>
          </cell>
        </row>
        <row r="4508">
          <cell r="A4508" t="str">
            <v>4561EA2003E</v>
          </cell>
          <cell r="B4508" t="str">
            <v>PULLEY ASSEMBLY,MOTOR</v>
          </cell>
          <cell r="C4508" t="str">
            <v>하대호</v>
          </cell>
          <cell r="D4508">
            <v>1489</v>
          </cell>
          <cell r="E4508">
            <v>32771</v>
          </cell>
          <cell r="F4508">
            <v>0</v>
          </cell>
          <cell r="G4508">
            <v>43398</v>
          </cell>
          <cell r="H4508">
            <v>0</v>
          </cell>
          <cell r="I4508">
            <v>-9138</v>
          </cell>
          <cell r="J4508">
            <v>-9617</v>
          </cell>
          <cell r="K4508">
            <v>0</v>
          </cell>
          <cell r="L4508">
            <v>52444</v>
          </cell>
        </row>
        <row r="4509">
          <cell r="A4509" t="str">
            <v>4561EA2004A</v>
          </cell>
          <cell r="B4509" t="str">
            <v>PULLEY ASSEMBLY,MOTOR</v>
          </cell>
          <cell r="C4509" t="str">
            <v>김국진</v>
          </cell>
          <cell r="D4509">
            <v>4344</v>
          </cell>
          <cell r="E4509">
            <v>3000</v>
          </cell>
          <cell r="F4509">
            <v>0</v>
          </cell>
          <cell r="G4509">
            <v>3436</v>
          </cell>
          <cell r="H4509">
            <v>0</v>
          </cell>
          <cell r="I4509">
            <v>3908</v>
          </cell>
          <cell r="J4509">
            <v>3230</v>
          </cell>
          <cell r="K4509">
            <v>0</v>
          </cell>
          <cell r="L4509">
            <v>5088</v>
          </cell>
        </row>
        <row r="4510">
          <cell r="A4510" t="str">
            <v>4561FA2097D</v>
          </cell>
          <cell r="B4510" t="str">
            <v>PULLEY ASSEMBLY,MOTOR</v>
          </cell>
          <cell r="C4510" t="str">
            <v>AAAAA</v>
          </cell>
          <cell r="D4510">
            <v>824</v>
          </cell>
          <cell r="E4510">
            <v>0</v>
          </cell>
          <cell r="F4510">
            <v>0</v>
          </cell>
          <cell r="G4510">
            <v>0</v>
          </cell>
          <cell r="H4510">
            <v>0</v>
          </cell>
          <cell r="I4510">
            <v>824</v>
          </cell>
          <cell r="J4510">
            <v>824</v>
          </cell>
          <cell r="K4510">
            <v>0</v>
          </cell>
          <cell r="L4510">
            <v>0</v>
          </cell>
        </row>
        <row r="4511">
          <cell r="A4511" t="str">
            <v>4561FA2215A</v>
          </cell>
          <cell r="B4511" t="str">
            <v>PULLEY ASSEMBLY,MOTOR</v>
          </cell>
          <cell r="C4511" t="str">
            <v>하대호</v>
          </cell>
          <cell r="D4511">
            <v>375.95620000000002</v>
          </cell>
          <cell r="E4511">
            <v>8278</v>
          </cell>
          <cell r="F4511">
            <v>0</v>
          </cell>
          <cell r="G4511">
            <v>5338</v>
          </cell>
          <cell r="H4511">
            <v>0</v>
          </cell>
          <cell r="I4511">
            <v>3315.9562000000001</v>
          </cell>
          <cell r="J4511">
            <v>3459.9562000000001</v>
          </cell>
          <cell r="K4511">
            <v>2</v>
          </cell>
          <cell r="L4511">
            <v>6391</v>
          </cell>
        </row>
        <row r="4512">
          <cell r="A4512" t="str">
            <v>4561FA2215C</v>
          </cell>
          <cell r="B4512" t="str">
            <v>PULLEY ASSEMBLY,MOTOR</v>
          </cell>
          <cell r="C4512" t="str">
            <v>하대호</v>
          </cell>
          <cell r="D4512">
            <v>0</v>
          </cell>
          <cell r="E4512">
            <v>332</v>
          </cell>
          <cell r="F4512">
            <v>0</v>
          </cell>
          <cell r="G4512">
            <v>320</v>
          </cell>
          <cell r="H4512">
            <v>10</v>
          </cell>
          <cell r="I4512">
            <v>2</v>
          </cell>
          <cell r="J4512">
            <v>152</v>
          </cell>
          <cell r="K4512">
            <v>160</v>
          </cell>
          <cell r="L4512">
            <v>320</v>
          </cell>
        </row>
        <row r="4513">
          <cell r="A4513" t="str">
            <v>4561FA2215D</v>
          </cell>
          <cell r="B4513" t="str">
            <v>PULLEY ASSEMBLY,MOTOR</v>
          </cell>
          <cell r="C4513" t="str">
            <v>송영근</v>
          </cell>
          <cell r="D4513">
            <v>0</v>
          </cell>
          <cell r="E4513">
            <v>0</v>
          </cell>
          <cell r="F4513">
            <v>0</v>
          </cell>
          <cell r="G4513">
            <v>0</v>
          </cell>
          <cell r="H4513">
            <v>0</v>
          </cell>
          <cell r="I4513">
            <v>0</v>
          </cell>
          <cell r="J4513">
            <v>0</v>
          </cell>
          <cell r="K4513">
            <v>0</v>
          </cell>
          <cell r="L4513">
            <v>0</v>
          </cell>
        </row>
        <row r="4514">
          <cell r="A4514" t="str">
            <v>4561FA2215H</v>
          </cell>
          <cell r="B4514" t="str">
            <v>PULLEY ASSEMBLY,MOTOR</v>
          </cell>
          <cell r="C4514" t="str">
            <v>하대호</v>
          </cell>
          <cell r="D4514">
            <v>37.799999999999997</v>
          </cell>
          <cell r="E4514">
            <v>19020</v>
          </cell>
          <cell r="F4514">
            <v>0</v>
          </cell>
          <cell r="G4514">
            <v>13534</v>
          </cell>
          <cell r="H4514">
            <v>0</v>
          </cell>
          <cell r="I4514">
            <v>5523.8</v>
          </cell>
          <cell r="J4514">
            <v>4812.8</v>
          </cell>
          <cell r="K4514">
            <v>0</v>
          </cell>
          <cell r="L4514">
            <v>49972</v>
          </cell>
        </row>
        <row r="4515">
          <cell r="A4515" t="str">
            <v>4620EA4001A</v>
          </cell>
          <cell r="B4515" t="str">
            <v>STOPPER,LEG</v>
          </cell>
          <cell r="C4515" t="str">
            <v>강동훈</v>
          </cell>
          <cell r="D4515">
            <v>0</v>
          </cell>
          <cell r="E4515">
            <v>684</v>
          </cell>
          <cell r="F4515">
            <v>0</v>
          </cell>
          <cell r="G4515">
            <v>684</v>
          </cell>
          <cell r="H4515">
            <v>0</v>
          </cell>
          <cell r="I4515">
            <v>0</v>
          </cell>
          <cell r="J4515">
            <v>0</v>
          </cell>
          <cell r="K4515">
            <v>0</v>
          </cell>
          <cell r="L4515">
            <v>684</v>
          </cell>
        </row>
        <row r="4516">
          <cell r="A4516" t="str">
            <v>4620ER3003A</v>
          </cell>
          <cell r="B4516" t="str">
            <v>STOPPER,LEG</v>
          </cell>
          <cell r="D4516">
            <v>0</v>
          </cell>
          <cell r="E4516">
            <v>1600</v>
          </cell>
          <cell r="F4516">
            <v>0</v>
          </cell>
          <cell r="G4516">
            <v>0</v>
          </cell>
          <cell r="H4516">
            <v>1600</v>
          </cell>
          <cell r="I4516">
            <v>0</v>
          </cell>
          <cell r="J4516">
            <v>0</v>
          </cell>
          <cell r="K4516">
            <v>0</v>
          </cell>
          <cell r="L4516">
            <v>0</v>
          </cell>
        </row>
        <row r="4517">
          <cell r="A4517" t="str">
            <v>4620ER4001A</v>
          </cell>
          <cell r="B4517" t="str">
            <v>STOPPER,LEG</v>
          </cell>
          <cell r="D4517">
            <v>0</v>
          </cell>
          <cell r="E4517">
            <v>44450</v>
          </cell>
          <cell r="F4517">
            <v>0</v>
          </cell>
          <cell r="G4517">
            <v>0</v>
          </cell>
          <cell r="H4517">
            <v>44450</v>
          </cell>
          <cell r="I4517">
            <v>0</v>
          </cell>
          <cell r="J4517">
            <v>0</v>
          </cell>
          <cell r="K4517">
            <v>0</v>
          </cell>
          <cell r="L4517">
            <v>0</v>
          </cell>
        </row>
        <row r="4518">
          <cell r="A4518" t="str">
            <v>4620ER4002A</v>
          </cell>
          <cell r="B4518" t="str">
            <v>STOPPER,LEG</v>
          </cell>
          <cell r="D4518">
            <v>0</v>
          </cell>
          <cell r="E4518">
            <v>36000</v>
          </cell>
          <cell r="F4518">
            <v>0</v>
          </cell>
          <cell r="G4518">
            <v>0</v>
          </cell>
          <cell r="H4518">
            <v>36000</v>
          </cell>
          <cell r="I4518">
            <v>0</v>
          </cell>
          <cell r="J4518">
            <v>0</v>
          </cell>
          <cell r="K4518">
            <v>0</v>
          </cell>
          <cell r="L4518">
            <v>0</v>
          </cell>
        </row>
        <row r="4519">
          <cell r="A4519" t="str">
            <v>4620ER4002B</v>
          </cell>
          <cell r="B4519" t="str">
            <v>STOPPER,LEG</v>
          </cell>
          <cell r="D4519">
            <v>0</v>
          </cell>
          <cell r="E4519">
            <v>200</v>
          </cell>
          <cell r="F4519">
            <v>0</v>
          </cell>
          <cell r="G4519">
            <v>0</v>
          </cell>
          <cell r="H4519">
            <v>200</v>
          </cell>
          <cell r="I4519">
            <v>0</v>
          </cell>
          <cell r="J4519">
            <v>0</v>
          </cell>
          <cell r="K4519">
            <v>0</v>
          </cell>
          <cell r="L4519">
            <v>0</v>
          </cell>
        </row>
        <row r="4520">
          <cell r="A4520" t="str">
            <v>4650FK4008A</v>
          </cell>
          <cell r="B4520" t="str">
            <v>LABEL,POP</v>
          </cell>
          <cell r="C4520" t="str">
            <v>송영근</v>
          </cell>
          <cell r="D4520">
            <v>3636.2</v>
          </cell>
          <cell r="E4520">
            <v>185469.52</v>
          </cell>
          <cell r="F4520">
            <v>0</v>
          </cell>
          <cell r="G4520">
            <v>181429.54</v>
          </cell>
          <cell r="H4520">
            <v>0</v>
          </cell>
          <cell r="I4520">
            <v>7676.18</v>
          </cell>
          <cell r="J4520">
            <v>19017.099999999999</v>
          </cell>
          <cell r="K4520">
            <v>0</v>
          </cell>
          <cell r="L4520">
            <v>375675</v>
          </cell>
        </row>
        <row r="4521">
          <cell r="A4521" t="str">
            <v>4680ER1001D</v>
          </cell>
          <cell r="B4521" t="str">
            <v>MOTOR ASSEMBLY,FAN</v>
          </cell>
          <cell r="C4521" t="str">
            <v>직송</v>
          </cell>
          <cell r="D4521">
            <v>0</v>
          </cell>
          <cell r="E4521">
            <v>0</v>
          </cell>
          <cell r="F4521">
            <v>0</v>
          </cell>
          <cell r="G4521">
            <v>0</v>
          </cell>
          <cell r="H4521">
            <v>0</v>
          </cell>
          <cell r="I4521">
            <v>0</v>
          </cell>
          <cell r="J4521">
            <v>0</v>
          </cell>
          <cell r="K4521">
            <v>5</v>
          </cell>
          <cell r="L4521">
            <v>0</v>
          </cell>
        </row>
        <row r="4522">
          <cell r="A4522" t="str">
            <v>4680ER1001E</v>
          </cell>
          <cell r="B4522" t="str">
            <v>MOTOR ASSEMBLY,FAN</v>
          </cell>
          <cell r="C4522" t="str">
            <v>직송</v>
          </cell>
          <cell r="D4522">
            <v>0</v>
          </cell>
          <cell r="E4522">
            <v>0</v>
          </cell>
          <cell r="F4522">
            <v>0</v>
          </cell>
          <cell r="G4522">
            <v>0</v>
          </cell>
          <cell r="H4522">
            <v>0</v>
          </cell>
          <cell r="I4522">
            <v>0</v>
          </cell>
          <cell r="J4522">
            <v>0</v>
          </cell>
          <cell r="K4522">
            <v>16</v>
          </cell>
          <cell r="L4522">
            <v>0</v>
          </cell>
        </row>
        <row r="4523">
          <cell r="A4523" t="str">
            <v>4680ER1001G</v>
          </cell>
          <cell r="B4523" t="str">
            <v>MOTOR ASSEMBLY,FAN</v>
          </cell>
          <cell r="C4523" t="str">
            <v>직송</v>
          </cell>
          <cell r="D4523">
            <v>0</v>
          </cell>
          <cell r="E4523">
            <v>34855</v>
          </cell>
          <cell r="F4523">
            <v>0</v>
          </cell>
          <cell r="G4523">
            <v>0</v>
          </cell>
          <cell r="H4523">
            <v>34855</v>
          </cell>
          <cell r="I4523">
            <v>0</v>
          </cell>
          <cell r="J4523">
            <v>0</v>
          </cell>
          <cell r="K4523">
            <v>0</v>
          </cell>
          <cell r="L4523">
            <v>4881</v>
          </cell>
        </row>
        <row r="4524">
          <cell r="A4524" t="str">
            <v>4681EA1001A</v>
          </cell>
          <cell r="B4524" t="str">
            <v>MOTOR ASSEMBLY,DRAIN</v>
          </cell>
          <cell r="C4524" t="str">
            <v>김방준</v>
          </cell>
          <cell r="D4524">
            <v>1012</v>
          </cell>
          <cell r="E4524">
            <v>0</v>
          </cell>
          <cell r="F4524">
            <v>0</v>
          </cell>
          <cell r="G4524">
            <v>171</v>
          </cell>
          <cell r="H4524">
            <v>192</v>
          </cell>
          <cell r="I4524">
            <v>649</v>
          </cell>
          <cell r="J4524">
            <v>649</v>
          </cell>
          <cell r="K4524">
            <v>130</v>
          </cell>
          <cell r="L4524">
            <v>708</v>
          </cell>
        </row>
        <row r="4525">
          <cell r="A4525" t="str">
            <v>4681EA1001B</v>
          </cell>
          <cell r="B4525" t="str">
            <v>MOTOR ASSEMBLY,DRAIN</v>
          </cell>
          <cell r="C4525" t="str">
            <v>김방준</v>
          </cell>
          <cell r="D4525">
            <v>1407</v>
          </cell>
          <cell r="E4525">
            <v>12000</v>
          </cell>
          <cell r="F4525">
            <v>0</v>
          </cell>
          <cell r="G4525">
            <v>12305</v>
          </cell>
          <cell r="H4525">
            <v>0</v>
          </cell>
          <cell r="I4525">
            <v>1102</v>
          </cell>
          <cell r="J4525">
            <v>1288</v>
          </cell>
          <cell r="K4525">
            <v>50</v>
          </cell>
          <cell r="L4525">
            <v>16328</v>
          </cell>
        </row>
        <row r="4526">
          <cell r="A4526" t="str">
            <v>4681EA1003A</v>
          </cell>
          <cell r="B4526" t="str">
            <v>MOTOR ASSEMBLY,DRAIN</v>
          </cell>
          <cell r="C4526" t="str">
            <v>김방준</v>
          </cell>
          <cell r="D4526">
            <v>0</v>
          </cell>
          <cell r="E4526">
            <v>162</v>
          </cell>
          <cell r="F4526">
            <v>0</v>
          </cell>
          <cell r="G4526">
            <v>0</v>
          </cell>
          <cell r="H4526">
            <v>162</v>
          </cell>
          <cell r="I4526">
            <v>0</v>
          </cell>
          <cell r="J4526">
            <v>0</v>
          </cell>
          <cell r="K4526">
            <v>0</v>
          </cell>
          <cell r="L4526">
            <v>0</v>
          </cell>
        </row>
        <row r="4527">
          <cell r="A4527" t="str">
            <v>4681EA1003B</v>
          </cell>
          <cell r="B4527" t="str">
            <v>MOTOR ASSEMBLY,DRAIN</v>
          </cell>
          <cell r="C4527" t="str">
            <v>김방준</v>
          </cell>
          <cell r="D4527">
            <v>0</v>
          </cell>
          <cell r="E4527">
            <v>0</v>
          </cell>
          <cell r="F4527">
            <v>0</v>
          </cell>
          <cell r="G4527">
            <v>0</v>
          </cell>
          <cell r="H4527">
            <v>0</v>
          </cell>
          <cell r="I4527">
            <v>0</v>
          </cell>
          <cell r="J4527">
            <v>0</v>
          </cell>
          <cell r="K4527">
            <v>0</v>
          </cell>
          <cell r="L4527">
            <v>0</v>
          </cell>
        </row>
        <row r="4528">
          <cell r="A4528" t="str">
            <v>4681EA1004A</v>
          </cell>
          <cell r="B4528" t="str">
            <v>MOTOR ASSEMBLY,DRAIN</v>
          </cell>
          <cell r="C4528" t="str">
            <v>김방준</v>
          </cell>
          <cell r="D4528">
            <v>487</v>
          </cell>
          <cell r="E4528">
            <v>0</v>
          </cell>
          <cell r="F4528">
            <v>0</v>
          </cell>
          <cell r="G4528">
            <v>221</v>
          </cell>
          <cell r="H4528">
            <v>105</v>
          </cell>
          <cell r="I4528">
            <v>161</v>
          </cell>
          <cell r="J4528">
            <v>161</v>
          </cell>
          <cell r="K4528">
            <v>60</v>
          </cell>
          <cell r="L4528">
            <v>550</v>
          </cell>
        </row>
        <row r="4529">
          <cell r="A4529" t="str">
            <v>4681EA1004B</v>
          </cell>
          <cell r="B4529" t="str">
            <v>MOTOR ASSEMBLY,DRAIN</v>
          </cell>
          <cell r="C4529" t="str">
            <v>김방준</v>
          </cell>
          <cell r="D4529">
            <v>378</v>
          </cell>
          <cell r="E4529">
            <v>0</v>
          </cell>
          <cell r="F4529">
            <v>0</v>
          </cell>
          <cell r="G4529">
            <v>306</v>
          </cell>
          <cell r="H4529">
            <v>0</v>
          </cell>
          <cell r="I4529">
            <v>72</v>
          </cell>
          <cell r="J4529">
            <v>72</v>
          </cell>
          <cell r="K4529">
            <v>0</v>
          </cell>
          <cell r="L4529">
            <v>354</v>
          </cell>
        </row>
        <row r="4530">
          <cell r="A4530" t="str">
            <v>4681EA1004C</v>
          </cell>
          <cell r="B4530" t="str">
            <v>MOTOR ASSEMBLY,DRAIN</v>
          </cell>
          <cell r="C4530" t="str">
            <v>김방준</v>
          </cell>
          <cell r="D4530">
            <v>89</v>
          </cell>
          <cell r="E4530">
            <v>1050</v>
          </cell>
          <cell r="F4530">
            <v>0</v>
          </cell>
          <cell r="G4530">
            <v>351</v>
          </cell>
          <cell r="H4530">
            <v>0</v>
          </cell>
          <cell r="I4530">
            <v>788</v>
          </cell>
          <cell r="J4530">
            <v>784</v>
          </cell>
          <cell r="K4530">
            <v>10</v>
          </cell>
          <cell r="L4530">
            <v>1020</v>
          </cell>
        </row>
        <row r="4531">
          <cell r="A4531" t="str">
            <v>4681EA1005A</v>
          </cell>
          <cell r="B4531" t="str">
            <v>MOTOR ASSEMBLY,WM</v>
          </cell>
          <cell r="C4531" t="str">
            <v>김국진</v>
          </cell>
          <cell r="D4531">
            <v>0</v>
          </cell>
          <cell r="E4531">
            <v>3000</v>
          </cell>
          <cell r="F4531">
            <v>0</v>
          </cell>
          <cell r="G4531">
            <v>2959</v>
          </cell>
          <cell r="H4531">
            <v>14</v>
          </cell>
          <cell r="I4531">
            <v>27</v>
          </cell>
          <cell r="J4531">
            <v>177</v>
          </cell>
          <cell r="K4531">
            <v>0</v>
          </cell>
          <cell r="L4531">
            <v>3991</v>
          </cell>
        </row>
        <row r="4532">
          <cell r="A4532" t="str">
            <v>4681EA1005B</v>
          </cell>
          <cell r="B4532" t="str">
            <v>MOTOR ASSEMBLY,WM</v>
          </cell>
          <cell r="C4532" t="str">
            <v>김국진</v>
          </cell>
          <cell r="D4532">
            <v>3061</v>
          </cell>
          <cell r="E4532">
            <v>0</v>
          </cell>
          <cell r="F4532">
            <v>0</v>
          </cell>
          <cell r="G4532">
            <v>320</v>
          </cell>
          <cell r="H4532">
            <v>0</v>
          </cell>
          <cell r="I4532">
            <v>2741</v>
          </cell>
          <cell r="J4532">
            <v>2741</v>
          </cell>
          <cell r="K4532">
            <v>0</v>
          </cell>
          <cell r="L4532">
            <v>320</v>
          </cell>
        </row>
        <row r="4533">
          <cell r="A4533" t="str">
            <v>4681EA1005C</v>
          </cell>
          <cell r="B4533" t="str">
            <v>MOTOR ASSEMBLY,WM</v>
          </cell>
          <cell r="C4533" t="str">
            <v>김국진</v>
          </cell>
          <cell r="D4533">
            <v>686</v>
          </cell>
          <cell r="E4533">
            <v>20640</v>
          </cell>
          <cell r="F4533">
            <v>0</v>
          </cell>
          <cell r="G4533">
            <v>19018</v>
          </cell>
          <cell r="H4533">
            <v>0</v>
          </cell>
          <cell r="I4533">
            <v>2308</v>
          </cell>
          <cell r="J4533">
            <v>1556</v>
          </cell>
          <cell r="K4533">
            <v>0</v>
          </cell>
          <cell r="L4533">
            <v>23465</v>
          </cell>
        </row>
        <row r="4534">
          <cell r="A4534" t="str">
            <v>4681EA1005D</v>
          </cell>
          <cell r="B4534" t="str">
            <v>MOTOR ASSEMBLY,WM</v>
          </cell>
          <cell r="C4534" t="str">
            <v>김국진</v>
          </cell>
          <cell r="D4534">
            <v>419</v>
          </cell>
          <cell r="E4534">
            <v>3002</v>
          </cell>
          <cell r="F4534">
            <v>0</v>
          </cell>
          <cell r="G4534">
            <v>3108</v>
          </cell>
          <cell r="H4534">
            <v>0</v>
          </cell>
          <cell r="I4534">
            <v>313</v>
          </cell>
          <cell r="J4534">
            <v>313</v>
          </cell>
          <cell r="K4534">
            <v>0</v>
          </cell>
          <cell r="L4534">
            <v>3727</v>
          </cell>
        </row>
        <row r="4535">
          <cell r="A4535" t="str">
            <v>4681EA1006A</v>
          </cell>
          <cell r="B4535" t="str">
            <v>MOTOR ASSEMBLY,WM</v>
          </cell>
          <cell r="C4535" t="str">
            <v>김희정</v>
          </cell>
          <cell r="D4535">
            <v>7</v>
          </cell>
          <cell r="E4535">
            <v>1721</v>
          </cell>
          <cell r="F4535">
            <v>0</v>
          </cell>
          <cell r="G4535">
            <v>1728</v>
          </cell>
          <cell r="H4535">
            <v>0</v>
          </cell>
          <cell r="I4535">
            <v>0</v>
          </cell>
          <cell r="J4535">
            <v>0</v>
          </cell>
          <cell r="K4535">
            <v>13</v>
          </cell>
          <cell r="L4535">
            <v>2376</v>
          </cell>
        </row>
        <row r="4536">
          <cell r="A4536" t="str">
            <v>4681EA1006B</v>
          </cell>
          <cell r="B4536" t="str">
            <v>MOTOR ASSEMBLY,WM</v>
          </cell>
          <cell r="C4536" t="str">
            <v>김희정</v>
          </cell>
          <cell r="D4536">
            <v>20</v>
          </cell>
          <cell r="E4536">
            <v>3372</v>
          </cell>
          <cell r="F4536">
            <v>0</v>
          </cell>
          <cell r="G4536">
            <v>3372</v>
          </cell>
          <cell r="H4536">
            <v>20</v>
          </cell>
          <cell r="I4536">
            <v>0</v>
          </cell>
          <cell r="J4536">
            <v>-506</v>
          </cell>
          <cell r="K4536">
            <v>1</v>
          </cell>
          <cell r="L4536">
            <v>4878</v>
          </cell>
        </row>
        <row r="4537">
          <cell r="A4537" t="str">
            <v>4681EA1006D</v>
          </cell>
          <cell r="B4537" t="str">
            <v>MOTOR ASSEMBLY,WM</v>
          </cell>
          <cell r="C4537" t="str">
            <v>김희정</v>
          </cell>
          <cell r="D4537">
            <v>241</v>
          </cell>
          <cell r="E4537">
            <v>10103</v>
          </cell>
          <cell r="F4537">
            <v>0</v>
          </cell>
          <cell r="G4537">
            <v>10335</v>
          </cell>
          <cell r="H4537">
            <v>9</v>
          </cell>
          <cell r="I4537">
            <v>0</v>
          </cell>
          <cell r="J4537">
            <v>342</v>
          </cell>
          <cell r="K4537">
            <v>14</v>
          </cell>
          <cell r="L4537">
            <v>12972</v>
          </cell>
        </row>
        <row r="4538">
          <cell r="A4538" t="str">
            <v>4681EA1007A</v>
          </cell>
          <cell r="B4538" t="str">
            <v>MOTOR ASSEMBLY,PUMP</v>
          </cell>
          <cell r="C4538" t="str">
            <v>이현진</v>
          </cell>
          <cell r="D4538">
            <v>6371</v>
          </cell>
          <cell r="E4538">
            <v>0</v>
          </cell>
          <cell r="F4538">
            <v>0</v>
          </cell>
          <cell r="G4538">
            <v>0</v>
          </cell>
          <cell r="H4538">
            <v>0</v>
          </cell>
          <cell r="I4538">
            <v>6371</v>
          </cell>
          <cell r="J4538">
            <v>6371</v>
          </cell>
          <cell r="K4538">
            <v>0</v>
          </cell>
          <cell r="L4538">
            <v>5</v>
          </cell>
        </row>
        <row r="4539">
          <cell r="A4539" t="str">
            <v>4681EA1008A</v>
          </cell>
          <cell r="B4539" t="str">
            <v>MOTOR ASSEMBLY,WM</v>
          </cell>
          <cell r="D4539">
            <v>0</v>
          </cell>
          <cell r="E4539">
            <v>640</v>
          </cell>
          <cell r="F4539">
            <v>0</v>
          </cell>
          <cell r="G4539">
            <v>0</v>
          </cell>
          <cell r="H4539">
            <v>640</v>
          </cell>
          <cell r="I4539">
            <v>0</v>
          </cell>
          <cell r="J4539">
            <v>0</v>
          </cell>
          <cell r="K4539">
            <v>43</v>
          </cell>
          <cell r="L4539">
            <v>0</v>
          </cell>
        </row>
        <row r="4540">
          <cell r="A4540" t="str">
            <v>4681EA1008B</v>
          </cell>
          <cell r="B4540" t="str">
            <v>MOTOR ASSEMBLY,WM</v>
          </cell>
          <cell r="C4540" t="str">
            <v>김국진</v>
          </cell>
          <cell r="D4540">
            <v>2292</v>
          </cell>
          <cell r="E4540">
            <v>0</v>
          </cell>
          <cell r="F4540">
            <v>0</v>
          </cell>
          <cell r="G4540">
            <v>1333</v>
          </cell>
          <cell r="H4540">
            <v>0</v>
          </cell>
          <cell r="I4540">
            <v>959</v>
          </cell>
          <cell r="J4540">
            <v>722</v>
          </cell>
          <cell r="K4540">
            <v>0</v>
          </cell>
          <cell r="L4540">
            <v>2032</v>
          </cell>
        </row>
        <row r="4541">
          <cell r="A4541" t="str">
            <v>4681EA1008C</v>
          </cell>
          <cell r="B4541" t="str">
            <v>MOTOR ASSEMBLY,WM</v>
          </cell>
          <cell r="C4541" t="str">
            <v>김국진</v>
          </cell>
          <cell r="D4541">
            <v>1784</v>
          </cell>
          <cell r="E4541">
            <v>0</v>
          </cell>
          <cell r="F4541">
            <v>0</v>
          </cell>
          <cell r="G4541">
            <v>0</v>
          </cell>
          <cell r="H4541">
            <v>0</v>
          </cell>
          <cell r="I4541">
            <v>1784</v>
          </cell>
          <cell r="J4541">
            <v>1784</v>
          </cell>
          <cell r="K4541">
            <v>0</v>
          </cell>
          <cell r="L4541">
            <v>0</v>
          </cell>
        </row>
        <row r="4542">
          <cell r="A4542" t="str">
            <v>4681EA1008D</v>
          </cell>
          <cell r="B4542" t="str">
            <v>MOTOR ASSEMBLY,WM</v>
          </cell>
          <cell r="C4542" t="str">
            <v>김희정</v>
          </cell>
          <cell r="D4542">
            <v>498</v>
          </cell>
          <cell r="E4542">
            <v>29152</v>
          </cell>
          <cell r="F4542">
            <v>0</v>
          </cell>
          <cell r="G4542">
            <v>29166</v>
          </cell>
          <cell r="H4542">
            <v>50</v>
          </cell>
          <cell r="I4542">
            <v>434</v>
          </cell>
          <cell r="J4542">
            <v>2</v>
          </cell>
          <cell r="K4542">
            <v>10</v>
          </cell>
          <cell r="L4542">
            <v>38212</v>
          </cell>
        </row>
        <row r="4543">
          <cell r="A4543" t="str">
            <v>4681EA1009C</v>
          </cell>
          <cell r="B4543" t="str">
            <v>MOTOR ASSEMBLY,CLUTCH</v>
          </cell>
          <cell r="C4543" t="str">
            <v>김방준</v>
          </cell>
          <cell r="D4543">
            <v>535</v>
          </cell>
          <cell r="E4543">
            <v>0</v>
          </cell>
          <cell r="F4543">
            <v>0</v>
          </cell>
          <cell r="G4543">
            <v>0</v>
          </cell>
          <cell r="H4543">
            <v>0</v>
          </cell>
          <cell r="I4543">
            <v>535</v>
          </cell>
          <cell r="J4543">
            <v>535</v>
          </cell>
          <cell r="K4543">
            <v>40</v>
          </cell>
          <cell r="L4543">
            <v>0</v>
          </cell>
        </row>
        <row r="4544">
          <cell r="A4544" t="str">
            <v>4681EA1009D</v>
          </cell>
          <cell r="B4544" t="str">
            <v>MOTOR ASSEMBLY,CLUTCH</v>
          </cell>
          <cell r="C4544" t="str">
            <v>김방준</v>
          </cell>
          <cell r="D4544">
            <v>729</v>
          </cell>
          <cell r="E4544">
            <v>0</v>
          </cell>
          <cell r="F4544">
            <v>0</v>
          </cell>
          <cell r="G4544">
            <v>0</v>
          </cell>
          <cell r="H4544">
            <v>0</v>
          </cell>
          <cell r="I4544">
            <v>729</v>
          </cell>
          <cell r="J4544">
            <v>729</v>
          </cell>
          <cell r="K4544">
            <v>167</v>
          </cell>
          <cell r="L4544">
            <v>537</v>
          </cell>
        </row>
        <row r="4545">
          <cell r="A4545" t="str">
            <v>4681EA1009F</v>
          </cell>
          <cell r="B4545" t="str">
            <v>MOTOR ASSEMBLY,CLUTCH</v>
          </cell>
          <cell r="C4545" t="str">
            <v>김방준</v>
          </cell>
          <cell r="D4545">
            <v>19</v>
          </cell>
          <cell r="E4545">
            <v>0</v>
          </cell>
          <cell r="F4545">
            <v>0</v>
          </cell>
          <cell r="G4545">
            <v>0</v>
          </cell>
          <cell r="H4545">
            <v>0</v>
          </cell>
          <cell r="I4545">
            <v>19</v>
          </cell>
          <cell r="J4545">
            <v>19</v>
          </cell>
          <cell r="K4545">
            <v>20</v>
          </cell>
          <cell r="L4545">
            <v>0</v>
          </cell>
        </row>
        <row r="4546">
          <cell r="A4546" t="str">
            <v>4681EA2001A</v>
          </cell>
          <cell r="B4546" t="str">
            <v>MOTOR ASSEMBLY,PUMP</v>
          </cell>
          <cell r="C4546" t="str">
            <v>이현진</v>
          </cell>
          <cell r="D4546">
            <v>0</v>
          </cell>
          <cell r="E4546">
            <v>39600</v>
          </cell>
          <cell r="F4546">
            <v>0</v>
          </cell>
          <cell r="G4546">
            <v>0</v>
          </cell>
          <cell r="H4546">
            <v>39600</v>
          </cell>
          <cell r="I4546">
            <v>0</v>
          </cell>
          <cell r="J4546">
            <v>0</v>
          </cell>
          <cell r="K4546">
            <v>1889</v>
          </cell>
          <cell r="L4546">
            <v>577</v>
          </cell>
        </row>
        <row r="4547">
          <cell r="A4547" t="str">
            <v>4681EA2001B</v>
          </cell>
          <cell r="B4547" t="str">
            <v>MOTOR ASSEMBLY,PUMP</v>
          </cell>
          <cell r="C4547" t="str">
            <v>이현진</v>
          </cell>
          <cell r="D4547">
            <v>16540</v>
          </cell>
          <cell r="E4547">
            <v>37685</v>
          </cell>
          <cell r="F4547">
            <v>0</v>
          </cell>
          <cell r="G4547">
            <v>0</v>
          </cell>
          <cell r="H4547">
            <v>53494</v>
          </cell>
          <cell r="I4547">
            <v>731</v>
          </cell>
          <cell r="J4547">
            <v>-2239</v>
          </cell>
          <cell r="K4547">
            <v>0</v>
          </cell>
          <cell r="L4547">
            <v>9583</v>
          </cell>
        </row>
        <row r="4548">
          <cell r="A4548" t="str">
            <v>4681EA2001C</v>
          </cell>
          <cell r="B4548" t="str">
            <v>MOTOR ASSEMBLY,PUMP</v>
          </cell>
          <cell r="C4548" t="str">
            <v>이현진</v>
          </cell>
          <cell r="D4548">
            <v>-468</v>
          </cell>
          <cell r="E4548">
            <v>23639</v>
          </cell>
          <cell r="F4548">
            <v>0</v>
          </cell>
          <cell r="G4548">
            <v>0</v>
          </cell>
          <cell r="H4548">
            <v>3834</v>
          </cell>
          <cell r="I4548">
            <v>19337</v>
          </cell>
          <cell r="J4548">
            <v>19337</v>
          </cell>
          <cell r="K4548">
            <v>0</v>
          </cell>
          <cell r="L4548">
            <v>47</v>
          </cell>
        </row>
        <row r="4549">
          <cell r="A4549" t="str">
            <v>4681EA2001D</v>
          </cell>
          <cell r="B4549" t="str">
            <v>MOTOR ASSEMBLY,PUMP</v>
          </cell>
          <cell r="C4549" t="str">
            <v>이현진</v>
          </cell>
          <cell r="D4549">
            <v>24919</v>
          </cell>
          <cell r="E4549">
            <v>25600</v>
          </cell>
          <cell r="F4549">
            <v>0</v>
          </cell>
          <cell r="G4549">
            <v>0</v>
          </cell>
          <cell r="H4549">
            <v>28000</v>
          </cell>
          <cell r="I4549">
            <v>22519</v>
          </cell>
          <cell r="J4549">
            <v>22519</v>
          </cell>
          <cell r="K4549">
            <v>0</v>
          </cell>
          <cell r="L4549">
            <v>2085</v>
          </cell>
        </row>
        <row r="4550">
          <cell r="A4550" t="str">
            <v>4681EA2001E</v>
          </cell>
          <cell r="B4550" t="str">
            <v>MOTOR ASSEMBLY,PUMP</v>
          </cell>
          <cell r="C4550" t="str">
            <v>이현진</v>
          </cell>
          <cell r="D4550">
            <v>0</v>
          </cell>
          <cell r="E4550">
            <v>35540</v>
          </cell>
          <cell r="F4550">
            <v>0</v>
          </cell>
          <cell r="G4550">
            <v>0</v>
          </cell>
          <cell r="H4550">
            <v>22775</v>
          </cell>
          <cell r="I4550">
            <v>12765</v>
          </cell>
          <cell r="J4550">
            <v>12765</v>
          </cell>
          <cell r="K4550">
            <v>0</v>
          </cell>
          <cell r="L4550">
            <v>16</v>
          </cell>
        </row>
        <row r="4551">
          <cell r="A4551" t="str">
            <v>4681EA2001F</v>
          </cell>
          <cell r="B4551" t="str">
            <v>MOTOR ASSEMBLY,PUMP</v>
          </cell>
          <cell r="C4551" t="str">
            <v>이현진</v>
          </cell>
          <cell r="D4551">
            <v>395</v>
          </cell>
          <cell r="E4551">
            <v>0</v>
          </cell>
          <cell r="F4551">
            <v>0</v>
          </cell>
          <cell r="G4551">
            <v>0</v>
          </cell>
          <cell r="H4551">
            <v>400</v>
          </cell>
          <cell r="I4551">
            <v>-5</v>
          </cell>
          <cell r="J4551">
            <v>-5</v>
          </cell>
          <cell r="K4551">
            <v>0</v>
          </cell>
          <cell r="L4551">
            <v>0</v>
          </cell>
        </row>
        <row r="4552">
          <cell r="A4552" t="str">
            <v>4681EA2002A</v>
          </cell>
          <cell r="B4552" t="str">
            <v>MOTOR ASSEMBLY,PUMP</v>
          </cell>
          <cell r="C4552" t="str">
            <v>이현진</v>
          </cell>
          <cell r="D4552">
            <v>3957</v>
          </cell>
          <cell r="E4552">
            <v>0</v>
          </cell>
          <cell r="F4552">
            <v>0</v>
          </cell>
          <cell r="G4552">
            <v>0</v>
          </cell>
          <cell r="H4552">
            <v>1624</v>
          </cell>
          <cell r="I4552">
            <v>2333</v>
          </cell>
          <cell r="J4552">
            <v>749</v>
          </cell>
          <cell r="K4552">
            <v>0</v>
          </cell>
          <cell r="L4552">
            <v>2219</v>
          </cell>
        </row>
        <row r="4553">
          <cell r="A4553" t="str">
            <v>4681EA2002B</v>
          </cell>
          <cell r="B4553" t="str">
            <v>MOTOR ASSEMBLY,PUMP</v>
          </cell>
          <cell r="C4553" t="str">
            <v>이현진</v>
          </cell>
          <cell r="D4553">
            <v>0</v>
          </cell>
          <cell r="E4553">
            <v>104311</v>
          </cell>
          <cell r="F4553">
            <v>0</v>
          </cell>
          <cell r="G4553">
            <v>0</v>
          </cell>
          <cell r="H4553">
            <v>104311</v>
          </cell>
          <cell r="I4553">
            <v>0</v>
          </cell>
          <cell r="J4553">
            <v>0</v>
          </cell>
          <cell r="K4553">
            <v>422</v>
          </cell>
          <cell r="L4553">
            <v>168753</v>
          </cell>
        </row>
        <row r="4554">
          <cell r="A4554" t="str">
            <v>4681EA2002C</v>
          </cell>
          <cell r="B4554" t="str">
            <v>MOTOR ASSEMBLY,PUMP</v>
          </cell>
          <cell r="C4554" t="str">
            <v>이현진</v>
          </cell>
          <cell r="D4554">
            <v>5890</v>
          </cell>
          <cell r="E4554">
            <v>0</v>
          </cell>
          <cell r="F4554">
            <v>0</v>
          </cell>
          <cell r="G4554">
            <v>0</v>
          </cell>
          <cell r="H4554">
            <v>0</v>
          </cell>
          <cell r="I4554">
            <v>5890</v>
          </cell>
          <cell r="J4554">
            <v>5890</v>
          </cell>
          <cell r="K4554">
            <v>0</v>
          </cell>
          <cell r="L4554">
            <v>4855</v>
          </cell>
        </row>
        <row r="4555">
          <cell r="A4555" t="str">
            <v>4681EA2002D</v>
          </cell>
          <cell r="B4555" t="str">
            <v>MOTOR ASSEMBLY,PUMP</v>
          </cell>
          <cell r="C4555" t="str">
            <v>이현진</v>
          </cell>
          <cell r="D4555">
            <v>11034</v>
          </cell>
          <cell r="E4555">
            <v>0</v>
          </cell>
          <cell r="F4555">
            <v>0</v>
          </cell>
          <cell r="G4555">
            <v>0</v>
          </cell>
          <cell r="H4555">
            <v>11088</v>
          </cell>
          <cell r="I4555">
            <v>-54</v>
          </cell>
          <cell r="J4555">
            <v>-54</v>
          </cell>
          <cell r="K4555">
            <v>0</v>
          </cell>
          <cell r="L4555">
            <v>47248</v>
          </cell>
        </row>
        <row r="4556">
          <cell r="A4556" t="str">
            <v>4681ED1001B</v>
          </cell>
          <cell r="B4556" t="str">
            <v>MOTOR ASSEMBLY,PUMP</v>
          </cell>
          <cell r="C4556" t="str">
            <v>김국진</v>
          </cell>
          <cell r="D4556">
            <v>0</v>
          </cell>
          <cell r="E4556">
            <v>0</v>
          </cell>
          <cell r="F4556">
            <v>0</v>
          </cell>
          <cell r="G4556">
            <v>0</v>
          </cell>
          <cell r="H4556">
            <v>0</v>
          </cell>
          <cell r="I4556">
            <v>0</v>
          </cell>
          <cell r="J4556">
            <v>0</v>
          </cell>
          <cell r="K4556">
            <v>9</v>
          </cell>
          <cell r="L4556">
            <v>10</v>
          </cell>
        </row>
        <row r="4557">
          <cell r="A4557" t="str">
            <v>4681ED3001A</v>
          </cell>
          <cell r="B4557" t="str">
            <v>MOTOR ASSEMBLY,WM</v>
          </cell>
          <cell r="C4557" t="str">
            <v>김방준</v>
          </cell>
          <cell r="D4557">
            <v>1190</v>
          </cell>
          <cell r="E4557">
            <v>108</v>
          </cell>
          <cell r="F4557">
            <v>0</v>
          </cell>
          <cell r="G4557">
            <v>0</v>
          </cell>
          <cell r="H4557">
            <v>0</v>
          </cell>
          <cell r="I4557">
            <v>1298</v>
          </cell>
          <cell r="J4557">
            <v>1298</v>
          </cell>
          <cell r="K4557">
            <v>0</v>
          </cell>
          <cell r="L4557">
            <v>0</v>
          </cell>
        </row>
        <row r="4558">
          <cell r="A4558" t="str">
            <v>4681ED3001B</v>
          </cell>
          <cell r="B4558" t="str">
            <v>MOTOR ASSEMBLY,WM</v>
          </cell>
          <cell r="C4558" t="str">
            <v>김방준</v>
          </cell>
          <cell r="D4558">
            <v>972</v>
          </cell>
          <cell r="E4558">
            <v>5400</v>
          </cell>
          <cell r="F4558">
            <v>0</v>
          </cell>
          <cell r="G4558">
            <v>0</v>
          </cell>
          <cell r="H4558">
            <v>5724</v>
          </cell>
          <cell r="I4558">
            <v>648</v>
          </cell>
          <cell r="J4558">
            <v>648</v>
          </cell>
          <cell r="K4558">
            <v>0</v>
          </cell>
          <cell r="L4558">
            <v>0</v>
          </cell>
        </row>
        <row r="4559">
          <cell r="A4559" t="str">
            <v>4681EL1001A</v>
          </cell>
          <cell r="B4559" t="str">
            <v>MOTOR ASSEMBLY,BLOWER</v>
          </cell>
          <cell r="C4559" t="str">
            <v>직송</v>
          </cell>
          <cell r="D4559">
            <v>0</v>
          </cell>
          <cell r="E4559">
            <v>680</v>
          </cell>
          <cell r="F4559">
            <v>0</v>
          </cell>
          <cell r="G4559">
            <v>0</v>
          </cell>
          <cell r="H4559">
            <v>680</v>
          </cell>
          <cell r="I4559">
            <v>0</v>
          </cell>
          <cell r="J4559">
            <v>0</v>
          </cell>
          <cell r="K4559">
            <v>0</v>
          </cell>
          <cell r="L4559">
            <v>720</v>
          </cell>
        </row>
        <row r="4560">
          <cell r="A4560" t="str">
            <v>4681EL1002A</v>
          </cell>
          <cell r="B4560" t="str">
            <v>MOTOR ASSEMBLY,WM</v>
          </cell>
          <cell r="C4560" t="str">
            <v>직송</v>
          </cell>
          <cell r="D4560">
            <v>0</v>
          </cell>
          <cell r="E4560">
            <v>23940</v>
          </cell>
          <cell r="F4560">
            <v>0</v>
          </cell>
          <cell r="G4560">
            <v>0</v>
          </cell>
          <cell r="H4560">
            <v>23940</v>
          </cell>
          <cell r="I4560">
            <v>0</v>
          </cell>
          <cell r="J4560">
            <v>0</v>
          </cell>
          <cell r="K4560">
            <v>30</v>
          </cell>
          <cell r="L4560">
            <v>29587</v>
          </cell>
        </row>
        <row r="4561">
          <cell r="A4561" t="str">
            <v>4681EL1002B</v>
          </cell>
          <cell r="B4561" t="str">
            <v>MOTOR ASSEMBLY,WM</v>
          </cell>
          <cell r="C4561" t="str">
            <v>직송</v>
          </cell>
          <cell r="D4561">
            <v>0</v>
          </cell>
          <cell r="E4561">
            <v>710</v>
          </cell>
          <cell r="F4561">
            <v>0</v>
          </cell>
          <cell r="G4561">
            <v>0</v>
          </cell>
          <cell r="H4561">
            <v>710</v>
          </cell>
          <cell r="I4561">
            <v>0</v>
          </cell>
          <cell r="J4561">
            <v>0</v>
          </cell>
          <cell r="K4561">
            <v>4</v>
          </cell>
          <cell r="L4561">
            <v>720</v>
          </cell>
        </row>
        <row r="4562">
          <cell r="A4562" t="str">
            <v>4681EL1003A</v>
          </cell>
          <cell r="B4562" t="str">
            <v>MOTOR ASSEMBLY,WM</v>
          </cell>
          <cell r="C4562" t="str">
            <v>김희정</v>
          </cell>
          <cell r="D4562">
            <v>393</v>
          </cell>
          <cell r="E4562">
            <v>7512</v>
          </cell>
          <cell r="F4562">
            <v>0</v>
          </cell>
          <cell r="G4562">
            <v>7787</v>
          </cell>
          <cell r="H4562">
            <v>36</v>
          </cell>
          <cell r="I4562">
            <v>82</v>
          </cell>
          <cell r="J4562">
            <v>75</v>
          </cell>
          <cell r="K4562">
            <v>71</v>
          </cell>
          <cell r="L4562">
            <v>8416</v>
          </cell>
        </row>
        <row r="4563">
          <cell r="A4563" t="str">
            <v>4681EL1003B</v>
          </cell>
          <cell r="B4563" t="str">
            <v>MOTOR ASSEMBLY,WM</v>
          </cell>
          <cell r="C4563" t="str">
            <v>김희정</v>
          </cell>
          <cell r="D4563">
            <v>5</v>
          </cell>
          <cell r="E4563">
            <v>5</v>
          </cell>
          <cell r="F4563">
            <v>0</v>
          </cell>
          <cell r="G4563">
            <v>0</v>
          </cell>
          <cell r="H4563">
            <v>5</v>
          </cell>
          <cell r="I4563">
            <v>5</v>
          </cell>
          <cell r="J4563">
            <v>5</v>
          </cell>
          <cell r="K4563">
            <v>0</v>
          </cell>
          <cell r="L4563">
            <v>0</v>
          </cell>
        </row>
        <row r="4564">
          <cell r="A4564" t="str">
            <v>4681EL1003C</v>
          </cell>
          <cell r="B4564" t="str">
            <v>MOTOR ASSEMBLY,WM</v>
          </cell>
          <cell r="C4564" t="str">
            <v>정달식</v>
          </cell>
          <cell r="D4564">
            <v>62</v>
          </cell>
          <cell r="E4564">
            <v>610</v>
          </cell>
          <cell r="F4564">
            <v>0</v>
          </cell>
          <cell r="G4564">
            <v>622</v>
          </cell>
          <cell r="H4564">
            <v>0</v>
          </cell>
          <cell r="I4564">
            <v>50</v>
          </cell>
          <cell r="J4564">
            <v>50</v>
          </cell>
          <cell r="K4564">
            <v>0</v>
          </cell>
          <cell r="L4564">
            <v>1051</v>
          </cell>
        </row>
        <row r="4565">
          <cell r="A4565" t="str">
            <v>4681EL1004B</v>
          </cell>
          <cell r="B4565" t="str">
            <v>MOTOR ASSEMBLY,BLOWER</v>
          </cell>
          <cell r="C4565" t="str">
            <v>정득근</v>
          </cell>
          <cell r="D4565">
            <v>0</v>
          </cell>
          <cell r="E4565">
            <v>720</v>
          </cell>
          <cell r="F4565">
            <v>0</v>
          </cell>
          <cell r="G4565">
            <v>720</v>
          </cell>
          <cell r="H4565">
            <v>0</v>
          </cell>
          <cell r="I4565">
            <v>0</v>
          </cell>
          <cell r="J4565">
            <v>0</v>
          </cell>
          <cell r="K4565">
            <v>0</v>
          </cell>
          <cell r="L4565">
            <v>720</v>
          </cell>
        </row>
        <row r="4566">
          <cell r="A4566" t="str">
            <v>4681EL1005A</v>
          </cell>
          <cell r="B4566" t="str">
            <v>MOTOR ASSEMBLY,WM</v>
          </cell>
          <cell r="C4566" t="str">
            <v>정득근</v>
          </cell>
          <cell r="D4566">
            <v>0</v>
          </cell>
          <cell r="E4566">
            <v>630</v>
          </cell>
          <cell r="F4566">
            <v>0</v>
          </cell>
          <cell r="G4566">
            <v>720</v>
          </cell>
          <cell r="H4566">
            <v>0</v>
          </cell>
          <cell r="I4566">
            <v>-90</v>
          </cell>
          <cell r="J4566">
            <v>-90</v>
          </cell>
          <cell r="K4566">
            <v>0</v>
          </cell>
          <cell r="L4566">
            <v>720</v>
          </cell>
        </row>
        <row r="4567">
          <cell r="A4567" t="str">
            <v>4681EL1006A</v>
          </cell>
          <cell r="B4567" t="str">
            <v>MOTOR ASSEMBLY,BLOWER</v>
          </cell>
          <cell r="C4567" t="str">
            <v>정득근</v>
          </cell>
          <cell r="D4567">
            <v>80</v>
          </cell>
          <cell r="E4567">
            <v>22294</v>
          </cell>
          <cell r="F4567">
            <v>0</v>
          </cell>
          <cell r="G4567">
            <v>22342</v>
          </cell>
          <cell r="H4567">
            <v>0</v>
          </cell>
          <cell r="I4567">
            <v>32</v>
          </cell>
          <cell r="J4567">
            <v>-1367</v>
          </cell>
          <cell r="K4567">
            <v>0</v>
          </cell>
          <cell r="L4567">
            <v>27244</v>
          </cell>
        </row>
        <row r="4568">
          <cell r="A4568" t="str">
            <v>4681EL1006B</v>
          </cell>
          <cell r="B4568" t="str">
            <v>MOTOR ASSEMBLY,BLOWER</v>
          </cell>
          <cell r="C4568" t="str">
            <v>정득근</v>
          </cell>
          <cell r="D4568">
            <v>0</v>
          </cell>
          <cell r="E4568">
            <v>20</v>
          </cell>
          <cell r="F4568">
            <v>0</v>
          </cell>
          <cell r="G4568">
            <v>20</v>
          </cell>
          <cell r="H4568">
            <v>0</v>
          </cell>
          <cell r="I4568">
            <v>0</v>
          </cell>
          <cell r="J4568">
            <v>0</v>
          </cell>
          <cell r="K4568">
            <v>0</v>
          </cell>
          <cell r="L4568">
            <v>20</v>
          </cell>
        </row>
        <row r="4569">
          <cell r="A4569" t="str">
            <v>4681ER1001A</v>
          </cell>
          <cell r="B4569" t="str">
            <v>MOTOR ASSEMBLY,FAN</v>
          </cell>
          <cell r="C4569" t="str">
            <v>김보명</v>
          </cell>
          <cell r="D4569">
            <v>0</v>
          </cell>
          <cell r="E4569">
            <v>0</v>
          </cell>
          <cell r="F4569">
            <v>0</v>
          </cell>
          <cell r="G4569">
            <v>0</v>
          </cell>
          <cell r="H4569">
            <v>10</v>
          </cell>
          <cell r="I4569">
            <v>-10</v>
          </cell>
          <cell r="J4569">
            <v>-10</v>
          </cell>
          <cell r="K4569">
            <v>0</v>
          </cell>
          <cell r="L4569">
            <v>0</v>
          </cell>
        </row>
        <row r="4570">
          <cell r="A4570" t="str">
            <v>4681ER1003A</v>
          </cell>
          <cell r="B4570" t="str">
            <v>MOTOR ASSEMBLY,WM</v>
          </cell>
          <cell r="C4570" t="str">
            <v>직송</v>
          </cell>
          <cell r="D4570">
            <v>0</v>
          </cell>
          <cell r="E4570">
            <v>6565</v>
          </cell>
          <cell r="F4570">
            <v>0</v>
          </cell>
          <cell r="G4570">
            <v>0</v>
          </cell>
          <cell r="H4570">
            <v>6561</v>
          </cell>
          <cell r="I4570">
            <v>0</v>
          </cell>
          <cell r="J4570">
            <v>0</v>
          </cell>
          <cell r="K4570">
            <v>43</v>
          </cell>
          <cell r="L4570">
            <v>12924</v>
          </cell>
        </row>
        <row r="4571">
          <cell r="A4571" t="str">
            <v>4681ER1004A</v>
          </cell>
          <cell r="B4571" t="str">
            <v>MOTOR ASSEMBLY,FAN</v>
          </cell>
          <cell r="C4571" t="str">
            <v>김보명</v>
          </cell>
          <cell r="D4571">
            <v>0</v>
          </cell>
          <cell r="E4571">
            <v>120</v>
          </cell>
          <cell r="F4571">
            <v>0</v>
          </cell>
          <cell r="G4571">
            <v>0</v>
          </cell>
          <cell r="H4571">
            <v>120</v>
          </cell>
          <cell r="I4571">
            <v>0</v>
          </cell>
          <cell r="J4571">
            <v>0</v>
          </cell>
          <cell r="K4571">
            <v>0</v>
          </cell>
          <cell r="L4571">
            <v>30338</v>
          </cell>
        </row>
        <row r="4572">
          <cell r="A4572" t="str">
            <v>4681ER1007A</v>
          </cell>
          <cell r="B4572" t="str">
            <v>MOTOR ASSEMBLY,FAN</v>
          </cell>
          <cell r="D4572">
            <v>0</v>
          </cell>
          <cell r="E4572">
            <v>835</v>
          </cell>
          <cell r="F4572">
            <v>0</v>
          </cell>
          <cell r="G4572">
            <v>0</v>
          </cell>
          <cell r="H4572">
            <v>835</v>
          </cell>
          <cell r="I4572">
            <v>0</v>
          </cell>
          <cell r="J4572">
            <v>0</v>
          </cell>
          <cell r="K4572">
            <v>0</v>
          </cell>
          <cell r="L4572">
            <v>670</v>
          </cell>
        </row>
        <row r="4573">
          <cell r="A4573" t="str">
            <v>4681FA1113A</v>
          </cell>
          <cell r="B4573" t="str">
            <v>MOTOR ASSEMBLY,WM</v>
          </cell>
          <cell r="D4573">
            <v>0</v>
          </cell>
          <cell r="E4573">
            <v>30</v>
          </cell>
          <cell r="F4573">
            <v>0</v>
          </cell>
          <cell r="G4573">
            <v>0</v>
          </cell>
          <cell r="H4573">
            <v>30</v>
          </cell>
          <cell r="I4573">
            <v>0</v>
          </cell>
          <cell r="J4573">
            <v>0</v>
          </cell>
          <cell r="K4573">
            <v>0</v>
          </cell>
          <cell r="L4573">
            <v>0</v>
          </cell>
        </row>
        <row r="4574">
          <cell r="A4574" t="str">
            <v>4681FA1754B</v>
          </cell>
          <cell r="B4574" t="str">
            <v>MOTOR ASSEMBLY,DRAIN</v>
          </cell>
          <cell r="C4574" t="str">
            <v>장재진</v>
          </cell>
          <cell r="D4574">
            <v>0</v>
          </cell>
          <cell r="E4574">
            <v>0</v>
          </cell>
          <cell r="F4574">
            <v>0</v>
          </cell>
          <cell r="G4574">
            <v>0</v>
          </cell>
          <cell r="H4574">
            <v>0</v>
          </cell>
          <cell r="I4574">
            <v>0</v>
          </cell>
          <cell r="J4574">
            <v>0</v>
          </cell>
          <cell r="K4574">
            <v>0</v>
          </cell>
          <cell r="L4574">
            <v>0</v>
          </cell>
        </row>
        <row r="4575">
          <cell r="A4575" t="str">
            <v>4681FA1755B</v>
          </cell>
          <cell r="B4575" t="str">
            <v>MOTOR ASSEMBLY,DRAIN</v>
          </cell>
          <cell r="C4575" t="str">
            <v>장재진</v>
          </cell>
          <cell r="D4575">
            <v>0</v>
          </cell>
          <cell r="E4575">
            <v>4</v>
          </cell>
          <cell r="F4575">
            <v>0</v>
          </cell>
          <cell r="G4575">
            <v>0</v>
          </cell>
          <cell r="H4575">
            <v>4</v>
          </cell>
          <cell r="I4575">
            <v>0</v>
          </cell>
          <cell r="J4575">
            <v>0</v>
          </cell>
          <cell r="K4575">
            <v>0</v>
          </cell>
          <cell r="L4575">
            <v>0</v>
          </cell>
        </row>
        <row r="4576">
          <cell r="A4576" t="str">
            <v>4681FR1194A</v>
          </cell>
          <cell r="B4576" t="str">
            <v>MOTOR ASSEMBLY,WM</v>
          </cell>
          <cell r="C4576" t="str">
            <v>김국진</v>
          </cell>
          <cell r="D4576">
            <v>31.82</v>
          </cell>
          <cell r="E4576">
            <v>3150</v>
          </cell>
          <cell r="F4576">
            <v>0</v>
          </cell>
          <cell r="G4576">
            <v>2001</v>
          </cell>
          <cell r="H4576">
            <v>90</v>
          </cell>
          <cell r="I4576">
            <v>1090.82</v>
          </cell>
          <cell r="J4576">
            <v>1090.82</v>
          </cell>
          <cell r="K4576">
            <v>0</v>
          </cell>
          <cell r="L4576">
            <v>4002</v>
          </cell>
        </row>
        <row r="4577">
          <cell r="A4577" t="str">
            <v>4681FR1194B</v>
          </cell>
          <cell r="B4577" t="str">
            <v>MOTOR ASSEMBLY,WM</v>
          </cell>
          <cell r="C4577" t="str">
            <v>김국진</v>
          </cell>
          <cell r="D4577">
            <v>0</v>
          </cell>
          <cell r="E4577">
            <v>30407</v>
          </cell>
          <cell r="F4577">
            <v>0</v>
          </cell>
          <cell r="G4577">
            <v>0</v>
          </cell>
          <cell r="H4577">
            <v>30407</v>
          </cell>
          <cell r="I4577">
            <v>0</v>
          </cell>
          <cell r="J4577">
            <v>0</v>
          </cell>
          <cell r="K4577">
            <v>21</v>
          </cell>
          <cell r="L4577">
            <v>48034</v>
          </cell>
        </row>
        <row r="4578">
          <cell r="A4578" t="str">
            <v>4681FR1194C</v>
          </cell>
          <cell r="B4578" t="str">
            <v>MOTOR ASSEMBLY,WM</v>
          </cell>
          <cell r="C4578" t="str">
            <v>김국진</v>
          </cell>
          <cell r="D4578">
            <v>303</v>
          </cell>
          <cell r="E4578">
            <v>4093</v>
          </cell>
          <cell r="F4578">
            <v>0</v>
          </cell>
          <cell r="G4578">
            <v>0</v>
          </cell>
          <cell r="H4578">
            <v>4093</v>
          </cell>
          <cell r="I4578">
            <v>303</v>
          </cell>
          <cell r="J4578">
            <v>298</v>
          </cell>
          <cell r="K4578">
            <v>8.98</v>
          </cell>
          <cell r="L4578">
            <v>4278</v>
          </cell>
        </row>
        <row r="4579">
          <cell r="A4579" t="str">
            <v>4681FR1194D</v>
          </cell>
          <cell r="B4579" t="str">
            <v>MOTOR ASSEMBLY,WM</v>
          </cell>
          <cell r="C4579" t="str">
            <v>김국진</v>
          </cell>
          <cell r="D4579">
            <v>4553</v>
          </cell>
          <cell r="E4579">
            <v>6300</v>
          </cell>
          <cell r="F4579">
            <v>0</v>
          </cell>
          <cell r="G4579">
            <v>0</v>
          </cell>
          <cell r="H4579">
            <v>7570</v>
          </cell>
          <cell r="I4579">
            <v>3283</v>
          </cell>
          <cell r="J4579">
            <v>3283</v>
          </cell>
          <cell r="K4579">
            <v>0</v>
          </cell>
          <cell r="L4579">
            <v>317</v>
          </cell>
        </row>
        <row r="4580">
          <cell r="A4580" t="str">
            <v>4681FR1194E</v>
          </cell>
          <cell r="B4580" t="str">
            <v>MOTOR ASSEMBLY,WM</v>
          </cell>
          <cell r="C4580" t="str">
            <v>김국진</v>
          </cell>
          <cell r="D4580">
            <v>0</v>
          </cell>
          <cell r="E4580">
            <v>26100</v>
          </cell>
          <cell r="F4580">
            <v>0</v>
          </cell>
          <cell r="G4580">
            <v>0</v>
          </cell>
          <cell r="H4580">
            <v>26100</v>
          </cell>
          <cell r="I4580">
            <v>0</v>
          </cell>
          <cell r="J4580">
            <v>0</v>
          </cell>
          <cell r="K4580">
            <v>11</v>
          </cell>
          <cell r="L4580">
            <v>38043</v>
          </cell>
        </row>
        <row r="4581">
          <cell r="A4581" t="str">
            <v>4738ER1002A</v>
          </cell>
          <cell r="B4581" t="str">
            <v>BELLOWS</v>
          </cell>
          <cell r="D4581">
            <v>0</v>
          </cell>
          <cell r="E4581">
            <v>45</v>
          </cell>
          <cell r="F4581">
            <v>0</v>
          </cell>
          <cell r="G4581">
            <v>0</v>
          </cell>
          <cell r="H4581">
            <v>45</v>
          </cell>
          <cell r="I4581">
            <v>0</v>
          </cell>
          <cell r="J4581">
            <v>0</v>
          </cell>
          <cell r="K4581">
            <v>0</v>
          </cell>
          <cell r="L4581">
            <v>51</v>
          </cell>
        </row>
        <row r="4582">
          <cell r="A4582" t="str">
            <v>4738ER1004A</v>
          </cell>
          <cell r="B4582" t="str">
            <v>BELLOWS</v>
          </cell>
          <cell r="D4582">
            <v>0</v>
          </cell>
          <cell r="E4582">
            <v>20</v>
          </cell>
          <cell r="F4582">
            <v>0</v>
          </cell>
          <cell r="G4582">
            <v>0</v>
          </cell>
          <cell r="H4582">
            <v>20</v>
          </cell>
          <cell r="I4582">
            <v>0</v>
          </cell>
          <cell r="J4582">
            <v>0</v>
          </cell>
          <cell r="K4582">
            <v>15</v>
          </cell>
          <cell r="L4582">
            <v>50</v>
          </cell>
        </row>
        <row r="4583">
          <cell r="A4583" t="str">
            <v>4738ER1005A</v>
          </cell>
          <cell r="B4583" t="str">
            <v>BELLOWS</v>
          </cell>
          <cell r="D4583">
            <v>0</v>
          </cell>
          <cell r="E4583">
            <v>40</v>
          </cell>
          <cell r="F4583">
            <v>0</v>
          </cell>
          <cell r="G4583">
            <v>0</v>
          </cell>
          <cell r="H4583">
            <v>40</v>
          </cell>
          <cell r="I4583">
            <v>0</v>
          </cell>
          <cell r="J4583">
            <v>0</v>
          </cell>
          <cell r="K4583">
            <v>0</v>
          </cell>
          <cell r="L4583">
            <v>0</v>
          </cell>
        </row>
        <row r="4584">
          <cell r="A4584" t="str">
            <v>4738ER1006A</v>
          </cell>
          <cell r="B4584" t="str">
            <v>BELLOWS</v>
          </cell>
          <cell r="D4584">
            <v>0</v>
          </cell>
          <cell r="E4584">
            <v>20</v>
          </cell>
          <cell r="F4584">
            <v>0</v>
          </cell>
          <cell r="G4584">
            <v>0</v>
          </cell>
          <cell r="H4584">
            <v>20</v>
          </cell>
          <cell r="I4584">
            <v>0</v>
          </cell>
          <cell r="J4584">
            <v>0</v>
          </cell>
          <cell r="K4584">
            <v>0</v>
          </cell>
          <cell r="L4584">
            <v>0</v>
          </cell>
        </row>
        <row r="4585">
          <cell r="A4585" t="str">
            <v>4738ER2004A</v>
          </cell>
          <cell r="B4585" t="str">
            <v>BELLOWS</v>
          </cell>
          <cell r="D4585">
            <v>0</v>
          </cell>
          <cell r="E4585">
            <v>4</v>
          </cell>
          <cell r="F4585">
            <v>0</v>
          </cell>
          <cell r="G4585">
            <v>0</v>
          </cell>
          <cell r="H4585">
            <v>0</v>
          </cell>
          <cell r="I4585">
            <v>0</v>
          </cell>
          <cell r="J4585">
            <v>0</v>
          </cell>
          <cell r="K4585">
            <v>1</v>
          </cell>
          <cell r="L4585">
            <v>6644</v>
          </cell>
        </row>
        <row r="4586">
          <cell r="A4586" t="str">
            <v>4738ER2005A</v>
          </cell>
          <cell r="B4586" t="str">
            <v>BELLOWS</v>
          </cell>
          <cell r="D4586">
            <v>0</v>
          </cell>
          <cell r="E4586">
            <v>20</v>
          </cell>
          <cell r="F4586">
            <v>0</v>
          </cell>
          <cell r="G4586">
            <v>0</v>
          </cell>
          <cell r="H4586">
            <v>20</v>
          </cell>
          <cell r="I4586">
            <v>0</v>
          </cell>
          <cell r="J4586">
            <v>0</v>
          </cell>
          <cell r="K4586">
            <v>0</v>
          </cell>
          <cell r="L4586">
            <v>26</v>
          </cell>
        </row>
        <row r="4587">
          <cell r="A4587" t="str">
            <v>4738ER2007A</v>
          </cell>
          <cell r="B4587" t="str">
            <v>BELLOWS</v>
          </cell>
          <cell r="D4587">
            <v>0</v>
          </cell>
          <cell r="E4587">
            <v>1522</v>
          </cell>
          <cell r="F4587">
            <v>0</v>
          </cell>
          <cell r="G4587">
            <v>0</v>
          </cell>
          <cell r="H4587">
            <v>1522</v>
          </cell>
          <cell r="I4587">
            <v>0</v>
          </cell>
          <cell r="J4587">
            <v>0</v>
          </cell>
          <cell r="K4587">
            <v>3020</v>
          </cell>
          <cell r="L4587">
            <v>0</v>
          </cell>
        </row>
        <row r="4588">
          <cell r="A4588" t="str">
            <v>4738ER3001B</v>
          </cell>
          <cell r="B4588" t="str">
            <v>BELLOWS</v>
          </cell>
          <cell r="C4588" t="str">
            <v>김국진</v>
          </cell>
          <cell r="D4588">
            <v>300</v>
          </cell>
          <cell r="E4588">
            <v>25000</v>
          </cell>
          <cell r="F4588">
            <v>0</v>
          </cell>
          <cell r="G4588">
            <v>0</v>
          </cell>
          <cell r="H4588">
            <v>20300</v>
          </cell>
          <cell r="I4588">
            <v>5000</v>
          </cell>
          <cell r="J4588">
            <v>0</v>
          </cell>
          <cell r="K4588">
            <v>0</v>
          </cell>
          <cell r="L4588">
            <v>8942.02</v>
          </cell>
        </row>
        <row r="4589">
          <cell r="A4589" t="str">
            <v>4738FR1145A</v>
          </cell>
          <cell r="B4589" t="str">
            <v>BELLOWS</v>
          </cell>
          <cell r="C4589" t="str">
            <v>직송</v>
          </cell>
          <cell r="D4589">
            <v>0</v>
          </cell>
          <cell r="E4589">
            <v>13146</v>
          </cell>
          <cell r="F4589">
            <v>0</v>
          </cell>
          <cell r="G4589">
            <v>0</v>
          </cell>
          <cell r="H4589">
            <v>12946</v>
          </cell>
          <cell r="I4589">
            <v>200</v>
          </cell>
          <cell r="J4589">
            <v>210</v>
          </cell>
          <cell r="K4589">
            <v>9</v>
          </cell>
          <cell r="L4589">
            <v>0</v>
          </cell>
        </row>
        <row r="4590">
          <cell r="A4590" t="str">
            <v>4738FR2065A</v>
          </cell>
          <cell r="B4590" t="str">
            <v>BELLOWS</v>
          </cell>
          <cell r="C4590" t="str">
            <v>송영근</v>
          </cell>
          <cell r="D4590">
            <v>0</v>
          </cell>
          <cell r="E4590">
            <v>297</v>
          </cell>
          <cell r="F4590">
            <v>0</v>
          </cell>
          <cell r="G4590">
            <v>0</v>
          </cell>
          <cell r="H4590">
            <v>297</v>
          </cell>
          <cell r="I4590">
            <v>0</v>
          </cell>
          <cell r="J4590">
            <v>0</v>
          </cell>
          <cell r="K4590">
            <v>12</v>
          </cell>
          <cell r="L4590">
            <v>2</v>
          </cell>
        </row>
        <row r="4591">
          <cell r="A4591" t="str">
            <v>4766ED1001C</v>
          </cell>
          <cell r="B4591" t="str">
            <v>FELT</v>
          </cell>
          <cell r="C4591" t="str">
            <v>김국진</v>
          </cell>
          <cell r="D4591">
            <v>0</v>
          </cell>
          <cell r="E4591">
            <v>0</v>
          </cell>
          <cell r="F4591">
            <v>0</v>
          </cell>
          <cell r="G4591">
            <v>0</v>
          </cell>
          <cell r="H4591">
            <v>0</v>
          </cell>
          <cell r="I4591">
            <v>0</v>
          </cell>
          <cell r="J4591">
            <v>0</v>
          </cell>
          <cell r="K4591">
            <v>0</v>
          </cell>
          <cell r="L4591">
            <v>0</v>
          </cell>
        </row>
        <row r="4592">
          <cell r="A4592" t="str">
            <v>4766ED3006C</v>
          </cell>
          <cell r="B4592" t="str">
            <v>FELT</v>
          </cell>
          <cell r="C4592" t="str">
            <v>김국진</v>
          </cell>
          <cell r="D4592">
            <v>0</v>
          </cell>
          <cell r="E4592">
            <v>0</v>
          </cell>
          <cell r="F4592">
            <v>0</v>
          </cell>
          <cell r="G4592">
            <v>0</v>
          </cell>
          <cell r="H4592">
            <v>0</v>
          </cell>
          <cell r="I4592">
            <v>0</v>
          </cell>
          <cell r="J4592">
            <v>0</v>
          </cell>
          <cell r="K4592">
            <v>0</v>
          </cell>
          <cell r="L4592">
            <v>0</v>
          </cell>
        </row>
        <row r="4593">
          <cell r="A4593" t="str">
            <v>4771EA3001A</v>
          </cell>
          <cell r="B4593" t="str">
            <v>BAND ASSEMBLY,BRAKE</v>
          </cell>
          <cell r="C4593" t="str">
            <v>하대호</v>
          </cell>
          <cell r="D4593">
            <v>3990</v>
          </cell>
          <cell r="E4593">
            <v>2268</v>
          </cell>
          <cell r="F4593">
            <v>0</v>
          </cell>
          <cell r="G4593">
            <v>5426</v>
          </cell>
          <cell r="H4593">
            <v>0</v>
          </cell>
          <cell r="I4593">
            <v>832</v>
          </cell>
          <cell r="J4593">
            <v>832</v>
          </cell>
          <cell r="K4593">
            <v>0</v>
          </cell>
          <cell r="L4593">
            <v>8845</v>
          </cell>
        </row>
        <row r="4594">
          <cell r="A4594" t="str">
            <v>4771EA3001C</v>
          </cell>
          <cell r="B4594" t="str">
            <v>BAND ASSEMBLY,BRAKE</v>
          </cell>
          <cell r="C4594" t="str">
            <v>하대호</v>
          </cell>
          <cell r="D4594">
            <v>42.000010000000003</v>
          </cell>
          <cell r="E4594">
            <v>500</v>
          </cell>
          <cell r="F4594">
            <v>0</v>
          </cell>
          <cell r="G4594">
            <v>489</v>
          </cell>
          <cell r="H4594">
            <v>0</v>
          </cell>
          <cell r="I4594">
            <v>53.000010000000003</v>
          </cell>
          <cell r="J4594">
            <v>53</v>
          </cell>
          <cell r="K4594">
            <v>0</v>
          </cell>
          <cell r="L4594">
            <v>1000</v>
          </cell>
        </row>
        <row r="4595">
          <cell r="A4595" t="str">
            <v>4771EA3001D</v>
          </cell>
          <cell r="B4595" t="str">
            <v>BAND ASSEMBLY,BRAKE</v>
          </cell>
          <cell r="C4595" t="str">
            <v>하대호</v>
          </cell>
          <cell r="D4595">
            <v>955</v>
          </cell>
          <cell r="E4595">
            <v>67032</v>
          </cell>
          <cell r="F4595">
            <v>0</v>
          </cell>
          <cell r="G4595">
            <v>67673</v>
          </cell>
          <cell r="H4595">
            <v>0</v>
          </cell>
          <cell r="I4595">
            <v>314</v>
          </cell>
          <cell r="J4595">
            <v>3741</v>
          </cell>
          <cell r="K4595">
            <v>0</v>
          </cell>
          <cell r="L4595">
            <v>99676</v>
          </cell>
        </row>
        <row r="4596">
          <cell r="A4596" t="str">
            <v>4771EA3001E</v>
          </cell>
          <cell r="B4596" t="str">
            <v>BAND ASSEMBLY,BRAKE</v>
          </cell>
          <cell r="C4596" t="str">
            <v>하대호</v>
          </cell>
          <cell r="D4596">
            <v>357</v>
          </cell>
          <cell r="E4596">
            <v>0</v>
          </cell>
          <cell r="F4596">
            <v>0</v>
          </cell>
          <cell r="G4596">
            <v>0</v>
          </cell>
          <cell r="H4596">
            <v>0</v>
          </cell>
          <cell r="I4596">
            <v>357</v>
          </cell>
          <cell r="J4596">
            <v>357</v>
          </cell>
          <cell r="K4596">
            <v>0</v>
          </cell>
          <cell r="L4596">
            <v>753</v>
          </cell>
        </row>
        <row r="4597">
          <cell r="A4597" t="str">
            <v>4774EA4002A</v>
          </cell>
          <cell r="B4597" t="str">
            <v>HINGE</v>
          </cell>
          <cell r="D4597">
            <v>0</v>
          </cell>
          <cell r="E4597">
            <v>10</v>
          </cell>
          <cell r="F4597">
            <v>0</v>
          </cell>
          <cell r="G4597">
            <v>0</v>
          </cell>
          <cell r="H4597">
            <v>10</v>
          </cell>
          <cell r="I4597">
            <v>0</v>
          </cell>
          <cell r="J4597">
            <v>0</v>
          </cell>
          <cell r="K4597">
            <v>0</v>
          </cell>
          <cell r="L4597">
            <v>265</v>
          </cell>
        </row>
        <row r="4598">
          <cell r="A4598" t="str">
            <v>4774EA4003A</v>
          </cell>
          <cell r="B4598" t="str">
            <v>HINGE</v>
          </cell>
          <cell r="D4598">
            <v>0</v>
          </cell>
          <cell r="E4598">
            <v>10</v>
          </cell>
          <cell r="F4598">
            <v>0</v>
          </cell>
          <cell r="G4598">
            <v>0</v>
          </cell>
          <cell r="H4598">
            <v>10</v>
          </cell>
          <cell r="I4598">
            <v>0</v>
          </cell>
          <cell r="J4598">
            <v>0</v>
          </cell>
          <cell r="K4598">
            <v>0</v>
          </cell>
          <cell r="L4598">
            <v>265</v>
          </cell>
        </row>
        <row r="4599">
          <cell r="A4599" t="str">
            <v>4774EL2001A</v>
          </cell>
          <cell r="B4599" t="str">
            <v>HINGE</v>
          </cell>
          <cell r="D4599">
            <v>0</v>
          </cell>
          <cell r="E4599">
            <v>3</v>
          </cell>
          <cell r="F4599">
            <v>0</v>
          </cell>
          <cell r="G4599">
            <v>0</v>
          </cell>
          <cell r="H4599">
            <v>3</v>
          </cell>
          <cell r="I4599">
            <v>0</v>
          </cell>
          <cell r="J4599">
            <v>0</v>
          </cell>
          <cell r="K4599">
            <v>0</v>
          </cell>
          <cell r="L4599">
            <v>1</v>
          </cell>
        </row>
        <row r="4600">
          <cell r="A4600" t="str">
            <v>4774EL2002A</v>
          </cell>
          <cell r="B4600" t="str">
            <v>HINGE</v>
          </cell>
          <cell r="D4600">
            <v>0</v>
          </cell>
          <cell r="E4600">
            <v>15</v>
          </cell>
          <cell r="F4600">
            <v>0</v>
          </cell>
          <cell r="G4600">
            <v>0</v>
          </cell>
          <cell r="H4600">
            <v>15</v>
          </cell>
          <cell r="I4600">
            <v>0</v>
          </cell>
          <cell r="J4600">
            <v>0</v>
          </cell>
          <cell r="K4600">
            <v>0</v>
          </cell>
          <cell r="L4600">
            <v>0</v>
          </cell>
        </row>
        <row r="4601">
          <cell r="A4601" t="str">
            <v>4774ER2001A</v>
          </cell>
          <cell r="B4601" t="str">
            <v>HINGE</v>
          </cell>
          <cell r="D4601">
            <v>0</v>
          </cell>
          <cell r="E4601">
            <v>20</v>
          </cell>
          <cell r="F4601">
            <v>0</v>
          </cell>
          <cell r="G4601">
            <v>0</v>
          </cell>
          <cell r="H4601">
            <v>20</v>
          </cell>
          <cell r="I4601">
            <v>0</v>
          </cell>
          <cell r="J4601">
            <v>0</v>
          </cell>
          <cell r="K4601">
            <v>20</v>
          </cell>
          <cell r="L4601">
            <v>98017</v>
          </cell>
        </row>
        <row r="4602">
          <cell r="A4602" t="str">
            <v>4774ER2006A</v>
          </cell>
          <cell r="B4602" t="str">
            <v>HINGE</v>
          </cell>
          <cell r="D4602">
            <v>0</v>
          </cell>
          <cell r="E4602">
            <v>5</v>
          </cell>
          <cell r="F4602">
            <v>0</v>
          </cell>
          <cell r="G4602">
            <v>0</v>
          </cell>
          <cell r="H4602">
            <v>5</v>
          </cell>
          <cell r="I4602">
            <v>0</v>
          </cell>
          <cell r="J4602">
            <v>0</v>
          </cell>
          <cell r="K4602">
            <v>0</v>
          </cell>
          <cell r="L4602">
            <v>0</v>
          </cell>
        </row>
        <row r="4603">
          <cell r="A4603" t="str">
            <v>4774ER2008A</v>
          </cell>
          <cell r="B4603" t="str">
            <v>HINGE</v>
          </cell>
          <cell r="D4603">
            <v>0</v>
          </cell>
          <cell r="E4603">
            <v>40</v>
          </cell>
          <cell r="F4603">
            <v>0</v>
          </cell>
          <cell r="G4603">
            <v>0</v>
          </cell>
          <cell r="H4603">
            <v>40</v>
          </cell>
          <cell r="I4603">
            <v>0</v>
          </cell>
          <cell r="J4603">
            <v>0</v>
          </cell>
          <cell r="K4603">
            <v>0</v>
          </cell>
          <cell r="L4603">
            <v>0</v>
          </cell>
        </row>
        <row r="4604">
          <cell r="A4604" t="str">
            <v>4774ER2010A</v>
          </cell>
          <cell r="B4604" t="str">
            <v>HINGE</v>
          </cell>
          <cell r="D4604">
            <v>0</v>
          </cell>
          <cell r="E4604">
            <v>20</v>
          </cell>
          <cell r="F4604">
            <v>0</v>
          </cell>
          <cell r="G4604">
            <v>0</v>
          </cell>
          <cell r="H4604">
            <v>20</v>
          </cell>
          <cell r="I4604">
            <v>0</v>
          </cell>
          <cell r="J4604">
            <v>0</v>
          </cell>
          <cell r="K4604">
            <v>0</v>
          </cell>
          <cell r="L4604">
            <v>0</v>
          </cell>
        </row>
        <row r="4605">
          <cell r="A4605" t="str">
            <v>4774FA4016J</v>
          </cell>
          <cell r="B4605" t="str">
            <v>HINGE</v>
          </cell>
          <cell r="C4605" t="str">
            <v>직송</v>
          </cell>
          <cell r="D4605">
            <v>0</v>
          </cell>
          <cell r="E4605">
            <v>30</v>
          </cell>
          <cell r="F4605">
            <v>0</v>
          </cell>
          <cell r="G4605">
            <v>0</v>
          </cell>
          <cell r="H4605">
            <v>30</v>
          </cell>
          <cell r="I4605">
            <v>0</v>
          </cell>
          <cell r="J4605">
            <v>0</v>
          </cell>
          <cell r="K4605">
            <v>2000</v>
          </cell>
          <cell r="L4605">
            <v>134342</v>
          </cell>
        </row>
        <row r="4606">
          <cell r="A4606" t="str">
            <v>4774FR3118B</v>
          </cell>
          <cell r="B4606" t="str">
            <v>HINGE</v>
          </cell>
          <cell r="C4606" t="str">
            <v>정경원</v>
          </cell>
          <cell r="D4606">
            <v>21036</v>
          </cell>
          <cell r="E4606">
            <v>425701</v>
          </cell>
          <cell r="F4606">
            <v>0</v>
          </cell>
          <cell r="G4606">
            <v>411289</v>
          </cell>
          <cell r="H4606">
            <v>5030</v>
          </cell>
          <cell r="I4606">
            <v>30418</v>
          </cell>
          <cell r="J4606">
            <v>28148</v>
          </cell>
          <cell r="K4606">
            <v>0</v>
          </cell>
          <cell r="L4606">
            <v>564138</v>
          </cell>
        </row>
        <row r="4607">
          <cell r="A4607" t="str">
            <v>4775EL2001A</v>
          </cell>
          <cell r="B4607" t="str">
            <v>HINGE ASSEMBLY</v>
          </cell>
          <cell r="D4607">
            <v>0</v>
          </cell>
          <cell r="E4607">
            <v>10</v>
          </cell>
          <cell r="F4607">
            <v>0</v>
          </cell>
          <cell r="G4607">
            <v>0</v>
          </cell>
          <cell r="H4607">
            <v>10</v>
          </cell>
          <cell r="I4607">
            <v>0</v>
          </cell>
          <cell r="J4607">
            <v>0</v>
          </cell>
          <cell r="K4607">
            <v>0</v>
          </cell>
          <cell r="L4607">
            <v>19392</v>
          </cell>
        </row>
        <row r="4608">
          <cell r="A4608" t="str">
            <v>4775ER2001A</v>
          </cell>
          <cell r="B4608" t="str">
            <v>HINGE ASSEMBLY</v>
          </cell>
          <cell r="C4608" t="str">
            <v>직송</v>
          </cell>
          <cell r="D4608">
            <v>0</v>
          </cell>
          <cell r="E4608">
            <v>1380</v>
          </cell>
          <cell r="F4608">
            <v>0</v>
          </cell>
          <cell r="G4608">
            <v>0</v>
          </cell>
          <cell r="H4608">
            <v>1380</v>
          </cell>
          <cell r="I4608">
            <v>0</v>
          </cell>
          <cell r="J4608">
            <v>0</v>
          </cell>
          <cell r="K4608">
            <v>0</v>
          </cell>
          <cell r="L4608">
            <v>180</v>
          </cell>
        </row>
        <row r="4609">
          <cell r="A4609" t="str">
            <v>4775ER2002A</v>
          </cell>
          <cell r="B4609" t="str">
            <v>HINGE ASSEMBLY</v>
          </cell>
          <cell r="D4609">
            <v>0</v>
          </cell>
          <cell r="E4609">
            <v>8190</v>
          </cell>
          <cell r="F4609">
            <v>0</v>
          </cell>
          <cell r="G4609">
            <v>0</v>
          </cell>
          <cell r="H4609">
            <v>8190</v>
          </cell>
          <cell r="I4609">
            <v>0</v>
          </cell>
          <cell r="J4609">
            <v>0</v>
          </cell>
          <cell r="K4609">
            <v>0</v>
          </cell>
          <cell r="L4609">
            <v>96</v>
          </cell>
        </row>
        <row r="4610">
          <cell r="A4610" t="str">
            <v>4778EL3001A</v>
          </cell>
          <cell r="B4610" t="str">
            <v>LEG</v>
          </cell>
          <cell r="C4610" t="str">
            <v>이재일1</v>
          </cell>
          <cell r="D4610">
            <v>4300</v>
          </cell>
          <cell r="E4610">
            <v>102192</v>
          </cell>
          <cell r="F4610">
            <v>0</v>
          </cell>
          <cell r="G4610">
            <v>92436</v>
          </cell>
          <cell r="H4610">
            <v>40</v>
          </cell>
          <cell r="I4610">
            <v>14016</v>
          </cell>
          <cell r="J4610">
            <v>8420</v>
          </cell>
          <cell r="K4610">
            <v>0</v>
          </cell>
          <cell r="L4610">
            <v>110072</v>
          </cell>
        </row>
        <row r="4611">
          <cell r="A4611" t="str">
            <v>4778FA3682B</v>
          </cell>
          <cell r="B4611" t="str">
            <v>STOPPER,LEG</v>
          </cell>
          <cell r="C4611" t="str">
            <v>강동훈</v>
          </cell>
          <cell r="D4611">
            <v>5500</v>
          </cell>
          <cell r="E4611">
            <v>56024</v>
          </cell>
          <cell r="F4611">
            <v>0</v>
          </cell>
          <cell r="G4611">
            <v>57798</v>
          </cell>
          <cell r="H4611">
            <v>0</v>
          </cell>
          <cell r="I4611">
            <v>3726</v>
          </cell>
          <cell r="J4611">
            <v>1938</v>
          </cell>
          <cell r="K4611">
            <v>10900</v>
          </cell>
          <cell r="L4611">
            <v>78106</v>
          </cell>
        </row>
        <row r="4612">
          <cell r="A4612" t="str">
            <v>4779EA3001A</v>
          </cell>
          <cell r="B4612" t="str">
            <v>LEG ASSEMBLY</v>
          </cell>
          <cell r="C4612" t="str">
            <v>직송</v>
          </cell>
          <cell r="D4612">
            <v>0</v>
          </cell>
          <cell r="E4612">
            <v>34420</v>
          </cell>
          <cell r="F4612">
            <v>0</v>
          </cell>
          <cell r="G4612">
            <v>0</v>
          </cell>
          <cell r="H4612">
            <v>34420</v>
          </cell>
          <cell r="I4612">
            <v>0</v>
          </cell>
          <cell r="J4612">
            <v>0</v>
          </cell>
          <cell r="K4612">
            <v>0</v>
          </cell>
          <cell r="L4612">
            <v>205702</v>
          </cell>
        </row>
        <row r="4613">
          <cell r="A4613" t="str">
            <v>4779EA3001B</v>
          </cell>
          <cell r="B4613" t="str">
            <v>LEG ASSEMBLY</v>
          </cell>
          <cell r="D4613">
            <v>0</v>
          </cell>
          <cell r="E4613">
            <v>8</v>
          </cell>
          <cell r="F4613">
            <v>0</v>
          </cell>
          <cell r="G4613">
            <v>0</v>
          </cell>
          <cell r="H4613">
            <v>8</v>
          </cell>
          <cell r="I4613">
            <v>0</v>
          </cell>
          <cell r="J4613">
            <v>0</v>
          </cell>
          <cell r="K4613">
            <v>0</v>
          </cell>
          <cell r="L4613">
            <v>0</v>
          </cell>
        </row>
        <row r="4614">
          <cell r="A4614" t="str">
            <v>4779ER2001A</v>
          </cell>
          <cell r="B4614" t="str">
            <v>LEG ASSEMBLY</v>
          </cell>
          <cell r="C4614" t="str">
            <v>김보명</v>
          </cell>
          <cell r="D4614">
            <v>52</v>
          </cell>
          <cell r="E4614">
            <v>6257</v>
          </cell>
          <cell r="F4614">
            <v>0</v>
          </cell>
          <cell r="G4614">
            <v>6157</v>
          </cell>
          <cell r="H4614">
            <v>101</v>
          </cell>
          <cell r="I4614">
            <v>51</v>
          </cell>
          <cell r="J4614">
            <v>251</v>
          </cell>
          <cell r="K4614">
            <v>0</v>
          </cell>
          <cell r="L4614">
            <v>10056</v>
          </cell>
        </row>
        <row r="4615">
          <cell r="A4615" t="str">
            <v>4779ER2001B</v>
          </cell>
          <cell r="B4615" t="str">
            <v>LEG ASSEMBLY</v>
          </cell>
          <cell r="C4615" t="str">
            <v>김보명</v>
          </cell>
          <cell r="D4615">
            <v>0</v>
          </cell>
          <cell r="E4615">
            <v>2180</v>
          </cell>
          <cell r="F4615">
            <v>0</v>
          </cell>
          <cell r="G4615">
            <v>1937</v>
          </cell>
          <cell r="H4615">
            <v>125</v>
          </cell>
          <cell r="I4615">
            <v>118</v>
          </cell>
          <cell r="J4615">
            <v>226</v>
          </cell>
          <cell r="K4615">
            <v>0</v>
          </cell>
          <cell r="L4615">
            <v>2855</v>
          </cell>
        </row>
        <row r="4616">
          <cell r="A4616" t="str">
            <v>4779ER3002A</v>
          </cell>
          <cell r="B4616" t="str">
            <v>LEG ASSEMBLY</v>
          </cell>
          <cell r="C4616" t="str">
            <v>직송</v>
          </cell>
          <cell r="D4616">
            <v>2620</v>
          </cell>
          <cell r="E4616">
            <v>347442</v>
          </cell>
          <cell r="F4616">
            <v>0</v>
          </cell>
          <cell r="G4616">
            <v>11860</v>
          </cell>
          <cell r="H4616">
            <v>338110</v>
          </cell>
          <cell r="I4616">
            <v>92</v>
          </cell>
          <cell r="J4616">
            <v>60</v>
          </cell>
          <cell r="K4616">
            <v>0</v>
          </cell>
          <cell r="L4616">
            <v>248231</v>
          </cell>
        </row>
        <row r="4617">
          <cell r="A4617" t="str">
            <v>4779FA3769D</v>
          </cell>
          <cell r="B4617" t="str">
            <v>LEG ASSEMBLY</v>
          </cell>
          <cell r="C4617" t="str">
            <v>강동훈</v>
          </cell>
          <cell r="D4617">
            <v>0</v>
          </cell>
          <cell r="E4617">
            <v>2595</v>
          </cell>
          <cell r="F4617">
            <v>0</v>
          </cell>
          <cell r="G4617">
            <v>2121</v>
          </cell>
          <cell r="H4617">
            <v>0</v>
          </cell>
          <cell r="I4617">
            <v>474</v>
          </cell>
          <cell r="J4617">
            <v>0</v>
          </cell>
          <cell r="K4617">
            <v>0</v>
          </cell>
          <cell r="L4617">
            <v>2820</v>
          </cell>
        </row>
        <row r="4618">
          <cell r="A4618" t="str">
            <v>4789EL3001A</v>
          </cell>
          <cell r="B4618" t="str">
            <v>NIPPLE ASSEMBLY</v>
          </cell>
          <cell r="C4618" t="str">
            <v>이재일1</v>
          </cell>
          <cell r="D4618">
            <v>0</v>
          </cell>
          <cell r="E4618">
            <v>50</v>
          </cell>
          <cell r="F4618">
            <v>0</v>
          </cell>
          <cell r="G4618">
            <v>20</v>
          </cell>
          <cell r="H4618">
            <v>30</v>
          </cell>
          <cell r="I4618">
            <v>0</v>
          </cell>
          <cell r="J4618">
            <v>0</v>
          </cell>
          <cell r="K4618">
            <v>0</v>
          </cell>
          <cell r="L4618">
            <v>20</v>
          </cell>
        </row>
        <row r="4619">
          <cell r="A4619" t="str">
            <v>4802EA3002A</v>
          </cell>
          <cell r="B4619" t="str">
            <v>HANGER ASSEMBLY,PIVOT</v>
          </cell>
          <cell r="C4619" t="str">
            <v>강동훈</v>
          </cell>
          <cell r="D4619">
            <v>10</v>
          </cell>
          <cell r="E4619">
            <v>0</v>
          </cell>
          <cell r="F4619">
            <v>0</v>
          </cell>
          <cell r="G4619">
            <v>0</v>
          </cell>
          <cell r="H4619">
            <v>0</v>
          </cell>
          <cell r="I4619">
            <v>10</v>
          </cell>
          <cell r="J4619">
            <v>10</v>
          </cell>
          <cell r="K4619">
            <v>0</v>
          </cell>
          <cell r="L4619">
            <v>0</v>
          </cell>
        </row>
        <row r="4620">
          <cell r="A4620" t="str">
            <v>4802EA3002D</v>
          </cell>
          <cell r="B4620" t="str">
            <v>HANGER ASSEMBLY,PIVOT</v>
          </cell>
          <cell r="C4620" t="str">
            <v>강동훈</v>
          </cell>
          <cell r="D4620">
            <v>10</v>
          </cell>
          <cell r="E4620">
            <v>0</v>
          </cell>
          <cell r="F4620">
            <v>0</v>
          </cell>
          <cell r="G4620">
            <v>0</v>
          </cell>
          <cell r="H4620">
            <v>0</v>
          </cell>
          <cell r="I4620">
            <v>10</v>
          </cell>
          <cell r="J4620">
            <v>10</v>
          </cell>
          <cell r="K4620">
            <v>0</v>
          </cell>
          <cell r="L4620">
            <v>0</v>
          </cell>
        </row>
        <row r="4621">
          <cell r="A4621" t="str">
            <v>4802EA3002E</v>
          </cell>
          <cell r="B4621" t="str">
            <v>HANGER ASSEMBLY,PIVOT</v>
          </cell>
          <cell r="C4621" t="str">
            <v>강동훈</v>
          </cell>
          <cell r="D4621">
            <v>4005</v>
          </cell>
          <cell r="E4621">
            <v>5201</v>
          </cell>
          <cell r="F4621">
            <v>0</v>
          </cell>
          <cell r="G4621">
            <v>3694</v>
          </cell>
          <cell r="H4621">
            <v>0</v>
          </cell>
          <cell r="I4621">
            <v>5512</v>
          </cell>
          <cell r="J4621">
            <v>5509</v>
          </cell>
          <cell r="K4621">
            <v>0</v>
          </cell>
          <cell r="L4621">
            <v>4423</v>
          </cell>
        </row>
        <row r="4622">
          <cell r="A4622" t="str">
            <v>4802EA3002F</v>
          </cell>
          <cell r="B4622" t="str">
            <v>HANGER ASSEMBLY,PIVOT</v>
          </cell>
          <cell r="C4622" t="str">
            <v>강동훈</v>
          </cell>
          <cell r="D4622">
            <v>3204</v>
          </cell>
          <cell r="E4622">
            <v>5201</v>
          </cell>
          <cell r="F4622">
            <v>0</v>
          </cell>
          <cell r="G4622">
            <v>3694</v>
          </cell>
          <cell r="H4622">
            <v>0</v>
          </cell>
          <cell r="I4622">
            <v>4711</v>
          </cell>
          <cell r="J4622">
            <v>4708</v>
          </cell>
          <cell r="K4622">
            <v>0</v>
          </cell>
          <cell r="L4622">
            <v>4423</v>
          </cell>
        </row>
        <row r="4623">
          <cell r="A4623" t="str">
            <v>4802EA3002G</v>
          </cell>
          <cell r="B4623" t="str">
            <v>HANGER ASSEMBLY,PIVOT</v>
          </cell>
          <cell r="C4623" t="str">
            <v>강동훈</v>
          </cell>
          <cell r="D4623">
            <v>852</v>
          </cell>
          <cell r="E4623">
            <v>6250</v>
          </cell>
          <cell r="F4623">
            <v>0</v>
          </cell>
          <cell r="G4623">
            <v>3695</v>
          </cell>
          <cell r="H4623">
            <v>0</v>
          </cell>
          <cell r="I4623">
            <v>3407</v>
          </cell>
          <cell r="J4623">
            <v>3404</v>
          </cell>
          <cell r="K4623">
            <v>0</v>
          </cell>
          <cell r="L4623">
            <v>4423</v>
          </cell>
        </row>
        <row r="4624">
          <cell r="A4624" t="str">
            <v>4802EA3002H</v>
          </cell>
          <cell r="B4624" t="str">
            <v>HANGER ASSEMBLY,PIVOT</v>
          </cell>
          <cell r="C4624" t="str">
            <v>강동훈</v>
          </cell>
          <cell r="D4624">
            <v>1013</v>
          </cell>
          <cell r="E4624">
            <v>5200</v>
          </cell>
          <cell r="F4624">
            <v>0</v>
          </cell>
          <cell r="G4624">
            <v>3695</v>
          </cell>
          <cell r="H4624">
            <v>0</v>
          </cell>
          <cell r="I4624">
            <v>2518</v>
          </cell>
          <cell r="J4624">
            <v>2515</v>
          </cell>
          <cell r="K4624">
            <v>0</v>
          </cell>
          <cell r="L4624">
            <v>4423</v>
          </cell>
        </row>
        <row r="4625">
          <cell r="A4625" t="str">
            <v>4802FA3717A</v>
          </cell>
          <cell r="B4625" t="str">
            <v>HANGER ASSEMBLY,PIVOT</v>
          </cell>
          <cell r="C4625" t="str">
            <v>강동훈</v>
          </cell>
          <cell r="D4625">
            <v>154</v>
          </cell>
          <cell r="E4625">
            <v>5250</v>
          </cell>
          <cell r="F4625">
            <v>0</v>
          </cell>
          <cell r="G4625">
            <v>4612</v>
          </cell>
          <cell r="H4625">
            <v>0</v>
          </cell>
          <cell r="I4625">
            <v>792</v>
          </cell>
          <cell r="J4625">
            <v>460</v>
          </cell>
          <cell r="K4625">
            <v>0</v>
          </cell>
          <cell r="L4625">
            <v>7220</v>
          </cell>
        </row>
        <row r="4626">
          <cell r="A4626" t="str">
            <v>4802FA3717B</v>
          </cell>
          <cell r="B4626" t="str">
            <v>HANGER ASSEMBLY,PIVOT</v>
          </cell>
          <cell r="C4626" t="str">
            <v>강동훈</v>
          </cell>
          <cell r="D4626">
            <v>0</v>
          </cell>
          <cell r="E4626">
            <v>5250</v>
          </cell>
          <cell r="F4626">
            <v>0</v>
          </cell>
          <cell r="G4626">
            <v>4612</v>
          </cell>
          <cell r="H4626">
            <v>0</v>
          </cell>
          <cell r="I4626">
            <v>638</v>
          </cell>
          <cell r="J4626">
            <v>331</v>
          </cell>
          <cell r="K4626">
            <v>0</v>
          </cell>
          <cell r="L4626">
            <v>7220</v>
          </cell>
        </row>
        <row r="4627">
          <cell r="A4627" t="str">
            <v>4802FA3717C</v>
          </cell>
          <cell r="B4627" t="str">
            <v>HANGER ASSEMBLY,PIVOT</v>
          </cell>
          <cell r="C4627" t="str">
            <v>강동훈</v>
          </cell>
          <cell r="D4627">
            <v>184</v>
          </cell>
          <cell r="E4627">
            <v>5250</v>
          </cell>
          <cell r="F4627">
            <v>0</v>
          </cell>
          <cell r="G4627">
            <v>4612</v>
          </cell>
          <cell r="H4627">
            <v>0</v>
          </cell>
          <cell r="I4627">
            <v>822</v>
          </cell>
          <cell r="J4627">
            <v>440</v>
          </cell>
          <cell r="K4627">
            <v>0</v>
          </cell>
          <cell r="L4627">
            <v>7220</v>
          </cell>
        </row>
        <row r="4628">
          <cell r="A4628" t="str">
            <v>4802FA3717D</v>
          </cell>
          <cell r="B4628" t="str">
            <v>HANGER ASSEMBLY,PIVOT</v>
          </cell>
          <cell r="C4628" t="str">
            <v>강동훈</v>
          </cell>
          <cell r="D4628">
            <v>176</v>
          </cell>
          <cell r="E4628">
            <v>5250</v>
          </cell>
          <cell r="F4628">
            <v>0</v>
          </cell>
          <cell r="G4628">
            <v>4612</v>
          </cell>
          <cell r="H4628">
            <v>0</v>
          </cell>
          <cell r="I4628">
            <v>814</v>
          </cell>
          <cell r="J4628">
            <v>440</v>
          </cell>
          <cell r="K4628">
            <v>0</v>
          </cell>
          <cell r="L4628">
            <v>7220</v>
          </cell>
        </row>
        <row r="4629">
          <cell r="A4629" t="str">
            <v>4802FA3719A</v>
          </cell>
          <cell r="B4629" t="str">
            <v>HANGER ASSEMBLY,PIVOT</v>
          </cell>
          <cell r="C4629" t="str">
            <v>강동훈</v>
          </cell>
          <cell r="D4629">
            <v>1575</v>
          </cell>
          <cell r="E4629">
            <v>15980</v>
          </cell>
          <cell r="F4629">
            <v>0</v>
          </cell>
          <cell r="G4629">
            <v>15573</v>
          </cell>
          <cell r="H4629">
            <v>0</v>
          </cell>
          <cell r="I4629">
            <v>1982</v>
          </cell>
          <cell r="J4629">
            <v>2523</v>
          </cell>
          <cell r="K4629">
            <v>0</v>
          </cell>
          <cell r="L4629">
            <v>22272</v>
          </cell>
        </row>
        <row r="4630">
          <cell r="A4630" t="str">
            <v>4802FA3719B</v>
          </cell>
          <cell r="B4630" t="str">
            <v>HANGER ASSEMBLY,PIVOT</v>
          </cell>
          <cell r="C4630" t="str">
            <v>강동훈</v>
          </cell>
          <cell r="D4630">
            <v>1415</v>
          </cell>
          <cell r="E4630">
            <v>15980</v>
          </cell>
          <cell r="F4630">
            <v>0</v>
          </cell>
          <cell r="G4630">
            <v>15573</v>
          </cell>
          <cell r="H4630">
            <v>0</v>
          </cell>
          <cell r="I4630">
            <v>1822</v>
          </cell>
          <cell r="J4630">
            <v>2363</v>
          </cell>
          <cell r="K4630">
            <v>0</v>
          </cell>
          <cell r="L4630">
            <v>22272</v>
          </cell>
        </row>
        <row r="4631">
          <cell r="A4631" t="str">
            <v>4802FA3719C</v>
          </cell>
          <cell r="B4631" t="str">
            <v>HANGER ASSEMBLY,PIVOT</v>
          </cell>
          <cell r="C4631" t="str">
            <v>강동훈</v>
          </cell>
          <cell r="D4631">
            <v>1415</v>
          </cell>
          <cell r="E4631">
            <v>15980</v>
          </cell>
          <cell r="F4631">
            <v>0</v>
          </cell>
          <cell r="G4631">
            <v>15573</v>
          </cell>
          <cell r="H4631">
            <v>0</v>
          </cell>
          <cell r="I4631">
            <v>1822</v>
          </cell>
          <cell r="J4631">
            <v>2363</v>
          </cell>
          <cell r="K4631">
            <v>0</v>
          </cell>
          <cell r="L4631">
            <v>22272</v>
          </cell>
        </row>
        <row r="4632">
          <cell r="A4632" t="str">
            <v>4802FA3719D</v>
          </cell>
          <cell r="B4632" t="str">
            <v>HANGER ASSEMBLY,PIVOT</v>
          </cell>
          <cell r="C4632" t="str">
            <v>강동훈</v>
          </cell>
          <cell r="D4632">
            <v>1415</v>
          </cell>
          <cell r="E4632">
            <v>15980</v>
          </cell>
          <cell r="F4632">
            <v>0</v>
          </cell>
          <cell r="G4632">
            <v>15573</v>
          </cell>
          <cell r="H4632">
            <v>0</v>
          </cell>
          <cell r="I4632">
            <v>1822</v>
          </cell>
          <cell r="J4632">
            <v>2363</v>
          </cell>
          <cell r="K4632">
            <v>0</v>
          </cell>
          <cell r="L4632">
            <v>22272</v>
          </cell>
        </row>
        <row r="4633">
          <cell r="A4633" t="str">
            <v>4808FC4001A</v>
          </cell>
          <cell r="B4633" t="str">
            <v>COIL,CHOKE</v>
          </cell>
          <cell r="C4633" t="str">
            <v>정동석</v>
          </cell>
          <cell r="D4633">
            <v>4293</v>
          </cell>
          <cell r="E4633">
            <v>85000</v>
          </cell>
          <cell r="F4633">
            <v>0</v>
          </cell>
          <cell r="G4633">
            <v>82131</v>
          </cell>
          <cell r="H4633">
            <v>0</v>
          </cell>
          <cell r="I4633">
            <v>7162</v>
          </cell>
          <cell r="J4633">
            <v>2062</v>
          </cell>
          <cell r="K4633">
            <v>0</v>
          </cell>
          <cell r="L4633">
            <v>184778</v>
          </cell>
        </row>
        <row r="4634">
          <cell r="A4634" t="str">
            <v>4810EL1005A</v>
          </cell>
          <cell r="B4634" t="str">
            <v>BRACKET,TOP</v>
          </cell>
          <cell r="C4634" t="str">
            <v>이재일1</v>
          </cell>
          <cell r="D4634">
            <v>0</v>
          </cell>
          <cell r="E4634">
            <v>0</v>
          </cell>
          <cell r="F4634">
            <v>0</v>
          </cell>
          <cell r="G4634">
            <v>90</v>
          </cell>
          <cell r="H4634">
            <v>0</v>
          </cell>
          <cell r="I4634">
            <v>-90</v>
          </cell>
          <cell r="J4634">
            <v>-340</v>
          </cell>
          <cell r="K4634">
            <v>0</v>
          </cell>
          <cell r="L4634">
            <v>655</v>
          </cell>
        </row>
        <row r="4635">
          <cell r="A4635" t="str">
            <v>4810EL1005B</v>
          </cell>
          <cell r="B4635" t="str">
            <v>BRACKET,TOP</v>
          </cell>
          <cell r="C4635" t="str">
            <v>이재일1</v>
          </cell>
          <cell r="D4635">
            <v>0</v>
          </cell>
          <cell r="E4635">
            <v>0</v>
          </cell>
          <cell r="F4635">
            <v>0</v>
          </cell>
          <cell r="G4635">
            <v>90</v>
          </cell>
          <cell r="H4635">
            <v>0</v>
          </cell>
          <cell r="I4635">
            <v>-90</v>
          </cell>
          <cell r="J4635">
            <v>-340</v>
          </cell>
          <cell r="K4635">
            <v>0</v>
          </cell>
          <cell r="L4635">
            <v>655</v>
          </cell>
        </row>
        <row r="4636">
          <cell r="A4636" t="str">
            <v>4810EL1005C</v>
          </cell>
          <cell r="B4636" t="str">
            <v>BRACKET,TOP</v>
          </cell>
          <cell r="C4636" t="str">
            <v>이재일1</v>
          </cell>
          <cell r="D4636">
            <v>1402</v>
          </cell>
          <cell r="E4636">
            <v>500</v>
          </cell>
          <cell r="F4636">
            <v>0</v>
          </cell>
          <cell r="G4636">
            <v>315</v>
          </cell>
          <cell r="H4636">
            <v>0</v>
          </cell>
          <cell r="I4636">
            <v>1587</v>
          </cell>
          <cell r="J4636">
            <v>1587</v>
          </cell>
          <cell r="K4636">
            <v>0</v>
          </cell>
          <cell r="L4636">
            <v>315</v>
          </cell>
        </row>
        <row r="4637">
          <cell r="A4637" t="str">
            <v>4810EL1005D</v>
          </cell>
          <cell r="B4637" t="str">
            <v>BRACKET,TOP</v>
          </cell>
          <cell r="C4637" t="str">
            <v>이재일1</v>
          </cell>
          <cell r="D4637">
            <v>1402</v>
          </cell>
          <cell r="E4637">
            <v>500</v>
          </cell>
          <cell r="F4637">
            <v>0</v>
          </cell>
          <cell r="G4637">
            <v>315</v>
          </cell>
          <cell r="H4637">
            <v>0</v>
          </cell>
          <cell r="I4637">
            <v>1587</v>
          </cell>
          <cell r="J4637">
            <v>1587</v>
          </cell>
          <cell r="K4637">
            <v>0</v>
          </cell>
          <cell r="L4637">
            <v>315</v>
          </cell>
        </row>
        <row r="4638">
          <cell r="A4638" t="str">
            <v>4810EL1006A</v>
          </cell>
          <cell r="B4638" t="str">
            <v>BRACKET,TOP</v>
          </cell>
          <cell r="C4638" t="str">
            <v>이재일1</v>
          </cell>
          <cell r="D4638">
            <v>778</v>
          </cell>
          <cell r="E4638">
            <v>22500</v>
          </cell>
          <cell r="F4638">
            <v>0</v>
          </cell>
          <cell r="G4638">
            <v>21984</v>
          </cell>
          <cell r="H4638">
            <v>0</v>
          </cell>
          <cell r="I4638">
            <v>1294</v>
          </cell>
          <cell r="J4638">
            <v>145</v>
          </cell>
          <cell r="K4638">
            <v>0</v>
          </cell>
          <cell r="L4638">
            <v>25828</v>
          </cell>
        </row>
        <row r="4639">
          <cell r="A4639" t="str">
            <v>4810EL1006B</v>
          </cell>
          <cell r="B4639" t="str">
            <v>BRACKET,TOP</v>
          </cell>
          <cell r="C4639" t="str">
            <v>이재일1</v>
          </cell>
          <cell r="D4639">
            <v>778</v>
          </cell>
          <cell r="E4639">
            <v>22500</v>
          </cell>
          <cell r="F4639">
            <v>0</v>
          </cell>
          <cell r="G4639">
            <v>21984</v>
          </cell>
          <cell r="H4639">
            <v>0</v>
          </cell>
          <cell r="I4639">
            <v>1294</v>
          </cell>
          <cell r="J4639">
            <v>145</v>
          </cell>
          <cell r="K4639">
            <v>0</v>
          </cell>
          <cell r="L4639">
            <v>25828</v>
          </cell>
        </row>
        <row r="4640">
          <cell r="A4640" t="str">
            <v>4810EL1007A</v>
          </cell>
          <cell r="B4640" t="str">
            <v>BRACKET,HEATER</v>
          </cell>
          <cell r="C4640" t="str">
            <v>이재일1</v>
          </cell>
          <cell r="D4640">
            <v>5</v>
          </cell>
          <cell r="E4640">
            <v>15924</v>
          </cell>
          <cell r="F4640">
            <v>0</v>
          </cell>
          <cell r="G4640">
            <v>14063</v>
          </cell>
          <cell r="H4640">
            <v>0</v>
          </cell>
          <cell r="I4640">
            <v>1866</v>
          </cell>
          <cell r="J4640">
            <v>976</v>
          </cell>
          <cell r="K4640">
            <v>0</v>
          </cell>
          <cell r="L4640">
            <v>17479</v>
          </cell>
        </row>
        <row r="4641">
          <cell r="A4641" t="str">
            <v>4810EL3009A</v>
          </cell>
          <cell r="B4641" t="str">
            <v>BRACKET,BASE</v>
          </cell>
          <cell r="D4641">
            <v>0</v>
          </cell>
          <cell r="E4641">
            <v>20</v>
          </cell>
          <cell r="F4641">
            <v>0</v>
          </cell>
          <cell r="G4641">
            <v>0</v>
          </cell>
          <cell r="H4641">
            <v>20</v>
          </cell>
          <cell r="I4641">
            <v>0</v>
          </cell>
          <cell r="J4641">
            <v>0</v>
          </cell>
          <cell r="K4641">
            <v>0</v>
          </cell>
          <cell r="L4641">
            <v>0</v>
          </cell>
        </row>
        <row r="4642">
          <cell r="A4642" t="str">
            <v>4810ER1001A</v>
          </cell>
          <cell r="B4642" t="str">
            <v>BRACKET</v>
          </cell>
          <cell r="C4642" t="str">
            <v>정경원</v>
          </cell>
          <cell r="D4642">
            <v>46</v>
          </cell>
          <cell r="E4642">
            <v>9066</v>
          </cell>
          <cell r="F4642">
            <v>0</v>
          </cell>
          <cell r="G4642">
            <v>8187</v>
          </cell>
          <cell r="H4642">
            <v>8</v>
          </cell>
          <cell r="I4642">
            <v>917</v>
          </cell>
          <cell r="J4642">
            <v>1513</v>
          </cell>
          <cell r="K4642">
            <v>0</v>
          </cell>
          <cell r="L4642">
            <v>11186</v>
          </cell>
        </row>
        <row r="4643">
          <cell r="A4643" t="str">
            <v>4810ER1002A</v>
          </cell>
          <cell r="B4643" t="str">
            <v>BRACKET,TUB</v>
          </cell>
          <cell r="C4643" t="str">
            <v>정경원</v>
          </cell>
          <cell r="D4643">
            <v>0</v>
          </cell>
          <cell r="E4643">
            <v>4490</v>
          </cell>
          <cell r="F4643">
            <v>0</v>
          </cell>
          <cell r="G4643">
            <v>0</v>
          </cell>
          <cell r="H4643">
            <v>4490</v>
          </cell>
          <cell r="I4643">
            <v>0</v>
          </cell>
          <cell r="J4643">
            <v>0</v>
          </cell>
          <cell r="K4643">
            <v>0</v>
          </cell>
          <cell r="L4643">
            <v>0</v>
          </cell>
        </row>
        <row r="4644">
          <cell r="A4644" t="str">
            <v>4810ER1005A</v>
          </cell>
          <cell r="B4644" t="str">
            <v>BRACKET,TUB</v>
          </cell>
          <cell r="D4644">
            <v>0</v>
          </cell>
          <cell r="E4644">
            <v>11676</v>
          </cell>
          <cell r="F4644">
            <v>0</v>
          </cell>
          <cell r="G4644">
            <v>0</v>
          </cell>
          <cell r="H4644">
            <v>11676</v>
          </cell>
          <cell r="I4644">
            <v>0</v>
          </cell>
          <cell r="J4644">
            <v>0</v>
          </cell>
          <cell r="K4644">
            <v>0</v>
          </cell>
          <cell r="L4644">
            <v>31</v>
          </cell>
        </row>
        <row r="4645">
          <cell r="A4645" t="str">
            <v>4810ER1006A</v>
          </cell>
          <cell r="B4645" t="str">
            <v>BRACKET,TOP</v>
          </cell>
          <cell r="C4645" t="str">
            <v>김보명</v>
          </cell>
          <cell r="D4645">
            <v>2063</v>
          </cell>
          <cell r="E4645">
            <v>15778</v>
          </cell>
          <cell r="F4645">
            <v>0</v>
          </cell>
          <cell r="G4645">
            <v>16557</v>
          </cell>
          <cell r="H4645">
            <v>0</v>
          </cell>
          <cell r="I4645">
            <v>1202</v>
          </cell>
          <cell r="J4645">
            <v>1444</v>
          </cell>
          <cell r="K4645">
            <v>2</v>
          </cell>
          <cell r="L4645">
            <v>21703</v>
          </cell>
        </row>
        <row r="4646">
          <cell r="A4646" t="str">
            <v>4810ER1006B</v>
          </cell>
          <cell r="B4646" t="str">
            <v>BRACKET,TOP</v>
          </cell>
          <cell r="C4646" t="str">
            <v>김보명</v>
          </cell>
          <cell r="D4646">
            <v>2063</v>
          </cell>
          <cell r="E4646">
            <v>15778</v>
          </cell>
          <cell r="F4646">
            <v>0</v>
          </cell>
          <cell r="G4646">
            <v>16557</v>
          </cell>
          <cell r="H4646">
            <v>0</v>
          </cell>
          <cell r="I4646">
            <v>1202</v>
          </cell>
          <cell r="J4646">
            <v>1444</v>
          </cell>
          <cell r="K4646">
            <v>2</v>
          </cell>
          <cell r="L4646">
            <v>21703</v>
          </cell>
        </row>
        <row r="4647">
          <cell r="A4647" t="str">
            <v>4810ER1007A</v>
          </cell>
          <cell r="B4647" t="str">
            <v>BRACKET,TOP</v>
          </cell>
          <cell r="C4647" t="str">
            <v>정경원</v>
          </cell>
          <cell r="D4647">
            <v>6</v>
          </cell>
          <cell r="E4647">
            <v>15562</v>
          </cell>
          <cell r="F4647">
            <v>0</v>
          </cell>
          <cell r="G4647">
            <v>13820</v>
          </cell>
          <cell r="H4647">
            <v>0</v>
          </cell>
          <cell r="I4647">
            <v>1748</v>
          </cell>
          <cell r="J4647">
            <v>2474</v>
          </cell>
          <cell r="K4647">
            <v>0</v>
          </cell>
          <cell r="L4647">
            <v>21916</v>
          </cell>
        </row>
        <row r="4648">
          <cell r="A4648" t="str">
            <v>4810ER1007B</v>
          </cell>
          <cell r="B4648" t="str">
            <v>BRACKET,TOP</v>
          </cell>
          <cell r="C4648" t="str">
            <v>정경원</v>
          </cell>
          <cell r="D4648">
            <v>6</v>
          </cell>
          <cell r="E4648">
            <v>15562</v>
          </cell>
          <cell r="F4648">
            <v>0</v>
          </cell>
          <cell r="G4648">
            <v>13820</v>
          </cell>
          <cell r="H4648">
            <v>0</v>
          </cell>
          <cell r="I4648">
            <v>1748</v>
          </cell>
          <cell r="J4648">
            <v>2474</v>
          </cell>
          <cell r="K4648">
            <v>0</v>
          </cell>
          <cell r="L4648">
            <v>21916</v>
          </cell>
        </row>
        <row r="4649">
          <cell r="A4649" t="str">
            <v>4810ER1008A</v>
          </cell>
          <cell r="B4649" t="str">
            <v>BRACKET,TOP</v>
          </cell>
          <cell r="C4649" t="str">
            <v>정경원</v>
          </cell>
          <cell r="D4649">
            <v>4</v>
          </cell>
          <cell r="E4649">
            <v>55325</v>
          </cell>
          <cell r="F4649">
            <v>0</v>
          </cell>
          <cell r="G4649">
            <v>51166</v>
          </cell>
          <cell r="H4649">
            <v>0</v>
          </cell>
          <cell r="I4649">
            <v>4160</v>
          </cell>
          <cell r="J4649">
            <v>5473</v>
          </cell>
          <cell r="K4649">
            <v>0</v>
          </cell>
          <cell r="L4649">
            <v>65779</v>
          </cell>
        </row>
        <row r="4650">
          <cell r="A4650" t="str">
            <v>4810ER1008B</v>
          </cell>
          <cell r="B4650" t="str">
            <v>BRACKET,TOP</v>
          </cell>
          <cell r="C4650" t="str">
            <v>정경원</v>
          </cell>
          <cell r="D4650">
            <v>4</v>
          </cell>
          <cell r="E4650">
            <v>55325</v>
          </cell>
          <cell r="F4650">
            <v>0</v>
          </cell>
          <cell r="G4650">
            <v>51166</v>
          </cell>
          <cell r="H4650">
            <v>0</v>
          </cell>
          <cell r="I4650">
            <v>4160</v>
          </cell>
          <cell r="J4650">
            <v>5473</v>
          </cell>
          <cell r="K4650">
            <v>0</v>
          </cell>
          <cell r="L4650">
            <v>65779</v>
          </cell>
        </row>
        <row r="4651">
          <cell r="A4651" t="str">
            <v>4810ER1008C</v>
          </cell>
          <cell r="B4651" t="str">
            <v>BRACKET,TOP</v>
          </cell>
          <cell r="C4651" t="str">
            <v>정경원</v>
          </cell>
          <cell r="D4651">
            <v>3</v>
          </cell>
          <cell r="E4651">
            <v>8018</v>
          </cell>
          <cell r="F4651">
            <v>0</v>
          </cell>
          <cell r="G4651">
            <v>7800</v>
          </cell>
          <cell r="H4651">
            <v>0</v>
          </cell>
          <cell r="I4651">
            <v>221</v>
          </cell>
          <cell r="J4651">
            <v>847</v>
          </cell>
          <cell r="K4651">
            <v>0</v>
          </cell>
          <cell r="L4651">
            <v>9242</v>
          </cell>
        </row>
        <row r="4652">
          <cell r="A4652" t="str">
            <v>4810ER1008D</v>
          </cell>
          <cell r="B4652" t="str">
            <v>BRACKET,TOP</v>
          </cell>
          <cell r="C4652" t="str">
            <v>정경원</v>
          </cell>
          <cell r="D4652">
            <v>3</v>
          </cell>
          <cell r="E4652">
            <v>8018</v>
          </cell>
          <cell r="F4652">
            <v>0</v>
          </cell>
          <cell r="G4652">
            <v>7800</v>
          </cell>
          <cell r="H4652">
            <v>0</v>
          </cell>
          <cell r="I4652">
            <v>221</v>
          </cell>
          <cell r="J4652">
            <v>847</v>
          </cell>
          <cell r="K4652">
            <v>0</v>
          </cell>
          <cell r="L4652">
            <v>9242</v>
          </cell>
        </row>
        <row r="4653">
          <cell r="A4653" t="str">
            <v>4810ER1012A</v>
          </cell>
          <cell r="B4653" t="str">
            <v>BRACKET,BASE</v>
          </cell>
          <cell r="C4653" t="str">
            <v>정경원</v>
          </cell>
          <cell r="D4653">
            <v>676</v>
          </cell>
          <cell r="E4653">
            <v>15000</v>
          </cell>
          <cell r="F4653">
            <v>0</v>
          </cell>
          <cell r="G4653">
            <v>13820</v>
          </cell>
          <cell r="H4653">
            <v>3</v>
          </cell>
          <cell r="I4653">
            <v>1853</v>
          </cell>
          <cell r="J4653">
            <v>1779</v>
          </cell>
          <cell r="K4653">
            <v>0</v>
          </cell>
          <cell r="L4653">
            <v>21916</v>
          </cell>
        </row>
        <row r="4654">
          <cell r="A4654" t="str">
            <v>4810ER1012B</v>
          </cell>
          <cell r="B4654" t="str">
            <v>BRACKET,BASE</v>
          </cell>
          <cell r="C4654" t="str">
            <v>정경원</v>
          </cell>
          <cell r="D4654">
            <v>394</v>
          </cell>
          <cell r="E4654">
            <v>15000</v>
          </cell>
          <cell r="F4654">
            <v>0</v>
          </cell>
          <cell r="G4654">
            <v>13820</v>
          </cell>
          <cell r="H4654">
            <v>3</v>
          </cell>
          <cell r="I4654">
            <v>1571</v>
          </cell>
          <cell r="J4654">
            <v>1497</v>
          </cell>
          <cell r="K4654">
            <v>0</v>
          </cell>
          <cell r="L4654">
            <v>21916</v>
          </cell>
        </row>
        <row r="4655">
          <cell r="A4655" t="str">
            <v>4810ER1013A</v>
          </cell>
          <cell r="B4655" t="str">
            <v>BRACKET,BASE</v>
          </cell>
          <cell r="C4655" t="str">
            <v>정경원</v>
          </cell>
          <cell r="D4655">
            <v>479.99999000000003</v>
          </cell>
          <cell r="E4655">
            <v>50903</v>
          </cell>
          <cell r="F4655">
            <v>0</v>
          </cell>
          <cell r="G4655">
            <v>52222</v>
          </cell>
          <cell r="H4655">
            <v>3</v>
          </cell>
          <cell r="I4655">
            <v>-845.00000999999997</v>
          </cell>
          <cell r="J4655">
            <v>-441.00000999999997</v>
          </cell>
          <cell r="K4655">
            <v>0</v>
          </cell>
          <cell r="L4655">
            <v>61598</v>
          </cell>
        </row>
        <row r="4656">
          <cell r="A4656" t="str">
            <v>4810ER1013B</v>
          </cell>
          <cell r="B4656" t="str">
            <v>BRACKET,BASE</v>
          </cell>
          <cell r="C4656" t="str">
            <v>정경원</v>
          </cell>
          <cell r="D4656">
            <v>1739</v>
          </cell>
          <cell r="E4656">
            <v>50423</v>
          </cell>
          <cell r="F4656">
            <v>0</v>
          </cell>
          <cell r="G4656">
            <v>51587</v>
          </cell>
          <cell r="H4656">
            <v>3</v>
          </cell>
          <cell r="I4656">
            <v>569</v>
          </cell>
          <cell r="J4656">
            <v>973</v>
          </cell>
          <cell r="K4656">
            <v>0</v>
          </cell>
          <cell r="L4656">
            <v>60962</v>
          </cell>
        </row>
        <row r="4657">
          <cell r="A4657" t="str">
            <v>4810ER1013C</v>
          </cell>
          <cell r="B4657" t="str">
            <v>BRACKET,BASE</v>
          </cell>
          <cell r="C4657" t="str">
            <v>정경원</v>
          </cell>
          <cell r="D4657">
            <v>3</v>
          </cell>
          <cell r="E4657">
            <v>7654</v>
          </cell>
          <cell r="F4657">
            <v>0</v>
          </cell>
          <cell r="G4657">
            <v>7800</v>
          </cell>
          <cell r="H4657">
            <v>0</v>
          </cell>
          <cell r="I4657">
            <v>-143</v>
          </cell>
          <cell r="J4657">
            <v>-361</v>
          </cell>
          <cell r="K4657">
            <v>0</v>
          </cell>
          <cell r="L4657">
            <v>9242</v>
          </cell>
        </row>
        <row r="4658">
          <cell r="A4658" t="str">
            <v>4810ER1013D</v>
          </cell>
          <cell r="B4658" t="str">
            <v>BRACKET,BASE</v>
          </cell>
          <cell r="C4658" t="str">
            <v>정경원</v>
          </cell>
          <cell r="D4658">
            <v>3</v>
          </cell>
          <cell r="E4658">
            <v>7654</v>
          </cell>
          <cell r="F4658">
            <v>0</v>
          </cell>
          <cell r="G4658">
            <v>7800</v>
          </cell>
          <cell r="H4658">
            <v>0</v>
          </cell>
          <cell r="I4658">
            <v>-143</v>
          </cell>
          <cell r="J4658">
            <v>-361</v>
          </cell>
          <cell r="K4658">
            <v>0</v>
          </cell>
          <cell r="L4658">
            <v>9242</v>
          </cell>
        </row>
        <row r="4659">
          <cell r="A4659" t="str">
            <v>4810ER1014A</v>
          </cell>
          <cell r="B4659" t="str">
            <v>BRACKET,BASE</v>
          </cell>
          <cell r="C4659" t="str">
            <v>정경원</v>
          </cell>
          <cell r="D4659">
            <v>1934.99</v>
          </cell>
          <cell r="E4659">
            <v>12561</v>
          </cell>
          <cell r="F4659">
            <v>0</v>
          </cell>
          <cell r="G4659">
            <v>12423</v>
          </cell>
          <cell r="H4659">
            <v>3</v>
          </cell>
          <cell r="I4659">
            <v>2069.9899999999998</v>
          </cell>
          <cell r="J4659">
            <v>2069.9899999999998</v>
          </cell>
          <cell r="K4659">
            <v>0</v>
          </cell>
          <cell r="L4659">
            <v>16811</v>
          </cell>
        </row>
        <row r="4660">
          <cell r="A4660" t="str">
            <v>4810ER1014B</v>
          </cell>
          <cell r="B4660" t="str">
            <v>BRACKET,BASE</v>
          </cell>
          <cell r="C4660" t="str">
            <v>정경원</v>
          </cell>
          <cell r="D4660">
            <v>2024</v>
          </cell>
          <cell r="E4660">
            <v>11256</v>
          </cell>
          <cell r="F4660">
            <v>0</v>
          </cell>
          <cell r="G4660">
            <v>12423</v>
          </cell>
          <cell r="H4660">
            <v>3</v>
          </cell>
          <cell r="I4660">
            <v>854</v>
          </cell>
          <cell r="J4660">
            <v>854</v>
          </cell>
          <cell r="K4660">
            <v>0</v>
          </cell>
          <cell r="L4660">
            <v>16811</v>
          </cell>
        </row>
        <row r="4661">
          <cell r="A4661" t="str">
            <v>4810ER1015A</v>
          </cell>
          <cell r="B4661" t="str">
            <v>BRACKET,TOP</v>
          </cell>
          <cell r="C4661" t="str">
            <v>정경원</v>
          </cell>
          <cell r="D4661">
            <v>3515</v>
          </cell>
          <cell r="E4661">
            <v>21601</v>
          </cell>
          <cell r="F4661">
            <v>0</v>
          </cell>
          <cell r="G4661">
            <v>21914</v>
          </cell>
          <cell r="H4661">
            <v>0</v>
          </cell>
          <cell r="I4661">
            <v>3202</v>
          </cell>
          <cell r="J4661">
            <v>3177</v>
          </cell>
          <cell r="K4661">
            <v>0</v>
          </cell>
          <cell r="L4661">
            <v>28532</v>
          </cell>
        </row>
        <row r="4662">
          <cell r="A4662" t="str">
            <v>4810ER1015B</v>
          </cell>
          <cell r="B4662" t="str">
            <v>BRACKET,TOP</v>
          </cell>
          <cell r="C4662" t="str">
            <v>정경원</v>
          </cell>
          <cell r="D4662">
            <v>3515.98</v>
          </cell>
          <cell r="E4662">
            <v>21601</v>
          </cell>
          <cell r="F4662">
            <v>0</v>
          </cell>
          <cell r="G4662">
            <v>21914</v>
          </cell>
          <cell r="H4662">
            <v>0</v>
          </cell>
          <cell r="I4662">
            <v>3202.98</v>
          </cell>
          <cell r="J4662">
            <v>3177.98</v>
          </cell>
          <cell r="K4662">
            <v>0</v>
          </cell>
          <cell r="L4662">
            <v>28532</v>
          </cell>
        </row>
        <row r="4663">
          <cell r="A4663" t="str">
            <v>4810ER1016A</v>
          </cell>
          <cell r="B4663" t="str">
            <v>BRACKET,TOP</v>
          </cell>
          <cell r="C4663" t="str">
            <v>이재일1</v>
          </cell>
          <cell r="D4663">
            <v>0</v>
          </cell>
          <cell r="E4663">
            <v>0</v>
          </cell>
          <cell r="F4663">
            <v>0</v>
          </cell>
          <cell r="G4663">
            <v>0</v>
          </cell>
          <cell r="H4663">
            <v>0</v>
          </cell>
          <cell r="I4663">
            <v>0</v>
          </cell>
          <cell r="J4663">
            <v>0</v>
          </cell>
          <cell r="K4663">
            <v>6</v>
          </cell>
          <cell r="L4663">
            <v>0</v>
          </cell>
        </row>
        <row r="4664">
          <cell r="A4664" t="str">
            <v>4810ER1016B</v>
          </cell>
          <cell r="B4664" t="str">
            <v>BRACKET,TOP</v>
          </cell>
          <cell r="C4664" t="str">
            <v>이재일1</v>
          </cell>
          <cell r="D4664">
            <v>0</v>
          </cell>
          <cell r="E4664">
            <v>0</v>
          </cell>
          <cell r="F4664">
            <v>0</v>
          </cell>
          <cell r="G4664">
            <v>0</v>
          </cell>
          <cell r="H4664">
            <v>0</v>
          </cell>
          <cell r="I4664">
            <v>0</v>
          </cell>
          <cell r="J4664">
            <v>0</v>
          </cell>
          <cell r="K4664">
            <v>2</v>
          </cell>
          <cell r="L4664">
            <v>0</v>
          </cell>
        </row>
        <row r="4665">
          <cell r="A4665" t="str">
            <v>4810ER1017A</v>
          </cell>
          <cell r="B4665" t="str">
            <v>BRACKET,TOP</v>
          </cell>
          <cell r="C4665" t="str">
            <v>김보명</v>
          </cell>
          <cell r="D4665">
            <v>3430</v>
          </cell>
          <cell r="E4665">
            <v>21000</v>
          </cell>
          <cell r="F4665">
            <v>0</v>
          </cell>
          <cell r="G4665">
            <v>20851</v>
          </cell>
          <cell r="H4665">
            <v>1</v>
          </cell>
          <cell r="I4665">
            <v>3570</v>
          </cell>
          <cell r="J4665">
            <v>2756</v>
          </cell>
          <cell r="K4665">
            <v>0</v>
          </cell>
          <cell r="L4665">
            <v>33301</v>
          </cell>
        </row>
        <row r="4666">
          <cell r="A4666" t="str">
            <v>4810ER1017B</v>
          </cell>
          <cell r="B4666" t="str">
            <v>BRACKET,TOP</v>
          </cell>
          <cell r="C4666" t="str">
            <v>김보명</v>
          </cell>
          <cell r="D4666">
            <v>3436</v>
          </cell>
          <cell r="E4666">
            <v>21000</v>
          </cell>
          <cell r="F4666">
            <v>0</v>
          </cell>
          <cell r="G4666">
            <v>20851</v>
          </cell>
          <cell r="H4666">
            <v>1</v>
          </cell>
          <cell r="I4666">
            <v>3578</v>
          </cell>
          <cell r="J4666">
            <v>2764</v>
          </cell>
          <cell r="K4666">
            <v>0</v>
          </cell>
          <cell r="L4666">
            <v>33301</v>
          </cell>
        </row>
        <row r="4667">
          <cell r="A4667" t="str">
            <v>4810ER1018A</v>
          </cell>
          <cell r="B4667" t="str">
            <v>BRACKET,TOP</v>
          </cell>
          <cell r="C4667" t="str">
            <v>김보명</v>
          </cell>
          <cell r="D4667">
            <v>2680</v>
          </cell>
          <cell r="E4667">
            <v>10980</v>
          </cell>
          <cell r="F4667">
            <v>0</v>
          </cell>
          <cell r="G4667">
            <v>10648</v>
          </cell>
          <cell r="H4667">
            <v>0</v>
          </cell>
          <cell r="I4667">
            <v>2975</v>
          </cell>
          <cell r="J4667">
            <v>2373</v>
          </cell>
          <cell r="K4667">
            <v>11</v>
          </cell>
          <cell r="L4667">
            <v>12074</v>
          </cell>
        </row>
        <row r="4668">
          <cell r="A4668" t="str">
            <v>4810ER1018B</v>
          </cell>
          <cell r="B4668" t="str">
            <v>BRACKET,TOP</v>
          </cell>
          <cell r="C4668" t="str">
            <v>김보명</v>
          </cell>
          <cell r="D4668">
            <v>2669</v>
          </cell>
          <cell r="E4668">
            <v>11800</v>
          </cell>
          <cell r="F4668">
            <v>0</v>
          </cell>
          <cell r="G4668">
            <v>11046</v>
          </cell>
          <cell r="H4668">
            <v>0</v>
          </cell>
          <cell r="I4668">
            <v>3375</v>
          </cell>
          <cell r="J4668">
            <v>2717</v>
          </cell>
          <cell r="K4668">
            <v>0</v>
          </cell>
          <cell r="L4668">
            <v>12874</v>
          </cell>
        </row>
        <row r="4669">
          <cell r="A4669" t="str">
            <v>4810ER1018C</v>
          </cell>
          <cell r="B4669" t="str">
            <v>BRACKET,TOP</v>
          </cell>
          <cell r="C4669" t="str">
            <v>김보명</v>
          </cell>
          <cell r="D4669">
            <v>10</v>
          </cell>
          <cell r="E4669">
            <v>800</v>
          </cell>
          <cell r="F4669">
            <v>0</v>
          </cell>
          <cell r="G4669">
            <v>398</v>
          </cell>
          <cell r="H4669">
            <v>0</v>
          </cell>
          <cell r="I4669">
            <v>412</v>
          </cell>
          <cell r="J4669">
            <v>356</v>
          </cell>
          <cell r="K4669">
            <v>0</v>
          </cell>
          <cell r="L4669">
            <v>800</v>
          </cell>
        </row>
        <row r="4670">
          <cell r="A4670" t="str">
            <v>4810ER1019A</v>
          </cell>
          <cell r="B4670" t="str">
            <v>BRACKET,BASE</v>
          </cell>
          <cell r="C4670" t="str">
            <v>정경원</v>
          </cell>
          <cell r="D4670">
            <v>834</v>
          </cell>
          <cell r="E4670">
            <v>8319</v>
          </cell>
          <cell r="F4670">
            <v>0</v>
          </cell>
          <cell r="G4670">
            <v>8587</v>
          </cell>
          <cell r="H4670">
            <v>0</v>
          </cell>
          <cell r="I4670">
            <v>566</v>
          </cell>
          <cell r="J4670">
            <v>1170</v>
          </cell>
          <cell r="K4670">
            <v>0</v>
          </cell>
          <cell r="L4670">
            <v>10818</v>
          </cell>
        </row>
        <row r="4671">
          <cell r="A4671" t="str">
            <v>4810ER1019B</v>
          </cell>
          <cell r="B4671" t="str">
            <v>BRACKET,BASE</v>
          </cell>
          <cell r="C4671" t="str">
            <v>정경원</v>
          </cell>
          <cell r="D4671">
            <v>834</v>
          </cell>
          <cell r="E4671">
            <v>8319</v>
          </cell>
          <cell r="F4671">
            <v>0</v>
          </cell>
          <cell r="G4671">
            <v>8587</v>
          </cell>
          <cell r="H4671">
            <v>0</v>
          </cell>
          <cell r="I4671">
            <v>566</v>
          </cell>
          <cell r="J4671">
            <v>1170</v>
          </cell>
          <cell r="K4671">
            <v>0</v>
          </cell>
          <cell r="L4671">
            <v>10818</v>
          </cell>
        </row>
        <row r="4672">
          <cell r="A4672" t="str">
            <v>4810ER2003A</v>
          </cell>
          <cell r="B4672" t="str">
            <v>BRACKET,MOTOR</v>
          </cell>
          <cell r="C4672" t="str">
            <v>이재일1</v>
          </cell>
          <cell r="D4672">
            <v>0</v>
          </cell>
          <cell r="E4672">
            <v>50</v>
          </cell>
          <cell r="F4672">
            <v>0</v>
          </cell>
          <cell r="G4672">
            <v>0</v>
          </cell>
          <cell r="H4672">
            <v>50</v>
          </cell>
          <cell r="I4672">
            <v>0</v>
          </cell>
          <cell r="J4672">
            <v>0</v>
          </cell>
          <cell r="K4672">
            <v>8</v>
          </cell>
          <cell r="L4672">
            <v>15490</v>
          </cell>
        </row>
        <row r="4673">
          <cell r="A4673" t="str">
            <v>4810ER3002A</v>
          </cell>
          <cell r="B4673" t="str">
            <v>BRACKET,HINGE</v>
          </cell>
          <cell r="C4673" t="str">
            <v>직송</v>
          </cell>
          <cell r="D4673">
            <v>0</v>
          </cell>
          <cell r="E4673">
            <v>200</v>
          </cell>
          <cell r="F4673">
            <v>0</v>
          </cell>
          <cell r="G4673">
            <v>0</v>
          </cell>
          <cell r="H4673">
            <v>200</v>
          </cell>
          <cell r="I4673">
            <v>0</v>
          </cell>
          <cell r="J4673">
            <v>0</v>
          </cell>
          <cell r="K4673">
            <v>0</v>
          </cell>
          <cell r="L4673">
            <v>18572</v>
          </cell>
        </row>
        <row r="4674">
          <cell r="A4674" t="str">
            <v>4810ER3004A</v>
          </cell>
          <cell r="B4674" t="str">
            <v>BRACKET,HINGE</v>
          </cell>
          <cell r="C4674" t="str">
            <v>직송</v>
          </cell>
          <cell r="D4674">
            <v>-8</v>
          </cell>
          <cell r="E4674">
            <v>4760</v>
          </cell>
          <cell r="F4674">
            <v>0</v>
          </cell>
          <cell r="G4674">
            <v>4758</v>
          </cell>
          <cell r="H4674">
            <v>2</v>
          </cell>
          <cell r="I4674">
            <v>0</v>
          </cell>
          <cell r="J4674">
            <v>0</v>
          </cell>
          <cell r="K4674">
            <v>573</v>
          </cell>
          <cell r="L4674">
            <v>155423</v>
          </cell>
        </row>
        <row r="4675">
          <cell r="A4675" t="str">
            <v>4810ER3020A</v>
          </cell>
          <cell r="B4675" t="str">
            <v>BRACKET,HINGE</v>
          </cell>
          <cell r="C4675" t="str">
            <v>김보명</v>
          </cell>
          <cell r="D4675">
            <v>6868</v>
          </cell>
          <cell r="E4675">
            <v>46500</v>
          </cell>
          <cell r="F4675">
            <v>0</v>
          </cell>
          <cell r="G4675">
            <v>45724</v>
          </cell>
          <cell r="H4675">
            <v>0</v>
          </cell>
          <cell r="I4675">
            <v>7644</v>
          </cell>
          <cell r="J4675">
            <v>8090</v>
          </cell>
          <cell r="K4675">
            <v>12</v>
          </cell>
          <cell r="L4675">
            <v>51350</v>
          </cell>
        </row>
        <row r="4676">
          <cell r="A4676" t="str">
            <v>4810FD3805A</v>
          </cell>
          <cell r="B4676" t="str">
            <v>BRACKET ASSEMBLY</v>
          </cell>
          <cell r="C4676" t="str">
            <v>김방준</v>
          </cell>
          <cell r="D4676">
            <v>69795</v>
          </cell>
          <cell r="E4676">
            <v>0</v>
          </cell>
          <cell r="F4676">
            <v>0</v>
          </cell>
          <cell r="G4676">
            <v>0</v>
          </cell>
          <cell r="H4676">
            <v>42000</v>
          </cell>
          <cell r="I4676">
            <v>27795</v>
          </cell>
          <cell r="J4676">
            <v>27795</v>
          </cell>
          <cell r="K4676">
            <v>0</v>
          </cell>
          <cell r="L4676">
            <v>0</v>
          </cell>
        </row>
        <row r="4677">
          <cell r="A4677" t="str">
            <v>4810FR1205A</v>
          </cell>
          <cell r="B4677" t="str">
            <v>BRACKET,TOP</v>
          </cell>
          <cell r="C4677" t="str">
            <v>김보명</v>
          </cell>
          <cell r="D4677">
            <v>0</v>
          </cell>
          <cell r="E4677">
            <v>0</v>
          </cell>
          <cell r="F4677">
            <v>0</v>
          </cell>
          <cell r="G4677">
            <v>1</v>
          </cell>
          <cell r="H4677">
            <v>0</v>
          </cell>
          <cell r="I4677">
            <v>-1</v>
          </cell>
          <cell r="J4677">
            <v>-1</v>
          </cell>
          <cell r="K4677">
            <v>0</v>
          </cell>
          <cell r="L4677">
            <v>1</v>
          </cell>
        </row>
        <row r="4678">
          <cell r="A4678" t="str">
            <v>4810FR1205B</v>
          </cell>
          <cell r="B4678" t="str">
            <v>BRACKET,TOP</v>
          </cell>
          <cell r="C4678" t="str">
            <v>김보명</v>
          </cell>
          <cell r="D4678">
            <v>0</v>
          </cell>
          <cell r="E4678">
            <v>0</v>
          </cell>
          <cell r="F4678">
            <v>0</v>
          </cell>
          <cell r="G4678">
            <v>1</v>
          </cell>
          <cell r="H4678">
            <v>0</v>
          </cell>
          <cell r="I4678">
            <v>-1</v>
          </cell>
          <cell r="J4678">
            <v>-1</v>
          </cell>
          <cell r="K4678">
            <v>0</v>
          </cell>
          <cell r="L4678">
            <v>1</v>
          </cell>
        </row>
        <row r="4679">
          <cell r="A4679" t="str">
            <v>4810FR1209A</v>
          </cell>
          <cell r="B4679" t="str">
            <v>BRACKET,TOP</v>
          </cell>
          <cell r="C4679" t="str">
            <v>정경원</v>
          </cell>
          <cell r="D4679">
            <v>2343</v>
          </cell>
          <cell r="E4679">
            <v>18200</v>
          </cell>
          <cell r="F4679">
            <v>0</v>
          </cell>
          <cell r="G4679">
            <v>17500</v>
          </cell>
          <cell r="H4679">
            <v>1</v>
          </cell>
          <cell r="I4679">
            <v>3042</v>
          </cell>
          <cell r="J4679">
            <v>3596</v>
          </cell>
          <cell r="K4679">
            <v>28</v>
          </cell>
          <cell r="L4679">
            <v>22767</v>
          </cell>
        </row>
        <row r="4680">
          <cell r="A4680" t="str">
            <v>4810FR1209B</v>
          </cell>
          <cell r="B4680" t="str">
            <v>BRACKET,TOP</v>
          </cell>
          <cell r="C4680" t="str">
            <v>정경원</v>
          </cell>
          <cell r="D4680">
            <v>2343</v>
          </cell>
          <cell r="E4680">
            <v>18200</v>
          </cell>
          <cell r="F4680">
            <v>0</v>
          </cell>
          <cell r="G4680">
            <v>17500</v>
          </cell>
          <cell r="H4680">
            <v>1</v>
          </cell>
          <cell r="I4680">
            <v>3042</v>
          </cell>
          <cell r="J4680">
            <v>3596</v>
          </cell>
          <cell r="K4680">
            <v>8</v>
          </cell>
          <cell r="L4680">
            <v>22767</v>
          </cell>
        </row>
        <row r="4681">
          <cell r="A4681" t="str">
            <v>4810FR1209C</v>
          </cell>
          <cell r="B4681" t="str">
            <v>BRACKET,TOP</v>
          </cell>
          <cell r="C4681" t="str">
            <v>정경원</v>
          </cell>
          <cell r="D4681">
            <v>3636.97</v>
          </cell>
          <cell r="E4681">
            <v>15400</v>
          </cell>
          <cell r="F4681">
            <v>0</v>
          </cell>
          <cell r="G4681">
            <v>13944</v>
          </cell>
          <cell r="H4681">
            <v>0</v>
          </cell>
          <cell r="I4681">
            <v>5092.97</v>
          </cell>
          <cell r="J4681">
            <v>5092.97</v>
          </cell>
          <cell r="K4681">
            <v>0</v>
          </cell>
          <cell r="L4681">
            <v>16805</v>
          </cell>
        </row>
        <row r="4682">
          <cell r="A4682" t="str">
            <v>4810FR1209D</v>
          </cell>
          <cell r="B4682" t="str">
            <v>BRACKET,TOP</v>
          </cell>
          <cell r="C4682" t="str">
            <v>정경원</v>
          </cell>
          <cell r="D4682">
            <v>3636.97</v>
          </cell>
          <cell r="E4682">
            <v>15400</v>
          </cell>
          <cell r="F4682">
            <v>0</v>
          </cell>
          <cell r="G4682">
            <v>13944</v>
          </cell>
          <cell r="H4682">
            <v>0</v>
          </cell>
          <cell r="I4682">
            <v>5092.97</v>
          </cell>
          <cell r="J4682">
            <v>5092.97</v>
          </cell>
          <cell r="K4682">
            <v>0</v>
          </cell>
          <cell r="L4682">
            <v>16805</v>
          </cell>
        </row>
        <row r="4683">
          <cell r="A4683" t="str">
            <v>4810FR3050A</v>
          </cell>
          <cell r="B4683" t="str">
            <v>BRACKET ASSEMBLY</v>
          </cell>
          <cell r="C4683" t="str">
            <v>김희정</v>
          </cell>
          <cell r="D4683">
            <v>0</v>
          </cell>
          <cell r="E4683">
            <v>0</v>
          </cell>
          <cell r="F4683">
            <v>0</v>
          </cell>
          <cell r="G4683">
            <v>0</v>
          </cell>
          <cell r="H4683">
            <v>0</v>
          </cell>
          <cell r="I4683">
            <v>0</v>
          </cell>
          <cell r="J4683">
            <v>0</v>
          </cell>
          <cell r="K4683">
            <v>0</v>
          </cell>
          <cell r="L4683">
            <v>0</v>
          </cell>
        </row>
        <row r="4684">
          <cell r="A4684" t="str">
            <v>4810FR3187A</v>
          </cell>
          <cell r="B4684" t="str">
            <v>BRACKET ASSEMBLY</v>
          </cell>
          <cell r="C4684" t="str">
            <v>김보명</v>
          </cell>
          <cell r="D4684">
            <v>0</v>
          </cell>
          <cell r="E4684">
            <v>0</v>
          </cell>
          <cell r="F4684">
            <v>0</v>
          </cell>
          <cell r="G4684">
            <v>0</v>
          </cell>
          <cell r="H4684">
            <v>0</v>
          </cell>
          <cell r="I4684">
            <v>0</v>
          </cell>
          <cell r="J4684">
            <v>0</v>
          </cell>
          <cell r="K4684">
            <v>0</v>
          </cell>
          <cell r="L4684">
            <v>0</v>
          </cell>
        </row>
        <row r="4685">
          <cell r="A4685" t="str">
            <v>4810FR4061A</v>
          </cell>
          <cell r="B4685" t="str">
            <v>BRACKET ASSEMBLY</v>
          </cell>
          <cell r="C4685" t="str">
            <v>직송</v>
          </cell>
          <cell r="D4685">
            <v>0</v>
          </cell>
          <cell r="E4685">
            <v>19300</v>
          </cell>
          <cell r="F4685">
            <v>0</v>
          </cell>
          <cell r="G4685">
            <v>0</v>
          </cell>
          <cell r="H4685">
            <v>15000</v>
          </cell>
          <cell r="I4685">
            <v>4300</v>
          </cell>
          <cell r="J4685">
            <v>0</v>
          </cell>
          <cell r="K4685">
            <v>0</v>
          </cell>
          <cell r="L4685">
            <v>34043</v>
          </cell>
        </row>
        <row r="4686">
          <cell r="A4686" t="str">
            <v>4811ER3001A</v>
          </cell>
          <cell r="B4686" t="str">
            <v>BRACKET ASSEMBLY</v>
          </cell>
          <cell r="C4686" t="str">
            <v>김보명</v>
          </cell>
          <cell r="D4686">
            <v>980</v>
          </cell>
          <cell r="E4686">
            <v>26597</v>
          </cell>
          <cell r="F4686">
            <v>0</v>
          </cell>
          <cell r="G4686">
            <v>26343</v>
          </cell>
          <cell r="H4686">
            <v>40</v>
          </cell>
          <cell r="I4686">
            <v>1194</v>
          </cell>
          <cell r="J4686">
            <v>3061</v>
          </cell>
          <cell r="K4686">
            <v>15</v>
          </cell>
          <cell r="L4686">
            <v>32198</v>
          </cell>
        </row>
        <row r="4687">
          <cell r="A4687" t="str">
            <v>4811ER3001B</v>
          </cell>
          <cell r="B4687" t="str">
            <v>BRACKET ASSEMBLY</v>
          </cell>
          <cell r="C4687" t="str">
            <v>김보명</v>
          </cell>
          <cell r="D4687">
            <v>0</v>
          </cell>
          <cell r="E4687">
            <v>0</v>
          </cell>
          <cell r="F4687">
            <v>0</v>
          </cell>
          <cell r="G4687">
            <v>398</v>
          </cell>
          <cell r="H4687">
            <v>0</v>
          </cell>
          <cell r="I4687">
            <v>-398</v>
          </cell>
          <cell r="J4687">
            <v>-454</v>
          </cell>
          <cell r="K4687">
            <v>0</v>
          </cell>
          <cell r="L4687">
            <v>800</v>
          </cell>
        </row>
        <row r="4688">
          <cell r="A4688" t="str">
            <v>4811ER3002A</v>
          </cell>
          <cell r="B4688" t="str">
            <v>BRACKET ASSEMBLY</v>
          </cell>
          <cell r="C4688" t="str">
            <v>김보명</v>
          </cell>
          <cell r="D4688">
            <v>11146</v>
          </cell>
          <cell r="E4688">
            <v>20000</v>
          </cell>
          <cell r="F4688">
            <v>0</v>
          </cell>
          <cell r="G4688">
            <v>20694</v>
          </cell>
          <cell r="H4688">
            <v>0</v>
          </cell>
          <cell r="I4688">
            <v>10452</v>
          </cell>
          <cell r="J4688">
            <v>9498</v>
          </cell>
          <cell r="K4688">
            <v>6</v>
          </cell>
          <cell r="L4688">
            <v>32658</v>
          </cell>
        </row>
        <row r="4689">
          <cell r="A4689" t="str">
            <v>4830EN3001A</v>
          </cell>
          <cell r="B4689" t="str">
            <v>BUSHING</v>
          </cell>
          <cell r="C4689" t="str">
            <v>김국진</v>
          </cell>
          <cell r="D4689">
            <v>11990</v>
          </cell>
          <cell r="E4689">
            <v>0</v>
          </cell>
          <cell r="F4689">
            <v>0</v>
          </cell>
          <cell r="G4689">
            <v>8725</v>
          </cell>
          <cell r="H4689">
            <v>0</v>
          </cell>
          <cell r="I4689">
            <v>3265</v>
          </cell>
          <cell r="J4689">
            <v>3220</v>
          </cell>
          <cell r="K4689">
            <v>0</v>
          </cell>
          <cell r="L4689">
            <v>11069</v>
          </cell>
        </row>
        <row r="4690">
          <cell r="A4690" t="str">
            <v>4830ER3001A</v>
          </cell>
          <cell r="B4690" t="str">
            <v>BUSHING</v>
          </cell>
          <cell r="C4690" t="str">
            <v>이재일1</v>
          </cell>
          <cell r="D4690">
            <v>2478</v>
          </cell>
          <cell r="E4690">
            <v>56815</v>
          </cell>
          <cell r="F4690">
            <v>0</v>
          </cell>
          <cell r="G4690">
            <v>55064</v>
          </cell>
          <cell r="H4690">
            <v>21</v>
          </cell>
          <cell r="I4690">
            <v>4208</v>
          </cell>
          <cell r="J4690">
            <v>5211</v>
          </cell>
          <cell r="K4690">
            <v>0</v>
          </cell>
          <cell r="L4690">
            <v>74780</v>
          </cell>
        </row>
        <row r="4691">
          <cell r="A4691" t="str">
            <v>4830FR3107A</v>
          </cell>
          <cell r="B4691" t="str">
            <v>BUSHING</v>
          </cell>
          <cell r="C4691" t="str">
            <v>정경원</v>
          </cell>
          <cell r="D4691">
            <v>17721</v>
          </cell>
          <cell r="E4691">
            <v>111234</v>
          </cell>
          <cell r="F4691">
            <v>0</v>
          </cell>
          <cell r="G4691">
            <v>110464</v>
          </cell>
          <cell r="H4691">
            <v>0</v>
          </cell>
          <cell r="I4691">
            <v>18491</v>
          </cell>
          <cell r="J4691">
            <v>18320</v>
          </cell>
          <cell r="K4691">
            <v>0</v>
          </cell>
          <cell r="L4691">
            <v>142728</v>
          </cell>
        </row>
        <row r="4692">
          <cell r="A4692" t="str">
            <v>4850EL3002A</v>
          </cell>
          <cell r="B4692" t="str">
            <v>CUSHION</v>
          </cell>
          <cell r="D4692">
            <v>0</v>
          </cell>
          <cell r="E4692">
            <v>10</v>
          </cell>
          <cell r="F4692">
            <v>0</v>
          </cell>
          <cell r="G4692">
            <v>0</v>
          </cell>
          <cell r="H4692">
            <v>10</v>
          </cell>
          <cell r="I4692">
            <v>0</v>
          </cell>
          <cell r="J4692">
            <v>0</v>
          </cell>
          <cell r="K4692">
            <v>0</v>
          </cell>
          <cell r="L4692">
            <v>8579</v>
          </cell>
        </row>
        <row r="4693">
          <cell r="A4693" t="str">
            <v>4854EA1001A</v>
          </cell>
          <cell r="B4693" t="str">
            <v>INNER,B</v>
          </cell>
          <cell r="D4693">
            <v>0</v>
          </cell>
          <cell r="E4693">
            <v>10</v>
          </cell>
          <cell r="F4693">
            <v>0</v>
          </cell>
          <cell r="G4693">
            <v>0</v>
          </cell>
          <cell r="H4693">
            <v>10</v>
          </cell>
          <cell r="I4693">
            <v>0</v>
          </cell>
          <cell r="J4693">
            <v>0</v>
          </cell>
          <cell r="K4693">
            <v>0</v>
          </cell>
          <cell r="L4693">
            <v>4857</v>
          </cell>
        </row>
        <row r="4694">
          <cell r="A4694" t="str">
            <v>4855EA2002A</v>
          </cell>
          <cell r="B4694" t="str">
            <v>INNER ASSEMBLY,-C</v>
          </cell>
          <cell r="D4694">
            <v>0</v>
          </cell>
          <cell r="E4694">
            <v>30</v>
          </cell>
          <cell r="F4694">
            <v>0</v>
          </cell>
          <cell r="G4694">
            <v>0</v>
          </cell>
          <cell r="H4694">
            <v>30</v>
          </cell>
          <cell r="I4694">
            <v>0</v>
          </cell>
          <cell r="J4694">
            <v>0</v>
          </cell>
          <cell r="K4694">
            <v>0</v>
          </cell>
          <cell r="L4694">
            <v>57460</v>
          </cell>
        </row>
        <row r="4695">
          <cell r="A4695" t="str">
            <v>4860EL3001A</v>
          </cell>
          <cell r="B4695" t="str">
            <v>CLAMP</v>
          </cell>
          <cell r="C4695" t="str">
            <v>이재일1</v>
          </cell>
          <cell r="D4695">
            <v>0</v>
          </cell>
          <cell r="E4695">
            <v>70</v>
          </cell>
          <cell r="F4695">
            <v>0</v>
          </cell>
          <cell r="G4695">
            <v>0</v>
          </cell>
          <cell r="H4695">
            <v>70</v>
          </cell>
          <cell r="I4695">
            <v>0</v>
          </cell>
          <cell r="J4695">
            <v>0</v>
          </cell>
          <cell r="K4695">
            <v>430</v>
          </cell>
          <cell r="L4695">
            <v>62054</v>
          </cell>
        </row>
        <row r="4696">
          <cell r="A4696" t="str">
            <v>4860ER3002A</v>
          </cell>
          <cell r="B4696" t="str">
            <v>CLAMP</v>
          </cell>
          <cell r="C4696" t="str">
            <v>김보명</v>
          </cell>
          <cell r="D4696">
            <v>3042</v>
          </cell>
          <cell r="E4696">
            <v>3500</v>
          </cell>
          <cell r="F4696">
            <v>0</v>
          </cell>
          <cell r="G4696">
            <v>3161</v>
          </cell>
          <cell r="H4696">
            <v>6</v>
          </cell>
          <cell r="I4696">
            <v>3375</v>
          </cell>
          <cell r="J4696">
            <v>2977</v>
          </cell>
          <cell r="K4696">
            <v>0</v>
          </cell>
          <cell r="L4696">
            <v>6053</v>
          </cell>
        </row>
        <row r="4697">
          <cell r="A4697" t="str">
            <v>4860ER3003A</v>
          </cell>
          <cell r="B4697" t="str">
            <v>CLAMP</v>
          </cell>
          <cell r="C4697" t="str">
            <v>김보명</v>
          </cell>
          <cell r="D4697">
            <v>4303</v>
          </cell>
          <cell r="E4697">
            <v>12500</v>
          </cell>
          <cell r="F4697">
            <v>0</v>
          </cell>
          <cell r="G4697">
            <v>15180</v>
          </cell>
          <cell r="H4697">
            <v>0</v>
          </cell>
          <cell r="I4697">
            <v>1623</v>
          </cell>
          <cell r="J4697">
            <v>1215</v>
          </cell>
          <cell r="K4697">
            <v>0</v>
          </cell>
          <cell r="L4697">
            <v>22420</v>
          </cell>
        </row>
        <row r="4698">
          <cell r="A4698" t="str">
            <v>4860ER4001A</v>
          </cell>
          <cell r="B4698" t="str">
            <v>CLAMP</v>
          </cell>
          <cell r="C4698" t="str">
            <v>박요성</v>
          </cell>
          <cell r="D4698">
            <v>2396</v>
          </cell>
          <cell r="E4698">
            <v>21762</v>
          </cell>
          <cell r="F4698">
            <v>0</v>
          </cell>
          <cell r="G4698">
            <v>21066</v>
          </cell>
          <cell r="H4698">
            <v>0</v>
          </cell>
          <cell r="I4698">
            <v>3092</v>
          </cell>
          <cell r="J4698">
            <v>2424</v>
          </cell>
          <cell r="K4698">
            <v>0</v>
          </cell>
          <cell r="L4698">
            <v>29696</v>
          </cell>
        </row>
        <row r="4699">
          <cell r="A4699" t="str">
            <v>4860ER4001B</v>
          </cell>
          <cell r="B4699" t="str">
            <v>CLAMP</v>
          </cell>
          <cell r="C4699" t="str">
            <v>박요성</v>
          </cell>
          <cell r="D4699">
            <v>3731</v>
          </cell>
          <cell r="E4699">
            <v>122769</v>
          </cell>
          <cell r="F4699">
            <v>0</v>
          </cell>
          <cell r="G4699">
            <v>118017</v>
          </cell>
          <cell r="H4699">
            <v>0</v>
          </cell>
          <cell r="I4699">
            <v>8483</v>
          </cell>
          <cell r="J4699">
            <v>7309</v>
          </cell>
          <cell r="K4699">
            <v>0</v>
          </cell>
          <cell r="L4699">
            <v>150443</v>
          </cell>
        </row>
        <row r="4700">
          <cell r="A4700" t="str">
            <v>4860ER4001C</v>
          </cell>
          <cell r="B4700" t="str">
            <v>CLAMP</v>
          </cell>
          <cell r="C4700" t="str">
            <v>허순</v>
          </cell>
          <cell r="D4700">
            <v>514</v>
          </cell>
          <cell r="E4700">
            <v>8544</v>
          </cell>
          <cell r="F4700">
            <v>0</v>
          </cell>
          <cell r="G4700">
            <v>7748</v>
          </cell>
          <cell r="H4700">
            <v>0</v>
          </cell>
          <cell r="I4700">
            <v>1310</v>
          </cell>
          <cell r="J4700">
            <v>464</v>
          </cell>
          <cell r="K4700">
            <v>0</v>
          </cell>
          <cell r="L4700">
            <v>13311</v>
          </cell>
        </row>
        <row r="4701">
          <cell r="A4701" t="str">
            <v>4860ER4001D</v>
          </cell>
          <cell r="B4701" t="str">
            <v>CLAMP</v>
          </cell>
          <cell r="C4701" t="str">
            <v>박요성</v>
          </cell>
          <cell r="D4701">
            <v>1634</v>
          </cell>
          <cell r="E4701">
            <v>29210</v>
          </cell>
          <cell r="F4701">
            <v>0</v>
          </cell>
          <cell r="G4701">
            <v>23547</v>
          </cell>
          <cell r="H4701">
            <v>0</v>
          </cell>
          <cell r="I4701">
            <v>7297</v>
          </cell>
          <cell r="J4701">
            <v>1283</v>
          </cell>
          <cell r="K4701">
            <v>0</v>
          </cell>
          <cell r="L4701">
            <v>171428</v>
          </cell>
        </row>
        <row r="4702">
          <cell r="A4702" t="str">
            <v>4860FR3092A</v>
          </cell>
          <cell r="B4702" t="str">
            <v>CLAMP</v>
          </cell>
          <cell r="C4702" t="str">
            <v>김보명</v>
          </cell>
          <cell r="D4702">
            <v>1172</v>
          </cell>
          <cell r="E4702">
            <v>21304</v>
          </cell>
          <cell r="F4702">
            <v>0</v>
          </cell>
          <cell r="G4702">
            <v>18739</v>
          </cell>
          <cell r="H4702">
            <v>6</v>
          </cell>
          <cell r="I4702">
            <v>3731</v>
          </cell>
          <cell r="J4702">
            <v>3569</v>
          </cell>
          <cell r="K4702">
            <v>0</v>
          </cell>
          <cell r="L4702">
            <v>29294</v>
          </cell>
        </row>
        <row r="4703">
          <cell r="A4703" t="str">
            <v>4860FR3092B</v>
          </cell>
          <cell r="B4703" t="str">
            <v>CLAMP</v>
          </cell>
          <cell r="C4703" t="str">
            <v>김보명</v>
          </cell>
          <cell r="D4703">
            <v>0</v>
          </cell>
          <cell r="E4703">
            <v>2001</v>
          </cell>
          <cell r="F4703">
            <v>0</v>
          </cell>
          <cell r="G4703">
            <v>2001</v>
          </cell>
          <cell r="H4703">
            <v>0</v>
          </cell>
          <cell r="I4703">
            <v>0</v>
          </cell>
          <cell r="J4703">
            <v>0</v>
          </cell>
          <cell r="K4703">
            <v>0</v>
          </cell>
          <cell r="L4703">
            <v>8645</v>
          </cell>
        </row>
        <row r="4704">
          <cell r="A4704" t="str">
            <v>4860FR3092D</v>
          </cell>
          <cell r="B4704" t="str">
            <v>CLAMP</v>
          </cell>
          <cell r="C4704" t="str">
            <v>김보명</v>
          </cell>
          <cell r="D4704">
            <v>407.00000999999997</v>
          </cell>
          <cell r="E4704">
            <v>47107</v>
          </cell>
          <cell r="F4704">
            <v>0</v>
          </cell>
          <cell r="G4704">
            <v>43911</v>
          </cell>
          <cell r="H4704">
            <v>0</v>
          </cell>
          <cell r="I4704">
            <v>3603.0000100000002</v>
          </cell>
          <cell r="J4704">
            <v>4589.0000099999997</v>
          </cell>
          <cell r="K4704">
            <v>0</v>
          </cell>
          <cell r="L4704">
            <v>60107</v>
          </cell>
        </row>
        <row r="4705">
          <cell r="A4705" t="str">
            <v>4860FR3092F</v>
          </cell>
          <cell r="B4705" t="str">
            <v>CLAMP</v>
          </cell>
          <cell r="C4705" t="str">
            <v>김국진</v>
          </cell>
          <cell r="D4705">
            <v>-11.00001</v>
          </cell>
          <cell r="E4705">
            <v>0</v>
          </cell>
          <cell r="F4705">
            <v>0</v>
          </cell>
          <cell r="G4705">
            <v>4331</v>
          </cell>
          <cell r="H4705">
            <v>0</v>
          </cell>
          <cell r="I4705">
            <v>-4342.0000099999997</v>
          </cell>
          <cell r="J4705">
            <v>-4923.0000099999997</v>
          </cell>
          <cell r="K4705">
            <v>0</v>
          </cell>
          <cell r="L4705">
            <v>5809</v>
          </cell>
        </row>
        <row r="4706">
          <cell r="A4706" t="str">
            <v>4861ER2001A</v>
          </cell>
          <cell r="B4706" t="str">
            <v>CLAMP ASSEMBLY</v>
          </cell>
          <cell r="C4706" t="str">
            <v>직송</v>
          </cell>
          <cell r="D4706">
            <v>0</v>
          </cell>
          <cell r="E4706">
            <v>20</v>
          </cell>
          <cell r="F4706">
            <v>0</v>
          </cell>
          <cell r="G4706">
            <v>0</v>
          </cell>
          <cell r="H4706">
            <v>20</v>
          </cell>
          <cell r="I4706">
            <v>0</v>
          </cell>
          <cell r="J4706">
            <v>0</v>
          </cell>
          <cell r="K4706">
            <v>0</v>
          </cell>
          <cell r="L4706">
            <v>0</v>
          </cell>
        </row>
        <row r="4707">
          <cell r="A4707" t="str">
            <v>4861ER2001B</v>
          </cell>
          <cell r="B4707" t="str">
            <v>CLAMP ASSEMBLY</v>
          </cell>
          <cell r="C4707" t="str">
            <v>박요성</v>
          </cell>
          <cell r="D4707">
            <v>460</v>
          </cell>
          <cell r="E4707">
            <v>50</v>
          </cell>
          <cell r="F4707">
            <v>0</v>
          </cell>
          <cell r="G4707">
            <v>0</v>
          </cell>
          <cell r="H4707">
            <v>50</v>
          </cell>
          <cell r="I4707">
            <v>460</v>
          </cell>
          <cell r="J4707">
            <v>460</v>
          </cell>
          <cell r="K4707">
            <v>0</v>
          </cell>
          <cell r="L4707">
            <v>6644</v>
          </cell>
        </row>
        <row r="4708">
          <cell r="A4708" t="str">
            <v>4861ER2001D</v>
          </cell>
          <cell r="B4708" t="str">
            <v>CLAMP ASSEMBLY</v>
          </cell>
          <cell r="D4708">
            <v>0</v>
          </cell>
          <cell r="E4708">
            <v>30</v>
          </cell>
          <cell r="F4708">
            <v>0</v>
          </cell>
          <cell r="G4708">
            <v>0</v>
          </cell>
          <cell r="H4708">
            <v>30</v>
          </cell>
          <cell r="I4708">
            <v>0</v>
          </cell>
          <cell r="J4708">
            <v>0</v>
          </cell>
          <cell r="K4708">
            <v>0</v>
          </cell>
          <cell r="L4708">
            <v>20</v>
          </cell>
        </row>
        <row r="4709">
          <cell r="A4709" t="str">
            <v>4861FR3048A</v>
          </cell>
          <cell r="B4709" t="str">
            <v>CLAMP ASSEMBLY</v>
          </cell>
          <cell r="C4709" t="str">
            <v>김희정</v>
          </cell>
          <cell r="D4709">
            <v>0</v>
          </cell>
          <cell r="E4709">
            <v>0</v>
          </cell>
          <cell r="F4709">
            <v>0</v>
          </cell>
          <cell r="G4709">
            <v>0</v>
          </cell>
          <cell r="H4709">
            <v>0</v>
          </cell>
          <cell r="I4709">
            <v>0</v>
          </cell>
          <cell r="J4709">
            <v>0</v>
          </cell>
          <cell r="K4709">
            <v>0</v>
          </cell>
          <cell r="L4709">
            <v>0</v>
          </cell>
        </row>
        <row r="4710">
          <cell r="A4710" t="str">
            <v>4861FR3068A</v>
          </cell>
          <cell r="B4710" t="str">
            <v>CLAMP</v>
          </cell>
          <cell r="C4710" t="str">
            <v>박요성</v>
          </cell>
          <cell r="D4710">
            <v>8856</v>
          </cell>
          <cell r="E4710">
            <v>8000</v>
          </cell>
          <cell r="F4710">
            <v>0</v>
          </cell>
          <cell r="G4710">
            <v>8004</v>
          </cell>
          <cell r="H4710">
            <v>0</v>
          </cell>
          <cell r="I4710">
            <v>8852</v>
          </cell>
          <cell r="J4710">
            <v>8852</v>
          </cell>
          <cell r="K4710">
            <v>10000</v>
          </cell>
          <cell r="L4710">
            <v>1014050</v>
          </cell>
        </row>
        <row r="4711">
          <cell r="A4711" t="str">
            <v>4861FR3068B</v>
          </cell>
          <cell r="B4711" t="str">
            <v>CLAMP</v>
          </cell>
          <cell r="C4711" t="str">
            <v>박요성</v>
          </cell>
          <cell r="D4711">
            <v>-200</v>
          </cell>
          <cell r="E4711">
            <v>2700</v>
          </cell>
          <cell r="F4711">
            <v>0</v>
          </cell>
          <cell r="G4711">
            <v>3252</v>
          </cell>
          <cell r="H4711">
            <v>0</v>
          </cell>
          <cell r="I4711">
            <v>-752</v>
          </cell>
          <cell r="J4711">
            <v>-752</v>
          </cell>
          <cell r="K4711">
            <v>0</v>
          </cell>
          <cell r="L4711">
            <v>15685</v>
          </cell>
        </row>
        <row r="4712">
          <cell r="A4712" t="str">
            <v>4861FR3068C</v>
          </cell>
          <cell r="B4712" t="str">
            <v>CLAMP</v>
          </cell>
          <cell r="C4712" t="str">
            <v>박요성</v>
          </cell>
          <cell r="D4712">
            <v>1990</v>
          </cell>
          <cell r="E4712">
            <v>4000</v>
          </cell>
          <cell r="F4712">
            <v>0</v>
          </cell>
          <cell r="G4712">
            <v>4002</v>
          </cell>
          <cell r="H4712">
            <v>200</v>
          </cell>
          <cell r="I4712">
            <v>1788</v>
          </cell>
          <cell r="J4712">
            <v>1788</v>
          </cell>
          <cell r="K4712">
            <v>0</v>
          </cell>
          <cell r="L4712">
            <v>8004</v>
          </cell>
        </row>
        <row r="4713">
          <cell r="A4713" t="str">
            <v>4861FR3068E</v>
          </cell>
          <cell r="B4713" t="str">
            <v>CLAMP</v>
          </cell>
          <cell r="C4713" t="str">
            <v>박요성</v>
          </cell>
          <cell r="D4713">
            <v>831</v>
          </cell>
          <cell r="E4713">
            <v>227000</v>
          </cell>
          <cell r="F4713">
            <v>0</v>
          </cell>
          <cell r="G4713">
            <v>219736</v>
          </cell>
          <cell r="H4713">
            <v>0</v>
          </cell>
          <cell r="I4713">
            <v>8095</v>
          </cell>
          <cell r="J4713">
            <v>4668</v>
          </cell>
          <cell r="K4713">
            <v>315</v>
          </cell>
          <cell r="L4713">
            <v>291717</v>
          </cell>
        </row>
        <row r="4714">
          <cell r="A4714" t="str">
            <v>4861FR3068H</v>
          </cell>
          <cell r="B4714" t="str">
            <v>CLAMP</v>
          </cell>
          <cell r="C4714" t="str">
            <v>박요성</v>
          </cell>
          <cell r="D4714">
            <v>5000</v>
          </cell>
          <cell r="E4714">
            <v>0</v>
          </cell>
          <cell r="F4714">
            <v>0</v>
          </cell>
          <cell r="G4714">
            <v>0</v>
          </cell>
          <cell r="H4714">
            <v>0</v>
          </cell>
          <cell r="I4714">
            <v>5000</v>
          </cell>
          <cell r="J4714">
            <v>5000</v>
          </cell>
          <cell r="K4714">
            <v>3500</v>
          </cell>
          <cell r="L4714">
            <v>0</v>
          </cell>
        </row>
        <row r="4715">
          <cell r="A4715" t="str">
            <v>4861FR3068S</v>
          </cell>
          <cell r="B4715" t="str">
            <v>CLAMP</v>
          </cell>
          <cell r="C4715" t="str">
            <v>박요성</v>
          </cell>
          <cell r="D4715">
            <v>0</v>
          </cell>
          <cell r="E4715">
            <v>282</v>
          </cell>
          <cell r="F4715">
            <v>0</v>
          </cell>
          <cell r="G4715">
            <v>2743</v>
          </cell>
          <cell r="H4715">
            <v>0</v>
          </cell>
          <cell r="I4715">
            <v>-2461</v>
          </cell>
          <cell r="J4715">
            <v>-2461</v>
          </cell>
          <cell r="K4715">
            <v>0</v>
          </cell>
          <cell r="L4715">
            <v>2743</v>
          </cell>
        </row>
        <row r="4716">
          <cell r="A4716" t="str">
            <v>4866ER0004A</v>
          </cell>
          <cell r="B4716" t="str">
            <v>BALANCE WEIGHT</v>
          </cell>
          <cell r="C4716" t="str">
            <v>직송</v>
          </cell>
          <cell r="D4716">
            <v>10</v>
          </cell>
          <cell r="E4716">
            <v>10999</v>
          </cell>
          <cell r="F4716">
            <v>0</v>
          </cell>
          <cell r="G4716">
            <v>0</v>
          </cell>
          <cell r="H4716">
            <v>10999</v>
          </cell>
          <cell r="I4716">
            <v>10</v>
          </cell>
          <cell r="J4716">
            <v>10</v>
          </cell>
          <cell r="K4716">
            <v>0</v>
          </cell>
          <cell r="L4716">
            <v>25478</v>
          </cell>
        </row>
        <row r="4717">
          <cell r="A4717" t="str">
            <v>4866ER0006A</v>
          </cell>
          <cell r="B4717" t="str">
            <v>BALANCE WEIGHT</v>
          </cell>
          <cell r="C4717" t="str">
            <v>직송</v>
          </cell>
          <cell r="D4717">
            <v>0</v>
          </cell>
          <cell r="E4717">
            <v>20400</v>
          </cell>
          <cell r="F4717">
            <v>0</v>
          </cell>
          <cell r="G4717">
            <v>0</v>
          </cell>
          <cell r="H4717">
            <v>20400</v>
          </cell>
          <cell r="I4717">
            <v>0</v>
          </cell>
          <cell r="J4717">
            <v>0</v>
          </cell>
          <cell r="K4717">
            <v>20</v>
          </cell>
          <cell r="L4717">
            <v>64384</v>
          </cell>
        </row>
        <row r="4718">
          <cell r="A4718" t="str">
            <v>4866ER0007A</v>
          </cell>
          <cell r="B4718" t="str">
            <v>BALANCE WEIGHT</v>
          </cell>
          <cell r="C4718" t="str">
            <v>직송</v>
          </cell>
          <cell r="D4718">
            <v>0</v>
          </cell>
          <cell r="E4718">
            <v>7199</v>
          </cell>
          <cell r="F4718">
            <v>0</v>
          </cell>
          <cell r="G4718">
            <v>0</v>
          </cell>
          <cell r="H4718">
            <v>7199</v>
          </cell>
          <cell r="I4718">
            <v>0</v>
          </cell>
          <cell r="J4718">
            <v>0</v>
          </cell>
          <cell r="K4718">
            <v>5</v>
          </cell>
          <cell r="L4718">
            <v>13976</v>
          </cell>
        </row>
        <row r="4719">
          <cell r="A4719" t="str">
            <v>4866ER1003A</v>
          </cell>
          <cell r="B4719" t="str">
            <v>BALANCE WEIGHT</v>
          </cell>
          <cell r="C4719" t="str">
            <v>직송</v>
          </cell>
          <cell r="D4719">
            <v>0</v>
          </cell>
          <cell r="E4719">
            <v>1500</v>
          </cell>
          <cell r="F4719">
            <v>0</v>
          </cell>
          <cell r="G4719">
            <v>0</v>
          </cell>
          <cell r="H4719">
            <v>1500</v>
          </cell>
          <cell r="I4719">
            <v>0</v>
          </cell>
          <cell r="J4719">
            <v>0</v>
          </cell>
          <cell r="K4719">
            <v>66</v>
          </cell>
          <cell r="L4719">
            <v>6102</v>
          </cell>
        </row>
        <row r="4720">
          <cell r="A4720" t="str">
            <v>4866ER1010A</v>
          </cell>
          <cell r="B4720" t="str">
            <v>BALANCE WEIGHT</v>
          </cell>
          <cell r="C4720" t="str">
            <v>허순</v>
          </cell>
          <cell r="D4720">
            <v>0</v>
          </cell>
          <cell r="E4720">
            <v>0</v>
          </cell>
          <cell r="F4720">
            <v>0</v>
          </cell>
          <cell r="G4720">
            <v>0</v>
          </cell>
          <cell r="H4720">
            <v>0</v>
          </cell>
          <cell r="I4720">
            <v>0</v>
          </cell>
          <cell r="J4720">
            <v>0</v>
          </cell>
          <cell r="K4720">
            <v>0</v>
          </cell>
          <cell r="L4720">
            <v>0</v>
          </cell>
        </row>
        <row r="4721">
          <cell r="A4721" t="str">
            <v>4866ER1012A</v>
          </cell>
          <cell r="B4721" t="str">
            <v>BALANCE WEIGHT</v>
          </cell>
          <cell r="C4721" t="str">
            <v>최경석</v>
          </cell>
          <cell r="D4721">
            <v>0</v>
          </cell>
          <cell r="E4721">
            <v>29122</v>
          </cell>
          <cell r="F4721">
            <v>0</v>
          </cell>
          <cell r="G4721">
            <v>0</v>
          </cell>
          <cell r="H4721">
            <v>25120</v>
          </cell>
          <cell r="I4721">
            <v>4002</v>
          </cell>
          <cell r="J4721">
            <v>4002</v>
          </cell>
          <cell r="K4721">
            <v>8</v>
          </cell>
          <cell r="L4721">
            <v>58494.3</v>
          </cell>
        </row>
        <row r="4722">
          <cell r="A4722" t="str">
            <v>4866ER1012C</v>
          </cell>
          <cell r="B4722" t="str">
            <v>BALANCE WEIGHT</v>
          </cell>
          <cell r="C4722" t="str">
            <v>최경석</v>
          </cell>
          <cell r="D4722">
            <v>0</v>
          </cell>
          <cell r="E4722">
            <v>449</v>
          </cell>
          <cell r="F4722">
            <v>0</v>
          </cell>
          <cell r="G4722">
            <v>0</v>
          </cell>
          <cell r="H4722">
            <v>449</v>
          </cell>
          <cell r="I4722">
            <v>0</v>
          </cell>
          <cell r="J4722">
            <v>0</v>
          </cell>
          <cell r="K4722">
            <v>160</v>
          </cell>
          <cell r="L4722">
            <v>0</v>
          </cell>
        </row>
        <row r="4723">
          <cell r="A4723" t="str">
            <v>4866ER1012D</v>
          </cell>
          <cell r="B4723" t="str">
            <v>BALANCE WEIGHT</v>
          </cell>
          <cell r="C4723" t="str">
            <v>직송</v>
          </cell>
          <cell r="D4723">
            <v>0</v>
          </cell>
          <cell r="E4723">
            <v>56379</v>
          </cell>
          <cell r="F4723">
            <v>0</v>
          </cell>
          <cell r="G4723">
            <v>0</v>
          </cell>
          <cell r="H4723">
            <v>56379</v>
          </cell>
          <cell r="I4723">
            <v>0</v>
          </cell>
          <cell r="J4723">
            <v>0</v>
          </cell>
          <cell r="K4723">
            <v>47</v>
          </cell>
          <cell r="L4723">
            <v>133476</v>
          </cell>
        </row>
        <row r="4724">
          <cell r="A4724" t="str">
            <v>4866ER1012E</v>
          </cell>
          <cell r="B4724" t="str">
            <v>BALANCE WEIGHT</v>
          </cell>
          <cell r="C4724" t="str">
            <v>최경석</v>
          </cell>
          <cell r="D4724">
            <v>0</v>
          </cell>
          <cell r="E4724">
            <v>3800</v>
          </cell>
          <cell r="F4724">
            <v>0</v>
          </cell>
          <cell r="G4724">
            <v>0</v>
          </cell>
          <cell r="H4724">
            <v>3800</v>
          </cell>
          <cell r="I4724">
            <v>0</v>
          </cell>
          <cell r="J4724">
            <v>0</v>
          </cell>
          <cell r="K4724">
            <v>0</v>
          </cell>
          <cell r="L4724">
            <v>42844</v>
          </cell>
        </row>
        <row r="4725">
          <cell r="A4725" t="str">
            <v>4866ER1012G</v>
          </cell>
          <cell r="B4725" t="str">
            <v>BALANCE WEIGHT</v>
          </cell>
          <cell r="C4725" t="str">
            <v>최경석</v>
          </cell>
          <cell r="D4725">
            <v>0</v>
          </cell>
          <cell r="E4725">
            <v>9840</v>
          </cell>
          <cell r="F4725">
            <v>0</v>
          </cell>
          <cell r="G4725">
            <v>0</v>
          </cell>
          <cell r="H4725">
            <v>9840</v>
          </cell>
          <cell r="I4725">
            <v>0</v>
          </cell>
          <cell r="J4725">
            <v>0</v>
          </cell>
          <cell r="K4725">
            <v>0</v>
          </cell>
          <cell r="L4725">
            <v>34520</v>
          </cell>
        </row>
        <row r="4726">
          <cell r="A4726" t="str">
            <v>4866ER1012H</v>
          </cell>
          <cell r="B4726" t="str">
            <v>BALANCE WEIGHT</v>
          </cell>
          <cell r="C4726" t="str">
            <v>직송</v>
          </cell>
          <cell r="D4726">
            <v>0</v>
          </cell>
          <cell r="E4726">
            <v>11360</v>
          </cell>
          <cell r="F4726">
            <v>0</v>
          </cell>
          <cell r="G4726">
            <v>0</v>
          </cell>
          <cell r="H4726">
            <v>11360</v>
          </cell>
          <cell r="I4726">
            <v>0</v>
          </cell>
          <cell r="J4726">
            <v>0</v>
          </cell>
          <cell r="K4726">
            <v>4</v>
          </cell>
          <cell r="L4726">
            <v>36592</v>
          </cell>
        </row>
        <row r="4727">
          <cell r="A4727" t="str">
            <v>4866ER1013A</v>
          </cell>
          <cell r="B4727" t="str">
            <v>BALANCE WEIGHT</v>
          </cell>
          <cell r="C4727" t="str">
            <v>직송</v>
          </cell>
          <cell r="D4727">
            <v>0</v>
          </cell>
          <cell r="E4727">
            <v>2500</v>
          </cell>
          <cell r="F4727">
            <v>0</v>
          </cell>
          <cell r="G4727">
            <v>0</v>
          </cell>
          <cell r="H4727">
            <v>2500</v>
          </cell>
          <cell r="I4727">
            <v>0</v>
          </cell>
          <cell r="J4727">
            <v>0</v>
          </cell>
          <cell r="K4727">
            <v>10</v>
          </cell>
          <cell r="L4727">
            <v>8982</v>
          </cell>
        </row>
        <row r="4728">
          <cell r="A4728" t="str">
            <v>4866ER1014A</v>
          </cell>
          <cell r="B4728" t="str">
            <v>BALANCE WEIGHT</v>
          </cell>
          <cell r="C4728" t="str">
            <v>직송</v>
          </cell>
          <cell r="D4728">
            <v>166</v>
          </cell>
          <cell r="E4728">
            <v>9272</v>
          </cell>
          <cell r="F4728">
            <v>0</v>
          </cell>
          <cell r="G4728">
            <v>0</v>
          </cell>
          <cell r="H4728">
            <v>9272</v>
          </cell>
          <cell r="I4728">
            <v>166</v>
          </cell>
          <cell r="J4728">
            <v>166</v>
          </cell>
          <cell r="K4728">
            <v>0</v>
          </cell>
          <cell r="L4728">
            <v>14018</v>
          </cell>
        </row>
        <row r="4729">
          <cell r="A4729" t="str">
            <v>4866ER1014B</v>
          </cell>
          <cell r="B4729" t="str">
            <v>BALANCE WEIGHT</v>
          </cell>
          <cell r="C4729" t="str">
            <v>최경석</v>
          </cell>
          <cell r="D4729">
            <v>606</v>
          </cell>
          <cell r="E4729">
            <v>58901</v>
          </cell>
          <cell r="F4729">
            <v>0</v>
          </cell>
          <cell r="G4729">
            <v>51398</v>
          </cell>
          <cell r="H4729">
            <v>5000</v>
          </cell>
          <cell r="I4729">
            <v>3109</v>
          </cell>
          <cell r="J4729">
            <v>759</v>
          </cell>
          <cell r="K4729">
            <v>2</v>
          </cell>
          <cell r="L4729">
            <v>76643.8</v>
          </cell>
        </row>
        <row r="4730">
          <cell r="A4730" t="str">
            <v>4866ER1014C</v>
          </cell>
          <cell r="B4730" t="str">
            <v>BALANCE WEIGHT</v>
          </cell>
          <cell r="C4730" t="str">
            <v>최경석</v>
          </cell>
          <cell r="D4730">
            <v>0</v>
          </cell>
          <cell r="E4730">
            <v>2276</v>
          </cell>
          <cell r="F4730">
            <v>0</v>
          </cell>
          <cell r="G4730">
            <v>2276</v>
          </cell>
          <cell r="H4730">
            <v>0</v>
          </cell>
          <cell r="I4730">
            <v>0</v>
          </cell>
          <cell r="J4730">
            <v>0</v>
          </cell>
          <cell r="K4730">
            <v>18</v>
          </cell>
          <cell r="L4730">
            <v>2704</v>
          </cell>
        </row>
        <row r="4731">
          <cell r="A4731" t="str">
            <v>4866ER1014D</v>
          </cell>
          <cell r="B4731" t="str">
            <v>BALANCE WEIGHT</v>
          </cell>
          <cell r="C4731" t="str">
            <v>최경석</v>
          </cell>
          <cell r="D4731">
            <v>0</v>
          </cell>
          <cell r="E4731">
            <v>15384</v>
          </cell>
          <cell r="F4731">
            <v>0</v>
          </cell>
          <cell r="G4731">
            <v>14857</v>
          </cell>
          <cell r="H4731">
            <v>0</v>
          </cell>
          <cell r="I4731">
            <v>527</v>
          </cell>
          <cell r="J4731">
            <v>127</v>
          </cell>
          <cell r="K4731">
            <v>17</v>
          </cell>
          <cell r="L4731">
            <v>17807</v>
          </cell>
        </row>
        <row r="4732">
          <cell r="A4732" t="str">
            <v>4866ER1016A</v>
          </cell>
          <cell r="B4732" t="str">
            <v>BALANCE WEIGHT</v>
          </cell>
          <cell r="C4732" t="str">
            <v>직송</v>
          </cell>
          <cell r="D4732">
            <v>0</v>
          </cell>
          <cell r="E4732">
            <v>12000</v>
          </cell>
          <cell r="F4732">
            <v>0</v>
          </cell>
          <cell r="G4732">
            <v>0</v>
          </cell>
          <cell r="H4732">
            <v>12000</v>
          </cell>
          <cell r="I4732">
            <v>0</v>
          </cell>
          <cell r="J4732">
            <v>0</v>
          </cell>
          <cell r="K4732">
            <v>0</v>
          </cell>
          <cell r="L4732">
            <v>31852</v>
          </cell>
        </row>
        <row r="4733">
          <cell r="A4733" t="str">
            <v>4866ER1017B</v>
          </cell>
          <cell r="B4733" t="str">
            <v>BALANCE WEIGHT</v>
          </cell>
          <cell r="C4733" t="str">
            <v>직송</v>
          </cell>
          <cell r="D4733">
            <v>-2200</v>
          </cell>
          <cell r="E4733">
            <v>13992</v>
          </cell>
          <cell r="F4733">
            <v>0</v>
          </cell>
          <cell r="G4733">
            <v>0</v>
          </cell>
          <cell r="H4733">
            <v>7492</v>
          </cell>
          <cell r="I4733">
            <v>4300</v>
          </cell>
          <cell r="J4733">
            <v>0</v>
          </cell>
          <cell r="K4733">
            <v>0</v>
          </cell>
          <cell r="L4733">
            <v>27914</v>
          </cell>
        </row>
        <row r="4734">
          <cell r="A4734" t="str">
            <v>4866ER1018B</v>
          </cell>
          <cell r="B4734" t="str">
            <v>BALANCE WEIGHT</v>
          </cell>
          <cell r="C4734" t="str">
            <v>허순</v>
          </cell>
          <cell r="D4734">
            <v>-2200</v>
          </cell>
          <cell r="E4734">
            <v>13992</v>
          </cell>
          <cell r="F4734">
            <v>0</v>
          </cell>
          <cell r="G4734">
            <v>0</v>
          </cell>
          <cell r="H4734">
            <v>7492</v>
          </cell>
          <cell r="I4734">
            <v>4300</v>
          </cell>
          <cell r="J4734">
            <v>0</v>
          </cell>
          <cell r="K4734">
            <v>0</v>
          </cell>
          <cell r="L4734">
            <v>27914</v>
          </cell>
        </row>
        <row r="4735">
          <cell r="A4735" t="str">
            <v>4866ER1019A</v>
          </cell>
          <cell r="B4735" t="str">
            <v>BALANCE WEIGHT</v>
          </cell>
          <cell r="C4735" t="str">
            <v>정경원</v>
          </cell>
          <cell r="D4735">
            <v>133</v>
          </cell>
          <cell r="E4735">
            <v>5054</v>
          </cell>
          <cell r="F4735">
            <v>0</v>
          </cell>
          <cell r="G4735">
            <v>4211</v>
          </cell>
          <cell r="H4735">
            <v>0</v>
          </cell>
          <cell r="I4735">
            <v>976</v>
          </cell>
          <cell r="J4735">
            <v>758</v>
          </cell>
          <cell r="K4735">
            <v>0</v>
          </cell>
          <cell r="L4735">
            <v>5275</v>
          </cell>
        </row>
        <row r="4736">
          <cell r="A4736" t="str">
            <v>4868EA2001A</v>
          </cell>
          <cell r="B4736" t="str">
            <v>CORNER,UPPER</v>
          </cell>
          <cell r="C4736" t="str">
            <v>강동훈</v>
          </cell>
          <cell r="D4736">
            <v>3254</v>
          </cell>
          <cell r="E4736">
            <v>20000</v>
          </cell>
          <cell r="F4736">
            <v>0</v>
          </cell>
          <cell r="G4736">
            <v>19931</v>
          </cell>
          <cell r="H4736">
            <v>0</v>
          </cell>
          <cell r="I4736">
            <v>3323</v>
          </cell>
          <cell r="J4736">
            <v>3894</v>
          </cell>
          <cell r="K4736">
            <v>0</v>
          </cell>
          <cell r="L4736">
            <v>26952</v>
          </cell>
        </row>
        <row r="4737">
          <cell r="A4737" t="str">
            <v>4868EA2002A</v>
          </cell>
          <cell r="B4737" t="str">
            <v>CORNER,UPPER</v>
          </cell>
          <cell r="C4737" t="str">
            <v>강동훈</v>
          </cell>
          <cell r="D4737">
            <v>3282</v>
          </cell>
          <cell r="E4737">
            <v>20000</v>
          </cell>
          <cell r="F4737">
            <v>0</v>
          </cell>
          <cell r="G4737">
            <v>19931</v>
          </cell>
          <cell r="H4737">
            <v>0</v>
          </cell>
          <cell r="I4737">
            <v>3351</v>
          </cell>
          <cell r="J4737">
            <v>3922</v>
          </cell>
          <cell r="K4737">
            <v>0</v>
          </cell>
          <cell r="L4737">
            <v>26952</v>
          </cell>
        </row>
        <row r="4738">
          <cell r="A4738" t="str">
            <v>4868EA2003A</v>
          </cell>
          <cell r="B4738" t="str">
            <v>CORNER,UPPER</v>
          </cell>
          <cell r="C4738" t="str">
            <v>강동훈</v>
          </cell>
          <cell r="D4738">
            <v>332</v>
          </cell>
          <cell r="E4738">
            <v>275</v>
          </cell>
          <cell r="F4738">
            <v>0</v>
          </cell>
          <cell r="G4738">
            <v>528</v>
          </cell>
          <cell r="H4738">
            <v>0</v>
          </cell>
          <cell r="I4738">
            <v>79</v>
          </cell>
          <cell r="J4738">
            <v>79</v>
          </cell>
          <cell r="K4738">
            <v>0</v>
          </cell>
          <cell r="L4738">
            <v>1085</v>
          </cell>
        </row>
        <row r="4739">
          <cell r="A4739" t="str">
            <v>4868EA2004A</v>
          </cell>
          <cell r="B4739" t="str">
            <v>CORNER,UPPER</v>
          </cell>
          <cell r="C4739" t="str">
            <v>강동훈</v>
          </cell>
          <cell r="D4739">
            <v>332</v>
          </cell>
          <cell r="E4739">
            <v>275</v>
          </cell>
          <cell r="F4739">
            <v>0</v>
          </cell>
          <cell r="G4739">
            <v>528</v>
          </cell>
          <cell r="H4739">
            <v>0</v>
          </cell>
          <cell r="I4739">
            <v>79</v>
          </cell>
          <cell r="J4739">
            <v>79</v>
          </cell>
          <cell r="K4739">
            <v>0</v>
          </cell>
          <cell r="L4739">
            <v>1085</v>
          </cell>
        </row>
        <row r="4740">
          <cell r="A4740" t="str">
            <v>4868EA2005A</v>
          </cell>
          <cell r="B4740" t="str">
            <v>CORNER,UPPER</v>
          </cell>
          <cell r="C4740" t="str">
            <v>강동훈</v>
          </cell>
          <cell r="D4740">
            <v>332</v>
          </cell>
          <cell r="E4740">
            <v>275</v>
          </cell>
          <cell r="F4740">
            <v>0</v>
          </cell>
          <cell r="G4740">
            <v>528</v>
          </cell>
          <cell r="H4740">
            <v>0</v>
          </cell>
          <cell r="I4740">
            <v>79</v>
          </cell>
          <cell r="J4740">
            <v>79</v>
          </cell>
          <cell r="K4740">
            <v>0</v>
          </cell>
          <cell r="L4740">
            <v>1085</v>
          </cell>
        </row>
        <row r="4741">
          <cell r="A4741" t="str">
            <v>4868EA2006A</v>
          </cell>
          <cell r="B4741" t="str">
            <v>CORNER,UPPER</v>
          </cell>
          <cell r="C4741" t="str">
            <v>강동훈</v>
          </cell>
          <cell r="D4741">
            <v>332</v>
          </cell>
          <cell r="E4741">
            <v>275</v>
          </cell>
          <cell r="F4741">
            <v>0</v>
          </cell>
          <cell r="G4741">
            <v>528</v>
          </cell>
          <cell r="H4741">
            <v>0</v>
          </cell>
          <cell r="I4741">
            <v>79</v>
          </cell>
          <cell r="J4741">
            <v>79</v>
          </cell>
          <cell r="K4741">
            <v>0</v>
          </cell>
          <cell r="L4741">
            <v>1085</v>
          </cell>
        </row>
        <row r="4742">
          <cell r="A4742" t="str">
            <v>4868FA3582A</v>
          </cell>
          <cell r="B4742" t="str">
            <v>CORNER,UPPER</v>
          </cell>
          <cell r="C4742" t="str">
            <v>강동훈</v>
          </cell>
          <cell r="D4742">
            <v>1106</v>
          </cell>
          <cell r="E4742">
            <v>26000</v>
          </cell>
          <cell r="F4742">
            <v>0</v>
          </cell>
          <cell r="G4742">
            <v>27924</v>
          </cell>
          <cell r="H4742">
            <v>0</v>
          </cell>
          <cell r="I4742">
            <v>-818</v>
          </cell>
          <cell r="J4742">
            <v>-1580</v>
          </cell>
          <cell r="K4742">
            <v>0</v>
          </cell>
          <cell r="L4742">
            <v>33429</v>
          </cell>
        </row>
        <row r="4743">
          <cell r="A4743" t="str">
            <v>4868FA3583A</v>
          </cell>
          <cell r="B4743" t="str">
            <v>CORNER,UPPER</v>
          </cell>
          <cell r="C4743" t="str">
            <v>강동훈</v>
          </cell>
          <cell r="D4743">
            <v>1107</v>
          </cell>
          <cell r="E4743">
            <v>26000</v>
          </cell>
          <cell r="F4743">
            <v>0</v>
          </cell>
          <cell r="G4743">
            <v>27924</v>
          </cell>
          <cell r="H4743">
            <v>0</v>
          </cell>
          <cell r="I4743">
            <v>-817</v>
          </cell>
          <cell r="J4743">
            <v>-1579</v>
          </cell>
          <cell r="K4743">
            <v>0</v>
          </cell>
          <cell r="L4743">
            <v>33429</v>
          </cell>
        </row>
        <row r="4744">
          <cell r="A4744" t="str">
            <v>4868FA3584A</v>
          </cell>
          <cell r="B4744" t="str">
            <v>CORNER,UPPER</v>
          </cell>
          <cell r="C4744" t="str">
            <v>강동훈</v>
          </cell>
          <cell r="D4744">
            <v>1163</v>
          </cell>
          <cell r="E4744">
            <v>46000</v>
          </cell>
          <cell r="F4744">
            <v>0</v>
          </cell>
          <cell r="G4744">
            <v>47854</v>
          </cell>
          <cell r="H4744">
            <v>0</v>
          </cell>
          <cell r="I4744">
            <v>-691</v>
          </cell>
          <cell r="J4744">
            <v>-882</v>
          </cell>
          <cell r="K4744">
            <v>0</v>
          </cell>
          <cell r="L4744">
            <v>60381</v>
          </cell>
        </row>
        <row r="4745">
          <cell r="A4745" t="str">
            <v>4868FA3585A</v>
          </cell>
          <cell r="B4745" t="str">
            <v>CORNER,UPPER</v>
          </cell>
          <cell r="C4745" t="str">
            <v>강동훈</v>
          </cell>
          <cell r="D4745">
            <v>1721</v>
          </cell>
          <cell r="E4745">
            <v>46000</v>
          </cell>
          <cell r="F4745">
            <v>0</v>
          </cell>
          <cell r="G4745">
            <v>47854</v>
          </cell>
          <cell r="H4745">
            <v>0</v>
          </cell>
          <cell r="I4745">
            <v>-133</v>
          </cell>
          <cell r="J4745">
            <v>-324</v>
          </cell>
          <cell r="K4745">
            <v>0</v>
          </cell>
          <cell r="L4745">
            <v>60381</v>
          </cell>
        </row>
        <row r="4746">
          <cell r="A4746" t="str">
            <v>4870ER0001A</v>
          </cell>
          <cell r="B4746" t="str">
            <v>DRAWER</v>
          </cell>
          <cell r="D4746">
            <v>0</v>
          </cell>
          <cell r="E4746">
            <v>5</v>
          </cell>
          <cell r="F4746">
            <v>0</v>
          </cell>
          <cell r="G4746">
            <v>0</v>
          </cell>
          <cell r="H4746">
            <v>5</v>
          </cell>
          <cell r="I4746">
            <v>0</v>
          </cell>
          <cell r="J4746">
            <v>0</v>
          </cell>
          <cell r="K4746">
            <v>0</v>
          </cell>
          <cell r="L4746">
            <v>0</v>
          </cell>
        </row>
        <row r="4747">
          <cell r="A4747" t="str">
            <v>4870ER1007A</v>
          </cell>
          <cell r="B4747" t="str">
            <v>DRAWER</v>
          </cell>
          <cell r="D4747">
            <v>0</v>
          </cell>
          <cell r="E4747">
            <v>5010</v>
          </cell>
          <cell r="F4747">
            <v>0</v>
          </cell>
          <cell r="G4747">
            <v>5010</v>
          </cell>
          <cell r="H4747">
            <v>0</v>
          </cell>
          <cell r="I4747">
            <v>0</v>
          </cell>
          <cell r="J4747">
            <v>0</v>
          </cell>
          <cell r="K4747">
            <v>0</v>
          </cell>
          <cell r="L4747">
            <v>69819</v>
          </cell>
        </row>
        <row r="4748">
          <cell r="A4748" t="str">
            <v>4871EL1001A</v>
          </cell>
          <cell r="B4748" t="str">
            <v>PANEL ASSEMBLY,DRAWER</v>
          </cell>
          <cell r="C4748" t="str">
            <v>조진곤</v>
          </cell>
          <cell r="D4748">
            <v>150</v>
          </cell>
          <cell r="E4748">
            <v>448</v>
          </cell>
          <cell r="F4748">
            <v>0</v>
          </cell>
          <cell r="G4748">
            <v>598</v>
          </cell>
          <cell r="H4748">
            <v>0</v>
          </cell>
          <cell r="I4748">
            <v>0</v>
          </cell>
          <cell r="J4748">
            <v>0</v>
          </cell>
          <cell r="K4748">
            <v>0</v>
          </cell>
          <cell r="L4748">
            <v>598</v>
          </cell>
        </row>
        <row r="4749">
          <cell r="A4749" t="str">
            <v>4871EL1001B</v>
          </cell>
          <cell r="B4749" t="str">
            <v>PANEL ASSEMBLY,DRAWER</v>
          </cell>
          <cell r="C4749" t="str">
            <v>정득근</v>
          </cell>
          <cell r="D4749">
            <v>0</v>
          </cell>
          <cell r="E4749">
            <v>300</v>
          </cell>
          <cell r="F4749">
            <v>0</v>
          </cell>
          <cell r="G4749">
            <v>300</v>
          </cell>
          <cell r="H4749">
            <v>0</v>
          </cell>
          <cell r="I4749">
            <v>0</v>
          </cell>
          <cell r="J4749">
            <v>0</v>
          </cell>
          <cell r="K4749">
            <v>0</v>
          </cell>
          <cell r="L4749">
            <v>300</v>
          </cell>
        </row>
        <row r="4750">
          <cell r="A4750" t="str">
            <v>4871EL1001C</v>
          </cell>
          <cell r="B4750" t="str">
            <v>PANEL ASSEMBLY,DRAWER</v>
          </cell>
          <cell r="C4750" t="str">
            <v>조진곤</v>
          </cell>
          <cell r="D4750">
            <v>0</v>
          </cell>
          <cell r="E4750">
            <v>300</v>
          </cell>
          <cell r="F4750">
            <v>0</v>
          </cell>
          <cell r="G4750">
            <v>300</v>
          </cell>
          <cell r="H4750">
            <v>0</v>
          </cell>
          <cell r="I4750">
            <v>0</v>
          </cell>
          <cell r="J4750">
            <v>0</v>
          </cell>
          <cell r="K4750">
            <v>0</v>
          </cell>
          <cell r="L4750">
            <v>300</v>
          </cell>
        </row>
        <row r="4751">
          <cell r="A4751" t="str">
            <v>4871EL1001E</v>
          </cell>
          <cell r="B4751" t="str">
            <v>PANEL ASSEMBLY,DRAWER</v>
          </cell>
          <cell r="C4751" t="str">
            <v>조진곤</v>
          </cell>
          <cell r="D4751">
            <v>0</v>
          </cell>
          <cell r="E4751">
            <v>225</v>
          </cell>
          <cell r="F4751">
            <v>0</v>
          </cell>
          <cell r="G4751">
            <v>225</v>
          </cell>
          <cell r="H4751">
            <v>0</v>
          </cell>
          <cell r="I4751">
            <v>0</v>
          </cell>
          <cell r="J4751">
            <v>0</v>
          </cell>
          <cell r="K4751">
            <v>0</v>
          </cell>
          <cell r="L4751">
            <v>225</v>
          </cell>
        </row>
        <row r="4752">
          <cell r="A4752" t="str">
            <v>4871EL1001F</v>
          </cell>
          <cell r="B4752" t="str">
            <v>PANEL ASSEMBLY,DRAWER</v>
          </cell>
          <cell r="C4752" t="str">
            <v>조진곤</v>
          </cell>
          <cell r="D4752">
            <v>0</v>
          </cell>
          <cell r="E4752">
            <v>1398</v>
          </cell>
          <cell r="F4752">
            <v>0</v>
          </cell>
          <cell r="G4752">
            <v>1398</v>
          </cell>
          <cell r="H4752">
            <v>0</v>
          </cell>
          <cell r="I4752">
            <v>0</v>
          </cell>
          <cell r="J4752">
            <v>0</v>
          </cell>
          <cell r="K4752">
            <v>0</v>
          </cell>
          <cell r="L4752">
            <v>1398</v>
          </cell>
        </row>
        <row r="4753">
          <cell r="A4753" t="str">
            <v>4871EL1001G</v>
          </cell>
          <cell r="B4753" t="str">
            <v>PANEL ASSEMBLY,DRAWER</v>
          </cell>
          <cell r="C4753" t="str">
            <v>정득근</v>
          </cell>
          <cell r="D4753">
            <v>21</v>
          </cell>
          <cell r="E4753">
            <v>50</v>
          </cell>
          <cell r="F4753">
            <v>0</v>
          </cell>
          <cell r="G4753">
            <v>71</v>
          </cell>
          <cell r="H4753">
            <v>0</v>
          </cell>
          <cell r="I4753">
            <v>0</v>
          </cell>
          <cell r="J4753">
            <v>0</v>
          </cell>
          <cell r="K4753">
            <v>0</v>
          </cell>
          <cell r="L4753">
            <v>500</v>
          </cell>
        </row>
        <row r="4754">
          <cell r="A4754" t="str">
            <v>4871EL1001H</v>
          </cell>
          <cell r="B4754" t="str">
            <v>PANEL ASSEMBLY,DRAWER</v>
          </cell>
          <cell r="C4754" t="str">
            <v>조진곤</v>
          </cell>
          <cell r="D4754">
            <v>0</v>
          </cell>
          <cell r="E4754">
            <v>1200</v>
          </cell>
          <cell r="F4754">
            <v>0</v>
          </cell>
          <cell r="G4754">
            <v>1050</v>
          </cell>
          <cell r="H4754">
            <v>0</v>
          </cell>
          <cell r="I4754">
            <v>150</v>
          </cell>
          <cell r="J4754">
            <v>150</v>
          </cell>
          <cell r="K4754">
            <v>0</v>
          </cell>
          <cell r="L4754">
            <v>1050</v>
          </cell>
        </row>
        <row r="4755">
          <cell r="A4755" t="str">
            <v>4871EL1001J</v>
          </cell>
          <cell r="B4755" t="str">
            <v>PANEL ASSEMBLY,DRAWER</v>
          </cell>
          <cell r="C4755" t="str">
            <v>조진곤</v>
          </cell>
          <cell r="D4755">
            <v>0</v>
          </cell>
          <cell r="E4755">
            <v>324</v>
          </cell>
          <cell r="F4755">
            <v>0</v>
          </cell>
          <cell r="G4755">
            <v>324</v>
          </cell>
          <cell r="H4755">
            <v>0</v>
          </cell>
          <cell r="I4755">
            <v>0</v>
          </cell>
          <cell r="J4755">
            <v>0</v>
          </cell>
          <cell r="K4755">
            <v>0</v>
          </cell>
          <cell r="L4755">
            <v>372</v>
          </cell>
        </row>
        <row r="4756">
          <cell r="A4756" t="str">
            <v>4871EL1001K</v>
          </cell>
          <cell r="B4756" t="str">
            <v>PANEL ASSEMBLY,DRAWER</v>
          </cell>
          <cell r="C4756" t="str">
            <v>조진곤</v>
          </cell>
          <cell r="D4756">
            <v>0</v>
          </cell>
          <cell r="E4756">
            <v>300</v>
          </cell>
          <cell r="F4756">
            <v>0</v>
          </cell>
          <cell r="G4756">
            <v>300</v>
          </cell>
          <cell r="H4756">
            <v>0</v>
          </cell>
          <cell r="I4756">
            <v>0</v>
          </cell>
          <cell r="J4756">
            <v>0</v>
          </cell>
          <cell r="K4756">
            <v>0</v>
          </cell>
          <cell r="L4756">
            <v>300</v>
          </cell>
        </row>
        <row r="4757">
          <cell r="A4757" t="str">
            <v>4871EL1001M</v>
          </cell>
          <cell r="B4757" t="str">
            <v>PANEL ASSEMBLY,DRAWER</v>
          </cell>
          <cell r="C4757" t="str">
            <v>조진곤</v>
          </cell>
          <cell r="D4757">
            <v>0</v>
          </cell>
          <cell r="E4757">
            <v>450</v>
          </cell>
          <cell r="F4757">
            <v>0</v>
          </cell>
          <cell r="G4757">
            <v>450</v>
          </cell>
          <cell r="H4757">
            <v>0</v>
          </cell>
          <cell r="I4757">
            <v>-150</v>
          </cell>
          <cell r="J4757">
            <v>-150</v>
          </cell>
          <cell r="K4757">
            <v>0</v>
          </cell>
          <cell r="L4757">
            <v>450</v>
          </cell>
        </row>
        <row r="4758">
          <cell r="A4758" t="str">
            <v>4871EL1001P</v>
          </cell>
          <cell r="B4758" t="str">
            <v>PANEL ASSEMBLY,DRAWER</v>
          </cell>
          <cell r="C4758" t="str">
            <v>조진곤</v>
          </cell>
          <cell r="D4758">
            <v>0</v>
          </cell>
          <cell r="E4758">
            <v>96</v>
          </cell>
          <cell r="F4758">
            <v>0</v>
          </cell>
          <cell r="G4758">
            <v>96</v>
          </cell>
          <cell r="H4758">
            <v>0</v>
          </cell>
          <cell r="I4758">
            <v>0</v>
          </cell>
          <cell r="J4758">
            <v>0</v>
          </cell>
          <cell r="K4758">
            <v>0</v>
          </cell>
          <cell r="L4758">
            <v>96</v>
          </cell>
        </row>
        <row r="4759">
          <cell r="A4759" t="str">
            <v>4871EL1001R</v>
          </cell>
          <cell r="B4759" t="str">
            <v>PANEL ASSEMBLY,DRAWER</v>
          </cell>
          <cell r="C4759" t="str">
            <v>조진곤</v>
          </cell>
          <cell r="D4759">
            <v>225</v>
          </cell>
          <cell r="E4759">
            <v>525</v>
          </cell>
          <cell r="F4759">
            <v>0</v>
          </cell>
          <cell r="G4759">
            <v>750</v>
          </cell>
          <cell r="H4759">
            <v>0</v>
          </cell>
          <cell r="I4759">
            <v>0</v>
          </cell>
          <cell r="J4759">
            <v>0</v>
          </cell>
          <cell r="K4759">
            <v>0</v>
          </cell>
          <cell r="L4759">
            <v>750</v>
          </cell>
        </row>
        <row r="4760">
          <cell r="A4760" t="str">
            <v>4871EL1002A</v>
          </cell>
          <cell r="B4760" t="str">
            <v>PANEL ASSEMBLY,DRAWER</v>
          </cell>
          <cell r="C4760" t="str">
            <v>이재일1</v>
          </cell>
          <cell r="D4760">
            <v>0</v>
          </cell>
          <cell r="E4760">
            <v>48</v>
          </cell>
          <cell r="F4760">
            <v>0</v>
          </cell>
          <cell r="G4760">
            <v>48</v>
          </cell>
          <cell r="H4760">
            <v>0</v>
          </cell>
          <cell r="I4760">
            <v>0</v>
          </cell>
          <cell r="J4760">
            <v>0</v>
          </cell>
          <cell r="K4760">
            <v>0</v>
          </cell>
          <cell r="L4760">
            <v>48</v>
          </cell>
        </row>
        <row r="4761">
          <cell r="A4761" t="str">
            <v>4871EL1002B</v>
          </cell>
          <cell r="B4761" t="str">
            <v>PANEL ASSEMBLY,DRAWER</v>
          </cell>
          <cell r="C4761" t="str">
            <v>이재일1</v>
          </cell>
          <cell r="D4761">
            <v>0</v>
          </cell>
          <cell r="E4761">
            <v>225</v>
          </cell>
          <cell r="F4761">
            <v>0</v>
          </cell>
          <cell r="G4761">
            <v>225</v>
          </cell>
          <cell r="H4761">
            <v>0</v>
          </cell>
          <cell r="I4761">
            <v>0</v>
          </cell>
          <cell r="J4761">
            <v>0</v>
          </cell>
          <cell r="K4761">
            <v>0</v>
          </cell>
          <cell r="L4761">
            <v>225</v>
          </cell>
        </row>
        <row r="4762">
          <cell r="A4762" t="str">
            <v>4871EL1002C</v>
          </cell>
          <cell r="B4762" t="str">
            <v>PANEL ASSEMBLY,DRAWER</v>
          </cell>
          <cell r="C4762" t="str">
            <v>이재일1</v>
          </cell>
          <cell r="D4762">
            <v>0</v>
          </cell>
          <cell r="E4762">
            <v>2</v>
          </cell>
          <cell r="F4762">
            <v>0</v>
          </cell>
          <cell r="G4762">
            <v>0</v>
          </cell>
          <cell r="H4762">
            <v>2</v>
          </cell>
          <cell r="I4762">
            <v>0</v>
          </cell>
          <cell r="J4762">
            <v>0</v>
          </cell>
          <cell r="K4762">
            <v>0</v>
          </cell>
          <cell r="L4762">
            <v>0</v>
          </cell>
        </row>
        <row r="4763">
          <cell r="A4763" t="str">
            <v>4871EL1002D</v>
          </cell>
          <cell r="B4763" t="str">
            <v>PANEL ASSEMBLY,DRAWER</v>
          </cell>
          <cell r="C4763" t="str">
            <v>이재일1</v>
          </cell>
          <cell r="D4763">
            <v>0</v>
          </cell>
          <cell r="E4763">
            <v>150</v>
          </cell>
          <cell r="F4763">
            <v>0</v>
          </cell>
          <cell r="G4763">
            <v>150</v>
          </cell>
          <cell r="H4763">
            <v>0</v>
          </cell>
          <cell r="I4763">
            <v>0</v>
          </cell>
          <cell r="J4763">
            <v>0</v>
          </cell>
          <cell r="K4763">
            <v>0</v>
          </cell>
          <cell r="L4763">
            <v>150</v>
          </cell>
        </row>
        <row r="4764">
          <cell r="A4764" t="str">
            <v>4890EL1001A</v>
          </cell>
          <cell r="B4764" t="str">
            <v>GLASS,DOOR</v>
          </cell>
          <cell r="C4764" t="str">
            <v>이현진</v>
          </cell>
          <cell r="D4764">
            <v>3492</v>
          </cell>
          <cell r="E4764">
            <v>14520</v>
          </cell>
          <cell r="F4764">
            <v>0</v>
          </cell>
          <cell r="G4764">
            <v>0</v>
          </cell>
          <cell r="H4764">
            <v>13200</v>
          </cell>
          <cell r="I4764">
            <v>4812</v>
          </cell>
          <cell r="J4764">
            <v>3492</v>
          </cell>
          <cell r="K4764">
            <v>0</v>
          </cell>
          <cell r="L4764">
            <v>1</v>
          </cell>
        </row>
        <row r="4765">
          <cell r="A4765" t="str">
            <v>4890ER0001A</v>
          </cell>
          <cell r="B4765" t="str">
            <v>GLASS,DOOR</v>
          </cell>
          <cell r="C4765" t="str">
            <v>이현진</v>
          </cell>
          <cell r="D4765">
            <v>10386</v>
          </cell>
          <cell r="E4765">
            <v>10296</v>
          </cell>
          <cell r="F4765">
            <v>0</v>
          </cell>
          <cell r="G4765">
            <v>0</v>
          </cell>
          <cell r="H4765">
            <v>0</v>
          </cell>
          <cell r="I4765">
            <v>20682</v>
          </cell>
          <cell r="J4765">
            <v>6954</v>
          </cell>
          <cell r="K4765">
            <v>0</v>
          </cell>
          <cell r="L4765">
            <v>0</v>
          </cell>
        </row>
        <row r="4766">
          <cell r="A4766" t="str">
            <v>4890ER0001B</v>
          </cell>
          <cell r="B4766" t="str">
            <v>GLASS,DOOR</v>
          </cell>
          <cell r="C4766" t="str">
            <v>이현진</v>
          </cell>
          <cell r="D4766">
            <v>6347</v>
          </cell>
          <cell r="E4766">
            <v>3432</v>
          </cell>
          <cell r="F4766">
            <v>0</v>
          </cell>
          <cell r="G4766">
            <v>0</v>
          </cell>
          <cell r="H4766">
            <v>0</v>
          </cell>
          <cell r="I4766">
            <v>9779</v>
          </cell>
          <cell r="J4766">
            <v>2915</v>
          </cell>
          <cell r="K4766">
            <v>0</v>
          </cell>
          <cell r="L4766">
            <v>0</v>
          </cell>
        </row>
        <row r="4767">
          <cell r="A4767" t="str">
            <v>4890ER1001A</v>
          </cell>
          <cell r="B4767" t="str">
            <v>GLASS,DOOR</v>
          </cell>
          <cell r="C4767" t="str">
            <v>이현진</v>
          </cell>
          <cell r="D4767">
            <v>39312</v>
          </cell>
          <cell r="E4767">
            <v>0</v>
          </cell>
          <cell r="F4767">
            <v>0</v>
          </cell>
          <cell r="G4767">
            <v>0</v>
          </cell>
          <cell r="H4767">
            <v>19656</v>
          </cell>
          <cell r="I4767">
            <v>19656</v>
          </cell>
          <cell r="J4767">
            <v>19656</v>
          </cell>
          <cell r="K4767">
            <v>0</v>
          </cell>
          <cell r="L4767">
            <v>27379</v>
          </cell>
        </row>
        <row r="4768">
          <cell r="A4768" t="str">
            <v>4890ER1002A</v>
          </cell>
          <cell r="B4768" t="str">
            <v>GLASS,DOOR</v>
          </cell>
          <cell r="C4768" t="str">
            <v>이현진</v>
          </cell>
          <cell r="D4768">
            <v>0</v>
          </cell>
          <cell r="E4768">
            <v>0</v>
          </cell>
          <cell r="F4768">
            <v>0</v>
          </cell>
          <cell r="G4768">
            <v>0</v>
          </cell>
          <cell r="H4768">
            <v>0</v>
          </cell>
          <cell r="I4768">
            <v>0</v>
          </cell>
          <cell r="J4768">
            <v>-10080</v>
          </cell>
          <cell r="K4768">
            <v>0</v>
          </cell>
          <cell r="L4768">
            <v>33490</v>
          </cell>
        </row>
        <row r="4769">
          <cell r="A4769" t="str">
            <v>4890ER1002B</v>
          </cell>
          <cell r="B4769" t="str">
            <v>GLASS,DOOR</v>
          </cell>
          <cell r="C4769" t="str">
            <v>이현진</v>
          </cell>
          <cell r="D4769">
            <v>3243</v>
          </cell>
          <cell r="E4769">
            <v>87300</v>
          </cell>
          <cell r="F4769">
            <v>0</v>
          </cell>
          <cell r="G4769">
            <v>0</v>
          </cell>
          <cell r="H4769">
            <v>0</v>
          </cell>
          <cell r="I4769">
            <v>90543</v>
          </cell>
          <cell r="J4769">
            <v>90543</v>
          </cell>
          <cell r="K4769">
            <v>0</v>
          </cell>
          <cell r="L4769">
            <v>70389</v>
          </cell>
        </row>
        <row r="4770">
          <cell r="A4770" t="str">
            <v>4890ER1003A</v>
          </cell>
          <cell r="B4770" t="str">
            <v>GLASS,DOOR</v>
          </cell>
          <cell r="C4770" t="str">
            <v>이현진</v>
          </cell>
          <cell r="D4770">
            <v>9730</v>
          </cell>
          <cell r="E4770">
            <v>0</v>
          </cell>
          <cell r="F4770">
            <v>0</v>
          </cell>
          <cell r="G4770">
            <v>0</v>
          </cell>
          <cell r="H4770">
            <v>640</v>
          </cell>
          <cell r="I4770">
            <v>9090</v>
          </cell>
          <cell r="J4770">
            <v>9090</v>
          </cell>
          <cell r="K4770">
            <v>0</v>
          </cell>
          <cell r="L4770">
            <v>0</v>
          </cell>
        </row>
        <row r="4771">
          <cell r="A4771" t="str">
            <v>4890W3A006E</v>
          </cell>
          <cell r="B4771" t="str">
            <v>GLASS</v>
          </cell>
          <cell r="C4771" t="str">
            <v>이현진</v>
          </cell>
          <cell r="D4771">
            <v>2973</v>
          </cell>
          <cell r="E4771">
            <v>0</v>
          </cell>
          <cell r="F4771">
            <v>0</v>
          </cell>
          <cell r="G4771">
            <v>0</v>
          </cell>
          <cell r="H4771">
            <v>0</v>
          </cell>
          <cell r="I4771">
            <v>2973</v>
          </cell>
          <cell r="J4771">
            <v>2973</v>
          </cell>
          <cell r="K4771">
            <v>0</v>
          </cell>
          <cell r="L4771">
            <v>0</v>
          </cell>
        </row>
        <row r="4772">
          <cell r="A4772" t="str">
            <v>4900FR2030D</v>
          </cell>
          <cell r="B4772" t="str">
            <v>DAMPER ASSEMBLY,FRICTION</v>
          </cell>
          <cell r="C4772" t="str">
            <v>김방준</v>
          </cell>
          <cell r="D4772">
            <v>734</v>
          </cell>
          <cell r="E4772">
            <v>0</v>
          </cell>
          <cell r="F4772">
            <v>0</v>
          </cell>
          <cell r="G4772">
            <v>0</v>
          </cell>
          <cell r="H4772">
            <v>206</v>
          </cell>
          <cell r="I4772">
            <v>528</v>
          </cell>
          <cell r="J4772">
            <v>528</v>
          </cell>
          <cell r="K4772">
            <v>0</v>
          </cell>
          <cell r="L4772">
            <v>0</v>
          </cell>
        </row>
        <row r="4773">
          <cell r="A4773" t="str">
            <v>4900FR2030E</v>
          </cell>
          <cell r="B4773" t="str">
            <v>DAMPER ASSEMBLY,FRICTION</v>
          </cell>
          <cell r="C4773" t="str">
            <v>김방준</v>
          </cell>
          <cell r="D4773">
            <v>26766</v>
          </cell>
          <cell r="E4773">
            <v>33600</v>
          </cell>
          <cell r="F4773">
            <v>0</v>
          </cell>
          <cell r="G4773">
            <v>0</v>
          </cell>
          <cell r="H4773">
            <v>35203</v>
          </cell>
          <cell r="I4773">
            <v>25163</v>
          </cell>
          <cell r="J4773">
            <v>20363</v>
          </cell>
          <cell r="K4773">
            <v>0</v>
          </cell>
          <cell r="L4773">
            <v>60</v>
          </cell>
        </row>
        <row r="4774">
          <cell r="A4774" t="str">
            <v>4900FR2030F</v>
          </cell>
          <cell r="B4774" t="str">
            <v>DAMPER ASSEMBLY,FRICTION</v>
          </cell>
          <cell r="C4774" t="str">
            <v>김방준</v>
          </cell>
          <cell r="D4774">
            <v>8030</v>
          </cell>
          <cell r="E4774">
            <v>122400</v>
          </cell>
          <cell r="F4774">
            <v>0</v>
          </cell>
          <cell r="G4774">
            <v>0</v>
          </cell>
          <cell r="H4774">
            <v>98400</v>
          </cell>
          <cell r="I4774">
            <v>32030</v>
          </cell>
          <cell r="J4774">
            <v>5630</v>
          </cell>
          <cell r="K4774">
            <v>0</v>
          </cell>
          <cell r="L4774">
            <v>9955</v>
          </cell>
        </row>
        <row r="4775">
          <cell r="A4775" t="str">
            <v>4901ER2001E</v>
          </cell>
          <cell r="B4775" t="str">
            <v>DAMPER ASSEMBLY,FRICTION</v>
          </cell>
          <cell r="C4775" t="str">
            <v>김방준</v>
          </cell>
          <cell r="D4775">
            <v>70390.600000000006</v>
          </cell>
          <cell r="E4775">
            <v>0</v>
          </cell>
          <cell r="F4775">
            <v>0</v>
          </cell>
          <cell r="G4775">
            <v>4002</v>
          </cell>
          <cell r="H4775">
            <v>70390.600000000006</v>
          </cell>
          <cell r="I4775">
            <v>-4002</v>
          </cell>
          <cell r="J4775">
            <v>-4002</v>
          </cell>
          <cell r="K4775">
            <v>52.4</v>
          </cell>
          <cell r="L4775">
            <v>9657</v>
          </cell>
        </row>
        <row r="4776">
          <cell r="A4776" t="str">
            <v>4901ER2002A</v>
          </cell>
          <cell r="B4776" t="str">
            <v>DAMPER ASSEMBLY,FRICTION</v>
          </cell>
          <cell r="C4776" t="str">
            <v>직송</v>
          </cell>
          <cell r="D4776">
            <v>3</v>
          </cell>
          <cell r="E4776">
            <v>200</v>
          </cell>
          <cell r="F4776">
            <v>0</v>
          </cell>
          <cell r="G4776">
            <v>0</v>
          </cell>
          <cell r="H4776">
            <v>200</v>
          </cell>
          <cell r="I4776">
            <v>3</v>
          </cell>
          <cell r="J4776">
            <v>3</v>
          </cell>
          <cell r="K4776">
            <v>11</v>
          </cell>
          <cell r="L4776">
            <v>0</v>
          </cell>
        </row>
        <row r="4777">
          <cell r="A4777" t="str">
            <v>4901ER2002B</v>
          </cell>
          <cell r="B4777" t="str">
            <v>DAMPER ASSEMBLY,FRICTION</v>
          </cell>
          <cell r="C4777" t="str">
            <v>직송</v>
          </cell>
          <cell r="D4777">
            <v>7</v>
          </cell>
          <cell r="E4777">
            <v>430</v>
          </cell>
          <cell r="F4777">
            <v>0</v>
          </cell>
          <cell r="G4777">
            <v>0</v>
          </cell>
          <cell r="H4777">
            <v>430</v>
          </cell>
          <cell r="I4777">
            <v>7</v>
          </cell>
          <cell r="J4777">
            <v>7</v>
          </cell>
          <cell r="K4777">
            <v>274</v>
          </cell>
          <cell r="L4777">
            <v>121</v>
          </cell>
        </row>
        <row r="4778">
          <cell r="A4778" t="str">
            <v>4901ER2003A</v>
          </cell>
          <cell r="B4778" t="str">
            <v>DAMPER ASSEMBLY,FRICTION</v>
          </cell>
          <cell r="C4778" t="str">
            <v>김방준</v>
          </cell>
          <cell r="D4778">
            <v>0</v>
          </cell>
          <cell r="E4778">
            <v>63000</v>
          </cell>
          <cell r="F4778">
            <v>0</v>
          </cell>
          <cell r="G4778">
            <v>351</v>
          </cell>
          <cell r="H4778">
            <v>62290</v>
          </cell>
          <cell r="I4778">
            <v>359</v>
          </cell>
          <cell r="J4778">
            <v>359</v>
          </cell>
          <cell r="K4778">
            <v>0</v>
          </cell>
          <cell r="L4778">
            <v>478</v>
          </cell>
        </row>
        <row r="4779">
          <cell r="A4779" t="str">
            <v>4901ER2003B</v>
          </cell>
          <cell r="B4779" t="str">
            <v>DAMPER ASSEMBLY,FRICTION</v>
          </cell>
          <cell r="C4779" t="str">
            <v>김방준</v>
          </cell>
          <cell r="D4779">
            <v>3764</v>
          </cell>
          <cell r="E4779">
            <v>10500</v>
          </cell>
          <cell r="F4779">
            <v>0</v>
          </cell>
          <cell r="G4779">
            <v>0</v>
          </cell>
          <cell r="H4779">
            <v>14264</v>
          </cell>
          <cell r="I4779">
            <v>0</v>
          </cell>
          <cell r="J4779">
            <v>0</v>
          </cell>
          <cell r="K4779">
            <v>0</v>
          </cell>
          <cell r="L4779">
            <v>10012</v>
          </cell>
        </row>
        <row r="4780">
          <cell r="A4780" t="str">
            <v>4902EA1001A</v>
          </cell>
          <cell r="B4780" t="str">
            <v>SUSPENSION ASSEMBLY</v>
          </cell>
          <cell r="C4780" t="str">
            <v>강동훈</v>
          </cell>
          <cell r="D4780">
            <v>668</v>
          </cell>
          <cell r="E4780">
            <v>1896</v>
          </cell>
          <cell r="F4780">
            <v>0</v>
          </cell>
          <cell r="G4780">
            <v>1400</v>
          </cell>
          <cell r="H4780">
            <v>120</v>
          </cell>
          <cell r="I4780">
            <v>1044</v>
          </cell>
          <cell r="J4780">
            <v>1028</v>
          </cell>
          <cell r="K4780">
            <v>0</v>
          </cell>
          <cell r="L4780">
            <v>3672</v>
          </cell>
        </row>
        <row r="4781">
          <cell r="A4781" t="str">
            <v>4902EA1002A</v>
          </cell>
          <cell r="B4781" t="str">
            <v>SUSPENSION ASSEMBLY</v>
          </cell>
          <cell r="C4781" t="str">
            <v>강동훈</v>
          </cell>
          <cell r="D4781">
            <v>0</v>
          </cell>
          <cell r="E4781">
            <v>192</v>
          </cell>
          <cell r="F4781">
            <v>0</v>
          </cell>
          <cell r="G4781">
            <v>0</v>
          </cell>
          <cell r="H4781">
            <v>10</v>
          </cell>
          <cell r="I4781">
            <v>182</v>
          </cell>
          <cell r="J4781">
            <v>182</v>
          </cell>
          <cell r="K4781">
            <v>0</v>
          </cell>
          <cell r="L4781">
            <v>446</v>
          </cell>
        </row>
        <row r="4782">
          <cell r="A4782" t="str">
            <v>4902EA1002B</v>
          </cell>
          <cell r="B4782" t="str">
            <v>SUSPENSION ASSEMBLY</v>
          </cell>
          <cell r="C4782" t="str">
            <v>강동훈</v>
          </cell>
          <cell r="D4782">
            <v>0</v>
          </cell>
          <cell r="E4782">
            <v>192</v>
          </cell>
          <cell r="F4782">
            <v>0</v>
          </cell>
          <cell r="G4782">
            <v>0</v>
          </cell>
          <cell r="H4782">
            <v>10</v>
          </cell>
          <cell r="I4782">
            <v>182</v>
          </cell>
          <cell r="J4782">
            <v>182</v>
          </cell>
          <cell r="K4782">
            <v>0</v>
          </cell>
          <cell r="L4782">
            <v>446</v>
          </cell>
        </row>
        <row r="4783">
          <cell r="A4783" t="str">
            <v>4902EA2001A</v>
          </cell>
          <cell r="B4783" t="str">
            <v>SUSPENSION ASSEMBLY</v>
          </cell>
          <cell r="C4783" t="str">
            <v>강동훈</v>
          </cell>
          <cell r="D4783">
            <v>2170</v>
          </cell>
          <cell r="E4783">
            <v>5990</v>
          </cell>
          <cell r="F4783">
            <v>0</v>
          </cell>
          <cell r="G4783">
            <v>6878</v>
          </cell>
          <cell r="H4783">
            <v>160</v>
          </cell>
          <cell r="I4783">
            <v>1122</v>
          </cell>
          <cell r="J4783">
            <v>-18</v>
          </cell>
          <cell r="K4783">
            <v>204</v>
          </cell>
          <cell r="L4783">
            <v>10178</v>
          </cell>
        </row>
        <row r="4784">
          <cell r="A4784" t="str">
            <v>4902EA2001B</v>
          </cell>
          <cell r="B4784" t="str">
            <v>SUSPENSION ASSEMBLY</v>
          </cell>
          <cell r="C4784" t="str">
            <v>강동훈</v>
          </cell>
          <cell r="D4784">
            <v>470</v>
          </cell>
          <cell r="E4784">
            <v>7534</v>
          </cell>
          <cell r="F4784">
            <v>0</v>
          </cell>
          <cell r="G4784">
            <v>6878</v>
          </cell>
          <cell r="H4784">
            <v>0</v>
          </cell>
          <cell r="I4784">
            <v>1126</v>
          </cell>
          <cell r="J4784">
            <v>-14</v>
          </cell>
          <cell r="K4784">
            <v>0</v>
          </cell>
          <cell r="L4784">
            <v>8942</v>
          </cell>
        </row>
        <row r="4785">
          <cell r="A4785" t="str">
            <v>4902EA2001E</v>
          </cell>
          <cell r="B4785" t="str">
            <v>SUSPENSION ASSEMBLY</v>
          </cell>
          <cell r="C4785" t="str">
            <v>강동훈</v>
          </cell>
          <cell r="D4785">
            <v>0</v>
          </cell>
          <cell r="E4785">
            <v>2820</v>
          </cell>
          <cell r="F4785">
            <v>0</v>
          </cell>
          <cell r="G4785">
            <v>2346</v>
          </cell>
          <cell r="H4785">
            <v>0</v>
          </cell>
          <cell r="I4785">
            <v>474</v>
          </cell>
          <cell r="J4785">
            <v>0</v>
          </cell>
          <cell r="K4785">
            <v>20</v>
          </cell>
          <cell r="L4785">
            <v>3744</v>
          </cell>
        </row>
        <row r="4786">
          <cell r="A4786" t="str">
            <v>4902EA2001F</v>
          </cell>
          <cell r="B4786" t="str">
            <v>SUSPENSION ASSEMBLY</v>
          </cell>
          <cell r="C4786" t="str">
            <v>강동훈</v>
          </cell>
          <cell r="D4786">
            <v>0</v>
          </cell>
          <cell r="E4786">
            <v>2820</v>
          </cell>
          <cell r="F4786">
            <v>0</v>
          </cell>
          <cell r="G4786">
            <v>2346</v>
          </cell>
          <cell r="H4786">
            <v>0</v>
          </cell>
          <cell r="I4786">
            <v>474</v>
          </cell>
          <cell r="J4786">
            <v>0</v>
          </cell>
          <cell r="K4786">
            <v>20</v>
          </cell>
          <cell r="L4786">
            <v>3744</v>
          </cell>
        </row>
        <row r="4787">
          <cell r="A4787" t="str">
            <v>4902FA1665A</v>
          </cell>
          <cell r="B4787" t="str">
            <v>SUSPENSION ASSEMBLY</v>
          </cell>
          <cell r="C4787" t="str">
            <v>강동훈</v>
          </cell>
          <cell r="D4787">
            <v>1090</v>
          </cell>
          <cell r="E4787">
            <v>29200</v>
          </cell>
          <cell r="F4787">
            <v>0</v>
          </cell>
          <cell r="G4787">
            <v>27994</v>
          </cell>
          <cell r="H4787">
            <v>0</v>
          </cell>
          <cell r="I4787">
            <v>2296</v>
          </cell>
          <cell r="J4787">
            <v>-132</v>
          </cell>
          <cell r="K4787">
            <v>0</v>
          </cell>
          <cell r="L4787">
            <v>37600</v>
          </cell>
        </row>
        <row r="4788">
          <cell r="A4788" t="str">
            <v>4902FA1665B</v>
          </cell>
          <cell r="B4788" t="str">
            <v>SUSPENSION ASSEMBLY</v>
          </cell>
          <cell r="C4788" t="str">
            <v>강동훈</v>
          </cell>
          <cell r="D4788">
            <v>1027</v>
          </cell>
          <cell r="E4788">
            <v>28850</v>
          </cell>
          <cell r="F4788">
            <v>0</v>
          </cell>
          <cell r="G4788">
            <v>27994</v>
          </cell>
          <cell r="H4788">
            <v>0</v>
          </cell>
          <cell r="I4788">
            <v>1883</v>
          </cell>
          <cell r="J4788">
            <v>-545</v>
          </cell>
          <cell r="K4788">
            <v>1</v>
          </cell>
          <cell r="L4788">
            <v>37600</v>
          </cell>
        </row>
        <row r="4789">
          <cell r="A4789" t="str">
            <v>4902FA1665C</v>
          </cell>
          <cell r="B4789" t="str">
            <v>SUSPENSION ASSEMBLY</v>
          </cell>
          <cell r="C4789" t="str">
            <v>강동훈</v>
          </cell>
          <cell r="D4789">
            <v>0</v>
          </cell>
          <cell r="E4789">
            <v>0</v>
          </cell>
          <cell r="F4789">
            <v>0</v>
          </cell>
          <cell r="G4789">
            <v>0</v>
          </cell>
          <cell r="H4789">
            <v>0</v>
          </cell>
          <cell r="I4789">
            <v>0</v>
          </cell>
          <cell r="J4789">
            <v>0</v>
          </cell>
          <cell r="K4789">
            <v>0</v>
          </cell>
          <cell r="L4789">
            <v>0</v>
          </cell>
        </row>
        <row r="4790">
          <cell r="A4790" t="str">
            <v>4902FA1665E</v>
          </cell>
          <cell r="B4790" t="str">
            <v>SUSPENSION ASSEMBLY</v>
          </cell>
          <cell r="C4790" t="str">
            <v>강동훈</v>
          </cell>
          <cell r="D4790">
            <v>0</v>
          </cell>
          <cell r="E4790">
            <v>340</v>
          </cell>
          <cell r="F4790">
            <v>0</v>
          </cell>
          <cell r="G4790">
            <v>614</v>
          </cell>
          <cell r="H4790">
            <v>34</v>
          </cell>
          <cell r="I4790">
            <v>-308</v>
          </cell>
          <cell r="J4790">
            <v>-308</v>
          </cell>
          <cell r="K4790">
            <v>0</v>
          </cell>
          <cell r="L4790">
            <v>1020</v>
          </cell>
        </row>
        <row r="4791">
          <cell r="A4791" t="str">
            <v>4902FA1665F</v>
          </cell>
          <cell r="B4791" t="str">
            <v>SUSPENSION ASSEMBLY</v>
          </cell>
          <cell r="C4791" t="str">
            <v>강동훈</v>
          </cell>
          <cell r="D4791">
            <v>0</v>
          </cell>
          <cell r="E4791">
            <v>1212</v>
          </cell>
          <cell r="F4791">
            <v>0</v>
          </cell>
          <cell r="G4791">
            <v>0</v>
          </cell>
          <cell r="H4791">
            <v>0</v>
          </cell>
          <cell r="I4791">
            <v>1212</v>
          </cell>
          <cell r="J4791">
            <v>1212</v>
          </cell>
          <cell r="K4791">
            <v>0</v>
          </cell>
          <cell r="L4791">
            <v>1824</v>
          </cell>
        </row>
        <row r="4792">
          <cell r="A4792" t="str">
            <v>4902FA1665G</v>
          </cell>
          <cell r="B4792" t="str">
            <v>SUSPENSION ASSEMBLY</v>
          </cell>
          <cell r="C4792" t="str">
            <v>강동훈</v>
          </cell>
          <cell r="D4792">
            <v>2</v>
          </cell>
          <cell r="E4792">
            <v>500</v>
          </cell>
          <cell r="F4792">
            <v>0</v>
          </cell>
          <cell r="G4792">
            <v>442</v>
          </cell>
          <cell r="H4792">
            <v>0</v>
          </cell>
          <cell r="I4792">
            <v>60</v>
          </cell>
          <cell r="J4792">
            <v>60</v>
          </cell>
          <cell r="K4792">
            <v>0</v>
          </cell>
          <cell r="L4792">
            <v>1100</v>
          </cell>
        </row>
        <row r="4793">
          <cell r="A4793" t="str">
            <v>4902FA1665H</v>
          </cell>
          <cell r="B4793" t="str">
            <v>SUSPENSION ASSEMBLY</v>
          </cell>
          <cell r="C4793" t="str">
            <v>강동훈</v>
          </cell>
          <cell r="D4793">
            <v>2</v>
          </cell>
          <cell r="E4793">
            <v>500</v>
          </cell>
          <cell r="F4793">
            <v>0</v>
          </cell>
          <cell r="G4793">
            <v>442</v>
          </cell>
          <cell r="H4793">
            <v>0</v>
          </cell>
          <cell r="I4793">
            <v>60</v>
          </cell>
          <cell r="J4793">
            <v>60</v>
          </cell>
          <cell r="K4793">
            <v>0</v>
          </cell>
          <cell r="L4793">
            <v>1100</v>
          </cell>
        </row>
        <row r="4794">
          <cell r="A4794" t="str">
            <v>4902FA1665J</v>
          </cell>
          <cell r="B4794" t="str">
            <v>SUSPENSION ASSEMBLY</v>
          </cell>
          <cell r="C4794" t="str">
            <v>강동훈</v>
          </cell>
          <cell r="D4794">
            <v>0</v>
          </cell>
          <cell r="E4794">
            <v>330</v>
          </cell>
          <cell r="F4794">
            <v>0</v>
          </cell>
          <cell r="G4794">
            <v>614</v>
          </cell>
          <cell r="H4794">
            <v>24</v>
          </cell>
          <cell r="I4794">
            <v>-308</v>
          </cell>
          <cell r="J4794">
            <v>-308</v>
          </cell>
          <cell r="K4794">
            <v>0</v>
          </cell>
          <cell r="L4794">
            <v>1020</v>
          </cell>
        </row>
        <row r="4795">
          <cell r="A4795" t="str">
            <v>4902FA1665L</v>
          </cell>
          <cell r="B4795" t="str">
            <v>SUSPENSION ASSEMBLY</v>
          </cell>
          <cell r="C4795" t="str">
            <v>강동훈</v>
          </cell>
          <cell r="D4795">
            <v>0</v>
          </cell>
          <cell r="E4795">
            <v>0</v>
          </cell>
          <cell r="F4795">
            <v>0</v>
          </cell>
          <cell r="G4795">
            <v>0</v>
          </cell>
          <cell r="H4795">
            <v>0</v>
          </cell>
          <cell r="I4795">
            <v>0</v>
          </cell>
          <cell r="J4795">
            <v>0</v>
          </cell>
          <cell r="K4795">
            <v>0</v>
          </cell>
          <cell r="L4795">
            <v>0</v>
          </cell>
        </row>
        <row r="4796">
          <cell r="A4796" t="str">
            <v>4902FA1665N</v>
          </cell>
          <cell r="B4796" t="str">
            <v>SUSPENSION ASSEMBLY</v>
          </cell>
          <cell r="C4796" t="str">
            <v>강동훈</v>
          </cell>
          <cell r="D4796">
            <v>0</v>
          </cell>
          <cell r="E4796">
            <v>30</v>
          </cell>
          <cell r="F4796">
            <v>0</v>
          </cell>
          <cell r="G4796">
            <v>0</v>
          </cell>
          <cell r="H4796">
            <v>30</v>
          </cell>
          <cell r="I4796">
            <v>0</v>
          </cell>
          <cell r="J4796">
            <v>0</v>
          </cell>
          <cell r="K4796">
            <v>0</v>
          </cell>
          <cell r="L4796">
            <v>0</v>
          </cell>
        </row>
        <row r="4797">
          <cell r="A4797" t="str">
            <v>4902FA1737A</v>
          </cell>
          <cell r="B4797" t="str">
            <v>SUSPENSION ASSEMBLY</v>
          </cell>
          <cell r="C4797" t="str">
            <v>강동훈</v>
          </cell>
          <cell r="D4797">
            <v>0</v>
          </cell>
          <cell r="E4797">
            <v>30</v>
          </cell>
          <cell r="F4797">
            <v>0</v>
          </cell>
          <cell r="G4797">
            <v>0</v>
          </cell>
          <cell r="H4797">
            <v>30</v>
          </cell>
          <cell r="I4797">
            <v>0</v>
          </cell>
          <cell r="J4797">
            <v>0</v>
          </cell>
          <cell r="K4797">
            <v>4</v>
          </cell>
          <cell r="L4797">
            <v>0</v>
          </cell>
        </row>
        <row r="4798">
          <cell r="A4798" t="str">
            <v>4902FA1737J</v>
          </cell>
          <cell r="B4798" t="str">
            <v>SUSPENSION ASSEMBLY</v>
          </cell>
          <cell r="C4798" t="str">
            <v>강동훈</v>
          </cell>
          <cell r="D4798">
            <v>232</v>
          </cell>
          <cell r="E4798">
            <v>0</v>
          </cell>
          <cell r="F4798">
            <v>0</v>
          </cell>
          <cell r="G4798">
            <v>0</v>
          </cell>
          <cell r="H4798">
            <v>0</v>
          </cell>
          <cell r="I4798">
            <v>232</v>
          </cell>
          <cell r="J4798">
            <v>232</v>
          </cell>
          <cell r="K4798">
            <v>0</v>
          </cell>
          <cell r="L4798">
            <v>912</v>
          </cell>
        </row>
        <row r="4799">
          <cell r="A4799" t="str">
            <v>4902FA1953A</v>
          </cell>
          <cell r="B4799" t="str">
            <v>SUSPENSION ASSEMBLY</v>
          </cell>
          <cell r="C4799" t="str">
            <v>강동훈</v>
          </cell>
          <cell r="D4799">
            <v>59</v>
          </cell>
          <cell r="E4799">
            <v>17354</v>
          </cell>
          <cell r="F4799">
            <v>0</v>
          </cell>
          <cell r="G4799">
            <v>17608</v>
          </cell>
          <cell r="H4799">
            <v>40</v>
          </cell>
          <cell r="I4799">
            <v>-235</v>
          </cell>
          <cell r="J4799">
            <v>-437</v>
          </cell>
          <cell r="K4799">
            <v>0</v>
          </cell>
          <cell r="L4799">
            <v>18616</v>
          </cell>
        </row>
        <row r="4800">
          <cell r="A4800" t="str">
            <v>4902FA1953B</v>
          </cell>
          <cell r="B4800" t="str">
            <v>SUSPENSION ASSEMBLY</v>
          </cell>
          <cell r="C4800" t="str">
            <v>강동훈</v>
          </cell>
          <cell r="D4800">
            <v>158</v>
          </cell>
          <cell r="E4800">
            <v>17296</v>
          </cell>
          <cell r="F4800">
            <v>0</v>
          </cell>
          <cell r="G4800">
            <v>17608</v>
          </cell>
          <cell r="H4800">
            <v>40</v>
          </cell>
          <cell r="I4800">
            <v>-194</v>
          </cell>
          <cell r="J4800">
            <v>-396</v>
          </cell>
          <cell r="K4800">
            <v>0</v>
          </cell>
          <cell r="L4800">
            <v>18616</v>
          </cell>
        </row>
        <row r="4801">
          <cell r="A4801" t="str">
            <v>4902FA1953F</v>
          </cell>
          <cell r="B4801" t="str">
            <v>SUSPENSION ASSEMBLY</v>
          </cell>
          <cell r="C4801" t="str">
            <v>강동훈</v>
          </cell>
          <cell r="D4801">
            <v>1099</v>
          </cell>
          <cell r="E4801">
            <v>31445</v>
          </cell>
          <cell r="F4801">
            <v>0</v>
          </cell>
          <cell r="G4801">
            <v>31146</v>
          </cell>
          <cell r="H4801">
            <v>160</v>
          </cell>
          <cell r="I4801">
            <v>1238</v>
          </cell>
          <cell r="J4801">
            <v>2258</v>
          </cell>
          <cell r="K4801">
            <v>0</v>
          </cell>
          <cell r="L4801">
            <v>43008</v>
          </cell>
        </row>
        <row r="4802">
          <cell r="A4802" t="str">
            <v>4902FA1953G</v>
          </cell>
          <cell r="B4802" t="str">
            <v>SUSPENSION ASSEMBLY</v>
          </cell>
          <cell r="C4802" t="str">
            <v>강동훈</v>
          </cell>
          <cell r="D4802">
            <v>1074</v>
          </cell>
          <cell r="E4802">
            <v>31437</v>
          </cell>
          <cell r="F4802">
            <v>0</v>
          </cell>
          <cell r="G4802">
            <v>31146</v>
          </cell>
          <cell r="H4802">
            <v>80</v>
          </cell>
          <cell r="I4802">
            <v>1285</v>
          </cell>
          <cell r="J4802">
            <v>2305</v>
          </cell>
          <cell r="K4802">
            <v>0</v>
          </cell>
          <cell r="L4802">
            <v>43008</v>
          </cell>
        </row>
        <row r="4803">
          <cell r="A4803" t="str">
            <v>4902FA1953H</v>
          </cell>
          <cell r="B4803" t="str">
            <v>SUSPENSION ASSEMBLY</v>
          </cell>
          <cell r="C4803" t="str">
            <v>강동훈</v>
          </cell>
          <cell r="D4803">
            <v>0</v>
          </cell>
          <cell r="E4803">
            <v>6722</v>
          </cell>
          <cell r="F4803">
            <v>0</v>
          </cell>
          <cell r="G4803">
            <v>6722</v>
          </cell>
          <cell r="H4803">
            <v>0</v>
          </cell>
          <cell r="I4803">
            <v>0</v>
          </cell>
          <cell r="J4803">
            <v>0</v>
          </cell>
          <cell r="K4803">
            <v>0</v>
          </cell>
          <cell r="L4803">
            <v>6722</v>
          </cell>
        </row>
        <row r="4804">
          <cell r="A4804" t="str">
            <v>4902FA1953J</v>
          </cell>
          <cell r="B4804" t="str">
            <v>SUSPENSION ASSEMBLY</v>
          </cell>
          <cell r="C4804" t="str">
            <v>강동훈</v>
          </cell>
          <cell r="D4804">
            <v>0</v>
          </cell>
          <cell r="E4804">
            <v>6722</v>
          </cell>
          <cell r="F4804">
            <v>0</v>
          </cell>
          <cell r="G4804">
            <v>6722</v>
          </cell>
          <cell r="H4804">
            <v>0</v>
          </cell>
          <cell r="I4804">
            <v>0</v>
          </cell>
          <cell r="J4804">
            <v>0</v>
          </cell>
          <cell r="K4804">
            <v>0</v>
          </cell>
          <cell r="L4804">
            <v>6722</v>
          </cell>
        </row>
        <row r="4805">
          <cell r="A4805" t="str">
            <v>4902FA1953R</v>
          </cell>
          <cell r="B4805" t="str">
            <v>SUSPENSION ASSEMBLY</v>
          </cell>
          <cell r="C4805" t="str">
            <v>강동훈</v>
          </cell>
          <cell r="D4805">
            <v>287</v>
          </cell>
          <cell r="E4805">
            <v>32927</v>
          </cell>
          <cell r="F4805">
            <v>0</v>
          </cell>
          <cell r="G4805">
            <v>33828</v>
          </cell>
          <cell r="H4805">
            <v>20</v>
          </cell>
          <cell r="I4805">
            <v>-634</v>
          </cell>
          <cell r="J4805">
            <v>-156</v>
          </cell>
          <cell r="K4805">
            <v>0</v>
          </cell>
          <cell r="L4805">
            <v>43022</v>
          </cell>
        </row>
        <row r="4806">
          <cell r="A4806" t="str">
            <v>4902FA1953S</v>
          </cell>
          <cell r="B4806" t="str">
            <v>SUSPENSION ASSEMBLY</v>
          </cell>
          <cell r="C4806" t="str">
            <v>강동훈</v>
          </cell>
          <cell r="D4806">
            <v>351</v>
          </cell>
          <cell r="E4806">
            <v>32605</v>
          </cell>
          <cell r="F4806">
            <v>0</v>
          </cell>
          <cell r="G4806">
            <v>33828</v>
          </cell>
          <cell r="H4806">
            <v>20</v>
          </cell>
          <cell r="I4806">
            <v>-892</v>
          </cell>
          <cell r="J4806">
            <v>-414</v>
          </cell>
          <cell r="K4806">
            <v>0</v>
          </cell>
          <cell r="L4806">
            <v>43022</v>
          </cell>
        </row>
        <row r="4807">
          <cell r="A4807" t="str">
            <v>4902FA1953T</v>
          </cell>
          <cell r="B4807" t="str">
            <v>SUSPENSION ASSEMBLY</v>
          </cell>
          <cell r="C4807" t="str">
            <v>강동훈</v>
          </cell>
          <cell r="D4807">
            <v>136</v>
          </cell>
          <cell r="E4807">
            <v>15544</v>
          </cell>
          <cell r="F4807">
            <v>0</v>
          </cell>
          <cell r="G4807">
            <v>16156</v>
          </cell>
          <cell r="H4807">
            <v>0</v>
          </cell>
          <cell r="I4807">
            <v>-476</v>
          </cell>
          <cell r="J4807">
            <v>124</v>
          </cell>
          <cell r="K4807">
            <v>12</v>
          </cell>
          <cell r="L4807">
            <v>22038</v>
          </cell>
        </row>
        <row r="4808">
          <cell r="A4808" t="str">
            <v>4902FA1953U</v>
          </cell>
          <cell r="B4808" t="str">
            <v>SUSPENSION ASSEMBLY</v>
          </cell>
          <cell r="C4808" t="str">
            <v>강동훈</v>
          </cell>
          <cell r="D4808">
            <v>93</v>
          </cell>
          <cell r="E4808">
            <v>15549</v>
          </cell>
          <cell r="F4808">
            <v>0</v>
          </cell>
          <cell r="G4808">
            <v>16156</v>
          </cell>
          <cell r="H4808">
            <v>7</v>
          </cell>
          <cell r="I4808">
            <v>-521</v>
          </cell>
          <cell r="J4808">
            <v>79</v>
          </cell>
          <cell r="K4808">
            <v>0</v>
          </cell>
          <cell r="L4808">
            <v>22038</v>
          </cell>
        </row>
        <row r="4809">
          <cell r="A4809" t="str">
            <v>4920EC3002A</v>
          </cell>
          <cell r="B4809" t="str">
            <v>HEAT SINK</v>
          </cell>
          <cell r="C4809" t="str">
            <v>황명규</v>
          </cell>
          <cell r="D4809">
            <v>95</v>
          </cell>
          <cell r="E4809">
            <v>3780</v>
          </cell>
          <cell r="F4809">
            <v>0</v>
          </cell>
          <cell r="G4809">
            <v>2804</v>
          </cell>
          <cell r="H4809">
            <v>0</v>
          </cell>
          <cell r="I4809">
            <v>1071</v>
          </cell>
          <cell r="J4809">
            <v>1071</v>
          </cell>
          <cell r="K4809">
            <v>1</v>
          </cell>
          <cell r="L4809">
            <v>36832</v>
          </cell>
        </row>
        <row r="4810">
          <cell r="A4810" t="str">
            <v>4920EC3004A</v>
          </cell>
          <cell r="B4810" t="str">
            <v>HEAT SINK</v>
          </cell>
          <cell r="C4810" t="str">
            <v>황명규</v>
          </cell>
          <cell r="D4810">
            <v>46.564390000000003</v>
          </cell>
          <cell r="E4810">
            <v>27352</v>
          </cell>
          <cell r="F4810">
            <v>0</v>
          </cell>
          <cell r="G4810">
            <v>25794</v>
          </cell>
          <cell r="H4810">
            <v>0</v>
          </cell>
          <cell r="I4810">
            <v>1604.56439</v>
          </cell>
          <cell r="J4810">
            <v>1605.56439</v>
          </cell>
          <cell r="K4810">
            <v>71</v>
          </cell>
          <cell r="L4810">
            <v>86804</v>
          </cell>
        </row>
        <row r="4811">
          <cell r="A4811" t="str">
            <v>4920EC3006A</v>
          </cell>
          <cell r="B4811" t="str">
            <v>HEAT SINK</v>
          </cell>
          <cell r="C4811" t="str">
            <v>황명규</v>
          </cell>
          <cell r="D4811">
            <v>0</v>
          </cell>
          <cell r="E4811">
            <v>762</v>
          </cell>
          <cell r="F4811">
            <v>0</v>
          </cell>
          <cell r="G4811">
            <v>768</v>
          </cell>
          <cell r="H4811">
            <v>0</v>
          </cell>
          <cell r="I4811">
            <v>-6</v>
          </cell>
          <cell r="J4811">
            <v>0</v>
          </cell>
          <cell r="K4811">
            <v>0</v>
          </cell>
          <cell r="L4811">
            <v>776</v>
          </cell>
        </row>
        <row r="4812">
          <cell r="A4812" t="str">
            <v>4920EC3008A</v>
          </cell>
          <cell r="B4812" t="str">
            <v>HEAT SINK</v>
          </cell>
          <cell r="C4812" t="str">
            <v>황명규</v>
          </cell>
          <cell r="D4812">
            <v>102</v>
          </cell>
          <cell r="E4812">
            <v>986</v>
          </cell>
          <cell r="F4812">
            <v>0</v>
          </cell>
          <cell r="G4812">
            <v>730</v>
          </cell>
          <cell r="H4812">
            <v>0</v>
          </cell>
          <cell r="I4812">
            <v>358</v>
          </cell>
          <cell r="J4812">
            <v>358</v>
          </cell>
          <cell r="K4812">
            <v>0</v>
          </cell>
          <cell r="L4812">
            <v>732</v>
          </cell>
        </row>
        <row r="4813">
          <cell r="A4813" t="str">
            <v>4920EC3012A</v>
          </cell>
          <cell r="B4813" t="str">
            <v>HEAT SINK</v>
          </cell>
          <cell r="C4813" t="str">
            <v>황명규</v>
          </cell>
          <cell r="D4813">
            <v>108</v>
          </cell>
          <cell r="E4813">
            <v>2552</v>
          </cell>
          <cell r="F4813">
            <v>0</v>
          </cell>
          <cell r="G4813">
            <v>1988</v>
          </cell>
          <cell r="H4813">
            <v>0</v>
          </cell>
          <cell r="I4813">
            <v>610</v>
          </cell>
          <cell r="J4813">
            <v>962</v>
          </cell>
          <cell r="K4813">
            <v>0</v>
          </cell>
          <cell r="L4813">
            <v>6343</v>
          </cell>
        </row>
        <row r="4814">
          <cell r="A4814" t="str">
            <v>4920EC4001B</v>
          </cell>
          <cell r="B4814" t="str">
            <v>HEAT SINK</v>
          </cell>
          <cell r="C4814" t="str">
            <v>황명규</v>
          </cell>
          <cell r="D4814">
            <v>996</v>
          </cell>
          <cell r="E4814">
            <v>30100</v>
          </cell>
          <cell r="F4814">
            <v>0</v>
          </cell>
          <cell r="G4814">
            <v>28556</v>
          </cell>
          <cell r="H4814">
            <v>0</v>
          </cell>
          <cell r="I4814">
            <v>2540</v>
          </cell>
          <cell r="J4814">
            <v>3524</v>
          </cell>
          <cell r="K4814">
            <v>0</v>
          </cell>
          <cell r="L4814">
            <v>38629</v>
          </cell>
        </row>
        <row r="4815">
          <cell r="A4815" t="str">
            <v>4920EC4002A</v>
          </cell>
          <cell r="B4815" t="str">
            <v>HEAT SINK</v>
          </cell>
          <cell r="C4815" t="str">
            <v>황명규</v>
          </cell>
          <cell r="D4815">
            <v>206</v>
          </cell>
          <cell r="E4815">
            <v>30600</v>
          </cell>
          <cell r="F4815">
            <v>0</v>
          </cell>
          <cell r="G4815">
            <v>26708</v>
          </cell>
          <cell r="H4815">
            <v>0</v>
          </cell>
          <cell r="I4815">
            <v>4098</v>
          </cell>
          <cell r="J4815">
            <v>3635</v>
          </cell>
          <cell r="K4815">
            <v>0</v>
          </cell>
          <cell r="L4815">
            <v>59792</v>
          </cell>
        </row>
        <row r="4816">
          <cell r="A4816" t="str">
            <v>4920FC3130A</v>
          </cell>
          <cell r="B4816" t="str">
            <v>HEAT SINK</v>
          </cell>
          <cell r="C4816" t="str">
            <v>황명규</v>
          </cell>
          <cell r="D4816">
            <v>237</v>
          </cell>
          <cell r="E4816">
            <v>5528</v>
          </cell>
          <cell r="F4816">
            <v>0</v>
          </cell>
          <cell r="G4816">
            <v>5457</v>
          </cell>
          <cell r="H4816">
            <v>0</v>
          </cell>
          <cell r="I4816">
            <v>301</v>
          </cell>
          <cell r="J4816">
            <v>299</v>
          </cell>
          <cell r="K4816">
            <v>0</v>
          </cell>
          <cell r="L4816">
            <v>12183</v>
          </cell>
        </row>
        <row r="4817">
          <cell r="A4817" t="str">
            <v>4920FC3130D</v>
          </cell>
          <cell r="B4817" t="str">
            <v>HEAT SINK</v>
          </cell>
          <cell r="C4817" t="str">
            <v>황명규</v>
          </cell>
          <cell r="D4817">
            <v>-5</v>
          </cell>
          <cell r="E4817">
            <v>0</v>
          </cell>
          <cell r="F4817">
            <v>0</v>
          </cell>
          <cell r="G4817">
            <v>0</v>
          </cell>
          <cell r="H4817">
            <v>0</v>
          </cell>
          <cell r="I4817">
            <v>0</v>
          </cell>
          <cell r="J4817">
            <v>0</v>
          </cell>
          <cell r="K4817">
            <v>0</v>
          </cell>
          <cell r="L4817">
            <v>0</v>
          </cell>
        </row>
        <row r="4818">
          <cell r="A4818" t="str">
            <v>4920FC3130E</v>
          </cell>
          <cell r="B4818" t="str">
            <v>HEAT SINK</v>
          </cell>
          <cell r="C4818" t="str">
            <v>황명규</v>
          </cell>
          <cell r="D4818">
            <v>-2</v>
          </cell>
          <cell r="E4818">
            <v>0</v>
          </cell>
          <cell r="F4818">
            <v>0</v>
          </cell>
          <cell r="G4818">
            <v>0</v>
          </cell>
          <cell r="H4818">
            <v>0</v>
          </cell>
          <cell r="I4818">
            <v>0</v>
          </cell>
          <cell r="J4818">
            <v>0</v>
          </cell>
          <cell r="K4818">
            <v>0</v>
          </cell>
          <cell r="L4818">
            <v>69352</v>
          </cell>
        </row>
        <row r="4819">
          <cell r="A4819" t="str">
            <v>4920FC3167A</v>
          </cell>
          <cell r="B4819" t="str">
            <v>HEAT SINK</v>
          </cell>
          <cell r="C4819" t="str">
            <v>황명규</v>
          </cell>
          <cell r="D4819">
            <v>-62</v>
          </cell>
          <cell r="E4819">
            <v>0</v>
          </cell>
          <cell r="F4819">
            <v>0</v>
          </cell>
          <cell r="G4819">
            <v>0</v>
          </cell>
          <cell r="H4819">
            <v>0</v>
          </cell>
          <cell r="I4819">
            <v>0</v>
          </cell>
          <cell r="J4819">
            <v>0</v>
          </cell>
          <cell r="K4819">
            <v>0</v>
          </cell>
          <cell r="L4819">
            <v>0</v>
          </cell>
        </row>
        <row r="4820">
          <cell r="A4820" t="str">
            <v>4920FC3171A</v>
          </cell>
          <cell r="B4820" t="str">
            <v>HEAT SINK</v>
          </cell>
          <cell r="C4820" t="str">
            <v>황명규</v>
          </cell>
          <cell r="D4820">
            <v>0</v>
          </cell>
          <cell r="E4820">
            <v>0</v>
          </cell>
          <cell r="F4820">
            <v>0</v>
          </cell>
          <cell r="G4820">
            <v>0</v>
          </cell>
          <cell r="H4820">
            <v>0</v>
          </cell>
          <cell r="I4820">
            <v>0</v>
          </cell>
          <cell r="J4820">
            <v>0</v>
          </cell>
          <cell r="K4820">
            <v>0</v>
          </cell>
          <cell r="L4820">
            <v>0</v>
          </cell>
        </row>
        <row r="4821">
          <cell r="A4821" t="str">
            <v>4920FC3180A</v>
          </cell>
          <cell r="B4821" t="str">
            <v>HEAT SINK</v>
          </cell>
          <cell r="C4821" t="str">
            <v>황명규</v>
          </cell>
          <cell r="D4821">
            <v>-30</v>
          </cell>
          <cell r="E4821">
            <v>0</v>
          </cell>
          <cell r="F4821">
            <v>0</v>
          </cell>
          <cell r="G4821">
            <v>0</v>
          </cell>
          <cell r="H4821">
            <v>0</v>
          </cell>
          <cell r="I4821">
            <v>0</v>
          </cell>
          <cell r="J4821">
            <v>0</v>
          </cell>
          <cell r="K4821">
            <v>0</v>
          </cell>
          <cell r="L4821">
            <v>0</v>
          </cell>
        </row>
        <row r="4822">
          <cell r="A4822" t="str">
            <v>4920FC3180B</v>
          </cell>
          <cell r="B4822" t="str">
            <v>HEAT SINK</v>
          </cell>
          <cell r="C4822" t="str">
            <v>황명규</v>
          </cell>
          <cell r="D4822">
            <v>0.43561</v>
          </cell>
          <cell r="E4822">
            <v>1063</v>
          </cell>
          <cell r="F4822">
            <v>0</v>
          </cell>
          <cell r="G4822">
            <v>734</v>
          </cell>
          <cell r="H4822">
            <v>0</v>
          </cell>
          <cell r="I4822">
            <v>299.43561</v>
          </cell>
          <cell r="J4822">
            <v>299.43561</v>
          </cell>
          <cell r="K4822">
            <v>0</v>
          </cell>
          <cell r="L4822">
            <v>2052</v>
          </cell>
        </row>
        <row r="4823">
          <cell r="A4823" t="str">
            <v>4920FC4031A</v>
          </cell>
          <cell r="B4823" t="str">
            <v>HEAT SINK</v>
          </cell>
          <cell r="C4823" t="str">
            <v>황명규</v>
          </cell>
          <cell r="D4823">
            <v>-138</v>
          </cell>
          <cell r="E4823">
            <v>0</v>
          </cell>
          <cell r="F4823">
            <v>0</v>
          </cell>
          <cell r="G4823">
            <v>0</v>
          </cell>
          <cell r="H4823">
            <v>0</v>
          </cell>
          <cell r="I4823">
            <v>0</v>
          </cell>
          <cell r="J4823">
            <v>-4</v>
          </cell>
          <cell r="K4823">
            <v>0</v>
          </cell>
          <cell r="L4823">
            <v>44</v>
          </cell>
        </row>
        <row r="4824">
          <cell r="A4824" t="str">
            <v>4920FC4061A</v>
          </cell>
          <cell r="B4824" t="str">
            <v>HEAT SINK</v>
          </cell>
          <cell r="C4824" t="str">
            <v>황명규</v>
          </cell>
          <cell r="D4824">
            <v>-2147.6006699999998</v>
          </cell>
          <cell r="E4824">
            <v>31500</v>
          </cell>
          <cell r="F4824">
            <v>0</v>
          </cell>
          <cell r="G4824">
            <v>30250</v>
          </cell>
          <cell r="H4824">
            <v>0</v>
          </cell>
          <cell r="I4824">
            <v>-1037.60067</v>
          </cell>
          <cell r="J4824">
            <v>299.39933000000002</v>
          </cell>
          <cell r="K4824">
            <v>1</v>
          </cell>
          <cell r="L4824">
            <v>204286</v>
          </cell>
        </row>
        <row r="4825">
          <cell r="A4825" t="str">
            <v>4920FC4061B</v>
          </cell>
          <cell r="B4825" t="str">
            <v>HEAT SINK</v>
          </cell>
          <cell r="C4825" t="str">
            <v>황명규</v>
          </cell>
          <cell r="D4825">
            <v>-2</v>
          </cell>
          <cell r="E4825">
            <v>0</v>
          </cell>
          <cell r="F4825">
            <v>0</v>
          </cell>
          <cell r="G4825">
            <v>0</v>
          </cell>
          <cell r="H4825">
            <v>0</v>
          </cell>
          <cell r="I4825">
            <v>0</v>
          </cell>
          <cell r="J4825">
            <v>0</v>
          </cell>
          <cell r="K4825">
            <v>0</v>
          </cell>
          <cell r="L4825">
            <v>69352</v>
          </cell>
        </row>
        <row r="4826">
          <cell r="A4826" t="str">
            <v>4920FC4061C</v>
          </cell>
          <cell r="B4826" t="str">
            <v>HEAT SINK</v>
          </cell>
          <cell r="C4826" t="str">
            <v>황명규</v>
          </cell>
          <cell r="D4826">
            <v>0</v>
          </cell>
          <cell r="E4826">
            <v>430</v>
          </cell>
          <cell r="F4826">
            <v>0</v>
          </cell>
          <cell r="G4826">
            <v>442</v>
          </cell>
          <cell r="H4826">
            <v>0</v>
          </cell>
          <cell r="I4826">
            <v>-12</v>
          </cell>
          <cell r="J4826">
            <v>0</v>
          </cell>
          <cell r="K4826">
            <v>0</v>
          </cell>
          <cell r="L4826">
            <v>2118</v>
          </cell>
        </row>
        <row r="4827">
          <cell r="A4827" t="str">
            <v>4920FC4061D</v>
          </cell>
          <cell r="B4827" t="str">
            <v>HEAT SINK</v>
          </cell>
          <cell r="C4827" t="str">
            <v>황명규</v>
          </cell>
          <cell r="D4827">
            <v>1463</v>
          </cell>
          <cell r="E4827">
            <v>0</v>
          </cell>
          <cell r="F4827">
            <v>0</v>
          </cell>
          <cell r="G4827">
            <v>1628</v>
          </cell>
          <cell r="H4827">
            <v>0</v>
          </cell>
          <cell r="I4827">
            <v>-165</v>
          </cell>
          <cell r="J4827">
            <v>0</v>
          </cell>
          <cell r="K4827">
            <v>1</v>
          </cell>
          <cell r="L4827">
            <v>32722</v>
          </cell>
        </row>
        <row r="4828">
          <cell r="A4828" t="str">
            <v>4920FC4061E</v>
          </cell>
          <cell r="B4828" t="str">
            <v>HEAT SINK</v>
          </cell>
          <cell r="C4828" t="str">
            <v>황명규</v>
          </cell>
          <cell r="D4828">
            <v>-1627</v>
          </cell>
          <cell r="E4828">
            <v>27000</v>
          </cell>
          <cell r="F4828">
            <v>0</v>
          </cell>
          <cell r="G4828">
            <v>24154</v>
          </cell>
          <cell r="H4828">
            <v>0</v>
          </cell>
          <cell r="I4828">
            <v>1219</v>
          </cell>
          <cell r="J4828">
            <v>561</v>
          </cell>
          <cell r="K4828">
            <v>0</v>
          </cell>
          <cell r="L4828">
            <v>62878</v>
          </cell>
        </row>
        <row r="4829">
          <cell r="A4829" t="str">
            <v>4924EL1001A</v>
          </cell>
          <cell r="B4829" t="str">
            <v>DISPENSER</v>
          </cell>
          <cell r="C4829" t="str">
            <v>이재일1</v>
          </cell>
          <cell r="D4829">
            <v>0</v>
          </cell>
          <cell r="E4829">
            <v>2</v>
          </cell>
          <cell r="F4829">
            <v>0</v>
          </cell>
          <cell r="G4829">
            <v>0</v>
          </cell>
          <cell r="H4829">
            <v>2</v>
          </cell>
          <cell r="I4829">
            <v>0</v>
          </cell>
          <cell r="J4829">
            <v>0</v>
          </cell>
          <cell r="K4829">
            <v>0</v>
          </cell>
          <cell r="L4829">
            <v>8569</v>
          </cell>
        </row>
        <row r="4830">
          <cell r="A4830" t="str">
            <v>4924ER1006B</v>
          </cell>
          <cell r="B4830" t="str">
            <v>DISPENSER</v>
          </cell>
          <cell r="D4830">
            <v>0</v>
          </cell>
          <cell r="E4830">
            <v>3</v>
          </cell>
          <cell r="F4830">
            <v>0</v>
          </cell>
          <cell r="G4830">
            <v>0</v>
          </cell>
          <cell r="H4830">
            <v>3</v>
          </cell>
          <cell r="I4830">
            <v>0</v>
          </cell>
          <cell r="J4830">
            <v>0</v>
          </cell>
          <cell r="K4830">
            <v>1</v>
          </cell>
          <cell r="L4830">
            <v>990</v>
          </cell>
        </row>
        <row r="4831">
          <cell r="A4831" t="str">
            <v>4924FD2123C</v>
          </cell>
          <cell r="B4831" t="str">
            <v>DISPENSER</v>
          </cell>
          <cell r="C4831" t="str">
            <v>김방준</v>
          </cell>
          <cell r="D4831">
            <v>0</v>
          </cell>
          <cell r="E4831">
            <v>16500</v>
          </cell>
          <cell r="F4831">
            <v>0</v>
          </cell>
          <cell r="G4831">
            <v>0</v>
          </cell>
          <cell r="H4831">
            <v>9053</v>
          </cell>
          <cell r="I4831">
            <v>7447</v>
          </cell>
          <cell r="J4831">
            <v>7447</v>
          </cell>
          <cell r="K4831">
            <v>0</v>
          </cell>
          <cell r="L4831">
            <v>0</v>
          </cell>
        </row>
        <row r="4832">
          <cell r="A4832" t="str">
            <v>4924FD2123D</v>
          </cell>
          <cell r="B4832" t="str">
            <v>DISPENSER</v>
          </cell>
          <cell r="C4832" t="str">
            <v>김방준</v>
          </cell>
          <cell r="D4832">
            <v>0</v>
          </cell>
          <cell r="E4832">
            <v>0</v>
          </cell>
          <cell r="F4832">
            <v>0</v>
          </cell>
          <cell r="G4832">
            <v>0</v>
          </cell>
          <cell r="H4832">
            <v>0</v>
          </cell>
          <cell r="I4832">
            <v>0</v>
          </cell>
          <cell r="J4832">
            <v>0</v>
          </cell>
          <cell r="K4832">
            <v>0</v>
          </cell>
          <cell r="L4832">
            <v>0</v>
          </cell>
        </row>
        <row r="4833">
          <cell r="A4833" t="str">
            <v>4924FD2123E</v>
          </cell>
          <cell r="B4833" t="str">
            <v>DISPENSER</v>
          </cell>
          <cell r="C4833" t="str">
            <v>김방준</v>
          </cell>
          <cell r="D4833">
            <v>47988</v>
          </cell>
          <cell r="E4833">
            <v>0</v>
          </cell>
          <cell r="F4833">
            <v>0</v>
          </cell>
          <cell r="G4833">
            <v>0</v>
          </cell>
          <cell r="H4833">
            <v>11585</v>
          </cell>
          <cell r="I4833">
            <v>36403</v>
          </cell>
          <cell r="J4833">
            <v>36403</v>
          </cell>
          <cell r="K4833">
            <v>0</v>
          </cell>
          <cell r="L4833">
            <v>0</v>
          </cell>
        </row>
        <row r="4834">
          <cell r="A4834" t="str">
            <v>4925EL1001A</v>
          </cell>
          <cell r="B4834" t="str">
            <v>DISPENSER ASSEMBLY</v>
          </cell>
          <cell r="C4834" t="str">
            <v>이재일1</v>
          </cell>
          <cell r="D4834">
            <v>401</v>
          </cell>
          <cell r="E4834">
            <v>7543</v>
          </cell>
          <cell r="F4834">
            <v>0</v>
          </cell>
          <cell r="G4834">
            <v>7787</v>
          </cell>
          <cell r="H4834">
            <v>0</v>
          </cell>
          <cell r="I4834">
            <v>157</v>
          </cell>
          <cell r="J4834">
            <v>150</v>
          </cell>
          <cell r="K4834">
            <v>0</v>
          </cell>
          <cell r="L4834">
            <v>8416</v>
          </cell>
        </row>
        <row r="4835">
          <cell r="A4835" t="str">
            <v>4925ER1001C</v>
          </cell>
          <cell r="B4835" t="str">
            <v>DISPENSER ASSEMBLY</v>
          </cell>
          <cell r="C4835" t="str">
            <v>정경원</v>
          </cell>
          <cell r="D4835">
            <v>312</v>
          </cell>
          <cell r="E4835">
            <v>9060</v>
          </cell>
          <cell r="F4835">
            <v>0</v>
          </cell>
          <cell r="G4835">
            <v>8912</v>
          </cell>
          <cell r="H4835">
            <v>0</v>
          </cell>
          <cell r="I4835">
            <v>460</v>
          </cell>
          <cell r="J4835">
            <v>1004</v>
          </cell>
          <cell r="K4835">
            <v>0</v>
          </cell>
          <cell r="L4835">
            <v>12074</v>
          </cell>
        </row>
        <row r="4836">
          <cell r="A4836" t="str">
            <v>4925ER1001E</v>
          </cell>
          <cell r="B4836" t="str">
            <v>DISPENSER ASSEMBLY</v>
          </cell>
          <cell r="C4836" t="str">
            <v>정경원</v>
          </cell>
          <cell r="D4836">
            <v>0</v>
          </cell>
          <cell r="E4836">
            <v>3156</v>
          </cell>
          <cell r="F4836">
            <v>0</v>
          </cell>
          <cell r="G4836">
            <v>3156</v>
          </cell>
          <cell r="H4836">
            <v>0</v>
          </cell>
          <cell r="I4836">
            <v>0</v>
          </cell>
          <cell r="J4836">
            <v>0</v>
          </cell>
          <cell r="K4836">
            <v>0</v>
          </cell>
          <cell r="L4836">
            <v>4956</v>
          </cell>
        </row>
        <row r="4837">
          <cell r="A4837" t="str">
            <v>4925ER1001H</v>
          </cell>
          <cell r="B4837" t="str">
            <v>DISPENSER ASSEMBLY</v>
          </cell>
          <cell r="C4837" t="str">
            <v>정경원</v>
          </cell>
          <cell r="D4837">
            <v>108</v>
          </cell>
          <cell r="E4837">
            <v>258</v>
          </cell>
          <cell r="F4837">
            <v>0</v>
          </cell>
          <cell r="G4837">
            <v>366</v>
          </cell>
          <cell r="H4837">
            <v>0</v>
          </cell>
          <cell r="I4837">
            <v>0</v>
          </cell>
          <cell r="J4837">
            <v>0</v>
          </cell>
          <cell r="K4837">
            <v>1</v>
          </cell>
          <cell r="L4837">
            <v>366</v>
          </cell>
        </row>
        <row r="4838">
          <cell r="A4838" t="str">
            <v>4925ER1001N</v>
          </cell>
          <cell r="B4838" t="str">
            <v>DISPENSER ASSEMBLY</v>
          </cell>
          <cell r="C4838" t="str">
            <v>정경원</v>
          </cell>
          <cell r="D4838">
            <v>1200</v>
          </cell>
          <cell r="E4838">
            <v>5738</v>
          </cell>
          <cell r="F4838">
            <v>0</v>
          </cell>
          <cell r="G4838">
            <v>6938</v>
          </cell>
          <cell r="H4838">
            <v>0</v>
          </cell>
          <cell r="I4838">
            <v>0</v>
          </cell>
          <cell r="J4838">
            <v>0</v>
          </cell>
          <cell r="K4838">
            <v>1</v>
          </cell>
          <cell r="L4838">
            <v>7346</v>
          </cell>
        </row>
        <row r="4839">
          <cell r="A4839" t="str">
            <v>4925ER1001R</v>
          </cell>
          <cell r="B4839" t="str">
            <v>DISPENSER ASSEMBLY</v>
          </cell>
          <cell r="C4839" t="str">
            <v>정경원</v>
          </cell>
          <cell r="D4839">
            <v>0</v>
          </cell>
          <cell r="E4839">
            <v>100</v>
          </cell>
          <cell r="F4839">
            <v>0</v>
          </cell>
          <cell r="G4839">
            <v>200</v>
          </cell>
          <cell r="H4839">
            <v>0</v>
          </cell>
          <cell r="I4839">
            <v>-100</v>
          </cell>
          <cell r="J4839">
            <v>0</v>
          </cell>
          <cell r="K4839">
            <v>1</v>
          </cell>
          <cell r="L4839">
            <v>400</v>
          </cell>
        </row>
        <row r="4840">
          <cell r="A4840" t="str">
            <v>4925ER1001V</v>
          </cell>
          <cell r="B4840" t="str">
            <v>DISPENSER ASSEMBLY</v>
          </cell>
          <cell r="C4840" t="str">
            <v>정경원</v>
          </cell>
          <cell r="D4840">
            <v>2</v>
          </cell>
          <cell r="E4840">
            <v>3250</v>
          </cell>
          <cell r="F4840">
            <v>0</v>
          </cell>
          <cell r="G4840">
            <v>3252</v>
          </cell>
          <cell r="H4840">
            <v>0</v>
          </cell>
          <cell r="I4840">
            <v>0</v>
          </cell>
          <cell r="J4840">
            <v>0</v>
          </cell>
          <cell r="K4840">
            <v>0</v>
          </cell>
          <cell r="L4840">
            <v>4150</v>
          </cell>
        </row>
        <row r="4841">
          <cell r="A4841" t="str">
            <v>4925ER1002B</v>
          </cell>
          <cell r="B4841" t="str">
            <v>DISPENSER ASSEMBLY</v>
          </cell>
          <cell r="C4841" t="str">
            <v>정경원</v>
          </cell>
          <cell r="D4841">
            <v>0</v>
          </cell>
          <cell r="E4841">
            <v>410</v>
          </cell>
          <cell r="F4841">
            <v>0</v>
          </cell>
          <cell r="G4841">
            <v>0</v>
          </cell>
          <cell r="H4841">
            <v>310</v>
          </cell>
          <cell r="I4841">
            <v>100</v>
          </cell>
          <cell r="J4841">
            <v>100</v>
          </cell>
          <cell r="K4841">
            <v>7</v>
          </cell>
          <cell r="L4841">
            <v>1</v>
          </cell>
        </row>
        <row r="4842">
          <cell r="A4842" t="str">
            <v>4925ER1002C</v>
          </cell>
          <cell r="B4842" t="str">
            <v>DISPENSER ASSEMBLY</v>
          </cell>
          <cell r="C4842" t="str">
            <v>정경원</v>
          </cell>
          <cell r="D4842">
            <v>0</v>
          </cell>
          <cell r="E4842">
            <v>20</v>
          </cell>
          <cell r="F4842">
            <v>0</v>
          </cell>
          <cell r="G4842">
            <v>0</v>
          </cell>
          <cell r="H4842">
            <v>20</v>
          </cell>
          <cell r="I4842">
            <v>0</v>
          </cell>
          <cell r="J4842">
            <v>0</v>
          </cell>
          <cell r="K4842">
            <v>0</v>
          </cell>
          <cell r="L4842">
            <v>0</v>
          </cell>
        </row>
        <row r="4843">
          <cell r="A4843" t="str">
            <v>4925ER1002D</v>
          </cell>
          <cell r="B4843" t="str">
            <v>DISPENSER ASSEMBLY</v>
          </cell>
          <cell r="C4843" t="str">
            <v>정경원</v>
          </cell>
          <cell r="D4843">
            <v>0.39964</v>
          </cell>
          <cell r="E4843">
            <v>0</v>
          </cell>
          <cell r="F4843">
            <v>0</v>
          </cell>
          <cell r="G4843">
            <v>0</v>
          </cell>
          <cell r="H4843">
            <v>0</v>
          </cell>
          <cell r="I4843">
            <v>0.39964</v>
          </cell>
          <cell r="J4843">
            <v>0.39964</v>
          </cell>
          <cell r="K4843">
            <v>51</v>
          </cell>
          <cell r="L4843">
            <v>1</v>
          </cell>
        </row>
        <row r="4844">
          <cell r="A4844" t="str">
            <v>4925ER1005A</v>
          </cell>
          <cell r="B4844" t="str">
            <v>DISPENSER ASSEMBLY</v>
          </cell>
          <cell r="C4844" t="str">
            <v>정경원</v>
          </cell>
          <cell r="D4844">
            <v>0</v>
          </cell>
          <cell r="E4844">
            <v>20</v>
          </cell>
          <cell r="F4844">
            <v>0</v>
          </cell>
          <cell r="G4844">
            <v>0</v>
          </cell>
          <cell r="H4844">
            <v>20</v>
          </cell>
          <cell r="I4844">
            <v>0</v>
          </cell>
          <cell r="J4844">
            <v>0</v>
          </cell>
          <cell r="K4844">
            <v>0</v>
          </cell>
          <cell r="L4844">
            <v>0</v>
          </cell>
        </row>
        <row r="4845">
          <cell r="A4845" t="str">
            <v>4925ER1006A</v>
          </cell>
          <cell r="B4845" t="str">
            <v>DISPENSER ASSEMBLY</v>
          </cell>
          <cell r="C4845" t="str">
            <v>김보명</v>
          </cell>
          <cell r="D4845">
            <v>0</v>
          </cell>
          <cell r="E4845">
            <v>0</v>
          </cell>
          <cell r="F4845">
            <v>0</v>
          </cell>
          <cell r="G4845">
            <v>0</v>
          </cell>
          <cell r="H4845">
            <v>0</v>
          </cell>
          <cell r="I4845">
            <v>0</v>
          </cell>
          <cell r="J4845">
            <v>0</v>
          </cell>
          <cell r="K4845">
            <v>3</v>
          </cell>
          <cell r="L4845">
            <v>0</v>
          </cell>
        </row>
        <row r="4846">
          <cell r="A4846" t="str">
            <v>4925ER1006E</v>
          </cell>
          <cell r="B4846" t="str">
            <v>DISPENSER ASSEMBLY</v>
          </cell>
          <cell r="C4846" t="str">
            <v>김보명</v>
          </cell>
          <cell r="D4846">
            <v>0</v>
          </cell>
          <cell r="E4846">
            <v>0</v>
          </cell>
          <cell r="F4846">
            <v>0</v>
          </cell>
          <cell r="G4846">
            <v>0</v>
          </cell>
          <cell r="H4846">
            <v>0</v>
          </cell>
          <cell r="I4846">
            <v>0</v>
          </cell>
          <cell r="J4846">
            <v>0</v>
          </cell>
          <cell r="K4846">
            <v>10</v>
          </cell>
          <cell r="L4846">
            <v>0</v>
          </cell>
        </row>
        <row r="4847">
          <cell r="A4847" t="str">
            <v>4925ER1006F</v>
          </cell>
          <cell r="B4847" t="str">
            <v>DISPENSER ASSEMBLY</v>
          </cell>
          <cell r="C4847" t="str">
            <v>김보명</v>
          </cell>
          <cell r="D4847">
            <v>0</v>
          </cell>
          <cell r="E4847">
            <v>0</v>
          </cell>
          <cell r="F4847">
            <v>0</v>
          </cell>
          <cell r="G4847">
            <v>0</v>
          </cell>
          <cell r="H4847">
            <v>0</v>
          </cell>
          <cell r="I4847">
            <v>0</v>
          </cell>
          <cell r="J4847">
            <v>0</v>
          </cell>
          <cell r="K4847">
            <v>0</v>
          </cell>
          <cell r="L4847">
            <v>0</v>
          </cell>
        </row>
        <row r="4848">
          <cell r="A4848" t="str">
            <v>4925ER1009A</v>
          </cell>
          <cell r="B4848" t="str">
            <v>DISPENSER ASSEMBLY</v>
          </cell>
          <cell r="C4848" t="str">
            <v>이재일1</v>
          </cell>
          <cell r="D4848">
            <v>0</v>
          </cell>
          <cell r="E4848">
            <v>0</v>
          </cell>
          <cell r="F4848">
            <v>0</v>
          </cell>
          <cell r="G4848">
            <v>0</v>
          </cell>
          <cell r="H4848">
            <v>0</v>
          </cell>
          <cell r="I4848">
            <v>0</v>
          </cell>
          <cell r="J4848">
            <v>0</v>
          </cell>
          <cell r="K4848">
            <v>100</v>
          </cell>
          <cell r="L4848">
            <v>0</v>
          </cell>
        </row>
        <row r="4849">
          <cell r="A4849" t="str">
            <v>4925ER1009C</v>
          </cell>
          <cell r="B4849" t="str">
            <v>DISPENSER ASSEMBLY</v>
          </cell>
          <cell r="C4849" t="str">
            <v>이재일1</v>
          </cell>
          <cell r="D4849">
            <v>270</v>
          </cell>
          <cell r="E4849">
            <v>450</v>
          </cell>
          <cell r="F4849">
            <v>0</v>
          </cell>
          <cell r="G4849">
            <v>720</v>
          </cell>
          <cell r="H4849">
            <v>0</v>
          </cell>
          <cell r="I4849">
            <v>0</v>
          </cell>
          <cell r="J4849">
            <v>0</v>
          </cell>
          <cell r="K4849">
            <v>0</v>
          </cell>
          <cell r="L4849">
            <v>720</v>
          </cell>
        </row>
        <row r="4850">
          <cell r="A4850" t="str">
            <v>4925ER1009G</v>
          </cell>
          <cell r="B4850" t="str">
            <v>DISPENSER ASSEMBLY</v>
          </cell>
          <cell r="C4850" t="str">
            <v>이재일1</v>
          </cell>
          <cell r="D4850">
            <v>0</v>
          </cell>
          <cell r="E4850">
            <v>0</v>
          </cell>
          <cell r="F4850">
            <v>0</v>
          </cell>
          <cell r="G4850">
            <v>0</v>
          </cell>
          <cell r="H4850">
            <v>0</v>
          </cell>
          <cell r="I4850">
            <v>0</v>
          </cell>
          <cell r="J4850">
            <v>0</v>
          </cell>
          <cell r="K4850">
            <v>0</v>
          </cell>
          <cell r="L4850">
            <v>180</v>
          </cell>
        </row>
        <row r="4851">
          <cell r="A4851" t="str">
            <v>4925ER1009J</v>
          </cell>
          <cell r="B4851" t="str">
            <v>DISPENSER ASSEMBLY</v>
          </cell>
          <cell r="C4851" t="str">
            <v>이재일1</v>
          </cell>
          <cell r="D4851">
            <v>0</v>
          </cell>
          <cell r="E4851">
            <v>0</v>
          </cell>
          <cell r="F4851">
            <v>0</v>
          </cell>
          <cell r="G4851">
            <v>0</v>
          </cell>
          <cell r="H4851">
            <v>0</v>
          </cell>
          <cell r="I4851">
            <v>0</v>
          </cell>
          <cell r="J4851">
            <v>0</v>
          </cell>
          <cell r="K4851">
            <v>0</v>
          </cell>
          <cell r="L4851">
            <v>0</v>
          </cell>
        </row>
        <row r="4852">
          <cell r="A4852" t="str">
            <v>4925ER1010A</v>
          </cell>
          <cell r="B4852" t="str">
            <v>DISPENSER ASSEMBLY</v>
          </cell>
          <cell r="C4852" t="str">
            <v>정경원</v>
          </cell>
          <cell r="D4852">
            <v>0</v>
          </cell>
          <cell r="E4852">
            <v>20</v>
          </cell>
          <cell r="F4852">
            <v>0</v>
          </cell>
          <cell r="G4852">
            <v>0</v>
          </cell>
          <cell r="H4852">
            <v>20</v>
          </cell>
          <cell r="I4852">
            <v>0</v>
          </cell>
          <cell r="J4852">
            <v>0</v>
          </cell>
          <cell r="K4852">
            <v>0</v>
          </cell>
          <cell r="L4852">
            <v>39127</v>
          </cell>
        </row>
        <row r="4853">
          <cell r="A4853" t="str">
            <v>4925ER1010B</v>
          </cell>
          <cell r="B4853" t="str">
            <v>DISPENSER ASSEMBLY</v>
          </cell>
          <cell r="C4853" t="str">
            <v>정경원</v>
          </cell>
          <cell r="D4853">
            <v>0</v>
          </cell>
          <cell r="E4853">
            <v>35</v>
          </cell>
          <cell r="F4853">
            <v>0</v>
          </cell>
          <cell r="G4853">
            <v>0</v>
          </cell>
          <cell r="H4853">
            <v>35</v>
          </cell>
          <cell r="I4853">
            <v>0</v>
          </cell>
          <cell r="J4853">
            <v>0</v>
          </cell>
          <cell r="K4853">
            <v>0</v>
          </cell>
          <cell r="L4853">
            <v>65465</v>
          </cell>
        </row>
        <row r="4854">
          <cell r="A4854" t="str">
            <v>4925ER1011A</v>
          </cell>
          <cell r="B4854" t="str">
            <v>DISPENSER ASSEMBLY</v>
          </cell>
          <cell r="C4854" t="str">
            <v>정경원</v>
          </cell>
          <cell r="D4854">
            <v>0</v>
          </cell>
          <cell r="E4854">
            <v>3358</v>
          </cell>
          <cell r="F4854">
            <v>0</v>
          </cell>
          <cell r="G4854">
            <v>3358</v>
          </cell>
          <cell r="H4854">
            <v>0</v>
          </cell>
          <cell r="I4854">
            <v>0</v>
          </cell>
          <cell r="J4854">
            <v>0</v>
          </cell>
          <cell r="K4854">
            <v>0</v>
          </cell>
          <cell r="L4854">
            <v>3358</v>
          </cell>
        </row>
        <row r="4855">
          <cell r="A4855" t="str">
            <v>4925ER1011B</v>
          </cell>
          <cell r="B4855" t="str">
            <v>DISPENSER ASSEMBLY</v>
          </cell>
          <cell r="C4855" t="str">
            <v>정경원</v>
          </cell>
          <cell r="D4855">
            <v>0</v>
          </cell>
          <cell r="E4855">
            <v>21747</v>
          </cell>
          <cell r="F4855">
            <v>0</v>
          </cell>
          <cell r="G4855">
            <v>19950</v>
          </cell>
          <cell r="H4855">
            <v>3</v>
          </cell>
          <cell r="I4855">
            <v>1793</v>
          </cell>
          <cell r="J4855">
            <v>2</v>
          </cell>
          <cell r="K4855">
            <v>0</v>
          </cell>
          <cell r="L4855">
            <v>26121</v>
          </cell>
        </row>
        <row r="4856">
          <cell r="A4856" t="str">
            <v>4925ER1011C</v>
          </cell>
          <cell r="B4856" t="str">
            <v>DISPENSER ASSEMBLY</v>
          </cell>
          <cell r="C4856" t="str">
            <v>정경원</v>
          </cell>
          <cell r="D4856">
            <v>0</v>
          </cell>
          <cell r="E4856">
            <v>10710</v>
          </cell>
          <cell r="F4856">
            <v>0</v>
          </cell>
          <cell r="G4856">
            <v>10452</v>
          </cell>
          <cell r="H4856">
            <v>0</v>
          </cell>
          <cell r="I4856">
            <v>258</v>
          </cell>
          <cell r="J4856">
            <v>-1016</v>
          </cell>
          <cell r="K4856">
            <v>0</v>
          </cell>
          <cell r="L4856">
            <v>16575</v>
          </cell>
        </row>
        <row r="4857">
          <cell r="A4857" t="str">
            <v>4925ER1011D</v>
          </cell>
          <cell r="B4857" t="str">
            <v>DISPENSER ASSEMBLY</v>
          </cell>
          <cell r="C4857" t="str">
            <v>정경원</v>
          </cell>
          <cell r="D4857">
            <v>1</v>
          </cell>
          <cell r="E4857">
            <v>36237</v>
          </cell>
          <cell r="F4857">
            <v>0</v>
          </cell>
          <cell r="G4857">
            <v>36239</v>
          </cell>
          <cell r="H4857">
            <v>0</v>
          </cell>
          <cell r="I4857">
            <v>-4</v>
          </cell>
          <cell r="J4857">
            <v>-355</v>
          </cell>
          <cell r="K4857">
            <v>0</v>
          </cell>
          <cell r="L4857">
            <v>42994</v>
          </cell>
        </row>
        <row r="4858">
          <cell r="A4858" t="str">
            <v>4925ER1011H</v>
          </cell>
          <cell r="B4858" t="str">
            <v>DISPENSER ASSEMBLY</v>
          </cell>
          <cell r="C4858" t="str">
            <v>정경원</v>
          </cell>
          <cell r="D4858">
            <v>0</v>
          </cell>
          <cell r="E4858">
            <v>2743</v>
          </cell>
          <cell r="F4858">
            <v>0</v>
          </cell>
          <cell r="G4858">
            <v>2743</v>
          </cell>
          <cell r="H4858">
            <v>0</v>
          </cell>
          <cell r="I4858">
            <v>0</v>
          </cell>
          <cell r="J4858">
            <v>0</v>
          </cell>
          <cell r="K4858">
            <v>0</v>
          </cell>
          <cell r="L4858">
            <v>2743</v>
          </cell>
        </row>
        <row r="4859">
          <cell r="A4859" t="str">
            <v>4925ER1013A</v>
          </cell>
          <cell r="B4859" t="str">
            <v>DISPENSER ASSEMBLY</v>
          </cell>
          <cell r="C4859" t="str">
            <v>정경원</v>
          </cell>
          <cell r="D4859">
            <v>480</v>
          </cell>
          <cell r="E4859">
            <v>4634</v>
          </cell>
          <cell r="F4859">
            <v>0</v>
          </cell>
          <cell r="G4859">
            <v>5111</v>
          </cell>
          <cell r="H4859">
            <v>3</v>
          </cell>
          <cell r="I4859">
            <v>0</v>
          </cell>
          <cell r="J4859">
            <v>0</v>
          </cell>
          <cell r="K4859">
            <v>0</v>
          </cell>
          <cell r="L4859">
            <v>5567</v>
          </cell>
        </row>
        <row r="4860">
          <cell r="A4860" t="str">
            <v>4925ER1013D</v>
          </cell>
          <cell r="B4860" t="str">
            <v>DISPENSER ASSEMBLY</v>
          </cell>
          <cell r="C4860" t="str">
            <v>정경원</v>
          </cell>
          <cell r="D4860">
            <v>0</v>
          </cell>
          <cell r="E4860">
            <v>434</v>
          </cell>
          <cell r="F4860">
            <v>0</v>
          </cell>
          <cell r="G4860">
            <v>432</v>
          </cell>
          <cell r="H4860">
            <v>2</v>
          </cell>
          <cell r="I4860">
            <v>0</v>
          </cell>
          <cell r="J4860">
            <v>0</v>
          </cell>
          <cell r="K4860">
            <v>0</v>
          </cell>
          <cell r="L4860">
            <v>2181</v>
          </cell>
        </row>
        <row r="4861">
          <cell r="A4861" t="str">
            <v>4925ER1014A</v>
          </cell>
          <cell r="B4861" t="str">
            <v>DISPENSER ASSEMBLY</v>
          </cell>
          <cell r="C4861" t="str">
            <v>이재일1</v>
          </cell>
          <cell r="D4861">
            <v>59</v>
          </cell>
          <cell r="E4861">
            <v>311</v>
          </cell>
          <cell r="F4861">
            <v>0</v>
          </cell>
          <cell r="G4861">
            <v>40</v>
          </cell>
          <cell r="H4861">
            <v>1</v>
          </cell>
          <cell r="I4861">
            <v>329</v>
          </cell>
          <cell r="J4861">
            <v>23</v>
          </cell>
          <cell r="K4861">
            <v>0</v>
          </cell>
          <cell r="L4861">
            <v>1052</v>
          </cell>
        </row>
        <row r="4862">
          <cell r="A4862" t="str">
            <v>4925ER1014B</v>
          </cell>
          <cell r="B4862" t="str">
            <v>DISPENSER ASSEMBLY</v>
          </cell>
          <cell r="C4862" t="str">
            <v>이재일1</v>
          </cell>
          <cell r="D4862">
            <v>0</v>
          </cell>
          <cell r="E4862">
            <v>200</v>
          </cell>
          <cell r="F4862">
            <v>0</v>
          </cell>
          <cell r="G4862">
            <v>200</v>
          </cell>
          <cell r="H4862">
            <v>0</v>
          </cell>
          <cell r="I4862">
            <v>0</v>
          </cell>
          <cell r="J4862">
            <v>0</v>
          </cell>
          <cell r="K4862">
            <v>0</v>
          </cell>
          <cell r="L4862">
            <v>400</v>
          </cell>
        </row>
        <row r="4863">
          <cell r="A4863" t="str">
            <v>4925ER1014C</v>
          </cell>
          <cell r="B4863" t="str">
            <v>DISPENSER ASSEMBLY</v>
          </cell>
          <cell r="C4863" t="str">
            <v>이재일1</v>
          </cell>
          <cell r="D4863">
            <v>231</v>
          </cell>
          <cell r="E4863">
            <v>22445</v>
          </cell>
          <cell r="F4863">
            <v>0</v>
          </cell>
          <cell r="G4863">
            <v>22142</v>
          </cell>
          <cell r="H4863">
            <v>7</v>
          </cell>
          <cell r="I4863">
            <v>527</v>
          </cell>
          <cell r="J4863">
            <v>0</v>
          </cell>
          <cell r="K4863">
            <v>0</v>
          </cell>
          <cell r="L4863">
            <v>24685</v>
          </cell>
        </row>
        <row r="4864">
          <cell r="A4864" t="str">
            <v>4925ER1014D</v>
          </cell>
          <cell r="B4864" t="str">
            <v>DISPENSER ASSEMBLY</v>
          </cell>
          <cell r="C4864" t="str">
            <v>이재일1</v>
          </cell>
          <cell r="D4864">
            <v>0</v>
          </cell>
          <cell r="E4864">
            <v>0</v>
          </cell>
          <cell r="F4864">
            <v>0</v>
          </cell>
          <cell r="G4864">
            <v>0</v>
          </cell>
          <cell r="H4864">
            <v>0</v>
          </cell>
          <cell r="I4864">
            <v>0</v>
          </cell>
          <cell r="J4864">
            <v>0</v>
          </cell>
          <cell r="K4864">
            <v>0</v>
          </cell>
          <cell r="L4864">
            <v>180</v>
          </cell>
        </row>
        <row r="4865">
          <cell r="A4865" t="str">
            <v>4925ER1014E</v>
          </cell>
          <cell r="B4865" t="str">
            <v>DISPENSER ASSEMBLY</v>
          </cell>
          <cell r="C4865" t="str">
            <v>이재일1</v>
          </cell>
          <cell r="D4865">
            <v>0</v>
          </cell>
          <cell r="E4865">
            <v>688</v>
          </cell>
          <cell r="F4865">
            <v>0</v>
          </cell>
          <cell r="G4865">
            <v>688</v>
          </cell>
          <cell r="H4865">
            <v>0</v>
          </cell>
          <cell r="I4865">
            <v>0</v>
          </cell>
          <cell r="J4865">
            <v>0</v>
          </cell>
          <cell r="K4865">
            <v>0</v>
          </cell>
          <cell r="L4865">
            <v>688</v>
          </cell>
        </row>
        <row r="4866">
          <cell r="A4866" t="str">
            <v>4925ER1014F</v>
          </cell>
          <cell r="B4866" t="str">
            <v>DISPENSER ASSEMBLY</v>
          </cell>
          <cell r="C4866" t="str">
            <v>이재일1</v>
          </cell>
          <cell r="D4866">
            <v>0</v>
          </cell>
          <cell r="E4866">
            <v>134</v>
          </cell>
          <cell r="F4866">
            <v>0</v>
          </cell>
          <cell r="G4866">
            <v>132</v>
          </cell>
          <cell r="H4866">
            <v>2</v>
          </cell>
          <cell r="I4866">
            <v>0</v>
          </cell>
          <cell r="J4866">
            <v>0</v>
          </cell>
          <cell r="K4866">
            <v>0</v>
          </cell>
          <cell r="L4866">
            <v>132</v>
          </cell>
        </row>
        <row r="4867">
          <cell r="A4867" t="str">
            <v>4925ER1014G</v>
          </cell>
          <cell r="B4867" t="str">
            <v>DISPENSER ASSEMBLY</v>
          </cell>
          <cell r="C4867" t="str">
            <v>이재일1</v>
          </cell>
          <cell r="D4867">
            <v>0</v>
          </cell>
          <cell r="E4867">
            <v>726</v>
          </cell>
          <cell r="F4867">
            <v>0</v>
          </cell>
          <cell r="G4867">
            <v>720</v>
          </cell>
          <cell r="H4867">
            <v>6</v>
          </cell>
          <cell r="I4867">
            <v>0</v>
          </cell>
          <cell r="J4867">
            <v>0</v>
          </cell>
          <cell r="K4867">
            <v>0</v>
          </cell>
          <cell r="L4867">
            <v>990</v>
          </cell>
        </row>
        <row r="4868">
          <cell r="A4868" t="str">
            <v>4925ER1014H</v>
          </cell>
          <cell r="B4868" t="str">
            <v>DISPENSER ASSEMBLY</v>
          </cell>
          <cell r="C4868" t="str">
            <v>이재일1</v>
          </cell>
          <cell r="D4868">
            <v>0</v>
          </cell>
          <cell r="E4868">
            <v>41</v>
          </cell>
          <cell r="F4868">
            <v>0</v>
          </cell>
          <cell r="G4868">
            <v>41</v>
          </cell>
          <cell r="H4868">
            <v>0</v>
          </cell>
          <cell r="I4868">
            <v>0</v>
          </cell>
          <cell r="J4868">
            <v>0</v>
          </cell>
          <cell r="K4868">
            <v>0</v>
          </cell>
          <cell r="L4868">
            <v>41</v>
          </cell>
        </row>
        <row r="4869">
          <cell r="A4869" t="str">
            <v>4925ER1014J</v>
          </cell>
          <cell r="B4869" t="str">
            <v>DISPENSER ASSEMBLY</v>
          </cell>
          <cell r="C4869" t="str">
            <v>이재일1</v>
          </cell>
          <cell r="D4869">
            <v>0</v>
          </cell>
          <cell r="E4869">
            <v>405</v>
          </cell>
          <cell r="F4869">
            <v>0</v>
          </cell>
          <cell r="G4869">
            <v>405</v>
          </cell>
          <cell r="H4869">
            <v>0</v>
          </cell>
          <cell r="I4869">
            <v>0</v>
          </cell>
          <cell r="J4869">
            <v>0</v>
          </cell>
          <cell r="K4869">
            <v>1</v>
          </cell>
          <cell r="L4869">
            <v>405</v>
          </cell>
        </row>
        <row r="4870">
          <cell r="A4870" t="str">
            <v>4925ER1014K</v>
          </cell>
          <cell r="B4870" t="str">
            <v>DISPENSER ASSEMBLY</v>
          </cell>
          <cell r="C4870" t="str">
            <v>이재일1</v>
          </cell>
          <cell r="D4870">
            <v>0</v>
          </cell>
          <cell r="E4870">
            <v>94</v>
          </cell>
          <cell r="F4870">
            <v>0</v>
          </cell>
          <cell r="G4870">
            <v>90</v>
          </cell>
          <cell r="H4870">
            <v>4</v>
          </cell>
          <cell r="I4870">
            <v>0</v>
          </cell>
          <cell r="J4870">
            <v>0</v>
          </cell>
          <cell r="K4870">
            <v>0</v>
          </cell>
          <cell r="L4870">
            <v>180</v>
          </cell>
        </row>
        <row r="4871">
          <cell r="A4871" t="str">
            <v>4925ER1014L</v>
          </cell>
          <cell r="B4871" t="str">
            <v>DISPENSER ASSEMBLY</v>
          </cell>
          <cell r="C4871" t="str">
            <v>이재일1</v>
          </cell>
          <cell r="D4871">
            <v>88</v>
          </cell>
          <cell r="E4871">
            <v>2013</v>
          </cell>
          <cell r="F4871">
            <v>0</v>
          </cell>
          <cell r="G4871">
            <v>1955</v>
          </cell>
          <cell r="H4871">
            <v>28</v>
          </cell>
          <cell r="I4871">
            <v>118</v>
          </cell>
          <cell r="J4871">
            <v>26</v>
          </cell>
          <cell r="K4871">
            <v>0</v>
          </cell>
          <cell r="L4871">
            <v>3385</v>
          </cell>
        </row>
        <row r="4872">
          <cell r="A4872" t="str">
            <v>4925ER1014M</v>
          </cell>
          <cell r="B4872" t="str">
            <v>DISPENSER ASSEMBLY</v>
          </cell>
          <cell r="C4872" t="str">
            <v>김보명</v>
          </cell>
          <cell r="D4872">
            <v>0</v>
          </cell>
          <cell r="E4872">
            <v>600</v>
          </cell>
          <cell r="F4872">
            <v>0</v>
          </cell>
          <cell r="G4872">
            <v>398</v>
          </cell>
          <cell r="H4872">
            <v>0</v>
          </cell>
          <cell r="I4872">
            <v>202</v>
          </cell>
          <cell r="J4872">
            <v>346</v>
          </cell>
          <cell r="K4872">
            <v>0</v>
          </cell>
          <cell r="L4872">
            <v>800</v>
          </cell>
        </row>
        <row r="4873">
          <cell r="A4873" t="str">
            <v>4925ER1015B</v>
          </cell>
          <cell r="B4873" t="str">
            <v>DISPENSER ASSEMBLY</v>
          </cell>
          <cell r="C4873" t="str">
            <v>정경원</v>
          </cell>
          <cell r="D4873">
            <v>0</v>
          </cell>
          <cell r="E4873">
            <v>50</v>
          </cell>
          <cell r="F4873">
            <v>0</v>
          </cell>
          <cell r="G4873">
            <v>0</v>
          </cell>
          <cell r="H4873">
            <v>50</v>
          </cell>
          <cell r="I4873">
            <v>0</v>
          </cell>
          <cell r="J4873">
            <v>0</v>
          </cell>
          <cell r="K4873">
            <v>0</v>
          </cell>
          <cell r="L4873">
            <v>31358</v>
          </cell>
        </row>
        <row r="4874">
          <cell r="A4874" t="str">
            <v>4925ER1015C</v>
          </cell>
          <cell r="B4874" t="str">
            <v>DISPENSER ASSEMBLY</v>
          </cell>
          <cell r="C4874" t="str">
            <v>정경원</v>
          </cell>
          <cell r="D4874">
            <v>0</v>
          </cell>
          <cell r="E4874">
            <v>5</v>
          </cell>
          <cell r="F4874">
            <v>0</v>
          </cell>
          <cell r="G4874">
            <v>0</v>
          </cell>
          <cell r="H4874">
            <v>5</v>
          </cell>
          <cell r="I4874">
            <v>0</v>
          </cell>
          <cell r="J4874">
            <v>0</v>
          </cell>
          <cell r="K4874">
            <v>0</v>
          </cell>
          <cell r="L4874">
            <v>0</v>
          </cell>
        </row>
        <row r="4875">
          <cell r="A4875" t="str">
            <v>4925ER1016C</v>
          </cell>
          <cell r="B4875" t="str">
            <v>DISPENSER ASSEMBLY</v>
          </cell>
          <cell r="C4875" t="str">
            <v>정경원</v>
          </cell>
          <cell r="D4875">
            <v>932</v>
          </cell>
          <cell r="E4875">
            <v>9264</v>
          </cell>
          <cell r="F4875">
            <v>0</v>
          </cell>
          <cell r="G4875">
            <v>10176</v>
          </cell>
          <cell r="H4875">
            <v>9</v>
          </cell>
          <cell r="I4875">
            <v>11</v>
          </cell>
          <cell r="J4875">
            <v>0</v>
          </cell>
          <cell r="K4875">
            <v>0</v>
          </cell>
          <cell r="L4875">
            <v>12191</v>
          </cell>
        </row>
        <row r="4876">
          <cell r="A4876" t="str">
            <v>4925ER1016D</v>
          </cell>
          <cell r="B4876" t="str">
            <v>DISPENSER ASSEMBLY</v>
          </cell>
          <cell r="C4876" t="str">
            <v>정경원</v>
          </cell>
          <cell r="D4876">
            <v>30</v>
          </cell>
          <cell r="E4876">
            <v>525</v>
          </cell>
          <cell r="F4876">
            <v>0</v>
          </cell>
          <cell r="G4876">
            <v>451</v>
          </cell>
          <cell r="H4876">
            <v>3</v>
          </cell>
          <cell r="I4876">
            <v>101</v>
          </cell>
          <cell r="J4876">
            <v>5</v>
          </cell>
          <cell r="K4876">
            <v>0</v>
          </cell>
          <cell r="L4876">
            <v>1225</v>
          </cell>
        </row>
        <row r="4877">
          <cell r="A4877" t="str">
            <v>4925ER1016E</v>
          </cell>
          <cell r="B4877" t="str">
            <v>DISPENSER ASSEMBLY</v>
          </cell>
          <cell r="C4877" t="str">
            <v>정경원</v>
          </cell>
          <cell r="D4877">
            <v>0</v>
          </cell>
          <cell r="E4877">
            <v>792</v>
          </cell>
          <cell r="F4877">
            <v>0</v>
          </cell>
          <cell r="G4877">
            <v>790</v>
          </cell>
          <cell r="H4877">
            <v>0</v>
          </cell>
          <cell r="I4877">
            <v>2</v>
          </cell>
          <cell r="J4877">
            <v>0</v>
          </cell>
          <cell r="K4877">
            <v>0</v>
          </cell>
          <cell r="L4877">
            <v>1092</v>
          </cell>
        </row>
        <row r="4878">
          <cell r="A4878" t="str">
            <v>4925ER1016F</v>
          </cell>
          <cell r="B4878" t="str">
            <v>DISPENSER ASSEMBLY</v>
          </cell>
          <cell r="C4878" t="str">
            <v>정경원</v>
          </cell>
          <cell r="D4878">
            <v>0</v>
          </cell>
          <cell r="E4878">
            <v>428</v>
          </cell>
          <cell r="F4878">
            <v>0</v>
          </cell>
          <cell r="G4878">
            <v>428</v>
          </cell>
          <cell r="H4878">
            <v>0</v>
          </cell>
          <cell r="I4878">
            <v>0</v>
          </cell>
          <cell r="J4878">
            <v>0</v>
          </cell>
          <cell r="K4878">
            <v>0</v>
          </cell>
          <cell r="L4878">
            <v>428</v>
          </cell>
        </row>
        <row r="4879">
          <cell r="A4879" t="str">
            <v>4925ER1016G</v>
          </cell>
          <cell r="B4879" t="str">
            <v>DISPENSER ASSEMBLY</v>
          </cell>
          <cell r="C4879" t="str">
            <v>정경원</v>
          </cell>
          <cell r="D4879">
            <v>1</v>
          </cell>
          <cell r="E4879">
            <v>211</v>
          </cell>
          <cell r="F4879">
            <v>0</v>
          </cell>
          <cell r="G4879">
            <v>209</v>
          </cell>
          <cell r="H4879">
            <v>3</v>
          </cell>
          <cell r="I4879">
            <v>0</v>
          </cell>
          <cell r="J4879">
            <v>0</v>
          </cell>
          <cell r="K4879">
            <v>0</v>
          </cell>
          <cell r="L4879">
            <v>658</v>
          </cell>
        </row>
        <row r="4880">
          <cell r="A4880" t="str">
            <v>4925ER1016H</v>
          </cell>
          <cell r="B4880" t="str">
            <v>DISPENSER ASSEMBLY</v>
          </cell>
          <cell r="C4880" t="str">
            <v>정경원</v>
          </cell>
          <cell r="D4880">
            <v>0</v>
          </cell>
          <cell r="E4880">
            <v>0</v>
          </cell>
          <cell r="F4880">
            <v>0</v>
          </cell>
          <cell r="G4880">
            <v>0</v>
          </cell>
          <cell r="H4880">
            <v>0</v>
          </cell>
          <cell r="I4880">
            <v>0</v>
          </cell>
          <cell r="J4880">
            <v>0</v>
          </cell>
          <cell r="K4880">
            <v>0</v>
          </cell>
          <cell r="L4880">
            <v>0</v>
          </cell>
        </row>
        <row r="4881">
          <cell r="A4881" t="str">
            <v>4925ER1016J</v>
          </cell>
          <cell r="B4881" t="str">
            <v>DISPENSER ASSEMBLY</v>
          </cell>
          <cell r="C4881" t="str">
            <v>정경원</v>
          </cell>
          <cell r="D4881">
            <v>0</v>
          </cell>
          <cell r="E4881">
            <v>2084</v>
          </cell>
          <cell r="F4881">
            <v>0</v>
          </cell>
          <cell r="G4881">
            <v>2078</v>
          </cell>
          <cell r="H4881">
            <v>3</v>
          </cell>
          <cell r="I4881">
            <v>3</v>
          </cell>
          <cell r="J4881">
            <v>0</v>
          </cell>
          <cell r="K4881">
            <v>0</v>
          </cell>
          <cell r="L4881">
            <v>3021</v>
          </cell>
        </row>
        <row r="4882">
          <cell r="A4882" t="str">
            <v>4925ER1016L</v>
          </cell>
          <cell r="B4882" t="str">
            <v>DISPENSER ASSEMBLY</v>
          </cell>
          <cell r="C4882" t="str">
            <v>정경원</v>
          </cell>
          <cell r="D4882">
            <v>176</v>
          </cell>
          <cell r="E4882">
            <v>804</v>
          </cell>
          <cell r="F4882">
            <v>0</v>
          </cell>
          <cell r="G4882">
            <v>628</v>
          </cell>
          <cell r="H4882">
            <v>0</v>
          </cell>
          <cell r="I4882">
            <v>352</v>
          </cell>
          <cell r="J4882">
            <v>120</v>
          </cell>
          <cell r="K4882">
            <v>0</v>
          </cell>
          <cell r="L4882">
            <v>1648</v>
          </cell>
        </row>
        <row r="4883">
          <cell r="A4883" t="str">
            <v>4925ER1016M</v>
          </cell>
          <cell r="B4883" t="str">
            <v>DISPENSER ASSEMBLY</v>
          </cell>
          <cell r="C4883" t="str">
            <v>정경원</v>
          </cell>
          <cell r="D4883">
            <v>0</v>
          </cell>
          <cell r="E4883">
            <v>1515</v>
          </cell>
          <cell r="F4883">
            <v>0</v>
          </cell>
          <cell r="G4883">
            <v>1510</v>
          </cell>
          <cell r="H4883">
            <v>5</v>
          </cell>
          <cell r="I4883">
            <v>0</v>
          </cell>
          <cell r="J4883">
            <v>0</v>
          </cell>
          <cell r="K4883">
            <v>0</v>
          </cell>
          <cell r="L4883">
            <v>1510</v>
          </cell>
        </row>
        <row r="4884">
          <cell r="A4884" t="str">
            <v>4925ER1016N</v>
          </cell>
          <cell r="B4884" t="str">
            <v>DISPENSER ASSEMBLY</v>
          </cell>
          <cell r="C4884" t="str">
            <v>정경원</v>
          </cell>
          <cell r="D4884">
            <v>0</v>
          </cell>
          <cell r="E4884">
            <v>1106</v>
          </cell>
          <cell r="F4884">
            <v>0</v>
          </cell>
          <cell r="G4884">
            <v>474</v>
          </cell>
          <cell r="H4884">
            <v>0</v>
          </cell>
          <cell r="I4884">
            <v>632</v>
          </cell>
          <cell r="J4884">
            <v>121</v>
          </cell>
          <cell r="K4884">
            <v>0</v>
          </cell>
          <cell r="L4884">
            <v>1106</v>
          </cell>
        </row>
        <row r="4885">
          <cell r="A4885" t="str">
            <v>4925ER1016P</v>
          </cell>
          <cell r="B4885" t="str">
            <v>DISPENSER ASSEMBLY</v>
          </cell>
          <cell r="C4885" t="str">
            <v>정경원</v>
          </cell>
          <cell r="D4885">
            <v>0</v>
          </cell>
          <cell r="E4885">
            <v>0</v>
          </cell>
          <cell r="F4885">
            <v>0</v>
          </cell>
          <cell r="G4885">
            <v>0</v>
          </cell>
          <cell r="H4885">
            <v>0</v>
          </cell>
          <cell r="I4885">
            <v>0</v>
          </cell>
          <cell r="J4885">
            <v>0</v>
          </cell>
          <cell r="K4885">
            <v>0</v>
          </cell>
          <cell r="L4885">
            <v>0</v>
          </cell>
        </row>
        <row r="4886">
          <cell r="A4886" t="str">
            <v>4925ER1016Q</v>
          </cell>
          <cell r="B4886" t="str">
            <v>DISPENSER ASSEMBLY</v>
          </cell>
          <cell r="C4886" t="str">
            <v>정경원</v>
          </cell>
          <cell r="D4886">
            <v>0</v>
          </cell>
          <cell r="E4886">
            <v>2204</v>
          </cell>
          <cell r="F4886">
            <v>0</v>
          </cell>
          <cell r="G4886">
            <v>2053</v>
          </cell>
          <cell r="H4886">
            <v>0</v>
          </cell>
          <cell r="I4886">
            <v>151</v>
          </cell>
          <cell r="J4886">
            <v>150</v>
          </cell>
          <cell r="K4886">
            <v>0</v>
          </cell>
          <cell r="L4886">
            <v>2054</v>
          </cell>
        </row>
        <row r="4887">
          <cell r="A4887" t="str">
            <v>4925ER1016R</v>
          </cell>
          <cell r="B4887" t="str">
            <v>DISPENSER ASSEMBLY</v>
          </cell>
          <cell r="C4887" t="str">
            <v>정경원</v>
          </cell>
          <cell r="D4887">
            <v>0</v>
          </cell>
          <cell r="E4887">
            <v>1272</v>
          </cell>
          <cell r="F4887">
            <v>0</v>
          </cell>
          <cell r="G4887">
            <v>1272</v>
          </cell>
          <cell r="H4887">
            <v>0</v>
          </cell>
          <cell r="I4887">
            <v>0</v>
          </cell>
          <cell r="J4887">
            <v>0</v>
          </cell>
          <cell r="K4887">
            <v>0</v>
          </cell>
          <cell r="L4887">
            <v>1908</v>
          </cell>
        </row>
        <row r="4888">
          <cell r="A4888" t="str">
            <v>4925ER1016S</v>
          </cell>
          <cell r="B4888" t="str">
            <v>DISPENSER ASSEMBLY</v>
          </cell>
          <cell r="C4888" t="str">
            <v>정경원</v>
          </cell>
          <cell r="D4888">
            <v>2</v>
          </cell>
          <cell r="E4888">
            <v>1807</v>
          </cell>
          <cell r="F4888">
            <v>0</v>
          </cell>
          <cell r="G4888">
            <v>1790</v>
          </cell>
          <cell r="H4888">
            <v>0</v>
          </cell>
          <cell r="I4888">
            <v>19</v>
          </cell>
          <cell r="J4888">
            <v>5</v>
          </cell>
          <cell r="K4888">
            <v>0</v>
          </cell>
          <cell r="L4888">
            <v>1907</v>
          </cell>
        </row>
        <row r="4889">
          <cell r="A4889" t="str">
            <v>4925ER1016T</v>
          </cell>
          <cell r="B4889" t="str">
            <v>DISPENSER ASSEMBLY</v>
          </cell>
          <cell r="C4889" t="str">
            <v>정경원</v>
          </cell>
          <cell r="D4889">
            <v>0</v>
          </cell>
          <cell r="E4889">
            <v>621</v>
          </cell>
          <cell r="F4889">
            <v>0</v>
          </cell>
          <cell r="G4889">
            <v>621</v>
          </cell>
          <cell r="H4889">
            <v>0</v>
          </cell>
          <cell r="I4889">
            <v>0</v>
          </cell>
          <cell r="J4889">
            <v>0</v>
          </cell>
          <cell r="K4889">
            <v>0</v>
          </cell>
          <cell r="L4889">
            <v>621</v>
          </cell>
        </row>
        <row r="4890">
          <cell r="A4890" t="str">
            <v>4925ER1016U</v>
          </cell>
          <cell r="B4890" t="str">
            <v>DISPENSER ASSEMBLY</v>
          </cell>
          <cell r="C4890" t="str">
            <v>정경원</v>
          </cell>
          <cell r="D4890">
            <v>0</v>
          </cell>
          <cell r="E4890">
            <v>474</v>
          </cell>
          <cell r="F4890">
            <v>0</v>
          </cell>
          <cell r="G4890">
            <v>474</v>
          </cell>
          <cell r="H4890">
            <v>0</v>
          </cell>
          <cell r="I4890">
            <v>0</v>
          </cell>
          <cell r="J4890">
            <v>0</v>
          </cell>
          <cell r="K4890">
            <v>0</v>
          </cell>
          <cell r="L4890">
            <v>474</v>
          </cell>
        </row>
        <row r="4891">
          <cell r="A4891" t="str">
            <v>4925ER1016W</v>
          </cell>
          <cell r="B4891" t="str">
            <v>DISPENSER ASSEMBLY</v>
          </cell>
          <cell r="D4891">
            <v>1</v>
          </cell>
          <cell r="E4891">
            <v>106</v>
          </cell>
          <cell r="F4891">
            <v>0</v>
          </cell>
          <cell r="G4891">
            <v>1</v>
          </cell>
          <cell r="H4891">
            <v>0</v>
          </cell>
          <cell r="I4891">
            <v>106</v>
          </cell>
          <cell r="J4891">
            <v>106</v>
          </cell>
          <cell r="K4891">
            <v>0</v>
          </cell>
          <cell r="L4891">
            <v>109</v>
          </cell>
        </row>
        <row r="4892">
          <cell r="A4892" t="str">
            <v>4925ER1017A</v>
          </cell>
          <cell r="B4892" t="str">
            <v>DISPENSER ASSEMBLY</v>
          </cell>
          <cell r="C4892" t="str">
            <v>정경원</v>
          </cell>
          <cell r="D4892">
            <v>0</v>
          </cell>
          <cell r="E4892">
            <v>2010.88</v>
          </cell>
          <cell r="F4892">
            <v>0</v>
          </cell>
          <cell r="G4892">
            <v>2000.88</v>
          </cell>
          <cell r="H4892">
            <v>10</v>
          </cell>
          <cell r="I4892">
            <v>0</v>
          </cell>
          <cell r="J4892">
            <v>0</v>
          </cell>
          <cell r="K4892">
            <v>0</v>
          </cell>
          <cell r="L4892">
            <v>23007.88</v>
          </cell>
        </row>
        <row r="4893">
          <cell r="A4893" t="str">
            <v>4925ER1017B</v>
          </cell>
          <cell r="B4893" t="str">
            <v>DISPENSER ASSEMBLY</v>
          </cell>
          <cell r="C4893" t="str">
            <v>정경원</v>
          </cell>
          <cell r="D4893">
            <v>0</v>
          </cell>
          <cell r="E4893">
            <v>11</v>
          </cell>
          <cell r="F4893">
            <v>0</v>
          </cell>
          <cell r="G4893">
            <v>0</v>
          </cell>
          <cell r="H4893">
            <v>11</v>
          </cell>
          <cell r="I4893">
            <v>0</v>
          </cell>
          <cell r="J4893">
            <v>0</v>
          </cell>
          <cell r="K4893">
            <v>0</v>
          </cell>
          <cell r="L4893">
            <v>11577</v>
          </cell>
        </row>
        <row r="4894">
          <cell r="A4894" t="str">
            <v>4925ER1018A</v>
          </cell>
          <cell r="B4894" t="str">
            <v>DISPENSER ASSEMBLY</v>
          </cell>
          <cell r="C4894" t="str">
            <v>김보명</v>
          </cell>
          <cell r="D4894">
            <v>7</v>
          </cell>
          <cell r="E4894">
            <v>7620</v>
          </cell>
          <cell r="F4894">
            <v>0</v>
          </cell>
          <cell r="G4894">
            <v>7191</v>
          </cell>
          <cell r="H4894">
            <v>15</v>
          </cell>
          <cell r="I4894">
            <v>421</v>
          </cell>
          <cell r="J4894">
            <v>1013</v>
          </cell>
          <cell r="K4894">
            <v>0</v>
          </cell>
          <cell r="L4894">
            <v>10505</v>
          </cell>
        </row>
        <row r="4895">
          <cell r="A4895" t="str">
            <v>4925ER1018B</v>
          </cell>
          <cell r="B4895" t="str">
            <v>DISPENSER ASSEMBLY</v>
          </cell>
          <cell r="C4895" t="str">
            <v>김보명</v>
          </cell>
          <cell r="D4895">
            <v>10</v>
          </cell>
          <cell r="E4895">
            <v>1500</v>
          </cell>
          <cell r="F4895">
            <v>0</v>
          </cell>
          <cell r="G4895">
            <v>1504</v>
          </cell>
          <cell r="H4895">
            <v>0</v>
          </cell>
          <cell r="I4895">
            <v>6</v>
          </cell>
          <cell r="J4895">
            <v>0</v>
          </cell>
          <cell r="K4895">
            <v>0</v>
          </cell>
          <cell r="L4895">
            <v>3450</v>
          </cell>
        </row>
        <row r="4896">
          <cell r="A4896" t="str">
            <v>4925ER1018D</v>
          </cell>
          <cell r="B4896" t="str">
            <v>DISPENSER ASSEMBLY</v>
          </cell>
          <cell r="C4896" t="str">
            <v>김보명</v>
          </cell>
          <cell r="D4896">
            <v>0</v>
          </cell>
          <cell r="E4896">
            <v>495</v>
          </cell>
          <cell r="F4896">
            <v>0</v>
          </cell>
          <cell r="G4896">
            <v>495</v>
          </cell>
          <cell r="H4896">
            <v>0</v>
          </cell>
          <cell r="I4896">
            <v>0</v>
          </cell>
          <cell r="J4896">
            <v>0</v>
          </cell>
          <cell r="K4896">
            <v>0</v>
          </cell>
          <cell r="L4896">
            <v>495</v>
          </cell>
        </row>
        <row r="4897">
          <cell r="A4897" t="str">
            <v>4925ER1018E</v>
          </cell>
          <cell r="B4897" t="str">
            <v>DISPENSER ASSEMBLY</v>
          </cell>
          <cell r="C4897" t="str">
            <v>김보명</v>
          </cell>
          <cell r="D4897">
            <v>148</v>
          </cell>
          <cell r="E4897">
            <v>1939</v>
          </cell>
          <cell r="F4897">
            <v>0</v>
          </cell>
          <cell r="G4897">
            <v>2087</v>
          </cell>
          <cell r="H4897">
            <v>0</v>
          </cell>
          <cell r="I4897">
            <v>0</v>
          </cell>
          <cell r="J4897">
            <v>0</v>
          </cell>
          <cell r="K4897">
            <v>0</v>
          </cell>
          <cell r="L4897">
            <v>3089</v>
          </cell>
        </row>
        <row r="4898">
          <cell r="A4898" t="str">
            <v>4925ER1018G</v>
          </cell>
          <cell r="B4898" t="str">
            <v>DISPENSER ASSEMBLY</v>
          </cell>
          <cell r="C4898" t="str">
            <v>김보명</v>
          </cell>
          <cell r="D4898">
            <v>0</v>
          </cell>
          <cell r="E4898">
            <v>285</v>
          </cell>
          <cell r="F4898">
            <v>0</v>
          </cell>
          <cell r="G4898">
            <v>285</v>
          </cell>
          <cell r="H4898">
            <v>0</v>
          </cell>
          <cell r="I4898">
            <v>0</v>
          </cell>
          <cell r="J4898">
            <v>0</v>
          </cell>
          <cell r="K4898">
            <v>0</v>
          </cell>
          <cell r="L4898">
            <v>285</v>
          </cell>
        </row>
        <row r="4899">
          <cell r="A4899" t="str">
            <v>4925ER1018H</v>
          </cell>
          <cell r="B4899" t="str">
            <v>DISPENSER ASSEMBLY</v>
          </cell>
          <cell r="C4899" t="str">
            <v>김보명</v>
          </cell>
          <cell r="D4899">
            <v>0</v>
          </cell>
          <cell r="E4899">
            <v>540</v>
          </cell>
          <cell r="F4899">
            <v>0</v>
          </cell>
          <cell r="G4899">
            <v>540</v>
          </cell>
          <cell r="H4899">
            <v>0</v>
          </cell>
          <cell r="I4899">
            <v>0</v>
          </cell>
          <cell r="J4899">
            <v>0</v>
          </cell>
          <cell r="K4899">
            <v>2</v>
          </cell>
          <cell r="L4899">
            <v>540</v>
          </cell>
        </row>
        <row r="4900">
          <cell r="A4900" t="str">
            <v>4925ER1018J</v>
          </cell>
          <cell r="B4900" t="str">
            <v>DISPENSER ASSEMBLY</v>
          </cell>
          <cell r="C4900" t="str">
            <v>김보명</v>
          </cell>
          <cell r="D4900">
            <v>6</v>
          </cell>
          <cell r="E4900">
            <v>2900</v>
          </cell>
          <cell r="F4900">
            <v>0</v>
          </cell>
          <cell r="G4900">
            <v>2895</v>
          </cell>
          <cell r="H4900">
            <v>0</v>
          </cell>
          <cell r="I4900">
            <v>11</v>
          </cell>
          <cell r="J4900">
            <v>11</v>
          </cell>
          <cell r="K4900">
            <v>0</v>
          </cell>
          <cell r="L4900">
            <v>4350</v>
          </cell>
        </row>
        <row r="4901">
          <cell r="A4901" t="str">
            <v>4925ER1018K</v>
          </cell>
          <cell r="B4901" t="str">
            <v>DISPENSER ASSEMBLY</v>
          </cell>
          <cell r="C4901" t="str">
            <v>김보명</v>
          </cell>
          <cell r="D4901">
            <v>2</v>
          </cell>
          <cell r="E4901">
            <v>3600</v>
          </cell>
          <cell r="F4901">
            <v>0</v>
          </cell>
          <cell r="G4901">
            <v>3202</v>
          </cell>
          <cell r="H4901">
            <v>0</v>
          </cell>
          <cell r="I4901">
            <v>400</v>
          </cell>
          <cell r="J4901">
            <v>400</v>
          </cell>
          <cell r="K4901">
            <v>0</v>
          </cell>
          <cell r="L4901">
            <v>4600</v>
          </cell>
        </row>
        <row r="4902">
          <cell r="A4902" t="str">
            <v>4925ER1018L</v>
          </cell>
          <cell r="B4902" t="str">
            <v>DISPENSER ASSEMBLY</v>
          </cell>
          <cell r="C4902" t="str">
            <v>김보명</v>
          </cell>
          <cell r="D4902">
            <v>21</v>
          </cell>
          <cell r="E4902">
            <v>1706</v>
          </cell>
          <cell r="F4902">
            <v>0</v>
          </cell>
          <cell r="G4902">
            <v>1687</v>
          </cell>
          <cell r="H4902">
            <v>0</v>
          </cell>
          <cell r="I4902">
            <v>40</v>
          </cell>
          <cell r="J4902">
            <v>40</v>
          </cell>
          <cell r="K4902">
            <v>0</v>
          </cell>
          <cell r="L4902">
            <v>3156</v>
          </cell>
        </row>
        <row r="4903">
          <cell r="A4903" t="str">
            <v>4925ER1018P</v>
          </cell>
          <cell r="B4903" t="str">
            <v>DISPENSER ASSEMBLY</v>
          </cell>
          <cell r="C4903" t="str">
            <v>김보명</v>
          </cell>
          <cell r="D4903">
            <v>0</v>
          </cell>
          <cell r="E4903">
            <v>225</v>
          </cell>
          <cell r="F4903">
            <v>0</v>
          </cell>
          <cell r="G4903">
            <v>225</v>
          </cell>
          <cell r="H4903">
            <v>0</v>
          </cell>
          <cell r="I4903">
            <v>0</v>
          </cell>
          <cell r="J4903">
            <v>0</v>
          </cell>
          <cell r="K4903">
            <v>0</v>
          </cell>
          <cell r="L4903">
            <v>650</v>
          </cell>
        </row>
        <row r="4904">
          <cell r="A4904" t="str">
            <v>4925ER1018Q</v>
          </cell>
          <cell r="B4904" t="str">
            <v>DISPENSER ASSEMBLY</v>
          </cell>
          <cell r="D4904">
            <v>0</v>
          </cell>
          <cell r="E4904">
            <v>600</v>
          </cell>
          <cell r="F4904">
            <v>0</v>
          </cell>
          <cell r="G4904">
            <v>600</v>
          </cell>
          <cell r="H4904">
            <v>0</v>
          </cell>
          <cell r="I4904">
            <v>0</v>
          </cell>
          <cell r="J4904">
            <v>0</v>
          </cell>
          <cell r="K4904">
            <v>0</v>
          </cell>
          <cell r="L4904">
            <v>800</v>
          </cell>
        </row>
        <row r="4905">
          <cell r="A4905" t="str">
            <v>4925FR1137D</v>
          </cell>
          <cell r="B4905" t="str">
            <v>DISPENSER ASSEMBLY</v>
          </cell>
          <cell r="C4905" t="str">
            <v>강동훈</v>
          </cell>
          <cell r="D4905">
            <v>0</v>
          </cell>
          <cell r="E4905">
            <v>2</v>
          </cell>
          <cell r="F4905">
            <v>0</v>
          </cell>
          <cell r="G4905">
            <v>0</v>
          </cell>
          <cell r="H4905">
            <v>2</v>
          </cell>
          <cell r="I4905">
            <v>0</v>
          </cell>
          <cell r="J4905">
            <v>0</v>
          </cell>
          <cell r="K4905">
            <v>0</v>
          </cell>
          <cell r="L4905">
            <v>0</v>
          </cell>
        </row>
        <row r="4906">
          <cell r="A4906" t="str">
            <v>4930EA3002A</v>
          </cell>
          <cell r="B4906" t="str">
            <v>HOLDER</v>
          </cell>
          <cell r="C4906" t="str">
            <v>강동훈</v>
          </cell>
          <cell r="D4906">
            <v>0</v>
          </cell>
          <cell r="E4906">
            <v>182</v>
          </cell>
          <cell r="F4906">
            <v>0</v>
          </cell>
          <cell r="G4906">
            <v>0</v>
          </cell>
          <cell r="H4906">
            <v>0</v>
          </cell>
          <cell r="I4906">
            <v>182</v>
          </cell>
          <cell r="J4906">
            <v>182</v>
          </cell>
          <cell r="K4906">
            <v>0</v>
          </cell>
          <cell r="L4906">
            <v>446</v>
          </cell>
        </row>
        <row r="4907">
          <cell r="A4907" t="str">
            <v>4930EA3002B</v>
          </cell>
          <cell r="B4907" t="str">
            <v>HOLDER</v>
          </cell>
          <cell r="C4907" t="str">
            <v>강동훈</v>
          </cell>
          <cell r="D4907">
            <v>0</v>
          </cell>
          <cell r="E4907">
            <v>0</v>
          </cell>
          <cell r="F4907">
            <v>0</v>
          </cell>
          <cell r="G4907">
            <v>0</v>
          </cell>
          <cell r="H4907">
            <v>0</v>
          </cell>
          <cell r="I4907">
            <v>0</v>
          </cell>
          <cell r="J4907">
            <v>0</v>
          </cell>
          <cell r="K4907">
            <v>0</v>
          </cell>
          <cell r="L4907">
            <v>0</v>
          </cell>
        </row>
        <row r="4908">
          <cell r="A4908" t="str">
            <v>4930EL1001A</v>
          </cell>
          <cell r="B4908" t="str">
            <v>HOLDER</v>
          </cell>
          <cell r="C4908" t="str">
            <v>이재일1</v>
          </cell>
          <cell r="D4908">
            <v>180</v>
          </cell>
          <cell r="E4908">
            <v>1260</v>
          </cell>
          <cell r="F4908">
            <v>0</v>
          </cell>
          <cell r="G4908">
            <v>1440</v>
          </cell>
          <cell r="H4908">
            <v>0</v>
          </cell>
          <cell r="I4908">
            <v>0</v>
          </cell>
          <cell r="J4908">
            <v>0</v>
          </cell>
          <cell r="K4908">
            <v>0</v>
          </cell>
          <cell r="L4908">
            <v>1440</v>
          </cell>
        </row>
        <row r="4909">
          <cell r="A4909" t="str">
            <v>4930EL1002A</v>
          </cell>
          <cell r="B4909" t="str">
            <v>HOLDER</v>
          </cell>
          <cell r="D4909">
            <v>0</v>
          </cell>
          <cell r="E4909">
            <v>10</v>
          </cell>
          <cell r="F4909">
            <v>0</v>
          </cell>
          <cell r="G4909">
            <v>0</v>
          </cell>
          <cell r="H4909">
            <v>10</v>
          </cell>
          <cell r="I4909">
            <v>0</v>
          </cell>
          <cell r="J4909">
            <v>0</v>
          </cell>
          <cell r="K4909">
            <v>0</v>
          </cell>
          <cell r="L4909">
            <v>150</v>
          </cell>
        </row>
        <row r="4910">
          <cell r="A4910" t="str">
            <v>4930EL1003A</v>
          </cell>
          <cell r="B4910" t="str">
            <v>HOLDER</v>
          </cell>
          <cell r="C4910" t="str">
            <v>이재일1</v>
          </cell>
          <cell r="D4910">
            <v>0</v>
          </cell>
          <cell r="E4910">
            <v>1682</v>
          </cell>
          <cell r="F4910">
            <v>0</v>
          </cell>
          <cell r="G4910">
            <v>2190</v>
          </cell>
          <cell r="H4910">
            <v>10</v>
          </cell>
          <cell r="I4910">
            <v>-518</v>
          </cell>
          <cell r="J4910">
            <v>-518</v>
          </cell>
          <cell r="K4910">
            <v>0</v>
          </cell>
          <cell r="L4910">
            <v>5290</v>
          </cell>
        </row>
        <row r="4911">
          <cell r="A4911" t="str">
            <v>4930EL1003B</v>
          </cell>
          <cell r="B4911" t="str">
            <v>HOLDER</v>
          </cell>
          <cell r="C4911" t="str">
            <v>이재일1</v>
          </cell>
          <cell r="D4911">
            <v>0</v>
          </cell>
          <cell r="E4911">
            <v>1582</v>
          </cell>
          <cell r="F4911">
            <v>0</v>
          </cell>
          <cell r="G4911">
            <v>2190</v>
          </cell>
          <cell r="H4911">
            <v>10</v>
          </cell>
          <cell r="I4911">
            <v>-618</v>
          </cell>
          <cell r="J4911">
            <v>-618</v>
          </cell>
          <cell r="K4911">
            <v>0</v>
          </cell>
          <cell r="L4911">
            <v>5290</v>
          </cell>
        </row>
        <row r="4912">
          <cell r="A4912" t="str">
            <v>4930EL1003C</v>
          </cell>
          <cell r="B4912" t="str">
            <v>HOLDER</v>
          </cell>
          <cell r="C4912" t="str">
            <v>이재일1</v>
          </cell>
          <cell r="D4912">
            <v>450</v>
          </cell>
          <cell r="E4912">
            <v>0</v>
          </cell>
          <cell r="F4912">
            <v>0</v>
          </cell>
          <cell r="G4912">
            <v>0</v>
          </cell>
          <cell r="H4912">
            <v>0</v>
          </cell>
          <cell r="I4912">
            <v>450</v>
          </cell>
          <cell r="J4912">
            <v>450</v>
          </cell>
          <cell r="K4912">
            <v>30</v>
          </cell>
          <cell r="L4912">
            <v>0</v>
          </cell>
        </row>
        <row r="4913">
          <cell r="A4913" t="str">
            <v>4930EL1003D</v>
          </cell>
          <cell r="B4913" t="str">
            <v>HOLDER</v>
          </cell>
          <cell r="C4913" t="str">
            <v>이재일1</v>
          </cell>
          <cell r="D4913">
            <v>450</v>
          </cell>
          <cell r="E4913">
            <v>0</v>
          </cell>
          <cell r="F4913">
            <v>0</v>
          </cell>
          <cell r="G4913">
            <v>0</v>
          </cell>
          <cell r="H4913">
            <v>0</v>
          </cell>
          <cell r="I4913">
            <v>450</v>
          </cell>
          <cell r="J4913">
            <v>450</v>
          </cell>
          <cell r="K4913">
            <v>30</v>
          </cell>
          <cell r="L4913">
            <v>0</v>
          </cell>
        </row>
        <row r="4914">
          <cell r="A4914" t="str">
            <v>4930EL1003E</v>
          </cell>
          <cell r="B4914" t="str">
            <v>HOLDER</v>
          </cell>
          <cell r="C4914" t="str">
            <v>이재일1</v>
          </cell>
          <cell r="D4914">
            <v>0</v>
          </cell>
          <cell r="E4914">
            <v>50</v>
          </cell>
          <cell r="F4914">
            <v>0</v>
          </cell>
          <cell r="G4914">
            <v>50</v>
          </cell>
          <cell r="H4914">
            <v>0</v>
          </cell>
          <cell r="I4914">
            <v>0</v>
          </cell>
          <cell r="J4914">
            <v>0</v>
          </cell>
          <cell r="K4914">
            <v>0</v>
          </cell>
          <cell r="L4914">
            <v>2400</v>
          </cell>
        </row>
        <row r="4915">
          <cell r="A4915" t="str">
            <v>4930EL1003F</v>
          </cell>
          <cell r="B4915" t="str">
            <v>HOLDER</v>
          </cell>
          <cell r="C4915" t="str">
            <v>이재일1</v>
          </cell>
          <cell r="D4915">
            <v>0</v>
          </cell>
          <cell r="E4915">
            <v>50</v>
          </cell>
          <cell r="F4915">
            <v>0</v>
          </cell>
          <cell r="G4915">
            <v>50</v>
          </cell>
          <cell r="H4915">
            <v>0</v>
          </cell>
          <cell r="I4915">
            <v>0</v>
          </cell>
          <cell r="J4915">
            <v>0</v>
          </cell>
          <cell r="K4915">
            <v>0</v>
          </cell>
          <cell r="L4915">
            <v>2400</v>
          </cell>
        </row>
        <row r="4916">
          <cell r="A4916" t="str">
            <v>4930EL1004A</v>
          </cell>
          <cell r="B4916" t="str">
            <v>HOLDER</v>
          </cell>
          <cell r="C4916" t="str">
            <v>이재일1</v>
          </cell>
          <cell r="D4916">
            <v>402</v>
          </cell>
          <cell r="E4916">
            <v>2190</v>
          </cell>
          <cell r="F4916">
            <v>0</v>
          </cell>
          <cell r="G4916">
            <v>2190</v>
          </cell>
          <cell r="H4916">
            <v>10</v>
          </cell>
          <cell r="I4916">
            <v>392</v>
          </cell>
          <cell r="J4916">
            <v>392</v>
          </cell>
          <cell r="K4916">
            <v>0</v>
          </cell>
          <cell r="L4916">
            <v>5290</v>
          </cell>
        </row>
        <row r="4917">
          <cell r="A4917" t="str">
            <v>4930EL1004B</v>
          </cell>
          <cell r="B4917" t="str">
            <v>HOLDER</v>
          </cell>
          <cell r="C4917" t="str">
            <v>강성수</v>
          </cell>
          <cell r="D4917">
            <v>450</v>
          </cell>
          <cell r="E4917">
            <v>0</v>
          </cell>
          <cell r="F4917">
            <v>0</v>
          </cell>
          <cell r="G4917">
            <v>0</v>
          </cell>
          <cell r="H4917">
            <v>0</v>
          </cell>
          <cell r="I4917">
            <v>450</v>
          </cell>
          <cell r="J4917">
            <v>450</v>
          </cell>
          <cell r="K4917">
            <v>30</v>
          </cell>
          <cell r="L4917">
            <v>0</v>
          </cell>
        </row>
        <row r="4918">
          <cell r="A4918" t="str">
            <v>4930EL1004C</v>
          </cell>
          <cell r="B4918" t="str">
            <v>HOLDER</v>
          </cell>
          <cell r="C4918" t="str">
            <v>이재일1</v>
          </cell>
          <cell r="D4918">
            <v>0</v>
          </cell>
          <cell r="E4918">
            <v>50</v>
          </cell>
          <cell r="F4918">
            <v>0</v>
          </cell>
          <cell r="G4918">
            <v>50</v>
          </cell>
          <cell r="H4918">
            <v>0</v>
          </cell>
          <cell r="I4918">
            <v>0</v>
          </cell>
          <cell r="J4918">
            <v>0</v>
          </cell>
          <cell r="K4918">
            <v>0</v>
          </cell>
          <cell r="L4918">
            <v>2400</v>
          </cell>
        </row>
        <row r="4919">
          <cell r="A4919" t="str">
            <v>4930EL2004B</v>
          </cell>
          <cell r="B4919" t="str">
            <v>HOLDER</v>
          </cell>
          <cell r="D4919">
            <v>0</v>
          </cell>
          <cell r="E4919">
            <v>15</v>
          </cell>
          <cell r="F4919">
            <v>0</v>
          </cell>
          <cell r="G4919">
            <v>0</v>
          </cell>
          <cell r="H4919">
            <v>15</v>
          </cell>
          <cell r="I4919">
            <v>0</v>
          </cell>
          <cell r="J4919">
            <v>0</v>
          </cell>
          <cell r="K4919">
            <v>0</v>
          </cell>
          <cell r="L4919">
            <v>28</v>
          </cell>
        </row>
        <row r="4920">
          <cell r="A4920" t="str">
            <v>4930EL3004A</v>
          </cell>
          <cell r="B4920" t="str">
            <v>HOLDER</v>
          </cell>
          <cell r="C4920" t="str">
            <v>이재일1</v>
          </cell>
          <cell r="D4920">
            <v>0</v>
          </cell>
          <cell r="E4920">
            <v>720</v>
          </cell>
          <cell r="F4920">
            <v>0</v>
          </cell>
          <cell r="G4920">
            <v>720</v>
          </cell>
          <cell r="H4920">
            <v>0</v>
          </cell>
          <cell r="I4920">
            <v>0</v>
          </cell>
          <cell r="J4920">
            <v>0</v>
          </cell>
          <cell r="K4920">
            <v>0</v>
          </cell>
          <cell r="L4920">
            <v>720</v>
          </cell>
        </row>
        <row r="4921">
          <cell r="A4921" t="str">
            <v>4930EL3005A</v>
          </cell>
          <cell r="B4921" t="str">
            <v>HOLDER</v>
          </cell>
          <cell r="C4921" t="str">
            <v>이재일1</v>
          </cell>
          <cell r="D4921">
            <v>90</v>
          </cell>
          <cell r="E4921">
            <v>630</v>
          </cell>
          <cell r="F4921">
            <v>0</v>
          </cell>
          <cell r="G4921">
            <v>720</v>
          </cell>
          <cell r="H4921">
            <v>0</v>
          </cell>
          <cell r="I4921">
            <v>0</v>
          </cell>
          <cell r="J4921">
            <v>0</v>
          </cell>
          <cell r="K4921">
            <v>0</v>
          </cell>
          <cell r="L4921">
            <v>720</v>
          </cell>
        </row>
        <row r="4922">
          <cell r="A4922" t="str">
            <v>4930EL3006A</v>
          </cell>
          <cell r="B4922" t="str">
            <v>HOLDER</v>
          </cell>
          <cell r="C4922" t="str">
            <v>이재일1</v>
          </cell>
          <cell r="D4922">
            <v>90</v>
          </cell>
          <cell r="E4922">
            <v>630</v>
          </cell>
          <cell r="F4922">
            <v>0</v>
          </cell>
          <cell r="G4922">
            <v>720</v>
          </cell>
          <cell r="H4922">
            <v>0</v>
          </cell>
          <cell r="I4922">
            <v>0</v>
          </cell>
          <cell r="J4922">
            <v>0</v>
          </cell>
          <cell r="K4922">
            <v>0</v>
          </cell>
          <cell r="L4922">
            <v>720</v>
          </cell>
        </row>
        <row r="4923">
          <cell r="A4923" t="str">
            <v>4930EL3015A</v>
          </cell>
          <cell r="B4923" t="str">
            <v>HOLDER</v>
          </cell>
          <cell r="C4923" t="str">
            <v>이재일1</v>
          </cell>
          <cell r="D4923">
            <v>604</v>
          </cell>
          <cell r="E4923">
            <v>8050</v>
          </cell>
          <cell r="F4923">
            <v>0</v>
          </cell>
          <cell r="G4923">
            <v>8409</v>
          </cell>
          <cell r="H4923">
            <v>0</v>
          </cell>
          <cell r="I4923">
            <v>245</v>
          </cell>
          <cell r="J4923">
            <v>238</v>
          </cell>
          <cell r="K4923">
            <v>0</v>
          </cell>
          <cell r="L4923">
            <v>9543</v>
          </cell>
        </row>
        <row r="4924">
          <cell r="A4924" t="str">
            <v>4930EL3017A</v>
          </cell>
          <cell r="B4924" t="str">
            <v>HOLDER</v>
          </cell>
          <cell r="D4924">
            <v>0</v>
          </cell>
          <cell r="E4924">
            <v>10</v>
          </cell>
          <cell r="F4924">
            <v>0</v>
          </cell>
          <cell r="G4924">
            <v>0</v>
          </cell>
          <cell r="H4924">
            <v>10</v>
          </cell>
          <cell r="I4924">
            <v>0</v>
          </cell>
          <cell r="J4924">
            <v>0</v>
          </cell>
          <cell r="K4924">
            <v>0</v>
          </cell>
          <cell r="L4924">
            <v>8948</v>
          </cell>
        </row>
        <row r="4925">
          <cell r="A4925" t="str">
            <v>4930EL3020A</v>
          </cell>
          <cell r="B4925" t="str">
            <v>HOLDER</v>
          </cell>
          <cell r="C4925" t="str">
            <v>이재일1</v>
          </cell>
          <cell r="D4925">
            <v>3323</v>
          </cell>
          <cell r="E4925">
            <v>6000</v>
          </cell>
          <cell r="F4925">
            <v>0</v>
          </cell>
          <cell r="G4925">
            <v>7787</v>
          </cell>
          <cell r="H4925">
            <v>0</v>
          </cell>
          <cell r="I4925">
            <v>1536</v>
          </cell>
          <cell r="J4925">
            <v>1529</v>
          </cell>
          <cell r="K4925">
            <v>0</v>
          </cell>
          <cell r="L4925">
            <v>8416</v>
          </cell>
        </row>
        <row r="4926">
          <cell r="A4926" t="str">
            <v>4930EL4004A</v>
          </cell>
          <cell r="B4926" t="str">
            <v>HOLDER</v>
          </cell>
          <cell r="C4926" t="str">
            <v>이재일1</v>
          </cell>
          <cell r="D4926">
            <v>2175</v>
          </cell>
          <cell r="E4926">
            <v>2000</v>
          </cell>
          <cell r="F4926">
            <v>0</v>
          </cell>
          <cell r="G4926">
            <v>2791</v>
          </cell>
          <cell r="H4926">
            <v>0</v>
          </cell>
          <cell r="I4926">
            <v>664</v>
          </cell>
          <cell r="J4926">
            <v>664</v>
          </cell>
          <cell r="K4926">
            <v>0</v>
          </cell>
          <cell r="L4926">
            <v>3586</v>
          </cell>
        </row>
        <row r="4927">
          <cell r="A4927" t="str">
            <v>4930EN3004A</v>
          </cell>
          <cell r="B4927" t="str">
            <v>HOLDER</v>
          </cell>
          <cell r="C4927" t="str">
            <v>김국진</v>
          </cell>
          <cell r="D4927">
            <v>100</v>
          </cell>
          <cell r="E4927">
            <v>0</v>
          </cell>
          <cell r="F4927">
            <v>0</v>
          </cell>
          <cell r="G4927">
            <v>2542</v>
          </cell>
          <cell r="H4927">
            <v>0</v>
          </cell>
          <cell r="I4927">
            <v>-2442</v>
          </cell>
          <cell r="J4927">
            <v>-2532</v>
          </cell>
          <cell r="K4927">
            <v>0</v>
          </cell>
          <cell r="L4927">
            <v>7448.0000115000003</v>
          </cell>
        </row>
        <row r="4928">
          <cell r="A4928" t="str">
            <v>4930ER3010A</v>
          </cell>
          <cell r="B4928" t="str">
            <v>HOLDER</v>
          </cell>
          <cell r="C4928" t="str">
            <v>허순</v>
          </cell>
          <cell r="D4928">
            <v>451</v>
          </cell>
          <cell r="E4928">
            <v>11510</v>
          </cell>
          <cell r="F4928">
            <v>0</v>
          </cell>
          <cell r="G4928">
            <v>11032</v>
          </cell>
          <cell r="H4928">
            <v>0</v>
          </cell>
          <cell r="I4928">
            <v>929</v>
          </cell>
          <cell r="J4928">
            <v>346</v>
          </cell>
          <cell r="K4928">
            <v>0</v>
          </cell>
          <cell r="L4928">
            <v>31464</v>
          </cell>
        </row>
        <row r="4929">
          <cell r="A4929" t="str">
            <v>4930ER3014A</v>
          </cell>
          <cell r="B4929" t="str">
            <v>HOLDER</v>
          </cell>
          <cell r="C4929" t="str">
            <v>정경원</v>
          </cell>
          <cell r="D4929">
            <v>3648</v>
          </cell>
          <cell r="E4929">
            <v>162419</v>
          </cell>
          <cell r="F4929">
            <v>0</v>
          </cell>
          <cell r="G4929">
            <v>166994</v>
          </cell>
          <cell r="H4929">
            <v>5</v>
          </cell>
          <cell r="I4929">
            <v>-932</v>
          </cell>
          <cell r="J4929">
            <v>-7544</v>
          </cell>
          <cell r="K4929">
            <v>0</v>
          </cell>
          <cell r="L4929">
            <v>215981</v>
          </cell>
        </row>
        <row r="4930">
          <cell r="A4930" t="str">
            <v>4930ER4001A</v>
          </cell>
          <cell r="B4930" t="str">
            <v>HOLDER</v>
          </cell>
          <cell r="C4930" t="str">
            <v>최경석</v>
          </cell>
          <cell r="D4930">
            <v>17487</v>
          </cell>
          <cell r="E4930">
            <v>391023</v>
          </cell>
          <cell r="F4930">
            <v>0</v>
          </cell>
          <cell r="G4930">
            <v>374148</v>
          </cell>
          <cell r="H4930">
            <v>10785</v>
          </cell>
          <cell r="I4930">
            <v>23577</v>
          </cell>
          <cell r="J4930">
            <v>9066</v>
          </cell>
          <cell r="K4930">
            <v>0</v>
          </cell>
          <cell r="L4930">
            <v>506381</v>
          </cell>
        </row>
        <row r="4931">
          <cell r="A4931" t="str">
            <v>4930ER4002A</v>
          </cell>
          <cell r="B4931" t="str">
            <v>HOLDER</v>
          </cell>
          <cell r="C4931" t="str">
            <v>이재일1</v>
          </cell>
          <cell r="D4931">
            <v>1080</v>
          </cell>
          <cell r="E4931">
            <v>3150</v>
          </cell>
          <cell r="F4931">
            <v>0</v>
          </cell>
          <cell r="G4931">
            <v>3690</v>
          </cell>
          <cell r="H4931">
            <v>0</v>
          </cell>
          <cell r="I4931">
            <v>540</v>
          </cell>
          <cell r="J4931">
            <v>220</v>
          </cell>
          <cell r="K4931">
            <v>0</v>
          </cell>
          <cell r="L4931">
            <v>6030</v>
          </cell>
        </row>
        <row r="4932">
          <cell r="A4932" t="str">
            <v>4930ER4004A</v>
          </cell>
          <cell r="B4932" t="str">
            <v>HOLDER</v>
          </cell>
          <cell r="C4932" t="str">
            <v>정경원</v>
          </cell>
          <cell r="D4932">
            <v>12324</v>
          </cell>
          <cell r="E4932">
            <v>330866</v>
          </cell>
          <cell r="F4932">
            <v>0</v>
          </cell>
          <cell r="G4932">
            <v>325132</v>
          </cell>
          <cell r="H4932">
            <v>0</v>
          </cell>
          <cell r="I4932">
            <v>18058</v>
          </cell>
          <cell r="J4932">
            <v>21874</v>
          </cell>
          <cell r="K4932">
            <v>0</v>
          </cell>
          <cell r="L4932">
            <v>429128</v>
          </cell>
        </row>
        <row r="4933">
          <cell r="A4933" t="str">
            <v>4930ER4005A</v>
          </cell>
          <cell r="B4933" t="str">
            <v>HOLDER</v>
          </cell>
          <cell r="C4933" t="str">
            <v>이재일1</v>
          </cell>
          <cell r="D4933">
            <v>7680</v>
          </cell>
          <cell r="E4933">
            <v>145692</v>
          </cell>
          <cell r="F4933">
            <v>0</v>
          </cell>
          <cell r="G4933">
            <v>142150</v>
          </cell>
          <cell r="H4933">
            <v>2</v>
          </cell>
          <cell r="I4933">
            <v>11220</v>
          </cell>
          <cell r="J4933">
            <v>10300</v>
          </cell>
          <cell r="K4933">
            <v>0</v>
          </cell>
          <cell r="L4933">
            <v>184042</v>
          </cell>
        </row>
        <row r="4934">
          <cell r="A4934" t="str">
            <v>4930ER4011A</v>
          </cell>
          <cell r="B4934" t="str">
            <v>HOLDER</v>
          </cell>
          <cell r="C4934" t="str">
            <v>김희정</v>
          </cell>
          <cell r="D4934">
            <v>0</v>
          </cell>
          <cell r="E4934">
            <v>0</v>
          </cell>
          <cell r="F4934">
            <v>0</v>
          </cell>
          <cell r="G4934">
            <v>0</v>
          </cell>
          <cell r="H4934">
            <v>0</v>
          </cell>
          <cell r="I4934">
            <v>0</v>
          </cell>
          <cell r="J4934">
            <v>0</v>
          </cell>
          <cell r="K4934">
            <v>0</v>
          </cell>
          <cell r="L4934">
            <v>0</v>
          </cell>
        </row>
        <row r="4935">
          <cell r="A4935" t="str">
            <v>4930ER4012A</v>
          </cell>
          <cell r="B4935" t="str">
            <v>HOLDER</v>
          </cell>
          <cell r="C4935" t="str">
            <v>이재일1</v>
          </cell>
          <cell r="D4935">
            <v>0</v>
          </cell>
          <cell r="E4935">
            <v>0</v>
          </cell>
          <cell r="F4935">
            <v>0</v>
          </cell>
          <cell r="G4935">
            <v>1161</v>
          </cell>
          <cell r="H4935">
            <v>0</v>
          </cell>
          <cell r="I4935">
            <v>-1161</v>
          </cell>
          <cell r="J4935">
            <v>-1161</v>
          </cell>
          <cell r="K4935">
            <v>152</v>
          </cell>
          <cell r="L4935">
            <v>104259</v>
          </cell>
        </row>
        <row r="4936">
          <cell r="A4936" t="str">
            <v>4930ER4013A</v>
          </cell>
          <cell r="B4936" t="str">
            <v>HOLDER</v>
          </cell>
          <cell r="C4936" t="str">
            <v>직송</v>
          </cell>
          <cell r="D4936">
            <v>0</v>
          </cell>
          <cell r="E4936">
            <v>4300</v>
          </cell>
          <cell r="F4936">
            <v>0</v>
          </cell>
          <cell r="G4936">
            <v>0</v>
          </cell>
          <cell r="H4936">
            <v>0</v>
          </cell>
          <cell r="I4936">
            <v>4300</v>
          </cell>
          <cell r="J4936">
            <v>0</v>
          </cell>
          <cell r="K4936">
            <v>0</v>
          </cell>
          <cell r="L4936">
            <v>17007</v>
          </cell>
        </row>
        <row r="4937">
          <cell r="A4937" t="str">
            <v>4930ER4013B</v>
          </cell>
          <cell r="B4937" t="str">
            <v>HOLDER</v>
          </cell>
          <cell r="C4937" t="str">
            <v>이재일1</v>
          </cell>
          <cell r="D4937">
            <v>0</v>
          </cell>
          <cell r="E4937">
            <v>0</v>
          </cell>
          <cell r="F4937">
            <v>0</v>
          </cell>
          <cell r="G4937">
            <v>0</v>
          </cell>
          <cell r="H4937">
            <v>0</v>
          </cell>
          <cell r="I4937">
            <v>0</v>
          </cell>
          <cell r="J4937">
            <v>0</v>
          </cell>
          <cell r="K4937">
            <v>228</v>
          </cell>
          <cell r="L4937">
            <v>32123</v>
          </cell>
        </row>
        <row r="4938">
          <cell r="A4938" t="str">
            <v>4930ER4018A</v>
          </cell>
          <cell r="B4938" t="str">
            <v>HOLDER</v>
          </cell>
          <cell r="C4938" t="str">
            <v>이재일1</v>
          </cell>
          <cell r="D4938">
            <v>8457</v>
          </cell>
          <cell r="E4938">
            <v>199252</v>
          </cell>
          <cell r="F4938">
            <v>0</v>
          </cell>
          <cell r="G4938">
            <v>196468</v>
          </cell>
          <cell r="H4938">
            <v>0</v>
          </cell>
          <cell r="I4938">
            <v>11241</v>
          </cell>
          <cell r="J4938">
            <v>11286</v>
          </cell>
          <cell r="K4938">
            <v>0</v>
          </cell>
          <cell r="L4938">
            <v>248132</v>
          </cell>
        </row>
        <row r="4939">
          <cell r="A4939" t="str">
            <v>4930FR3040A</v>
          </cell>
          <cell r="B4939" t="str">
            <v>HOLDER</v>
          </cell>
          <cell r="C4939" t="str">
            <v>박요성</v>
          </cell>
          <cell r="D4939">
            <v>24341</v>
          </cell>
          <cell r="E4939">
            <v>370847</v>
          </cell>
          <cell r="F4939">
            <v>0</v>
          </cell>
          <cell r="G4939">
            <v>389607</v>
          </cell>
          <cell r="H4939">
            <v>0</v>
          </cell>
          <cell r="I4939">
            <v>5581</v>
          </cell>
          <cell r="J4939">
            <v>32339</v>
          </cell>
          <cell r="K4939">
            <v>0</v>
          </cell>
          <cell r="L4939">
            <v>511029.99998850003</v>
          </cell>
        </row>
        <row r="4940">
          <cell r="A4940" t="str">
            <v>4930FR3151A</v>
          </cell>
          <cell r="B4940" t="str">
            <v>HOLDER</v>
          </cell>
          <cell r="C4940" t="str">
            <v>허순</v>
          </cell>
          <cell r="D4940">
            <v>15603</v>
          </cell>
          <cell r="E4940">
            <v>74504</v>
          </cell>
          <cell r="F4940">
            <v>0</v>
          </cell>
          <cell r="G4940">
            <v>77131</v>
          </cell>
          <cell r="H4940">
            <v>0</v>
          </cell>
          <cell r="I4940">
            <v>12976</v>
          </cell>
          <cell r="J4940">
            <v>10660</v>
          </cell>
          <cell r="K4940">
            <v>0</v>
          </cell>
          <cell r="L4940">
            <v>94622</v>
          </cell>
        </row>
        <row r="4941">
          <cell r="A4941" t="str">
            <v>4930FR4137A</v>
          </cell>
          <cell r="B4941" t="str">
            <v>HOLDER</v>
          </cell>
          <cell r="D4941">
            <v>0</v>
          </cell>
          <cell r="E4941">
            <v>2001</v>
          </cell>
          <cell r="F4941">
            <v>0</v>
          </cell>
          <cell r="G4941">
            <v>2001</v>
          </cell>
          <cell r="H4941">
            <v>0</v>
          </cell>
          <cell r="I4941">
            <v>0</v>
          </cell>
          <cell r="J4941">
            <v>0</v>
          </cell>
          <cell r="K4941">
            <v>0</v>
          </cell>
          <cell r="L4941">
            <v>4002</v>
          </cell>
        </row>
        <row r="4942">
          <cell r="A4942" t="str">
            <v>4930FR4157A</v>
          </cell>
          <cell r="B4942" t="str">
            <v>HOLDER</v>
          </cell>
          <cell r="C4942" t="str">
            <v>정경원</v>
          </cell>
          <cell r="D4942">
            <v>2262</v>
          </cell>
          <cell r="E4942">
            <v>27800</v>
          </cell>
          <cell r="F4942">
            <v>0</v>
          </cell>
          <cell r="G4942">
            <v>27750</v>
          </cell>
          <cell r="H4942">
            <v>0</v>
          </cell>
          <cell r="I4942">
            <v>2312</v>
          </cell>
          <cell r="J4942">
            <v>2070</v>
          </cell>
          <cell r="K4942">
            <v>0</v>
          </cell>
          <cell r="L4942">
            <v>34868</v>
          </cell>
        </row>
        <row r="4943">
          <cell r="A4943" t="str">
            <v>4930FR4158A</v>
          </cell>
          <cell r="B4943" t="str">
            <v>HOLDER</v>
          </cell>
          <cell r="C4943" t="str">
            <v>정경원</v>
          </cell>
          <cell r="D4943">
            <v>4492</v>
          </cell>
          <cell r="E4943">
            <v>42242</v>
          </cell>
          <cell r="F4943">
            <v>0</v>
          </cell>
          <cell r="G4943">
            <v>41368</v>
          </cell>
          <cell r="H4943">
            <v>0</v>
          </cell>
          <cell r="I4943">
            <v>5366</v>
          </cell>
          <cell r="J4943">
            <v>2302</v>
          </cell>
          <cell r="K4943">
            <v>0</v>
          </cell>
          <cell r="L4943">
            <v>58990</v>
          </cell>
        </row>
        <row r="4944">
          <cell r="A4944" t="str">
            <v>4932EA3004A</v>
          </cell>
          <cell r="B4944" t="str">
            <v>CONNECTOR (MECH),LEVER</v>
          </cell>
          <cell r="C4944" t="str">
            <v>강동훈</v>
          </cell>
          <cell r="D4944">
            <v>716</v>
          </cell>
          <cell r="E4944">
            <v>0</v>
          </cell>
          <cell r="F4944">
            <v>0</v>
          </cell>
          <cell r="G4944">
            <v>0</v>
          </cell>
          <cell r="H4944">
            <v>0</v>
          </cell>
          <cell r="I4944">
            <v>716</v>
          </cell>
          <cell r="J4944">
            <v>716</v>
          </cell>
          <cell r="K4944">
            <v>0</v>
          </cell>
          <cell r="L4944">
            <v>567</v>
          </cell>
        </row>
        <row r="4945">
          <cell r="A4945" t="str">
            <v>4932EL3002A</v>
          </cell>
          <cell r="B4945" t="str">
            <v>CONNECTOR (MECH),HOSE</v>
          </cell>
          <cell r="C4945" t="str">
            <v>이재일1</v>
          </cell>
          <cell r="D4945">
            <v>0</v>
          </cell>
          <cell r="E4945">
            <v>2</v>
          </cell>
          <cell r="F4945">
            <v>0</v>
          </cell>
          <cell r="G4945">
            <v>0</v>
          </cell>
          <cell r="H4945">
            <v>2</v>
          </cell>
          <cell r="I4945">
            <v>0</v>
          </cell>
          <cell r="J4945">
            <v>0</v>
          </cell>
          <cell r="K4945">
            <v>0</v>
          </cell>
          <cell r="L4945">
            <v>8569</v>
          </cell>
        </row>
        <row r="4946">
          <cell r="A4946" t="str">
            <v>4932ER3003A</v>
          </cell>
          <cell r="B4946" t="str">
            <v>CONNECTOR (MECH),DRAIN HOSE</v>
          </cell>
          <cell r="C4946" t="str">
            <v>정경원</v>
          </cell>
          <cell r="D4946">
            <v>31</v>
          </cell>
          <cell r="E4946">
            <v>4134</v>
          </cell>
          <cell r="F4946">
            <v>0</v>
          </cell>
          <cell r="G4946">
            <v>1508</v>
          </cell>
          <cell r="H4946">
            <v>2400</v>
          </cell>
          <cell r="I4946">
            <v>257</v>
          </cell>
          <cell r="J4946">
            <v>257</v>
          </cell>
          <cell r="K4946">
            <v>0</v>
          </cell>
          <cell r="L4946">
            <v>3087</v>
          </cell>
        </row>
        <row r="4947">
          <cell r="A4947" t="str">
            <v>4932FC9112H</v>
          </cell>
          <cell r="B4947" t="str">
            <v>CONNECTOR (CIRC),WAFER</v>
          </cell>
          <cell r="C4947" t="str">
            <v>정동석</v>
          </cell>
          <cell r="D4947">
            <v>591</v>
          </cell>
          <cell r="E4947">
            <v>0</v>
          </cell>
          <cell r="F4947">
            <v>0</v>
          </cell>
          <cell r="G4947">
            <v>30</v>
          </cell>
          <cell r="H4947">
            <v>0</v>
          </cell>
          <cell r="I4947">
            <v>561</v>
          </cell>
          <cell r="J4947">
            <v>561</v>
          </cell>
          <cell r="K4947">
            <v>0</v>
          </cell>
          <cell r="L4947">
            <v>12686</v>
          </cell>
        </row>
        <row r="4948">
          <cell r="A4948" t="str">
            <v>4933ER3001A</v>
          </cell>
          <cell r="B4948" t="str">
            <v>CONNECTOR ASSEMBLY (MECH)</v>
          </cell>
          <cell r="D4948">
            <v>0</v>
          </cell>
          <cell r="E4948">
            <v>200</v>
          </cell>
          <cell r="F4948">
            <v>0</v>
          </cell>
          <cell r="G4948">
            <v>0</v>
          </cell>
          <cell r="H4948">
            <v>200</v>
          </cell>
          <cell r="I4948">
            <v>0</v>
          </cell>
          <cell r="J4948">
            <v>0</v>
          </cell>
          <cell r="K4948">
            <v>0</v>
          </cell>
          <cell r="L4948">
            <v>0</v>
          </cell>
        </row>
        <row r="4949">
          <cell r="A4949" t="str">
            <v>4933ER3001B</v>
          </cell>
          <cell r="B4949" t="str">
            <v>CONNECTOR ASSEMBLY (MECH)</v>
          </cell>
          <cell r="D4949">
            <v>0</v>
          </cell>
          <cell r="E4949">
            <v>20</v>
          </cell>
          <cell r="F4949">
            <v>0</v>
          </cell>
          <cell r="G4949">
            <v>0</v>
          </cell>
          <cell r="H4949">
            <v>20</v>
          </cell>
          <cell r="I4949">
            <v>0</v>
          </cell>
          <cell r="J4949">
            <v>0</v>
          </cell>
          <cell r="K4949">
            <v>0</v>
          </cell>
          <cell r="L4949">
            <v>0</v>
          </cell>
        </row>
        <row r="4950">
          <cell r="A4950" t="str">
            <v>4933ER3001P</v>
          </cell>
          <cell r="B4950" t="str">
            <v>CONNECTOR ASSEMBLY (MECH)</v>
          </cell>
          <cell r="D4950">
            <v>0</v>
          </cell>
          <cell r="E4950">
            <v>90</v>
          </cell>
          <cell r="F4950">
            <v>0</v>
          </cell>
          <cell r="G4950">
            <v>0</v>
          </cell>
          <cell r="H4950">
            <v>90</v>
          </cell>
          <cell r="I4950">
            <v>0</v>
          </cell>
          <cell r="J4950">
            <v>0</v>
          </cell>
          <cell r="K4950">
            <v>0</v>
          </cell>
          <cell r="L4950">
            <v>0</v>
          </cell>
        </row>
        <row r="4951">
          <cell r="A4951" t="str">
            <v>4933ER3001U</v>
          </cell>
          <cell r="B4951" t="str">
            <v>CONNECTOR ASSEMBLY (MECH)</v>
          </cell>
          <cell r="D4951">
            <v>0</v>
          </cell>
          <cell r="E4951">
            <v>20</v>
          </cell>
          <cell r="F4951">
            <v>0</v>
          </cell>
          <cell r="G4951">
            <v>0</v>
          </cell>
          <cell r="H4951">
            <v>20</v>
          </cell>
          <cell r="I4951">
            <v>0</v>
          </cell>
          <cell r="J4951">
            <v>0</v>
          </cell>
          <cell r="K4951">
            <v>0</v>
          </cell>
          <cell r="L4951">
            <v>17884</v>
          </cell>
        </row>
        <row r="4952">
          <cell r="A4952" t="str">
            <v>4940EL3001A</v>
          </cell>
          <cell r="B4952" t="str">
            <v>KNOB,ROTARY</v>
          </cell>
          <cell r="C4952" t="str">
            <v>직송</v>
          </cell>
          <cell r="D4952">
            <v>0</v>
          </cell>
          <cell r="E4952">
            <v>2252</v>
          </cell>
          <cell r="F4952">
            <v>0</v>
          </cell>
          <cell r="G4952">
            <v>2252</v>
          </cell>
          <cell r="H4952">
            <v>0</v>
          </cell>
          <cell r="I4952">
            <v>0</v>
          </cell>
          <cell r="J4952">
            <v>0</v>
          </cell>
          <cell r="K4952">
            <v>0</v>
          </cell>
          <cell r="L4952">
            <v>2853</v>
          </cell>
        </row>
        <row r="4953">
          <cell r="A4953" t="str">
            <v>4940EL3001B</v>
          </cell>
          <cell r="B4953" t="str">
            <v>KNOB,ROTARY</v>
          </cell>
          <cell r="C4953" t="str">
            <v>최경석</v>
          </cell>
          <cell r="D4953">
            <v>12</v>
          </cell>
          <cell r="E4953">
            <v>1020.8</v>
          </cell>
          <cell r="F4953">
            <v>0</v>
          </cell>
          <cell r="G4953">
            <v>1020.8</v>
          </cell>
          <cell r="H4953">
            <v>0</v>
          </cell>
          <cell r="I4953">
            <v>12</v>
          </cell>
          <cell r="J4953">
            <v>12</v>
          </cell>
          <cell r="K4953">
            <v>60</v>
          </cell>
          <cell r="L4953">
            <v>1545.8</v>
          </cell>
        </row>
        <row r="4954">
          <cell r="A4954" t="str">
            <v>4940ER3015A</v>
          </cell>
          <cell r="B4954" t="str">
            <v>KNOB,ROTARY</v>
          </cell>
          <cell r="C4954" t="str">
            <v>최경석</v>
          </cell>
          <cell r="D4954">
            <v>0</v>
          </cell>
          <cell r="E4954">
            <v>20</v>
          </cell>
          <cell r="F4954">
            <v>0</v>
          </cell>
          <cell r="G4954">
            <v>0</v>
          </cell>
          <cell r="H4954">
            <v>20</v>
          </cell>
          <cell r="I4954">
            <v>0</v>
          </cell>
          <cell r="J4954">
            <v>0</v>
          </cell>
          <cell r="K4954">
            <v>0</v>
          </cell>
          <cell r="L4954">
            <v>6654</v>
          </cell>
        </row>
        <row r="4955">
          <cell r="A4955" t="str">
            <v>4940ER3015B</v>
          </cell>
          <cell r="B4955" t="str">
            <v>KNOB,ROTARY</v>
          </cell>
          <cell r="C4955" t="str">
            <v>최경석</v>
          </cell>
          <cell r="D4955">
            <v>0</v>
          </cell>
          <cell r="E4955">
            <v>7719</v>
          </cell>
          <cell r="F4955">
            <v>0</v>
          </cell>
          <cell r="G4955">
            <v>6079</v>
          </cell>
          <cell r="H4955">
            <v>40</v>
          </cell>
          <cell r="I4955">
            <v>1600</v>
          </cell>
          <cell r="J4955">
            <v>1600</v>
          </cell>
          <cell r="K4955">
            <v>0</v>
          </cell>
          <cell r="L4955">
            <v>65368</v>
          </cell>
        </row>
        <row r="4956">
          <cell r="A4956" t="str">
            <v>4940ER3020A</v>
          </cell>
          <cell r="B4956" t="str">
            <v>KNOB,ROTARY</v>
          </cell>
          <cell r="C4956" t="str">
            <v>최경석</v>
          </cell>
          <cell r="D4956">
            <v>0</v>
          </cell>
          <cell r="E4956">
            <v>726</v>
          </cell>
          <cell r="F4956">
            <v>0</v>
          </cell>
          <cell r="G4956">
            <v>726</v>
          </cell>
          <cell r="H4956">
            <v>0</v>
          </cell>
          <cell r="I4956">
            <v>0</v>
          </cell>
          <cell r="J4956">
            <v>0</v>
          </cell>
          <cell r="K4956">
            <v>0</v>
          </cell>
          <cell r="L4956">
            <v>4210</v>
          </cell>
        </row>
        <row r="4957">
          <cell r="A4957" t="str">
            <v>4940ER3020B</v>
          </cell>
          <cell r="B4957" t="str">
            <v>KNOB,ROTARY</v>
          </cell>
          <cell r="D4957">
            <v>0</v>
          </cell>
          <cell r="E4957">
            <v>1000</v>
          </cell>
          <cell r="F4957">
            <v>0</v>
          </cell>
          <cell r="G4957">
            <v>1000</v>
          </cell>
          <cell r="H4957">
            <v>0</v>
          </cell>
          <cell r="I4957">
            <v>0</v>
          </cell>
          <cell r="J4957">
            <v>0</v>
          </cell>
          <cell r="K4957">
            <v>0</v>
          </cell>
          <cell r="L4957">
            <v>1310</v>
          </cell>
        </row>
        <row r="4958">
          <cell r="A4958" t="str">
            <v>4941EA3001C</v>
          </cell>
          <cell r="B4958" t="str">
            <v>KNOB ASSEMBLY</v>
          </cell>
          <cell r="C4958" t="str">
            <v>직송</v>
          </cell>
          <cell r="D4958">
            <v>0</v>
          </cell>
          <cell r="E4958">
            <v>10</v>
          </cell>
          <cell r="F4958">
            <v>0</v>
          </cell>
          <cell r="G4958">
            <v>0</v>
          </cell>
          <cell r="H4958">
            <v>10</v>
          </cell>
          <cell r="I4958">
            <v>0</v>
          </cell>
          <cell r="J4958">
            <v>0</v>
          </cell>
          <cell r="K4958">
            <v>0</v>
          </cell>
          <cell r="L4958">
            <v>1104</v>
          </cell>
        </row>
        <row r="4959">
          <cell r="A4959" t="str">
            <v>4941ER3001A</v>
          </cell>
          <cell r="B4959" t="str">
            <v>KNOB ASSEMBLY</v>
          </cell>
          <cell r="C4959" t="str">
            <v>최경석</v>
          </cell>
          <cell r="D4959">
            <v>800</v>
          </cell>
          <cell r="E4959">
            <v>141</v>
          </cell>
          <cell r="F4959">
            <v>0</v>
          </cell>
          <cell r="G4959">
            <v>926</v>
          </cell>
          <cell r="H4959">
            <v>15</v>
          </cell>
          <cell r="I4959">
            <v>0</v>
          </cell>
          <cell r="J4959">
            <v>0</v>
          </cell>
          <cell r="K4959">
            <v>0</v>
          </cell>
          <cell r="L4959">
            <v>15971</v>
          </cell>
        </row>
        <row r="4960">
          <cell r="A4960" t="str">
            <v>4941ER3002A</v>
          </cell>
          <cell r="B4960" t="str">
            <v>KNOB ASSEMBLY</v>
          </cell>
          <cell r="D4960">
            <v>0</v>
          </cell>
          <cell r="E4960">
            <v>86</v>
          </cell>
          <cell r="F4960">
            <v>0</v>
          </cell>
          <cell r="G4960">
            <v>0</v>
          </cell>
          <cell r="H4960">
            <v>86</v>
          </cell>
          <cell r="I4960">
            <v>0</v>
          </cell>
          <cell r="J4960">
            <v>0</v>
          </cell>
          <cell r="K4960">
            <v>0</v>
          </cell>
          <cell r="L4960">
            <v>58467</v>
          </cell>
        </row>
        <row r="4961">
          <cell r="A4961" t="str">
            <v>4948EL4001A</v>
          </cell>
          <cell r="B4961" t="str">
            <v>ORIFICE</v>
          </cell>
          <cell r="D4961">
            <v>7</v>
          </cell>
          <cell r="E4961">
            <v>0</v>
          </cell>
          <cell r="F4961">
            <v>0</v>
          </cell>
          <cell r="G4961">
            <v>0</v>
          </cell>
          <cell r="H4961">
            <v>0</v>
          </cell>
          <cell r="I4961">
            <v>7</v>
          </cell>
          <cell r="J4961">
            <v>7</v>
          </cell>
          <cell r="K4961">
            <v>0</v>
          </cell>
          <cell r="L4961">
            <v>10</v>
          </cell>
        </row>
        <row r="4962">
          <cell r="A4962" t="str">
            <v>4948EL4001B</v>
          </cell>
          <cell r="B4962" t="str">
            <v>ORIFICE</v>
          </cell>
          <cell r="D4962">
            <v>45</v>
          </cell>
          <cell r="E4962">
            <v>0</v>
          </cell>
          <cell r="F4962">
            <v>0</v>
          </cell>
          <cell r="G4962">
            <v>0</v>
          </cell>
          <cell r="H4962">
            <v>0</v>
          </cell>
          <cell r="I4962">
            <v>45</v>
          </cell>
          <cell r="J4962">
            <v>45</v>
          </cell>
          <cell r="K4962">
            <v>0</v>
          </cell>
          <cell r="L4962">
            <v>0</v>
          </cell>
        </row>
        <row r="4963">
          <cell r="A4963" t="str">
            <v>4948EL4002B</v>
          </cell>
          <cell r="B4963" t="str">
            <v>ORIFICE</v>
          </cell>
          <cell r="D4963">
            <v>2</v>
          </cell>
          <cell r="E4963">
            <v>0</v>
          </cell>
          <cell r="F4963">
            <v>0</v>
          </cell>
          <cell r="G4963">
            <v>0</v>
          </cell>
          <cell r="H4963">
            <v>2</v>
          </cell>
          <cell r="I4963">
            <v>0</v>
          </cell>
          <cell r="J4963">
            <v>0</v>
          </cell>
          <cell r="K4963">
            <v>93</v>
          </cell>
          <cell r="L4963">
            <v>0</v>
          </cell>
        </row>
        <row r="4964">
          <cell r="A4964" t="str">
            <v>4970EL3003A</v>
          </cell>
          <cell r="B4964" t="str">
            <v>SPRING,COIL</v>
          </cell>
          <cell r="C4964" t="str">
            <v>이재일1</v>
          </cell>
          <cell r="D4964">
            <v>853</v>
          </cell>
          <cell r="E4964">
            <v>7091</v>
          </cell>
          <cell r="F4964">
            <v>0</v>
          </cell>
          <cell r="G4964">
            <v>7787</v>
          </cell>
          <cell r="H4964">
            <v>0</v>
          </cell>
          <cell r="I4964">
            <v>157</v>
          </cell>
          <cell r="J4964">
            <v>150</v>
          </cell>
          <cell r="K4964">
            <v>0</v>
          </cell>
          <cell r="L4964">
            <v>8416</v>
          </cell>
        </row>
        <row r="4965">
          <cell r="A4965" t="str">
            <v>4970EL3003B</v>
          </cell>
          <cell r="B4965" t="str">
            <v>SPRING,COIL</v>
          </cell>
          <cell r="C4965" t="str">
            <v>직송</v>
          </cell>
          <cell r="D4965">
            <v>150</v>
          </cell>
          <cell r="E4965">
            <v>0</v>
          </cell>
          <cell r="F4965">
            <v>0</v>
          </cell>
          <cell r="G4965">
            <v>0</v>
          </cell>
          <cell r="H4965">
            <v>0</v>
          </cell>
          <cell r="I4965">
            <v>150</v>
          </cell>
          <cell r="J4965">
            <v>150</v>
          </cell>
          <cell r="K4965">
            <v>0</v>
          </cell>
          <cell r="L4965">
            <v>38</v>
          </cell>
        </row>
        <row r="4966">
          <cell r="A4966" t="str">
            <v>4970EL3003C</v>
          </cell>
          <cell r="B4966" t="str">
            <v>SPRING,COIL</v>
          </cell>
          <cell r="D4966">
            <v>513</v>
          </cell>
          <cell r="E4966">
            <v>109</v>
          </cell>
          <cell r="F4966">
            <v>0</v>
          </cell>
          <cell r="G4966">
            <v>622</v>
          </cell>
          <cell r="H4966">
            <v>0</v>
          </cell>
          <cell r="I4966">
            <v>0</v>
          </cell>
          <cell r="J4966">
            <v>0</v>
          </cell>
          <cell r="K4966">
            <v>0</v>
          </cell>
          <cell r="L4966">
            <v>1051</v>
          </cell>
        </row>
        <row r="4967">
          <cell r="A4967" t="str">
            <v>4970FA2039A</v>
          </cell>
          <cell r="B4967" t="str">
            <v>SPRING,CLUTCH</v>
          </cell>
          <cell r="C4967" t="str">
            <v>하대호</v>
          </cell>
          <cell r="D4967">
            <v>1528</v>
          </cell>
          <cell r="E4967">
            <v>0</v>
          </cell>
          <cell r="F4967">
            <v>0</v>
          </cell>
          <cell r="G4967">
            <v>443</v>
          </cell>
          <cell r="H4967">
            <v>0</v>
          </cell>
          <cell r="I4967">
            <v>1085</v>
          </cell>
          <cell r="J4967">
            <v>1085</v>
          </cell>
          <cell r="K4967">
            <v>0</v>
          </cell>
          <cell r="L4967">
            <v>620</v>
          </cell>
        </row>
        <row r="4968">
          <cell r="A4968" t="str">
            <v>4970FA2165A</v>
          </cell>
          <cell r="B4968" t="str">
            <v>SPRING,CLUTCH</v>
          </cell>
          <cell r="C4968" t="str">
            <v>하대호</v>
          </cell>
          <cell r="D4968">
            <v>3030</v>
          </cell>
          <cell r="E4968">
            <v>4000</v>
          </cell>
          <cell r="F4968">
            <v>0</v>
          </cell>
          <cell r="G4968">
            <v>5203</v>
          </cell>
          <cell r="H4968">
            <v>0</v>
          </cell>
          <cell r="I4968">
            <v>1827</v>
          </cell>
          <cell r="J4968">
            <v>1827</v>
          </cell>
          <cell r="K4968">
            <v>0</v>
          </cell>
          <cell r="L4968">
            <v>8505</v>
          </cell>
        </row>
        <row r="4969">
          <cell r="A4969" t="str">
            <v>4970FA3394A</v>
          </cell>
          <cell r="B4969" t="str">
            <v>SPRING,CLUTCH</v>
          </cell>
          <cell r="C4969" t="str">
            <v>김방준</v>
          </cell>
          <cell r="D4969">
            <v>2368</v>
          </cell>
          <cell r="E4969">
            <v>15000</v>
          </cell>
          <cell r="F4969">
            <v>0</v>
          </cell>
          <cell r="G4969">
            <v>12386</v>
          </cell>
          <cell r="H4969">
            <v>0</v>
          </cell>
          <cell r="I4969">
            <v>4982</v>
          </cell>
          <cell r="J4969">
            <v>4881</v>
          </cell>
          <cell r="K4969">
            <v>100</v>
          </cell>
          <cell r="L4969">
            <v>18826</v>
          </cell>
        </row>
        <row r="4970">
          <cell r="A4970" t="str">
            <v>4970FA3692A</v>
          </cell>
          <cell r="B4970" t="str">
            <v>SPRING,CLUTCH</v>
          </cell>
          <cell r="C4970" t="str">
            <v>김방준</v>
          </cell>
          <cell r="D4970">
            <v>4980</v>
          </cell>
          <cell r="E4970">
            <v>60000</v>
          </cell>
          <cell r="F4970">
            <v>0</v>
          </cell>
          <cell r="G4970">
            <v>55776</v>
          </cell>
          <cell r="H4970">
            <v>0</v>
          </cell>
          <cell r="I4970">
            <v>9204</v>
          </cell>
          <cell r="J4970">
            <v>19204</v>
          </cell>
          <cell r="K4970">
            <v>170</v>
          </cell>
          <cell r="L4970">
            <v>81850</v>
          </cell>
        </row>
        <row r="4971">
          <cell r="A4971" t="str">
            <v>4970FR2084A</v>
          </cell>
          <cell r="B4971" t="str">
            <v>SPRING,HINGE</v>
          </cell>
          <cell r="C4971" t="str">
            <v>정경원</v>
          </cell>
          <cell r="D4971">
            <v>0</v>
          </cell>
          <cell r="E4971">
            <v>0</v>
          </cell>
          <cell r="F4971">
            <v>0</v>
          </cell>
          <cell r="G4971">
            <v>0</v>
          </cell>
          <cell r="H4971">
            <v>0</v>
          </cell>
          <cell r="I4971">
            <v>0</v>
          </cell>
          <cell r="J4971">
            <v>0</v>
          </cell>
          <cell r="K4971">
            <v>0</v>
          </cell>
          <cell r="L4971">
            <v>0</v>
          </cell>
        </row>
        <row r="4972">
          <cell r="A4972" t="str">
            <v>4970FR2084C</v>
          </cell>
          <cell r="B4972" t="str">
            <v>SPRING,HINGE</v>
          </cell>
          <cell r="C4972" t="str">
            <v>정경원</v>
          </cell>
          <cell r="D4972">
            <v>340</v>
          </cell>
          <cell r="E4972">
            <v>0</v>
          </cell>
          <cell r="F4972">
            <v>0</v>
          </cell>
          <cell r="G4972">
            <v>0</v>
          </cell>
          <cell r="H4972">
            <v>0</v>
          </cell>
          <cell r="I4972">
            <v>340</v>
          </cell>
          <cell r="J4972">
            <v>340</v>
          </cell>
          <cell r="K4972">
            <v>0</v>
          </cell>
          <cell r="L4972">
            <v>0</v>
          </cell>
        </row>
        <row r="4973">
          <cell r="A4973" t="str">
            <v>4970FR2084D</v>
          </cell>
          <cell r="B4973" t="str">
            <v>SPRING,HINGE</v>
          </cell>
          <cell r="C4973" t="str">
            <v>정경원</v>
          </cell>
          <cell r="D4973">
            <v>0</v>
          </cell>
          <cell r="E4973">
            <v>0</v>
          </cell>
          <cell r="F4973">
            <v>0</v>
          </cell>
          <cell r="G4973">
            <v>0</v>
          </cell>
          <cell r="H4973">
            <v>0</v>
          </cell>
          <cell r="I4973">
            <v>0</v>
          </cell>
          <cell r="J4973">
            <v>0</v>
          </cell>
          <cell r="K4973">
            <v>0</v>
          </cell>
          <cell r="L4973">
            <v>540</v>
          </cell>
        </row>
        <row r="4974">
          <cell r="A4974" t="str">
            <v>4970FR2084E</v>
          </cell>
          <cell r="B4974" t="str">
            <v>SPRING,HINGE</v>
          </cell>
          <cell r="C4974" t="str">
            <v>김보명</v>
          </cell>
          <cell r="D4974">
            <v>0</v>
          </cell>
          <cell r="E4974">
            <v>0</v>
          </cell>
          <cell r="F4974">
            <v>0</v>
          </cell>
          <cell r="G4974">
            <v>0</v>
          </cell>
          <cell r="H4974">
            <v>0</v>
          </cell>
          <cell r="I4974">
            <v>0</v>
          </cell>
          <cell r="J4974">
            <v>0</v>
          </cell>
          <cell r="K4974">
            <v>0</v>
          </cell>
          <cell r="L4974">
            <v>0</v>
          </cell>
        </row>
        <row r="4975">
          <cell r="A4975" t="str">
            <v>4970FR2084F</v>
          </cell>
          <cell r="B4975" t="str">
            <v>SPRING,HINGE</v>
          </cell>
          <cell r="C4975" t="str">
            <v>김보명</v>
          </cell>
          <cell r="D4975">
            <v>0</v>
          </cell>
          <cell r="E4975">
            <v>0</v>
          </cell>
          <cell r="F4975">
            <v>0</v>
          </cell>
          <cell r="G4975">
            <v>0</v>
          </cell>
          <cell r="H4975">
            <v>0</v>
          </cell>
          <cell r="I4975">
            <v>0</v>
          </cell>
          <cell r="J4975">
            <v>0</v>
          </cell>
          <cell r="K4975">
            <v>0</v>
          </cell>
          <cell r="L4975">
            <v>0</v>
          </cell>
        </row>
        <row r="4976">
          <cell r="A4976" t="str">
            <v>4970FR2084G</v>
          </cell>
          <cell r="B4976" t="str">
            <v>SPRING,HINGE</v>
          </cell>
          <cell r="C4976" t="str">
            <v>정경원</v>
          </cell>
          <cell r="D4976">
            <v>5746</v>
          </cell>
          <cell r="E4976">
            <v>44251</v>
          </cell>
          <cell r="F4976">
            <v>0</v>
          </cell>
          <cell r="G4976">
            <v>45648</v>
          </cell>
          <cell r="H4976">
            <v>0</v>
          </cell>
          <cell r="I4976">
            <v>4349</v>
          </cell>
          <cell r="J4976">
            <v>4347</v>
          </cell>
          <cell r="K4976">
            <v>0</v>
          </cell>
          <cell r="L4976">
            <v>58584</v>
          </cell>
        </row>
        <row r="4977">
          <cell r="A4977" t="str">
            <v>4970FR2084H</v>
          </cell>
          <cell r="B4977" t="str">
            <v>SPRING,HINGE</v>
          </cell>
          <cell r="C4977" t="str">
            <v>정경원</v>
          </cell>
          <cell r="D4977">
            <v>4930</v>
          </cell>
          <cell r="E4977">
            <v>23046</v>
          </cell>
          <cell r="F4977">
            <v>0</v>
          </cell>
          <cell r="G4977">
            <v>22824</v>
          </cell>
          <cell r="H4977">
            <v>50</v>
          </cell>
          <cell r="I4977">
            <v>5102</v>
          </cell>
          <cell r="J4977">
            <v>5101</v>
          </cell>
          <cell r="K4977">
            <v>0</v>
          </cell>
          <cell r="L4977">
            <v>29292</v>
          </cell>
        </row>
        <row r="4978">
          <cell r="A4978" t="str">
            <v>4970FR2084J</v>
          </cell>
          <cell r="B4978" t="str">
            <v>SPRING,HINGE</v>
          </cell>
          <cell r="C4978" t="str">
            <v>하대호</v>
          </cell>
          <cell r="D4978">
            <v>0</v>
          </cell>
          <cell r="E4978">
            <v>20</v>
          </cell>
          <cell r="F4978">
            <v>0</v>
          </cell>
          <cell r="G4978">
            <v>0</v>
          </cell>
          <cell r="H4978">
            <v>20</v>
          </cell>
          <cell r="I4978">
            <v>0</v>
          </cell>
          <cell r="J4978">
            <v>0</v>
          </cell>
          <cell r="K4978">
            <v>0</v>
          </cell>
          <cell r="L4978">
            <v>0</v>
          </cell>
        </row>
        <row r="4979">
          <cell r="A4979" t="str">
            <v>4970FR2084L</v>
          </cell>
          <cell r="B4979" t="str">
            <v>SPRING,HINGE</v>
          </cell>
          <cell r="C4979" t="str">
            <v>정경원</v>
          </cell>
          <cell r="D4979">
            <v>7295.1</v>
          </cell>
          <cell r="E4979">
            <v>153634</v>
          </cell>
          <cell r="F4979">
            <v>0</v>
          </cell>
          <cell r="G4979">
            <v>148688.1</v>
          </cell>
          <cell r="H4979">
            <v>6</v>
          </cell>
          <cell r="I4979">
            <v>12235</v>
          </cell>
          <cell r="J4979">
            <v>12121</v>
          </cell>
          <cell r="K4979">
            <v>18</v>
          </cell>
          <cell r="L4979">
            <v>182980.1</v>
          </cell>
        </row>
        <row r="4980">
          <cell r="A4980" t="str">
            <v>4970FR2084M</v>
          </cell>
          <cell r="B4980" t="str">
            <v>SPRING,HINGE</v>
          </cell>
          <cell r="C4980" t="str">
            <v>정경원</v>
          </cell>
          <cell r="D4980">
            <v>0</v>
          </cell>
          <cell r="E4980">
            <v>32854</v>
          </cell>
          <cell r="F4980">
            <v>0</v>
          </cell>
          <cell r="G4980">
            <v>27620</v>
          </cell>
          <cell r="H4980">
            <v>0</v>
          </cell>
          <cell r="I4980">
            <v>5234</v>
          </cell>
          <cell r="J4980">
            <v>6011</v>
          </cell>
          <cell r="K4980">
            <v>0</v>
          </cell>
          <cell r="L4980">
            <v>39866</v>
          </cell>
        </row>
        <row r="4981">
          <cell r="A4981" t="str">
            <v>4970FR2084N</v>
          </cell>
          <cell r="B4981" t="str">
            <v>SPRING,HINGE</v>
          </cell>
          <cell r="C4981" t="str">
            <v>김보명</v>
          </cell>
          <cell r="D4981">
            <v>540</v>
          </cell>
          <cell r="E4981">
            <v>900</v>
          </cell>
          <cell r="F4981">
            <v>0</v>
          </cell>
          <cell r="G4981">
            <v>1440</v>
          </cell>
          <cell r="H4981">
            <v>0</v>
          </cell>
          <cell r="I4981">
            <v>0</v>
          </cell>
          <cell r="J4981">
            <v>0</v>
          </cell>
          <cell r="K4981">
            <v>0</v>
          </cell>
          <cell r="L4981">
            <v>1440</v>
          </cell>
        </row>
        <row r="4982">
          <cell r="A4982" t="str">
            <v>4970FR2084P</v>
          </cell>
          <cell r="B4982" t="str">
            <v>SPRING,HINGE</v>
          </cell>
          <cell r="C4982" t="str">
            <v>김보명</v>
          </cell>
          <cell r="D4982">
            <v>3123</v>
          </cell>
          <cell r="E4982">
            <v>29857</v>
          </cell>
          <cell r="F4982">
            <v>0</v>
          </cell>
          <cell r="G4982">
            <v>31558</v>
          </cell>
          <cell r="H4982">
            <v>0</v>
          </cell>
          <cell r="I4982">
            <v>1422</v>
          </cell>
          <cell r="J4982">
            <v>2260</v>
          </cell>
          <cell r="K4982">
            <v>0</v>
          </cell>
          <cell r="L4982">
            <v>39976</v>
          </cell>
        </row>
        <row r="4983">
          <cell r="A4983" t="str">
            <v>4970FR2084Q</v>
          </cell>
          <cell r="B4983" t="str">
            <v>SPRING,HINGE</v>
          </cell>
          <cell r="C4983" t="str">
            <v>김보명</v>
          </cell>
          <cell r="D4983">
            <v>682</v>
          </cell>
          <cell r="E4983">
            <v>22949</v>
          </cell>
          <cell r="F4983">
            <v>0</v>
          </cell>
          <cell r="G4983">
            <v>20711</v>
          </cell>
          <cell r="H4983">
            <v>0</v>
          </cell>
          <cell r="I4983">
            <v>2920</v>
          </cell>
          <cell r="J4983">
            <v>2656</v>
          </cell>
          <cell r="K4983">
            <v>0</v>
          </cell>
          <cell r="L4983">
            <v>31920</v>
          </cell>
        </row>
        <row r="4984">
          <cell r="A4984" t="str">
            <v>4970FR2084R</v>
          </cell>
          <cell r="B4984" t="str">
            <v>SPRING,HINGE</v>
          </cell>
          <cell r="C4984" t="str">
            <v>김보명</v>
          </cell>
          <cell r="D4984">
            <v>1364</v>
          </cell>
          <cell r="E4984">
            <v>45896</v>
          </cell>
          <cell r="F4984">
            <v>0</v>
          </cell>
          <cell r="G4984">
            <v>41422</v>
          </cell>
          <cell r="H4984">
            <v>0</v>
          </cell>
          <cell r="I4984">
            <v>5838</v>
          </cell>
          <cell r="J4984">
            <v>5310</v>
          </cell>
          <cell r="K4984">
            <v>0</v>
          </cell>
          <cell r="L4984">
            <v>63840</v>
          </cell>
        </row>
        <row r="4985">
          <cell r="A4985" t="str">
            <v>4970FR2084S</v>
          </cell>
          <cell r="B4985" t="str">
            <v>SPRING,HINGE</v>
          </cell>
          <cell r="C4985" t="str">
            <v>김보명</v>
          </cell>
          <cell r="D4985">
            <v>1394</v>
          </cell>
          <cell r="E4985">
            <v>23014</v>
          </cell>
          <cell r="F4985">
            <v>0</v>
          </cell>
          <cell r="G4985">
            <v>22064</v>
          </cell>
          <cell r="H4985">
            <v>12</v>
          </cell>
          <cell r="I4985">
            <v>2332</v>
          </cell>
          <cell r="J4985">
            <v>1766</v>
          </cell>
          <cell r="K4985">
            <v>0</v>
          </cell>
          <cell r="L4985">
            <v>25900</v>
          </cell>
        </row>
        <row r="4986">
          <cell r="A4986" t="str">
            <v>4970FR2084T</v>
          </cell>
          <cell r="B4986" t="str">
            <v>SPRING,HINGE</v>
          </cell>
          <cell r="C4986" t="str">
            <v>정경원</v>
          </cell>
          <cell r="D4986">
            <v>1234</v>
          </cell>
          <cell r="E4986">
            <v>18631</v>
          </cell>
          <cell r="F4986">
            <v>0</v>
          </cell>
          <cell r="G4986">
            <v>17210</v>
          </cell>
          <cell r="H4986">
            <v>10</v>
          </cell>
          <cell r="I4986">
            <v>2645</v>
          </cell>
          <cell r="J4986">
            <v>1268</v>
          </cell>
          <cell r="K4986">
            <v>0</v>
          </cell>
          <cell r="L4986">
            <v>24554</v>
          </cell>
        </row>
        <row r="4987">
          <cell r="A4987" t="str">
            <v>4970FR2084U</v>
          </cell>
          <cell r="B4987" t="str">
            <v>SPRING,HINGE</v>
          </cell>
          <cell r="C4987" t="str">
            <v>정경원</v>
          </cell>
          <cell r="D4987">
            <v>0</v>
          </cell>
          <cell r="E4987">
            <v>5486</v>
          </cell>
          <cell r="F4987">
            <v>0</v>
          </cell>
          <cell r="G4987">
            <v>5486</v>
          </cell>
          <cell r="H4987">
            <v>0</v>
          </cell>
          <cell r="I4987">
            <v>0</v>
          </cell>
          <cell r="J4987">
            <v>0</v>
          </cell>
          <cell r="K4987">
            <v>0</v>
          </cell>
          <cell r="L4987">
            <v>5486</v>
          </cell>
        </row>
        <row r="4988">
          <cell r="A4988" t="str">
            <v>4970FR2084W</v>
          </cell>
          <cell r="B4988" t="str">
            <v>SPRING,HINGE</v>
          </cell>
          <cell r="C4988" t="str">
            <v>정경원</v>
          </cell>
          <cell r="D4988">
            <v>2008</v>
          </cell>
          <cell r="E4988">
            <v>5420</v>
          </cell>
          <cell r="F4988">
            <v>0</v>
          </cell>
          <cell r="G4988">
            <v>6546</v>
          </cell>
          <cell r="H4988">
            <v>4</v>
          </cell>
          <cell r="I4988">
            <v>878</v>
          </cell>
          <cell r="J4988">
            <v>864</v>
          </cell>
          <cell r="K4988">
            <v>0</v>
          </cell>
          <cell r="L4988">
            <v>10096</v>
          </cell>
        </row>
        <row r="4989">
          <cell r="A4989" t="str">
            <v>4974EA1001A</v>
          </cell>
          <cell r="B4989" t="str">
            <v>GUIDE,COATING</v>
          </cell>
          <cell r="C4989" t="str">
            <v>정동석</v>
          </cell>
          <cell r="D4989">
            <v>0</v>
          </cell>
          <cell r="E4989">
            <v>150</v>
          </cell>
          <cell r="F4989">
            <v>0</v>
          </cell>
          <cell r="G4989">
            <v>250</v>
          </cell>
          <cell r="H4989">
            <v>0</v>
          </cell>
          <cell r="I4989">
            <v>-100</v>
          </cell>
          <cell r="J4989">
            <v>0</v>
          </cell>
          <cell r="K4989">
            <v>0</v>
          </cell>
          <cell r="L4989">
            <v>337</v>
          </cell>
        </row>
        <row r="4990">
          <cell r="A4990" t="str">
            <v>4974EA2001A</v>
          </cell>
          <cell r="B4990" t="str">
            <v>GUIDE,WATER</v>
          </cell>
          <cell r="C4990" t="str">
            <v>강동훈</v>
          </cell>
          <cell r="D4990">
            <v>5</v>
          </cell>
          <cell r="E4990">
            <v>1170</v>
          </cell>
          <cell r="F4990">
            <v>0</v>
          </cell>
          <cell r="G4990">
            <v>350</v>
          </cell>
          <cell r="H4990">
            <v>0</v>
          </cell>
          <cell r="I4990">
            <v>825</v>
          </cell>
          <cell r="J4990">
            <v>821</v>
          </cell>
          <cell r="K4990">
            <v>0</v>
          </cell>
          <cell r="L4990">
            <v>1374</v>
          </cell>
        </row>
        <row r="4991">
          <cell r="A4991" t="str">
            <v>4974EA2002A</v>
          </cell>
          <cell r="B4991" t="str">
            <v>GUIDE,WATER</v>
          </cell>
          <cell r="C4991" t="str">
            <v>강동훈</v>
          </cell>
          <cell r="D4991">
            <v>532</v>
          </cell>
          <cell r="E4991">
            <v>0</v>
          </cell>
          <cell r="F4991">
            <v>0</v>
          </cell>
          <cell r="G4991">
            <v>0</v>
          </cell>
          <cell r="H4991">
            <v>0</v>
          </cell>
          <cell r="I4991">
            <v>532</v>
          </cell>
          <cell r="J4991">
            <v>532</v>
          </cell>
          <cell r="K4991">
            <v>0</v>
          </cell>
          <cell r="L4991">
            <v>537</v>
          </cell>
        </row>
        <row r="4992">
          <cell r="A4992" t="str">
            <v>4974EA2003A</v>
          </cell>
          <cell r="B4992" t="str">
            <v>GUIDE,COATING</v>
          </cell>
          <cell r="C4992" t="str">
            <v>정동석</v>
          </cell>
          <cell r="D4992">
            <v>0</v>
          </cell>
          <cell r="E4992">
            <v>963</v>
          </cell>
          <cell r="F4992">
            <v>0</v>
          </cell>
          <cell r="G4992">
            <v>963</v>
          </cell>
          <cell r="H4992">
            <v>0</v>
          </cell>
          <cell r="I4992">
            <v>0</v>
          </cell>
          <cell r="J4992">
            <v>0</v>
          </cell>
          <cell r="K4992">
            <v>102</v>
          </cell>
          <cell r="L4992">
            <v>1061</v>
          </cell>
        </row>
        <row r="4993">
          <cell r="A4993" t="str">
            <v>4974EA2004A</v>
          </cell>
          <cell r="B4993" t="str">
            <v>GUIDE,WATER</v>
          </cell>
          <cell r="C4993" t="str">
            <v>강동훈</v>
          </cell>
          <cell r="D4993">
            <v>0</v>
          </cell>
          <cell r="E4993">
            <v>0</v>
          </cell>
          <cell r="F4993">
            <v>0</v>
          </cell>
          <cell r="G4993">
            <v>0</v>
          </cell>
          <cell r="H4993">
            <v>0</v>
          </cell>
          <cell r="I4993">
            <v>0</v>
          </cell>
          <cell r="J4993">
            <v>0</v>
          </cell>
          <cell r="K4993">
            <v>0</v>
          </cell>
          <cell r="L4993">
            <v>0</v>
          </cell>
        </row>
        <row r="4994">
          <cell r="A4994" t="str">
            <v>4974EC1001C</v>
          </cell>
          <cell r="B4994" t="str">
            <v>GUIDE,COATING</v>
          </cell>
          <cell r="C4994" t="str">
            <v>정동석</v>
          </cell>
          <cell r="D4994">
            <v>0</v>
          </cell>
          <cell r="E4994">
            <v>374</v>
          </cell>
          <cell r="F4994">
            <v>0</v>
          </cell>
          <cell r="G4994">
            <v>484</v>
          </cell>
          <cell r="H4994">
            <v>0</v>
          </cell>
          <cell r="I4994">
            <v>-110</v>
          </cell>
          <cell r="J4994">
            <v>0</v>
          </cell>
          <cell r="K4994">
            <v>0</v>
          </cell>
          <cell r="L4994">
            <v>2145</v>
          </cell>
        </row>
        <row r="4995">
          <cell r="A4995" t="str">
            <v>4974EC1001D</v>
          </cell>
          <cell r="B4995" t="str">
            <v>GUIDE,COATING</v>
          </cell>
          <cell r="C4995" t="str">
            <v>정동석</v>
          </cell>
          <cell r="D4995">
            <v>-19</v>
          </cell>
          <cell r="E4995">
            <v>376</v>
          </cell>
          <cell r="F4995">
            <v>0</v>
          </cell>
          <cell r="G4995">
            <v>401</v>
          </cell>
          <cell r="H4995">
            <v>0</v>
          </cell>
          <cell r="I4995">
            <v>-44</v>
          </cell>
          <cell r="J4995">
            <v>0</v>
          </cell>
          <cell r="K4995">
            <v>0</v>
          </cell>
          <cell r="L4995">
            <v>1747</v>
          </cell>
        </row>
        <row r="4996">
          <cell r="A4996" t="str">
            <v>4974EC1005A</v>
          </cell>
          <cell r="B4996" t="str">
            <v>GUIDE,COATING</v>
          </cell>
          <cell r="C4996" t="str">
            <v>정동석</v>
          </cell>
          <cell r="D4996">
            <v>-5</v>
          </cell>
          <cell r="E4996">
            <v>817</v>
          </cell>
          <cell r="F4996">
            <v>0</v>
          </cell>
          <cell r="G4996">
            <v>1628</v>
          </cell>
          <cell r="H4996">
            <v>0</v>
          </cell>
          <cell r="I4996">
            <v>-816</v>
          </cell>
          <cell r="J4996">
            <v>0</v>
          </cell>
          <cell r="K4996">
            <v>0</v>
          </cell>
          <cell r="L4996">
            <v>5407</v>
          </cell>
        </row>
        <row r="4997">
          <cell r="A4997" t="str">
            <v>4974EC1005B</v>
          </cell>
          <cell r="B4997" t="str">
            <v>GUIDE,COATING</v>
          </cell>
          <cell r="C4997" t="str">
            <v>정동석</v>
          </cell>
          <cell r="D4997">
            <v>-1</v>
          </cell>
          <cell r="E4997">
            <v>743</v>
          </cell>
          <cell r="F4997">
            <v>0</v>
          </cell>
          <cell r="G4997">
            <v>1864</v>
          </cell>
          <cell r="H4997">
            <v>0</v>
          </cell>
          <cell r="I4997">
            <v>-1122</v>
          </cell>
          <cell r="J4997">
            <v>0</v>
          </cell>
          <cell r="K4997">
            <v>0</v>
          </cell>
          <cell r="L4997">
            <v>5740</v>
          </cell>
        </row>
        <row r="4998">
          <cell r="A4998" t="str">
            <v>4974EL1004A</v>
          </cell>
          <cell r="B4998" t="str">
            <v>GUIDE,COATING</v>
          </cell>
          <cell r="C4998" t="str">
            <v>정동석</v>
          </cell>
          <cell r="D4998">
            <v>0</v>
          </cell>
          <cell r="E4998">
            <v>360</v>
          </cell>
          <cell r="F4998">
            <v>0</v>
          </cell>
          <cell r="G4998">
            <v>730</v>
          </cell>
          <cell r="H4998">
            <v>0</v>
          </cell>
          <cell r="I4998">
            <v>-370</v>
          </cell>
          <cell r="J4998">
            <v>-370</v>
          </cell>
          <cell r="K4998">
            <v>0</v>
          </cell>
          <cell r="L4998">
            <v>732</v>
          </cell>
        </row>
        <row r="4999">
          <cell r="A4999" t="str">
            <v>4974EL2004A</v>
          </cell>
          <cell r="B4999" t="str">
            <v>GUIDE,COATING</v>
          </cell>
          <cell r="C4999" t="str">
            <v>정동석</v>
          </cell>
          <cell r="D4999">
            <v>0</v>
          </cell>
          <cell r="E4999">
            <v>4782</v>
          </cell>
          <cell r="F4999">
            <v>0</v>
          </cell>
          <cell r="G4999">
            <v>5129</v>
          </cell>
          <cell r="H4999">
            <v>0</v>
          </cell>
          <cell r="I4999">
            <v>-347</v>
          </cell>
          <cell r="J4999">
            <v>-2</v>
          </cell>
          <cell r="K4999">
            <v>0</v>
          </cell>
          <cell r="L4999">
            <v>7388</v>
          </cell>
        </row>
        <row r="5000">
          <cell r="A5000" t="str">
            <v>4974EL2005A</v>
          </cell>
          <cell r="B5000" t="str">
            <v>GUIDE,COATING</v>
          </cell>
          <cell r="C5000" t="str">
            <v>정동석</v>
          </cell>
          <cell r="D5000">
            <v>0</v>
          </cell>
          <cell r="E5000">
            <v>10252</v>
          </cell>
          <cell r="F5000">
            <v>0</v>
          </cell>
          <cell r="G5000">
            <v>11772</v>
          </cell>
          <cell r="H5000">
            <v>0</v>
          </cell>
          <cell r="I5000">
            <v>-1520</v>
          </cell>
          <cell r="J5000">
            <v>-700</v>
          </cell>
          <cell r="K5000">
            <v>0</v>
          </cell>
          <cell r="L5000">
            <v>16670</v>
          </cell>
        </row>
        <row r="5001">
          <cell r="A5001" t="str">
            <v>4974EL3004A</v>
          </cell>
          <cell r="B5001" t="str">
            <v>GUIDE,AIR</v>
          </cell>
          <cell r="C5001" t="str">
            <v>이재일1</v>
          </cell>
          <cell r="D5001">
            <v>393</v>
          </cell>
          <cell r="E5001">
            <v>7553</v>
          </cell>
          <cell r="F5001">
            <v>0</v>
          </cell>
          <cell r="G5001">
            <v>7787</v>
          </cell>
          <cell r="H5001">
            <v>2</v>
          </cell>
          <cell r="I5001">
            <v>157</v>
          </cell>
          <cell r="J5001">
            <v>150</v>
          </cell>
          <cell r="K5001">
            <v>5</v>
          </cell>
          <cell r="L5001">
            <v>8416</v>
          </cell>
        </row>
        <row r="5002">
          <cell r="A5002" t="str">
            <v>4974EL3006A</v>
          </cell>
          <cell r="B5002" t="str">
            <v>GUIDE,AIR</v>
          </cell>
          <cell r="C5002" t="str">
            <v>이재일1</v>
          </cell>
          <cell r="D5002">
            <v>401</v>
          </cell>
          <cell r="E5002">
            <v>7122</v>
          </cell>
          <cell r="F5002">
            <v>0</v>
          </cell>
          <cell r="G5002">
            <v>7364</v>
          </cell>
          <cell r="H5002">
            <v>2</v>
          </cell>
          <cell r="I5002">
            <v>157</v>
          </cell>
          <cell r="J5002">
            <v>150</v>
          </cell>
          <cell r="K5002">
            <v>0</v>
          </cell>
          <cell r="L5002">
            <v>7993</v>
          </cell>
        </row>
        <row r="5003">
          <cell r="A5003" t="str">
            <v>4974ER1007A</v>
          </cell>
          <cell r="B5003" t="str">
            <v>GUIDE,COATING</v>
          </cell>
          <cell r="C5003" t="str">
            <v>정동석</v>
          </cell>
          <cell r="D5003">
            <v>-2</v>
          </cell>
          <cell r="E5003">
            <v>3100</v>
          </cell>
          <cell r="F5003">
            <v>0</v>
          </cell>
          <cell r="G5003">
            <v>3338</v>
          </cell>
          <cell r="H5003">
            <v>0</v>
          </cell>
          <cell r="I5003">
            <v>-240</v>
          </cell>
          <cell r="J5003">
            <v>-8</v>
          </cell>
          <cell r="K5003">
            <v>0</v>
          </cell>
          <cell r="L5003">
            <v>8274</v>
          </cell>
        </row>
        <row r="5004">
          <cell r="A5004" t="str">
            <v>4974ER1008A</v>
          </cell>
          <cell r="B5004" t="str">
            <v>GUIDE,COATING</v>
          </cell>
          <cell r="C5004" t="str">
            <v>정동석</v>
          </cell>
          <cell r="D5004">
            <v>0</v>
          </cell>
          <cell r="E5004">
            <v>4155</v>
          </cell>
          <cell r="F5004">
            <v>0</v>
          </cell>
          <cell r="G5004">
            <v>4155</v>
          </cell>
          <cell r="H5004">
            <v>0</v>
          </cell>
          <cell r="I5004">
            <v>0</v>
          </cell>
          <cell r="J5004">
            <v>0</v>
          </cell>
          <cell r="K5004">
            <v>0</v>
          </cell>
          <cell r="L5004">
            <v>6904</v>
          </cell>
        </row>
        <row r="5005">
          <cell r="A5005" t="str">
            <v>4974ER2001A</v>
          </cell>
          <cell r="B5005" t="str">
            <v>GUIDE,COATING</v>
          </cell>
          <cell r="C5005" t="str">
            <v>정동석</v>
          </cell>
          <cell r="D5005">
            <v>0</v>
          </cell>
          <cell r="E5005">
            <v>0</v>
          </cell>
          <cell r="F5005">
            <v>0</v>
          </cell>
          <cell r="G5005">
            <v>161</v>
          </cell>
          <cell r="H5005">
            <v>0</v>
          </cell>
          <cell r="I5005">
            <v>-161</v>
          </cell>
          <cell r="J5005">
            <v>0</v>
          </cell>
          <cell r="K5005">
            <v>0</v>
          </cell>
          <cell r="L5005">
            <v>238</v>
          </cell>
        </row>
        <row r="5006">
          <cell r="A5006" t="str">
            <v>4974ER2003A</v>
          </cell>
          <cell r="B5006" t="str">
            <v>GUIDE,WATER</v>
          </cell>
          <cell r="D5006">
            <v>0</v>
          </cell>
          <cell r="E5006">
            <v>10</v>
          </cell>
          <cell r="F5006">
            <v>0</v>
          </cell>
          <cell r="G5006">
            <v>0</v>
          </cell>
          <cell r="H5006">
            <v>10</v>
          </cell>
          <cell r="I5006">
            <v>0</v>
          </cell>
          <cell r="J5006">
            <v>0</v>
          </cell>
          <cell r="K5006">
            <v>0</v>
          </cell>
          <cell r="L5006">
            <v>20</v>
          </cell>
        </row>
        <row r="5007">
          <cell r="A5007" t="str">
            <v>4974FC1116A</v>
          </cell>
          <cell r="B5007" t="str">
            <v>GUIDE,COATING</v>
          </cell>
          <cell r="C5007" t="str">
            <v>직송</v>
          </cell>
          <cell r="D5007">
            <v>-77</v>
          </cell>
          <cell r="E5007">
            <v>0</v>
          </cell>
          <cell r="F5007">
            <v>0</v>
          </cell>
          <cell r="G5007">
            <v>0</v>
          </cell>
          <cell r="H5007">
            <v>0</v>
          </cell>
          <cell r="I5007">
            <v>-77</v>
          </cell>
          <cell r="J5007">
            <v>-79</v>
          </cell>
          <cell r="K5007">
            <v>0</v>
          </cell>
          <cell r="L5007">
            <v>10358</v>
          </cell>
        </row>
        <row r="5008">
          <cell r="A5008" t="str">
            <v>4974FC1134A</v>
          </cell>
          <cell r="B5008" t="str">
            <v>GUIDE,COATING</v>
          </cell>
          <cell r="C5008" t="str">
            <v>직송</v>
          </cell>
          <cell r="D5008">
            <v>-50</v>
          </cell>
          <cell r="E5008">
            <v>50</v>
          </cell>
          <cell r="F5008">
            <v>0</v>
          </cell>
          <cell r="G5008">
            <v>0</v>
          </cell>
          <cell r="H5008">
            <v>0</v>
          </cell>
          <cell r="I5008">
            <v>0</v>
          </cell>
          <cell r="J5008">
            <v>0</v>
          </cell>
          <cell r="K5008">
            <v>0</v>
          </cell>
          <cell r="L5008">
            <v>2553</v>
          </cell>
        </row>
        <row r="5009">
          <cell r="A5009" t="str">
            <v>4974FC1134B</v>
          </cell>
          <cell r="B5009" t="str">
            <v>GUIDE,COATING</v>
          </cell>
          <cell r="C5009" t="str">
            <v>직송</v>
          </cell>
          <cell r="D5009">
            <v>0</v>
          </cell>
          <cell r="E5009">
            <v>0</v>
          </cell>
          <cell r="F5009">
            <v>0</v>
          </cell>
          <cell r="G5009">
            <v>0</v>
          </cell>
          <cell r="H5009">
            <v>0</v>
          </cell>
          <cell r="I5009">
            <v>0</v>
          </cell>
          <cell r="J5009">
            <v>0</v>
          </cell>
          <cell r="K5009">
            <v>0</v>
          </cell>
          <cell r="L5009">
            <v>20</v>
          </cell>
        </row>
        <row r="5010">
          <cell r="A5010" t="str">
            <v>4974FC1203A</v>
          </cell>
          <cell r="B5010" t="str">
            <v>GUIDE,COATING</v>
          </cell>
          <cell r="C5010" t="str">
            <v>직송</v>
          </cell>
          <cell r="D5010">
            <v>-20</v>
          </cell>
          <cell r="E5010">
            <v>0</v>
          </cell>
          <cell r="F5010">
            <v>0</v>
          </cell>
          <cell r="G5010">
            <v>0</v>
          </cell>
          <cell r="H5010">
            <v>0</v>
          </cell>
          <cell r="I5010">
            <v>-20</v>
          </cell>
          <cell r="J5010">
            <v>-20</v>
          </cell>
          <cell r="K5010">
            <v>0</v>
          </cell>
          <cell r="L5010">
            <v>0</v>
          </cell>
        </row>
        <row r="5011">
          <cell r="A5011" t="str">
            <v>4974FC1204B</v>
          </cell>
          <cell r="B5011" t="str">
            <v>GUIDE,COATING</v>
          </cell>
          <cell r="C5011" t="str">
            <v>직송</v>
          </cell>
          <cell r="D5011">
            <v>-5</v>
          </cell>
          <cell r="E5011">
            <v>0</v>
          </cell>
          <cell r="F5011">
            <v>0</v>
          </cell>
          <cell r="G5011">
            <v>0</v>
          </cell>
          <cell r="H5011">
            <v>0</v>
          </cell>
          <cell r="I5011">
            <v>-5</v>
          </cell>
          <cell r="J5011">
            <v>-5</v>
          </cell>
          <cell r="K5011">
            <v>0</v>
          </cell>
          <cell r="L5011">
            <v>0</v>
          </cell>
        </row>
        <row r="5012">
          <cell r="A5012" t="str">
            <v>4974FC2260A</v>
          </cell>
          <cell r="B5012" t="str">
            <v>GUIDE,COATING</v>
          </cell>
          <cell r="C5012" t="str">
            <v>정동석</v>
          </cell>
          <cell r="D5012">
            <v>-8.4380000000000006</v>
          </cell>
          <cell r="E5012">
            <v>0</v>
          </cell>
          <cell r="F5012">
            <v>0</v>
          </cell>
          <cell r="G5012">
            <v>3.984</v>
          </cell>
          <cell r="H5012">
            <v>0</v>
          </cell>
          <cell r="I5012">
            <v>-2E-3</v>
          </cell>
          <cell r="J5012">
            <v>-2E-3</v>
          </cell>
          <cell r="K5012">
            <v>0</v>
          </cell>
          <cell r="L5012">
            <v>8.3000000000000007</v>
          </cell>
        </row>
        <row r="5013">
          <cell r="A5013" t="str">
            <v>4974FR2105B</v>
          </cell>
          <cell r="B5013" t="str">
            <v>GUIDE,COATING</v>
          </cell>
          <cell r="C5013" t="str">
            <v>정동석</v>
          </cell>
          <cell r="D5013">
            <v>0</v>
          </cell>
          <cell r="E5013">
            <v>304</v>
          </cell>
          <cell r="F5013">
            <v>0</v>
          </cell>
          <cell r="G5013">
            <v>384</v>
          </cell>
          <cell r="H5013">
            <v>0</v>
          </cell>
          <cell r="I5013">
            <v>-80</v>
          </cell>
          <cell r="J5013">
            <v>0</v>
          </cell>
          <cell r="K5013">
            <v>0</v>
          </cell>
          <cell r="L5013">
            <v>5323</v>
          </cell>
        </row>
        <row r="5014">
          <cell r="A5014" t="str">
            <v>4980EA3004A</v>
          </cell>
          <cell r="B5014" t="str">
            <v>SUPPORTER,LED</v>
          </cell>
          <cell r="C5014" t="str">
            <v>정동석</v>
          </cell>
          <cell r="D5014">
            <v>-1</v>
          </cell>
          <cell r="E5014">
            <v>1</v>
          </cell>
          <cell r="F5014">
            <v>0</v>
          </cell>
          <cell r="G5014">
            <v>816</v>
          </cell>
          <cell r="H5014">
            <v>0</v>
          </cell>
          <cell r="I5014">
            <v>-816</v>
          </cell>
          <cell r="J5014">
            <v>-816</v>
          </cell>
          <cell r="K5014">
            <v>0</v>
          </cell>
          <cell r="L5014">
            <v>2244</v>
          </cell>
        </row>
        <row r="5015">
          <cell r="A5015" t="str">
            <v>4980EC2001A</v>
          </cell>
          <cell r="B5015" t="str">
            <v>SUPPORTER,LED</v>
          </cell>
          <cell r="C5015" t="str">
            <v>정동석</v>
          </cell>
          <cell r="D5015">
            <v>-1014</v>
          </cell>
          <cell r="E5015">
            <v>2436</v>
          </cell>
          <cell r="F5015">
            <v>0</v>
          </cell>
          <cell r="G5015">
            <v>918</v>
          </cell>
          <cell r="H5015">
            <v>0</v>
          </cell>
          <cell r="I5015">
            <v>504</v>
          </cell>
          <cell r="J5015">
            <v>504</v>
          </cell>
          <cell r="K5015">
            <v>0</v>
          </cell>
          <cell r="L5015">
            <v>2959</v>
          </cell>
        </row>
        <row r="5016">
          <cell r="A5016" t="str">
            <v>4980EC2002A</v>
          </cell>
          <cell r="B5016" t="str">
            <v>SUPPORTER,LED</v>
          </cell>
          <cell r="C5016" t="str">
            <v>정동석</v>
          </cell>
          <cell r="D5016">
            <v>-1847</v>
          </cell>
          <cell r="E5016">
            <v>5159</v>
          </cell>
          <cell r="F5016">
            <v>0</v>
          </cell>
          <cell r="G5016">
            <v>2221</v>
          </cell>
          <cell r="H5016">
            <v>0</v>
          </cell>
          <cell r="I5016">
            <v>1091</v>
          </cell>
          <cell r="J5016">
            <v>1091</v>
          </cell>
          <cell r="K5016">
            <v>0</v>
          </cell>
          <cell r="L5016">
            <v>6633</v>
          </cell>
        </row>
        <row r="5017">
          <cell r="A5017" t="str">
            <v>4980EC2003A</v>
          </cell>
          <cell r="B5017" t="str">
            <v>SUPPORTER,LED</v>
          </cell>
          <cell r="C5017" t="str">
            <v>정동석</v>
          </cell>
          <cell r="D5017">
            <v>-833</v>
          </cell>
          <cell r="E5017">
            <v>1094</v>
          </cell>
          <cell r="F5017">
            <v>0</v>
          </cell>
          <cell r="G5017">
            <v>1303</v>
          </cell>
          <cell r="H5017">
            <v>0</v>
          </cell>
          <cell r="I5017">
            <v>-1042</v>
          </cell>
          <cell r="J5017">
            <v>-1042</v>
          </cell>
          <cell r="K5017">
            <v>0</v>
          </cell>
          <cell r="L5017">
            <v>3674</v>
          </cell>
        </row>
        <row r="5018">
          <cell r="A5018" t="str">
            <v>4980EC2007A</v>
          </cell>
          <cell r="B5018" t="str">
            <v>SUPPORTER,LED</v>
          </cell>
          <cell r="C5018" t="str">
            <v>정동석</v>
          </cell>
          <cell r="D5018">
            <v>0</v>
          </cell>
          <cell r="E5018">
            <v>0</v>
          </cell>
          <cell r="F5018">
            <v>0</v>
          </cell>
          <cell r="G5018">
            <v>44</v>
          </cell>
          <cell r="H5018">
            <v>0</v>
          </cell>
          <cell r="I5018">
            <v>-44</v>
          </cell>
          <cell r="J5018">
            <v>0</v>
          </cell>
          <cell r="K5018">
            <v>0</v>
          </cell>
          <cell r="L5018">
            <v>94</v>
          </cell>
        </row>
        <row r="5019">
          <cell r="A5019" t="str">
            <v>4980EC2013A</v>
          </cell>
          <cell r="B5019" t="str">
            <v>SUPPORTER,DISPLAY</v>
          </cell>
          <cell r="C5019" t="str">
            <v>정동석</v>
          </cell>
          <cell r="D5019">
            <v>-50</v>
          </cell>
          <cell r="E5019">
            <v>50</v>
          </cell>
          <cell r="F5019">
            <v>0</v>
          </cell>
          <cell r="G5019">
            <v>0</v>
          </cell>
          <cell r="H5019">
            <v>0</v>
          </cell>
          <cell r="I5019">
            <v>0</v>
          </cell>
          <cell r="J5019">
            <v>0</v>
          </cell>
          <cell r="K5019">
            <v>0</v>
          </cell>
          <cell r="L5019">
            <v>400</v>
          </cell>
        </row>
        <row r="5020">
          <cell r="A5020" t="str">
            <v>4980EC3001A</v>
          </cell>
          <cell r="B5020" t="str">
            <v>SUPPORTER,LED</v>
          </cell>
          <cell r="C5020" t="str">
            <v>정동석</v>
          </cell>
          <cell r="D5020">
            <v>-1847</v>
          </cell>
          <cell r="E5020">
            <v>5161</v>
          </cell>
          <cell r="F5020">
            <v>0</v>
          </cell>
          <cell r="G5020">
            <v>2221</v>
          </cell>
          <cell r="H5020">
            <v>0</v>
          </cell>
          <cell r="I5020">
            <v>1093</v>
          </cell>
          <cell r="J5020">
            <v>1093</v>
          </cell>
          <cell r="K5020">
            <v>0</v>
          </cell>
          <cell r="L5020">
            <v>6633</v>
          </cell>
        </row>
        <row r="5021">
          <cell r="A5021" t="str">
            <v>4980EC3002A</v>
          </cell>
          <cell r="B5021" t="str">
            <v>SUPPORTER,LED</v>
          </cell>
          <cell r="C5021" t="str">
            <v>정동석</v>
          </cell>
          <cell r="D5021">
            <v>-1337</v>
          </cell>
          <cell r="E5021">
            <v>4018</v>
          </cell>
          <cell r="F5021">
            <v>0</v>
          </cell>
          <cell r="G5021">
            <v>1405</v>
          </cell>
          <cell r="H5021">
            <v>0</v>
          </cell>
          <cell r="I5021">
            <v>1276</v>
          </cell>
          <cell r="J5021">
            <v>1276</v>
          </cell>
          <cell r="K5021">
            <v>0</v>
          </cell>
          <cell r="L5021">
            <v>4389</v>
          </cell>
        </row>
        <row r="5022">
          <cell r="A5022" t="str">
            <v>4980EC3011A</v>
          </cell>
          <cell r="B5022" t="str">
            <v>SUPPORTER,LED</v>
          </cell>
          <cell r="C5022" t="str">
            <v>정동석</v>
          </cell>
          <cell r="D5022">
            <v>0</v>
          </cell>
          <cell r="E5022">
            <v>350</v>
          </cell>
          <cell r="F5022">
            <v>0</v>
          </cell>
          <cell r="G5022">
            <v>422</v>
          </cell>
          <cell r="H5022">
            <v>0</v>
          </cell>
          <cell r="I5022">
            <v>-72</v>
          </cell>
          <cell r="J5022">
            <v>-72</v>
          </cell>
          <cell r="K5022">
            <v>0</v>
          </cell>
          <cell r="L5022">
            <v>19084</v>
          </cell>
        </row>
        <row r="5023">
          <cell r="A5023" t="str">
            <v>4980EC3012A</v>
          </cell>
          <cell r="B5023" t="str">
            <v>SUPPORTER,LED</v>
          </cell>
          <cell r="C5023" t="str">
            <v>정동석</v>
          </cell>
          <cell r="D5023">
            <v>0</v>
          </cell>
          <cell r="E5023">
            <v>350</v>
          </cell>
          <cell r="F5023">
            <v>0</v>
          </cell>
          <cell r="G5023">
            <v>422</v>
          </cell>
          <cell r="H5023">
            <v>0</v>
          </cell>
          <cell r="I5023">
            <v>-72</v>
          </cell>
          <cell r="J5023">
            <v>-72</v>
          </cell>
          <cell r="K5023">
            <v>0</v>
          </cell>
          <cell r="L5023">
            <v>19084</v>
          </cell>
        </row>
        <row r="5024">
          <cell r="A5024" t="str">
            <v>4980ED2009A</v>
          </cell>
          <cell r="B5024" t="str">
            <v>SUPPORTER,HOLDER</v>
          </cell>
          <cell r="D5024">
            <v>0</v>
          </cell>
          <cell r="E5024">
            <v>20</v>
          </cell>
          <cell r="F5024">
            <v>0</v>
          </cell>
          <cell r="G5024">
            <v>0</v>
          </cell>
          <cell r="H5024">
            <v>20</v>
          </cell>
          <cell r="I5024">
            <v>0</v>
          </cell>
          <cell r="J5024">
            <v>0</v>
          </cell>
          <cell r="K5024">
            <v>0</v>
          </cell>
          <cell r="L5024">
            <v>0</v>
          </cell>
        </row>
        <row r="5025">
          <cell r="A5025" t="str">
            <v>4980ED2010A</v>
          </cell>
          <cell r="B5025" t="str">
            <v>SUPPORTER,HOLDER</v>
          </cell>
          <cell r="D5025">
            <v>0</v>
          </cell>
          <cell r="E5025">
            <v>20</v>
          </cell>
          <cell r="F5025">
            <v>0</v>
          </cell>
          <cell r="G5025">
            <v>0</v>
          </cell>
          <cell r="H5025">
            <v>20</v>
          </cell>
          <cell r="I5025">
            <v>0</v>
          </cell>
          <cell r="J5025">
            <v>0</v>
          </cell>
          <cell r="K5025">
            <v>0</v>
          </cell>
          <cell r="L5025">
            <v>0</v>
          </cell>
        </row>
        <row r="5026">
          <cell r="A5026" t="str">
            <v>4980EL2004A</v>
          </cell>
          <cell r="B5026" t="str">
            <v>SUPPORTER,MOTOR</v>
          </cell>
          <cell r="D5026">
            <v>0</v>
          </cell>
          <cell r="E5026">
            <v>15</v>
          </cell>
          <cell r="F5026">
            <v>0</v>
          </cell>
          <cell r="G5026">
            <v>0</v>
          </cell>
          <cell r="H5026">
            <v>15</v>
          </cell>
          <cell r="I5026">
            <v>0</v>
          </cell>
          <cell r="J5026">
            <v>0</v>
          </cell>
          <cell r="K5026">
            <v>0</v>
          </cell>
          <cell r="L5026">
            <v>8579</v>
          </cell>
        </row>
        <row r="5027">
          <cell r="A5027" t="str">
            <v>4980EL2005B</v>
          </cell>
          <cell r="B5027" t="str">
            <v>SUPPORTER,TOP TABLE</v>
          </cell>
          <cell r="D5027">
            <v>0</v>
          </cell>
          <cell r="E5027">
            <v>5</v>
          </cell>
          <cell r="F5027">
            <v>0</v>
          </cell>
          <cell r="G5027">
            <v>0</v>
          </cell>
          <cell r="H5027">
            <v>5</v>
          </cell>
          <cell r="I5027">
            <v>0</v>
          </cell>
          <cell r="J5027">
            <v>0</v>
          </cell>
          <cell r="K5027">
            <v>0</v>
          </cell>
          <cell r="L5027">
            <v>150</v>
          </cell>
        </row>
        <row r="5028">
          <cell r="A5028" t="str">
            <v>4980EL3005A</v>
          </cell>
          <cell r="B5028" t="str">
            <v>SUPPORTER,LED</v>
          </cell>
          <cell r="C5028" t="str">
            <v>정동석</v>
          </cell>
          <cell r="D5028">
            <v>0</v>
          </cell>
          <cell r="E5028">
            <v>4388</v>
          </cell>
          <cell r="F5028">
            <v>0</v>
          </cell>
          <cell r="G5028">
            <v>4976</v>
          </cell>
          <cell r="H5028">
            <v>0</v>
          </cell>
          <cell r="I5028">
            <v>-588</v>
          </cell>
          <cell r="J5028">
            <v>-588</v>
          </cell>
          <cell r="K5028">
            <v>0</v>
          </cell>
          <cell r="L5028">
            <v>15339</v>
          </cell>
        </row>
        <row r="5029">
          <cell r="A5029" t="str">
            <v>4980EL3006A</v>
          </cell>
          <cell r="B5029" t="str">
            <v>SUPPORTER,LED</v>
          </cell>
          <cell r="C5029" t="str">
            <v>정동석</v>
          </cell>
          <cell r="D5029">
            <v>0</v>
          </cell>
          <cell r="E5029">
            <v>300</v>
          </cell>
          <cell r="F5029">
            <v>0</v>
          </cell>
          <cell r="G5029">
            <v>600</v>
          </cell>
          <cell r="H5029">
            <v>0</v>
          </cell>
          <cell r="I5029">
            <v>-300</v>
          </cell>
          <cell r="J5029">
            <v>-300</v>
          </cell>
          <cell r="K5029">
            <v>0</v>
          </cell>
          <cell r="L5029">
            <v>7248</v>
          </cell>
        </row>
        <row r="5030">
          <cell r="A5030" t="str">
            <v>4980EL3007A</v>
          </cell>
          <cell r="B5030" t="str">
            <v>SUPPORTER,DISPLAY</v>
          </cell>
          <cell r="C5030" t="str">
            <v>정동석</v>
          </cell>
          <cell r="D5030">
            <v>-151</v>
          </cell>
          <cell r="E5030">
            <v>301</v>
          </cell>
          <cell r="F5030">
            <v>0</v>
          </cell>
          <cell r="G5030">
            <v>600</v>
          </cell>
          <cell r="H5030">
            <v>0</v>
          </cell>
          <cell r="I5030">
            <v>-450</v>
          </cell>
          <cell r="J5030">
            <v>-450</v>
          </cell>
          <cell r="K5030">
            <v>0</v>
          </cell>
          <cell r="L5030">
            <v>7248</v>
          </cell>
        </row>
        <row r="5031">
          <cell r="A5031" t="str">
            <v>4980EL3010A</v>
          </cell>
          <cell r="B5031" t="str">
            <v>SUPPORTER,DISPLAY</v>
          </cell>
          <cell r="C5031" t="str">
            <v>정동석</v>
          </cell>
          <cell r="D5031">
            <v>0</v>
          </cell>
          <cell r="E5031">
            <v>75</v>
          </cell>
          <cell r="F5031">
            <v>0</v>
          </cell>
          <cell r="G5031">
            <v>173</v>
          </cell>
          <cell r="H5031">
            <v>0</v>
          </cell>
          <cell r="I5031">
            <v>-98</v>
          </cell>
          <cell r="J5031">
            <v>-98</v>
          </cell>
          <cell r="K5031">
            <v>0</v>
          </cell>
          <cell r="L5031">
            <v>260</v>
          </cell>
        </row>
        <row r="5032">
          <cell r="A5032" t="str">
            <v>4980EL4001A</v>
          </cell>
          <cell r="B5032" t="str">
            <v>SUPPORTER,HOLDER</v>
          </cell>
          <cell r="D5032">
            <v>0</v>
          </cell>
          <cell r="E5032">
            <v>10</v>
          </cell>
          <cell r="F5032">
            <v>0</v>
          </cell>
          <cell r="G5032">
            <v>0</v>
          </cell>
          <cell r="H5032">
            <v>10</v>
          </cell>
          <cell r="I5032">
            <v>0</v>
          </cell>
          <cell r="J5032">
            <v>0</v>
          </cell>
          <cell r="K5032">
            <v>0</v>
          </cell>
          <cell r="L5032">
            <v>150</v>
          </cell>
        </row>
        <row r="5033">
          <cell r="A5033" t="str">
            <v>4980ER2003A</v>
          </cell>
          <cell r="B5033" t="str">
            <v>SUPPORTER,LED</v>
          </cell>
          <cell r="C5033" t="str">
            <v>정동석</v>
          </cell>
          <cell r="D5033">
            <v>-139</v>
          </cell>
          <cell r="E5033">
            <v>1772</v>
          </cell>
          <cell r="F5033">
            <v>0</v>
          </cell>
          <cell r="G5033">
            <v>4162</v>
          </cell>
          <cell r="H5033">
            <v>0</v>
          </cell>
          <cell r="I5033">
            <v>-2529</v>
          </cell>
          <cell r="J5033">
            <v>-2529</v>
          </cell>
          <cell r="K5033">
            <v>0</v>
          </cell>
          <cell r="L5033">
            <v>4209</v>
          </cell>
        </row>
        <row r="5034">
          <cell r="A5034" t="str">
            <v>4980ER2004A</v>
          </cell>
          <cell r="B5034" t="str">
            <v>SUPPORTER,LED</v>
          </cell>
          <cell r="C5034" t="str">
            <v>정동석</v>
          </cell>
          <cell r="D5034">
            <v>-139</v>
          </cell>
          <cell r="E5034">
            <v>1772</v>
          </cell>
          <cell r="F5034">
            <v>0</v>
          </cell>
          <cell r="G5034">
            <v>4162</v>
          </cell>
          <cell r="H5034">
            <v>0</v>
          </cell>
          <cell r="I5034">
            <v>-2529</v>
          </cell>
          <cell r="J5034">
            <v>-2529</v>
          </cell>
          <cell r="K5034">
            <v>0</v>
          </cell>
          <cell r="L5034">
            <v>4209</v>
          </cell>
        </row>
        <row r="5035">
          <cell r="A5035" t="str">
            <v>4980ER2024A</v>
          </cell>
          <cell r="B5035" t="str">
            <v>SUPPORTER,LED</v>
          </cell>
          <cell r="C5035" t="str">
            <v>정동석</v>
          </cell>
          <cell r="D5035">
            <v>0</v>
          </cell>
          <cell r="E5035">
            <v>630</v>
          </cell>
          <cell r="F5035">
            <v>0</v>
          </cell>
          <cell r="G5035">
            <v>804</v>
          </cell>
          <cell r="H5035">
            <v>0</v>
          </cell>
          <cell r="I5035">
            <v>-174</v>
          </cell>
          <cell r="J5035">
            <v>-174</v>
          </cell>
          <cell r="K5035">
            <v>0</v>
          </cell>
          <cell r="L5035">
            <v>2286</v>
          </cell>
        </row>
        <row r="5036">
          <cell r="A5036" t="str">
            <v>4980ER2025A</v>
          </cell>
          <cell r="B5036" t="str">
            <v>SUPPORTER,LED</v>
          </cell>
          <cell r="C5036" t="str">
            <v>정동석</v>
          </cell>
          <cell r="D5036">
            <v>0</v>
          </cell>
          <cell r="E5036">
            <v>630</v>
          </cell>
          <cell r="F5036">
            <v>0</v>
          </cell>
          <cell r="G5036">
            <v>804</v>
          </cell>
          <cell r="H5036">
            <v>0</v>
          </cell>
          <cell r="I5036">
            <v>-174</v>
          </cell>
          <cell r="J5036">
            <v>-174</v>
          </cell>
          <cell r="K5036">
            <v>0</v>
          </cell>
          <cell r="L5036">
            <v>2286</v>
          </cell>
        </row>
        <row r="5037">
          <cell r="A5037" t="str">
            <v>4980ER2028A</v>
          </cell>
          <cell r="B5037" t="str">
            <v>SUPPORTER,LED</v>
          </cell>
          <cell r="C5037" t="str">
            <v>정동석</v>
          </cell>
          <cell r="D5037">
            <v>-150</v>
          </cell>
          <cell r="E5037">
            <v>375</v>
          </cell>
          <cell r="F5037">
            <v>0</v>
          </cell>
          <cell r="G5037">
            <v>323</v>
          </cell>
          <cell r="H5037">
            <v>0</v>
          </cell>
          <cell r="I5037">
            <v>-98</v>
          </cell>
          <cell r="J5037">
            <v>-98</v>
          </cell>
          <cell r="K5037">
            <v>0</v>
          </cell>
          <cell r="L5037">
            <v>947</v>
          </cell>
        </row>
        <row r="5038">
          <cell r="A5038" t="str">
            <v>4980ER3006A</v>
          </cell>
          <cell r="B5038" t="str">
            <v>SUPPORTER,LED</v>
          </cell>
          <cell r="C5038" t="str">
            <v>정동석</v>
          </cell>
          <cell r="D5038">
            <v>8938</v>
          </cell>
          <cell r="E5038">
            <v>1043</v>
          </cell>
          <cell r="F5038">
            <v>0</v>
          </cell>
          <cell r="G5038">
            <v>804</v>
          </cell>
          <cell r="H5038">
            <v>0</v>
          </cell>
          <cell r="I5038">
            <v>9177</v>
          </cell>
          <cell r="J5038">
            <v>9164</v>
          </cell>
          <cell r="K5038">
            <v>0</v>
          </cell>
          <cell r="L5038">
            <v>2274</v>
          </cell>
        </row>
        <row r="5039">
          <cell r="A5039" t="str">
            <v>4980ER3007A</v>
          </cell>
          <cell r="B5039" t="str">
            <v>SUPPORTER,LED</v>
          </cell>
          <cell r="C5039" t="str">
            <v>정동석</v>
          </cell>
          <cell r="D5039">
            <v>338</v>
          </cell>
          <cell r="E5039">
            <v>202</v>
          </cell>
          <cell r="F5039">
            <v>0</v>
          </cell>
          <cell r="G5039">
            <v>0</v>
          </cell>
          <cell r="H5039">
            <v>0</v>
          </cell>
          <cell r="I5039">
            <v>540</v>
          </cell>
          <cell r="J5039">
            <v>527</v>
          </cell>
          <cell r="K5039">
            <v>0</v>
          </cell>
          <cell r="L5039">
            <v>193</v>
          </cell>
        </row>
        <row r="5040">
          <cell r="A5040" t="str">
            <v>4980ER3008A</v>
          </cell>
          <cell r="B5040" t="str">
            <v>SUPPORTER,LED</v>
          </cell>
          <cell r="C5040" t="str">
            <v>정동석</v>
          </cell>
          <cell r="D5040">
            <v>5080</v>
          </cell>
          <cell r="E5040">
            <v>0</v>
          </cell>
          <cell r="F5040">
            <v>0</v>
          </cell>
          <cell r="G5040">
            <v>0</v>
          </cell>
          <cell r="H5040">
            <v>0</v>
          </cell>
          <cell r="I5040">
            <v>5080</v>
          </cell>
          <cell r="J5040">
            <v>5080</v>
          </cell>
          <cell r="K5040">
            <v>0</v>
          </cell>
          <cell r="L5040">
            <v>847</v>
          </cell>
        </row>
        <row r="5041">
          <cell r="A5041" t="str">
            <v>4980ER3010A</v>
          </cell>
          <cell r="B5041" t="str">
            <v>SUPPORTER,LED</v>
          </cell>
          <cell r="C5041" t="str">
            <v>정동석</v>
          </cell>
          <cell r="D5041">
            <v>5080</v>
          </cell>
          <cell r="E5041">
            <v>0</v>
          </cell>
          <cell r="F5041">
            <v>0</v>
          </cell>
          <cell r="G5041">
            <v>0</v>
          </cell>
          <cell r="H5041">
            <v>0</v>
          </cell>
          <cell r="I5041">
            <v>5080</v>
          </cell>
          <cell r="J5041">
            <v>5080</v>
          </cell>
          <cell r="K5041">
            <v>0</v>
          </cell>
          <cell r="L5041">
            <v>18128</v>
          </cell>
        </row>
        <row r="5042">
          <cell r="A5042" t="str">
            <v>4980ER3029A</v>
          </cell>
          <cell r="B5042" t="str">
            <v>SUPPORTER,LED</v>
          </cell>
          <cell r="C5042" t="str">
            <v>정동석</v>
          </cell>
          <cell r="D5042">
            <v>0</v>
          </cell>
          <cell r="E5042">
            <v>630</v>
          </cell>
          <cell r="F5042">
            <v>0</v>
          </cell>
          <cell r="G5042">
            <v>804</v>
          </cell>
          <cell r="H5042">
            <v>0</v>
          </cell>
          <cell r="I5042">
            <v>-174</v>
          </cell>
          <cell r="J5042">
            <v>-174</v>
          </cell>
          <cell r="K5042">
            <v>0</v>
          </cell>
          <cell r="L5042">
            <v>2286</v>
          </cell>
        </row>
        <row r="5043">
          <cell r="A5043" t="str">
            <v>4980ER3030A</v>
          </cell>
          <cell r="B5043" t="str">
            <v>SUPPORTER,LED</v>
          </cell>
          <cell r="C5043" t="str">
            <v>정동석</v>
          </cell>
          <cell r="D5043">
            <v>-6</v>
          </cell>
          <cell r="E5043">
            <v>1924</v>
          </cell>
          <cell r="F5043">
            <v>0</v>
          </cell>
          <cell r="G5043">
            <v>2815</v>
          </cell>
          <cell r="H5043">
            <v>0</v>
          </cell>
          <cell r="I5043">
            <v>-897</v>
          </cell>
          <cell r="J5043">
            <v>-1027</v>
          </cell>
          <cell r="K5043">
            <v>0</v>
          </cell>
          <cell r="L5043">
            <v>3334</v>
          </cell>
        </row>
        <row r="5044">
          <cell r="A5044" t="str">
            <v>4980ER3031A</v>
          </cell>
          <cell r="B5044" t="str">
            <v>SUPPORTER,LED</v>
          </cell>
          <cell r="C5044" t="str">
            <v>정동석</v>
          </cell>
          <cell r="D5044">
            <v>-6</v>
          </cell>
          <cell r="E5044">
            <v>1924</v>
          </cell>
          <cell r="F5044">
            <v>0</v>
          </cell>
          <cell r="G5044">
            <v>2815</v>
          </cell>
          <cell r="H5044">
            <v>0</v>
          </cell>
          <cell r="I5044">
            <v>-897</v>
          </cell>
          <cell r="J5044">
            <v>-1027</v>
          </cell>
          <cell r="K5044">
            <v>0</v>
          </cell>
          <cell r="L5044">
            <v>3334</v>
          </cell>
        </row>
        <row r="5045">
          <cell r="A5045" t="str">
            <v>4980ER3032A</v>
          </cell>
          <cell r="B5045" t="str">
            <v>SUPPORTER,LED</v>
          </cell>
          <cell r="C5045" t="str">
            <v>정동석</v>
          </cell>
          <cell r="D5045">
            <v>-6</v>
          </cell>
          <cell r="E5045">
            <v>1924</v>
          </cell>
          <cell r="F5045">
            <v>0</v>
          </cell>
          <cell r="G5045">
            <v>2815</v>
          </cell>
          <cell r="H5045">
            <v>0</v>
          </cell>
          <cell r="I5045">
            <v>-897</v>
          </cell>
          <cell r="J5045">
            <v>-1027</v>
          </cell>
          <cell r="K5045">
            <v>0</v>
          </cell>
          <cell r="L5045">
            <v>3334</v>
          </cell>
        </row>
        <row r="5046">
          <cell r="A5046" t="str">
            <v>4980ER3033A</v>
          </cell>
          <cell r="B5046" t="str">
            <v>SUPPORTER,LED</v>
          </cell>
          <cell r="C5046" t="str">
            <v>정동석</v>
          </cell>
          <cell r="D5046">
            <v>-6</v>
          </cell>
          <cell r="E5046">
            <v>1924</v>
          </cell>
          <cell r="F5046">
            <v>0</v>
          </cell>
          <cell r="G5046">
            <v>2815</v>
          </cell>
          <cell r="H5046">
            <v>0</v>
          </cell>
          <cell r="I5046">
            <v>-897</v>
          </cell>
          <cell r="J5046">
            <v>-1027</v>
          </cell>
          <cell r="K5046">
            <v>0</v>
          </cell>
          <cell r="L5046">
            <v>3721</v>
          </cell>
        </row>
        <row r="5047">
          <cell r="A5047" t="str">
            <v>4980ER3036A</v>
          </cell>
          <cell r="B5047" t="str">
            <v>SUPPORTER,LED</v>
          </cell>
          <cell r="C5047" t="str">
            <v>정동석</v>
          </cell>
          <cell r="D5047">
            <v>0</v>
          </cell>
          <cell r="E5047">
            <v>3863</v>
          </cell>
          <cell r="F5047">
            <v>0</v>
          </cell>
          <cell r="G5047">
            <v>4053</v>
          </cell>
          <cell r="H5047">
            <v>0</v>
          </cell>
          <cell r="I5047">
            <v>-190</v>
          </cell>
          <cell r="J5047">
            <v>-190</v>
          </cell>
          <cell r="K5047">
            <v>0</v>
          </cell>
          <cell r="L5047">
            <v>5613</v>
          </cell>
        </row>
        <row r="5048">
          <cell r="A5048" t="str">
            <v>4980ER3036B</v>
          </cell>
          <cell r="B5048" t="str">
            <v>SUPPORTER,LED</v>
          </cell>
          <cell r="C5048" t="str">
            <v>정동석</v>
          </cell>
          <cell r="D5048">
            <v>0</v>
          </cell>
          <cell r="E5048">
            <v>3863</v>
          </cell>
          <cell r="F5048">
            <v>0</v>
          </cell>
          <cell r="G5048">
            <v>4053</v>
          </cell>
          <cell r="H5048">
            <v>0</v>
          </cell>
          <cell r="I5048">
            <v>-190</v>
          </cell>
          <cell r="J5048">
            <v>-190</v>
          </cell>
          <cell r="K5048">
            <v>0</v>
          </cell>
          <cell r="L5048">
            <v>5613</v>
          </cell>
        </row>
        <row r="5049">
          <cell r="A5049" t="str">
            <v>4980ER3037A</v>
          </cell>
          <cell r="B5049" t="str">
            <v>SUPPORTER,LED</v>
          </cell>
          <cell r="C5049" t="str">
            <v>정동석</v>
          </cell>
          <cell r="D5049">
            <v>0</v>
          </cell>
          <cell r="E5049">
            <v>3863</v>
          </cell>
          <cell r="F5049">
            <v>0</v>
          </cell>
          <cell r="G5049">
            <v>4053</v>
          </cell>
          <cell r="H5049">
            <v>0</v>
          </cell>
          <cell r="I5049">
            <v>-190</v>
          </cell>
          <cell r="J5049">
            <v>-190</v>
          </cell>
          <cell r="K5049">
            <v>0</v>
          </cell>
          <cell r="L5049">
            <v>5613</v>
          </cell>
        </row>
        <row r="5050">
          <cell r="A5050" t="str">
            <v>4980ER4002A</v>
          </cell>
          <cell r="B5050" t="str">
            <v>SUPPORTER,LED</v>
          </cell>
          <cell r="C5050" t="str">
            <v>정동석</v>
          </cell>
          <cell r="D5050">
            <v>7238</v>
          </cell>
          <cell r="E5050">
            <v>0</v>
          </cell>
          <cell r="F5050">
            <v>0</v>
          </cell>
          <cell r="G5050">
            <v>0</v>
          </cell>
          <cell r="H5050">
            <v>0</v>
          </cell>
          <cell r="I5050">
            <v>7238</v>
          </cell>
          <cell r="J5050">
            <v>7225</v>
          </cell>
          <cell r="K5050">
            <v>0</v>
          </cell>
          <cell r="L5050">
            <v>526</v>
          </cell>
        </row>
        <row r="5051">
          <cell r="A5051" t="str">
            <v>4980ER4004C</v>
          </cell>
          <cell r="B5051" t="str">
            <v>SUPPORTER,LEG</v>
          </cell>
          <cell r="D5051">
            <v>0</v>
          </cell>
          <cell r="E5051">
            <v>410</v>
          </cell>
          <cell r="F5051">
            <v>0</v>
          </cell>
          <cell r="G5051">
            <v>0</v>
          </cell>
          <cell r="H5051">
            <v>410</v>
          </cell>
          <cell r="I5051">
            <v>0</v>
          </cell>
          <cell r="J5051">
            <v>0</v>
          </cell>
          <cell r="K5051">
            <v>0</v>
          </cell>
          <cell r="L5051">
            <v>0</v>
          </cell>
        </row>
        <row r="5052">
          <cell r="A5052" t="str">
            <v>4980ER4005C</v>
          </cell>
          <cell r="B5052" t="str">
            <v>SUPPORTER,LEG</v>
          </cell>
          <cell r="D5052">
            <v>0</v>
          </cell>
          <cell r="E5052">
            <v>205</v>
          </cell>
          <cell r="F5052">
            <v>0</v>
          </cell>
          <cell r="G5052">
            <v>0</v>
          </cell>
          <cell r="H5052">
            <v>205</v>
          </cell>
          <cell r="I5052">
            <v>0</v>
          </cell>
          <cell r="J5052">
            <v>0</v>
          </cell>
          <cell r="K5052">
            <v>0</v>
          </cell>
          <cell r="L5052">
            <v>0</v>
          </cell>
        </row>
        <row r="5053">
          <cell r="A5053" t="str">
            <v>4980ER4006C</v>
          </cell>
          <cell r="B5053" t="str">
            <v>SUPPORTER,LEG</v>
          </cell>
          <cell r="D5053">
            <v>0</v>
          </cell>
          <cell r="E5053">
            <v>205</v>
          </cell>
          <cell r="F5053">
            <v>0</v>
          </cell>
          <cell r="G5053">
            <v>0</v>
          </cell>
          <cell r="H5053">
            <v>205</v>
          </cell>
          <cell r="I5053">
            <v>0</v>
          </cell>
          <cell r="J5053">
            <v>0</v>
          </cell>
          <cell r="K5053">
            <v>0</v>
          </cell>
          <cell r="L5053">
            <v>0</v>
          </cell>
        </row>
        <row r="5054">
          <cell r="A5054" t="str">
            <v>4980FC2233A</v>
          </cell>
          <cell r="B5054" t="str">
            <v>SUPPORTER,LED</v>
          </cell>
          <cell r="C5054" t="str">
            <v>정동석</v>
          </cell>
          <cell r="D5054">
            <v>-5</v>
          </cell>
          <cell r="E5054">
            <v>29</v>
          </cell>
          <cell r="F5054">
            <v>0</v>
          </cell>
          <cell r="G5054">
            <v>24</v>
          </cell>
          <cell r="H5054">
            <v>0</v>
          </cell>
          <cell r="I5054">
            <v>0</v>
          </cell>
          <cell r="J5054">
            <v>0</v>
          </cell>
          <cell r="K5054">
            <v>0</v>
          </cell>
          <cell r="L5054">
            <v>50</v>
          </cell>
        </row>
        <row r="5055">
          <cell r="A5055" t="str">
            <v>4980FC2245A</v>
          </cell>
          <cell r="B5055" t="str">
            <v>SUPPORTER,LED</v>
          </cell>
          <cell r="C5055" t="str">
            <v>정동석</v>
          </cell>
          <cell r="D5055">
            <v>-9</v>
          </cell>
          <cell r="E5055">
            <v>9</v>
          </cell>
          <cell r="F5055">
            <v>0</v>
          </cell>
          <cell r="G5055">
            <v>0</v>
          </cell>
          <cell r="H5055">
            <v>0</v>
          </cell>
          <cell r="I5055">
            <v>0</v>
          </cell>
          <cell r="J5055">
            <v>-2</v>
          </cell>
          <cell r="K5055">
            <v>0</v>
          </cell>
          <cell r="L5055">
            <v>10358</v>
          </cell>
        </row>
        <row r="5056">
          <cell r="A5056" t="str">
            <v>4980FC2282A</v>
          </cell>
          <cell r="B5056" t="str">
            <v>SUPPORTER,LED</v>
          </cell>
          <cell r="C5056" t="str">
            <v>정동석</v>
          </cell>
          <cell r="D5056">
            <v>-50</v>
          </cell>
          <cell r="E5056">
            <v>50</v>
          </cell>
          <cell r="F5056">
            <v>0</v>
          </cell>
          <cell r="G5056">
            <v>0</v>
          </cell>
          <cell r="H5056">
            <v>0</v>
          </cell>
          <cell r="I5056">
            <v>0</v>
          </cell>
          <cell r="J5056">
            <v>0</v>
          </cell>
          <cell r="K5056">
            <v>0</v>
          </cell>
          <cell r="L5056">
            <v>2573</v>
          </cell>
        </row>
        <row r="5057">
          <cell r="A5057" t="str">
            <v>4980FC3107A</v>
          </cell>
          <cell r="B5057" t="str">
            <v>SUPPORTER,LED</v>
          </cell>
          <cell r="C5057" t="str">
            <v>정동석</v>
          </cell>
          <cell r="D5057">
            <v>-5</v>
          </cell>
          <cell r="E5057">
            <v>29</v>
          </cell>
          <cell r="F5057">
            <v>0</v>
          </cell>
          <cell r="G5057">
            <v>24</v>
          </cell>
          <cell r="H5057">
            <v>0</v>
          </cell>
          <cell r="I5057">
            <v>0</v>
          </cell>
          <cell r="J5057">
            <v>0</v>
          </cell>
          <cell r="K5057">
            <v>0</v>
          </cell>
          <cell r="L5057">
            <v>50</v>
          </cell>
        </row>
        <row r="5058">
          <cell r="A5058" t="str">
            <v>4980FC3108A</v>
          </cell>
          <cell r="B5058" t="str">
            <v>SUPPORTER,LED</v>
          </cell>
          <cell r="C5058" t="str">
            <v>정동석</v>
          </cell>
          <cell r="D5058">
            <v>-5</v>
          </cell>
          <cell r="E5058">
            <v>29</v>
          </cell>
          <cell r="F5058">
            <v>0</v>
          </cell>
          <cell r="G5058">
            <v>24</v>
          </cell>
          <cell r="H5058">
            <v>0</v>
          </cell>
          <cell r="I5058">
            <v>0</v>
          </cell>
          <cell r="J5058">
            <v>0</v>
          </cell>
          <cell r="K5058">
            <v>0</v>
          </cell>
          <cell r="L5058">
            <v>50</v>
          </cell>
        </row>
        <row r="5059">
          <cell r="A5059" t="str">
            <v>4980FC3141A</v>
          </cell>
          <cell r="B5059" t="str">
            <v>SUPPORTER,LED</v>
          </cell>
          <cell r="C5059" t="str">
            <v>정동석</v>
          </cell>
          <cell r="D5059">
            <v>-5</v>
          </cell>
          <cell r="E5059">
            <v>29</v>
          </cell>
          <cell r="F5059">
            <v>0</v>
          </cell>
          <cell r="G5059">
            <v>24</v>
          </cell>
          <cell r="H5059">
            <v>0</v>
          </cell>
          <cell r="I5059">
            <v>0</v>
          </cell>
          <cell r="J5059">
            <v>0</v>
          </cell>
          <cell r="K5059">
            <v>0</v>
          </cell>
          <cell r="L5059">
            <v>50</v>
          </cell>
        </row>
        <row r="5060">
          <cell r="A5060" t="str">
            <v>4980FC3142A</v>
          </cell>
          <cell r="B5060" t="str">
            <v>SUPPORTER,LED</v>
          </cell>
          <cell r="C5060" t="str">
            <v>정동석</v>
          </cell>
          <cell r="D5060">
            <v>-9</v>
          </cell>
          <cell r="E5060">
            <v>9</v>
          </cell>
          <cell r="F5060">
            <v>0</v>
          </cell>
          <cell r="G5060">
            <v>0</v>
          </cell>
          <cell r="H5060">
            <v>0</v>
          </cell>
          <cell r="I5060">
            <v>0</v>
          </cell>
          <cell r="J5060">
            <v>-2</v>
          </cell>
          <cell r="K5060">
            <v>0</v>
          </cell>
          <cell r="L5060">
            <v>10358</v>
          </cell>
        </row>
        <row r="5061">
          <cell r="A5061" t="str">
            <v>4980FC3166A</v>
          </cell>
          <cell r="B5061" t="str">
            <v>SUPPORTER,LED</v>
          </cell>
          <cell r="C5061" t="str">
            <v>정동석</v>
          </cell>
          <cell r="D5061">
            <v>-50</v>
          </cell>
          <cell r="E5061">
            <v>50</v>
          </cell>
          <cell r="F5061">
            <v>0</v>
          </cell>
          <cell r="G5061">
            <v>0</v>
          </cell>
          <cell r="H5061">
            <v>0</v>
          </cell>
          <cell r="I5061">
            <v>0</v>
          </cell>
          <cell r="J5061">
            <v>0</v>
          </cell>
          <cell r="K5061">
            <v>0</v>
          </cell>
          <cell r="L5061">
            <v>2573</v>
          </cell>
        </row>
        <row r="5062">
          <cell r="A5062" t="str">
            <v>4981EL1001A</v>
          </cell>
          <cell r="B5062" t="str">
            <v>SUPPORTER ASSEMBLY</v>
          </cell>
          <cell r="C5062" t="str">
            <v>이재일1</v>
          </cell>
          <cell r="D5062">
            <v>401</v>
          </cell>
          <cell r="E5062">
            <v>7564</v>
          </cell>
          <cell r="F5062">
            <v>0</v>
          </cell>
          <cell r="G5062">
            <v>7787</v>
          </cell>
          <cell r="H5062">
            <v>21</v>
          </cell>
          <cell r="I5062">
            <v>157</v>
          </cell>
          <cell r="J5062">
            <v>150</v>
          </cell>
          <cell r="K5062">
            <v>0</v>
          </cell>
          <cell r="L5062">
            <v>8416</v>
          </cell>
        </row>
        <row r="5063">
          <cell r="A5063" t="str">
            <v>4981EL1002A</v>
          </cell>
          <cell r="B5063" t="str">
            <v>SUPPORTER ASSEMBLY</v>
          </cell>
          <cell r="C5063" t="str">
            <v>이재일1</v>
          </cell>
          <cell r="D5063">
            <v>203</v>
          </cell>
          <cell r="E5063">
            <v>457</v>
          </cell>
          <cell r="F5063">
            <v>0</v>
          </cell>
          <cell r="G5063">
            <v>622</v>
          </cell>
          <cell r="H5063">
            <v>0</v>
          </cell>
          <cell r="I5063">
            <v>38</v>
          </cell>
          <cell r="J5063">
            <v>38</v>
          </cell>
          <cell r="K5063">
            <v>0</v>
          </cell>
          <cell r="L5063">
            <v>1127</v>
          </cell>
        </row>
        <row r="5064">
          <cell r="A5064" t="str">
            <v>4986EL1002A</v>
          </cell>
          <cell r="B5064" t="str">
            <v>GASKET</v>
          </cell>
          <cell r="D5064">
            <v>0</v>
          </cell>
          <cell r="E5064">
            <v>45</v>
          </cell>
          <cell r="F5064">
            <v>0</v>
          </cell>
          <cell r="G5064">
            <v>0</v>
          </cell>
          <cell r="H5064">
            <v>45</v>
          </cell>
          <cell r="I5064">
            <v>0</v>
          </cell>
          <cell r="J5064">
            <v>0</v>
          </cell>
          <cell r="K5064">
            <v>0</v>
          </cell>
          <cell r="L5064">
            <v>9696</v>
          </cell>
        </row>
        <row r="5065">
          <cell r="A5065" t="str">
            <v>4986EL1003A</v>
          </cell>
          <cell r="B5065" t="str">
            <v>GASKET</v>
          </cell>
          <cell r="D5065">
            <v>0</v>
          </cell>
          <cell r="E5065">
            <v>70</v>
          </cell>
          <cell r="F5065">
            <v>0</v>
          </cell>
          <cell r="G5065">
            <v>0</v>
          </cell>
          <cell r="H5065">
            <v>70</v>
          </cell>
          <cell r="I5065">
            <v>0</v>
          </cell>
          <cell r="J5065">
            <v>0</v>
          </cell>
          <cell r="K5065">
            <v>655</v>
          </cell>
          <cell r="L5065">
            <v>8948</v>
          </cell>
        </row>
        <row r="5066">
          <cell r="A5066" t="str">
            <v>4986EL2002A</v>
          </cell>
          <cell r="B5066" t="str">
            <v>GASKET</v>
          </cell>
          <cell r="D5066">
            <v>0</v>
          </cell>
          <cell r="E5066">
            <v>2</v>
          </cell>
          <cell r="F5066">
            <v>0</v>
          </cell>
          <cell r="G5066">
            <v>0</v>
          </cell>
          <cell r="H5066">
            <v>2</v>
          </cell>
          <cell r="I5066">
            <v>0</v>
          </cell>
          <cell r="J5066">
            <v>0</v>
          </cell>
          <cell r="K5066">
            <v>0</v>
          </cell>
          <cell r="L5066">
            <v>0</v>
          </cell>
        </row>
        <row r="5067">
          <cell r="A5067" t="str">
            <v>4986EL2003A</v>
          </cell>
          <cell r="B5067" t="str">
            <v>GASKET</v>
          </cell>
          <cell r="D5067">
            <v>0</v>
          </cell>
          <cell r="E5067">
            <v>20</v>
          </cell>
          <cell r="F5067">
            <v>0</v>
          </cell>
          <cell r="G5067">
            <v>0</v>
          </cell>
          <cell r="H5067">
            <v>20</v>
          </cell>
          <cell r="I5067">
            <v>0</v>
          </cell>
          <cell r="J5067">
            <v>0</v>
          </cell>
          <cell r="K5067">
            <v>0</v>
          </cell>
          <cell r="L5067">
            <v>6498</v>
          </cell>
        </row>
        <row r="5068">
          <cell r="A5068" t="str">
            <v>4986ER0001A</v>
          </cell>
          <cell r="B5068" t="str">
            <v>GASKET</v>
          </cell>
          <cell r="C5068" t="str">
            <v>직송</v>
          </cell>
          <cell r="D5068">
            <v>0</v>
          </cell>
          <cell r="E5068">
            <v>590</v>
          </cell>
          <cell r="F5068">
            <v>0</v>
          </cell>
          <cell r="G5068">
            <v>0</v>
          </cell>
          <cell r="H5068">
            <v>590</v>
          </cell>
          <cell r="I5068">
            <v>0</v>
          </cell>
          <cell r="J5068">
            <v>0</v>
          </cell>
          <cell r="K5068">
            <v>17</v>
          </cell>
          <cell r="L5068">
            <v>0</v>
          </cell>
        </row>
        <row r="5069">
          <cell r="A5069" t="str">
            <v>4986ER0001B</v>
          </cell>
          <cell r="B5069" t="str">
            <v>GASKET</v>
          </cell>
          <cell r="D5069">
            <v>0</v>
          </cell>
          <cell r="E5069">
            <v>237</v>
          </cell>
          <cell r="F5069">
            <v>0</v>
          </cell>
          <cell r="G5069">
            <v>0</v>
          </cell>
          <cell r="H5069">
            <v>237</v>
          </cell>
          <cell r="I5069">
            <v>0</v>
          </cell>
          <cell r="J5069">
            <v>0</v>
          </cell>
          <cell r="K5069">
            <v>13</v>
          </cell>
          <cell r="L5069">
            <v>0</v>
          </cell>
        </row>
        <row r="5070">
          <cell r="A5070" t="str">
            <v>4986ER0002A</v>
          </cell>
          <cell r="B5070" t="str">
            <v>GASKET</v>
          </cell>
          <cell r="D5070">
            <v>0</v>
          </cell>
          <cell r="E5070">
            <v>540</v>
          </cell>
          <cell r="F5070">
            <v>0</v>
          </cell>
          <cell r="G5070">
            <v>0</v>
          </cell>
          <cell r="H5070">
            <v>540</v>
          </cell>
          <cell r="I5070">
            <v>0</v>
          </cell>
          <cell r="J5070">
            <v>0</v>
          </cell>
          <cell r="K5070">
            <v>18</v>
          </cell>
          <cell r="L5070">
            <v>0</v>
          </cell>
        </row>
        <row r="5071">
          <cell r="A5071" t="str">
            <v>4986ER0002C</v>
          </cell>
          <cell r="B5071" t="str">
            <v>GASKET</v>
          </cell>
          <cell r="D5071">
            <v>0</v>
          </cell>
          <cell r="E5071">
            <v>640</v>
          </cell>
          <cell r="F5071">
            <v>0</v>
          </cell>
          <cell r="G5071">
            <v>0</v>
          </cell>
          <cell r="H5071">
            <v>640</v>
          </cell>
          <cell r="I5071">
            <v>0</v>
          </cell>
          <cell r="J5071">
            <v>0</v>
          </cell>
          <cell r="K5071">
            <v>1</v>
          </cell>
          <cell r="L5071">
            <v>0</v>
          </cell>
        </row>
        <row r="5072">
          <cell r="A5072" t="str">
            <v>4986ER0002D</v>
          </cell>
          <cell r="B5072" t="str">
            <v>GASKET</v>
          </cell>
          <cell r="D5072">
            <v>0</v>
          </cell>
          <cell r="E5072">
            <v>245</v>
          </cell>
          <cell r="F5072">
            <v>0</v>
          </cell>
          <cell r="G5072">
            <v>0</v>
          </cell>
          <cell r="H5072">
            <v>245</v>
          </cell>
          <cell r="I5072">
            <v>0</v>
          </cell>
          <cell r="J5072">
            <v>0</v>
          </cell>
          <cell r="K5072">
            <v>5</v>
          </cell>
          <cell r="L5072">
            <v>20</v>
          </cell>
        </row>
        <row r="5073">
          <cell r="A5073" t="str">
            <v>4986ER0004A</v>
          </cell>
          <cell r="B5073" t="str">
            <v>GASKET</v>
          </cell>
          <cell r="D5073">
            <v>2</v>
          </cell>
          <cell r="E5073">
            <v>9128</v>
          </cell>
          <cell r="F5073">
            <v>0</v>
          </cell>
          <cell r="G5073">
            <v>0</v>
          </cell>
          <cell r="H5073">
            <v>9130</v>
          </cell>
          <cell r="I5073">
            <v>0</v>
          </cell>
          <cell r="J5073">
            <v>0</v>
          </cell>
          <cell r="K5073">
            <v>22</v>
          </cell>
          <cell r="L5073">
            <v>0</v>
          </cell>
        </row>
        <row r="5074">
          <cell r="A5074" t="str">
            <v>4986ER0004B</v>
          </cell>
          <cell r="B5074" t="str">
            <v>GASKET</v>
          </cell>
          <cell r="D5074">
            <v>0</v>
          </cell>
          <cell r="E5074">
            <v>706</v>
          </cell>
          <cell r="F5074">
            <v>0</v>
          </cell>
          <cell r="G5074">
            <v>0</v>
          </cell>
          <cell r="H5074">
            <v>706</v>
          </cell>
          <cell r="I5074">
            <v>0</v>
          </cell>
          <cell r="J5074">
            <v>0</v>
          </cell>
          <cell r="K5074">
            <v>15</v>
          </cell>
          <cell r="L5074">
            <v>0</v>
          </cell>
        </row>
        <row r="5075">
          <cell r="A5075" t="str">
            <v>4986ER0005A</v>
          </cell>
          <cell r="B5075" t="str">
            <v>GASKET</v>
          </cell>
          <cell r="C5075" t="str">
            <v>직송</v>
          </cell>
          <cell r="D5075">
            <v>0</v>
          </cell>
          <cell r="E5075">
            <v>853</v>
          </cell>
          <cell r="F5075">
            <v>0</v>
          </cell>
          <cell r="G5075">
            <v>0</v>
          </cell>
          <cell r="H5075">
            <v>853</v>
          </cell>
          <cell r="I5075">
            <v>0</v>
          </cell>
          <cell r="J5075">
            <v>0</v>
          </cell>
          <cell r="K5075">
            <v>26</v>
          </cell>
          <cell r="L5075">
            <v>0</v>
          </cell>
        </row>
        <row r="5076">
          <cell r="A5076" t="str">
            <v>4986ER0005B</v>
          </cell>
          <cell r="B5076" t="str">
            <v>GASKET</v>
          </cell>
          <cell r="C5076" t="str">
            <v>직송</v>
          </cell>
          <cell r="D5076">
            <v>1</v>
          </cell>
          <cell r="E5076">
            <v>6554</v>
          </cell>
          <cell r="F5076">
            <v>0</v>
          </cell>
          <cell r="G5076">
            <v>0</v>
          </cell>
          <cell r="H5076">
            <v>6554</v>
          </cell>
          <cell r="I5076">
            <v>1</v>
          </cell>
          <cell r="J5076">
            <v>1</v>
          </cell>
          <cell r="K5076">
            <v>10</v>
          </cell>
          <cell r="L5076">
            <v>0</v>
          </cell>
        </row>
        <row r="5077">
          <cell r="A5077" t="str">
            <v>4986ER0005C</v>
          </cell>
          <cell r="B5077" t="str">
            <v>GASKET</v>
          </cell>
          <cell r="D5077">
            <v>0</v>
          </cell>
          <cell r="E5077">
            <v>1956</v>
          </cell>
          <cell r="F5077">
            <v>0</v>
          </cell>
          <cell r="G5077">
            <v>0</v>
          </cell>
          <cell r="H5077">
            <v>1956</v>
          </cell>
          <cell r="I5077">
            <v>0</v>
          </cell>
          <cell r="J5077">
            <v>0</v>
          </cell>
          <cell r="K5077">
            <v>0</v>
          </cell>
          <cell r="L5077">
            <v>0</v>
          </cell>
        </row>
        <row r="5078">
          <cell r="A5078" t="str">
            <v>4986ER0006A</v>
          </cell>
          <cell r="B5078" t="str">
            <v>GASKET</v>
          </cell>
          <cell r="C5078" t="str">
            <v>직송</v>
          </cell>
          <cell r="D5078">
            <v>2</v>
          </cell>
          <cell r="E5078">
            <v>0</v>
          </cell>
          <cell r="F5078">
            <v>0</v>
          </cell>
          <cell r="G5078">
            <v>0</v>
          </cell>
          <cell r="H5078">
            <v>0</v>
          </cell>
          <cell r="I5078">
            <v>2</v>
          </cell>
          <cell r="J5078">
            <v>2</v>
          </cell>
          <cell r="K5078">
            <v>9</v>
          </cell>
          <cell r="L5078">
            <v>0</v>
          </cell>
        </row>
        <row r="5079">
          <cell r="A5079" t="str">
            <v>4986ER0006B</v>
          </cell>
          <cell r="B5079" t="str">
            <v>GASKET</v>
          </cell>
          <cell r="C5079" t="str">
            <v>직송</v>
          </cell>
          <cell r="D5079">
            <v>2</v>
          </cell>
          <cell r="E5079">
            <v>7537</v>
          </cell>
          <cell r="F5079">
            <v>0</v>
          </cell>
          <cell r="G5079">
            <v>0</v>
          </cell>
          <cell r="H5079">
            <v>7534</v>
          </cell>
          <cell r="I5079">
            <v>5</v>
          </cell>
          <cell r="J5079">
            <v>5</v>
          </cell>
          <cell r="K5079">
            <v>0</v>
          </cell>
          <cell r="L5079">
            <v>0</v>
          </cell>
        </row>
        <row r="5080">
          <cell r="A5080" t="str">
            <v>4986ER0007A</v>
          </cell>
          <cell r="B5080" t="str">
            <v>GASKET</v>
          </cell>
          <cell r="C5080" t="str">
            <v>직송</v>
          </cell>
          <cell r="D5080">
            <v>4</v>
          </cell>
          <cell r="E5080">
            <v>0</v>
          </cell>
          <cell r="F5080">
            <v>0</v>
          </cell>
          <cell r="G5080">
            <v>0</v>
          </cell>
          <cell r="H5080">
            <v>0</v>
          </cell>
          <cell r="I5080">
            <v>4</v>
          </cell>
          <cell r="J5080">
            <v>4</v>
          </cell>
          <cell r="K5080">
            <v>0</v>
          </cell>
          <cell r="L5080">
            <v>0</v>
          </cell>
        </row>
        <row r="5081">
          <cell r="A5081" t="str">
            <v>4986ER1002A</v>
          </cell>
          <cell r="B5081" t="str">
            <v>GASKET</v>
          </cell>
          <cell r="C5081" t="str">
            <v>직송</v>
          </cell>
          <cell r="D5081">
            <v>0</v>
          </cell>
          <cell r="E5081">
            <v>78</v>
          </cell>
          <cell r="F5081">
            <v>0</v>
          </cell>
          <cell r="G5081">
            <v>0</v>
          </cell>
          <cell r="H5081">
            <v>78</v>
          </cell>
          <cell r="I5081">
            <v>0</v>
          </cell>
          <cell r="J5081">
            <v>0</v>
          </cell>
          <cell r="K5081">
            <v>5</v>
          </cell>
          <cell r="L5081">
            <v>0</v>
          </cell>
        </row>
        <row r="5082">
          <cell r="A5082" t="str">
            <v>4986ER1002B</v>
          </cell>
          <cell r="B5082" t="str">
            <v>GASKET</v>
          </cell>
          <cell r="C5082" t="str">
            <v>직송</v>
          </cell>
          <cell r="D5082">
            <v>5</v>
          </cell>
          <cell r="E5082">
            <v>80</v>
          </cell>
          <cell r="F5082">
            <v>0</v>
          </cell>
          <cell r="G5082">
            <v>0</v>
          </cell>
          <cell r="H5082">
            <v>80</v>
          </cell>
          <cell r="I5082">
            <v>5</v>
          </cell>
          <cell r="J5082">
            <v>5</v>
          </cell>
          <cell r="K5082">
            <v>6</v>
          </cell>
          <cell r="L5082">
            <v>0</v>
          </cell>
        </row>
        <row r="5083">
          <cell r="A5083" t="str">
            <v>4986ER1003A</v>
          </cell>
          <cell r="B5083" t="str">
            <v>GASKET</v>
          </cell>
          <cell r="C5083" t="str">
            <v>직송</v>
          </cell>
          <cell r="D5083">
            <v>57</v>
          </cell>
          <cell r="E5083">
            <v>15096</v>
          </cell>
          <cell r="F5083">
            <v>0</v>
          </cell>
          <cell r="G5083">
            <v>0</v>
          </cell>
          <cell r="H5083">
            <v>15092</v>
          </cell>
          <cell r="I5083">
            <v>61</v>
          </cell>
          <cell r="J5083">
            <v>61</v>
          </cell>
          <cell r="K5083">
            <v>16</v>
          </cell>
          <cell r="L5083">
            <v>0</v>
          </cell>
        </row>
        <row r="5084">
          <cell r="A5084" t="str">
            <v>4986ER1004A</v>
          </cell>
          <cell r="B5084" t="str">
            <v>GASKET</v>
          </cell>
          <cell r="C5084" t="str">
            <v>직송</v>
          </cell>
          <cell r="D5084">
            <v>19</v>
          </cell>
          <cell r="E5084">
            <v>40627</v>
          </cell>
          <cell r="F5084">
            <v>0</v>
          </cell>
          <cell r="G5084">
            <v>0</v>
          </cell>
          <cell r="H5084">
            <v>40627</v>
          </cell>
          <cell r="I5084">
            <v>19</v>
          </cell>
          <cell r="J5084">
            <v>19</v>
          </cell>
          <cell r="K5084">
            <v>0</v>
          </cell>
          <cell r="L5084">
            <v>10</v>
          </cell>
        </row>
        <row r="5085">
          <cell r="A5085" t="str">
            <v>4986ER1005A</v>
          </cell>
          <cell r="B5085" t="str">
            <v>GASKET</v>
          </cell>
          <cell r="D5085">
            <v>0</v>
          </cell>
          <cell r="E5085">
            <v>11090</v>
          </cell>
          <cell r="F5085">
            <v>0</v>
          </cell>
          <cell r="G5085">
            <v>0</v>
          </cell>
          <cell r="H5085">
            <v>11090</v>
          </cell>
          <cell r="I5085">
            <v>0</v>
          </cell>
          <cell r="J5085">
            <v>0</v>
          </cell>
          <cell r="K5085">
            <v>0</v>
          </cell>
          <cell r="L5085">
            <v>6634</v>
          </cell>
        </row>
        <row r="5086">
          <cell r="A5086" t="str">
            <v>4986ER1006A</v>
          </cell>
          <cell r="B5086" t="str">
            <v>GASKET</v>
          </cell>
          <cell r="C5086" t="str">
            <v>직송</v>
          </cell>
          <cell r="D5086">
            <v>12</v>
          </cell>
          <cell r="E5086">
            <v>6489</v>
          </cell>
          <cell r="F5086">
            <v>0</v>
          </cell>
          <cell r="G5086">
            <v>0</v>
          </cell>
          <cell r="H5086">
            <v>6489</v>
          </cell>
          <cell r="I5086">
            <v>12</v>
          </cell>
          <cell r="J5086">
            <v>12</v>
          </cell>
          <cell r="K5086">
            <v>8</v>
          </cell>
          <cell r="L5086">
            <v>0</v>
          </cell>
        </row>
        <row r="5087">
          <cell r="A5087" t="str">
            <v>4986FR1230B</v>
          </cell>
          <cell r="B5087" t="str">
            <v>GASKET</v>
          </cell>
          <cell r="C5087" t="str">
            <v>직송</v>
          </cell>
          <cell r="D5087">
            <v>0</v>
          </cell>
          <cell r="E5087">
            <v>100</v>
          </cell>
          <cell r="F5087">
            <v>0</v>
          </cell>
          <cell r="G5087">
            <v>0</v>
          </cell>
          <cell r="H5087">
            <v>100</v>
          </cell>
          <cell r="I5087">
            <v>0</v>
          </cell>
          <cell r="J5087">
            <v>0</v>
          </cell>
          <cell r="K5087">
            <v>0</v>
          </cell>
          <cell r="L5087">
            <v>0</v>
          </cell>
        </row>
        <row r="5088">
          <cell r="A5088" t="str">
            <v>4987FR1165A</v>
          </cell>
          <cell r="B5088" t="str">
            <v>GASKET ASSEMBLY</v>
          </cell>
          <cell r="C5088" t="str">
            <v>강동훈</v>
          </cell>
          <cell r="D5088">
            <v>0</v>
          </cell>
          <cell r="E5088">
            <v>137</v>
          </cell>
          <cell r="F5088">
            <v>0</v>
          </cell>
          <cell r="G5088">
            <v>0</v>
          </cell>
          <cell r="H5088">
            <v>137</v>
          </cell>
          <cell r="I5088">
            <v>0</v>
          </cell>
          <cell r="J5088">
            <v>0</v>
          </cell>
          <cell r="K5088">
            <v>0</v>
          </cell>
          <cell r="L5088">
            <v>0</v>
          </cell>
        </row>
        <row r="5089">
          <cell r="A5089" t="str">
            <v>4987FR1165B</v>
          </cell>
          <cell r="B5089" t="str">
            <v>GASKET ASSEMBLY</v>
          </cell>
          <cell r="C5089" t="str">
            <v>강동훈</v>
          </cell>
          <cell r="D5089">
            <v>0</v>
          </cell>
          <cell r="E5089">
            <v>194</v>
          </cell>
          <cell r="F5089">
            <v>0</v>
          </cell>
          <cell r="G5089">
            <v>0</v>
          </cell>
          <cell r="H5089">
            <v>194</v>
          </cell>
          <cell r="I5089">
            <v>0</v>
          </cell>
          <cell r="J5089">
            <v>0</v>
          </cell>
          <cell r="K5089">
            <v>0</v>
          </cell>
          <cell r="L5089">
            <v>0</v>
          </cell>
        </row>
        <row r="5090">
          <cell r="A5090" t="str">
            <v>4991EA3002A</v>
          </cell>
          <cell r="B5090" t="str">
            <v>HANGER ASSEMBLY,PIVOT</v>
          </cell>
          <cell r="C5090" t="str">
            <v>강동훈</v>
          </cell>
          <cell r="D5090">
            <v>13</v>
          </cell>
          <cell r="E5090">
            <v>91</v>
          </cell>
          <cell r="F5090">
            <v>0</v>
          </cell>
          <cell r="G5090">
            <v>10</v>
          </cell>
          <cell r="H5090">
            <v>0</v>
          </cell>
          <cell r="I5090">
            <v>94</v>
          </cell>
          <cell r="J5090">
            <v>94</v>
          </cell>
          <cell r="K5090">
            <v>0</v>
          </cell>
          <cell r="L5090">
            <v>265</v>
          </cell>
        </row>
        <row r="5091">
          <cell r="A5091" t="str">
            <v>4991EA3002B</v>
          </cell>
          <cell r="B5091" t="str">
            <v>HANGER ASSEMBLY,PIVOT</v>
          </cell>
          <cell r="C5091" t="str">
            <v>강동훈</v>
          </cell>
          <cell r="D5091">
            <v>13</v>
          </cell>
          <cell r="E5091">
            <v>91</v>
          </cell>
          <cell r="F5091">
            <v>0</v>
          </cell>
          <cell r="G5091">
            <v>10</v>
          </cell>
          <cell r="H5091">
            <v>0</v>
          </cell>
          <cell r="I5091">
            <v>94</v>
          </cell>
          <cell r="J5091">
            <v>94</v>
          </cell>
          <cell r="K5091">
            <v>0</v>
          </cell>
          <cell r="L5091">
            <v>265</v>
          </cell>
        </row>
        <row r="5092">
          <cell r="A5092" t="str">
            <v>4991EA3002C</v>
          </cell>
          <cell r="B5092" t="str">
            <v>HANGER ASSEMBLY,PIVOT</v>
          </cell>
          <cell r="C5092" t="str">
            <v>강동훈</v>
          </cell>
          <cell r="D5092">
            <v>13</v>
          </cell>
          <cell r="E5092">
            <v>91</v>
          </cell>
          <cell r="F5092">
            <v>0</v>
          </cell>
          <cell r="G5092">
            <v>10</v>
          </cell>
          <cell r="H5092">
            <v>0</v>
          </cell>
          <cell r="I5092">
            <v>94</v>
          </cell>
          <cell r="J5092">
            <v>94</v>
          </cell>
          <cell r="K5092">
            <v>0</v>
          </cell>
          <cell r="L5092">
            <v>265</v>
          </cell>
        </row>
        <row r="5093">
          <cell r="A5093" t="str">
            <v>4991EA3002D</v>
          </cell>
          <cell r="B5093" t="str">
            <v>HANGER ASSEMBLY,PIVOT</v>
          </cell>
          <cell r="C5093" t="str">
            <v>강동훈</v>
          </cell>
          <cell r="D5093">
            <v>13</v>
          </cell>
          <cell r="E5093">
            <v>0</v>
          </cell>
          <cell r="F5093">
            <v>0</v>
          </cell>
          <cell r="G5093">
            <v>10</v>
          </cell>
          <cell r="H5093">
            <v>0</v>
          </cell>
          <cell r="I5093">
            <v>3</v>
          </cell>
          <cell r="J5093">
            <v>3</v>
          </cell>
          <cell r="K5093">
            <v>0</v>
          </cell>
          <cell r="L5093">
            <v>265</v>
          </cell>
        </row>
        <row r="5094">
          <cell r="A5094" t="str">
            <v>4A01405C</v>
          </cell>
          <cell r="B5094" t="str">
            <v>LOCKER ASSEMBLY</v>
          </cell>
          <cell r="C5094" t="str">
            <v>강대헌</v>
          </cell>
          <cell r="D5094">
            <v>0</v>
          </cell>
          <cell r="E5094">
            <v>0</v>
          </cell>
          <cell r="F5094">
            <v>0</v>
          </cell>
          <cell r="G5094">
            <v>0</v>
          </cell>
          <cell r="H5094">
            <v>0</v>
          </cell>
          <cell r="I5094">
            <v>0</v>
          </cell>
          <cell r="J5094">
            <v>0</v>
          </cell>
          <cell r="K5094">
            <v>0</v>
          </cell>
          <cell r="L5094">
            <v>30307</v>
          </cell>
        </row>
        <row r="5095">
          <cell r="A5095" t="str">
            <v>4E53089A</v>
          </cell>
          <cell r="B5095" t="str">
            <v>CAP,UTC</v>
          </cell>
          <cell r="C5095" t="str">
            <v>이재일1</v>
          </cell>
          <cell r="D5095">
            <v>0</v>
          </cell>
          <cell r="E5095">
            <v>0</v>
          </cell>
          <cell r="F5095">
            <v>0</v>
          </cell>
          <cell r="G5095">
            <v>20</v>
          </cell>
          <cell r="H5095">
            <v>0</v>
          </cell>
          <cell r="I5095">
            <v>-20</v>
          </cell>
          <cell r="J5095">
            <v>-20</v>
          </cell>
          <cell r="K5095">
            <v>0</v>
          </cell>
          <cell r="L5095">
            <v>20</v>
          </cell>
        </row>
        <row r="5096">
          <cell r="A5096" t="str">
            <v>4H01273B</v>
          </cell>
          <cell r="B5096" t="str">
            <v>BALANCE WEIGHT</v>
          </cell>
          <cell r="C5096" t="str">
            <v>김보명</v>
          </cell>
          <cell r="D5096">
            <v>19403.999980000001</v>
          </cell>
          <cell r="E5096">
            <v>84000</v>
          </cell>
          <cell r="F5096">
            <v>0</v>
          </cell>
          <cell r="G5096">
            <v>91448</v>
          </cell>
          <cell r="H5096">
            <v>0</v>
          </cell>
          <cell r="I5096">
            <v>11955.999980000001</v>
          </cell>
          <cell r="J5096">
            <v>9847.9999800000005</v>
          </cell>
          <cell r="K5096">
            <v>0</v>
          </cell>
          <cell r="L5096">
            <v>102700</v>
          </cell>
        </row>
        <row r="5097">
          <cell r="A5097" t="str">
            <v>4W06552A</v>
          </cell>
          <cell r="B5097" t="str">
            <v>SHAFT,HINGE</v>
          </cell>
          <cell r="C5097" t="str">
            <v>김국진</v>
          </cell>
          <cell r="D5097">
            <v>0</v>
          </cell>
          <cell r="E5097">
            <v>4800</v>
          </cell>
          <cell r="F5097">
            <v>0</v>
          </cell>
          <cell r="G5097">
            <v>0</v>
          </cell>
          <cell r="H5097">
            <v>4800</v>
          </cell>
          <cell r="I5097">
            <v>0</v>
          </cell>
          <cell r="J5097">
            <v>0</v>
          </cell>
          <cell r="K5097">
            <v>0</v>
          </cell>
          <cell r="L5097">
            <v>0</v>
          </cell>
        </row>
        <row r="5098">
          <cell r="A5098" t="str">
            <v>4W06617A</v>
          </cell>
          <cell r="B5098" t="str">
            <v>CABLE,FLAT</v>
          </cell>
          <cell r="C5098" t="str">
            <v>하대호</v>
          </cell>
          <cell r="D5098">
            <v>963</v>
          </cell>
          <cell r="E5098">
            <v>18500</v>
          </cell>
          <cell r="F5098">
            <v>0</v>
          </cell>
          <cell r="G5098">
            <v>19539</v>
          </cell>
          <cell r="H5098">
            <v>0</v>
          </cell>
          <cell r="I5098">
            <v>-76</v>
          </cell>
          <cell r="J5098">
            <v>-76</v>
          </cell>
          <cell r="K5098">
            <v>0</v>
          </cell>
          <cell r="L5098">
            <v>24070</v>
          </cell>
        </row>
        <row r="5099">
          <cell r="A5099" t="str">
            <v>4W06796A</v>
          </cell>
          <cell r="B5099" t="str">
            <v>ROD,PLUNGER VALVE</v>
          </cell>
          <cell r="D5099">
            <v>0</v>
          </cell>
          <cell r="E5099">
            <v>133</v>
          </cell>
          <cell r="F5099">
            <v>0</v>
          </cell>
          <cell r="G5099">
            <v>0</v>
          </cell>
          <cell r="H5099">
            <v>133</v>
          </cell>
          <cell r="I5099">
            <v>0</v>
          </cell>
          <cell r="J5099">
            <v>0</v>
          </cell>
          <cell r="K5099">
            <v>0</v>
          </cell>
          <cell r="L5099">
            <v>0</v>
          </cell>
        </row>
        <row r="5100">
          <cell r="A5100" t="str">
            <v>4W06824A</v>
          </cell>
          <cell r="B5100" t="str">
            <v>BOLT ASSEMBLY</v>
          </cell>
          <cell r="C5100" t="str">
            <v>직송</v>
          </cell>
          <cell r="D5100">
            <v>5000</v>
          </cell>
          <cell r="E5100">
            <v>14000</v>
          </cell>
          <cell r="F5100">
            <v>0</v>
          </cell>
          <cell r="G5100">
            <v>0</v>
          </cell>
          <cell r="H5100">
            <v>0</v>
          </cell>
          <cell r="I5100">
            <v>19000</v>
          </cell>
          <cell r="J5100">
            <v>19000</v>
          </cell>
          <cell r="K5100">
            <v>0</v>
          </cell>
          <cell r="L5100">
            <v>0</v>
          </cell>
        </row>
        <row r="5101">
          <cell r="A5101" t="str">
            <v>4W06843A</v>
          </cell>
          <cell r="B5101" t="str">
            <v>BOLT,DRAWING</v>
          </cell>
          <cell r="C5101" t="str">
            <v>직송</v>
          </cell>
          <cell r="D5101">
            <v>0</v>
          </cell>
          <cell r="E5101">
            <v>12000</v>
          </cell>
          <cell r="F5101">
            <v>0</v>
          </cell>
          <cell r="G5101">
            <v>0</v>
          </cell>
          <cell r="H5101">
            <v>12000</v>
          </cell>
          <cell r="I5101">
            <v>0</v>
          </cell>
          <cell r="J5101">
            <v>0</v>
          </cell>
          <cell r="K5101">
            <v>28000</v>
          </cell>
          <cell r="L5101">
            <v>0</v>
          </cell>
        </row>
        <row r="5102">
          <cell r="A5102" t="str">
            <v>4W06923A</v>
          </cell>
          <cell r="B5102" t="str">
            <v>TIE</v>
          </cell>
          <cell r="C5102" t="str">
            <v>박요성</v>
          </cell>
          <cell r="D5102">
            <v>49354</v>
          </cell>
          <cell r="E5102">
            <v>892715</v>
          </cell>
          <cell r="F5102">
            <v>0</v>
          </cell>
          <cell r="G5102">
            <v>873450</v>
          </cell>
          <cell r="H5102">
            <v>0</v>
          </cell>
          <cell r="I5102">
            <v>68619</v>
          </cell>
          <cell r="J5102">
            <v>61712</v>
          </cell>
          <cell r="K5102">
            <v>0</v>
          </cell>
          <cell r="L5102">
            <v>1182794</v>
          </cell>
        </row>
        <row r="5103">
          <cell r="A5103" t="str">
            <v>4W06923C</v>
          </cell>
          <cell r="B5103" t="str">
            <v>TIE</v>
          </cell>
          <cell r="C5103" t="str">
            <v>박요성</v>
          </cell>
          <cell r="D5103">
            <v>216</v>
          </cell>
          <cell r="E5103">
            <v>155994</v>
          </cell>
          <cell r="F5103">
            <v>0</v>
          </cell>
          <cell r="G5103">
            <v>145484</v>
          </cell>
          <cell r="H5103">
            <v>0</v>
          </cell>
          <cell r="I5103">
            <v>10726</v>
          </cell>
          <cell r="J5103">
            <v>11238</v>
          </cell>
          <cell r="K5103">
            <v>0</v>
          </cell>
          <cell r="L5103">
            <v>183582</v>
          </cell>
        </row>
        <row r="5104">
          <cell r="A5104" t="str">
            <v>4W06923D</v>
          </cell>
          <cell r="B5104" t="str">
            <v>TIE</v>
          </cell>
          <cell r="C5104" t="str">
            <v>박요성</v>
          </cell>
          <cell r="D5104">
            <v>1962</v>
          </cell>
          <cell r="E5104">
            <v>21026</v>
          </cell>
          <cell r="F5104">
            <v>0</v>
          </cell>
          <cell r="G5104">
            <v>22370</v>
          </cell>
          <cell r="H5104">
            <v>0</v>
          </cell>
          <cell r="I5104">
            <v>618</v>
          </cell>
          <cell r="J5104">
            <v>91</v>
          </cell>
          <cell r="K5104">
            <v>0</v>
          </cell>
          <cell r="L5104">
            <v>25046</v>
          </cell>
        </row>
        <row r="5105">
          <cell r="A5105" t="str">
            <v>4W06954A</v>
          </cell>
          <cell r="B5105" t="str">
            <v>WASHER,DRAWING</v>
          </cell>
          <cell r="C5105" t="str">
            <v>정동석</v>
          </cell>
          <cell r="D5105">
            <v>40742</v>
          </cell>
          <cell r="E5105">
            <v>40000</v>
          </cell>
          <cell r="F5105">
            <v>0</v>
          </cell>
          <cell r="G5105">
            <v>22042</v>
          </cell>
          <cell r="H5105">
            <v>0</v>
          </cell>
          <cell r="I5105">
            <v>58700</v>
          </cell>
          <cell r="J5105">
            <v>57245</v>
          </cell>
          <cell r="K5105">
            <v>0</v>
          </cell>
          <cell r="L5105">
            <v>83151</v>
          </cell>
        </row>
        <row r="5106">
          <cell r="A5106" t="str">
            <v>4W07272D</v>
          </cell>
          <cell r="B5106" t="str">
            <v>RIVET,DRAWING</v>
          </cell>
          <cell r="C5106" t="str">
            <v>송영근</v>
          </cell>
          <cell r="D5106">
            <v>0</v>
          </cell>
          <cell r="E5106">
            <v>0</v>
          </cell>
          <cell r="F5106">
            <v>0</v>
          </cell>
          <cell r="G5106">
            <v>48344</v>
          </cell>
          <cell r="H5106">
            <v>0</v>
          </cell>
          <cell r="I5106">
            <v>-48344</v>
          </cell>
          <cell r="J5106">
            <v>-48344</v>
          </cell>
          <cell r="K5106">
            <v>100</v>
          </cell>
          <cell r="L5106">
            <v>60204</v>
          </cell>
        </row>
        <row r="5107">
          <cell r="A5107" t="str">
            <v>4W07338A</v>
          </cell>
          <cell r="B5107" t="str">
            <v>SHAFT ASSEMBLY</v>
          </cell>
          <cell r="C5107" t="str">
            <v>김국진</v>
          </cell>
          <cell r="D5107">
            <v>0</v>
          </cell>
          <cell r="E5107">
            <v>4800</v>
          </cell>
          <cell r="F5107">
            <v>0</v>
          </cell>
          <cell r="G5107">
            <v>0</v>
          </cell>
          <cell r="H5107">
            <v>4800</v>
          </cell>
          <cell r="I5107">
            <v>0</v>
          </cell>
          <cell r="J5107">
            <v>0</v>
          </cell>
          <cell r="K5107">
            <v>2</v>
          </cell>
          <cell r="L5107">
            <v>0</v>
          </cell>
        </row>
        <row r="5108">
          <cell r="A5108" t="str">
            <v>4W07381C</v>
          </cell>
          <cell r="B5108" t="str">
            <v>LABEL,COLOR</v>
          </cell>
          <cell r="C5108" t="str">
            <v>송영근</v>
          </cell>
          <cell r="D5108">
            <v>0</v>
          </cell>
          <cell r="E5108">
            <v>6023</v>
          </cell>
          <cell r="F5108">
            <v>0</v>
          </cell>
          <cell r="G5108">
            <v>6023</v>
          </cell>
          <cell r="H5108">
            <v>0</v>
          </cell>
          <cell r="I5108">
            <v>0</v>
          </cell>
          <cell r="J5108">
            <v>0</v>
          </cell>
          <cell r="K5108">
            <v>0</v>
          </cell>
          <cell r="L5108">
            <v>6329</v>
          </cell>
        </row>
        <row r="5109">
          <cell r="A5109" t="str">
            <v>4W07381Y</v>
          </cell>
          <cell r="B5109" t="str">
            <v>LABEL,COLOR</v>
          </cell>
          <cell r="C5109" t="str">
            <v>송영근</v>
          </cell>
          <cell r="D5109">
            <v>0</v>
          </cell>
          <cell r="E5109">
            <v>1275</v>
          </cell>
          <cell r="F5109">
            <v>0</v>
          </cell>
          <cell r="G5109">
            <v>1275</v>
          </cell>
          <cell r="H5109">
            <v>0</v>
          </cell>
          <cell r="I5109">
            <v>0</v>
          </cell>
          <cell r="J5109">
            <v>0</v>
          </cell>
          <cell r="K5109">
            <v>0</v>
          </cell>
          <cell r="L5109">
            <v>1275</v>
          </cell>
        </row>
        <row r="5110">
          <cell r="A5110" t="str">
            <v>4W07394A</v>
          </cell>
          <cell r="B5110" t="str">
            <v>NUT,DRAWING</v>
          </cell>
          <cell r="C5110" t="str">
            <v>직송</v>
          </cell>
          <cell r="D5110">
            <v>15000</v>
          </cell>
          <cell r="E5110">
            <v>-15000</v>
          </cell>
          <cell r="F5110">
            <v>0</v>
          </cell>
          <cell r="G5110">
            <v>0</v>
          </cell>
          <cell r="H5110">
            <v>0</v>
          </cell>
          <cell r="I5110">
            <v>0</v>
          </cell>
          <cell r="J5110">
            <v>0</v>
          </cell>
          <cell r="K5110">
            <v>0</v>
          </cell>
          <cell r="L5110">
            <v>0</v>
          </cell>
        </row>
        <row r="5111">
          <cell r="A5111" t="str">
            <v>4W07394C</v>
          </cell>
          <cell r="B5111" t="str">
            <v>NUT,DRAWING</v>
          </cell>
          <cell r="C5111" t="str">
            <v>하대호</v>
          </cell>
          <cell r="D5111">
            <v>13076</v>
          </cell>
          <cell r="E5111">
            <v>170000</v>
          </cell>
          <cell r="F5111">
            <v>0</v>
          </cell>
          <cell r="G5111">
            <v>161991</v>
          </cell>
          <cell r="H5111">
            <v>0</v>
          </cell>
          <cell r="I5111">
            <v>21085</v>
          </cell>
          <cell r="J5111">
            <v>14980</v>
          </cell>
          <cell r="K5111">
            <v>129</v>
          </cell>
          <cell r="L5111">
            <v>214962</v>
          </cell>
        </row>
        <row r="5112">
          <cell r="A5112" t="str">
            <v>4W07501A</v>
          </cell>
          <cell r="B5112" t="str">
            <v>TIE</v>
          </cell>
          <cell r="C5112" t="str">
            <v>박요성</v>
          </cell>
          <cell r="D5112">
            <v>103</v>
          </cell>
          <cell r="E5112">
            <v>17531</v>
          </cell>
          <cell r="F5112">
            <v>0</v>
          </cell>
          <cell r="G5112">
            <v>18878</v>
          </cell>
          <cell r="H5112">
            <v>0</v>
          </cell>
          <cell r="I5112">
            <v>-1244</v>
          </cell>
          <cell r="J5112">
            <v>3</v>
          </cell>
          <cell r="K5112">
            <v>0</v>
          </cell>
          <cell r="L5112">
            <v>37117</v>
          </cell>
        </row>
        <row r="5113">
          <cell r="A5113" t="str">
            <v>4W07501B</v>
          </cell>
          <cell r="B5113" t="str">
            <v>TIE</v>
          </cell>
          <cell r="C5113" t="str">
            <v>박요성</v>
          </cell>
          <cell r="D5113">
            <v>2716</v>
          </cell>
          <cell r="E5113">
            <v>37406</v>
          </cell>
          <cell r="F5113">
            <v>0</v>
          </cell>
          <cell r="G5113">
            <v>51154</v>
          </cell>
          <cell r="H5113">
            <v>0</v>
          </cell>
          <cell r="I5113">
            <v>-11032</v>
          </cell>
          <cell r="J5113">
            <v>-368</v>
          </cell>
          <cell r="K5113">
            <v>0</v>
          </cell>
          <cell r="L5113">
            <v>115384</v>
          </cell>
        </row>
        <row r="5114">
          <cell r="A5114" t="str">
            <v>4W07501C</v>
          </cell>
          <cell r="B5114" t="str">
            <v>TIE</v>
          </cell>
          <cell r="C5114" t="str">
            <v>박요성</v>
          </cell>
          <cell r="D5114">
            <v>885</v>
          </cell>
          <cell r="E5114">
            <v>11198</v>
          </cell>
          <cell r="F5114">
            <v>0</v>
          </cell>
          <cell r="G5114">
            <v>15573</v>
          </cell>
          <cell r="H5114">
            <v>0</v>
          </cell>
          <cell r="I5114">
            <v>-3490</v>
          </cell>
          <cell r="J5114">
            <v>-21</v>
          </cell>
          <cell r="K5114">
            <v>0</v>
          </cell>
          <cell r="L5114">
            <v>21504</v>
          </cell>
        </row>
        <row r="5115">
          <cell r="A5115" t="str">
            <v>4W07501E</v>
          </cell>
          <cell r="B5115" t="str">
            <v>TIE</v>
          </cell>
          <cell r="C5115" t="str">
            <v>박요성</v>
          </cell>
          <cell r="D5115">
            <v>639</v>
          </cell>
          <cell r="E5115">
            <v>3015</v>
          </cell>
          <cell r="F5115">
            <v>0</v>
          </cell>
          <cell r="G5115">
            <v>4612</v>
          </cell>
          <cell r="H5115">
            <v>0</v>
          </cell>
          <cell r="I5115">
            <v>-958</v>
          </cell>
          <cell r="J5115">
            <v>0</v>
          </cell>
          <cell r="K5115">
            <v>0</v>
          </cell>
          <cell r="L5115">
            <v>50281</v>
          </cell>
        </row>
        <row r="5116">
          <cell r="A5116" t="str">
            <v>4W07501F</v>
          </cell>
          <cell r="B5116" t="str">
            <v>TIE</v>
          </cell>
          <cell r="C5116" t="str">
            <v>박요성</v>
          </cell>
          <cell r="D5116">
            <v>9348</v>
          </cell>
          <cell r="E5116">
            <v>9040</v>
          </cell>
          <cell r="F5116">
            <v>0</v>
          </cell>
          <cell r="G5116">
            <v>19079</v>
          </cell>
          <cell r="H5116">
            <v>0</v>
          </cell>
          <cell r="I5116">
            <v>-691</v>
          </cell>
          <cell r="J5116">
            <v>9478</v>
          </cell>
          <cell r="K5116">
            <v>0</v>
          </cell>
          <cell r="L5116">
            <v>125515</v>
          </cell>
        </row>
        <row r="5117">
          <cell r="A5117" t="str">
            <v>4W07570A</v>
          </cell>
          <cell r="B5117" t="str">
            <v>BLOCK,BRAKE</v>
          </cell>
          <cell r="C5117" t="str">
            <v>송영근</v>
          </cell>
          <cell r="D5117">
            <v>0</v>
          </cell>
          <cell r="E5117">
            <v>27000</v>
          </cell>
          <cell r="F5117">
            <v>0</v>
          </cell>
          <cell r="G5117">
            <v>0</v>
          </cell>
          <cell r="H5117">
            <v>27000</v>
          </cell>
          <cell r="I5117">
            <v>0</v>
          </cell>
          <cell r="J5117">
            <v>0</v>
          </cell>
          <cell r="K5117">
            <v>3000</v>
          </cell>
          <cell r="L5117">
            <v>0</v>
          </cell>
        </row>
        <row r="5118">
          <cell r="A5118" t="str">
            <v>4W20006D</v>
          </cell>
          <cell r="B5118" t="str">
            <v>BOLT,DRAWING</v>
          </cell>
          <cell r="C5118" t="str">
            <v>하대호</v>
          </cell>
          <cell r="D5118">
            <v>0</v>
          </cell>
          <cell r="E5118">
            <v>0</v>
          </cell>
          <cell r="F5118">
            <v>0</v>
          </cell>
          <cell r="G5118">
            <v>0</v>
          </cell>
          <cell r="H5118">
            <v>0</v>
          </cell>
          <cell r="I5118">
            <v>0</v>
          </cell>
          <cell r="J5118">
            <v>0</v>
          </cell>
          <cell r="K5118">
            <v>0</v>
          </cell>
          <cell r="L5118">
            <v>0</v>
          </cell>
        </row>
        <row r="5119">
          <cell r="A5119" t="str">
            <v>4W40101A</v>
          </cell>
          <cell r="B5119" t="str">
            <v>ADHESIVE</v>
          </cell>
          <cell r="C5119" t="str">
            <v>하대호</v>
          </cell>
          <cell r="D5119">
            <v>33.664299999999997</v>
          </cell>
          <cell r="E5119">
            <v>495</v>
          </cell>
          <cell r="F5119">
            <v>0</v>
          </cell>
          <cell r="G5119">
            <v>91.238500000000002</v>
          </cell>
          <cell r="H5119">
            <v>0</v>
          </cell>
          <cell r="I5119">
            <v>437.42579999999998</v>
          </cell>
          <cell r="J5119">
            <v>431.58679999999998</v>
          </cell>
          <cell r="K5119">
            <v>6.8000000000000005E-2</v>
          </cell>
          <cell r="L5119">
            <v>706.99800000000005</v>
          </cell>
        </row>
        <row r="5120">
          <cell r="A5120" t="str">
            <v>4W40115A</v>
          </cell>
          <cell r="B5120" t="str">
            <v>HOLDER</v>
          </cell>
          <cell r="C5120" t="str">
            <v>박요성</v>
          </cell>
          <cell r="D5120">
            <v>0</v>
          </cell>
          <cell r="E5120">
            <v>0</v>
          </cell>
          <cell r="F5120">
            <v>0</v>
          </cell>
          <cell r="G5120">
            <v>474</v>
          </cell>
          <cell r="H5120">
            <v>0</v>
          </cell>
          <cell r="I5120">
            <v>-474</v>
          </cell>
          <cell r="J5120">
            <v>0</v>
          </cell>
          <cell r="K5120">
            <v>0</v>
          </cell>
          <cell r="L5120">
            <v>474</v>
          </cell>
        </row>
        <row r="5121">
          <cell r="A5121" t="str">
            <v>4W40115B</v>
          </cell>
          <cell r="B5121" t="str">
            <v>HOLDER</v>
          </cell>
          <cell r="C5121" t="str">
            <v>박요성</v>
          </cell>
          <cell r="D5121">
            <v>7521</v>
          </cell>
          <cell r="E5121">
            <v>59421</v>
          </cell>
          <cell r="F5121">
            <v>0</v>
          </cell>
          <cell r="G5121">
            <v>58799</v>
          </cell>
          <cell r="H5121">
            <v>0</v>
          </cell>
          <cell r="I5121">
            <v>8143</v>
          </cell>
          <cell r="J5121">
            <v>7329</v>
          </cell>
          <cell r="K5121">
            <v>0</v>
          </cell>
          <cell r="L5121">
            <v>79674</v>
          </cell>
        </row>
        <row r="5122">
          <cell r="A5122" t="str">
            <v>4W50100A</v>
          </cell>
          <cell r="B5122" t="str">
            <v>WASHER,DRAWING</v>
          </cell>
          <cell r="C5122" t="str">
            <v>하대호</v>
          </cell>
          <cell r="D5122">
            <v>0</v>
          </cell>
          <cell r="E5122">
            <v>0</v>
          </cell>
          <cell r="F5122">
            <v>0</v>
          </cell>
          <cell r="G5122">
            <v>0</v>
          </cell>
          <cell r="H5122">
            <v>0</v>
          </cell>
          <cell r="I5122">
            <v>0</v>
          </cell>
          <cell r="J5122">
            <v>0</v>
          </cell>
          <cell r="K5122">
            <v>0</v>
          </cell>
          <cell r="L5122">
            <v>0</v>
          </cell>
        </row>
        <row r="5123">
          <cell r="A5123" t="str">
            <v>4W50100C</v>
          </cell>
          <cell r="B5123" t="str">
            <v>WASHER,DRAWING</v>
          </cell>
          <cell r="C5123" t="str">
            <v>하대호</v>
          </cell>
          <cell r="D5123">
            <v>0</v>
          </cell>
          <cell r="E5123">
            <v>0</v>
          </cell>
          <cell r="F5123">
            <v>0</v>
          </cell>
          <cell r="G5123">
            <v>0</v>
          </cell>
          <cell r="H5123">
            <v>0</v>
          </cell>
          <cell r="I5123">
            <v>0</v>
          </cell>
          <cell r="J5123">
            <v>0</v>
          </cell>
          <cell r="K5123">
            <v>0</v>
          </cell>
          <cell r="L5123">
            <v>0</v>
          </cell>
        </row>
        <row r="5124">
          <cell r="A5124" t="str">
            <v>4W50100D</v>
          </cell>
          <cell r="B5124" t="str">
            <v>WASHER,DRAWING</v>
          </cell>
          <cell r="C5124" t="str">
            <v>하대호</v>
          </cell>
          <cell r="D5124">
            <v>3816</v>
          </cell>
          <cell r="E5124">
            <v>0</v>
          </cell>
          <cell r="F5124">
            <v>0</v>
          </cell>
          <cell r="G5124">
            <v>0</v>
          </cell>
          <cell r="H5124">
            <v>0</v>
          </cell>
          <cell r="I5124">
            <v>3816</v>
          </cell>
          <cell r="J5124">
            <v>3816</v>
          </cell>
          <cell r="K5124">
            <v>0</v>
          </cell>
          <cell r="L5124">
            <v>0</v>
          </cell>
        </row>
        <row r="5125">
          <cell r="A5125" t="str">
            <v>4W50100E</v>
          </cell>
          <cell r="B5125" t="str">
            <v>WASHER,DRAWING</v>
          </cell>
          <cell r="C5125" t="str">
            <v>송영근</v>
          </cell>
          <cell r="D5125">
            <v>0</v>
          </cell>
          <cell r="E5125">
            <v>2000</v>
          </cell>
          <cell r="F5125">
            <v>0</v>
          </cell>
          <cell r="G5125">
            <v>2001</v>
          </cell>
          <cell r="H5125">
            <v>0</v>
          </cell>
          <cell r="I5125">
            <v>-1</v>
          </cell>
          <cell r="J5125">
            <v>-1</v>
          </cell>
          <cell r="K5125">
            <v>7</v>
          </cell>
          <cell r="L5125">
            <v>90294</v>
          </cell>
        </row>
        <row r="5126">
          <cell r="A5126" t="str">
            <v>4W50288C</v>
          </cell>
          <cell r="B5126" t="str">
            <v>RING,C</v>
          </cell>
          <cell r="C5126" t="str">
            <v>하대호</v>
          </cell>
          <cell r="D5126">
            <v>1877</v>
          </cell>
          <cell r="E5126">
            <v>69700</v>
          </cell>
          <cell r="F5126">
            <v>0</v>
          </cell>
          <cell r="G5126">
            <v>73808</v>
          </cell>
          <cell r="H5126">
            <v>0</v>
          </cell>
          <cell r="I5126">
            <v>-2231</v>
          </cell>
          <cell r="J5126">
            <v>1668</v>
          </cell>
          <cell r="K5126">
            <v>0</v>
          </cell>
          <cell r="L5126">
            <v>109801</v>
          </cell>
        </row>
        <row r="5127">
          <cell r="A5127" t="str">
            <v>4W50375D</v>
          </cell>
          <cell r="B5127" t="str">
            <v>BEARING,BALL</v>
          </cell>
          <cell r="C5127" t="str">
            <v>하대호</v>
          </cell>
          <cell r="D5127">
            <v>3973.4</v>
          </cell>
          <cell r="E5127">
            <v>74880</v>
          </cell>
          <cell r="F5127">
            <v>0</v>
          </cell>
          <cell r="G5127">
            <v>73292</v>
          </cell>
          <cell r="H5127">
            <v>0</v>
          </cell>
          <cell r="I5127">
            <v>5561.4</v>
          </cell>
          <cell r="J5127">
            <v>14820.4</v>
          </cell>
          <cell r="K5127">
            <v>0</v>
          </cell>
          <cell r="L5127">
            <v>108921</v>
          </cell>
        </row>
        <row r="5128">
          <cell r="A5128" t="str">
            <v>4W50375H</v>
          </cell>
          <cell r="B5128" t="str">
            <v>BEARING,BALL</v>
          </cell>
          <cell r="C5128" t="str">
            <v>하대호</v>
          </cell>
          <cell r="D5128">
            <v>1284</v>
          </cell>
          <cell r="E5128">
            <v>60480</v>
          </cell>
          <cell r="F5128">
            <v>0</v>
          </cell>
          <cell r="G5128">
            <v>60656</v>
          </cell>
          <cell r="H5128">
            <v>0</v>
          </cell>
          <cell r="I5128">
            <v>1108</v>
          </cell>
          <cell r="J5128">
            <v>11188</v>
          </cell>
          <cell r="K5128">
            <v>0</v>
          </cell>
          <cell r="L5128">
            <v>93895</v>
          </cell>
        </row>
        <row r="5129">
          <cell r="A5129" t="str">
            <v>4W50377A</v>
          </cell>
          <cell r="B5129" t="str">
            <v>NUT,DRAWING</v>
          </cell>
          <cell r="C5129" t="str">
            <v>김국진</v>
          </cell>
          <cell r="D5129">
            <v>0</v>
          </cell>
          <cell r="E5129">
            <v>0</v>
          </cell>
          <cell r="F5129">
            <v>0</v>
          </cell>
          <cell r="G5129">
            <v>4612</v>
          </cell>
          <cell r="H5129">
            <v>0</v>
          </cell>
          <cell r="I5129">
            <v>-4612</v>
          </cell>
          <cell r="J5129">
            <v>-5419</v>
          </cell>
          <cell r="K5129">
            <v>0</v>
          </cell>
          <cell r="L5129">
            <v>6652</v>
          </cell>
        </row>
        <row r="5130">
          <cell r="A5130" t="str">
            <v>4W50404B</v>
          </cell>
          <cell r="B5130" t="str">
            <v>SCREW,DRAWING</v>
          </cell>
          <cell r="C5130" t="str">
            <v>하대호</v>
          </cell>
          <cell r="D5130">
            <v>46883</v>
          </cell>
          <cell r="E5130">
            <v>130000</v>
          </cell>
          <cell r="F5130">
            <v>0</v>
          </cell>
          <cell r="G5130">
            <v>155868</v>
          </cell>
          <cell r="H5130">
            <v>0</v>
          </cell>
          <cell r="I5130">
            <v>21015</v>
          </cell>
          <cell r="J5130">
            <v>10023</v>
          </cell>
          <cell r="K5130">
            <v>0</v>
          </cell>
          <cell r="L5130">
            <v>246988</v>
          </cell>
        </row>
        <row r="5131">
          <cell r="A5131" t="str">
            <v>4W50404C</v>
          </cell>
          <cell r="B5131" t="str">
            <v>SCREW,DRAWING</v>
          </cell>
          <cell r="C5131" t="str">
            <v>하대호</v>
          </cell>
          <cell r="D5131">
            <v>54786</v>
          </cell>
          <cell r="E5131">
            <v>10000</v>
          </cell>
          <cell r="F5131">
            <v>0</v>
          </cell>
          <cell r="G5131">
            <v>50368</v>
          </cell>
          <cell r="H5131">
            <v>0</v>
          </cell>
          <cell r="I5131">
            <v>14418</v>
          </cell>
          <cell r="J5131">
            <v>11048</v>
          </cell>
          <cell r="K5131">
            <v>0</v>
          </cell>
          <cell r="L5131">
            <v>58220</v>
          </cell>
        </row>
        <row r="5132">
          <cell r="A5132" t="str">
            <v>4W50434B</v>
          </cell>
          <cell r="B5132" t="str">
            <v>WASHER,DRAWING</v>
          </cell>
          <cell r="C5132" t="str">
            <v>강동훈</v>
          </cell>
          <cell r="D5132">
            <v>6522</v>
          </cell>
          <cell r="E5132">
            <v>30342</v>
          </cell>
          <cell r="F5132">
            <v>0</v>
          </cell>
          <cell r="G5132">
            <v>27468</v>
          </cell>
          <cell r="H5132">
            <v>0</v>
          </cell>
          <cell r="I5132">
            <v>9396</v>
          </cell>
          <cell r="J5132">
            <v>6919</v>
          </cell>
          <cell r="K5132">
            <v>0</v>
          </cell>
          <cell r="L5132">
            <v>37794</v>
          </cell>
        </row>
        <row r="5133">
          <cell r="A5133" t="str">
            <v>4W50434C</v>
          </cell>
          <cell r="B5133" t="str">
            <v>WASHER,DRAWING</v>
          </cell>
          <cell r="C5133" t="str">
            <v>하대호</v>
          </cell>
          <cell r="D5133">
            <v>2</v>
          </cell>
          <cell r="E5133">
            <v>1726</v>
          </cell>
          <cell r="F5133">
            <v>0</v>
          </cell>
          <cell r="G5133">
            <v>878</v>
          </cell>
          <cell r="H5133">
            <v>0</v>
          </cell>
          <cell r="I5133">
            <v>850</v>
          </cell>
          <cell r="J5133">
            <v>846</v>
          </cell>
          <cell r="K5133">
            <v>0</v>
          </cell>
          <cell r="L5133">
            <v>2434</v>
          </cell>
        </row>
        <row r="5134">
          <cell r="A5134" t="str">
            <v>4W50434D</v>
          </cell>
          <cell r="B5134" t="str">
            <v>WASHER,DRAWING</v>
          </cell>
          <cell r="C5134" t="str">
            <v>강동훈</v>
          </cell>
          <cell r="D5134">
            <v>646</v>
          </cell>
          <cell r="E5134">
            <v>0</v>
          </cell>
          <cell r="F5134">
            <v>0</v>
          </cell>
          <cell r="G5134">
            <v>0</v>
          </cell>
          <cell r="H5134">
            <v>0</v>
          </cell>
          <cell r="I5134">
            <v>646</v>
          </cell>
          <cell r="J5134">
            <v>646</v>
          </cell>
          <cell r="K5134">
            <v>0</v>
          </cell>
          <cell r="L5134">
            <v>567</v>
          </cell>
        </row>
        <row r="5135">
          <cell r="A5135" t="str">
            <v>4W50507C</v>
          </cell>
          <cell r="B5135" t="str">
            <v>SCREW,DRAWING</v>
          </cell>
          <cell r="C5135" t="str">
            <v>하대호</v>
          </cell>
          <cell r="D5135">
            <v>35002</v>
          </cell>
          <cell r="E5135">
            <v>50000</v>
          </cell>
          <cell r="F5135">
            <v>0</v>
          </cell>
          <cell r="G5135">
            <v>73808</v>
          </cell>
          <cell r="H5135">
            <v>0</v>
          </cell>
          <cell r="I5135">
            <v>11194</v>
          </cell>
          <cell r="J5135">
            <v>11093</v>
          </cell>
          <cell r="K5135">
            <v>570</v>
          </cell>
          <cell r="L5135">
            <v>110554</v>
          </cell>
        </row>
        <row r="5136">
          <cell r="A5136" t="str">
            <v>4W50510A</v>
          </cell>
          <cell r="B5136" t="str">
            <v>FELT</v>
          </cell>
          <cell r="C5136" t="str">
            <v>하대호</v>
          </cell>
          <cell r="D5136">
            <v>28547</v>
          </cell>
          <cell r="E5136">
            <v>80000</v>
          </cell>
          <cell r="F5136">
            <v>0</v>
          </cell>
          <cell r="G5136">
            <v>73808</v>
          </cell>
          <cell r="H5136">
            <v>0</v>
          </cell>
          <cell r="I5136">
            <v>34739</v>
          </cell>
          <cell r="J5136">
            <v>34638</v>
          </cell>
          <cell r="K5136">
            <v>0</v>
          </cell>
          <cell r="L5136">
            <v>109801</v>
          </cell>
        </row>
        <row r="5137">
          <cell r="A5137" t="str">
            <v>4W50511A</v>
          </cell>
          <cell r="B5137" t="str">
            <v>WASHER,DRAWING</v>
          </cell>
          <cell r="C5137" t="str">
            <v>하대호</v>
          </cell>
          <cell r="D5137">
            <v>9815</v>
          </cell>
          <cell r="E5137">
            <v>290000</v>
          </cell>
          <cell r="F5137">
            <v>0</v>
          </cell>
          <cell r="G5137">
            <v>292616</v>
          </cell>
          <cell r="H5137">
            <v>0</v>
          </cell>
          <cell r="I5137">
            <v>7199</v>
          </cell>
          <cell r="J5137">
            <v>16795</v>
          </cell>
          <cell r="K5137">
            <v>0</v>
          </cell>
          <cell r="L5137">
            <v>435569</v>
          </cell>
        </row>
        <row r="5138">
          <cell r="A5138" t="str">
            <v>4W50511B</v>
          </cell>
          <cell r="B5138" t="str">
            <v>WASHER,DRAWING</v>
          </cell>
          <cell r="C5138" t="str">
            <v>하대호</v>
          </cell>
          <cell r="D5138">
            <v>3849</v>
          </cell>
          <cell r="E5138">
            <v>73200</v>
          </cell>
          <cell r="F5138">
            <v>0</v>
          </cell>
          <cell r="G5138">
            <v>73319</v>
          </cell>
          <cell r="H5138">
            <v>0</v>
          </cell>
          <cell r="I5138">
            <v>3730</v>
          </cell>
          <cell r="J5138">
            <v>7629</v>
          </cell>
          <cell r="K5138">
            <v>0</v>
          </cell>
          <cell r="L5138">
            <v>109554</v>
          </cell>
        </row>
        <row r="5139">
          <cell r="A5139" t="str">
            <v>4W50523A</v>
          </cell>
          <cell r="B5139" t="str">
            <v>RING,C</v>
          </cell>
          <cell r="C5139" t="str">
            <v>하대호</v>
          </cell>
          <cell r="D5139">
            <v>2528</v>
          </cell>
          <cell r="E5139">
            <v>68500</v>
          </cell>
          <cell r="F5139">
            <v>0</v>
          </cell>
          <cell r="G5139">
            <v>73319</v>
          </cell>
          <cell r="H5139">
            <v>0</v>
          </cell>
          <cell r="I5139">
            <v>-2291</v>
          </cell>
          <cell r="J5139">
            <v>3308</v>
          </cell>
          <cell r="K5139">
            <v>0</v>
          </cell>
          <cell r="L5139">
            <v>109554</v>
          </cell>
        </row>
        <row r="5140">
          <cell r="A5140" t="str">
            <v>4W50548A</v>
          </cell>
          <cell r="B5140" t="str">
            <v>PACKING</v>
          </cell>
          <cell r="C5140" t="str">
            <v>정달식</v>
          </cell>
          <cell r="D5140">
            <v>1587</v>
          </cell>
          <cell r="E5140">
            <v>23774</v>
          </cell>
          <cell r="F5140">
            <v>0</v>
          </cell>
          <cell r="G5140">
            <v>23939</v>
          </cell>
          <cell r="H5140">
            <v>0</v>
          </cell>
          <cell r="I5140">
            <v>1422</v>
          </cell>
          <cell r="J5140">
            <v>539</v>
          </cell>
          <cell r="K5140">
            <v>0</v>
          </cell>
          <cell r="L5140">
            <v>33536</v>
          </cell>
        </row>
        <row r="5141">
          <cell r="A5141" t="str">
            <v>4W50628A</v>
          </cell>
          <cell r="B5141" t="str">
            <v>SEAL</v>
          </cell>
          <cell r="C5141" t="str">
            <v>하대호</v>
          </cell>
          <cell r="D5141">
            <v>1011</v>
          </cell>
          <cell r="E5141">
            <v>74983</v>
          </cell>
          <cell r="F5141">
            <v>0</v>
          </cell>
          <cell r="G5141">
            <v>73319</v>
          </cell>
          <cell r="H5141">
            <v>0</v>
          </cell>
          <cell r="I5141">
            <v>2675</v>
          </cell>
          <cell r="J5141">
            <v>10574</v>
          </cell>
          <cell r="K5141">
            <v>0</v>
          </cell>
          <cell r="L5141">
            <v>109554</v>
          </cell>
        </row>
        <row r="5142">
          <cell r="A5142" t="str">
            <v>4W50696A</v>
          </cell>
          <cell r="B5142" t="str">
            <v>SPRING,CLUTCH LEVER</v>
          </cell>
          <cell r="C5142" t="str">
            <v>하대호</v>
          </cell>
          <cell r="D5142">
            <v>273</v>
          </cell>
          <cell r="E5142">
            <v>12345</v>
          </cell>
          <cell r="F5142">
            <v>0</v>
          </cell>
          <cell r="G5142">
            <v>12829</v>
          </cell>
          <cell r="H5142">
            <v>0</v>
          </cell>
          <cell r="I5142">
            <v>-211</v>
          </cell>
          <cell r="J5142">
            <v>2188</v>
          </cell>
          <cell r="K5142">
            <v>0</v>
          </cell>
          <cell r="L5142">
            <v>19446</v>
          </cell>
        </row>
        <row r="5143">
          <cell r="A5143" t="str">
            <v>4W50696B</v>
          </cell>
          <cell r="B5143" t="str">
            <v>SPRING,CLUTCH LEVER</v>
          </cell>
          <cell r="C5143" t="str">
            <v>하대호</v>
          </cell>
          <cell r="D5143">
            <v>1207</v>
          </cell>
          <cell r="E5143">
            <v>58800</v>
          </cell>
          <cell r="F5143">
            <v>0</v>
          </cell>
          <cell r="G5143">
            <v>60979</v>
          </cell>
          <cell r="H5143">
            <v>0</v>
          </cell>
          <cell r="I5143">
            <v>-972</v>
          </cell>
          <cell r="J5143">
            <v>2028</v>
          </cell>
          <cell r="K5143">
            <v>0</v>
          </cell>
          <cell r="L5143">
            <v>90355</v>
          </cell>
        </row>
        <row r="5144">
          <cell r="A5144" t="str">
            <v>4W50790D</v>
          </cell>
          <cell r="B5144" t="str">
            <v>BEARING,BALL</v>
          </cell>
          <cell r="C5144" t="str">
            <v>하대호</v>
          </cell>
          <cell r="D5144">
            <v>622</v>
          </cell>
          <cell r="E5144">
            <v>0</v>
          </cell>
          <cell r="F5144">
            <v>0</v>
          </cell>
          <cell r="G5144">
            <v>489</v>
          </cell>
          <cell r="H5144">
            <v>0</v>
          </cell>
          <cell r="I5144">
            <v>133</v>
          </cell>
          <cell r="J5144">
            <v>133</v>
          </cell>
          <cell r="K5144">
            <v>0</v>
          </cell>
          <cell r="L5144">
            <v>5853</v>
          </cell>
        </row>
        <row r="5145">
          <cell r="A5145" t="str">
            <v>4W50790H</v>
          </cell>
          <cell r="B5145" t="str">
            <v>BEARING,BALL</v>
          </cell>
          <cell r="C5145" t="str">
            <v>하대호</v>
          </cell>
          <cell r="D5145">
            <v>0</v>
          </cell>
          <cell r="E5145">
            <v>0</v>
          </cell>
          <cell r="F5145">
            <v>0</v>
          </cell>
          <cell r="G5145">
            <v>220</v>
          </cell>
          <cell r="H5145">
            <v>0</v>
          </cell>
          <cell r="I5145">
            <v>-220</v>
          </cell>
          <cell r="J5145">
            <v>-220</v>
          </cell>
          <cell r="K5145">
            <v>0</v>
          </cell>
          <cell r="L5145">
            <v>280</v>
          </cell>
        </row>
        <row r="5146">
          <cell r="A5146" t="str">
            <v>4W50790K</v>
          </cell>
          <cell r="B5146" t="str">
            <v>BEARING,BALL</v>
          </cell>
          <cell r="C5146" t="str">
            <v>하대호</v>
          </cell>
          <cell r="D5146">
            <v>0</v>
          </cell>
          <cell r="E5146">
            <v>0</v>
          </cell>
          <cell r="F5146">
            <v>0</v>
          </cell>
          <cell r="G5146">
            <v>130</v>
          </cell>
          <cell r="H5146">
            <v>0</v>
          </cell>
          <cell r="I5146">
            <v>-130</v>
          </cell>
          <cell r="J5146">
            <v>-130</v>
          </cell>
          <cell r="K5146">
            <v>0</v>
          </cell>
          <cell r="L5146">
            <v>160</v>
          </cell>
        </row>
        <row r="5147">
          <cell r="A5147" t="str">
            <v>4W50790L</v>
          </cell>
          <cell r="B5147" t="str">
            <v>BEARING,BALL</v>
          </cell>
          <cell r="C5147" t="str">
            <v>김방준</v>
          </cell>
          <cell r="D5147">
            <v>3656</v>
          </cell>
          <cell r="E5147">
            <v>7000</v>
          </cell>
          <cell r="F5147">
            <v>0</v>
          </cell>
          <cell r="G5147">
            <v>0</v>
          </cell>
          <cell r="H5147">
            <v>0</v>
          </cell>
          <cell r="I5147">
            <v>10656</v>
          </cell>
          <cell r="J5147">
            <v>10656</v>
          </cell>
          <cell r="K5147">
            <v>0</v>
          </cell>
          <cell r="L5147">
            <v>1506</v>
          </cell>
        </row>
        <row r="5148">
          <cell r="A5148" t="str">
            <v>4W50790N</v>
          </cell>
          <cell r="B5148" t="str">
            <v>BEARING,BALL</v>
          </cell>
          <cell r="C5148" t="str">
            <v>김방준</v>
          </cell>
          <cell r="D5148">
            <v>0</v>
          </cell>
          <cell r="E5148">
            <v>0</v>
          </cell>
          <cell r="F5148">
            <v>0</v>
          </cell>
          <cell r="G5148">
            <v>0</v>
          </cell>
          <cell r="H5148">
            <v>0</v>
          </cell>
          <cell r="I5148">
            <v>0</v>
          </cell>
          <cell r="J5148">
            <v>0</v>
          </cell>
          <cell r="K5148">
            <v>0</v>
          </cell>
          <cell r="L5148">
            <v>0</v>
          </cell>
        </row>
        <row r="5149">
          <cell r="A5149" t="str">
            <v>4W50790Q</v>
          </cell>
          <cell r="B5149" t="str">
            <v>BEARING,BALL</v>
          </cell>
          <cell r="C5149" t="str">
            <v>김방준</v>
          </cell>
          <cell r="D5149">
            <v>0</v>
          </cell>
          <cell r="E5149">
            <v>0</v>
          </cell>
          <cell r="F5149">
            <v>0</v>
          </cell>
          <cell r="G5149">
            <v>0</v>
          </cell>
          <cell r="H5149">
            <v>0</v>
          </cell>
          <cell r="I5149">
            <v>0</v>
          </cell>
          <cell r="J5149">
            <v>0</v>
          </cell>
          <cell r="K5149">
            <v>0</v>
          </cell>
          <cell r="L5149">
            <v>247</v>
          </cell>
        </row>
        <row r="5150">
          <cell r="A5150" t="str">
            <v>4W50790R</v>
          </cell>
          <cell r="B5150" t="str">
            <v>BEARING,BALL</v>
          </cell>
          <cell r="C5150" t="str">
            <v>하대호</v>
          </cell>
          <cell r="D5150">
            <v>941</v>
          </cell>
          <cell r="E5150">
            <v>0</v>
          </cell>
          <cell r="F5150">
            <v>0</v>
          </cell>
          <cell r="G5150">
            <v>0</v>
          </cell>
          <cell r="H5150">
            <v>0</v>
          </cell>
          <cell r="I5150">
            <v>941</v>
          </cell>
          <cell r="J5150">
            <v>941</v>
          </cell>
          <cell r="K5150">
            <v>0</v>
          </cell>
          <cell r="L5150">
            <v>506</v>
          </cell>
        </row>
        <row r="5151">
          <cell r="A5151" t="str">
            <v>4W51060A</v>
          </cell>
          <cell r="B5151" t="str">
            <v>BOLT ASSY</v>
          </cell>
          <cell r="C5151" t="str">
            <v>하대호</v>
          </cell>
          <cell r="D5151">
            <v>1991</v>
          </cell>
          <cell r="E5151">
            <v>211500</v>
          </cell>
          <cell r="F5151">
            <v>0</v>
          </cell>
          <cell r="G5151">
            <v>142678</v>
          </cell>
          <cell r="H5151">
            <v>60000</v>
          </cell>
          <cell r="I5151">
            <v>10813</v>
          </cell>
          <cell r="J5151">
            <v>10501</v>
          </cell>
          <cell r="K5151">
            <v>25025</v>
          </cell>
          <cell r="L5151">
            <v>184138</v>
          </cell>
        </row>
        <row r="5152">
          <cell r="A5152" t="str">
            <v>4W51061C</v>
          </cell>
          <cell r="B5152" t="str">
            <v>BOLT ASSY</v>
          </cell>
          <cell r="C5152" t="str">
            <v>하대호</v>
          </cell>
          <cell r="D5152">
            <v>88289</v>
          </cell>
          <cell r="E5152">
            <v>279000</v>
          </cell>
          <cell r="F5152">
            <v>0</v>
          </cell>
          <cell r="G5152">
            <v>285356</v>
          </cell>
          <cell r="H5152">
            <v>0</v>
          </cell>
          <cell r="I5152">
            <v>81933</v>
          </cell>
          <cell r="J5152">
            <v>80309</v>
          </cell>
          <cell r="K5152">
            <v>0</v>
          </cell>
          <cell r="L5152">
            <v>372794</v>
          </cell>
        </row>
        <row r="5153">
          <cell r="A5153" t="str">
            <v>4W51074G</v>
          </cell>
          <cell r="B5153" t="str">
            <v>SPONGE</v>
          </cell>
          <cell r="C5153" t="str">
            <v>정달식</v>
          </cell>
          <cell r="D5153">
            <v>0</v>
          </cell>
          <cell r="E5153">
            <v>102</v>
          </cell>
          <cell r="F5153">
            <v>0</v>
          </cell>
          <cell r="G5153">
            <v>0</v>
          </cell>
          <cell r="H5153">
            <v>0</v>
          </cell>
          <cell r="I5153">
            <v>102</v>
          </cell>
          <cell r="J5153">
            <v>102</v>
          </cell>
          <cell r="K5153">
            <v>0</v>
          </cell>
          <cell r="L5153">
            <v>102</v>
          </cell>
        </row>
        <row r="5154">
          <cell r="A5154" t="str">
            <v>4W51077A</v>
          </cell>
          <cell r="B5154" t="str">
            <v>HOLDER</v>
          </cell>
          <cell r="C5154" t="str">
            <v>강동훈</v>
          </cell>
          <cell r="D5154">
            <v>61102</v>
          </cell>
          <cell r="E5154">
            <v>1085348</v>
          </cell>
          <cell r="F5154">
            <v>0</v>
          </cell>
          <cell r="G5154">
            <v>1049220</v>
          </cell>
          <cell r="H5154">
            <v>30000</v>
          </cell>
          <cell r="I5154">
            <v>67230</v>
          </cell>
          <cell r="J5154">
            <v>65644</v>
          </cell>
          <cell r="K5154">
            <v>0</v>
          </cell>
          <cell r="L5154">
            <v>1334158</v>
          </cell>
        </row>
        <row r="5155">
          <cell r="A5155" t="str">
            <v>4W51077D</v>
          </cell>
          <cell r="B5155" t="str">
            <v>HOLDER</v>
          </cell>
          <cell r="C5155" t="str">
            <v>허순</v>
          </cell>
          <cell r="D5155">
            <v>3945</v>
          </cell>
          <cell r="E5155">
            <v>104237</v>
          </cell>
          <cell r="F5155">
            <v>0</v>
          </cell>
          <cell r="G5155">
            <v>100330</v>
          </cell>
          <cell r="H5155">
            <v>0</v>
          </cell>
          <cell r="I5155">
            <v>7852</v>
          </cell>
          <cell r="J5155">
            <v>5382</v>
          </cell>
          <cell r="K5155">
            <v>0</v>
          </cell>
          <cell r="L5155">
            <v>138569</v>
          </cell>
        </row>
        <row r="5156">
          <cell r="A5156" t="str">
            <v>4W51132B</v>
          </cell>
          <cell r="B5156" t="str">
            <v>SCREW,DRAWING</v>
          </cell>
          <cell r="C5156" t="str">
            <v>직송</v>
          </cell>
          <cell r="D5156">
            <v>-80860</v>
          </cell>
          <cell r="E5156">
            <v>0</v>
          </cell>
          <cell r="F5156">
            <v>0</v>
          </cell>
          <cell r="G5156">
            <v>65118</v>
          </cell>
          <cell r="H5156">
            <v>0</v>
          </cell>
          <cell r="I5156">
            <v>-145978</v>
          </cell>
          <cell r="J5156">
            <v>-145978</v>
          </cell>
          <cell r="K5156">
            <v>446</v>
          </cell>
          <cell r="L5156">
            <v>542590</v>
          </cell>
        </row>
        <row r="5157">
          <cell r="A5157" t="str">
            <v>4W51136B</v>
          </cell>
          <cell r="B5157" t="str">
            <v>SCREW,DRAWING</v>
          </cell>
          <cell r="C5157" t="str">
            <v>하대호</v>
          </cell>
          <cell r="D5157">
            <v>0</v>
          </cell>
          <cell r="E5157">
            <v>0</v>
          </cell>
          <cell r="F5157">
            <v>0</v>
          </cell>
          <cell r="G5157">
            <v>0</v>
          </cell>
          <cell r="H5157">
            <v>0</v>
          </cell>
          <cell r="I5157">
            <v>0</v>
          </cell>
          <cell r="J5157">
            <v>0</v>
          </cell>
          <cell r="K5157">
            <v>5</v>
          </cell>
          <cell r="L5157">
            <v>1317255</v>
          </cell>
        </row>
        <row r="5158">
          <cell r="A5158" t="str">
            <v>4W51136C</v>
          </cell>
          <cell r="B5158" t="str">
            <v>SCREW,DRAWING</v>
          </cell>
          <cell r="C5158" t="str">
            <v>하대호</v>
          </cell>
          <cell r="D5158">
            <v>0</v>
          </cell>
          <cell r="E5158">
            <v>0</v>
          </cell>
          <cell r="F5158">
            <v>0</v>
          </cell>
          <cell r="G5158">
            <v>200</v>
          </cell>
          <cell r="H5158">
            <v>0</v>
          </cell>
          <cell r="I5158">
            <v>-200</v>
          </cell>
          <cell r="J5158">
            <v>-200</v>
          </cell>
          <cell r="K5158">
            <v>0</v>
          </cell>
          <cell r="L5158">
            <v>608640</v>
          </cell>
        </row>
        <row r="5159">
          <cell r="A5159" t="str">
            <v>4W51142A</v>
          </cell>
          <cell r="B5159" t="str">
            <v>GUIDE</v>
          </cell>
          <cell r="C5159" t="str">
            <v>강동훈</v>
          </cell>
          <cell r="D5159">
            <v>669</v>
          </cell>
          <cell r="E5159">
            <v>11589</v>
          </cell>
          <cell r="F5159">
            <v>0</v>
          </cell>
          <cell r="G5159">
            <v>12156</v>
          </cell>
          <cell r="H5159">
            <v>0</v>
          </cell>
          <cell r="I5159">
            <v>102</v>
          </cell>
          <cell r="J5159">
            <v>-480</v>
          </cell>
          <cell r="K5159">
            <v>0</v>
          </cell>
          <cell r="L5159">
            <v>16179</v>
          </cell>
        </row>
        <row r="5160">
          <cell r="A5160" t="str">
            <v>4W51145R</v>
          </cell>
          <cell r="B5160" t="str">
            <v>SPONGE</v>
          </cell>
          <cell r="C5160" t="str">
            <v>정달식</v>
          </cell>
          <cell r="D5160">
            <v>1424</v>
          </cell>
          <cell r="E5160">
            <v>31321</v>
          </cell>
          <cell r="F5160">
            <v>0</v>
          </cell>
          <cell r="G5160">
            <v>30535</v>
          </cell>
          <cell r="H5160">
            <v>0</v>
          </cell>
          <cell r="I5160">
            <v>2210</v>
          </cell>
          <cell r="J5160">
            <v>2325</v>
          </cell>
          <cell r="K5160">
            <v>0</v>
          </cell>
          <cell r="L5160">
            <v>38124</v>
          </cell>
        </row>
        <row r="5161">
          <cell r="A5161" t="str">
            <v>4W51145X</v>
          </cell>
          <cell r="B5161" t="str">
            <v>SPONGE</v>
          </cell>
          <cell r="C5161" t="str">
            <v>정달식</v>
          </cell>
          <cell r="D5161">
            <v>276</v>
          </cell>
          <cell r="E5161">
            <v>26455</v>
          </cell>
          <cell r="F5161">
            <v>0</v>
          </cell>
          <cell r="G5161">
            <v>25683</v>
          </cell>
          <cell r="H5161">
            <v>0</v>
          </cell>
          <cell r="I5161">
            <v>1048</v>
          </cell>
          <cell r="J5161">
            <v>2485</v>
          </cell>
          <cell r="K5161">
            <v>0</v>
          </cell>
          <cell r="L5161">
            <v>40627</v>
          </cell>
        </row>
        <row r="5162">
          <cell r="A5162" t="str">
            <v>4W51170A</v>
          </cell>
          <cell r="B5162" t="str">
            <v>SEAL</v>
          </cell>
          <cell r="C5162" t="str">
            <v>하대호</v>
          </cell>
          <cell r="D5162">
            <v>42</v>
          </cell>
          <cell r="E5162">
            <v>500</v>
          </cell>
          <cell r="F5162">
            <v>0</v>
          </cell>
          <cell r="G5162">
            <v>489</v>
          </cell>
          <cell r="H5162">
            <v>0</v>
          </cell>
          <cell r="I5162">
            <v>53</v>
          </cell>
          <cell r="J5162">
            <v>53</v>
          </cell>
          <cell r="K5162">
            <v>0</v>
          </cell>
          <cell r="L5162">
            <v>1000</v>
          </cell>
        </row>
        <row r="5163">
          <cell r="A5163" t="str">
            <v>4W51171A</v>
          </cell>
          <cell r="B5163" t="str">
            <v>WASHER,DRAWING</v>
          </cell>
          <cell r="C5163" t="str">
            <v>하대호</v>
          </cell>
          <cell r="D5163">
            <v>452</v>
          </cell>
          <cell r="E5163">
            <v>526</v>
          </cell>
          <cell r="F5163">
            <v>0</v>
          </cell>
          <cell r="G5163">
            <v>978</v>
          </cell>
          <cell r="H5163">
            <v>0</v>
          </cell>
          <cell r="I5163">
            <v>0</v>
          </cell>
          <cell r="J5163">
            <v>0</v>
          </cell>
          <cell r="K5163">
            <v>20</v>
          </cell>
          <cell r="L5163">
            <v>2000</v>
          </cell>
        </row>
        <row r="5164">
          <cell r="A5164" t="str">
            <v>4W51171B</v>
          </cell>
          <cell r="B5164" t="str">
            <v>WASHER,DRAWING</v>
          </cell>
          <cell r="C5164" t="str">
            <v>하대호</v>
          </cell>
          <cell r="D5164">
            <v>1226</v>
          </cell>
          <cell r="E5164">
            <v>0</v>
          </cell>
          <cell r="F5164">
            <v>0</v>
          </cell>
          <cell r="G5164">
            <v>489</v>
          </cell>
          <cell r="H5164">
            <v>0</v>
          </cell>
          <cell r="I5164">
            <v>737</v>
          </cell>
          <cell r="J5164">
            <v>737</v>
          </cell>
          <cell r="K5164">
            <v>20</v>
          </cell>
          <cell r="L5164">
            <v>1000</v>
          </cell>
        </row>
        <row r="5165">
          <cell r="A5165" t="str">
            <v>4W51175B</v>
          </cell>
          <cell r="B5165" t="str">
            <v>TIE</v>
          </cell>
          <cell r="C5165" t="str">
            <v>박요성</v>
          </cell>
          <cell r="D5165">
            <v>13486</v>
          </cell>
          <cell r="E5165">
            <v>196097</v>
          </cell>
          <cell r="F5165">
            <v>0</v>
          </cell>
          <cell r="G5165">
            <v>287610</v>
          </cell>
          <cell r="H5165">
            <v>0</v>
          </cell>
          <cell r="I5165">
            <v>-78027</v>
          </cell>
          <cell r="J5165">
            <v>2144</v>
          </cell>
          <cell r="K5165">
            <v>0</v>
          </cell>
          <cell r="L5165">
            <v>454677</v>
          </cell>
        </row>
        <row r="5166">
          <cell r="A5166" t="str">
            <v>4W51175C</v>
          </cell>
          <cell r="B5166" t="str">
            <v>TIE</v>
          </cell>
          <cell r="C5166" t="str">
            <v>박요성</v>
          </cell>
          <cell r="D5166">
            <v>25109</v>
          </cell>
          <cell r="E5166">
            <v>335700</v>
          </cell>
          <cell r="F5166">
            <v>0</v>
          </cell>
          <cell r="G5166">
            <v>454749</v>
          </cell>
          <cell r="H5166">
            <v>0</v>
          </cell>
          <cell r="I5166">
            <v>-93940</v>
          </cell>
          <cell r="J5166">
            <v>-2908</v>
          </cell>
          <cell r="K5166">
            <v>0</v>
          </cell>
          <cell r="L5166">
            <v>584428</v>
          </cell>
        </row>
        <row r="5167">
          <cell r="A5167" t="str">
            <v>4W51175G</v>
          </cell>
          <cell r="B5167" t="str">
            <v>TIE</v>
          </cell>
          <cell r="C5167" t="str">
            <v>박요성</v>
          </cell>
          <cell r="D5167">
            <v>3203</v>
          </cell>
          <cell r="E5167">
            <v>25428</v>
          </cell>
          <cell r="F5167">
            <v>0</v>
          </cell>
          <cell r="G5167">
            <v>33742</v>
          </cell>
          <cell r="H5167">
            <v>0</v>
          </cell>
          <cell r="I5167">
            <v>-5111</v>
          </cell>
          <cell r="J5167">
            <v>0</v>
          </cell>
          <cell r="K5167">
            <v>0</v>
          </cell>
          <cell r="L5167">
            <v>113010</v>
          </cell>
        </row>
        <row r="5168">
          <cell r="A5168" t="str">
            <v>4W51175H</v>
          </cell>
          <cell r="B5168" t="str">
            <v>TIE</v>
          </cell>
          <cell r="C5168" t="str">
            <v>박요성</v>
          </cell>
          <cell r="D5168">
            <v>7769</v>
          </cell>
          <cell r="E5168">
            <v>122029</v>
          </cell>
          <cell r="F5168">
            <v>0</v>
          </cell>
          <cell r="G5168">
            <v>175488</v>
          </cell>
          <cell r="H5168">
            <v>0</v>
          </cell>
          <cell r="I5168">
            <v>-45690</v>
          </cell>
          <cell r="J5168">
            <v>1890</v>
          </cell>
          <cell r="K5168">
            <v>0</v>
          </cell>
          <cell r="L5168">
            <v>239920</v>
          </cell>
        </row>
        <row r="5169">
          <cell r="A5169" t="str">
            <v>4W51181A</v>
          </cell>
          <cell r="B5169" t="str">
            <v>WASHER,DRAWING</v>
          </cell>
          <cell r="C5169" t="str">
            <v>강동훈</v>
          </cell>
          <cell r="D5169">
            <v>23035</v>
          </cell>
          <cell r="E5169">
            <v>100000</v>
          </cell>
          <cell r="F5169">
            <v>0</v>
          </cell>
          <cell r="G5169">
            <v>77829</v>
          </cell>
          <cell r="H5169">
            <v>50</v>
          </cell>
          <cell r="I5169">
            <v>45156</v>
          </cell>
          <cell r="J5169">
            <v>41807</v>
          </cell>
          <cell r="K5169">
            <v>4</v>
          </cell>
          <cell r="L5169">
            <v>97056</v>
          </cell>
        </row>
        <row r="5170">
          <cell r="A5170" t="str">
            <v>4W51188B</v>
          </cell>
          <cell r="B5170" t="str">
            <v>SCREW,</v>
          </cell>
          <cell r="C5170" t="str">
            <v>하대호</v>
          </cell>
          <cell r="D5170">
            <v>10542</v>
          </cell>
          <cell r="E5170">
            <v>180000</v>
          </cell>
          <cell r="F5170">
            <v>0</v>
          </cell>
          <cell r="G5170">
            <v>189382</v>
          </cell>
          <cell r="H5170">
            <v>0</v>
          </cell>
          <cell r="I5170">
            <v>1160</v>
          </cell>
          <cell r="J5170">
            <v>995</v>
          </cell>
          <cell r="K5170">
            <v>187</v>
          </cell>
          <cell r="L5170">
            <v>243572</v>
          </cell>
        </row>
        <row r="5171">
          <cell r="A5171" t="str">
            <v>4W51194D</v>
          </cell>
          <cell r="B5171" t="str">
            <v>SCREW,DRAWING</v>
          </cell>
          <cell r="C5171" t="str">
            <v>하대호</v>
          </cell>
          <cell r="D5171">
            <v>32631</v>
          </cell>
          <cell r="E5171">
            <v>30000</v>
          </cell>
          <cell r="F5171">
            <v>0</v>
          </cell>
          <cell r="G5171">
            <v>44238</v>
          </cell>
          <cell r="H5171">
            <v>0</v>
          </cell>
          <cell r="I5171">
            <v>18393</v>
          </cell>
          <cell r="J5171">
            <v>20579</v>
          </cell>
          <cell r="K5171">
            <v>0</v>
          </cell>
          <cell r="L5171">
            <v>124834</v>
          </cell>
        </row>
        <row r="5172">
          <cell r="A5172" t="str">
            <v>4W51218A</v>
          </cell>
          <cell r="B5172" t="str">
            <v>RING,C</v>
          </cell>
          <cell r="C5172" t="str">
            <v>하대호</v>
          </cell>
          <cell r="D5172">
            <v>1</v>
          </cell>
          <cell r="E5172">
            <v>500</v>
          </cell>
          <cell r="F5172">
            <v>0</v>
          </cell>
          <cell r="G5172">
            <v>483</v>
          </cell>
          <cell r="H5172">
            <v>0</v>
          </cell>
          <cell r="I5172">
            <v>18</v>
          </cell>
          <cell r="J5172">
            <v>18</v>
          </cell>
          <cell r="K5172">
            <v>0</v>
          </cell>
          <cell r="L5172">
            <v>1000</v>
          </cell>
        </row>
        <row r="5173">
          <cell r="A5173" t="str">
            <v>4W51229B</v>
          </cell>
          <cell r="B5173" t="str">
            <v>SCREW,DRAWING</v>
          </cell>
          <cell r="C5173" t="str">
            <v>하대호</v>
          </cell>
          <cell r="D5173">
            <v>37801</v>
          </cell>
          <cell r="E5173">
            <v>70000</v>
          </cell>
          <cell r="F5173">
            <v>0</v>
          </cell>
          <cell r="G5173">
            <v>66727</v>
          </cell>
          <cell r="H5173">
            <v>0</v>
          </cell>
          <cell r="I5173">
            <v>41074</v>
          </cell>
          <cell r="J5173">
            <v>37725</v>
          </cell>
          <cell r="K5173">
            <v>4</v>
          </cell>
          <cell r="L5173">
            <v>89826</v>
          </cell>
        </row>
        <row r="5174">
          <cell r="A5174" t="str">
            <v>4W51229C</v>
          </cell>
          <cell r="B5174" t="str">
            <v>SCREW,DRAWING</v>
          </cell>
          <cell r="C5174" t="str">
            <v>하대호</v>
          </cell>
          <cell r="D5174">
            <v>315627</v>
          </cell>
          <cell r="E5174">
            <v>688000</v>
          </cell>
          <cell r="F5174">
            <v>0</v>
          </cell>
          <cell r="G5174">
            <v>1053906</v>
          </cell>
          <cell r="H5174">
            <v>0</v>
          </cell>
          <cell r="I5174">
            <v>-50279</v>
          </cell>
          <cell r="J5174">
            <v>11240</v>
          </cell>
          <cell r="K5174">
            <v>0</v>
          </cell>
          <cell r="L5174">
            <v>1281120</v>
          </cell>
        </row>
        <row r="5175">
          <cell r="A5175" t="str">
            <v>4W51229D</v>
          </cell>
          <cell r="B5175" t="str">
            <v>SCREW,DRAWING</v>
          </cell>
          <cell r="C5175" t="str">
            <v>하대호</v>
          </cell>
          <cell r="D5175">
            <v>19338</v>
          </cell>
          <cell r="E5175">
            <v>10000</v>
          </cell>
          <cell r="F5175">
            <v>0</v>
          </cell>
          <cell r="G5175">
            <v>16847</v>
          </cell>
          <cell r="H5175">
            <v>0</v>
          </cell>
          <cell r="I5175">
            <v>12491</v>
          </cell>
          <cell r="J5175">
            <v>21121</v>
          </cell>
          <cell r="K5175">
            <v>86</v>
          </cell>
          <cell r="L5175">
            <v>20263</v>
          </cell>
        </row>
        <row r="5176">
          <cell r="A5176" t="str">
            <v>4W51230A</v>
          </cell>
          <cell r="B5176" t="str">
            <v>HOLDER</v>
          </cell>
          <cell r="C5176" t="str">
            <v>강동훈</v>
          </cell>
          <cell r="D5176">
            <v>15173</v>
          </cell>
          <cell r="E5176">
            <v>549555</v>
          </cell>
          <cell r="F5176">
            <v>0</v>
          </cell>
          <cell r="G5176">
            <v>481993</v>
          </cell>
          <cell r="H5176">
            <v>50000</v>
          </cell>
          <cell r="I5176">
            <v>32735</v>
          </cell>
          <cell r="J5176">
            <v>37073</v>
          </cell>
          <cell r="K5176">
            <v>0</v>
          </cell>
          <cell r="L5176">
            <v>620909</v>
          </cell>
        </row>
        <row r="5177">
          <cell r="A5177" t="str">
            <v>4W51230B</v>
          </cell>
          <cell r="B5177" t="str">
            <v>HOLDER</v>
          </cell>
          <cell r="C5177" t="str">
            <v>박요성</v>
          </cell>
          <cell r="D5177">
            <v>5409</v>
          </cell>
          <cell r="E5177">
            <v>155844</v>
          </cell>
          <cell r="F5177">
            <v>0</v>
          </cell>
          <cell r="G5177">
            <v>149854</v>
          </cell>
          <cell r="H5177">
            <v>0</v>
          </cell>
          <cell r="I5177">
            <v>11399</v>
          </cell>
          <cell r="J5177">
            <v>7042</v>
          </cell>
          <cell r="K5177">
            <v>0</v>
          </cell>
          <cell r="L5177">
            <v>265116</v>
          </cell>
        </row>
        <row r="5178">
          <cell r="A5178" t="str">
            <v>4W81002B</v>
          </cell>
          <cell r="B5178" t="str">
            <v>HEAT SINK</v>
          </cell>
          <cell r="C5178" t="str">
            <v>황명규</v>
          </cell>
          <cell r="D5178">
            <v>3.60067</v>
          </cell>
          <cell r="E5178">
            <v>7000</v>
          </cell>
          <cell r="F5178">
            <v>0</v>
          </cell>
          <cell r="G5178">
            <v>6855</v>
          </cell>
          <cell r="H5178">
            <v>0</v>
          </cell>
          <cell r="I5178">
            <v>148.60067000000001</v>
          </cell>
          <cell r="J5178">
            <v>146.60067000000001</v>
          </cell>
          <cell r="K5178">
            <v>0</v>
          </cell>
          <cell r="L5178">
            <v>10748</v>
          </cell>
        </row>
        <row r="5179">
          <cell r="A5179" t="str">
            <v>4Z01010B</v>
          </cell>
          <cell r="B5179" t="str">
            <v>SILICAGEL</v>
          </cell>
          <cell r="C5179" t="str">
            <v>정달식</v>
          </cell>
          <cell r="D5179">
            <v>2909.12</v>
          </cell>
          <cell r="E5179">
            <v>5151</v>
          </cell>
          <cell r="F5179">
            <v>0</v>
          </cell>
          <cell r="G5179">
            <v>33.28</v>
          </cell>
          <cell r="H5179">
            <v>5151</v>
          </cell>
          <cell r="I5179">
            <v>2875.84</v>
          </cell>
          <cell r="J5179">
            <v>2857.28</v>
          </cell>
          <cell r="K5179">
            <v>0</v>
          </cell>
          <cell r="L5179">
            <v>1391.6</v>
          </cell>
        </row>
        <row r="5180">
          <cell r="A5180" t="str">
            <v>4Z30096G</v>
          </cell>
          <cell r="B5180" t="str">
            <v>BAG</v>
          </cell>
          <cell r="C5180" t="str">
            <v>정달식</v>
          </cell>
          <cell r="D5180">
            <v>191.92</v>
          </cell>
          <cell r="E5180">
            <v>252</v>
          </cell>
          <cell r="F5180">
            <v>0</v>
          </cell>
          <cell r="G5180">
            <v>0</v>
          </cell>
          <cell r="H5180">
            <v>0</v>
          </cell>
          <cell r="I5180">
            <v>443.92</v>
          </cell>
          <cell r="J5180">
            <v>443.92</v>
          </cell>
          <cell r="K5180">
            <v>0</v>
          </cell>
          <cell r="L5180">
            <v>8238</v>
          </cell>
        </row>
        <row r="5181">
          <cell r="A5181" t="str">
            <v>4Z30100C</v>
          </cell>
          <cell r="B5181" t="str">
            <v>BAG</v>
          </cell>
          <cell r="C5181" t="str">
            <v>정달식</v>
          </cell>
          <cell r="D5181">
            <v>1906</v>
          </cell>
          <cell r="E5181">
            <v>5000</v>
          </cell>
          <cell r="F5181">
            <v>0</v>
          </cell>
          <cell r="G5181">
            <v>4784</v>
          </cell>
          <cell r="H5181">
            <v>0</v>
          </cell>
          <cell r="I5181">
            <v>2122</v>
          </cell>
          <cell r="J5181">
            <v>1658</v>
          </cell>
          <cell r="K5181">
            <v>36000</v>
          </cell>
          <cell r="L5181">
            <v>6492</v>
          </cell>
        </row>
        <row r="5182">
          <cell r="A5182" t="str">
            <v>4Z30106C</v>
          </cell>
          <cell r="B5182" t="str">
            <v>BAG</v>
          </cell>
          <cell r="C5182" t="str">
            <v>정달식</v>
          </cell>
          <cell r="D5182">
            <v>19988</v>
          </cell>
          <cell r="E5182">
            <v>150000</v>
          </cell>
          <cell r="F5182">
            <v>0</v>
          </cell>
          <cell r="G5182">
            <v>166649</v>
          </cell>
          <cell r="H5182">
            <v>0</v>
          </cell>
          <cell r="I5182">
            <v>3339</v>
          </cell>
          <cell r="J5182">
            <v>15882</v>
          </cell>
          <cell r="K5182">
            <v>500</v>
          </cell>
          <cell r="L5182">
            <v>215733</v>
          </cell>
        </row>
        <row r="5183">
          <cell r="A5183" t="str">
            <v>4Z30106E</v>
          </cell>
          <cell r="B5183" t="str">
            <v>BAG</v>
          </cell>
          <cell r="C5183" t="str">
            <v>정달식</v>
          </cell>
          <cell r="D5183">
            <v>3844</v>
          </cell>
          <cell r="E5183">
            <v>40000</v>
          </cell>
          <cell r="F5183">
            <v>0</v>
          </cell>
          <cell r="G5183">
            <v>39838</v>
          </cell>
          <cell r="H5183">
            <v>0</v>
          </cell>
          <cell r="I5183">
            <v>4006</v>
          </cell>
          <cell r="J5183">
            <v>6153</v>
          </cell>
          <cell r="K5183">
            <v>0</v>
          </cell>
          <cell r="L5183">
            <v>51112</v>
          </cell>
        </row>
        <row r="5184">
          <cell r="A5184" t="str">
            <v>4Z40418E</v>
          </cell>
          <cell r="B5184" t="str">
            <v>BAG</v>
          </cell>
          <cell r="C5184" t="str">
            <v>정달식</v>
          </cell>
          <cell r="D5184">
            <v>0</v>
          </cell>
          <cell r="E5184">
            <v>2400</v>
          </cell>
          <cell r="F5184">
            <v>0</v>
          </cell>
          <cell r="G5184">
            <v>0</v>
          </cell>
          <cell r="H5184">
            <v>2400</v>
          </cell>
          <cell r="I5184">
            <v>0</v>
          </cell>
          <cell r="J5184">
            <v>0</v>
          </cell>
          <cell r="K5184">
            <v>0</v>
          </cell>
          <cell r="L5184">
            <v>0</v>
          </cell>
        </row>
        <row r="5185">
          <cell r="A5185" t="str">
            <v>4Z90194C</v>
          </cell>
          <cell r="B5185" t="str">
            <v>FOAM,PE</v>
          </cell>
          <cell r="C5185" t="str">
            <v>정달식</v>
          </cell>
          <cell r="D5185">
            <v>2664</v>
          </cell>
          <cell r="E5185">
            <v>47799</v>
          </cell>
          <cell r="F5185">
            <v>0</v>
          </cell>
          <cell r="G5185">
            <v>48018</v>
          </cell>
          <cell r="H5185">
            <v>0</v>
          </cell>
          <cell r="I5185">
            <v>2445</v>
          </cell>
          <cell r="J5185">
            <v>1633</v>
          </cell>
          <cell r="K5185">
            <v>1507</v>
          </cell>
          <cell r="L5185">
            <v>67173.919999999998</v>
          </cell>
        </row>
        <row r="5186">
          <cell r="A5186" t="str">
            <v>4Z90194F</v>
          </cell>
          <cell r="B5186" t="str">
            <v>FOAM,PE</v>
          </cell>
          <cell r="C5186" t="str">
            <v>정달식</v>
          </cell>
          <cell r="D5186">
            <v>90</v>
          </cell>
          <cell r="E5186">
            <v>1215</v>
          </cell>
          <cell r="F5186">
            <v>0</v>
          </cell>
          <cell r="G5186">
            <v>1035</v>
          </cell>
          <cell r="H5186">
            <v>0</v>
          </cell>
          <cell r="I5186">
            <v>270</v>
          </cell>
          <cell r="J5186">
            <v>110</v>
          </cell>
          <cell r="K5186">
            <v>66</v>
          </cell>
          <cell r="L5186">
            <v>25277</v>
          </cell>
        </row>
        <row r="5187">
          <cell r="A5187" t="str">
            <v>4Z90215A</v>
          </cell>
          <cell r="B5187" t="str">
            <v>BAG</v>
          </cell>
          <cell r="C5187" t="str">
            <v>정달식</v>
          </cell>
          <cell r="D5187">
            <v>4390</v>
          </cell>
          <cell r="E5187">
            <v>0</v>
          </cell>
          <cell r="F5187">
            <v>0</v>
          </cell>
          <cell r="G5187">
            <v>3119</v>
          </cell>
          <cell r="H5187">
            <v>0</v>
          </cell>
          <cell r="I5187">
            <v>1271</v>
          </cell>
          <cell r="J5187">
            <v>701</v>
          </cell>
          <cell r="K5187">
            <v>0</v>
          </cell>
          <cell r="L5187">
            <v>4460</v>
          </cell>
        </row>
        <row r="5188">
          <cell r="A5188" t="str">
            <v>5001EL2001A</v>
          </cell>
          <cell r="B5188" t="str">
            <v>ACCESSORY ASSEMBLY</v>
          </cell>
          <cell r="C5188" t="str">
            <v>조진곤</v>
          </cell>
          <cell r="D5188">
            <v>171</v>
          </cell>
          <cell r="E5188">
            <v>3294</v>
          </cell>
          <cell r="F5188">
            <v>0</v>
          </cell>
          <cell r="G5188">
            <v>3465</v>
          </cell>
          <cell r="H5188">
            <v>0</v>
          </cell>
          <cell r="I5188">
            <v>0</v>
          </cell>
          <cell r="J5188">
            <v>0</v>
          </cell>
          <cell r="K5188">
            <v>0</v>
          </cell>
          <cell r="L5188">
            <v>3894</v>
          </cell>
        </row>
        <row r="5189">
          <cell r="A5189" t="str">
            <v>5001EL2001B</v>
          </cell>
          <cell r="B5189" t="str">
            <v>ACCESSORY ASSEMBLY</v>
          </cell>
          <cell r="C5189" t="str">
            <v>조진곤</v>
          </cell>
          <cell r="D5189">
            <v>225</v>
          </cell>
          <cell r="E5189">
            <v>1425</v>
          </cell>
          <cell r="F5189">
            <v>0</v>
          </cell>
          <cell r="G5189">
            <v>1650</v>
          </cell>
          <cell r="H5189">
            <v>0</v>
          </cell>
          <cell r="I5189">
            <v>0</v>
          </cell>
          <cell r="J5189">
            <v>0</v>
          </cell>
          <cell r="K5189">
            <v>0</v>
          </cell>
          <cell r="L5189">
            <v>1650</v>
          </cell>
        </row>
        <row r="5190">
          <cell r="A5190" t="str">
            <v>5001EL2001D</v>
          </cell>
          <cell r="B5190" t="str">
            <v>ACCESSORY ASSEMBLY</v>
          </cell>
          <cell r="C5190" t="str">
            <v>이재일1</v>
          </cell>
          <cell r="D5190">
            <v>0</v>
          </cell>
          <cell r="E5190">
            <v>24</v>
          </cell>
          <cell r="F5190">
            <v>0</v>
          </cell>
          <cell r="G5190">
            <v>24</v>
          </cell>
          <cell r="H5190">
            <v>0</v>
          </cell>
          <cell r="I5190">
            <v>0</v>
          </cell>
          <cell r="J5190">
            <v>0</v>
          </cell>
          <cell r="K5190">
            <v>0</v>
          </cell>
          <cell r="L5190">
            <v>72</v>
          </cell>
        </row>
        <row r="5191">
          <cell r="A5191" t="str">
            <v>5001EL2001F</v>
          </cell>
          <cell r="B5191" t="str">
            <v>ACCESSORY ASSEMBLY</v>
          </cell>
          <cell r="C5191" t="str">
            <v>조진곤</v>
          </cell>
          <cell r="D5191">
            <v>0</v>
          </cell>
          <cell r="E5191">
            <v>96</v>
          </cell>
          <cell r="F5191">
            <v>0</v>
          </cell>
          <cell r="G5191">
            <v>96</v>
          </cell>
          <cell r="H5191">
            <v>0</v>
          </cell>
          <cell r="I5191">
            <v>0</v>
          </cell>
          <cell r="J5191">
            <v>0</v>
          </cell>
          <cell r="K5191">
            <v>0</v>
          </cell>
          <cell r="L5191">
            <v>96</v>
          </cell>
        </row>
        <row r="5192">
          <cell r="A5192" t="str">
            <v>5001EL2002A</v>
          </cell>
          <cell r="B5192" t="str">
            <v>ACCESSORY ASSEMBLY</v>
          </cell>
          <cell r="C5192" t="str">
            <v>CKD</v>
          </cell>
          <cell r="D5192">
            <v>0</v>
          </cell>
          <cell r="E5192">
            <v>348</v>
          </cell>
          <cell r="F5192">
            <v>0</v>
          </cell>
          <cell r="G5192">
            <v>348</v>
          </cell>
          <cell r="H5192">
            <v>0</v>
          </cell>
          <cell r="I5192">
            <v>0</v>
          </cell>
          <cell r="J5192">
            <v>0</v>
          </cell>
          <cell r="K5192">
            <v>10</v>
          </cell>
          <cell r="L5192">
            <v>423</v>
          </cell>
        </row>
        <row r="5193">
          <cell r="A5193" t="str">
            <v>5001EL3002A</v>
          </cell>
          <cell r="B5193" t="str">
            <v>ACCESSORY ASSEMBLY</v>
          </cell>
          <cell r="C5193" t="str">
            <v>조진곤</v>
          </cell>
          <cell r="D5193">
            <v>21</v>
          </cell>
          <cell r="E5193">
            <v>601</v>
          </cell>
          <cell r="F5193">
            <v>0</v>
          </cell>
          <cell r="G5193">
            <v>622</v>
          </cell>
          <cell r="H5193">
            <v>0</v>
          </cell>
          <cell r="I5193">
            <v>0</v>
          </cell>
          <cell r="J5193">
            <v>0</v>
          </cell>
          <cell r="K5193">
            <v>0</v>
          </cell>
          <cell r="L5193">
            <v>1127</v>
          </cell>
        </row>
        <row r="5194">
          <cell r="A5194" t="str">
            <v>5001ER3001A</v>
          </cell>
          <cell r="B5194" t="str">
            <v>ACCESSORY ASSEMBLY</v>
          </cell>
          <cell r="D5194">
            <v>0</v>
          </cell>
          <cell r="E5194">
            <v>50</v>
          </cell>
          <cell r="F5194">
            <v>0</v>
          </cell>
          <cell r="G5194">
            <v>0</v>
          </cell>
          <cell r="H5194">
            <v>50</v>
          </cell>
          <cell r="I5194">
            <v>0</v>
          </cell>
          <cell r="J5194">
            <v>0</v>
          </cell>
          <cell r="K5194">
            <v>0</v>
          </cell>
          <cell r="L5194">
            <v>0</v>
          </cell>
        </row>
        <row r="5195">
          <cell r="A5195" t="str">
            <v>5002ER3001B</v>
          </cell>
          <cell r="B5195" t="str">
            <v>BALL</v>
          </cell>
          <cell r="C5195" t="str">
            <v>김방준</v>
          </cell>
          <cell r="D5195">
            <v>439995</v>
          </cell>
          <cell r="E5195">
            <v>0</v>
          </cell>
          <cell r="F5195">
            <v>0</v>
          </cell>
          <cell r="G5195">
            <v>0</v>
          </cell>
          <cell r="H5195">
            <v>290000</v>
          </cell>
          <cell r="I5195">
            <v>149995</v>
          </cell>
          <cell r="J5195">
            <v>149995</v>
          </cell>
          <cell r="K5195">
            <v>0</v>
          </cell>
          <cell r="L5195">
            <v>0</v>
          </cell>
        </row>
        <row r="5196">
          <cell r="A5196" t="str">
            <v>5006EA3009A</v>
          </cell>
          <cell r="B5196" t="str">
            <v>CAP,PULSATOR</v>
          </cell>
          <cell r="C5196" t="str">
            <v>강동훈</v>
          </cell>
          <cell r="D5196">
            <v>0</v>
          </cell>
          <cell r="E5196">
            <v>0</v>
          </cell>
          <cell r="F5196">
            <v>0</v>
          </cell>
          <cell r="G5196">
            <v>0</v>
          </cell>
          <cell r="H5196">
            <v>0</v>
          </cell>
          <cell r="I5196">
            <v>0</v>
          </cell>
          <cell r="J5196">
            <v>0</v>
          </cell>
          <cell r="K5196">
            <v>0</v>
          </cell>
          <cell r="L5196">
            <v>0</v>
          </cell>
        </row>
        <row r="5197">
          <cell r="A5197" t="str">
            <v>5006EA3009B</v>
          </cell>
          <cell r="B5197" t="str">
            <v>CAP,PULSATOR</v>
          </cell>
          <cell r="C5197" t="str">
            <v>강동훈</v>
          </cell>
          <cell r="D5197">
            <v>58</v>
          </cell>
          <cell r="E5197">
            <v>1411</v>
          </cell>
          <cell r="F5197">
            <v>0</v>
          </cell>
          <cell r="G5197">
            <v>657</v>
          </cell>
          <cell r="H5197">
            <v>40</v>
          </cell>
          <cell r="I5197">
            <v>772</v>
          </cell>
          <cell r="J5197">
            <v>768</v>
          </cell>
          <cell r="K5197">
            <v>0</v>
          </cell>
          <cell r="L5197">
            <v>1836</v>
          </cell>
        </row>
        <row r="5198">
          <cell r="A5198" t="str">
            <v>5006EA3010A</v>
          </cell>
          <cell r="B5198" t="str">
            <v>CAP,COVER</v>
          </cell>
          <cell r="D5198">
            <v>0</v>
          </cell>
          <cell r="E5198">
            <v>10</v>
          </cell>
          <cell r="F5198">
            <v>0</v>
          </cell>
          <cell r="G5198">
            <v>0</v>
          </cell>
          <cell r="H5198">
            <v>10</v>
          </cell>
          <cell r="I5198">
            <v>0</v>
          </cell>
          <cell r="J5198">
            <v>0</v>
          </cell>
          <cell r="K5198">
            <v>0</v>
          </cell>
          <cell r="L5198">
            <v>265</v>
          </cell>
        </row>
        <row r="5199">
          <cell r="A5199" t="str">
            <v>5006EA3015C</v>
          </cell>
          <cell r="B5199" t="str">
            <v>CAP,SCREW</v>
          </cell>
          <cell r="C5199" t="str">
            <v>강동훈</v>
          </cell>
          <cell r="D5199">
            <v>432</v>
          </cell>
          <cell r="E5199">
            <v>4348</v>
          </cell>
          <cell r="F5199">
            <v>0</v>
          </cell>
          <cell r="G5199">
            <v>4440</v>
          </cell>
          <cell r="H5199">
            <v>0</v>
          </cell>
          <cell r="I5199">
            <v>340</v>
          </cell>
          <cell r="J5199">
            <v>1140</v>
          </cell>
          <cell r="K5199">
            <v>0</v>
          </cell>
          <cell r="L5199">
            <v>6936</v>
          </cell>
        </row>
        <row r="5200">
          <cell r="A5200" t="str">
            <v>5006EA3015D</v>
          </cell>
          <cell r="B5200" t="str">
            <v>CAP,SCREW</v>
          </cell>
          <cell r="C5200" t="str">
            <v>강동훈</v>
          </cell>
          <cell r="D5200">
            <v>0</v>
          </cell>
          <cell r="E5200">
            <v>0</v>
          </cell>
          <cell r="F5200">
            <v>0</v>
          </cell>
          <cell r="G5200">
            <v>0</v>
          </cell>
          <cell r="H5200">
            <v>0</v>
          </cell>
          <cell r="I5200">
            <v>0</v>
          </cell>
          <cell r="J5200">
            <v>0</v>
          </cell>
          <cell r="K5200">
            <v>0</v>
          </cell>
          <cell r="L5200">
            <v>0</v>
          </cell>
        </row>
        <row r="5201">
          <cell r="A5201" t="str">
            <v>5006EA3015E</v>
          </cell>
          <cell r="B5201" t="str">
            <v>CAP,SCREW</v>
          </cell>
          <cell r="C5201" t="str">
            <v>강동훈</v>
          </cell>
          <cell r="D5201">
            <v>0</v>
          </cell>
          <cell r="E5201">
            <v>342</v>
          </cell>
          <cell r="F5201">
            <v>0</v>
          </cell>
          <cell r="G5201">
            <v>342</v>
          </cell>
          <cell r="H5201">
            <v>0</v>
          </cell>
          <cell r="I5201">
            <v>0</v>
          </cell>
          <cell r="J5201">
            <v>0</v>
          </cell>
          <cell r="K5201">
            <v>0</v>
          </cell>
          <cell r="L5201">
            <v>342</v>
          </cell>
        </row>
        <row r="5202">
          <cell r="A5202" t="str">
            <v>5006EA4001K</v>
          </cell>
          <cell r="B5202" t="str">
            <v>CAP,SCREW</v>
          </cell>
          <cell r="C5202" t="str">
            <v>강동훈</v>
          </cell>
          <cell r="D5202">
            <v>2002</v>
          </cell>
          <cell r="E5202">
            <v>3400</v>
          </cell>
          <cell r="F5202">
            <v>0</v>
          </cell>
          <cell r="G5202">
            <v>5372</v>
          </cell>
          <cell r="H5202">
            <v>0</v>
          </cell>
          <cell r="I5202">
            <v>30</v>
          </cell>
          <cell r="J5202">
            <v>600</v>
          </cell>
          <cell r="K5202">
            <v>0</v>
          </cell>
          <cell r="L5202">
            <v>9200</v>
          </cell>
        </row>
        <row r="5203">
          <cell r="A5203" t="str">
            <v>5006EA4001R</v>
          </cell>
          <cell r="B5203" t="str">
            <v>CAP,SCREW</v>
          </cell>
          <cell r="C5203" t="str">
            <v>강동훈</v>
          </cell>
          <cell r="D5203">
            <v>450</v>
          </cell>
          <cell r="E5203">
            <v>17180</v>
          </cell>
          <cell r="F5203">
            <v>0</v>
          </cell>
          <cell r="G5203">
            <v>16802</v>
          </cell>
          <cell r="H5203">
            <v>0</v>
          </cell>
          <cell r="I5203">
            <v>828</v>
          </cell>
          <cell r="J5203">
            <v>1398</v>
          </cell>
          <cell r="K5203">
            <v>0</v>
          </cell>
          <cell r="L5203">
            <v>21192</v>
          </cell>
        </row>
        <row r="5204">
          <cell r="A5204" t="str">
            <v>5006EA4001U</v>
          </cell>
          <cell r="B5204" t="str">
            <v>CAP,SCREW</v>
          </cell>
          <cell r="C5204" t="str">
            <v>강동훈</v>
          </cell>
          <cell r="D5204">
            <v>1214</v>
          </cell>
          <cell r="E5204">
            <v>13400</v>
          </cell>
          <cell r="F5204">
            <v>0</v>
          </cell>
          <cell r="G5204">
            <v>13806</v>
          </cell>
          <cell r="H5204">
            <v>0</v>
          </cell>
          <cell r="I5204">
            <v>808</v>
          </cell>
          <cell r="J5204">
            <v>1208</v>
          </cell>
          <cell r="K5204">
            <v>0</v>
          </cell>
          <cell r="L5204">
            <v>17100</v>
          </cell>
        </row>
        <row r="5205">
          <cell r="A5205" t="str">
            <v>5006EA4002A</v>
          </cell>
          <cell r="B5205" t="str">
            <v>CAP,SCREW</v>
          </cell>
          <cell r="C5205" t="str">
            <v>강동훈</v>
          </cell>
          <cell r="D5205">
            <v>0</v>
          </cell>
          <cell r="E5205">
            <v>408</v>
          </cell>
          <cell r="F5205">
            <v>0</v>
          </cell>
          <cell r="G5205">
            <v>408</v>
          </cell>
          <cell r="H5205">
            <v>0</v>
          </cell>
          <cell r="I5205">
            <v>0</v>
          </cell>
          <cell r="J5205">
            <v>0</v>
          </cell>
          <cell r="K5205">
            <v>0</v>
          </cell>
          <cell r="L5205">
            <v>408</v>
          </cell>
        </row>
        <row r="5206">
          <cell r="A5206" t="str">
            <v>5006EA4002B</v>
          </cell>
          <cell r="B5206" t="str">
            <v>CAP,SCREW</v>
          </cell>
          <cell r="C5206" t="str">
            <v>강동훈</v>
          </cell>
          <cell r="D5206">
            <v>2</v>
          </cell>
          <cell r="E5206">
            <v>912</v>
          </cell>
          <cell r="F5206">
            <v>0</v>
          </cell>
          <cell r="G5206">
            <v>914</v>
          </cell>
          <cell r="H5206">
            <v>0</v>
          </cell>
          <cell r="I5206">
            <v>0</v>
          </cell>
          <cell r="J5206">
            <v>0</v>
          </cell>
          <cell r="K5206">
            <v>0</v>
          </cell>
          <cell r="L5206">
            <v>1312</v>
          </cell>
        </row>
        <row r="5207">
          <cell r="A5207" t="str">
            <v>5006EA4002C</v>
          </cell>
          <cell r="B5207" t="str">
            <v>CAP,SCREW</v>
          </cell>
          <cell r="C5207" t="str">
            <v>강동훈</v>
          </cell>
          <cell r="D5207">
            <v>2</v>
          </cell>
          <cell r="E5207">
            <v>0</v>
          </cell>
          <cell r="F5207">
            <v>0</v>
          </cell>
          <cell r="G5207">
            <v>0</v>
          </cell>
          <cell r="H5207">
            <v>0</v>
          </cell>
          <cell r="I5207">
            <v>2</v>
          </cell>
          <cell r="J5207">
            <v>2</v>
          </cell>
          <cell r="K5207">
            <v>0</v>
          </cell>
          <cell r="L5207">
            <v>0</v>
          </cell>
        </row>
        <row r="5208">
          <cell r="A5208" t="str">
            <v>5006EA4002D</v>
          </cell>
          <cell r="B5208" t="str">
            <v>CAP,SCREW</v>
          </cell>
          <cell r="C5208" t="str">
            <v>강동훈</v>
          </cell>
          <cell r="D5208">
            <v>2</v>
          </cell>
          <cell r="E5208">
            <v>404</v>
          </cell>
          <cell r="F5208">
            <v>0</v>
          </cell>
          <cell r="G5208">
            <v>142</v>
          </cell>
          <cell r="H5208">
            <v>0</v>
          </cell>
          <cell r="I5208">
            <v>264</v>
          </cell>
          <cell r="J5208">
            <v>264</v>
          </cell>
          <cell r="K5208">
            <v>0</v>
          </cell>
          <cell r="L5208">
            <v>1924</v>
          </cell>
        </row>
        <row r="5209">
          <cell r="A5209" t="str">
            <v>5006EA4002E</v>
          </cell>
          <cell r="B5209" t="str">
            <v>CAP,SCREW</v>
          </cell>
          <cell r="C5209" t="str">
            <v>강동훈</v>
          </cell>
          <cell r="D5209">
            <v>0</v>
          </cell>
          <cell r="E5209">
            <v>0</v>
          </cell>
          <cell r="F5209">
            <v>0</v>
          </cell>
          <cell r="G5209">
            <v>0</v>
          </cell>
          <cell r="H5209">
            <v>0</v>
          </cell>
          <cell r="I5209">
            <v>0</v>
          </cell>
          <cell r="J5209">
            <v>0</v>
          </cell>
          <cell r="K5209">
            <v>0</v>
          </cell>
          <cell r="L5209">
            <v>0</v>
          </cell>
        </row>
        <row r="5210">
          <cell r="A5210" t="str">
            <v>5006EA4008B</v>
          </cell>
          <cell r="B5210" t="str">
            <v>CAP,SCREW</v>
          </cell>
          <cell r="C5210" t="str">
            <v>강동훈</v>
          </cell>
          <cell r="D5210">
            <v>0</v>
          </cell>
          <cell r="E5210">
            <v>0</v>
          </cell>
          <cell r="F5210">
            <v>0</v>
          </cell>
          <cell r="G5210">
            <v>0</v>
          </cell>
          <cell r="H5210">
            <v>0</v>
          </cell>
          <cell r="I5210">
            <v>0</v>
          </cell>
          <cell r="J5210">
            <v>0</v>
          </cell>
          <cell r="K5210">
            <v>0</v>
          </cell>
          <cell r="L5210">
            <v>0</v>
          </cell>
        </row>
        <row r="5211">
          <cell r="A5211" t="str">
            <v>5006EA4009A</v>
          </cell>
          <cell r="B5211" t="str">
            <v>CAP,SCREW</v>
          </cell>
          <cell r="C5211" t="str">
            <v>강동훈</v>
          </cell>
          <cell r="D5211">
            <v>2</v>
          </cell>
          <cell r="E5211">
            <v>0</v>
          </cell>
          <cell r="F5211">
            <v>0</v>
          </cell>
          <cell r="G5211">
            <v>0</v>
          </cell>
          <cell r="H5211">
            <v>0</v>
          </cell>
          <cell r="I5211">
            <v>2</v>
          </cell>
          <cell r="J5211">
            <v>2</v>
          </cell>
          <cell r="K5211">
            <v>0</v>
          </cell>
          <cell r="L5211">
            <v>0</v>
          </cell>
        </row>
        <row r="5212">
          <cell r="A5212" t="str">
            <v>5006EA4012A</v>
          </cell>
          <cell r="B5212" t="str">
            <v>CAP,SCREW</v>
          </cell>
          <cell r="C5212" t="str">
            <v>강동훈</v>
          </cell>
          <cell r="D5212">
            <v>0</v>
          </cell>
          <cell r="E5212">
            <v>0</v>
          </cell>
          <cell r="F5212">
            <v>0</v>
          </cell>
          <cell r="G5212">
            <v>0</v>
          </cell>
          <cell r="H5212">
            <v>0</v>
          </cell>
          <cell r="I5212">
            <v>0</v>
          </cell>
          <cell r="J5212">
            <v>0</v>
          </cell>
          <cell r="K5212">
            <v>0</v>
          </cell>
          <cell r="L5212">
            <v>0</v>
          </cell>
        </row>
        <row r="5213">
          <cell r="A5213" t="str">
            <v>5006EA4012B</v>
          </cell>
          <cell r="B5213" t="str">
            <v>CAP,SCREW</v>
          </cell>
          <cell r="D5213">
            <v>0</v>
          </cell>
          <cell r="E5213">
            <v>612</v>
          </cell>
          <cell r="F5213">
            <v>0</v>
          </cell>
          <cell r="G5213">
            <v>612</v>
          </cell>
          <cell r="H5213">
            <v>0</v>
          </cell>
          <cell r="I5213">
            <v>0</v>
          </cell>
          <cell r="J5213">
            <v>0</v>
          </cell>
          <cell r="K5213">
            <v>0</v>
          </cell>
          <cell r="L5213">
            <v>1224</v>
          </cell>
        </row>
        <row r="5214">
          <cell r="A5214" t="str">
            <v>5006EA4013C</v>
          </cell>
          <cell r="B5214" t="str">
            <v>CAP,SCREW</v>
          </cell>
          <cell r="C5214" t="str">
            <v>강동훈</v>
          </cell>
          <cell r="D5214">
            <v>0</v>
          </cell>
          <cell r="E5214">
            <v>0</v>
          </cell>
          <cell r="F5214">
            <v>0</v>
          </cell>
          <cell r="G5214">
            <v>0</v>
          </cell>
          <cell r="H5214">
            <v>0</v>
          </cell>
          <cell r="I5214">
            <v>0</v>
          </cell>
          <cell r="J5214">
            <v>0</v>
          </cell>
          <cell r="K5214">
            <v>0</v>
          </cell>
          <cell r="L5214">
            <v>0</v>
          </cell>
        </row>
        <row r="5215">
          <cell r="A5215" t="str">
            <v>5006EA4016A</v>
          </cell>
          <cell r="B5215" t="str">
            <v>CAP,HOLE</v>
          </cell>
          <cell r="C5215" t="str">
            <v>강동훈</v>
          </cell>
          <cell r="D5215">
            <v>237</v>
          </cell>
          <cell r="E5215">
            <v>0</v>
          </cell>
          <cell r="F5215">
            <v>0</v>
          </cell>
          <cell r="G5215">
            <v>0</v>
          </cell>
          <cell r="H5215">
            <v>0</v>
          </cell>
          <cell r="I5215">
            <v>237</v>
          </cell>
          <cell r="J5215">
            <v>237</v>
          </cell>
          <cell r="K5215">
            <v>0</v>
          </cell>
          <cell r="L5215">
            <v>0</v>
          </cell>
        </row>
        <row r="5216">
          <cell r="A5216" t="str">
            <v>5006EA4016C</v>
          </cell>
          <cell r="B5216" t="str">
            <v>CAP,HOLE</v>
          </cell>
          <cell r="C5216" t="str">
            <v>강동훈</v>
          </cell>
          <cell r="D5216">
            <v>0</v>
          </cell>
          <cell r="E5216">
            <v>230</v>
          </cell>
          <cell r="F5216">
            <v>0</v>
          </cell>
          <cell r="G5216">
            <v>320</v>
          </cell>
          <cell r="H5216">
            <v>0</v>
          </cell>
          <cell r="I5216">
            <v>-90</v>
          </cell>
          <cell r="J5216">
            <v>-90</v>
          </cell>
          <cell r="K5216">
            <v>0</v>
          </cell>
          <cell r="L5216">
            <v>320</v>
          </cell>
        </row>
        <row r="5217">
          <cell r="A5217" t="str">
            <v>5006EL2001A</v>
          </cell>
          <cell r="B5217" t="str">
            <v>CAP,DRIER</v>
          </cell>
          <cell r="C5217" t="str">
            <v>이재일1</v>
          </cell>
          <cell r="D5217">
            <v>364</v>
          </cell>
          <cell r="E5217">
            <v>914</v>
          </cell>
          <cell r="F5217">
            <v>0</v>
          </cell>
          <cell r="G5217">
            <v>1202</v>
          </cell>
          <cell r="H5217">
            <v>0</v>
          </cell>
          <cell r="I5217">
            <v>76</v>
          </cell>
          <cell r="J5217">
            <v>76</v>
          </cell>
          <cell r="K5217">
            <v>0</v>
          </cell>
          <cell r="L5217">
            <v>1354</v>
          </cell>
        </row>
        <row r="5218">
          <cell r="A5218" t="str">
            <v>5006EL2001B</v>
          </cell>
          <cell r="B5218" t="str">
            <v>CAP,DRIER</v>
          </cell>
          <cell r="C5218" t="str">
            <v>이재일1</v>
          </cell>
          <cell r="D5218">
            <v>42</v>
          </cell>
          <cell r="E5218">
            <v>0</v>
          </cell>
          <cell r="F5218">
            <v>0</v>
          </cell>
          <cell r="G5218">
            <v>42</v>
          </cell>
          <cell r="H5218">
            <v>0</v>
          </cell>
          <cell r="I5218">
            <v>0</v>
          </cell>
          <cell r="J5218">
            <v>0</v>
          </cell>
          <cell r="K5218">
            <v>0</v>
          </cell>
          <cell r="L5218">
            <v>900</v>
          </cell>
        </row>
        <row r="5219">
          <cell r="A5219" t="str">
            <v>5006EL3001A</v>
          </cell>
          <cell r="B5219" t="str">
            <v>CAP,DRIER</v>
          </cell>
          <cell r="C5219" t="str">
            <v>이재일1</v>
          </cell>
          <cell r="D5219">
            <v>180</v>
          </cell>
          <cell r="E5219">
            <v>1080</v>
          </cell>
          <cell r="F5219">
            <v>0</v>
          </cell>
          <cell r="G5219">
            <v>1260</v>
          </cell>
          <cell r="H5219">
            <v>0</v>
          </cell>
          <cell r="I5219">
            <v>0</v>
          </cell>
          <cell r="J5219">
            <v>0</v>
          </cell>
          <cell r="K5219">
            <v>0</v>
          </cell>
          <cell r="L5219">
            <v>1260</v>
          </cell>
        </row>
        <row r="5220">
          <cell r="A5220" t="str">
            <v>5006EL3001B</v>
          </cell>
          <cell r="B5220" t="str">
            <v>CAP,DRIER</v>
          </cell>
          <cell r="C5220" t="str">
            <v>이재일1</v>
          </cell>
          <cell r="D5220">
            <v>0</v>
          </cell>
          <cell r="E5220">
            <v>180</v>
          </cell>
          <cell r="F5220">
            <v>0</v>
          </cell>
          <cell r="G5220">
            <v>180</v>
          </cell>
          <cell r="H5220">
            <v>0</v>
          </cell>
          <cell r="I5220">
            <v>0</v>
          </cell>
          <cell r="J5220">
            <v>0</v>
          </cell>
          <cell r="K5220">
            <v>0</v>
          </cell>
          <cell r="L5220">
            <v>180</v>
          </cell>
        </row>
        <row r="5221">
          <cell r="A5221" t="str">
            <v>5006EL3001C</v>
          </cell>
          <cell r="B5221" t="str">
            <v>CAP,DRIER</v>
          </cell>
          <cell r="C5221" t="str">
            <v>이재일1</v>
          </cell>
          <cell r="D5221">
            <v>880</v>
          </cell>
          <cell r="E5221">
            <v>17666</v>
          </cell>
          <cell r="F5221">
            <v>0</v>
          </cell>
          <cell r="G5221">
            <v>16726</v>
          </cell>
          <cell r="H5221">
            <v>0</v>
          </cell>
          <cell r="I5221">
            <v>1820</v>
          </cell>
          <cell r="J5221">
            <v>1194</v>
          </cell>
          <cell r="K5221">
            <v>0</v>
          </cell>
          <cell r="L5221">
            <v>19106</v>
          </cell>
        </row>
        <row r="5222">
          <cell r="A5222" t="str">
            <v>5006EL3001D</v>
          </cell>
          <cell r="B5222" t="str">
            <v>CAP,DRIER</v>
          </cell>
          <cell r="C5222" t="str">
            <v>이재일1</v>
          </cell>
          <cell r="D5222">
            <v>1082</v>
          </cell>
          <cell r="E5222">
            <v>28902</v>
          </cell>
          <cell r="F5222">
            <v>0</v>
          </cell>
          <cell r="G5222">
            <v>25698</v>
          </cell>
          <cell r="H5222">
            <v>0</v>
          </cell>
          <cell r="I5222">
            <v>4286</v>
          </cell>
          <cell r="J5222">
            <v>2114</v>
          </cell>
          <cell r="K5222">
            <v>0</v>
          </cell>
          <cell r="L5222">
            <v>31062</v>
          </cell>
        </row>
        <row r="5223">
          <cell r="A5223" t="str">
            <v>5006EL3001E</v>
          </cell>
          <cell r="B5223" t="str">
            <v>CAP,DRIER</v>
          </cell>
          <cell r="C5223" t="str">
            <v>이재일1</v>
          </cell>
          <cell r="D5223">
            <v>8</v>
          </cell>
          <cell r="E5223">
            <v>3248</v>
          </cell>
          <cell r="F5223">
            <v>0</v>
          </cell>
          <cell r="G5223">
            <v>2354</v>
          </cell>
          <cell r="H5223">
            <v>0</v>
          </cell>
          <cell r="I5223">
            <v>902</v>
          </cell>
          <cell r="J5223">
            <v>902</v>
          </cell>
          <cell r="K5223">
            <v>0</v>
          </cell>
          <cell r="L5223">
            <v>3428</v>
          </cell>
        </row>
        <row r="5224">
          <cell r="A5224" t="str">
            <v>5006EL3002A</v>
          </cell>
          <cell r="B5224" t="str">
            <v>CAP,COVER</v>
          </cell>
          <cell r="C5224" t="str">
            <v>이재일1</v>
          </cell>
          <cell r="D5224">
            <v>90</v>
          </cell>
          <cell r="E5224">
            <v>630</v>
          </cell>
          <cell r="F5224">
            <v>0</v>
          </cell>
          <cell r="G5224">
            <v>720</v>
          </cell>
          <cell r="H5224">
            <v>0</v>
          </cell>
          <cell r="I5224">
            <v>0</v>
          </cell>
          <cell r="J5224">
            <v>0</v>
          </cell>
          <cell r="K5224">
            <v>0</v>
          </cell>
          <cell r="L5224">
            <v>720</v>
          </cell>
        </row>
        <row r="5225">
          <cell r="A5225" t="str">
            <v>5006EL3003A</v>
          </cell>
          <cell r="B5225" t="str">
            <v>CAP,COVER</v>
          </cell>
          <cell r="C5225" t="str">
            <v>이재일1</v>
          </cell>
          <cell r="D5225">
            <v>90</v>
          </cell>
          <cell r="E5225">
            <v>540</v>
          </cell>
          <cell r="F5225">
            <v>0</v>
          </cell>
          <cell r="G5225">
            <v>630</v>
          </cell>
          <cell r="H5225">
            <v>0</v>
          </cell>
          <cell r="I5225">
            <v>0</v>
          </cell>
          <cell r="J5225">
            <v>0</v>
          </cell>
          <cell r="K5225">
            <v>0</v>
          </cell>
          <cell r="L5225">
            <v>630</v>
          </cell>
        </row>
        <row r="5226">
          <cell r="A5226" t="str">
            <v>5006EL3003B</v>
          </cell>
          <cell r="B5226" t="str">
            <v>CAP,COVER</v>
          </cell>
          <cell r="C5226" t="str">
            <v>이재일1</v>
          </cell>
          <cell r="D5226">
            <v>0</v>
          </cell>
          <cell r="E5226">
            <v>90</v>
          </cell>
          <cell r="F5226">
            <v>0</v>
          </cell>
          <cell r="G5226">
            <v>90</v>
          </cell>
          <cell r="H5226">
            <v>0</v>
          </cell>
          <cell r="I5226">
            <v>0</v>
          </cell>
          <cell r="J5226">
            <v>0</v>
          </cell>
          <cell r="K5226">
            <v>0</v>
          </cell>
          <cell r="L5226">
            <v>90</v>
          </cell>
        </row>
        <row r="5227">
          <cell r="A5227" t="str">
            <v>5006EL3004A</v>
          </cell>
          <cell r="B5227" t="str">
            <v>CAP,DRIER</v>
          </cell>
          <cell r="D5227">
            <v>0</v>
          </cell>
          <cell r="E5227">
            <v>0</v>
          </cell>
          <cell r="F5227">
            <v>0</v>
          </cell>
          <cell r="G5227">
            <v>0</v>
          </cell>
          <cell r="H5227">
            <v>0</v>
          </cell>
          <cell r="I5227">
            <v>0</v>
          </cell>
          <cell r="J5227">
            <v>0</v>
          </cell>
          <cell r="K5227">
            <v>0</v>
          </cell>
          <cell r="L5227">
            <v>0</v>
          </cell>
        </row>
        <row r="5228">
          <cell r="A5228" t="str">
            <v>5006EL3010A</v>
          </cell>
          <cell r="B5228" t="str">
            <v>CAP,COVER</v>
          </cell>
          <cell r="C5228" t="str">
            <v>이재일1</v>
          </cell>
          <cell r="D5228">
            <v>393</v>
          </cell>
          <cell r="E5228">
            <v>6806</v>
          </cell>
          <cell r="F5228">
            <v>0</v>
          </cell>
          <cell r="G5228">
            <v>7787</v>
          </cell>
          <cell r="H5228">
            <v>3</v>
          </cell>
          <cell r="I5228">
            <v>-591</v>
          </cell>
          <cell r="J5228">
            <v>50</v>
          </cell>
          <cell r="K5228">
            <v>0</v>
          </cell>
          <cell r="L5228">
            <v>8416</v>
          </cell>
        </row>
        <row r="5229">
          <cell r="A5229" t="str">
            <v>5006EN4005A</v>
          </cell>
          <cell r="B5229" t="str">
            <v>CAP,HOLE</v>
          </cell>
          <cell r="C5229" t="str">
            <v>김국진</v>
          </cell>
          <cell r="D5229">
            <v>0</v>
          </cell>
          <cell r="E5229">
            <v>0</v>
          </cell>
          <cell r="F5229">
            <v>0</v>
          </cell>
          <cell r="G5229">
            <v>0</v>
          </cell>
          <cell r="H5229">
            <v>0</v>
          </cell>
          <cell r="I5229">
            <v>0</v>
          </cell>
          <cell r="J5229">
            <v>-6748</v>
          </cell>
          <cell r="K5229">
            <v>0</v>
          </cell>
          <cell r="L5229">
            <v>13720</v>
          </cell>
        </row>
        <row r="5230">
          <cell r="A5230" t="str">
            <v>5006ER2003A</v>
          </cell>
          <cell r="B5230" t="str">
            <v>CAP,COVER</v>
          </cell>
          <cell r="C5230" t="str">
            <v>이재일1</v>
          </cell>
          <cell r="D5230">
            <v>177</v>
          </cell>
          <cell r="E5230">
            <v>2199</v>
          </cell>
          <cell r="F5230">
            <v>0</v>
          </cell>
          <cell r="G5230">
            <v>2158</v>
          </cell>
          <cell r="H5230">
            <v>6</v>
          </cell>
          <cell r="I5230">
            <v>212</v>
          </cell>
          <cell r="J5230">
            <v>343</v>
          </cell>
          <cell r="K5230">
            <v>0</v>
          </cell>
          <cell r="L5230">
            <v>3000</v>
          </cell>
        </row>
        <row r="5231">
          <cell r="A5231" t="str">
            <v>5006ER2003B</v>
          </cell>
          <cell r="B5231" t="str">
            <v>CAP,COVER</v>
          </cell>
          <cell r="C5231" t="str">
            <v>이재일1</v>
          </cell>
          <cell r="D5231">
            <v>0</v>
          </cell>
          <cell r="E5231">
            <v>0</v>
          </cell>
          <cell r="F5231">
            <v>0</v>
          </cell>
          <cell r="G5231">
            <v>0</v>
          </cell>
          <cell r="H5231">
            <v>0</v>
          </cell>
          <cell r="I5231">
            <v>0</v>
          </cell>
          <cell r="J5231">
            <v>0</v>
          </cell>
          <cell r="K5231">
            <v>0</v>
          </cell>
          <cell r="L5231">
            <v>0</v>
          </cell>
        </row>
        <row r="5232">
          <cell r="A5232" t="str">
            <v>5006ER2003C</v>
          </cell>
          <cell r="B5232" t="str">
            <v>CAP,COVER</v>
          </cell>
          <cell r="C5232" t="str">
            <v>이재일1</v>
          </cell>
          <cell r="D5232">
            <v>270</v>
          </cell>
          <cell r="E5232">
            <v>810</v>
          </cell>
          <cell r="F5232">
            <v>0</v>
          </cell>
          <cell r="G5232">
            <v>1080</v>
          </cell>
          <cell r="H5232">
            <v>0</v>
          </cell>
          <cell r="I5232">
            <v>0</v>
          </cell>
          <cell r="J5232">
            <v>0</v>
          </cell>
          <cell r="K5232">
            <v>0</v>
          </cell>
          <cell r="L5232">
            <v>1080</v>
          </cell>
        </row>
        <row r="5233">
          <cell r="A5233" t="str">
            <v>5006ER2003D</v>
          </cell>
          <cell r="B5233" t="str">
            <v>CAP,COVER</v>
          </cell>
          <cell r="C5233" t="str">
            <v>이재일1</v>
          </cell>
          <cell r="D5233">
            <v>26</v>
          </cell>
          <cell r="E5233">
            <v>1400</v>
          </cell>
          <cell r="F5233">
            <v>0</v>
          </cell>
          <cell r="G5233">
            <v>1310</v>
          </cell>
          <cell r="H5233">
            <v>0</v>
          </cell>
          <cell r="I5233">
            <v>116</v>
          </cell>
          <cell r="J5233">
            <v>721</v>
          </cell>
          <cell r="K5233">
            <v>0</v>
          </cell>
          <cell r="L5233">
            <v>3600</v>
          </cell>
        </row>
        <row r="5234">
          <cell r="A5234" t="str">
            <v>5006ER2003E</v>
          </cell>
          <cell r="B5234" t="str">
            <v>CAP,COVER</v>
          </cell>
          <cell r="C5234" t="str">
            <v>이재일1</v>
          </cell>
          <cell r="D5234">
            <v>971</v>
          </cell>
          <cell r="E5234">
            <v>4482</v>
          </cell>
          <cell r="F5234">
            <v>0</v>
          </cell>
          <cell r="G5234">
            <v>5453</v>
          </cell>
          <cell r="H5234">
            <v>0</v>
          </cell>
          <cell r="I5234">
            <v>0</v>
          </cell>
          <cell r="J5234">
            <v>0</v>
          </cell>
          <cell r="K5234">
            <v>0</v>
          </cell>
          <cell r="L5234">
            <v>6390</v>
          </cell>
        </row>
        <row r="5235">
          <cell r="A5235" t="str">
            <v>5006ER2003F</v>
          </cell>
          <cell r="B5235" t="str">
            <v>CAP,COVER</v>
          </cell>
          <cell r="C5235" t="str">
            <v>이재일1</v>
          </cell>
          <cell r="D5235">
            <v>0</v>
          </cell>
          <cell r="E5235">
            <v>120</v>
          </cell>
          <cell r="F5235">
            <v>0</v>
          </cell>
          <cell r="G5235">
            <v>120</v>
          </cell>
          <cell r="H5235">
            <v>0</v>
          </cell>
          <cell r="I5235">
            <v>0</v>
          </cell>
          <cell r="J5235">
            <v>0</v>
          </cell>
          <cell r="K5235">
            <v>0</v>
          </cell>
          <cell r="L5235">
            <v>120</v>
          </cell>
        </row>
        <row r="5236">
          <cell r="A5236" t="str">
            <v>5006ER2003G</v>
          </cell>
          <cell r="B5236" t="str">
            <v>CAP,COVER</v>
          </cell>
          <cell r="C5236" t="str">
            <v>이재일1</v>
          </cell>
          <cell r="D5236">
            <v>0</v>
          </cell>
          <cell r="E5236">
            <v>42</v>
          </cell>
          <cell r="F5236">
            <v>0</v>
          </cell>
          <cell r="G5236">
            <v>42</v>
          </cell>
          <cell r="H5236">
            <v>0</v>
          </cell>
          <cell r="I5236">
            <v>0</v>
          </cell>
          <cell r="J5236">
            <v>0</v>
          </cell>
          <cell r="K5236">
            <v>0</v>
          </cell>
          <cell r="L5236">
            <v>42</v>
          </cell>
        </row>
        <row r="5237">
          <cell r="A5237" t="str">
            <v>5006ER2003H</v>
          </cell>
          <cell r="B5237" t="str">
            <v>CAP,COVER</v>
          </cell>
          <cell r="C5237" t="str">
            <v>이재일1</v>
          </cell>
          <cell r="D5237">
            <v>0</v>
          </cell>
          <cell r="E5237">
            <v>4771</v>
          </cell>
          <cell r="F5237">
            <v>0</v>
          </cell>
          <cell r="G5237">
            <v>4771</v>
          </cell>
          <cell r="H5237">
            <v>0</v>
          </cell>
          <cell r="I5237">
            <v>0</v>
          </cell>
          <cell r="J5237">
            <v>0</v>
          </cell>
          <cell r="K5237">
            <v>0</v>
          </cell>
          <cell r="L5237">
            <v>4771</v>
          </cell>
        </row>
        <row r="5238">
          <cell r="A5238" t="str">
            <v>5006ER2005A</v>
          </cell>
          <cell r="B5238" t="str">
            <v>CAP,COVER</v>
          </cell>
          <cell r="C5238" t="str">
            <v>김보명</v>
          </cell>
          <cell r="D5238">
            <v>451</v>
          </cell>
          <cell r="E5238">
            <v>7296</v>
          </cell>
          <cell r="F5238">
            <v>0</v>
          </cell>
          <cell r="G5238">
            <v>7561</v>
          </cell>
          <cell r="H5238">
            <v>6</v>
          </cell>
          <cell r="I5238">
            <v>180</v>
          </cell>
          <cell r="J5238">
            <v>0</v>
          </cell>
          <cell r="K5238">
            <v>0</v>
          </cell>
          <cell r="L5238">
            <v>8730</v>
          </cell>
        </row>
        <row r="5239">
          <cell r="A5239" t="str">
            <v>5006ER2005B</v>
          </cell>
          <cell r="B5239" t="str">
            <v>CAP,COVER</v>
          </cell>
          <cell r="C5239" t="str">
            <v>김보명</v>
          </cell>
          <cell r="D5239">
            <v>0</v>
          </cell>
          <cell r="E5239">
            <v>800</v>
          </cell>
          <cell r="F5239">
            <v>0</v>
          </cell>
          <cell r="G5239">
            <v>398</v>
          </cell>
          <cell r="H5239">
            <v>0</v>
          </cell>
          <cell r="I5239">
            <v>402</v>
          </cell>
          <cell r="J5239">
            <v>346</v>
          </cell>
          <cell r="K5239">
            <v>0</v>
          </cell>
          <cell r="L5239">
            <v>800</v>
          </cell>
        </row>
        <row r="5240">
          <cell r="A5240" t="str">
            <v>5006ER2005C</v>
          </cell>
          <cell r="B5240" t="str">
            <v>CAP,COVER</v>
          </cell>
          <cell r="C5240" t="str">
            <v>김보명</v>
          </cell>
          <cell r="D5240">
            <v>0</v>
          </cell>
          <cell r="E5240">
            <v>3420</v>
          </cell>
          <cell r="F5240">
            <v>0</v>
          </cell>
          <cell r="G5240">
            <v>3073</v>
          </cell>
          <cell r="H5240">
            <v>0</v>
          </cell>
          <cell r="I5240">
            <v>347</v>
          </cell>
          <cell r="J5240">
            <v>0</v>
          </cell>
          <cell r="K5240">
            <v>0</v>
          </cell>
          <cell r="L5240">
            <v>3420</v>
          </cell>
        </row>
        <row r="5241">
          <cell r="A5241" t="str">
            <v>5006ER2006B</v>
          </cell>
          <cell r="B5241" t="str">
            <v>CAP,COVER</v>
          </cell>
          <cell r="C5241" t="str">
            <v>김보명</v>
          </cell>
          <cell r="D5241">
            <v>20</v>
          </cell>
          <cell r="E5241">
            <v>603</v>
          </cell>
          <cell r="F5241">
            <v>0</v>
          </cell>
          <cell r="G5241">
            <v>608</v>
          </cell>
          <cell r="H5241">
            <v>0</v>
          </cell>
          <cell r="I5241">
            <v>15</v>
          </cell>
          <cell r="J5241">
            <v>15</v>
          </cell>
          <cell r="K5241">
            <v>0</v>
          </cell>
          <cell r="L5241">
            <v>1103</v>
          </cell>
        </row>
        <row r="5242">
          <cell r="A5242" t="str">
            <v>5006ER2006C</v>
          </cell>
          <cell r="B5242" t="str">
            <v>CAP,COVER</v>
          </cell>
          <cell r="C5242" t="str">
            <v>김보명</v>
          </cell>
          <cell r="D5242">
            <v>1</v>
          </cell>
          <cell r="E5242">
            <v>803</v>
          </cell>
          <cell r="F5242">
            <v>0</v>
          </cell>
          <cell r="G5242">
            <v>784</v>
          </cell>
          <cell r="H5242">
            <v>0</v>
          </cell>
          <cell r="I5242">
            <v>20</v>
          </cell>
          <cell r="J5242">
            <v>20</v>
          </cell>
          <cell r="K5242">
            <v>0</v>
          </cell>
          <cell r="L5242">
            <v>1353</v>
          </cell>
        </row>
        <row r="5243">
          <cell r="A5243" t="str">
            <v>5006ER2006D</v>
          </cell>
          <cell r="B5243" t="str">
            <v>CAP,COVER</v>
          </cell>
          <cell r="C5243" t="str">
            <v>김보명</v>
          </cell>
          <cell r="D5243">
            <v>0</v>
          </cell>
          <cell r="E5243">
            <v>100</v>
          </cell>
          <cell r="F5243">
            <v>0</v>
          </cell>
          <cell r="G5243">
            <v>100</v>
          </cell>
          <cell r="H5243">
            <v>0</v>
          </cell>
          <cell r="I5243">
            <v>0</v>
          </cell>
          <cell r="J5243">
            <v>0</v>
          </cell>
          <cell r="K5243">
            <v>0</v>
          </cell>
          <cell r="L5243">
            <v>300</v>
          </cell>
        </row>
        <row r="5244">
          <cell r="A5244" t="str">
            <v>5006ER2006E</v>
          </cell>
          <cell r="B5244" t="str">
            <v>CAP,COVER</v>
          </cell>
          <cell r="C5244" t="str">
            <v>김보명</v>
          </cell>
          <cell r="D5244">
            <v>0</v>
          </cell>
          <cell r="E5244">
            <v>800</v>
          </cell>
          <cell r="F5244">
            <v>0</v>
          </cell>
          <cell r="G5244">
            <v>795</v>
          </cell>
          <cell r="H5244">
            <v>0</v>
          </cell>
          <cell r="I5244">
            <v>5</v>
          </cell>
          <cell r="J5244">
            <v>5</v>
          </cell>
          <cell r="K5244">
            <v>0</v>
          </cell>
          <cell r="L5244">
            <v>1200</v>
          </cell>
        </row>
        <row r="5245">
          <cell r="A5245" t="str">
            <v>5006ER2008A</v>
          </cell>
          <cell r="B5245" t="str">
            <v>CAP,COVER</v>
          </cell>
          <cell r="C5245" t="str">
            <v>이재일1</v>
          </cell>
          <cell r="D5245">
            <v>40</v>
          </cell>
          <cell r="E5245">
            <v>160</v>
          </cell>
          <cell r="F5245">
            <v>0</v>
          </cell>
          <cell r="G5245">
            <v>200</v>
          </cell>
          <cell r="H5245">
            <v>0</v>
          </cell>
          <cell r="I5245">
            <v>0</v>
          </cell>
          <cell r="J5245">
            <v>0</v>
          </cell>
          <cell r="K5245">
            <v>0</v>
          </cell>
          <cell r="L5245">
            <v>210</v>
          </cell>
        </row>
        <row r="5246">
          <cell r="A5246" t="str">
            <v>5006ER2008B</v>
          </cell>
          <cell r="B5246" t="str">
            <v>CAP,COVER</v>
          </cell>
          <cell r="D5246">
            <v>-10</v>
          </cell>
          <cell r="E5246">
            <v>410</v>
          </cell>
          <cell r="F5246">
            <v>0</v>
          </cell>
          <cell r="G5246">
            <v>391</v>
          </cell>
          <cell r="H5246">
            <v>0</v>
          </cell>
          <cell r="I5246">
            <v>9</v>
          </cell>
          <cell r="J5246">
            <v>9</v>
          </cell>
          <cell r="K5246">
            <v>0</v>
          </cell>
          <cell r="L5246">
            <v>410</v>
          </cell>
        </row>
        <row r="5247">
          <cell r="A5247" t="str">
            <v>5006ER2008C</v>
          </cell>
          <cell r="B5247" t="str">
            <v>CAP,COVER</v>
          </cell>
          <cell r="D5247">
            <v>-10</v>
          </cell>
          <cell r="E5247">
            <v>310</v>
          </cell>
          <cell r="F5247">
            <v>0</v>
          </cell>
          <cell r="G5247">
            <v>199</v>
          </cell>
          <cell r="H5247">
            <v>0</v>
          </cell>
          <cell r="I5247">
            <v>101</v>
          </cell>
          <cell r="J5247">
            <v>9</v>
          </cell>
          <cell r="K5247">
            <v>0</v>
          </cell>
          <cell r="L5247">
            <v>310</v>
          </cell>
        </row>
        <row r="5248">
          <cell r="A5248" t="str">
            <v>5006ER2009A</v>
          </cell>
          <cell r="B5248" t="str">
            <v>CAP,COVER</v>
          </cell>
          <cell r="D5248">
            <v>0</v>
          </cell>
          <cell r="E5248">
            <v>0</v>
          </cell>
          <cell r="F5248">
            <v>0</v>
          </cell>
          <cell r="G5248">
            <v>55</v>
          </cell>
          <cell r="H5248">
            <v>0</v>
          </cell>
          <cell r="I5248">
            <v>-55</v>
          </cell>
          <cell r="J5248">
            <v>-55</v>
          </cell>
          <cell r="K5248">
            <v>0</v>
          </cell>
          <cell r="L5248">
            <v>55</v>
          </cell>
        </row>
        <row r="5249">
          <cell r="A5249" t="str">
            <v>5006ER3002A</v>
          </cell>
          <cell r="B5249" t="str">
            <v>CAP,SOFTENER</v>
          </cell>
          <cell r="C5249" t="str">
            <v>직송</v>
          </cell>
          <cell r="D5249">
            <v>0</v>
          </cell>
          <cell r="E5249">
            <v>20</v>
          </cell>
          <cell r="F5249">
            <v>0</v>
          </cell>
          <cell r="G5249">
            <v>0</v>
          </cell>
          <cell r="H5249">
            <v>20</v>
          </cell>
          <cell r="I5249">
            <v>0</v>
          </cell>
          <cell r="J5249">
            <v>0</v>
          </cell>
          <cell r="K5249">
            <v>0</v>
          </cell>
          <cell r="L5249">
            <v>34307</v>
          </cell>
        </row>
        <row r="5250">
          <cell r="A5250" t="str">
            <v>5006ER3006A</v>
          </cell>
          <cell r="B5250" t="str">
            <v>CAP,COVER</v>
          </cell>
          <cell r="C5250" t="str">
            <v>이재일1</v>
          </cell>
          <cell r="D5250">
            <v>0</v>
          </cell>
          <cell r="E5250">
            <v>0</v>
          </cell>
          <cell r="F5250">
            <v>0</v>
          </cell>
          <cell r="G5250">
            <v>0</v>
          </cell>
          <cell r="H5250">
            <v>0</v>
          </cell>
          <cell r="I5250">
            <v>0</v>
          </cell>
          <cell r="J5250">
            <v>0</v>
          </cell>
          <cell r="K5250">
            <v>0</v>
          </cell>
          <cell r="L5250">
            <v>270</v>
          </cell>
        </row>
        <row r="5251">
          <cell r="A5251" t="str">
            <v>5006ER3006C</v>
          </cell>
          <cell r="B5251" t="str">
            <v>CAP,COVER</v>
          </cell>
          <cell r="C5251" t="str">
            <v>이재일1</v>
          </cell>
          <cell r="D5251">
            <v>0</v>
          </cell>
          <cell r="E5251">
            <v>0</v>
          </cell>
          <cell r="F5251">
            <v>0</v>
          </cell>
          <cell r="G5251">
            <v>0</v>
          </cell>
          <cell r="H5251">
            <v>0</v>
          </cell>
          <cell r="I5251">
            <v>0</v>
          </cell>
          <cell r="J5251">
            <v>0</v>
          </cell>
          <cell r="K5251">
            <v>0</v>
          </cell>
          <cell r="L5251">
            <v>0</v>
          </cell>
        </row>
        <row r="5252">
          <cell r="A5252" t="str">
            <v>5006ER3006D</v>
          </cell>
          <cell r="B5252" t="str">
            <v>CAP,COVER</v>
          </cell>
          <cell r="C5252" t="str">
            <v>이재일1</v>
          </cell>
          <cell r="D5252">
            <v>270</v>
          </cell>
          <cell r="E5252">
            <v>450</v>
          </cell>
          <cell r="F5252">
            <v>0</v>
          </cell>
          <cell r="G5252">
            <v>720</v>
          </cell>
          <cell r="H5252">
            <v>0</v>
          </cell>
          <cell r="I5252">
            <v>0</v>
          </cell>
          <cell r="J5252">
            <v>0</v>
          </cell>
          <cell r="K5252">
            <v>0</v>
          </cell>
          <cell r="L5252">
            <v>720</v>
          </cell>
        </row>
        <row r="5253">
          <cell r="A5253" t="str">
            <v>5006ER3007A</v>
          </cell>
          <cell r="B5253" t="str">
            <v>CAP,COVER</v>
          </cell>
          <cell r="C5253" t="str">
            <v>최경석</v>
          </cell>
          <cell r="D5253">
            <v>2224</v>
          </cell>
          <cell r="E5253">
            <v>85503.679999999993</v>
          </cell>
          <cell r="F5253">
            <v>0</v>
          </cell>
          <cell r="G5253">
            <v>81078.039999999994</v>
          </cell>
          <cell r="H5253">
            <v>9</v>
          </cell>
          <cell r="I5253">
            <v>6640.64</v>
          </cell>
          <cell r="J5253">
            <v>8093.08</v>
          </cell>
          <cell r="K5253">
            <v>0</v>
          </cell>
          <cell r="L5253">
            <v>106387.92</v>
          </cell>
        </row>
        <row r="5254">
          <cell r="A5254" t="str">
            <v>5006ER3007B</v>
          </cell>
          <cell r="B5254" t="str">
            <v>CAP,COVER</v>
          </cell>
          <cell r="C5254" t="str">
            <v>최경석</v>
          </cell>
          <cell r="D5254">
            <v>549</v>
          </cell>
          <cell r="E5254">
            <v>6993.08</v>
          </cell>
          <cell r="F5254">
            <v>0</v>
          </cell>
          <cell r="G5254">
            <v>7535.08</v>
          </cell>
          <cell r="H5254">
            <v>0</v>
          </cell>
          <cell r="I5254">
            <v>7</v>
          </cell>
          <cell r="J5254">
            <v>0</v>
          </cell>
          <cell r="K5254">
            <v>0</v>
          </cell>
          <cell r="L5254">
            <v>8293.08</v>
          </cell>
        </row>
        <row r="5255">
          <cell r="A5255" t="str">
            <v>5006ER3007C</v>
          </cell>
          <cell r="B5255" t="str">
            <v>CAP,COVER</v>
          </cell>
          <cell r="C5255" t="str">
            <v>최경석</v>
          </cell>
          <cell r="D5255">
            <v>0</v>
          </cell>
          <cell r="E5255">
            <v>422</v>
          </cell>
          <cell r="F5255">
            <v>0</v>
          </cell>
          <cell r="G5255">
            <v>0</v>
          </cell>
          <cell r="H5255">
            <v>0</v>
          </cell>
          <cell r="I5255">
            <v>422</v>
          </cell>
          <cell r="J5255">
            <v>422</v>
          </cell>
          <cell r="K5255">
            <v>0</v>
          </cell>
          <cell r="L5255">
            <v>422</v>
          </cell>
        </row>
        <row r="5256">
          <cell r="A5256" t="str">
            <v>5006ER3007E</v>
          </cell>
          <cell r="B5256" t="str">
            <v>CAP,COVER</v>
          </cell>
          <cell r="C5256" t="str">
            <v>최경석</v>
          </cell>
          <cell r="D5256">
            <v>0</v>
          </cell>
          <cell r="E5256">
            <v>3856</v>
          </cell>
          <cell r="F5256">
            <v>0</v>
          </cell>
          <cell r="G5256">
            <v>3856</v>
          </cell>
          <cell r="H5256">
            <v>0</v>
          </cell>
          <cell r="I5256">
            <v>0</v>
          </cell>
          <cell r="J5256">
            <v>0</v>
          </cell>
          <cell r="K5256">
            <v>0</v>
          </cell>
          <cell r="L5256">
            <v>3946</v>
          </cell>
        </row>
        <row r="5257">
          <cell r="A5257" t="str">
            <v>5006ER3009A</v>
          </cell>
          <cell r="B5257" t="str">
            <v>CAP,DRAIN HOSE</v>
          </cell>
          <cell r="C5257" t="str">
            <v>박요성</v>
          </cell>
          <cell r="D5257">
            <v>-0.02</v>
          </cell>
          <cell r="E5257">
            <v>30</v>
          </cell>
          <cell r="F5257">
            <v>0</v>
          </cell>
          <cell r="G5257">
            <v>126</v>
          </cell>
          <cell r="H5257">
            <v>26</v>
          </cell>
          <cell r="I5257">
            <v>-126</v>
          </cell>
          <cell r="J5257">
            <v>-126</v>
          </cell>
          <cell r="K5257">
            <v>6019</v>
          </cell>
          <cell r="L5257">
            <v>162028</v>
          </cell>
        </row>
        <row r="5258">
          <cell r="A5258" t="str">
            <v>5006ER3012A</v>
          </cell>
          <cell r="B5258" t="str">
            <v>CAP,COVER</v>
          </cell>
          <cell r="C5258" t="str">
            <v>정경원</v>
          </cell>
          <cell r="D5258">
            <v>176</v>
          </cell>
          <cell r="E5258">
            <v>5857</v>
          </cell>
          <cell r="F5258">
            <v>0</v>
          </cell>
          <cell r="G5258">
            <v>4925</v>
          </cell>
          <cell r="H5258">
            <v>8</v>
          </cell>
          <cell r="I5258">
            <v>1100</v>
          </cell>
          <cell r="J5258">
            <v>414</v>
          </cell>
          <cell r="K5258">
            <v>0</v>
          </cell>
          <cell r="L5258">
            <v>7140</v>
          </cell>
        </row>
        <row r="5259">
          <cell r="A5259" t="str">
            <v>5006ER3012B</v>
          </cell>
          <cell r="B5259" t="str">
            <v>CAP,COVER</v>
          </cell>
          <cell r="C5259" t="str">
            <v>정경원</v>
          </cell>
          <cell r="D5259">
            <v>233</v>
          </cell>
          <cell r="E5259">
            <v>2038</v>
          </cell>
          <cell r="F5259">
            <v>0</v>
          </cell>
          <cell r="G5259">
            <v>2223</v>
          </cell>
          <cell r="H5259">
            <v>0</v>
          </cell>
          <cell r="I5259">
            <v>48</v>
          </cell>
          <cell r="J5259">
            <v>48</v>
          </cell>
          <cell r="K5259">
            <v>0</v>
          </cell>
          <cell r="L5259">
            <v>2646</v>
          </cell>
        </row>
        <row r="5260">
          <cell r="A5260" t="str">
            <v>5006ER3013A</v>
          </cell>
          <cell r="B5260" t="str">
            <v>CAP,COVER</v>
          </cell>
          <cell r="C5260" t="str">
            <v>김보명</v>
          </cell>
          <cell r="D5260">
            <v>15</v>
          </cell>
          <cell r="E5260">
            <v>1215</v>
          </cell>
          <cell r="F5260">
            <v>0</v>
          </cell>
          <cell r="G5260">
            <v>1230</v>
          </cell>
          <cell r="H5260">
            <v>0</v>
          </cell>
          <cell r="I5260">
            <v>0</v>
          </cell>
          <cell r="J5260">
            <v>0</v>
          </cell>
          <cell r="K5260">
            <v>0</v>
          </cell>
          <cell r="L5260">
            <v>1230</v>
          </cell>
        </row>
        <row r="5261">
          <cell r="A5261" t="str">
            <v>5006ER3013C</v>
          </cell>
          <cell r="B5261" t="str">
            <v>CAP,COVER</v>
          </cell>
          <cell r="C5261" t="str">
            <v>김보명</v>
          </cell>
          <cell r="D5261">
            <v>50</v>
          </cell>
          <cell r="E5261">
            <v>18032</v>
          </cell>
          <cell r="F5261">
            <v>0</v>
          </cell>
          <cell r="G5261">
            <v>15767</v>
          </cell>
          <cell r="H5261">
            <v>0</v>
          </cell>
          <cell r="I5261">
            <v>2315</v>
          </cell>
          <cell r="J5261">
            <v>1501</v>
          </cell>
          <cell r="K5261">
            <v>0</v>
          </cell>
          <cell r="L5261">
            <v>24655</v>
          </cell>
        </row>
        <row r="5262">
          <cell r="A5262" t="str">
            <v>5006ER3013D</v>
          </cell>
          <cell r="B5262" t="str">
            <v>CAP,COVER</v>
          </cell>
          <cell r="C5262" t="str">
            <v>김보명</v>
          </cell>
          <cell r="D5262">
            <v>0</v>
          </cell>
          <cell r="E5262">
            <v>90</v>
          </cell>
          <cell r="F5262">
            <v>0</v>
          </cell>
          <cell r="G5262">
            <v>90</v>
          </cell>
          <cell r="H5262">
            <v>0</v>
          </cell>
          <cell r="I5262">
            <v>0</v>
          </cell>
          <cell r="J5262">
            <v>0</v>
          </cell>
          <cell r="K5262">
            <v>0</v>
          </cell>
          <cell r="L5262">
            <v>90</v>
          </cell>
        </row>
        <row r="5263">
          <cell r="A5263" t="str">
            <v>5006ER3020A</v>
          </cell>
          <cell r="B5263" t="str">
            <v>CAP,COVER</v>
          </cell>
          <cell r="C5263" t="str">
            <v>김보명</v>
          </cell>
          <cell r="D5263">
            <v>148</v>
          </cell>
          <cell r="E5263">
            <v>1189</v>
          </cell>
          <cell r="F5263">
            <v>0</v>
          </cell>
          <cell r="G5263">
            <v>1337</v>
          </cell>
          <cell r="H5263">
            <v>0</v>
          </cell>
          <cell r="I5263">
            <v>0</v>
          </cell>
          <cell r="J5263">
            <v>0</v>
          </cell>
          <cell r="K5263">
            <v>0</v>
          </cell>
          <cell r="L5263">
            <v>1989</v>
          </cell>
        </row>
        <row r="5264">
          <cell r="A5264" t="str">
            <v>5006ER3024A</v>
          </cell>
          <cell r="B5264" t="str">
            <v>CAP,SOFTENER</v>
          </cell>
          <cell r="D5264">
            <v>0</v>
          </cell>
          <cell r="E5264">
            <v>13</v>
          </cell>
          <cell r="F5264">
            <v>0</v>
          </cell>
          <cell r="G5264">
            <v>0</v>
          </cell>
          <cell r="H5264">
            <v>13</v>
          </cell>
          <cell r="I5264">
            <v>0</v>
          </cell>
          <cell r="J5264">
            <v>0</v>
          </cell>
          <cell r="K5264">
            <v>0</v>
          </cell>
          <cell r="L5264">
            <v>105119</v>
          </cell>
        </row>
        <row r="5265">
          <cell r="A5265" t="str">
            <v>5006ER4005A</v>
          </cell>
          <cell r="B5265" t="str">
            <v>CAP,HOLE</v>
          </cell>
          <cell r="C5265" t="str">
            <v>이재일1</v>
          </cell>
          <cell r="D5265">
            <v>2</v>
          </cell>
          <cell r="E5265">
            <v>3250</v>
          </cell>
          <cell r="F5265">
            <v>0</v>
          </cell>
          <cell r="G5265">
            <v>3252</v>
          </cell>
          <cell r="H5265">
            <v>0</v>
          </cell>
          <cell r="I5265">
            <v>0</v>
          </cell>
          <cell r="J5265">
            <v>200</v>
          </cell>
          <cell r="K5265">
            <v>0</v>
          </cell>
          <cell r="L5265">
            <v>4150</v>
          </cell>
        </row>
        <row r="5266">
          <cell r="A5266" t="str">
            <v>5006FA3381A</v>
          </cell>
          <cell r="B5266" t="str">
            <v>CAP,HOLE</v>
          </cell>
          <cell r="C5266" t="str">
            <v>이재일1</v>
          </cell>
          <cell r="D5266">
            <v>0</v>
          </cell>
          <cell r="E5266">
            <v>0</v>
          </cell>
          <cell r="F5266">
            <v>0</v>
          </cell>
          <cell r="G5266">
            <v>0</v>
          </cell>
          <cell r="H5266">
            <v>0</v>
          </cell>
          <cell r="I5266">
            <v>0</v>
          </cell>
          <cell r="J5266">
            <v>0</v>
          </cell>
          <cell r="K5266">
            <v>0</v>
          </cell>
          <cell r="L5266">
            <v>96</v>
          </cell>
        </row>
        <row r="5267">
          <cell r="A5267" t="str">
            <v>5006FA4059D</v>
          </cell>
          <cell r="B5267" t="str">
            <v>CAP,SCREW</v>
          </cell>
          <cell r="C5267" t="str">
            <v>강동훈</v>
          </cell>
          <cell r="D5267">
            <v>0</v>
          </cell>
          <cell r="E5267">
            <v>2040</v>
          </cell>
          <cell r="F5267">
            <v>0</v>
          </cell>
          <cell r="G5267">
            <v>2040</v>
          </cell>
          <cell r="H5267">
            <v>0</v>
          </cell>
          <cell r="I5267">
            <v>0</v>
          </cell>
          <cell r="J5267">
            <v>0</v>
          </cell>
          <cell r="K5267">
            <v>0</v>
          </cell>
          <cell r="L5267">
            <v>2040</v>
          </cell>
        </row>
        <row r="5268">
          <cell r="A5268" t="str">
            <v>5006FA4059F</v>
          </cell>
          <cell r="B5268" t="str">
            <v>CAP,SCREW</v>
          </cell>
          <cell r="C5268" t="str">
            <v>강동훈</v>
          </cell>
          <cell r="D5268">
            <v>192</v>
          </cell>
          <cell r="E5268">
            <v>22928</v>
          </cell>
          <cell r="F5268">
            <v>0</v>
          </cell>
          <cell r="G5268">
            <v>23224</v>
          </cell>
          <cell r="H5268">
            <v>10</v>
          </cell>
          <cell r="I5268">
            <v>-114</v>
          </cell>
          <cell r="J5268">
            <v>-1076</v>
          </cell>
          <cell r="K5268">
            <v>0</v>
          </cell>
          <cell r="L5268">
            <v>27496</v>
          </cell>
        </row>
        <row r="5269">
          <cell r="A5269" t="str">
            <v>5006FA4059P</v>
          </cell>
          <cell r="B5269" t="str">
            <v>CAP,SCREW</v>
          </cell>
          <cell r="C5269" t="str">
            <v>강동훈</v>
          </cell>
          <cell r="D5269">
            <v>0</v>
          </cell>
          <cell r="E5269">
            <v>0</v>
          </cell>
          <cell r="F5269">
            <v>0</v>
          </cell>
          <cell r="G5269">
            <v>684</v>
          </cell>
          <cell r="H5269">
            <v>0</v>
          </cell>
          <cell r="I5269">
            <v>-684</v>
          </cell>
          <cell r="J5269">
            <v>-684</v>
          </cell>
          <cell r="K5269">
            <v>0</v>
          </cell>
          <cell r="L5269">
            <v>684</v>
          </cell>
        </row>
        <row r="5270">
          <cell r="A5270" t="str">
            <v>5006FA4059S</v>
          </cell>
          <cell r="B5270" t="str">
            <v>CAP,SCREW</v>
          </cell>
          <cell r="C5270" t="str">
            <v>강동훈</v>
          </cell>
          <cell r="D5270">
            <v>0</v>
          </cell>
          <cell r="E5270">
            <v>2448</v>
          </cell>
          <cell r="F5270">
            <v>0</v>
          </cell>
          <cell r="G5270">
            <v>2448</v>
          </cell>
          <cell r="H5270">
            <v>0</v>
          </cell>
          <cell r="I5270">
            <v>0</v>
          </cell>
          <cell r="J5270">
            <v>0</v>
          </cell>
          <cell r="K5270">
            <v>0</v>
          </cell>
          <cell r="L5270">
            <v>2448</v>
          </cell>
        </row>
        <row r="5271">
          <cell r="A5271" t="str">
            <v>5006FA4059X</v>
          </cell>
          <cell r="B5271" t="str">
            <v>CAP,SCREW</v>
          </cell>
          <cell r="C5271" t="str">
            <v>강동훈</v>
          </cell>
          <cell r="D5271">
            <v>0</v>
          </cell>
          <cell r="E5271">
            <v>1368</v>
          </cell>
          <cell r="F5271">
            <v>0</v>
          </cell>
          <cell r="G5271">
            <v>1368</v>
          </cell>
          <cell r="H5271">
            <v>0</v>
          </cell>
          <cell r="I5271">
            <v>0</v>
          </cell>
          <cell r="J5271">
            <v>0</v>
          </cell>
          <cell r="K5271">
            <v>0</v>
          </cell>
          <cell r="L5271">
            <v>1368</v>
          </cell>
        </row>
        <row r="5272">
          <cell r="A5272" t="str">
            <v>5006FA4199K</v>
          </cell>
          <cell r="B5272" t="str">
            <v>CAP,SOFTENER</v>
          </cell>
          <cell r="C5272" t="str">
            <v>강동훈</v>
          </cell>
          <cell r="D5272">
            <v>0</v>
          </cell>
          <cell r="E5272">
            <v>10</v>
          </cell>
          <cell r="F5272">
            <v>0</v>
          </cell>
          <cell r="G5272">
            <v>0</v>
          </cell>
          <cell r="H5272">
            <v>10</v>
          </cell>
          <cell r="I5272">
            <v>0</v>
          </cell>
          <cell r="J5272">
            <v>0</v>
          </cell>
          <cell r="K5272">
            <v>0</v>
          </cell>
          <cell r="L5272">
            <v>0</v>
          </cell>
        </row>
        <row r="5273">
          <cell r="A5273" t="str">
            <v>5006FA4238F</v>
          </cell>
          <cell r="B5273" t="str">
            <v>CAP,SCREW</v>
          </cell>
          <cell r="C5273" t="str">
            <v>강동훈</v>
          </cell>
          <cell r="D5273">
            <v>508</v>
          </cell>
          <cell r="E5273">
            <v>8160</v>
          </cell>
          <cell r="F5273">
            <v>0</v>
          </cell>
          <cell r="G5273">
            <v>8668</v>
          </cell>
          <cell r="H5273">
            <v>0</v>
          </cell>
          <cell r="I5273">
            <v>0</v>
          </cell>
          <cell r="J5273">
            <v>0</v>
          </cell>
          <cell r="K5273">
            <v>0</v>
          </cell>
          <cell r="L5273">
            <v>8668</v>
          </cell>
        </row>
        <row r="5274">
          <cell r="A5274" t="str">
            <v>5006FA4238J</v>
          </cell>
          <cell r="B5274" t="str">
            <v>CAP,SCREW</v>
          </cell>
          <cell r="C5274" t="str">
            <v>강동훈</v>
          </cell>
          <cell r="D5274">
            <v>0</v>
          </cell>
          <cell r="E5274">
            <v>6600</v>
          </cell>
          <cell r="F5274">
            <v>0</v>
          </cell>
          <cell r="G5274">
            <v>6592</v>
          </cell>
          <cell r="H5274">
            <v>0</v>
          </cell>
          <cell r="I5274">
            <v>8</v>
          </cell>
          <cell r="J5274">
            <v>6</v>
          </cell>
          <cell r="K5274">
            <v>0</v>
          </cell>
          <cell r="L5274">
            <v>7200</v>
          </cell>
        </row>
        <row r="5275">
          <cell r="A5275" t="str">
            <v>5006FA4238M</v>
          </cell>
          <cell r="B5275" t="str">
            <v>CAP,SCREW</v>
          </cell>
          <cell r="C5275" t="str">
            <v>강동훈</v>
          </cell>
          <cell r="D5275">
            <v>0</v>
          </cell>
          <cell r="E5275">
            <v>204</v>
          </cell>
          <cell r="F5275">
            <v>0</v>
          </cell>
          <cell r="G5275">
            <v>0</v>
          </cell>
          <cell r="H5275">
            <v>0</v>
          </cell>
          <cell r="I5275">
            <v>204</v>
          </cell>
          <cell r="J5275">
            <v>2</v>
          </cell>
          <cell r="K5275">
            <v>0</v>
          </cell>
          <cell r="L5275">
            <v>204</v>
          </cell>
        </row>
        <row r="5276">
          <cell r="A5276" t="str">
            <v>5006FA4238T</v>
          </cell>
          <cell r="B5276" t="str">
            <v>CAP,SCREW</v>
          </cell>
          <cell r="C5276" t="str">
            <v>강동훈</v>
          </cell>
          <cell r="D5276">
            <v>0</v>
          </cell>
          <cell r="E5276">
            <v>800</v>
          </cell>
          <cell r="F5276">
            <v>0</v>
          </cell>
          <cell r="G5276">
            <v>796</v>
          </cell>
          <cell r="H5276">
            <v>0</v>
          </cell>
          <cell r="I5276">
            <v>4</v>
          </cell>
          <cell r="J5276">
            <v>0</v>
          </cell>
          <cell r="K5276">
            <v>0</v>
          </cell>
          <cell r="L5276">
            <v>1600</v>
          </cell>
        </row>
        <row r="5277">
          <cell r="A5277" t="str">
            <v>5006FA4238U</v>
          </cell>
          <cell r="B5277" t="str">
            <v>CAP,SCREW</v>
          </cell>
          <cell r="C5277" t="str">
            <v>강동훈</v>
          </cell>
          <cell r="D5277">
            <v>206</v>
          </cell>
          <cell r="E5277">
            <v>7812</v>
          </cell>
          <cell r="F5277">
            <v>0</v>
          </cell>
          <cell r="G5277">
            <v>8018</v>
          </cell>
          <cell r="H5277">
            <v>0</v>
          </cell>
          <cell r="I5277">
            <v>0</v>
          </cell>
          <cell r="J5277">
            <v>0</v>
          </cell>
          <cell r="K5277">
            <v>0</v>
          </cell>
          <cell r="L5277">
            <v>8412</v>
          </cell>
        </row>
        <row r="5278">
          <cell r="A5278" t="str">
            <v>5006FA4238Y</v>
          </cell>
          <cell r="B5278" t="str">
            <v>CAP,SCREW</v>
          </cell>
          <cell r="C5278" t="str">
            <v>강동훈</v>
          </cell>
          <cell r="D5278">
            <v>0</v>
          </cell>
          <cell r="E5278">
            <v>0</v>
          </cell>
          <cell r="F5278">
            <v>0</v>
          </cell>
          <cell r="G5278">
            <v>0</v>
          </cell>
          <cell r="H5278">
            <v>0</v>
          </cell>
          <cell r="I5278">
            <v>0</v>
          </cell>
          <cell r="J5278">
            <v>0</v>
          </cell>
          <cell r="K5278">
            <v>0</v>
          </cell>
          <cell r="L5278">
            <v>0</v>
          </cell>
        </row>
        <row r="5279">
          <cell r="A5279" t="str">
            <v>5006FA4319A</v>
          </cell>
          <cell r="B5279" t="str">
            <v>CAP,SCREW</v>
          </cell>
          <cell r="C5279" t="str">
            <v>강동훈</v>
          </cell>
          <cell r="D5279">
            <v>0</v>
          </cell>
          <cell r="E5279">
            <v>1224</v>
          </cell>
          <cell r="F5279">
            <v>0</v>
          </cell>
          <cell r="G5279">
            <v>1224</v>
          </cell>
          <cell r="H5279">
            <v>0</v>
          </cell>
          <cell r="I5279">
            <v>0</v>
          </cell>
          <cell r="J5279">
            <v>0</v>
          </cell>
          <cell r="K5279">
            <v>0</v>
          </cell>
          <cell r="L5279">
            <v>1680</v>
          </cell>
        </row>
        <row r="5280">
          <cell r="A5280" t="str">
            <v>5006FA4319K</v>
          </cell>
          <cell r="B5280" t="str">
            <v>CAP,SCREW</v>
          </cell>
          <cell r="C5280" t="str">
            <v>강동훈</v>
          </cell>
          <cell r="D5280">
            <v>0</v>
          </cell>
          <cell r="E5280">
            <v>0</v>
          </cell>
          <cell r="F5280">
            <v>0</v>
          </cell>
          <cell r="G5280">
            <v>0</v>
          </cell>
          <cell r="H5280">
            <v>0</v>
          </cell>
          <cell r="I5280">
            <v>0</v>
          </cell>
          <cell r="J5280">
            <v>0</v>
          </cell>
          <cell r="K5280">
            <v>0</v>
          </cell>
          <cell r="L5280">
            <v>0</v>
          </cell>
        </row>
        <row r="5281">
          <cell r="A5281" t="str">
            <v>5006FA4319N</v>
          </cell>
          <cell r="B5281" t="str">
            <v>CAP,SCREW</v>
          </cell>
          <cell r="C5281" t="str">
            <v>강동훈</v>
          </cell>
          <cell r="D5281">
            <v>180</v>
          </cell>
          <cell r="E5281">
            <v>3568</v>
          </cell>
          <cell r="F5281">
            <v>0</v>
          </cell>
          <cell r="G5281">
            <v>4040</v>
          </cell>
          <cell r="H5281">
            <v>0</v>
          </cell>
          <cell r="I5281">
            <v>-292</v>
          </cell>
          <cell r="J5281">
            <v>-300</v>
          </cell>
          <cell r="K5281">
            <v>0</v>
          </cell>
          <cell r="L5281">
            <v>4564</v>
          </cell>
        </row>
        <row r="5282">
          <cell r="A5282" t="str">
            <v>5006FA4319U</v>
          </cell>
          <cell r="B5282" t="str">
            <v>CAP,SCREW</v>
          </cell>
          <cell r="C5282" t="str">
            <v>강동훈</v>
          </cell>
          <cell r="D5282">
            <v>0</v>
          </cell>
          <cell r="E5282">
            <v>944</v>
          </cell>
          <cell r="F5282">
            <v>0</v>
          </cell>
          <cell r="G5282">
            <v>944</v>
          </cell>
          <cell r="H5282">
            <v>0</v>
          </cell>
          <cell r="I5282">
            <v>0</v>
          </cell>
          <cell r="J5282">
            <v>0</v>
          </cell>
          <cell r="K5282">
            <v>0</v>
          </cell>
          <cell r="L5282">
            <v>1352</v>
          </cell>
        </row>
        <row r="5283">
          <cell r="A5283" t="str">
            <v>5006FA4323D</v>
          </cell>
          <cell r="B5283" t="str">
            <v>CAP,SCREW</v>
          </cell>
          <cell r="C5283" t="str">
            <v>강동훈</v>
          </cell>
          <cell r="D5283">
            <v>442</v>
          </cell>
          <cell r="E5283">
            <v>1486</v>
          </cell>
          <cell r="F5283">
            <v>0</v>
          </cell>
          <cell r="G5283">
            <v>1928</v>
          </cell>
          <cell r="H5283">
            <v>0</v>
          </cell>
          <cell r="I5283">
            <v>0</v>
          </cell>
          <cell r="J5283">
            <v>0</v>
          </cell>
          <cell r="K5283">
            <v>0</v>
          </cell>
          <cell r="L5283">
            <v>1928</v>
          </cell>
        </row>
        <row r="5284">
          <cell r="A5284" t="str">
            <v>5006FA4323N</v>
          </cell>
          <cell r="B5284" t="str">
            <v>CAP,SCREW</v>
          </cell>
          <cell r="C5284" t="str">
            <v>강동훈</v>
          </cell>
          <cell r="D5284">
            <v>0</v>
          </cell>
          <cell r="E5284">
            <v>510</v>
          </cell>
          <cell r="F5284">
            <v>0</v>
          </cell>
          <cell r="G5284">
            <v>510</v>
          </cell>
          <cell r="H5284">
            <v>0</v>
          </cell>
          <cell r="I5284">
            <v>0</v>
          </cell>
          <cell r="J5284">
            <v>0</v>
          </cell>
          <cell r="K5284">
            <v>0</v>
          </cell>
          <cell r="L5284">
            <v>910</v>
          </cell>
        </row>
        <row r="5285">
          <cell r="A5285" t="str">
            <v>5006FA4323S</v>
          </cell>
          <cell r="B5285" t="str">
            <v>CAP,SCREW</v>
          </cell>
          <cell r="C5285" t="str">
            <v>강동훈</v>
          </cell>
          <cell r="D5285">
            <v>252</v>
          </cell>
          <cell r="E5285">
            <v>2748</v>
          </cell>
          <cell r="F5285">
            <v>0</v>
          </cell>
          <cell r="G5285">
            <v>3000</v>
          </cell>
          <cell r="H5285">
            <v>0</v>
          </cell>
          <cell r="I5285">
            <v>0</v>
          </cell>
          <cell r="J5285">
            <v>0</v>
          </cell>
          <cell r="K5285">
            <v>0</v>
          </cell>
          <cell r="L5285">
            <v>3000</v>
          </cell>
        </row>
        <row r="5286">
          <cell r="A5286" t="str">
            <v>5006FA4323T</v>
          </cell>
          <cell r="B5286" t="str">
            <v>CAP,SCREW</v>
          </cell>
          <cell r="C5286" t="str">
            <v>강동훈</v>
          </cell>
          <cell r="D5286">
            <v>2</v>
          </cell>
          <cell r="E5286">
            <v>5600</v>
          </cell>
          <cell r="F5286">
            <v>0</v>
          </cell>
          <cell r="G5286">
            <v>3200</v>
          </cell>
          <cell r="H5286">
            <v>0</v>
          </cell>
          <cell r="I5286">
            <v>2402</v>
          </cell>
          <cell r="J5286">
            <v>8</v>
          </cell>
          <cell r="K5286">
            <v>0</v>
          </cell>
          <cell r="L5286">
            <v>7600</v>
          </cell>
        </row>
        <row r="5287">
          <cell r="A5287" t="str">
            <v>5006FA4323U</v>
          </cell>
          <cell r="B5287" t="str">
            <v>CAP,SCREW</v>
          </cell>
          <cell r="C5287" t="str">
            <v>강동훈</v>
          </cell>
          <cell r="D5287">
            <v>1000</v>
          </cell>
          <cell r="E5287">
            <v>6238</v>
          </cell>
          <cell r="F5287">
            <v>0</v>
          </cell>
          <cell r="G5287">
            <v>7000</v>
          </cell>
          <cell r="H5287">
            <v>0</v>
          </cell>
          <cell r="I5287">
            <v>238</v>
          </cell>
          <cell r="J5287">
            <v>72</v>
          </cell>
          <cell r="K5287">
            <v>0</v>
          </cell>
          <cell r="L5287">
            <v>10000</v>
          </cell>
        </row>
        <row r="5288">
          <cell r="A5288" t="str">
            <v>5006FA4348A</v>
          </cell>
          <cell r="B5288" t="str">
            <v>CAP,SCREW</v>
          </cell>
          <cell r="C5288" t="str">
            <v>강동훈</v>
          </cell>
          <cell r="D5288">
            <v>420</v>
          </cell>
          <cell r="E5288">
            <v>930</v>
          </cell>
          <cell r="F5288">
            <v>0</v>
          </cell>
          <cell r="G5288">
            <v>1104</v>
          </cell>
          <cell r="H5288">
            <v>0</v>
          </cell>
          <cell r="I5288">
            <v>246</v>
          </cell>
          <cell r="J5288">
            <v>246</v>
          </cell>
          <cell r="K5288">
            <v>0</v>
          </cell>
          <cell r="L5288">
            <v>1842</v>
          </cell>
        </row>
        <row r="5289">
          <cell r="A5289" t="str">
            <v>5006FA4348B</v>
          </cell>
          <cell r="B5289" t="str">
            <v>CAP,SCREW</v>
          </cell>
          <cell r="C5289" t="str">
            <v>강동훈</v>
          </cell>
          <cell r="D5289">
            <v>3160</v>
          </cell>
          <cell r="E5289">
            <v>12228</v>
          </cell>
          <cell r="F5289">
            <v>0</v>
          </cell>
          <cell r="G5289">
            <v>13252</v>
          </cell>
          <cell r="H5289">
            <v>0</v>
          </cell>
          <cell r="I5289">
            <v>2136</v>
          </cell>
          <cell r="J5289">
            <v>7538</v>
          </cell>
          <cell r="K5289">
            <v>0</v>
          </cell>
          <cell r="L5289">
            <v>18988</v>
          </cell>
        </row>
        <row r="5290">
          <cell r="A5290" t="str">
            <v>5006FA4348Z</v>
          </cell>
          <cell r="B5290" t="str">
            <v>CAP,SCREW</v>
          </cell>
          <cell r="C5290" t="str">
            <v>강동훈</v>
          </cell>
          <cell r="D5290">
            <v>618</v>
          </cell>
          <cell r="E5290">
            <v>13554</v>
          </cell>
          <cell r="F5290">
            <v>0</v>
          </cell>
          <cell r="G5290">
            <v>11442</v>
          </cell>
          <cell r="H5290">
            <v>0</v>
          </cell>
          <cell r="I5290">
            <v>2730</v>
          </cell>
          <cell r="J5290">
            <v>2970</v>
          </cell>
          <cell r="K5290">
            <v>0</v>
          </cell>
          <cell r="L5290">
            <v>15762</v>
          </cell>
        </row>
        <row r="5291">
          <cell r="A5291" t="str">
            <v>5006FD4311A</v>
          </cell>
          <cell r="B5291" t="str">
            <v>CAP,HOLE</v>
          </cell>
          <cell r="C5291" t="str">
            <v>우제진</v>
          </cell>
          <cell r="D5291">
            <v>0</v>
          </cell>
          <cell r="E5291">
            <v>1200</v>
          </cell>
          <cell r="F5291">
            <v>0</v>
          </cell>
          <cell r="G5291">
            <v>0</v>
          </cell>
          <cell r="H5291">
            <v>1200</v>
          </cell>
          <cell r="I5291">
            <v>0</v>
          </cell>
          <cell r="J5291">
            <v>400</v>
          </cell>
          <cell r="K5291">
            <v>400</v>
          </cell>
          <cell r="L5291">
            <v>0</v>
          </cell>
        </row>
        <row r="5292">
          <cell r="A5292" t="str">
            <v>5006FR3146A</v>
          </cell>
          <cell r="B5292" t="str">
            <v>CAP,DRAIN HOSE</v>
          </cell>
          <cell r="C5292" t="str">
            <v>허순</v>
          </cell>
          <cell r="D5292">
            <v>2135</v>
          </cell>
          <cell r="E5292">
            <v>0</v>
          </cell>
          <cell r="F5292">
            <v>0</v>
          </cell>
          <cell r="G5292">
            <v>2001</v>
          </cell>
          <cell r="H5292">
            <v>0</v>
          </cell>
          <cell r="I5292">
            <v>134</v>
          </cell>
          <cell r="J5292">
            <v>134</v>
          </cell>
          <cell r="K5292">
            <v>0</v>
          </cell>
          <cell r="L5292">
            <v>4002</v>
          </cell>
        </row>
        <row r="5293">
          <cell r="A5293" t="str">
            <v>5006FR3146B</v>
          </cell>
          <cell r="B5293" t="str">
            <v>CAP,DRAIN HOSE</v>
          </cell>
          <cell r="C5293" t="str">
            <v>정경원</v>
          </cell>
          <cell r="D5293">
            <v>0</v>
          </cell>
          <cell r="E5293">
            <v>0</v>
          </cell>
          <cell r="F5293">
            <v>0</v>
          </cell>
          <cell r="G5293">
            <v>0</v>
          </cell>
          <cell r="H5293">
            <v>0</v>
          </cell>
          <cell r="I5293">
            <v>0</v>
          </cell>
          <cell r="J5293">
            <v>0</v>
          </cell>
          <cell r="K5293">
            <v>0</v>
          </cell>
          <cell r="L5293">
            <v>0</v>
          </cell>
        </row>
        <row r="5294">
          <cell r="A5294" t="str">
            <v>5006FR3146D</v>
          </cell>
          <cell r="B5294" t="str">
            <v>CAP,DRAIN HOSE</v>
          </cell>
          <cell r="C5294" t="str">
            <v>김보명</v>
          </cell>
          <cell r="D5294">
            <v>1335</v>
          </cell>
          <cell r="E5294">
            <v>0</v>
          </cell>
          <cell r="F5294">
            <v>0</v>
          </cell>
          <cell r="G5294">
            <v>0</v>
          </cell>
          <cell r="H5294">
            <v>0</v>
          </cell>
          <cell r="I5294">
            <v>1335</v>
          </cell>
          <cell r="J5294">
            <v>1335</v>
          </cell>
          <cell r="K5294">
            <v>0</v>
          </cell>
          <cell r="L5294">
            <v>0</v>
          </cell>
        </row>
        <row r="5295">
          <cell r="A5295" t="str">
            <v>5006FR3179A</v>
          </cell>
          <cell r="B5295" t="str">
            <v>CAP,COVER</v>
          </cell>
          <cell r="C5295" t="str">
            <v>최경석</v>
          </cell>
          <cell r="D5295">
            <v>1452.4</v>
          </cell>
          <cell r="E5295">
            <v>20591</v>
          </cell>
          <cell r="F5295">
            <v>0</v>
          </cell>
          <cell r="G5295">
            <v>20269</v>
          </cell>
          <cell r="H5295">
            <v>3</v>
          </cell>
          <cell r="I5295">
            <v>1771.4</v>
          </cell>
          <cell r="J5295">
            <v>1611.4</v>
          </cell>
          <cell r="K5295">
            <v>30</v>
          </cell>
          <cell r="L5295">
            <v>25808</v>
          </cell>
        </row>
        <row r="5296">
          <cell r="A5296" t="str">
            <v>5006FR3179B</v>
          </cell>
          <cell r="B5296" t="str">
            <v>CAP,COVER</v>
          </cell>
          <cell r="C5296" t="str">
            <v>최경석</v>
          </cell>
          <cell r="D5296">
            <v>1744</v>
          </cell>
          <cell r="E5296">
            <v>2674</v>
          </cell>
          <cell r="F5296">
            <v>0</v>
          </cell>
          <cell r="G5296">
            <v>4343</v>
          </cell>
          <cell r="H5296">
            <v>0</v>
          </cell>
          <cell r="I5296">
            <v>75</v>
          </cell>
          <cell r="J5296">
            <v>75</v>
          </cell>
          <cell r="K5296">
            <v>0</v>
          </cell>
          <cell r="L5296">
            <v>5905</v>
          </cell>
        </row>
        <row r="5297">
          <cell r="A5297" t="str">
            <v>5006FR3179C</v>
          </cell>
          <cell r="B5297" t="str">
            <v>CAP,COVER</v>
          </cell>
          <cell r="C5297" t="str">
            <v>이재일1</v>
          </cell>
          <cell r="D5297">
            <v>28</v>
          </cell>
          <cell r="E5297">
            <v>1</v>
          </cell>
          <cell r="F5297">
            <v>0</v>
          </cell>
          <cell r="G5297">
            <v>29</v>
          </cell>
          <cell r="H5297">
            <v>0</v>
          </cell>
          <cell r="I5297">
            <v>0</v>
          </cell>
          <cell r="J5297">
            <v>0</v>
          </cell>
          <cell r="K5297">
            <v>0</v>
          </cell>
          <cell r="L5297">
            <v>70</v>
          </cell>
        </row>
        <row r="5298">
          <cell r="A5298" t="str">
            <v>5006FR4159A</v>
          </cell>
          <cell r="B5298" t="str">
            <v>CAP,HOLE</v>
          </cell>
          <cell r="C5298" t="str">
            <v>정경원</v>
          </cell>
          <cell r="D5298">
            <v>98524.000050000002</v>
          </cell>
          <cell r="E5298">
            <v>698617</v>
          </cell>
          <cell r="F5298">
            <v>0</v>
          </cell>
          <cell r="G5298">
            <v>696948</v>
          </cell>
          <cell r="H5298">
            <v>20</v>
          </cell>
          <cell r="I5298">
            <v>100173.00005</v>
          </cell>
          <cell r="J5298">
            <v>80393.000050000002</v>
          </cell>
          <cell r="K5298">
            <v>0</v>
          </cell>
          <cell r="L5298">
            <v>900599</v>
          </cell>
        </row>
        <row r="5299">
          <cell r="A5299" t="str">
            <v>5007FA3343A</v>
          </cell>
          <cell r="B5299" t="str">
            <v>CAP ASSEMBLY,PULSATOR</v>
          </cell>
          <cell r="C5299" t="str">
            <v>이현진</v>
          </cell>
          <cell r="D5299">
            <v>3300</v>
          </cell>
          <cell r="E5299">
            <v>0</v>
          </cell>
          <cell r="F5299">
            <v>0</v>
          </cell>
          <cell r="G5299">
            <v>0</v>
          </cell>
          <cell r="H5299">
            <v>2900</v>
          </cell>
          <cell r="I5299">
            <v>400</v>
          </cell>
          <cell r="J5299">
            <v>400</v>
          </cell>
          <cell r="K5299">
            <v>0</v>
          </cell>
          <cell r="L5299">
            <v>0</v>
          </cell>
        </row>
        <row r="5300">
          <cell r="A5300" t="str">
            <v>5012ER1006A</v>
          </cell>
          <cell r="B5300" t="str">
            <v>INSULATOR,PWB</v>
          </cell>
          <cell r="C5300" t="str">
            <v>정동석</v>
          </cell>
          <cell r="D5300">
            <v>0</v>
          </cell>
          <cell r="E5300">
            <v>430</v>
          </cell>
          <cell r="F5300">
            <v>0</v>
          </cell>
          <cell r="G5300">
            <v>442</v>
          </cell>
          <cell r="H5300">
            <v>0</v>
          </cell>
          <cell r="I5300">
            <v>-12</v>
          </cell>
          <cell r="J5300">
            <v>0</v>
          </cell>
          <cell r="K5300">
            <v>0</v>
          </cell>
          <cell r="L5300">
            <v>1608</v>
          </cell>
        </row>
        <row r="5301">
          <cell r="A5301" t="str">
            <v>5012ER1006B</v>
          </cell>
          <cell r="B5301" t="str">
            <v>INSULATOR,PWB</v>
          </cell>
          <cell r="C5301" t="str">
            <v>정동석</v>
          </cell>
          <cell r="D5301">
            <v>-4</v>
          </cell>
          <cell r="E5301">
            <v>160</v>
          </cell>
          <cell r="F5301">
            <v>0</v>
          </cell>
          <cell r="G5301">
            <v>165</v>
          </cell>
          <cell r="H5301">
            <v>0</v>
          </cell>
          <cell r="I5301">
            <v>-9</v>
          </cell>
          <cell r="J5301">
            <v>-87</v>
          </cell>
          <cell r="K5301">
            <v>0</v>
          </cell>
          <cell r="L5301">
            <v>409</v>
          </cell>
        </row>
        <row r="5302">
          <cell r="A5302" t="str">
            <v>5012ER1006C</v>
          </cell>
          <cell r="B5302" t="str">
            <v>INSULATOR,PWB</v>
          </cell>
          <cell r="C5302" t="str">
            <v>정동석</v>
          </cell>
          <cell r="D5302">
            <v>0</v>
          </cell>
          <cell r="E5302">
            <v>365</v>
          </cell>
          <cell r="F5302">
            <v>0</v>
          </cell>
          <cell r="G5302">
            <v>805</v>
          </cell>
          <cell r="H5302">
            <v>0</v>
          </cell>
          <cell r="I5302">
            <v>-440</v>
          </cell>
          <cell r="J5302">
            <v>0</v>
          </cell>
          <cell r="K5302">
            <v>0</v>
          </cell>
          <cell r="L5302">
            <v>815</v>
          </cell>
        </row>
        <row r="5303">
          <cell r="A5303" t="str">
            <v>5012ER1007A</v>
          </cell>
          <cell r="B5303" t="str">
            <v>INSULATOR,PWB</v>
          </cell>
          <cell r="C5303" t="str">
            <v>정동석</v>
          </cell>
          <cell r="D5303">
            <v>-82</v>
          </cell>
          <cell r="E5303">
            <v>10260</v>
          </cell>
          <cell r="F5303">
            <v>0</v>
          </cell>
          <cell r="G5303">
            <v>11302</v>
          </cell>
          <cell r="H5303">
            <v>0</v>
          </cell>
          <cell r="I5303">
            <v>-1124</v>
          </cell>
          <cell r="J5303">
            <v>-1128</v>
          </cell>
          <cell r="K5303">
            <v>0</v>
          </cell>
          <cell r="L5303">
            <v>44692</v>
          </cell>
        </row>
        <row r="5304">
          <cell r="A5304" t="str">
            <v>5012ER1008A</v>
          </cell>
          <cell r="B5304" t="str">
            <v>INSULATOR,PWB</v>
          </cell>
          <cell r="C5304" t="str">
            <v>정동석</v>
          </cell>
          <cell r="D5304">
            <v>0</v>
          </cell>
          <cell r="E5304">
            <v>330</v>
          </cell>
          <cell r="F5304">
            <v>0</v>
          </cell>
          <cell r="G5304">
            <v>420</v>
          </cell>
          <cell r="H5304">
            <v>0</v>
          </cell>
          <cell r="I5304">
            <v>-90</v>
          </cell>
          <cell r="J5304">
            <v>-90</v>
          </cell>
          <cell r="K5304">
            <v>0</v>
          </cell>
          <cell r="L5304">
            <v>19134</v>
          </cell>
        </row>
        <row r="5305">
          <cell r="A5305" t="str">
            <v>5012ER1013A</v>
          </cell>
          <cell r="B5305" t="str">
            <v>INSULATOR,PWB</v>
          </cell>
          <cell r="C5305" t="str">
            <v>정동석</v>
          </cell>
          <cell r="D5305">
            <v>0</v>
          </cell>
          <cell r="E5305">
            <v>2630</v>
          </cell>
          <cell r="F5305">
            <v>0</v>
          </cell>
          <cell r="G5305">
            <v>2730</v>
          </cell>
          <cell r="H5305">
            <v>0</v>
          </cell>
          <cell r="I5305">
            <v>-100</v>
          </cell>
          <cell r="J5305">
            <v>-200</v>
          </cell>
          <cell r="K5305">
            <v>0</v>
          </cell>
          <cell r="L5305">
            <v>10523</v>
          </cell>
        </row>
        <row r="5306">
          <cell r="A5306" t="str">
            <v>5012ER1014B</v>
          </cell>
          <cell r="B5306" t="str">
            <v>INSULATOR,PWB</v>
          </cell>
          <cell r="C5306" t="str">
            <v>정동석</v>
          </cell>
          <cell r="D5306">
            <v>0</v>
          </cell>
          <cell r="E5306">
            <v>0</v>
          </cell>
          <cell r="F5306">
            <v>0</v>
          </cell>
          <cell r="G5306">
            <v>0</v>
          </cell>
          <cell r="H5306">
            <v>0</v>
          </cell>
          <cell r="I5306">
            <v>0</v>
          </cell>
          <cell r="J5306">
            <v>0</v>
          </cell>
          <cell r="K5306">
            <v>0</v>
          </cell>
          <cell r="L5306">
            <v>601</v>
          </cell>
        </row>
        <row r="5307">
          <cell r="A5307" t="str">
            <v>5012ER1017A</v>
          </cell>
          <cell r="B5307" t="str">
            <v>INSULATOR,PWB</v>
          </cell>
          <cell r="C5307" t="str">
            <v>정동석</v>
          </cell>
          <cell r="D5307">
            <v>0</v>
          </cell>
          <cell r="E5307">
            <v>630</v>
          </cell>
          <cell r="F5307">
            <v>0</v>
          </cell>
          <cell r="G5307">
            <v>804</v>
          </cell>
          <cell r="H5307">
            <v>0</v>
          </cell>
          <cell r="I5307">
            <v>-174</v>
          </cell>
          <cell r="J5307">
            <v>0</v>
          </cell>
          <cell r="K5307">
            <v>0</v>
          </cell>
          <cell r="L5307">
            <v>2286</v>
          </cell>
        </row>
        <row r="5308">
          <cell r="A5308" t="str">
            <v>5012ER1019A</v>
          </cell>
          <cell r="B5308" t="str">
            <v>INSULATOR,PWB</v>
          </cell>
          <cell r="C5308" t="str">
            <v>정동석</v>
          </cell>
          <cell r="D5308">
            <v>0</v>
          </cell>
          <cell r="E5308">
            <v>3826</v>
          </cell>
          <cell r="F5308">
            <v>0</v>
          </cell>
          <cell r="G5308">
            <v>4095</v>
          </cell>
          <cell r="H5308">
            <v>0</v>
          </cell>
          <cell r="I5308">
            <v>-269</v>
          </cell>
          <cell r="J5308">
            <v>-596</v>
          </cell>
          <cell r="K5308">
            <v>0</v>
          </cell>
          <cell r="L5308">
            <v>9668</v>
          </cell>
        </row>
        <row r="5309">
          <cell r="A5309" t="str">
            <v>5012FR1115H</v>
          </cell>
          <cell r="B5309" t="str">
            <v>FELT</v>
          </cell>
          <cell r="C5309" t="str">
            <v>정달식</v>
          </cell>
          <cell r="D5309">
            <v>2292</v>
          </cell>
          <cell r="E5309">
            <v>57074</v>
          </cell>
          <cell r="F5309">
            <v>0</v>
          </cell>
          <cell r="G5309">
            <v>57390</v>
          </cell>
          <cell r="H5309">
            <v>202</v>
          </cell>
          <cell r="I5309">
            <v>1774</v>
          </cell>
          <cell r="J5309">
            <v>3780</v>
          </cell>
          <cell r="K5309">
            <v>0</v>
          </cell>
          <cell r="L5309">
            <v>86302</v>
          </cell>
        </row>
        <row r="5310">
          <cell r="A5310" t="str">
            <v>5012FR1115L</v>
          </cell>
          <cell r="B5310" t="str">
            <v>FELT</v>
          </cell>
          <cell r="C5310" t="str">
            <v>정달식</v>
          </cell>
          <cell r="D5310">
            <v>600</v>
          </cell>
          <cell r="E5310">
            <v>0</v>
          </cell>
          <cell r="F5310">
            <v>0</v>
          </cell>
          <cell r="G5310">
            <v>0</v>
          </cell>
          <cell r="H5310">
            <v>0</v>
          </cell>
          <cell r="I5310">
            <v>600</v>
          </cell>
          <cell r="J5310">
            <v>600</v>
          </cell>
          <cell r="K5310">
            <v>0</v>
          </cell>
          <cell r="L5310">
            <v>0</v>
          </cell>
        </row>
        <row r="5311">
          <cell r="A5311" t="str">
            <v>5012FR1115M</v>
          </cell>
          <cell r="B5311" t="str">
            <v>FELT</v>
          </cell>
          <cell r="C5311" t="str">
            <v>정달식</v>
          </cell>
          <cell r="D5311">
            <v>0</v>
          </cell>
          <cell r="E5311">
            <v>0</v>
          </cell>
          <cell r="F5311">
            <v>0</v>
          </cell>
          <cell r="G5311">
            <v>0</v>
          </cell>
          <cell r="H5311">
            <v>0</v>
          </cell>
          <cell r="I5311">
            <v>0</v>
          </cell>
          <cell r="J5311">
            <v>0</v>
          </cell>
          <cell r="K5311">
            <v>0</v>
          </cell>
          <cell r="L5311">
            <v>180</v>
          </cell>
        </row>
        <row r="5312">
          <cell r="A5312" t="str">
            <v>5020ER3029B</v>
          </cell>
          <cell r="B5312" t="str">
            <v>BUTTON,CONTROL</v>
          </cell>
          <cell r="D5312">
            <v>0</v>
          </cell>
          <cell r="E5312">
            <v>4000</v>
          </cell>
          <cell r="F5312">
            <v>0</v>
          </cell>
          <cell r="G5312">
            <v>0</v>
          </cell>
          <cell r="H5312">
            <v>4000</v>
          </cell>
          <cell r="I5312">
            <v>0</v>
          </cell>
          <cell r="J5312">
            <v>0</v>
          </cell>
          <cell r="K5312">
            <v>6000</v>
          </cell>
          <cell r="L5312">
            <v>13893</v>
          </cell>
        </row>
        <row r="5313">
          <cell r="A5313" t="str">
            <v>5020ER3030B</v>
          </cell>
          <cell r="B5313" t="str">
            <v>BUTTON,CONTROL</v>
          </cell>
          <cell r="D5313">
            <v>0</v>
          </cell>
          <cell r="E5313">
            <v>4000</v>
          </cell>
          <cell r="F5313">
            <v>0</v>
          </cell>
          <cell r="G5313">
            <v>0</v>
          </cell>
          <cell r="H5313">
            <v>4000</v>
          </cell>
          <cell r="I5313">
            <v>0</v>
          </cell>
          <cell r="J5313">
            <v>0</v>
          </cell>
          <cell r="K5313">
            <v>6000</v>
          </cell>
          <cell r="L5313">
            <v>13893</v>
          </cell>
        </row>
        <row r="5314">
          <cell r="A5314" t="str">
            <v>5020ER3041A</v>
          </cell>
          <cell r="B5314" t="str">
            <v>BUTTON,CONTROL</v>
          </cell>
          <cell r="C5314" t="str">
            <v>정동석</v>
          </cell>
          <cell r="D5314">
            <v>-22</v>
          </cell>
          <cell r="E5314">
            <v>0</v>
          </cell>
          <cell r="F5314">
            <v>0</v>
          </cell>
          <cell r="G5314">
            <v>0</v>
          </cell>
          <cell r="H5314">
            <v>0</v>
          </cell>
          <cell r="I5314">
            <v>0</v>
          </cell>
          <cell r="J5314">
            <v>-13</v>
          </cell>
          <cell r="K5314">
            <v>0</v>
          </cell>
          <cell r="L5314">
            <v>193</v>
          </cell>
        </row>
        <row r="5315">
          <cell r="A5315" t="str">
            <v>5020ER3042A</v>
          </cell>
          <cell r="B5315" t="str">
            <v>BUTTON,CONTROL</v>
          </cell>
          <cell r="C5315" t="str">
            <v>정동석</v>
          </cell>
          <cell r="D5315">
            <v>-22</v>
          </cell>
          <cell r="E5315">
            <v>0</v>
          </cell>
          <cell r="F5315">
            <v>0</v>
          </cell>
          <cell r="G5315">
            <v>0</v>
          </cell>
          <cell r="H5315">
            <v>0</v>
          </cell>
          <cell r="I5315">
            <v>0</v>
          </cell>
          <cell r="J5315">
            <v>-13</v>
          </cell>
          <cell r="K5315">
            <v>0</v>
          </cell>
          <cell r="L5315">
            <v>193</v>
          </cell>
        </row>
        <row r="5316">
          <cell r="A5316" t="str">
            <v>5028EA2001A</v>
          </cell>
          <cell r="B5316" t="str">
            <v>STAND,BASE</v>
          </cell>
          <cell r="C5316" t="str">
            <v>강동훈</v>
          </cell>
          <cell r="D5316">
            <v>1366</v>
          </cell>
          <cell r="E5316">
            <v>73303</v>
          </cell>
          <cell r="F5316">
            <v>0</v>
          </cell>
          <cell r="G5316">
            <v>71339</v>
          </cell>
          <cell r="H5316">
            <v>0</v>
          </cell>
          <cell r="I5316">
            <v>3329</v>
          </cell>
          <cell r="J5316">
            <v>-827</v>
          </cell>
          <cell r="K5316">
            <v>0</v>
          </cell>
          <cell r="L5316">
            <v>92069</v>
          </cell>
        </row>
        <row r="5317">
          <cell r="A5317" t="str">
            <v>5040EA4003A</v>
          </cell>
          <cell r="B5317" t="str">
            <v>RUBBER</v>
          </cell>
          <cell r="C5317" t="str">
            <v>직송</v>
          </cell>
          <cell r="D5317">
            <v>0</v>
          </cell>
          <cell r="E5317">
            <v>26400</v>
          </cell>
          <cell r="F5317">
            <v>0</v>
          </cell>
          <cell r="G5317">
            <v>0</v>
          </cell>
          <cell r="H5317">
            <v>26400</v>
          </cell>
          <cell r="I5317">
            <v>0</v>
          </cell>
          <cell r="J5317">
            <v>0</v>
          </cell>
          <cell r="K5317">
            <v>0</v>
          </cell>
          <cell r="L5317">
            <v>218280</v>
          </cell>
        </row>
        <row r="5318">
          <cell r="A5318" t="str">
            <v>5040FR4168A</v>
          </cell>
          <cell r="B5318" t="str">
            <v>RUBBER</v>
          </cell>
          <cell r="C5318" t="str">
            <v>직송</v>
          </cell>
          <cell r="D5318">
            <v>12</v>
          </cell>
          <cell r="E5318">
            <v>0</v>
          </cell>
          <cell r="F5318">
            <v>0</v>
          </cell>
          <cell r="G5318">
            <v>0</v>
          </cell>
          <cell r="H5318">
            <v>0</v>
          </cell>
          <cell r="I5318">
            <v>12</v>
          </cell>
          <cell r="J5318">
            <v>12</v>
          </cell>
          <cell r="K5318">
            <v>3</v>
          </cell>
          <cell r="L5318">
            <v>160846</v>
          </cell>
        </row>
        <row r="5319">
          <cell r="A5319" t="str">
            <v>5160FA3752B</v>
          </cell>
          <cell r="B5319" t="str">
            <v>PLUG ASSEMBLY</v>
          </cell>
          <cell r="C5319" t="str">
            <v>정달식</v>
          </cell>
          <cell r="D5319">
            <v>0</v>
          </cell>
          <cell r="E5319">
            <v>1500</v>
          </cell>
          <cell r="F5319">
            <v>0</v>
          </cell>
          <cell r="G5319">
            <v>0</v>
          </cell>
          <cell r="H5319">
            <v>1500</v>
          </cell>
          <cell r="I5319">
            <v>0</v>
          </cell>
          <cell r="J5319">
            <v>0</v>
          </cell>
          <cell r="K5319">
            <v>100</v>
          </cell>
          <cell r="L5319">
            <v>0</v>
          </cell>
        </row>
        <row r="5320">
          <cell r="A5320" t="str">
            <v>5160FA3787A</v>
          </cell>
          <cell r="B5320" t="str">
            <v>POWER CORD</v>
          </cell>
          <cell r="C5320" t="str">
            <v>양영만</v>
          </cell>
          <cell r="D5320">
            <v>4084</v>
          </cell>
          <cell r="E5320">
            <v>0</v>
          </cell>
          <cell r="F5320">
            <v>0</v>
          </cell>
          <cell r="G5320">
            <v>0</v>
          </cell>
          <cell r="H5320">
            <v>1440</v>
          </cell>
          <cell r="I5320">
            <v>2644</v>
          </cell>
          <cell r="J5320">
            <v>4669</v>
          </cell>
          <cell r="K5320">
            <v>0</v>
          </cell>
          <cell r="L5320">
            <v>0</v>
          </cell>
        </row>
        <row r="5321">
          <cell r="A5321" t="str">
            <v>5160FA3787C</v>
          </cell>
          <cell r="B5321" t="str">
            <v>POWER CORD</v>
          </cell>
          <cell r="C5321" t="str">
            <v>양영만</v>
          </cell>
          <cell r="D5321">
            <v>2187</v>
          </cell>
          <cell r="E5321">
            <v>0</v>
          </cell>
          <cell r="F5321">
            <v>0</v>
          </cell>
          <cell r="G5321">
            <v>0</v>
          </cell>
          <cell r="H5321">
            <v>0</v>
          </cell>
          <cell r="I5321">
            <v>2187</v>
          </cell>
          <cell r="J5321">
            <v>2187</v>
          </cell>
          <cell r="K5321">
            <v>0</v>
          </cell>
          <cell r="L5321">
            <v>0</v>
          </cell>
        </row>
        <row r="5322">
          <cell r="A5322" t="str">
            <v>5160FA3787G</v>
          </cell>
          <cell r="B5322" t="str">
            <v>POWER CORD</v>
          </cell>
          <cell r="C5322" t="str">
            <v>양영만</v>
          </cell>
          <cell r="D5322">
            <v>180</v>
          </cell>
          <cell r="E5322">
            <v>0</v>
          </cell>
          <cell r="F5322">
            <v>0</v>
          </cell>
          <cell r="G5322">
            <v>0</v>
          </cell>
          <cell r="H5322">
            <v>0</v>
          </cell>
          <cell r="I5322">
            <v>180</v>
          </cell>
          <cell r="J5322">
            <v>180</v>
          </cell>
          <cell r="K5322">
            <v>0</v>
          </cell>
          <cell r="L5322">
            <v>0</v>
          </cell>
        </row>
        <row r="5323">
          <cell r="A5323" t="str">
            <v>5160FA3787H</v>
          </cell>
          <cell r="B5323" t="str">
            <v>POWER CORD</v>
          </cell>
          <cell r="C5323" t="str">
            <v>양영만</v>
          </cell>
          <cell r="D5323">
            <v>1650</v>
          </cell>
          <cell r="E5323">
            <v>0</v>
          </cell>
          <cell r="F5323">
            <v>0</v>
          </cell>
          <cell r="G5323">
            <v>0</v>
          </cell>
          <cell r="H5323">
            <v>0</v>
          </cell>
          <cell r="I5323">
            <v>1650</v>
          </cell>
          <cell r="J5323">
            <v>1650</v>
          </cell>
          <cell r="K5323">
            <v>0</v>
          </cell>
          <cell r="L5323">
            <v>0</v>
          </cell>
        </row>
        <row r="5324">
          <cell r="A5324" t="str">
            <v>5160FA3787J</v>
          </cell>
          <cell r="B5324" t="str">
            <v>POWER CORD</v>
          </cell>
          <cell r="C5324" t="str">
            <v>양영만</v>
          </cell>
          <cell r="D5324">
            <v>3957</v>
          </cell>
          <cell r="E5324">
            <v>0</v>
          </cell>
          <cell r="F5324">
            <v>0</v>
          </cell>
          <cell r="G5324">
            <v>0</v>
          </cell>
          <cell r="H5324">
            <v>3957</v>
          </cell>
          <cell r="I5324">
            <v>0</v>
          </cell>
          <cell r="J5324">
            <v>0</v>
          </cell>
          <cell r="K5324">
            <v>0</v>
          </cell>
          <cell r="L5324">
            <v>0</v>
          </cell>
        </row>
        <row r="5325">
          <cell r="A5325" t="str">
            <v>5160FA3787P</v>
          </cell>
          <cell r="B5325" t="str">
            <v>POWER CORD</v>
          </cell>
          <cell r="C5325" t="str">
            <v>양영만</v>
          </cell>
          <cell r="D5325">
            <v>57997</v>
          </cell>
          <cell r="E5325">
            <v>90000</v>
          </cell>
          <cell r="F5325">
            <v>0</v>
          </cell>
          <cell r="G5325">
            <v>0</v>
          </cell>
          <cell r="H5325">
            <v>119000</v>
          </cell>
          <cell r="I5325">
            <v>28997</v>
          </cell>
          <cell r="J5325">
            <v>24497</v>
          </cell>
          <cell r="K5325">
            <v>0</v>
          </cell>
          <cell r="L5325">
            <v>0</v>
          </cell>
        </row>
        <row r="5326">
          <cell r="A5326" t="str">
            <v>5160FA3787Q</v>
          </cell>
          <cell r="B5326" t="str">
            <v>POWER CORD</v>
          </cell>
          <cell r="C5326" t="str">
            <v>양영만</v>
          </cell>
          <cell r="D5326">
            <v>0</v>
          </cell>
          <cell r="E5326">
            <v>0</v>
          </cell>
          <cell r="F5326">
            <v>0</v>
          </cell>
          <cell r="G5326">
            <v>0</v>
          </cell>
          <cell r="H5326">
            <v>0</v>
          </cell>
          <cell r="I5326">
            <v>0</v>
          </cell>
          <cell r="J5326">
            <v>0</v>
          </cell>
          <cell r="K5326">
            <v>1</v>
          </cell>
          <cell r="L5326">
            <v>0</v>
          </cell>
        </row>
        <row r="5327">
          <cell r="A5327" t="str">
            <v>5160FA3787R</v>
          </cell>
          <cell r="B5327" t="str">
            <v>POWER CORD</v>
          </cell>
          <cell r="C5327" t="str">
            <v>양영만</v>
          </cell>
          <cell r="D5327">
            <v>14928</v>
          </cell>
          <cell r="E5327">
            <v>10000</v>
          </cell>
          <cell r="F5327">
            <v>0</v>
          </cell>
          <cell r="G5327">
            <v>0</v>
          </cell>
          <cell r="H5327">
            <v>9600</v>
          </cell>
          <cell r="I5327">
            <v>15328</v>
          </cell>
          <cell r="J5327">
            <v>15328</v>
          </cell>
          <cell r="K5327">
            <v>0</v>
          </cell>
          <cell r="L5327">
            <v>0</v>
          </cell>
        </row>
        <row r="5328">
          <cell r="A5328" t="str">
            <v>5160FA3787V</v>
          </cell>
          <cell r="B5328" t="str">
            <v>POWER CORD</v>
          </cell>
          <cell r="C5328" t="str">
            <v>양영만</v>
          </cell>
          <cell r="D5328">
            <v>5962</v>
          </cell>
          <cell r="E5328">
            <v>0</v>
          </cell>
          <cell r="F5328">
            <v>0</v>
          </cell>
          <cell r="G5328">
            <v>0</v>
          </cell>
          <cell r="H5328">
            <v>1575</v>
          </cell>
          <cell r="I5328">
            <v>4387</v>
          </cell>
          <cell r="J5328">
            <v>4237</v>
          </cell>
          <cell r="K5328">
            <v>0</v>
          </cell>
          <cell r="L5328">
            <v>0</v>
          </cell>
        </row>
        <row r="5329">
          <cell r="A5329" t="str">
            <v>5160FA3787Y</v>
          </cell>
          <cell r="B5329" t="str">
            <v>POWER CORD</v>
          </cell>
          <cell r="C5329" t="str">
            <v>양영만</v>
          </cell>
          <cell r="D5329">
            <v>1226</v>
          </cell>
          <cell r="E5329">
            <v>0</v>
          </cell>
          <cell r="F5329">
            <v>0</v>
          </cell>
          <cell r="G5329">
            <v>0</v>
          </cell>
          <cell r="H5329">
            <v>75</v>
          </cell>
          <cell r="I5329">
            <v>1151</v>
          </cell>
          <cell r="J5329">
            <v>1151</v>
          </cell>
          <cell r="K5329">
            <v>0</v>
          </cell>
          <cell r="L5329">
            <v>0</v>
          </cell>
        </row>
        <row r="5330">
          <cell r="A5330" t="str">
            <v>5200EA3001A</v>
          </cell>
          <cell r="B5330" t="str">
            <v>PIPE</v>
          </cell>
          <cell r="D5330">
            <v>0</v>
          </cell>
          <cell r="E5330">
            <v>10</v>
          </cell>
          <cell r="F5330">
            <v>0</v>
          </cell>
          <cell r="G5330">
            <v>0</v>
          </cell>
          <cell r="H5330">
            <v>10</v>
          </cell>
          <cell r="I5330">
            <v>0</v>
          </cell>
          <cell r="J5330">
            <v>0</v>
          </cell>
          <cell r="K5330">
            <v>0</v>
          </cell>
          <cell r="L5330">
            <v>265</v>
          </cell>
        </row>
        <row r="5331">
          <cell r="A5331" t="str">
            <v>5200FR2032A</v>
          </cell>
          <cell r="B5331" t="str">
            <v>PIPE</v>
          </cell>
          <cell r="C5331" t="str">
            <v>김보명</v>
          </cell>
          <cell r="D5331">
            <v>0</v>
          </cell>
          <cell r="E5331">
            <v>0</v>
          </cell>
          <cell r="F5331">
            <v>0</v>
          </cell>
          <cell r="G5331">
            <v>0</v>
          </cell>
          <cell r="H5331">
            <v>0</v>
          </cell>
          <cell r="I5331">
            <v>0</v>
          </cell>
          <cell r="J5331">
            <v>0</v>
          </cell>
          <cell r="K5331">
            <v>0</v>
          </cell>
          <cell r="L5331">
            <v>0</v>
          </cell>
        </row>
        <row r="5332">
          <cell r="A5332" t="str">
            <v>5208EL1005A</v>
          </cell>
          <cell r="B5332" t="str">
            <v>DUCT,OUTLET</v>
          </cell>
          <cell r="D5332">
            <v>0</v>
          </cell>
          <cell r="E5332">
            <v>0</v>
          </cell>
          <cell r="F5332">
            <v>0</v>
          </cell>
          <cell r="G5332">
            <v>0</v>
          </cell>
          <cell r="H5332">
            <v>0</v>
          </cell>
          <cell r="I5332">
            <v>0</v>
          </cell>
          <cell r="J5332">
            <v>0</v>
          </cell>
          <cell r="K5332">
            <v>0</v>
          </cell>
          <cell r="L5332">
            <v>0</v>
          </cell>
        </row>
        <row r="5333">
          <cell r="A5333" t="str">
            <v>5208EL1006A</v>
          </cell>
          <cell r="B5333" t="str">
            <v>DUCT,OUTLET</v>
          </cell>
          <cell r="D5333">
            <v>0</v>
          </cell>
          <cell r="E5333">
            <v>0</v>
          </cell>
          <cell r="F5333">
            <v>0</v>
          </cell>
          <cell r="G5333">
            <v>0</v>
          </cell>
          <cell r="H5333">
            <v>0</v>
          </cell>
          <cell r="I5333">
            <v>0</v>
          </cell>
          <cell r="J5333">
            <v>0</v>
          </cell>
          <cell r="K5333">
            <v>0</v>
          </cell>
          <cell r="L5333">
            <v>0</v>
          </cell>
        </row>
        <row r="5334">
          <cell r="A5334" t="str">
            <v>5208FR1064B</v>
          </cell>
          <cell r="B5334" t="str">
            <v>DUCT</v>
          </cell>
          <cell r="D5334">
            <v>0</v>
          </cell>
          <cell r="E5334">
            <v>2</v>
          </cell>
          <cell r="F5334">
            <v>0</v>
          </cell>
          <cell r="G5334">
            <v>0</v>
          </cell>
          <cell r="H5334">
            <v>2</v>
          </cell>
          <cell r="I5334">
            <v>0</v>
          </cell>
          <cell r="J5334">
            <v>0</v>
          </cell>
          <cell r="K5334">
            <v>0</v>
          </cell>
          <cell r="L5334">
            <v>0</v>
          </cell>
        </row>
        <row r="5335">
          <cell r="A5335" t="str">
            <v>5209EL1002A</v>
          </cell>
          <cell r="B5335" t="str">
            <v>DUCT ASSEMBLY</v>
          </cell>
          <cell r="D5335">
            <v>0</v>
          </cell>
          <cell r="E5335">
            <v>5</v>
          </cell>
          <cell r="F5335">
            <v>0</v>
          </cell>
          <cell r="G5335">
            <v>0</v>
          </cell>
          <cell r="H5335">
            <v>5</v>
          </cell>
          <cell r="I5335">
            <v>0</v>
          </cell>
          <cell r="J5335">
            <v>0</v>
          </cell>
          <cell r="K5335">
            <v>0</v>
          </cell>
          <cell r="L5335">
            <v>28</v>
          </cell>
        </row>
        <row r="5336">
          <cell r="A5336" t="str">
            <v>5209EL1003A</v>
          </cell>
          <cell r="B5336" t="str">
            <v>DUCT ASSEMBLY</v>
          </cell>
          <cell r="C5336" t="str">
            <v>이재일1</v>
          </cell>
          <cell r="D5336">
            <v>-2.0000000000000002E-5</v>
          </cell>
          <cell r="E5336">
            <v>0</v>
          </cell>
          <cell r="F5336">
            <v>0</v>
          </cell>
          <cell r="G5336">
            <v>0</v>
          </cell>
          <cell r="H5336">
            <v>0</v>
          </cell>
          <cell r="I5336">
            <v>-2.0000000000000002E-5</v>
          </cell>
          <cell r="J5336">
            <v>0</v>
          </cell>
          <cell r="K5336">
            <v>30</v>
          </cell>
          <cell r="L5336">
            <v>0</v>
          </cell>
        </row>
        <row r="5337">
          <cell r="A5337" t="str">
            <v>5209EL1004A</v>
          </cell>
          <cell r="B5337" t="str">
            <v>DUCT ASSEMBLY</v>
          </cell>
          <cell r="D5337">
            <v>0</v>
          </cell>
          <cell r="E5337">
            <v>0</v>
          </cell>
          <cell r="F5337">
            <v>0</v>
          </cell>
          <cell r="G5337">
            <v>0</v>
          </cell>
          <cell r="H5337">
            <v>0</v>
          </cell>
          <cell r="I5337">
            <v>0</v>
          </cell>
          <cell r="J5337">
            <v>0</v>
          </cell>
          <cell r="K5337">
            <v>0</v>
          </cell>
          <cell r="L5337">
            <v>0</v>
          </cell>
        </row>
        <row r="5338">
          <cell r="A5338" t="str">
            <v>5209EL1005A</v>
          </cell>
          <cell r="B5338" t="str">
            <v>DUCT ASSEMBLY</v>
          </cell>
          <cell r="C5338" t="str">
            <v>이재일1</v>
          </cell>
          <cell r="D5338">
            <v>0</v>
          </cell>
          <cell r="E5338">
            <v>0</v>
          </cell>
          <cell r="F5338">
            <v>0</v>
          </cell>
          <cell r="G5338">
            <v>0</v>
          </cell>
          <cell r="H5338">
            <v>0</v>
          </cell>
          <cell r="I5338">
            <v>0</v>
          </cell>
          <cell r="J5338">
            <v>0</v>
          </cell>
          <cell r="K5338">
            <v>12</v>
          </cell>
          <cell r="L5338">
            <v>0</v>
          </cell>
        </row>
        <row r="5339">
          <cell r="A5339" t="str">
            <v>5209EL1005B</v>
          </cell>
          <cell r="B5339" t="str">
            <v>DUCT ASSEMBLY</v>
          </cell>
          <cell r="C5339" t="str">
            <v>이재일1</v>
          </cell>
          <cell r="D5339">
            <v>129</v>
          </cell>
          <cell r="E5339">
            <v>8312</v>
          </cell>
          <cell r="F5339">
            <v>0</v>
          </cell>
          <cell r="G5339">
            <v>8409</v>
          </cell>
          <cell r="H5339">
            <v>0</v>
          </cell>
          <cell r="I5339">
            <v>32</v>
          </cell>
          <cell r="J5339">
            <v>25</v>
          </cell>
          <cell r="K5339">
            <v>0</v>
          </cell>
          <cell r="L5339">
            <v>9543</v>
          </cell>
        </row>
        <row r="5340">
          <cell r="A5340" t="str">
            <v>5209EL1006A</v>
          </cell>
          <cell r="B5340" t="str">
            <v>DUCT ASSEMBLY</v>
          </cell>
          <cell r="C5340" t="str">
            <v>이재일1</v>
          </cell>
          <cell r="D5340">
            <v>1782</v>
          </cell>
          <cell r="E5340">
            <v>23362</v>
          </cell>
          <cell r="F5340">
            <v>0</v>
          </cell>
          <cell r="G5340">
            <v>23082</v>
          </cell>
          <cell r="H5340">
            <v>1</v>
          </cell>
          <cell r="I5340">
            <v>2061</v>
          </cell>
          <cell r="J5340">
            <v>1742</v>
          </cell>
          <cell r="K5340">
            <v>0</v>
          </cell>
          <cell r="L5340">
            <v>27984</v>
          </cell>
        </row>
        <row r="5341">
          <cell r="A5341" t="str">
            <v>5209ER0001A</v>
          </cell>
          <cell r="B5341" t="str">
            <v>DUCT ASSEMBLY</v>
          </cell>
          <cell r="C5341" t="str">
            <v>직송</v>
          </cell>
          <cell r="D5341">
            <v>2</v>
          </cell>
          <cell r="E5341">
            <v>0</v>
          </cell>
          <cell r="F5341">
            <v>0</v>
          </cell>
          <cell r="G5341">
            <v>0</v>
          </cell>
          <cell r="H5341">
            <v>0</v>
          </cell>
          <cell r="I5341">
            <v>2</v>
          </cell>
          <cell r="J5341">
            <v>2</v>
          </cell>
          <cell r="K5341">
            <v>71</v>
          </cell>
          <cell r="L5341">
            <v>647</v>
          </cell>
        </row>
        <row r="5342">
          <cell r="A5342" t="str">
            <v>5209ER0002A</v>
          </cell>
          <cell r="B5342" t="str">
            <v>DUCT ASSEMBLY</v>
          </cell>
          <cell r="C5342" t="str">
            <v>김보명</v>
          </cell>
          <cell r="D5342">
            <v>0</v>
          </cell>
          <cell r="E5342">
            <v>0</v>
          </cell>
          <cell r="F5342">
            <v>0</v>
          </cell>
          <cell r="G5342">
            <v>0</v>
          </cell>
          <cell r="H5342">
            <v>0</v>
          </cell>
          <cell r="I5342">
            <v>0</v>
          </cell>
          <cell r="J5342">
            <v>0</v>
          </cell>
          <cell r="K5342">
            <v>0</v>
          </cell>
          <cell r="L5342">
            <v>0</v>
          </cell>
        </row>
        <row r="5343">
          <cell r="A5343" t="str">
            <v>5209ER0002B</v>
          </cell>
          <cell r="B5343" t="str">
            <v>DUCT ASSEMBLY</v>
          </cell>
          <cell r="C5343" t="str">
            <v>김보명</v>
          </cell>
          <cell r="D5343">
            <v>264</v>
          </cell>
          <cell r="E5343">
            <v>3812</v>
          </cell>
          <cell r="F5343">
            <v>0</v>
          </cell>
          <cell r="G5343">
            <v>3559</v>
          </cell>
          <cell r="H5343">
            <v>0</v>
          </cell>
          <cell r="I5343">
            <v>517</v>
          </cell>
          <cell r="J5343">
            <v>443</v>
          </cell>
          <cell r="K5343">
            <v>26</v>
          </cell>
          <cell r="L5343">
            <v>6853</v>
          </cell>
        </row>
        <row r="5344">
          <cell r="A5344" t="str">
            <v>5209ER0002C</v>
          </cell>
          <cell r="B5344" t="str">
            <v>DUCT ASSEMBLY</v>
          </cell>
          <cell r="C5344" t="str">
            <v>김보명</v>
          </cell>
          <cell r="D5344">
            <v>161</v>
          </cell>
          <cell r="E5344">
            <v>13254</v>
          </cell>
          <cell r="F5344">
            <v>0</v>
          </cell>
          <cell r="G5344">
            <v>12173</v>
          </cell>
          <cell r="H5344">
            <v>5</v>
          </cell>
          <cell r="I5344">
            <v>1237</v>
          </cell>
          <cell r="J5344">
            <v>829</v>
          </cell>
          <cell r="K5344">
            <v>30</v>
          </cell>
          <cell r="L5344">
            <v>17939</v>
          </cell>
        </row>
        <row r="5345">
          <cell r="A5345" t="str">
            <v>5209ER0002D</v>
          </cell>
          <cell r="B5345" t="str">
            <v>DUCT ASSEMBLY</v>
          </cell>
          <cell r="C5345" t="str">
            <v>김보명</v>
          </cell>
          <cell r="D5345">
            <v>0</v>
          </cell>
          <cell r="E5345">
            <v>0</v>
          </cell>
          <cell r="F5345">
            <v>0</v>
          </cell>
          <cell r="G5345">
            <v>0</v>
          </cell>
          <cell r="H5345">
            <v>0</v>
          </cell>
          <cell r="I5345">
            <v>0</v>
          </cell>
          <cell r="J5345">
            <v>0</v>
          </cell>
          <cell r="K5345">
            <v>0</v>
          </cell>
          <cell r="L5345">
            <v>0</v>
          </cell>
        </row>
        <row r="5346">
          <cell r="A5346" t="str">
            <v>5209ER0002E</v>
          </cell>
          <cell r="B5346" t="str">
            <v>DUCT ASSEMBLY</v>
          </cell>
          <cell r="C5346" t="str">
            <v>김보명</v>
          </cell>
          <cell r="D5346">
            <v>0</v>
          </cell>
          <cell r="E5346">
            <v>1320</v>
          </cell>
          <cell r="F5346">
            <v>0</v>
          </cell>
          <cell r="G5346">
            <v>1320</v>
          </cell>
          <cell r="H5346">
            <v>0</v>
          </cell>
          <cell r="I5346">
            <v>0</v>
          </cell>
          <cell r="J5346">
            <v>0</v>
          </cell>
          <cell r="K5346">
            <v>0</v>
          </cell>
          <cell r="L5346">
            <v>1320</v>
          </cell>
        </row>
        <row r="5347">
          <cell r="A5347" t="str">
            <v>5209ER0002F</v>
          </cell>
          <cell r="B5347" t="str">
            <v>DUCT ASSEMBLY</v>
          </cell>
          <cell r="C5347" t="str">
            <v>김보명</v>
          </cell>
          <cell r="D5347">
            <v>0</v>
          </cell>
          <cell r="E5347">
            <v>1284</v>
          </cell>
          <cell r="F5347">
            <v>0</v>
          </cell>
          <cell r="G5347">
            <v>1687</v>
          </cell>
          <cell r="H5347">
            <v>0</v>
          </cell>
          <cell r="I5347">
            <v>-403</v>
          </cell>
          <cell r="J5347">
            <v>-403</v>
          </cell>
          <cell r="K5347">
            <v>0</v>
          </cell>
          <cell r="L5347">
            <v>3156</v>
          </cell>
        </row>
        <row r="5348">
          <cell r="A5348" t="str">
            <v>5209ER0003D</v>
          </cell>
          <cell r="B5348" t="str">
            <v>DUCT ASSEMBLY</v>
          </cell>
          <cell r="C5348" t="str">
            <v>직송</v>
          </cell>
          <cell r="D5348">
            <v>0</v>
          </cell>
          <cell r="E5348">
            <v>0</v>
          </cell>
          <cell r="F5348">
            <v>0</v>
          </cell>
          <cell r="G5348">
            <v>0</v>
          </cell>
          <cell r="H5348">
            <v>0</v>
          </cell>
          <cell r="I5348">
            <v>0</v>
          </cell>
          <cell r="J5348">
            <v>0</v>
          </cell>
          <cell r="K5348">
            <v>0</v>
          </cell>
          <cell r="L5348">
            <v>23155</v>
          </cell>
        </row>
        <row r="5349">
          <cell r="A5349" t="str">
            <v>5209ER0004A</v>
          </cell>
          <cell r="B5349" t="str">
            <v>DUCT ASSEMBLY</v>
          </cell>
          <cell r="C5349" t="str">
            <v>김보명</v>
          </cell>
          <cell r="D5349">
            <v>2</v>
          </cell>
          <cell r="E5349">
            <v>4</v>
          </cell>
          <cell r="F5349">
            <v>0</v>
          </cell>
          <cell r="G5349">
            <v>0</v>
          </cell>
          <cell r="H5349">
            <v>4</v>
          </cell>
          <cell r="I5349">
            <v>2</v>
          </cell>
          <cell r="J5349">
            <v>2</v>
          </cell>
          <cell r="K5349">
            <v>0</v>
          </cell>
          <cell r="L5349">
            <v>2880</v>
          </cell>
        </row>
        <row r="5350">
          <cell r="A5350" t="str">
            <v>5209ER0004B</v>
          </cell>
          <cell r="B5350" t="str">
            <v>DUCT ASSEMBLY</v>
          </cell>
          <cell r="C5350" t="str">
            <v>김보명</v>
          </cell>
          <cell r="D5350">
            <v>0</v>
          </cell>
          <cell r="E5350">
            <v>0</v>
          </cell>
          <cell r="F5350">
            <v>0</v>
          </cell>
          <cell r="G5350">
            <v>0</v>
          </cell>
          <cell r="H5350">
            <v>0</v>
          </cell>
          <cell r="I5350">
            <v>0</v>
          </cell>
          <cell r="J5350">
            <v>0</v>
          </cell>
          <cell r="K5350">
            <v>0</v>
          </cell>
          <cell r="L5350">
            <v>7937</v>
          </cell>
        </row>
        <row r="5351">
          <cell r="A5351" t="str">
            <v>5209ER0006A</v>
          </cell>
          <cell r="B5351" t="str">
            <v>DUCT ASSEMBLY</v>
          </cell>
          <cell r="C5351" t="str">
            <v>김보명</v>
          </cell>
          <cell r="D5351">
            <v>0</v>
          </cell>
          <cell r="E5351">
            <v>0</v>
          </cell>
          <cell r="F5351">
            <v>0</v>
          </cell>
          <cell r="G5351">
            <v>0</v>
          </cell>
          <cell r="H5351">
            <v>0</v>
          </cell>
          <cell r="I5351">
            <v>0</v>
          </cell>
          <cell r="J5351">
            <v>0</v>
          </cell>
          <cell r="K5351">
            <v>0</v>
          </cell>
          <cell r="L5351">
            <v>0</v>
          </cell>
        </row>
        <row r="5352">
          <cell r="A5352" t="str">
            <v>5209ER0006E</v>
          </cell>
          <cell r="B5352" t="str">
            <v>DUCT ASSEMBLY</v>
          </cell>
          <cell r="C5352" t="str">
            <v>김보명</v>
          </cell>
          <cell r="D5352">
            <v>0</v>
          </cell>
          <cell r="E5352">
            <v>0</v>
          </cell>
          <cell r="F5352">
            <v>0</v>
          </cell>
          <cell r="G5352">
            <v>0</v>
          </cell>
          <cell r="H5352">
            <v>0</v>
          </cell>
          <cell r="I5352">
            <v>0</v>
          </cell>
          <cell r="J5352">
            <v>0</v>
          </cell>
          <cell r="K5352">
            <v>0</v>
          </cell>
          <cell r="L5352">
            <v>180</v>
          </cell>
        </row>
        <row r="5353">
          <cell r="A5353" t="str">
            <v>5209ER0006F</v>
          </cell>
          <cell r="B5353" t="str">
            <v>DUCT ASSEMBLY</v>
          </cell>
          <cell r="C5353" t="str">
            <v>김보명</v>
          </cell>
          <cell r="D5353">
            <v>0</v>
          </cell>
          <cell r="E5353">
            <v>0</v>
          </cell>
          <cell r="F5353">
            <v>0</v>
          </cell>
          <cell r="G5353">
            <v>0</v>
          </cell>
          <cell r="H5353">
            <v>0</v>
          </cell>
          <cell r="I5353">
            <v>0</v>
          </cell>
          <cell r="J5353">
            <v>0</v>
          </cell>
          <cell r="K5353">
            <v>0</v>
          </cell>
          <cell r="L5353">
            <v>0</v>
          </cell>
        </row>
        <row r="5354">
          <cell r="A5354" t="str">
            <v>5209ER0006G</v>
          </cell>
          <cell r="B5354" t="str">
            <v>DUCT ASSEMBLY</v>
          </cell>
          <cell r="C5354" t="str">
            <v>김보명</v>
          </cell>
          <cell r="D5354">
            <v>0</v>
          </cell>
          <cell r="E5354">
            <v>726</v>
          </cell>
          <cell r="F5354">
            <v>0</v>
          </cell>
          <cell r="G5354">
            <v>720</v>
          </cell>
          <cell r="H5354">
            <v>6</v>
          </cell>
          <cell r="I5354">
            <v>0</v>
          </cell>
          <cell r="J5354">
            <v>0</v>
          </cell>
          <cell r="K5354">
            <v>0</v>
          </cell>
          <cell r="L5354">
            <v>990</v>
          </cell>
        </row>
        <row r="5355">
          <cell r="A5355" t="str">
            <v>5209ER0006H</v>
          </cell>
          <cell r="B5355" t="str">
            <v>DUCT ASSEMBLY</v>
          </cell>
          <cell r="C5355" t="str">
            <v>김보명</v>
          </cell>
          <cell r="D5355">
            <v>0</v>
          </cell>
          <cell r="E5355">
            <v>225</v>
          </cell>
          <cell r="F5355">
            <v>0</v>
          </cell>
          <cell r="G5355">
            <v>225</v>
          </cell>
          <cell r="H5355">
            <v>0</v>
          </cell>
          <cell r="I5355">
            <v>0</v>
          </cell>
          <cell r="J5355">
            <v>0</v>
          </cell>
          <cell r="K5355">
            <v>0</v>
          </cell>
          <cell r="L5355">
            <v>225</v>
          </cell>
        </row>
        <row r="5356">
          <cell r="A5356" t="str">
            <v>5209ER0006J</v>
          </cell>
          <cell r="B5356" t="str">
            <v>DUCT ASSEMBLY</v>
          </cell>
          <cell r="C5356" t="str">
            <v>김보명</v>
          </cell>
          <cell r="D5356">
            <v>0</v>
          </cell>
          <cell r="E5356">
            <v>1125</v>
          </cell>
          <cell r="F5356">
            <v>0</v>
          </cell>
          <cell r="G5356">
            <v>1110</v>
          </cell>
          <cell r="H5356">
            <v>0</v>
          </cell>
          <cell r="I5356">
            <v>15</v>
          </cell>
          <cell r="J5356">
            <v>20</v>
          </cell>
          <cell r="K5356">
            <v>0</v>
          </cell>
          <cell r="L5356">
            <v>3200</v>
          </cell>
        </row>
        <row r="5357">
          <cell r="A5357" t="str">
            <v>5209ER0006K</v>
          </cell>
          <cell r="B5357" t="str">
            <v>DUCT ASSEMBLY</v>
          </cell>
          <cell r="C5357" t="str">
            <v>김보명</v>
          </cell>
          <cell r="D5357">
            <v>0</v>
          </cell>
          <cell r="E5357">
            <v>471</v>
          </cell>
          <cell r="F5357">
            <v>0</v>
          </cell>
          <cell r="G5357">
            <v>261</v>
          </cell>
          <cell r="H5357">
            <v>0</v>
          </cell>
          <cell r="I5357">
            <v>210</v>
          </cell>
          <cell r="J5357">
            <v>-1</v>
          </cell>
          <cell r="K5357">
            <v>0</v>
          </cell>
          <cell r="L5357">
            <v>473</v>
          </cell>
        </row>
        <row r="5358">
          <cell r="A5358" t="str">
            <v>5209ER0006L</v>
          </cell>
          <cell r="B5358" t="str">
            <v>DUCT ASSEMBLY</v>
          </cell>
          <cell r="C5358" t="str">
            <v>김보명</v>
          </cell>
          <cell r="D5358">
            <v>70</v>
          </cell>
          <cell r="E5358">
            <v>840</v>
          </cell>
          <cell r="F5358">
            <v>0</v>
          </cell>
          <cell r="G5358">
            <v>845</v>
          </cell>
          <cell r="H5358">
            <v>0</v>
          </cell>
          <cell r="I5358">
            <v>65</v>
          </cell>
          <cell r="J5358">
            <v>-27</v>
          </cell>
          <cell r="K5358">
            <v>0</v>
          </cell>
          <cell r="L5358">
            <v>985</v>
          </cell>
        </row>
        <row r="5359">
          <cell r="A5359" t="str">
            <v>5209ER0007C</v>
          </cell>
          <cell r="B5359" t="str">
            <v>DUCT ASSEMBLY</v>
          </cell>
          <cell r="C5359" t="str">
            <v>김보명</v>
          </cell>
          <cell r="D5359">
            <v>0</v>
          </cell>
          <cell r="E5359">
            <v>495</v>
          </cell>
          <cell r="F5359">
            <v>0</v>
          </cell>
          <cell r="G5359">
            <v>495</v>
          </cell>
          <cell r="H5359">
            <v>0</v>
          </cell>
          <cell r="I5359">
            <v>0</v>
          </cell>
          <cell r="J5359">
            <v>0</v>
          </cell>
          <cell r="K5359">
            <v>0</v>
          </cell>
          <cell r="L5359">
            <v>495</v>
          </cell>
        </row>
        <row r="5360">
          <cell r="A5360" t="str">
            <v>5209ER0007E</v>
          </cell>
          <cell r="B5360" t="str">
            <v>DUCT ASSEMBLY</v>
          </cell>
          <cell r="C5360" t="str">
            <v>김보명</v>
          </cell>
          <cell r="D5360">
            <v>161</v>
          </cell>
          <cell r="E5360">
            <v>12159</v>
          </cell>
          <cell r="F5360">
            <v>0</v>
          </cell>
          <cell r="G5360">
            <v>12188</v>
          </cell>
          <cell r="H5360">
            <v>0</v>
          </cell>
          <cell r="I5360">
            <v>132</v>
          </cell>
          <cell r="J5360">
            <v>-276</v>
          </cell>
          <cell r="K5360">
            <v>0</v>
          </cell>
          <cell r="L5360">
            <v>17959</v>
          </cell>
        </row>
        <row r="5361">
          <cell r="A5361" t="str">
            <v>5209ER0007F</v>
          </cell>
          <cell r="B5361" t="str">
            <v>DUCT ASSEMBLY</v>
          </cell>
          <cell r="C5361" t="str">
            <v>김보명</v>
          </cell>
          <cell r="D5361">
            <v>0</v>
          </cell>
          <cell r="E5361">
            <v>0</v>
          </cell>
          <cell r="F5361">
            <v>0</v>
          </cell>
          <cell r="G5361">
            <v>0</v>
          </cell>
          <cell r="H5361">
            <v>0</v>
          </cell>
          <cell r="I5361">
            <v>0</v>
          </cell>
          <cell r="J5361">
            <v>0</v>
          </cell>
          <cell r="K5361">
            <v>0</v>
          </cell>
          <cell r="L5361">
            <v>0</v>
          </cell>
        </row>
        <row r="5362">
          <cell r="A5362" t="str">
            <v>5209ER0007G</v>
          </cell>
          <cell r="B5362" t="str">
            <v>DUCT ASSEMBLY</v>
          </cell>
          <cell r="C5362" t="str">
            <v>김보명</v>
          </cell>
          <cell r="D5362">
            <v>0</v>
          </cell>
          <cell r="E5362">
            <v>540</v>
          </cell>
          <cell r="F5362">
            <v>0</v>
          </cell>
          <cell r="G5362">
            <v>540</v>
          </cell>
          <cell r="H5362">
            <v>0</v>
          </cell>
          <cell r="I5362">
            <v>0</v>
          </cell>
          <cell r="J5362">
            <v>0</v>
          </cell>
          <cell r="K5362">
            <v>0</v>
          </cell>
          <cell r="L5362">
            <v>540</v>
          </cell>
        </row>
        <row r="5363">
          <cell r="A5363" t="str">
            <v>5209ER0007H</v>
          </cell>
          <cell r="B5363" t="str">
            <v>DUCT ASSEMBLY</v>
          </cell>
          <cell r="C5363" t="str">
            <v>김보명</v>
          </cell>
          <cell r="D5363">
            <v>0</v>
          </cell>
          <cell r="E5363">
            <v>400</v>
          </cell>
          <cell r="F5363">
            <v>0</v>
          </cell>
          <cell r="G5363">
            <v>398</v>
          </cell>
          <cell r="H5363">
            <v>0</v>
          </cell>
          <cell r="I5363">
            <v>2</v>
          </cell>
          <cell r="J5363">
            <v>346</v>
          </cell>
          <cell r="K5363">
            <v>0</v>
          </cell>
          <cell r="L5363">
            <v>800</v>
          </cell>
        </row>
        <row r="5364">
          <cell r="A5364" t="str">
            <v>5209ER0007J</v>
          </cell>
          <cell r="B5364" t="str">
            <v>DUCT ASSEMBLY</v>
          </cell>
          <cell r="C5364" t="str">
            <v>김보명</v>
          </cell>
          <cell r="D5364">
            <v>0</v>
          </cell>
          <cell r="E5364">
            <v>270</v>
          </cell>
          <cell r="F5364">
            <v>0</v>
          </cell>
          <cell r="G5364">
            <v>270</v>
          </cell>
          <cell r="H5364">
            <v>0</v>
          </cell>
          <cell r="I5364">
            <v>0</v>
          </cell>
          <cell r="J5364">
            <v>0</v>
          </cell>
          <cell r="K5364">
            <v>0</v>
          </cell>
          <cell r="L5364">
            <v>270</v>
          </cell>
        </row>
        <row r="5365">
          <cell r="A5365" t="str">
            <v>5209ER0007K</v>
          </cell>
          <cell r="B5365" t="str">
            <v>DUCT ASSEMBLY</v>
          </cell>
          <cell r="D5365">
            <v>0</v>
          </cell>
          <cell r="E5365">
            <v>0</v>
          </cell>
          <cell r="F5365">
            <v>0</v>
          </cell>
          <cell r="G5365">
            <v>0</v>
          </cell>
          <cell r="H5365">
            <v>0</v>
          </cell>
          <cell r="I5365">
            <v>0</v>
          </cell>
          <cell r="J5365">
            <v>0</v>
          </cell>
          <cell r="K5365">
            <v>0</v>
          </cell>
          <cell r="L5365">
            <v>0</v>
          </cell>
        </row>
        <row r="5366">
          <cell r="A5366" t="str">
            <v>5209ER0007L</v>
          </cell>
          <cell r="B5366" t="str">
            <v>DUCT ASSEMBLY</v>
          </cell>
          <cell r="C5366" t="str">
            <v>김보명</v>
          </cell>
          <cell r="D5366">
            <v>21</v>
          </cell>
          <cell r="E5366">
            <v>1706</v>
          </cell>
          <cell r="F5366">
            <v>0</v>
          </cell>
          <cell r="G5366">
            <v>1687</v>
          </cell>
          <cell r="H5366">
            <v>0</v>
          </cell>
          <cell r="I5366">
            <v>40</v>
          </cell>
          <cell r="J5366">
            <v>40</v>
          </cell>
          <cell r="K5366">
            <v>0</v>
          </cell>
          <cell r="L5366">
            <v>3156</v>
          </cell>
        </row>
        <row r="5367">
          <cell r="A5367" t="str">
            <v>5209ER0008A</v>
          </cell>
          <cell r="B5367" t="str">
            <v>DUCT ASSEMBLY</v>
          </cell>
          <cell r="C5367" t="str">
            <v>김보명</v>
          </cell>
          <cell r="D5367">
            <v>0</v>
          </cell>
          <cell r="E5367">
            <v>0</v>
          </cell>
          <cell r="F5367">
            <v>0</v>
          </cell>
          <cell r="G5367">
            <v>0</v>
          </cell>
          <cell r="H5367">
            <v>0</v>
          </cell>
          <cell r="I5367">
            <v>0</v>
          </cell>
          <cell r="J5367">
            <v>0</v>
          </cell>
          <cell r="K5367">
            <v>0</v>
          </cell>
          <cell r="L5367">
            <v>3553</v>
          </cell>
        </row>
        <row r="5368">
          <cell r="A5368" t="str">
            <v>5209ER1001C</v>
          </cell>
          <cell r="B5368" t="str">
            <v>DUCT ASSEMBLY</v>
          </cell>
          <cell r="C5368" t="str">
            <v>김보명</v>
          </cell>
          <cell r="D5368">
            <v>0</v>
          </cell>
          <cell r="E5368">
            <v>0</v>
          </cell>
          <cell r="F5368">
            <v>0</v>
          </cell>
          <cell r="G5368">
            <v>0</v>
          </cell>
          <cell r="H5368">
            <v>0</v>
          </cell>
          <cell r="I5368">
            <v>0</v>
          </cell>
          <cell r="J5368">
            <v>0</v>
          </cell>
          <cell r="K5368">
            <v>0</v>
          </cell>
          <cell r="L5368">
            <v>0</v>
          </cell>
        </row>
        <row r="5369">
          <cell r="A5369" t="str">
            <v>5209ER1001P</v>
          </cell>
          <cell r="B5369" t="str">
            <v>DUCT ASSEMBLY</v>
          </cell>
          <cell r="C5369" t="str">
            <v>김보명</v>
          </cell>
          <cell r="D5369">
            <v>0</v>
          </cell>
          <cell r="E5369">
            <v>0</v>
          </cell>
          <cell r="F5369">
            <v>0</v>
          </cell>
          <cell r="G5369">
            <v>0</v>
          </cell>
          <cell r="H5369">
            <v>0</v>
          </cell>
          <cell r="I5369">
            <v>0</v>
          </cell>
          <cell r="J5369">
            <v>0</v>
          </cell>
          <cell r="K5369">
            <v>0</v>
          </cell>
          <cell r="L5369">
            <v>0</v>
          </cell>
        </row>
        <row r="5370">
          <cell r="A5370" t="str">
            <v>5209ER1003A</v>
          </cell>
          <cell r="B5370" t="str">
            <v>DUCT ASSEMBLY</v>
          </cell>
          <cell r="D5370">
            <v>5</v>
          </cell>
          <cell r="E5370">
            <v>2</v>
          </cell>
          <cell r="F5370">
            <v>0</v>
          </cell>
          <cell r="G5370">
            <v>0</v>
          </cell>
          <cell r="H5370">
            <v>2</v>
          </cell>
          <cell r="I5370">
            <v>5</v>
          </cell>
          <cell r="J5370">
            <v>5</v>
          </cell>
          <cell r="K5370">
            <v>0</v>
          </cell>
          <cell r="L5370">
            <v>1772</v>
          </cell>
        </row>
        <row r="5371">
          <cell r="A5371" t="str">
            <v>5209FR1059E</v>
          </cell>
          <cell r="B5371" t="str">
            <v>DUCT ASSEMBLY</v>
          </cell>
          <cell r="C5371" t="str">
            <v>김보명</v>
          </cell>
          <cell r="D5371">
            <v>0</v>
          </cell>
          <cell r="E5371">
            <v>10</v>
          </cell>
          <cell r="F5371">
            <v>0</v>
          </cell>
          <cell r="G5371">
            <v>0</v>
          </cell>
          <cell r="H5371">
            <v>10</v>
          </cell>
          <cell r="I5371">
            <v>0</v>
          </cell>
          <cell r="J5371">
            <v>0</v>
          </cell>
          <cell r="K5371">
            <v>3</v>
          </cell>
          <cell r="L5371">
            <v>0</v>
          </cell>
        </row>
        <row r="5372">
          <cell r="A5372" t="str">
            <v>5214EA4002A</v>
          </cell>
          <cell r="B5372" t="str">
            <v>HOSE,OVER FLOW</v>
          </cell>
          <cell r="C5372" t="str">
            <v>강동훈</v>
          </cell>
          <cell r="D5372">
            <v>2260</v>
          </cell>
          <cell r="E5372">
            <v>27593</v>
          </cell>
          <cell r="F5372">
            <v>0</v>
          </cell>
          <cell r="G5372">
            <v>28104</v>
          </cell>
          <cell r="H5372">
            <v>0</v>
          </cell>
          <cell r="I5372">
            <v>1749</v>
          </cell>
          <cell r="J5372">
            <v>70</v>
          </cell>
          <cell r="K5372">
            <v>0</v>
          </cell>
          <cell r="L5372">
            <v>37150</v>
          </cell>
        </row>
        <row r="5373">
          <cell r="A5373" t="str">
            <v>5214ER4001D</v>
          </cell>
          <cell r="B5373" t="str">
            <v>HOSE,INLET</v>
          </cell>
          <cell r="C5373" t="str">
            <v>박요성</v>
          </cell>
          <cell r="D5373">
            <v>0</v>
          </cell>
          <cell r="E5373">
            <v>5</v>
          </cell>
          <cell r="F5373">
            <v>0</v>
          </cell>
          <cell r="G5373">
            <v>0</v>
          </cell>
          <cell r="H5373">
            <v>5</v>
          </cell>
          <cell r="I5373">
            <v>0</v>
          </cell>
          <cell r="J5373">
            <v>0</v>
          </cell>
          <cell r="K5373">
            <v>0</v>
          </cell>
          <cell r="L5373">
            <v>0</v>
          </cell>
        </row>
        <row r="5374">
          <cell r="A5374" t="str">
            <v>5214ER4001F</v>
          </cell>
          <cell r="B5374" t="str">
            <v>HOSE,INLET</v>
          </cell>
          <cell r="C5374" t="str">
            <v>허순</v>
          </cell>
          <cell r="D5374">
            <v>0</v>
          </cell>
          <cell r="E5374">
            <v>10</v>
          </cell>
          <cell r="F5374">
            <v>0</v>
          </cell>
          <cell r="G5374">
            <v>0</v>
          </cell>
          <cell r="H5374">
            <v>10</v>
          </cell>
          <cell r="I5374">
            <v>0</v>
          </cell>
          <cell r="J5374">
            <v>0</v>
          </cell>
          <cell r="K5374">
            <v>0</v>
          </cell>
          <cell r="L5374">
            <v>35348</v>
          </cell>
        </row>
        <row r="5375">
          <cell r="A5375" t="str">
            <v>5214ER4001L</v>
          </cell>
          <cell r="B5375" t="str">
            <v>HOSE,INLET</v>
          </cell>
          <cell r="C5375" t="str">
            <v>허순</v>
          </cell>
          <cell r="D5375">
            <v>0</v>
          </cell>
          <cell r="E5375">
            <v>0</v>
          </cell>
          <cell r="F5375">
            <v>0</v>
          </cell>
          <cell r="G5375">
            <v>0</v>
          </cell>
          <cell r="H5375">
            <v>0</v>
          </cell>
          <cell r="I5375">
            <v>0</v>
          </cell>
          <cell r="J5375">
            <v>0</v>
          </cell>
          <cell r="K5375">
            <v>0</v>
          </cell>
          <cell r="L5375">
            <v>15926</v>
          </cell>
        </row>
        <row r="5376">
          <cell r="A5376" t="str">
            <v>5214ER4002A</v>
          </cell>
          <cell r="B5376" t="str">
            <v>HOSE,INLET</v>
          </cell>
          <cell r="C5376" t="str">
            <v>박요성</v>
          </cell>
          <cell r="D5376">
            <v>815</v>
          </cell>
          <cell r="E5376">
            <v>5178</v>
          </cell>
          <cell r="F5376">
            <v>0</v>
          </cell>
          <cell r="G5376">
            <v>5659</v>
          </cell>
          <cell r="H5376">
            <v>0</v>
          </cell>
          <cell r="I5376">
            <v>334</v>
          </cell>
          <cell r="J5376">
            <v>334</v>
          </cell>
          <cell r="K5376">
            <v>0</v>
          </cell>
          <cell r="L5376">
            <v>8644</v>
          </cell>
        </row>
        <row r="5377">
          <cell r="A5377" t="str">
            <v>5214ER4002B</v>
          </cell>
          <cell r="B5377" t="str">
            <v>HOSE,INLET</v>
          </cell>
          <cell r="C5377" t="str">
            <v>박요성</v>
          </cell>
          <cell r="D5377">
            <v>0</v>
          </cell>
          <cell r="E5377">
            <v>5268</v>
          </cell>
          <cell r="F5377">
            <v>0</v>
          </cell>
          <cell r="G5377">
            <v>4837</v>
          </cell>
          <cell r="H5377">
            <v>8</v>
          </cell>
          <cell r="I5377">
            <v>423</v>
          </cell>
          <cell r="J5377">
            <v>188</v>
          </cell>
          <cell r="K5377">
            <v>0</v>
          </cell>
          <cell r="L5377">
            <v>6800</v>
          </cell>
        </row>
        <row r="5378">
          <cell r="A5378" t="str">
            <v>5214ER4002C</v>
          </cell>
          <cell r="B5378" t="str">
            <v>HOSE,INLET</v>
          </cell>
          <cell r="C5378" t="str">
            <v>허순</v>
          </cell>
          <cell r="D5378">
            <v>52</v>
          </cell>
          <cell r="E5378">
            <v>5406</v>
          </cell>
          <cell r="F5378">
            <v>0</v>
          </cell>
          <cell r="G5378">
            <v>5407</v>
          </cell>
          <cell r="H5378">
            <v>0</v>
          </cell>
          <cell r="I5378">
            <v>51</v>
          </cell>
          <cell r="J5378">
            <v>51</v>
          </cell>
          <cell r="K5378">
            <v>0</v>
          </cell>
          <cell r="L5378">
            <v>8956</v>
          </cell>
        </row>
        <row r="5379">
          <cell r="A5379" t="str">
            <v>5214ER4002E</v>
          </cell>
          <cell r="B5379" t="str">
            <v>HOSE,INLET</v>
          </cell>
          <cell r="C5379" t="str">
            <v>허순</v>
          </cell>
          <cell r="D5379">
            <v>77</v>
          </cell>
          <cell r="E5379">
            <v>1788</v>
          </cell>
          <cell r="F5379">
            <v>0</v>
          </cell>
          <cell r="G5379">
            <v>1744</v>
          </cell>
          <cell r="H5379">
            <v>3</v>
          </cell>
          <cell r="I5379">
            <v>118</v>
          </cell>
          <cell r="J5379">
            <v>26</v>
          </cell>
          <cell r="K5379">
            <v>0</v>
          </cell>
          <cell r="L5379">
            <v>2785</v>
          </cell>
        </row>
        <row r="5380">
          <cell r="A5380" t="str">
            <v>5214FA1146F</v>
          </cell>
          <cell r="B5380" t="str">
            <v>HOSE ASSEMBLY,INLET</v>
          </cell>
          <cell r="C5380" t="str">
            <v>정달식</v>
          </cell>
          <cell r="D5380">
            <v>530</v>
          </cell>
          <cell r="E5380">
            <v>23616</v>
          </cell>
          <cell r="F5380">
            <v>0</v>
          </cell>
          <cell r="G5380">
            <v>23086</v>
          </cell>
          <cell r="H5380">
            <v>80</v>
          </cell>
          <cell r="I5380">
            <v>980</v>
          </cell>
          <cell r="J5380">
            <v>1170</v>
          </cell>
          <cell r="K5380">
            <v>84</v>
          </cell>
          <cell r="L5380">
            <v>27857</v>
          </cell>
        </row>
        <row r="5381">
          <cell r="A5381" t="str">
            <v>5214FA1146G</v>
          </cell>
          <cell r="B5381" t="str">
            <v>HOSE ASSEMBLY,INLET</v>
          </cell>
          <cell r="C5381" t="str">
            <v>정달식</v>
          </cell>
          <cell r="D5381">
            <v>530</v>
          </cell>
          <cell r="E5381">
            <v>20584</v>
          </cell>
          <cell r="F5381">
            <v>0</v>
          </cell>
          <cell r="G5381">
            <v>20704</v>
          </cell>
          <cell r="H5381">
            <v>0</v>
          </cell>
          <cell r="I5381">
            <v>410</v>
          </cell>
          <cell r="J5381">
            <v>511</v>
          </cell>
          <cell r="K5381">
            <v>76</v>
          </cell>
          <cell r="L5381">
            <v>24335</v>
          </cell>
        </row>
        <row r="5382">
          <cell r="A5382" t="str">
            <v>5214FA1146H</v>
          </cell>
          <cell r="B5382" t="str">
            <v>HOSE ASSEMBLY,INLET</v>
          </cell>
          <cell r="C5382" t="str">
            <v>정달식</v>
          </cell>
          <cell r="D5382">
            <v>258</v>
          </cell>
          <cell r="E5382">
            <v>15908</v>
          </cell>
          <cell r="F5382">
            <v>0</v>
          </cell>
          <cell r="G5382">
            <v>7428</v>
          </cell>
          <cell r="H5382">
            <v>7490</v>
          </cell>
          <cell r="I5382">
            <v>1248</v>
          </cell>
          <cell r="J5382">
            <v>1424</v>
          </cell>
          <cell r="K5382">
            <v>11</v>
          </cell>
          <cell r="L5382">
            <v>11312</v>
          </cell>
        </row>
        <row r="5383">
          <cell r="A5383" t="str">
            <v>5214FA1146J</v>
          </cell>
          <cell r="B5383" t="str">
            <v>HOSE ASSEMBLY,INLET</v>
          </cell>
          <cell r="C5383" t="str">
            <v>정달식</v>
          </cell>
          <cell r="D5383">
            <v>0</v>
          </cell>
          <cell r="E5383">
            <v>216</v>
          </cell>
          <cell r="F5383">
            <v>0</v>
          </cell>
          <cell r="G5383">
            <v>216</v>
          </cell>
          <cell r="H5383">
            <v>0</v>
          </cell>
          <cell r="I5383">
            <v>0</v>
          </cell>
          <cell r="J5383">
            <v>0</v>
          </cell>
          <cell r="K5383">
            <v>0</v>
          </cell>
          <cell r="L5383">
            <v>216</v>
          </cell>
        </row>
        <row r="5384">
          <cell r="A5384" t="str">
            <v>5214FA1146M</v>
          </cell>
          <cell r="B5384" t="str">
            <v>HOSE ASSEMBLY,INLET</v>
          </cell>
          <cell r="C5384" t="str">
            <v>정달식</v>
          </cell>
          <cell r="D5384">
            <v>543</v>
          </cell>
          <cell r="E5384">
            <v>2211</v>
          </cell>
          <cell r="F5384">
            <v>0</v>
          </cell>
          <cell r="G5384">
            <v>2754</v>
          </cell>
          <cell r="H5384">
            <v>0</v>
          </cell>
          <cell r="I5384">
            <v>0</v>
          </cell>
          <cell r="J5384">
            <v>237</v>
          </cell>
          <cell r="K5384">
            <v>50</v>
          </cell>
          <cell r="L5384">
            <v>3639</v>
          </cell>
        </row>
        <row r="5385">
          <cell r="A5385" t="str">
            <v>5214FA1146N</v>
          </cell>
          <cell r="B5385" t="str">
            <v>HOSE ASSEMBLY,INLET</v>
          </cell>
          <cell r="C5385" t="str">
            <v>정달식</v>
          </cell>
          <cell r="D5385">
            <v>543</v>
          </cell>
          <cell r="E5385">
            <v>2211</v>
          </cell>
          <cell r="F5385">
            <v>0</v>
          </cell>
          <cell r="G5385">
            <v>2754</v>
          </cell>
          <cell r="H5385">
            <v>0</v>
          </cell>
          <cell r="I5385">
            <v>0</v>
          </cell>
          <cell r="J5385">
            <v>237</v>
          </cell>
          <cell r="K5385">
            <v>0</v>
          </cell>
          <cell r="L5385">
            <v>3639</v>
          </cell>
        </row>
        <row r="5386">
          <cell r="A5386" t="str">
            <v>5214FA1146P</v>
          </cell>
          <cell r="B5386" t="str">
            <v>HOSE ASSEMBLY,INLET</v>
          </cell>
          <cell r="C5386" t="str">
            <v>정달식</v>
          </cell>
          <cell r="D5386">
            <v>0</v>
          </cell>
          <cell r="E5386">
            <v>5157</v>
          </cell>
          <cell r="F5386">
            <v>0</v>
          </cell>
          <cell r="G5386">
            <v>4338</v>
          </cell>
          <cell r="H5386">
            <v>0</v>
          </cell>
          <cell r="I5386">
            <v>819</v>
          </cell>
          <cell r="J5386">
            <v>108</v>
          </cell>
          <cell r="K5386">
            <v>0</v>
          </cell>
          <cell r="L5386">
            <v>5952</v>
          </cell>
        </row>
        <row r="5387">
          <cell r="A5387" t="str">
            <v>5214FA1146Q</v>
          </cell>
          <cell r="B5387" t="str">
            <v>HOSE ASSEMBLY,INLET</v>
          </cell>
          <cell r="C5387" t="str">
            <v>정달식</v>
          </cell>
          <cell r="D5387">
            <v>0</v>
          </cell>
          <cell r="E5387">
            <v>5157</v>
          </cell>
          <cell r="F5387">
            <v>0</v>
          </cell>
          <cell r="G5387">
            <v>4338</v>
          </cell>
          <cell r="H5387">
            <v>0</v>
          </cell>
          <cell r="I5387">
            <v>819</v>
          </cell>
          <cell r="J5387">
            <v>108</v>
          </cell>
          <cell r="K5387">
            <v>0</v>
          </cell>
          <cell r="L5387">
            <v>5952</v>
          </cell>
        </row>
        <row r="5388">
          <cell r="A5388" t="str">
            <v>5214FA1146T</v>
          </cell>
          <cell r="B5388" t="str">
            <v>HOSE ASSEMBLY,INLET</v>
          </cell>
          <cell r="C5388" t="str">
            <v>정달식</v>
          </cell>
          <cell r="D5388">
            <v>0</v>
          </cell>
          <cell r="E5388">
            <v>976</v>
          </cell>
          <cell r="F5388">
            <v>0</v>
          </cell>
          <cell r="G5388">
            <v>670</v>
          </cell>
          <cell r="H5388">
            <v>0</v>
          </cell>
          <cell r="I5388">
            <v>306</v>
          </cell>
          <cell r="J5388">
            <v>306</v>
          </cell>
          <cell r="K5388">
            <v>0</v>
          </cell>
          <cell r="L5388">
            <v>1180</v>
          </cell>
        </row>
        <row r="5389">
          <cell r="A5389" t="str">
            <v>5214FA1146U</v>
          </cell>
          <cell r="B5389" t="str">
            <v>HOSE ASSEMBLY,INLET</v>
          </cell>
          <cell r="C5389" t="str">
            <v>정달식</v>
          </cell>
          <cell r="D5389">
            <v>0</v>
          </cell>
          <cell r="E5389">
            <v>976</v>
          </cell>
          <cell r="F5389">
            <v>0</v>
          </cell>
          <cell r="G5389">
            <v>670</v>
          </cell>
          <cell r="H5389">
            <v>0</v>
          </cell>
          <cell r="I5389">
            <v>306</v>
          </cell>
          <cell r="J5389">
            <v>306</v>
          </cell>
          <cell r="K5389">
            <v>0</v>
          </cell>
          <cell r="L5389">
            <v>1180</v>
          </cell>
        </row>
        <row r="5390">
          <cell r="A5390" t="str">
            <v>5214FA1146Y</v>
          </cell>
          <cell r="B5390" t="str">
            <v>HOSE ASSEMBLY,INLET</v>
          </cell>
          <cell r="C5390" t="str">
            <v>정달식</v>
          </cell>
          <cell r="D5390">
            <v>505.1</v>
          </cell>
          <cell r="E5390">
            <v>5919</v>
          </cell>
          <cell r="F5390">
            <v>0</v>
          </cell>
          <cell r="G5390">
            <v>6424</v>
          </cell>
          <cell r="H5390">
            <v>0</v>
          </cell>
          <cell r="I5390">
            <v>0.1</v>
          </cell>
          <cell r="J5390">
            <v>0.1</v>
          </cell>
          <cell r="K5390">
            <v>14</v>
          </cell>
          <cell r="L5390">
            <v>5487</v>
          </cell>
        </row>
        <row r="5391">
          <cell r="A5391" t="str">
            <v>5214FA1146Z</v>
          </cell>
          <cell r="B5391" t="str">
            <v>HOSE ASSEMBLY,INLET</v>
          </cell>
          <cell r="C5391" t="str">
            <v>정달식</v>
          </cell>
          <cell r="D5391">
            <v>505</v>
          </cell>
          <cell r="E5391">
            <v>5227</v>
          </cell>
          <cell r="F5391">
            <v>0</v>
          </cell>
          <cell r="G5391">
            <v>6364</v>
          </cell>
          <cell r="H5391">
            <v>0</v>
          </cell>
          <cell r="I5391">
            <v>-632</v>
          </cell>
          <cell r="J5391">
            <v>-632</v>
          </cell>
          <cell r="K5391">
            <v>9</v>
          </cell>
          <cell r="L5391">
            <v>5487</v>
          </cell>
        </row>
        <row r="5392">
          <cell r="A5392" t="str">
            <v>5214FA1609J</v>
          </cell>
          <cell r="B5392" t="str">
            <v>HOSE ASSEMBLY,ONE TOUTCH</v>
          </cell>
          <cell r="C5392" t="str">
            <v>정달식</v>
          </cell>
          <cell r="D5392">
            <v>1</v>
          </cell>
          <cell r="E5392">
            <v>106</v>
          </cell>
          <cell r="F5392">
            <v>0</v>
          </cell>
          <cell r="G5392">
            <v>1</v>
          </cell>
          <cell r="H5392">
            <v>0</v>
          </cell>
          <cell r="I5392">
            <v>106</v>
          </cell>
          <cell r="J5392">
            <v>106</v>
          </cell>
          <cell r="K5392">
            <v>2</v>
          </cell>
          <cell r="L5392">
            <v>109</v>
          </cell>
        </row>
        <row r="5393">
          <cell r="A5393" t="str">
            <v>5214FA1609L</v>
          </cell>
          <cell r="B5393" t="str">
            <v>HOSE ASSEMBLY,ONE TOUTCH</v>
          </cell>
          <cell r="C5393" t="str">
            <v>정달식</v>
          </cell>
          <cell r="D5393">
            <v>0</v>
          </cell>
          <cell r="E5393">
            <v>919</v>
          </cell>
          <cell r="F5393">
            <v>0</v>
          </cell>
          <cell r="G5393">
            <v>678</v>
          </cell>
          <cell r="H5393">
            <v>150</v>
          </cell>
          <cell r="I5393">
            <v>91</v>
          </cell>
          <cell r="J5393">
            <v>139</v>
          </cell>
          <cell r="K5393">
            <v>17</v>
          </cell>
          <cell r="L5393">
            <v>1099</v>
          </cell>
        </row>
        <row r="5394">
          <cell r="A5394" t="str">
            <v>5214FA1609M</v>
          </cell>
          <cell r="B5394" t="str">
            <v>HOSE ASSEMBLY,ONE TOUTCH</v>
          </cell>
          <cell r="C5394" t="str">
            <v>정달식</v>
          </cell>
          <cell r="D5394">
            <v>2</v>
          </cell>
          <cell r="E5394">
            <v>352</v>
          </cell>
          <cell r="F5394">
            <v>0</v>
          </cell>
          <cell r="G5394">
            <v>274</v>
          </cell>
          <cell r="H5394">
            <v>80</v>
          </cell>
          <cell r="I5394">
            <v>0</v>
          </cell>
          <cell r="J5394">
            <v>0</v>
          </cell>
          <cell r="K5394">
            <v>0</v>
          </cell>
          <cell r="L5394">
            <v>482</v>
          </cell>
        </row>
        <row r="5395">
          <cell r="A5395" t="str">
            <v>5214FA1609Q</v>
          </cell>
          <cell r="B5395" t="str">
            <v>HOSE ASSEMBLY,ONE TOUTCH</v>
          </cell>
          <cell r="C5395" t="str">
            <v>정달식</v>
          </cell>
          <cell r="D5395">
            <v>474</v>
          </cell>
          <cell r="E5395">
            <v>1805</v>
          </cell>
          <cell r="F5395">
            <v>0</v>
          </cell>
          <cell r="G5395">
            <v>2019</v>
          </cell>
          <cell r="H5395">
            <v>0</v>
          </cell>
          <cell r="I5395">
            <v>260</v>
          </cell>
          <cell r="J5395">
            <v>49</v>
          </cell>
          <cell r="K5395">
            <v>8</v>
          </cell>
          <cell r="L5395">
            <v>2279</v>
          </cell>
        </row>
        <row r="5396">
          <cell r="A5396" t="str">
            <v>5214FA1609T</v>
          </cell>
          <cell r="B5396" t="str">
            <v>HOSE ASSEMBLY,ONE TOUTCH</v>
          </cell>
          <cell r="C5396" t="str">
            <v>정달식</v>
          </cell>
          <cell r="D5396">
            <v>0</v>
          </cell>
          <cell r="E5396">
            <v>2000</v>
          </cell>
          <cell r="F5396">
            <v>0</v>
          </cell>
          <cell r="G5396">
            <v>0</v>
          </cell>
          <cell r="H5396">
            <v>2000</v>
          </cell>
          <cell r="I5396">
            <v>0</v>
          </cell>
          <cell r="J5396">
            <v>0</v>
          </cell>
          <cell r="K5396">
            <v>0</v>
          </cell>
          <cell r="L5396">
            <v>0</v>
          </cell>
        </row>
        <row r="5397">
          <cell r="A5397" t="str">
            <v>5214FA1609U</v>
          </cell>
          <cell r="B5397" t="str">
            <v>HOSE ASSEMBLY,ONE TOUTCH</v>
          </cell>
          <cell r="C5397" t="str">
            <v>정달식</v>
          </cell>
          <cell r="D5397">
            <v>104</v>
          </cell>
          <cell r="E5397">
            <v>14900</v>
          </cell>
          <cell r="F5397">
            <v>0</v>
          </cell>
          <cell r="G5397">
            <v>13997</v>
          </cell>
          <cell r="H5397">
            <v>50</v>
          </cell>
          <cell r="I5397">
            <v>957</v>
          </cell>
          <cell r="J5397">
            <v>43</v>
          </cell>
          <cell r="K5397">
            <v>81</v>
          </cell>
          <cell r="L5397">
            <v>18800</v>
          </cell>
        </row>
        <row r="5398">
          <cell r="A5398" t="str">
            <v>5214FA1609W</v>
          </cell>
          <cell r="B5398" t="str">
            <v>HOSE ASSEMBLY,ONE TOUTCH</v>
          </cell>
          <cell r="C5398" t="str">
            <v>김국진</v>
          </cell>
          <cell r="D5398">
            <v>3372</v>
          </cell>
          <cell r="E5398">
            <v>0</v>
          </cell>
          <cell r="F5398">
            <v>0</v>
          </cell>
          <cell r="G5398">
            <v>320</v>
          </cell>
          <cell r="H5398">
            <v>170</v>
          </cell>
          <cell r="I5398">
            <v>2882</v>
          </cell>
          <cell r="J5398">
            <v>2882</v>
          </cell>
          <cell r="K5398">
            <v>0</v>
          </cell>
          <cell r="L5398">
            <v>320</v>
          </cell>
        </row>
        <row r="5399">
          <cell r="A5399" t="str">
            <v>5214FA1609X</v>
          </cell>
          <cell r="B5399" t="str">
            <v>HOSE ASSEMBLY,ONE TOUTCH</v>
          </cell>
          <cell r="C5399" t="str">
            <v>김국진</v>
          </cell>
          <cell r="D5399">
            <v>3609</v>
          </cell>
          <cell r="E5399">
            <v>0</v>
          </cell>
          <cell r="F5399">
            <v>0</v>
          </cell>
          <cell r="G5399">
            <v>0</v>
          </cell>
          <cell r="H5399">
            <v>0</v>
          </cell>
          <cell r="I5399">
            <v>3609</v>
          </cell>
          <cell r="J5399">
            <v>3609</v>
          </cell>
          <cell r="K5399">
            <v>0</v>
          </cell>
          <cell r="L5399">
            <v>0</v>
          </cell>
        </row>
        <row r="5400">
          <cell r="A5400" t="str">
            <v>5214FA1609Z</v>
          </cell>
          <cell r="B5400" t="str">
            <v>HOSE ASSEMBLY,ONE TOUTCH</v>
          </cell>
          <cell r="C5400" t="str">
            <v>김국진</v>
          </cell>
          <cell r="D5400">
            <v>4575</v>
          </cell>
          <cell r="E5400">
            <v>43260</v>
          </cell>
          <cell r="F5400">
            <v>0</v>
          </cell>
          <cell r="G5400">
            <v>40257</v>
          </cell>
          <cell r="H5400">
            <v>526</v>
          </cell>
          <cell r="I5400">
            <v>7052</v>
          </cell>
          <cell r="J5400">
            <v>7388</v>
          </cell>
          <cell r="K5400">
            <v>0</v>
          </cell>
          <cell r="L5400">
            <v>60300</v>
          </cell>
        </row>
        <row r="5401">
          <cell r="A5401" t="str">
            <v>5214FA2336B</v>
          </cell>
          <cell r="B5401" t="str">
            <v>HOSE ASSEMBLY,DRAIN</v>
          </cell>
          <cell r="C5401" t="str">
            <v>강동훈</v>
          </cell>
          <cell r="D5401">
            <v>6070</v>
          </cell>
          <cell r="E5401">
            <v>13489</v>
          </cell>
          <cell r="F5401">
            <v>0</v>
          </cell>
          <cell r="G5401">
            <v>19037</v>
          </cell>
          <cell r="H5401">
            <v>0</v>
          </cell>
          <cell r="I5401">
            <v>522</v>
          </cell>
          <cell r="J5401">
            <v>522</v>
          </cell>
          <cell r="K5401">
            <v>0</v>
          </cell>
          <cell r="L5401">
            <v>5814</v>
          </cell>
        </row>
        <row r="5402">
          <cell r="A5402" t="str">
            <v>5214FA2336C</v>
          </cell>
          <cell r="B5402" t="str">
            <v>HOSE ASSEMBLY,DRAIN</v>
          </cell>
          <cell r="C5402" t="str">
            <v>강동훈</v>
          </cell>
          <cell r="D5402">
            <v>259</v>
          </cell>
          <cell r="E5402">
            <v>16042</v>
          </cell>
          <cell r="F5402">
            <v>0</v>
          </cell>
          <cell r="G5402">
            <v>15878</v>
          </cell>
          <cell r="H5402">
            <v>0</v>
          </cell>
          <cell r="I5402">
            <v>423</v>
          </cell>
          <cell r="J5402">
            <v>408</v>
          </cell>
          <cell r="K5402">
            <v>0</v>
          </cell>
          <cell r="L5402">
            <v>20221</v>
          </cell>
        </row>
        <row r="5403">
          <cell r="A5403" t="str">
            <v>5214FA3737A</v>
          </cell>
          <cell r="B5403" t="str">
            <v>HOSE,PUMP</v>
          </cell>
          <cell r="C5403" t="str">
            <v>강동훈</v>
          </cell>
          <cell r="D5403">
            <v>237</v>
          </cell>
          <cell r="E5403">
            <v>6942</v>
          </cell>
          <cell r="F5403">
            <v>0</v>
          </cell>
          <cell r="G5403">
            <v>6338</v>
          </cell>
          <cell r="H5403">
            <v>130</v>
          </cell>
          <cell r="I5403">
            <v>711</v>
          </cell>
          <cell r="J5403">
            <v>435</v>
          </cell>
          <cell r="K5403">
            <v>0</v>
          </cell>
          <cell r="L5403">
            <v>7723</v>
          </cell>
        </row>
        <row r="5404">
          <cell r="A5404" t="str">
            <v>5214FA3737B</v>
          </cell>
          <cell r="B5404" t="str">
            <v>HOSE,PUMP</v>
          </cell>
          <cell r="C5404" t="str">
            <v>강동훈</v>
          </cell>
          <cell r="D5404">
            <v>1044</v>
          </cell>
          <cell r="E5404">
            <v>24399</v>
          </cell>
          <cell r="F5404">
            <v>0</v>
          </cell>
          <cell r="G5404">
            <v>24783</v>
          </cell>
          <cell r="H5404">
            <v>80</v>
          </cell>
          <cell r="I5404">
            <v>580</v>
          </cell>
          <cell r="J5404">
            <v>1895</v>
          </cell>
          <cell r="K5404">
            <v>0</v>
          </cell>
          <cell r="L5404">
            <v>29948</v>
          </cell>
        </row>
        <row r="5405">
          <cell r="A5405" t="str">
            <v>5214FA3737C</v>
          </cell>
          <cell r="B5405" t="str">
            <v>HOSE,PUMP</v>
          </cell>
          <cell r="C5405" t="str">
            <v>강동훈</v>
          </cell>
          <cell r="D5405">
            <v>96</v>
          </cell>
          <cell r="E5405">
            <v>9368</v>
          </cell>
          <cell r="F5405">
            <v>0</v>
          </cell>
          <cell r="G5405">
            <v>9314</v>
          </cell>
          <cell r="H5405">
            <v>150</v>
          </cell>
          <cell r="I5405">
            <v>0</v>
          </cell>
          <cell r="J5405">
            <v>0</v>
          </cell>
          <cell r="K5405">
            <v>0</v>
          </cell>
          <cell r="L5405">
            <v>9716</v>
          </cell>
        </row>
        <row r="5406">
          <cell r="A5406" t="str">
            <v>5214FD3663E</v>
          </cell>
          <cell r="B5406" t="str">
            <v>HOSE,DRAIN</v>
          </cell>
          <cell r="D5406">
            <v>0</v>
          </cell>
          <cell r="E5406">
            <v>20</v>
          </cell>
          <cell r="F5406">
            <v>0</v>
          </cell>
          <cell r="G5406">
            <v>0</v>
          </cell>
          <cell r="H5406">
            <v>20</v>
          </cell>
          <cell r="I5406">
            <v>0</v>
          </cell>
          <cell r="J5406">
            <v>0</v>
          </cell>
          <cell r="K5406">
            <v>0</v>
          </cell>
          <cell r="L5406">
            <v>0</v>
          </cell>
        </row>
        <row r="5407">
          <cell r="A5407" t="str">
            <v>5214FR1093B</v>
          </cell>
          <cell r="B5407" t="str">
            <v>BELLOWS</v>
          </cell>
          <cell r="D5407">
            <v>0</v>
          </cell>
          <cell r="E5407">
            <v>12</v>
          </cell>
          <cell r="F5407">
            <v>0</v>
          </cell>
          <cell r="G5407">
            <v>0</v>
          </cell>
          <cell r="H5407">
            <v>11</v>
          </cell>
          <cell r="I5407">
            <v>0</v>
          </cell>
          <cell r="J5407">
            <v>0</v>
          </cell>
          <cell r="K5407">
            <v>5</v>
          </cell>
          <cell r="L5407">
            <v>0</v>
          </cell>
        </row>
        <row r="5408">
          <cell r="A5408" t="str">
            <v>5214FR3018B</v>
          </cell>
          <cell r="B5408" t="str">
            <v>HOSE ASSEMBLY,DRAIN</v>
          </cell>
          <cell r="C5408" t="str">
            <v>박요성</v>
          </cell>
          <cell r="D5408">
            <v>0</v>
          </cell>
          <cell r="E5408">
            <v>100</v>
          </cell>
          <cell r="F5408">
            <v>0</v>
          </cell>
          <cell r="G5408">
            <v>0</v>
          </cell>
          <cell r="H5408">
            <v>100</v>
          </cell>
          <cell r="I5408">
            <v>0</v>
          </cell>
          <cell r="J5408">
            <v>0</v>
          </cell>
          <cell r="K5408">
            <v>0</v>
          </cell>
          <cell r="L5408">
            <v>0</v>
          </cell>
        </row>
        <row r="5409">
          <cell r="A5409" t="str">
            <v>5214FR3188G</v>
          </cell>
          <cell r="B5409" t="str">
            <v>HOSE,PUMP</v>
          </cell>
          <cell r="C5409" t="str">
            <v>박요성</v>
          </cell>
          <cell r="D5409">
            <v>131</v>
          </cell>
          <cell r="E5409">
            <v>29434</v>
          </cell>
          <cell r="F5409">
            <v>0</v>
          </cell>
          <cell r="G5409">
            <v>28475</v>
          </cell>
          <cell r="H5409">
            <v>31</v>
          </cell>
          <cell r="I5409">
            <v>1056</v>
          </cell>
          <cell r="J5409">
            <v>802</v>
          </cell>
          <cell r="K5409">
            <v>147</v>
          </cell>
          <cell r="L5409">
            <v>36582</v>
          </cell>
        </row>
        <row r="5410">
          <cell r="A5410" t="str">
            <v>5214FR3188J</v>
          </cell>
          <cell r="B5410" t="str">
            <v>HOSE,PUMP</v>
          </cell>
          <cell r="C5410" t="str">
            <v>박요성</v>
          </cell>
          <cell r="D5410">
            <v>10.7</v>
          </cell>
          <cell r="E5410">
            <v>76822.2</v>
          </cell>
          <cell r="F5410">
            <v>0</v>
          </cell>
          <cell r="G5410">
            <v>76480</v>
          </cell>
          <cell r="H5410">
            <v>72</v>
          </cell>
          <cell r="I5410">
            <v>280.89999999999998</v>
          </cell>
          <cell r="J5410">
            <v>-201.1</v>
          </cell>
          <cell r="K5410">
            <v>51</v>
          </cell>
          <cell r="L5410">
            <v>96839</v>
          </cell>
        </row>
        <row r="5411">
          <cell r="A5411" t="str">
            <v>5214FR3188K</v>
          </cell>
          <cell r="B5411" t="str">
            <v>HOSE,PUMP</v>
          </cell>
          <cell r="C5411" t="str">
            <v>정경원</v>
          </cell>
          <cell r="D5411">
            <v>0</v>
          </cell>
          <cell r="E5411">
            <v>30</v>
          </cell>
          <cell r="F5411">
            <v>0</v>
          </cell>
          <cell r="G5411">
            <v>0</v>
          </cell>
          <cell r="H5411">
            <v>30</v>
          </cell>
          <cell r="I5411">
            <v>0</v>
          </cell>
          <cell r="J5411">
            <v>0</v>
          </cell>
          <cell r="K5411">
            <v>0</v>
          </cell>
          <cell r="L5411">
            <v>0</v>
          </cell>
        </row>
        <row r="5412">
          <cell r="A5412" t="str">
            <v>5214FR3188M</v>
          </cell>
          <cell r="B5412" t="str">
            <v>HOSE,PUMP</v>
          </cell>
          <cell r="C5412" t="str">
            <v>허순</v>
          </cell>
          <cell r="D5412">
            <v>451</v>
          </cell>
          <cell r="E5412">
            <v>10730</v>
          </cell>
          <cell r="F5412">
            <v>0</v>
          </cell>
          <cell r="G5412">
            <v>10634</v>
          </cell>
          <cell r="H5412">
            <v>20</v>
          </cell>
          <cell r="I5412">
            <v>527</v>
          </cell>
          <cell r="J5412">
            <v>0</v>
          </cell>
          <cell r="K5412">
            <v>6</v>
          </cell>
          <cell r="L5412">
            <v>12150</v>
          </cell>
        </row>
        <row r="5413">
          <cell r="A5413" t="str">
            <v>5214FR3188N</v>
          </cell>
          <cell r="B5413" t="str">
            <v>HOSE,PUMP</v>
          </cell>
          <cell r="C5413" t="str">
            <v>김방준</v>
          </cell>
          <cell r="D5413">
            <v>1000</v>
          </cell>
          <cell r="E5413">
            <v>0</v>
          </cell>
          <cell r="F5413">
            <v>0</v>
          </cell>
          <cell r="G5413">
            <v>0</v>
          </cell>
          <cell r="H5413">
            <v>0</v>
          </cell>
          <cell r="I5413">
            <v>1000</v>
          </cell>
          <cell r="J5413">
            <v>1000</v>
          </cell>
          <cell r="K5413">
            <v>0</v>
          </cell>
          <cell r="L5413">
            <v>0</v>
          </cell>
        </row>
        <row r="5414">
          <cell r="A5414" t="str">
            <v>5214FR4006L</v>
          </cell>
          <cell r="B5414" t="str">
            <v>HOSE,CONNECTOR</v>
          </cell>
          <cell r="D5414">
            <v>0</v>
          </cell>
          <cell r="E5414">
            <v>42</v>
          </cell>
          <cell r="F5414">
            <v>0</v>
          </cell>
          <cell r="G5414">
            <v>0</v>
          </cell>
          <cell r="H5414">
            <v>42</v>
          </cell>
          <cell r="I5414">
            <v>0</v>
          </cell>
          <cell r="J5414">
            <v>0</v>
          </cell>
          <cell r="K5414">
            <v>0</v>
          </cell>
          <cell r="L5414">
            <v>72</v>
          </cell>
        </row>
        <row r="5415">
          <cell r="A5415" t="str">
            <v>5214FR4006M</v>
          </cell>
          <cell r="B5415" t="str">
            <v>HOSE,CONNECTOR</v>
          </cell>
          <cell r="C5415" t="str">
            <v>이재일1</v>
          </cell>
          <cell r="D5415">
            <v>0</v>
          </cell>
          <cell r="E5415">
            <v>540</v>
          </cell>
          <cell r="F5415">
            <v>0</v>
          </cell>
          <cell r="G5415">
            <v>540</v>
          </cell>
          <cell r="H5415">
            <v>0</v>
          </cell>
          <cell r="I5415">
            <v>0</v>
          </cell>
          <cell r="J5415">
            <v>0</v>
          </cell>
          <cell r="K5415">
            <v>0</v>
          </cell>
          <cell r="L5415">
            <v>810</v>
          </cell>
        </row>
        <row r="5416">
          <cell r="A5416" t="str">
            <v>5214FR4006N</v>
          </cell>
          <cell r="B5416" t="str">
            <v>HOSE,CONNECTOR</v>
          </cell>
          <cell r="D5416">
            <v>0</v>
          </cell>
          <cell r="E5416">
            <v>10</v>
          </cell>
          <cell r="F5416">
            <v>0</v>
          </cell>
          <cell r="G5416">
            <v>0</v>
          </cell>
          <cell r="H5416">
            <v>10</v>
          </cell>
          <cell r="I5416">
            <v>0</v>
          </cell>
          <cell r="J5416">
            <v>0</v>
          </cell>
          <cell r="K5416">
            <v>0</v>
          </cell>
          <cell r="L5416">
            <v>4815</v>
          </cell>
        </row>
        <row r="5417">
          <cell r="A5417" t="str">
            <v>5214FR4006P</v>
          </cell>
          <cell r="B5417" t="str">
            <v>HOSE,CONNECTOR</v>
          </cell>
          <cell r="C5417" t="str">
            <v>이재일1</v>
          </cell>
          <cell r="D5417">
            <v>1266</v>
          </cell>
          <cell r="E5417">
            <v>11208</v>
          </cell>
          <cell r="F5417">
            <v>0</v>
          </cell>
          <cell r="G5417">
            <v>12505</v>
          </cell>
          <cell r="H5417">
            <v>10</v>
          </cell>
          <cell r="I5417">
            <v>-41</v>
          </cell>
          <cell r="J5417">
            <v>-347</v>
          </cell>
          <cell r="K5417">
            <v>6</v>
          </cell>
          <cell r="L5417">
            <v>15673</v>
          </cell>
        </row>
        <row r="5418">
          <cell r="A5418" t="str">
            <v>5214FR4006Q</v>
          </cell>
          <cell r="B5418" t="str">
            <v>HOSE,CONNECTOR</v>
          </cell>
          <cell r="C5418" t="str">
            <v>허순</v>
          </cell>
          <cell r="D5418">
            <v>0</v>
          </cell>
          <cell r="E5418">
            <v>1320</v>
          </cell>
          <cell r="F5418">
            <v>0</v>
          </cell>
          <cell r="G5418">
            <v>1320</v>
          </cell>
          <cell r="H5418">
            <v>0</v>
          </cell>
          <cell r="I5418">
            <v>0</v>
          </cell>
          <cell r="J5418">
            <v>0</v>
          </cell>
          <cell r="K5418">
            <v>0</v>
          </cell>
          <cell r="L5418">
            <v>1320</v>
          </cell>
        </row>
        <row r="5419">
          <cell r="A5419" t="str">
            <v>5214FR4125L</v>
          </cell>
          <cell r="B5419" t="str">
            <v>HOSE,INLET</v>
          </cell>
          <cell r="C5419" t="str">
            <v>김보명</v>
          </cell>
          <cell r="D5419">
            <v>0</v>
          </cell>
          <cell r="E5419">
            <v>200</v>
          </cell>
          <cell r="F5419">
            <v>0</v>
          </cell>
          <cell r="G5419">
            <v>0</v>
          </cell>
          <cell r="H5419">
            <v>200</v>
          </cell>
          <cell r="I5419">
            <v>0</v>
          </cell>
          <cell r="J5419">
            <v>0</v>
          </cell>
          <cell r="K5419">
            <v>0</v>
          </cell>
          <cell r="L5419">
            <v>23696</v>
          </cell>
        </row>
        <row r="5420">
          <cell r="A5420" t="str">
            <v>5214FR4125M</v>
          </cell>
          <cell r="B5420" t="str">
            <v>HOSE,INLET</v>
          </cell>
          <cell r="C5420" t="str">
            <v>김보명</v>
          </cell>
          <cell r="D5420">
            <v>0</v>
          </cell>
          <cell r="E5420">
            <v>0</v>
          </cell>
          <cell r="F5420">
            <v>0</v>
          </cell>
          <cell r="G5420">
            <v>0</v>
          </cell>
          <cell r="H5420">
            <v>0</v>
          </cell>
          <cell r="I5420">
            <v>0</v>
          </cell>
          <cell r="J5420">
            <v>0</v>
          </cell>
          <cell r="K5420">
            <v>201</v>
          </cell>
          <cell r="L5420">
            <v>48639</v>
          </cell>
        </row>
        <row r="5421">
          <cell r="A5421" t="str">
            <v>5214FR4125N</v>
          </cell>
          <cell r="B5421" t="str">
            <v>HOSE,INLET</v>
          </cell>
          <cell r="C5421" t="str">
            <v>이재일1</v>
          </cell>
          <cell r="D5421">
            <v>1642</v>
          </cell>
          <cell r="E5421">
            <v>12508</v>
          </cell>
          <cell r="F5421">
            <v>0</v>
          </cell>
          <cell r="G5421">
            <v>16499</v>
          </cell>
          <cell r="H5421">
            <v>9</v>
          </cell>
          <cell r="I5421">
            <v>-2358</v>
          </cell>
          <cell r="J5421">
            <v>-356</v>
          </cell>
          <cell r="K5421">
            <v>0</v>
          </cell>
          <cell r="L5421">
            <v>20978</v>
          </cell>
        </row>
        <row r="5422">
          <cell r="A5422" t="str">
            <v>5214FR4125W</v>
          </cell>
          <cell r="B5422" t="str">
            <v>HOSE,INLET</v>
          </cell>
          <cell r="C5422" t="str">
            <v>정경원</v>
          </cell>
          <cell r="D5422">
            <v>0</v>
          </cell>
          <cell r="E5422">
            <v>3</v>
          </cell>
          <cell r="F5422">
            <v>0</v>
          </cell>
          <cell r="G5422">
            <v>0</v>
          </cell>
          <cell r="H5422">
            <v>3</v>
          </cell>
          <cell r="I5422">
            <v>0</v>
          </cell>
          <cell r="J5422">
            <v>0</v>
          </cell>
          <cell r="K5422">
            <v>0</v>
          </cell>
          <cell r="L5422">
            <v>87272</v>
          </cell>
        </row>
        <row r="5423">
          <cell r="A5423" t="str">
            <v>5214FR4125X</v>
          </cell>
          <cell r="B5423" t="str">
            <v>HOSE,INLET</v>
          </cell>
          <cell r="C5423" t="str">
            <v>직송</v>
          </cell>
          <cell r="D5423">
            <v>0</v>
          </cell>
          <cell r="E5423">
            <v>2031</v>
          </cell>
          <cell r="F5423">
            <v>0</v>
          </cell>
          <cell r="G5423">
            <v>2001</v>
          </cell>
          <cell r="H5423">
            <v>30</v>
          </cell>
          <cell r="I5423">
            <v>0</v>
          </cell>
          <cell r="J5423">
            <v>0</v>
          </cell>
          <cell r="K5423">
            <v>0</v>
          </cell>
          <cell r="L5423">
            <v>115730</v>
          </cell>
        </row>
        <row r="5424">
          <cell r="A5424" t="str">
            <v>5214FR4125Y</v>
          </cell>
          <cell r="B5424" t="str">
            <v>HOSE,INLET</v>
          </cell>
          <cell r="C5424" t="str">
            <v>이재일1</v>
          </cell>
          <cell r="D5424">
            <v>-2</v>
          </cell>
          <cell r="E5424">
            <v>10</v>
          </cell>
          <cell r="F5424">
            <v>0</v>
          </cell>
          <cell r="G5424">
            <v>0</v>
          </cell>
          <cell r="H5424">
            <v>10</v>
          </cell>
          <cell r="I5424">
            <v>-2</v>
          </cell>
          <cell r="J5424">
            <v>-2</v>
          </cell>
          <cell r="K5424">
            <v>11</v>
          </cell>
          <cell r="L5424">
            <v>0</v>
          </cell>
        </row>
        <row r="5425">
          <cell r="A5425" t="str">
            <v>5214FR4125Z</v>
          </cell>
          <cell r="B5425" t="str">
            <v>HOSE,INLET</v>
          </cell>
          <cell r="D5425">
            <v>0</v>
          </cell>
          <cell r="E5425">
            <v>2017</v>
          </cell>
          <cell r="F5425">
            <v>0</v>
          </cell>
          <cell r="G5425">
            <v>2001</v>
          </cell>
          <cell r="H5425">
            <v>16</v>
          </cell>
          <cell r="I5425">
            <v>0</v>
          </cell>
          <cell r="J5425">
            <v>0</v>
          </cell>
          <cell r="K5425">
            <v>0</v>
          </cell>
          <cell r="L5425">
            <v>57763</v>
          </cell>
        </row>
        <row r="5426">
          <cell r="A5426" t="str">
            <v>5215EA1001A</v>
          </cell>
          <cell r="B5426" t="str">
            <v>HOSE ASSEMBLY,DRAIN</v>
          </cell>
          <cell r="C5426" t="str">
            <v>강동훈</v>
          </cell>
          <cell r="D5426">
            <v>0</v>
          </cell>
          <cell r="E5426">
            <v>211</v>
          </cell>
          <cell r="F5426">
            <v>0</v>
          </cell>
          <cell r="G5426">
            <v>0</v>
          </cell>
          <cell r="H5426">
            <v>120</v>
          </cell>
          <cell r="I5426">
            <v>91</v>
          </cell>
          <cell r="J5426">
            <v>91</v>
          </cell>
          <cell r="K5426">
            <v>0</v>
          </cell>
          <cell r="L5426">
            <v>223</v>
          </cell>
        </row>
        <row r="5427">
          <cell r="A5427" t="str">
            <v>5215EA3001A</v>
          </cell>
          <cell r="B5427" t="str">
            <v>HOSE ASSEMBLY,OUTLET</v>
          </cell>
          <cell r="C5427" t="str">
            <v>강동훈</v>
          </cell>
          <cell r="D5427">
            <v>0</v>
          </cell>
          <cell r="E5427">
            <v>255</v>
          </cell>
          <cell r="F5427">
            <v>0</v>
          </cell>
          <cell r="G5427">
            <v>0</v>
          </cell>
          <cell r="H5427">
            <v>0</v>
          </cell>
          <cell r="I5427">
            <v>255</v>
          </cell>
          <cell r="J5427">
            <v>255</v>
          </cell>
          <cell r="K5427">
            <v>0</v>
          </cell>
          <cell r="L5427">
            <v>408</v>
          </cell>
        </row>
        <row r="5428">
          <cell r="A5428" t="str">
            <v>5215EA3001B</v>
          </cell>
          <cell r="B5428" t="str">
            <v>HOSE ASSEMBLY,OUTLET</v>
          </cell>
          <cell r="C5428" t="str">
            <v>강동훈</v>
          </cell>
          <cell r="D5428">
            <v>0</v>
          </cell>
          <cell r="E5428">
            <v>102</v>
          </cell>
          <cell r="F5428">
            <v>0</v>
          </cell>
          <cell r="G5428">
            <v>0</v>
          </cell>
          <cell r="H5428">
            <v>0</v>
          </cell>
          <cell r="I5428">
            <v>102</v>
          </cell>
          <cell r="J5428">
            <v>102</v>
          </cell>
          <cell r="K5428">
            <v>0</v>
          </cell>
          <cell r="L5428">
            <v>102</v>
          </cell>
        </row>
        <row r="5429">
          <cell r="A5429" t="str">
            <v>5215EA3001C</v>
          </cell>
          <cell r="B5429" t="str">
            <v>HOSE ASSEMBLY,OUTLET</v>
          </cell>
          <cell r="C5429" t="str">
            <v>강동훈</v>
          </cell>
          <cell r="D5429">
            <v>304</v>
          </cell>
          <cell r="E5429">
            <v>0</v>
          </cell>
          <cell r="F5429">
            <v>0</v>
          </cell>
          <cell r="G5429">
            <v>0</v>
          </cell>
          <cell r="H5429">
            <v>0</v>
          </cell>
          <cell r="I5429">
            <v>304</v>
          </cell>
          <cell r="J5429">
            <v>304</v>
          </cell>
          <cell r="K5429">
            <v>0</v>
          </cell>
          <cell r="L5429">
            <v>309</v>
          </cell>
        </row>
        <row r="5430">
          <cell r="A5430" t="str">
            <v>5215EA3001D</v>
          </cell>
          <cell r="B5430" t="str">
            <v>HOSE ASSEMBLY,OUTLET</v>
          </cell>
          <cell r="C5430" t="str">
            <v>강동훈</v>
          </cell>
          <cell r="D5430">
            <v>228</v>
          </cell>
          <cell r="E5430">
            <v>0</v>
          </cell>
          <cell r="F5430">
            <v>0</v>
          </cell>
          <cell r="G5430">
            <v>0</v>
          </cell>
          <cell r="H5430">
            <v>0</v>
          </cell>
          <cell r="I5430">
            <v>228</v>
          </cell>
          <cell r="J5430">
            <v>228</v>
          </cell>
          <cell r="K5430">
            <v>0</v>
          </cell>
          <cell r="L5430">
            <v>228</v>
          </cell>
        </row>
        <row r="5431">
          <cell r="A5431" t="str">
            <v>5215EA3003A</v>
          </cell>
          <cell r="B5431" t="str">
            <v>HOSE ASSEMBLY,CONNECTOR</v>
          </cell>
          <cell r="C5431" t="str">
            <v>강동훈</v>
          </cell>
          <cell r="D5431">
            <v>0</v>
          </cell>
          <cell r="E5431">
            <v>91</v>
          </cell>
          <cell r="F5431">
            <v>0</v>
          </cell>
          <cell r="G5431">
            <v>0</v>
          </cell>
          <cell r="H5431">
            <v>0</v>
          </cell>
          <cell r="I5431">
            <v>91</v>
          </cell>
          <cell r="J5431">
            <v>91</v>
          </cell>
          <cell r="K5431">
            <v>0</v>
          </cell>
          <cell r="L5431">
            <v>223</v>
          </cell>
        </row>
        <row r="5432">
          <cell r="A5432" t="str">
            <v>5215EA3003B</v>
          </cell>
          <cell r="B5432" t="str">
            <v>HOSE ASSEMBLY,CONNECTOR</v>
          </cell>
          <cell r="C5432" t="str">
            <v>강동훈</v>
          </cell>
          <cell r="D5432">
            <v>0</v>
          </cell>
          <cell r="E5432">
            <v>0</v>
          </cell>
          <cell r="F5432">
            <v>0</v>
          </cell>
          <cell r="G5432">
            <v>0</v>
          </cell>
          <cell r="H5432">
            <v>0</v>
          </cell>
          <cell r="I5432">
            <v>0</v>
          </cell>
          <cell r="J5432">
            <v>0</v>
          </cell>
          <cell r="K5432">
            <v>0</v>
          </cell>
          <cell r="L5432">
            <v>0</v>
          </cell>
        </row>
        <row r="5433">
          <cell r="A5433" t="str">
            <v>5215EA3004A</v>
          </cell>
          <cell r="B5433" t="str">
            <v>HOSE ASSEMBLY,INLET</v>
          </cell>
          <cell r="C5433" t="str">
            <v>김국진</v>
          </cell>
          <cell r="D5433">
            <v>1133</v>
          </cell>
          <cell r="E5433">
            <v>0</v>
          </cell>
          <cell r="F5433">
            <v>0</v>
          </cell>
          <cell r="G5433">
            <v>342</v>
          </cell>
          <cell r="H5433">
            <v>10</v>
          </cell>
          <cell r="I5433">
            <v>781</v>
          </cell>
          <cell r="J5433">
            <v>781</v>
          </cell>
          <cell r="K5433">
            <v>0</v>
          </cell>
          <cell r="L5433">
            <v>342</v>
          </cell>
        </row>
        <row r="5434">
          <cell r="A5434" t="str">
            <v>5215EA4001A</v>
          </cell>
          <cell r="B5434" t="str">
            <v>HOSE ASSEMBLY,DRAIN</v>
          </cell>
          <cell r="C5434" t="str">
            <v>직송</v>
          </cell>
          <cell r="D5434">
            <v>6</v>
          </cell>
          <cell r="E5434">
            <v>0</v>
          </cell>
          <cell r="F5434">
            <v>0</v>
          </cell>
          <cell r="G5434">
            <v>0</v>
          </cell>
          <cell r="H5434">
            <v>0</v>
          </cell>
          <cell r="I5434">
            <v>6</v>
          </cell>
          <cell r="J5434">
            <v>6</v>
          </cell>
          <cell r="K5434">
            <v>0</v>
          </cell>
          <cell r="L5434">
            <v>0</v>
          </cell>
        </row>
        <row r="5435">
          <cell r="A5435" t="str">
            <v>5215ED1001A</v>
          </cell>
          <cell r="B5435" t="str">
            <v>HOSE ASSEMBLY,INLET</v>
          </cell>
          <cell r="C5435" t="str">
            <v>김방준</v>
          </cell>
          <cell r="D5435">
            <v>0</v>
          </cell>
          <cell r="E5435">
            <v>0</v>
          </cell>
          <cell r="F5435">
            <v>0</v>
          </cell>
          <cell r="G5435">
            <v>0</v>
          </cell>
          <cell r="H5435">
            <v>0</v>
          </cell>
          <cell r="I5435">
            <v>0</v>
          </cell>
          <cell r="J5435">
            <v>0</v>
          </cell>
          <cell r="K5435">
            <v>0</v>
          </cell>
          <cell r="L5435">
            <v>0</v>
          </cell>
        </row>
        <row r="5436">
          <cell r="A5436" t="str">
            <v>5215ED1002A</v>
          </cell>
          <cell r="B5436" t="str">
            <v>HOSE ASSEMBLY,INLET</v>
          </cell>
          <cell r="C5436" t="str">
            <v>김방준</v>
          </cell>
          <cell r="D5436">
            <v>0</v>
          </cell>
          <cell r="E5436">
            <v>5200</v>
          </cell>
          <cell r="F5436">
            <v>0</v>
          </cell>
          <cell r="G5436">
            <v>0</v>
          </cell>
          <cell r="H5436">
            <v>5200</v>
          </cell>
          <cell r="I5436">
            <v>0</v>
          </cell>
          <cell r="J5436">
            <v>0</v>
          </cell>
          <cell r="K5436">
            <v>0</v>
          </cell>
          <cell r="L5436">
            <v>0</v>
          </cell>
        </row>
        <row r="5437">
          <cell r="A5437" t="str">
            <v>5215ER2001A</v>
          </cell>
          <cell r="B5437" t="str">
            <v>HOSE ASSEMBLY,INLET</v>
          </cell>
          <cell r="C5437" t="str">
            <v>김방준</v>
          </cell>
          <cell r="D5437">
            <v>32434</v>
          </cell>
          <cell r="E5437">
            <v>0</v>
          </cell>
          <cell r="F5437">
            <v>0</v>
          </cell>
          <cell r="G5437">
            <v>2816</v>
          </cell>
          <cell r="H5437">
            <v>2400</v>
          </cell>
          <cell r="I5437">
            <v>27218</v>
          </cell>
          <cell r="J5437">
            <v>26986</v>
          </cell>
          <cell r="K5437">
            <v>0</v>
          </cell>
          <cell r="L5437">
            <v>3825</v>
          </cell>
        </row>
        <row r="5438">
          <cell r="A5438" t="str">
            <v>5215ER2002C</v>
          </cell>
          <cell r="B5438" t="str">
            <v>HOSE ASSEMBLY,DRAIN</v>
          </cell>
          <cell r="C5438" t="str">
            <v>박요성</v>
          </cell>
          <cell r="D5438">
            <v>741</v>
          </cell>
          <cell r="E5438">
            <v>15470</v>
          </cell>
          <cell r="F5438">
            <v>0</v>
          </cell>
          <cell r="G5438">
            <v>15658</v>
          </cell>
          <cell r="H5438">
            <v>70</v>
          </cell>
          <cell r="I5438">
            <v>483</v>
          </cell>
          <cell r="J5438">
            <v>682</v>
          </cell>
          <cell r="K5438">
            <v>0</v>
          </cell>
          <cell r="L5438">
            <v>20670</v>
          </cell>
        </row>
        <row r="5439">
          <cell r="A5439" t="str">
            <v>5215ER2002E</v>
          </cell>
          <cell r="B5439" t="str">
            <v>HOSE ASSEMBLY,DRAIN</v>
          </cell>
          <cell r="C5439" t="str">
            <v>허순</v>
          </cell>
          <cell r="D5439">
            <v>30</v>
          </cell>
          <cell r="E5439">
            <v>3452</v>
          </cell>
          <cell r="F5439">
            <v>0</v>
          </cell>
          <cell r="G5439">
            <v>3481</v>
          </cell>
          <cell r="H5439">
            <v>0</v>
          </cell>
          <cell r="I5439">
            <v>1</v>
          </cell>
          <cell r="J5439">
            <v>201</v>
          </cell>
          <cell r="K5439">
            <v>62</v>
          </cell>
          <cell r="L5439">
            <v>4620</v>
          </cell>
        </row>
        <row r="5440">
          <cell r="A5440" t="str">
            <v>5215ER2002F</v>
          </cell>
          <cell r="B5440" t="str">
            <v>HOSE ASSEMBLY,DRAIN</v>
          </cell>
          <cell r="C5440" t="str">
            <v>허순</v>
          </cell>
          <cell r="D5440">
            <v>281</v>
          </cell>
          <cell r="E5440">
            <v>21500</v>
          </cell>
          <cell r="F5440">
            <v>0</v>
          </cell>
          <cell r="G5440">
            <v>21431</v>
          </cell>
          <cell r="H5440">
            <v>0</v>
          </cell>
          <cell r="I5440">
            <v>350</v>
          </cell>
          <cell r="J5440">
            <v>536</v>
          </cell>
          <cell r="K5440">
            <v>36</v>
          </cell>
          <cell r="L5440">
            <v>32905</v>
          </cell>
        </row>
        <row r="5441">
          <cell r="A5441" t="str">
            <v>5215ER2002G</v>
          </cell>
          <cell r="B5441" t="str">
            <v>HOSE ASSEMBLY,DRAIN</v>
          </cell>
          <cell r="C5441" t="str">
            <v>허순</v>
          </cell>
          <cell r="D5441">
            <v>873</v>
          </cell>
          <cell r="E5441">
            <v>15186</v>
          </cell>
          <cell r="F5441">
            <v>0</v>
          </cell>
          <cell r="G5441">
            <v>15779</v>
          </cell>
          <cell r="H5441">
            <v>43</v>
          </cell>
          <cell r="I5441">
            <v>237</v>
          </cell>
          <cell r="J5441">
            <v>339</v>
          </cell>
          <cell r="K5441">
            <v>0</v>
          </cell>
          <cell r="L5441">
            <v>19988</v>
          </cell>
        </row>
        <row r="5442">
          <cell r="A5442" t="str">
            <v>5215ER2002J</v>
          </cell>
          <cell r="B5442" t="str">
            <v>HOSE ASSEMBLY,DRAIN</v>
          </cell>
          <cell r="C5442" t="str">
            <v>허순</v>
          </cell>
          <cell r="D5442">
            <v>0</v>
          </cell>
          <cell r="E5442">
            <v>800</v>
          </cell>
          <cell r="F5442">
            <v>0</v>
          </cell>
          <cell r="G5442">
            <v>398</v>
          </cell>
          <cell r="H5442">
            <v>0</v>
          </cell>
          <cell r="I5442">
            <v>402</v>
          </cell>
          <cell r="J5442">
            <v>346</v>
          </cell>
          <cell r="K5442">
            <v>1</v>
          </cell>
          <cell r="L5442">
            <v>800</v>
          </cell>
        </row>
        <row r="5443">
          <cell r="A5443" t="str">
            <v>5215ER2002K</v>
          </cell>
          <cell r="B5443" t="str">
            <v>HOSE ASSEMBLY,DRAIN</v>
          </cell>
          <cell r="D5443">
            <v>0</v>
          </cell>
          <cell r="E5443">
            <v>6050</v>
          </cell>
          <cell r="F5443">
            <v>0</v>
          </cell>
          <cell r="G5443">
            <v>0</v>
          </cell>
          <cell r="H5443">
            <v>6050</v>
          </cell>
          <cell r="I5443">
            <v>0</v>
          </cell>
          <cell r="J5443">
            <v>0</v>
          </cell>
          <cell r="K5443">
            <v>0</v>
          </cell>
          <cell r="L5443">
            <v>0</v>
          </cell>
        </row>
        <row r="5444">
          <cell r="A5444" t="str">
            <v>5215FA1679A</v>
          </cell>
          <cell r="B5444" t="str">
            <v>HOSE ASSEMBLY,DRAIN</v>
          </cell>
          <cell r="C5444" t="str">
            <v>정달식</v>
          </cell>
          <cell r="D5444">
            <v>1563</v>
          </cell>
          <cell r="E5444">
            <v>40922</v>
          </cell>
          <cell r="F5444">
            <v>0</v>
          </cell>
          <cell r="G5444">
            <v>36130</v>
          </cell>
          <cell r="H5444">
            <v>4480</v>
          </cell>
          <cell r="I5444">
            <v>1875</v>
          </cell>
          <cell r="J5444">
            <v>843</v>
          </cell>
          <cell r="K5444">
            <v>0</v>
          </cell>
          <cell r="L5444">
            <v>47589</v>
          </cell>
        </row>
        <row r="5445">
          <cell r="A5445" t="str">
            <v>5215FA1679B</v>
          </cell>
          <cell r="B5445" t="str">
            <v>HOSE ASSEMBLY,DRAIN</v>
          </cell>
          <cell r="C5445" t="str">
            <v>정달식</v>
          </cell>
          <cell r="D5445">
            <v>673</v>
          </cell>
          <cell r="E5445">
            <v>11339</v>
          </cell>
          <cell r="F5445">
            <v>0</v>
          </cell>
          <cell r="G5445">
            <v>11322</v>
          </cell>
          <cell r="H5445">
            <v>20</v>
          </cell>
          <cell r="I5445">
            <v>670</v>
          </cell>
          <cell r="J5445">
            <v>570</v>
          </cell>
          <cell r="K5445">
            <v>0</v>
          </cell>
          <cell r="L5445">
            <v>22464</v>
          </cell>
        </row>
        <row r="5446">
          <cell r="A5446" t="str">
            <v>5215FA3824A</v>
          </cell>
          <cell r="B5446" t="str">
            <v>HOSE ASSEMBLY,DRAIN</v>
          </cell>
          <cell r="C5446" t="str">
            <v>강동훈</v>
          </cell>
          <cell r="D5446">
            <v>10141</v>
          </cell>
          <cell r="E5446">
            <v>10540</v>
          </cell>
          <cell r="F5446">
            <v>0</v>
          </cell>
          <cell r="G5446">
            <v>20585</v>
          </cell>
          <cell r="H5446">
            <v>0</v>
          </cell>
          <cell r="I5446">
            <v>96</v>
          </cell>
          <cell r="J5446">
            <v>0</v>
          </cell>
          <cell r="K5446">
            <v>0</v>
          </cell>
          <cell r="L5446">
            <v>10540</v>
          </cell>
        </row>
        <row r="5447">
          <cell r="A5447" t="str">
            <v>5215FD3715G</v>
          </cell>
          <cell r="B5447" t="str">
            <v>HOSE,INLET</v>
          </cell>
          <cell r="C5447" t="str">
            <v>김방준</v>
          </cell>
          <cell r="D5447">
            <v>5079</v>
          </cell>
          <cell r="E5447">
            <v>31320</v>
          </cell>
          <cell r="F5447">
            <v>0</v>
          </cell>
          <cell r="G5447">
            <v>27010</v>
          </cell>
          <cell r="H5447">
            <v>0</v>
          </cell>
          <cell r="I5447">
            <v>9389</v>
          </cell>
          <cell r="J5447">
            <v>8858</v>
          </cell>
          <cell r="K5447">
            <v>0</v>
          </cell>
          <cell r="L5447">
            <v>29827</v>
          </cell>
        </row>
        <row r="5448">
          <cell r="A5448" t="str">
            <v>5215FD3715H</v>
          </cell>
          <cell r="B5448" t="str">
            <v>HOSE,INLET</v>
          </cell>
          <cell r="C5448" t="str">
            <v>김방준</v>
          </cell>
          <cell r="D5448">
            <v>7826</v>
          </cell>
          <cell r="E5448">
            <v>31320</v>
          </cell>
          <cell r="F5448">
            <v>0</v>
          </cell>
          <cell r="G5448">
            <v>27010</v>
          </cell>
          <cell r="H5448">
            <v>0</v>
          </cell>
          <cell r="I5448">
            <v>12136</v>
          </cell>
          <cell r="J5448">
            <v>11605</v>
          </cell>
          <cell r="K5448">
            <v>0</v>
          </cell>
          <cell r="L5448">
            <v>29827</v>
          </cell>
        </row>
        <row r="5449">
          <cell r="A5449" t="str">
            <v>5220FA1530A</v>
          </cell>
          <cell r="B5449" t="str">
            <v>VALVE ASSEMBLY,INLET</v>
          </cell>
          <cell r="C5449" t="str">
            <v>직송</v>
          </cell>
          <cell r="D5449">
            <v>0</v>
          </cell>
          <cell r="E5449">
            <v>150</v>
          </cell>
          <cell r="F5449">
            <v>0</v>
          </cell>
          <cell r="G5449">
            <v>0</v>
          </cell>
          <cell r="H5449">
            <v>150</v>
          </cell>
          <cell r="I5449">
            <v>0</v>
          </cell>
          <cell r="J5449">
            <v>0</v>
          </cell>
          <cell r="K5449">
            <v>2</v>
          </cell>
          <cell r="L5449">
            <v>0</v>
          </cell>
        </row>
        <row r="5450">
          <cell r="A5450" t="str">
            <v>5220FA1530G</v>
          </cell>
          <cell r="B5450" t="str">
            <v>VALVE ASSEMBLY,INLET</v>
          </cell>
          <cell r="C5450" t="str">
            <v>직송</v>
          </cell>
          <cell r="D5450">
            <v>0</v>
          </cell>
          <cell r="E5450">
            <v>20</v>
          </cell>
          <cell r="F5450">
            <v>0</v>
          </cell>
          <cell r="G5450">
            <v>0</v>
          </cell>
          <cell r="H5450">
            <v>20</v>
          </cell>
          <cell r="I5450">
            <v>0</v>
          </cell>
          <cell r="J5450">
            <v>0</v>
          </cell>
          <cell r="K5450">
            <v>0</v>
          </cell>
          <cell r="L5450">
            <v>0</v>
          </cell>
        </row>
        <row r="5451">
          <cell r="A5451" t="str">
            <v>5220FA1620F</v>
          </cell>
          <cell r="B5451" t="str">
            <v>VALVE ASSEMBLY,INLET</v>
          </cell>
          <cell r="C5451" t="str">
            <v>직송</v>
          </cell>
          <cell r="D5451">
            <v>0</v>
          </cell>
          <cell r="E5451">
            <v>603</v>
          </cell>
          <cell r="F5451">
            <v>0</v>
          </cell>
          <cell r="G5451">
            <v>0</v>
          </cell>
          <cell r="H5451">
            <v>603</v>
          </cell>
          <cell r="I5451">
            <v>0</v>
          </cell>
          <cell r="J5451">
            <v>0</v>
          </cell>
          <cell r="K5451">
            <v>10</v>
          </cell>
          <cell r="L5451">
            <v>0</v>
          </cell>
        </row>
        <row r="5452">
          <cell r="A5452" t="str">
            <v>5220FA1620G</v>
          </cell>
          <cell r="B5452" t="str">
            <v>VALVE ASSEMBLY,INLET</v>
          </cell>
          <cell r="C5452" t="str">
            <v>직송</v>
          </cell>
          <cell r="D5452">
            <v>0</v>
          </cell>
          <cell r="E5452">
            <v>13332</v>
          </cell>
          <cell r="F5452">
            <v>0</v>
          </cell>
          <cell r="G5452">
            <v>0</v>
          </cell>
          <cell r="H5452">
            <v>13332</v>
          </cell>
          <cell r="I5452">
            <v>0</v>
          </cell>
          <cell r="J5452">
            <v>0</v>
          </cell>
          <cell r="K5452">
            <v>42</v>
          </cell>
          <cell r="L5452">
            <v>37496</v>
          </cell>
        </row>
        <row r="5453">
          <cell r="A5453" t="str">
            <v>5220FA1620H</v>
          </cell>
          <cell r="B5453" t="str">
            <v>VALVE ASSEMBLY,INLET</v>
          </cell>
          <cell r="C5453" t="str">
            <v>직송</v>
          </cell>
          <cell r="D5453">
            <v>0</v>
          </cell>
          <cell r="E5453">
            <v>11016</v>
          </cell>
          <cell r="F5453">
            <v>0</v>
          </cell>
          <cell r="G5453">
            <v>0</v>
          </cell>
          <cell r="H5453">
            <v>11016</v>
          </cell>
          <cell r="I5453">
            <v>0</v>
          </cell>
          <cell r="J5453">
            <v>0</v>
          </cell>
          <cell r="K5453">
            <v>10</v>
          </cell>
          <cell r="L5453">
            <v>18616</v>
          </cell>
        </row>
        <row r="5454">
          <cell r="A5454" t="str">
            <v>5220FA1620J</v>
          </cell>
          <cell r="B5454" t="str">
            <v>VALVE ASSEMBLY,INLET</v>
          </cell>
          <cell r="C5454" t="str">
            <v>직송</v>
          </cell>
          <cell r="D5454">
            <v>5</v>
          </cell>
          <cell r="E5454">
            <v>78</v>
          </cell>
          <cell r="F5454">
            <v>0</v>
          </cell>
          <cell r="G5454">
            <v>0</v>
          </cell>
          <cell r="H5454">
            <v>78</v>
          </cell>
          <cell r="I5454">
            <v>5</v>
          </cell>
          <cell r="J5454">
            <v>5</v>
          </cell>
          <cell r="K5454">
            <v>15</v>
          </cell>
          <cell r="L5454">
            <v>258</v>
          </cell>
        </row>
        <row r="5455">
          <cell r="A5455" t="str">
            <v>5220FA1620K</v>
          </cell>
          <cell r="B5455" t="str">
            <v>VALVE ASSEMBLY,INLET</v>
          </cell>
          <cell r="C5455" t="str">
            <v>직송</v>
          </cell>
          <cell r="D5455">
            <v>0</v>
          </cell>
          <cell r="E5455">
            <v>4050</v>
          </cell>
          <cell r="F5455">
            <v>0</v>
          </cell>
          <cell r="G5455">
            <v>0</v>
          </cell>
          <cell r="H5455">
            <v>4050</v>
          </cell>
          <cell r="I5455">
            <v>0</v>
          </cell>
          <cell r="J5455">
            <v>0</v>
          </cell>
          <cell r="K5455">
            <v>1</v>
          </cell>
          <cell r="L5455">
            <v>10356</v>
          </cell>
        </row>
        <row r="5456">
          <cell r="A5456" t="str">
            <v>5220FR1251A</v>
          </cell>
          <cell r="B5456" t="str">
            <v>VALVE ASSEMBLY,INLET</v>
          </cell>
          <cell r="C5456" t="str">
            <v>이현진</v>
          </cell>
          <cell r="D5456">
            <v>0</v>
          </cell>
          <cell r="E5456">
            <v>0</v>
          </cell>
          <cell r="F5456">
            <v>0</v>
          </cell>
          <cell r="G5456">
            <v>0</v>
          </cell>
          <cell r="H5456">
            <v>0</v>
          </cell>
          <cell r="I5456">
            <v>0</v>
          </cell>
          <cell r="J5456">
            <v>0</v>
          </cell>
          <cell r="K5456">
            <v>34</v>
          </cell>
          <cell r="L5456">
            <v>2458</v>
          </cell>
        </row>
        <row r="5457">
          <cell r="A5457" t="str">
            <v>5220FR1251B</v>
          </cell>
          <cell r="B5457" t="str">
            <v>VALVE ASSEMBLY,INLET</v>
          </cell>
          <cell r="C5457" t="str">
            <v>이현진</v>
          </cell>
          <cell r="D5457">
            <v>0</v>
          </cell>
          <cell r="E5457">
            <v>0</v>
          </cell>
          <cell r="F5457">
            <v>0</v>
          </cell>
          <cell r="G5457">
            <v>0</v>
          </cell>
          <cell r="H5457">
            <v>0</v>
          </cell>
          <cell r="I5457">
            <v>0</v>
          </cell>
          <cell r="J5457">
            <v>0</v>
          </cell>
          <cell r="K5457">
            <v>0</v>
          </cell>
          <cell r="L5457">
            <v>0</v>
          </cell>
        </row>
        <row r="5458">
          <cell r="A5458" t="str">
            <v>5220FR1251C</v>
          </cell>
          <cell r="B5458" t="str">
            <v>VALVE ASSEMBLY,INLET</v>
          </cell>
          <cell r="C5458" t="str">
            <v>이현진</v>
          </cell>
          <cell r="D5458">
            <v>0</v>
          </cell>
          <cell r="E5458">
            <v>0</v>
          </cell>
          <cell r="F5458">
            <v>0</v>
          </cell>
          <cell r="G5458">
            <v>0</v>
          </cell>
          <cell r="H5458">
            <v>0</v>
          </cell>
          <cell r="I5458">
            <v>0</v>
          </cell>
          <cell r="J5458">
            <v>0</v>
          </cell>
          <cell r="K5458">
            <v>614</v>
          </cell>
          <cell r="L5458">
            <v>0</v>
          </cell>
        </row>
        <row r="5459">
          <cell r="A5459" t="str">
            <v>5220FR1251D</v>
          </cell>
          <cell r="B5459" t="str">
            <v>VALVE ASSEMBLY,INLET</v>
          </cell>
          <cell r="C5459" t="str">
            <v>이현진</v>
          </cell>
          <cell r="D5459">
            <v>233</v>
          </cell>
          <cell r="E5459">
            <v>0</v>
          </cell>
          <cell r="F5459">
            <v>0</v>
          </cell>
          <cell r="G5459">
            <v>0</v>
          </cell>
          <cell r="H5459">
            <v>216</v>
          </cell>
          <cell r="I5459">
            <v>17</v>
          </cell>
          <cell r="J5459">
            <v>17</v>
          </cell>
          <cell r="K5459">
            <v>0</v>
          </cell>
          <cell r="L5459">
            <v>0</v>
          </cell>
        </row>
        <row r="5460">
          <cell r="A5460" t="str">
            <v>5220FR1251E</v>
          </cell>
          <cell r="B5460" t="str">
            <v>VALVE ASSEMBLY,INLET</v>
          </cell>
          <cell r="C5460" t="str">
            <v>이현진</v>
          </cell>
          <cell r="D5460">
            <v>5251.65</v>
          </cell>
          <cell r="E5460">
            <v>25866</v>
          </cell>
          <cell r="F5460">
            <v>0</v>
          </cell>
          <cell r="G5460">
            <v>2001</v>
          </cell>
          <cell r="H5460">
            <v>28517</v>
          </cell>
          <cell r="I5460">
            <v>599.65</v>
          </cell>
          <cell r="J5460">
            <v>599.65</v>
          </cell>
          <cell r="K5460">
            <v>2</v>
          </cell>
          <cell r="L5460">
            <v>129546</v>
          </cell>
        </row>
        <row r="5461">
          <cell r="A5461" t="str">
            <v>5220FR1280A</v>
          </cell>
          <cell r="B5461" t="str">
            <v>VALVE ASSEMBLY,INLET</v>
          </cell>
          <cell r="C5461" t="str">
            <v>이현진</v>
          </cell>
          <cell r="D5461">
            <v>0</v>
          </cell>
          <cell r="E5461">
            <v>0</v>
          </cell>
          <cell r="F5461">
            <v>0</v>
          </cell>
          <cell r="G5461">
            <v>0</v>
          </cell>
          <cell r="H5461">
            <v>0</v>
          </cell>
          <cell r="I5461">
            <v>0</v>
          </cell>
          <cell r="J5461">
            <v>0</v>
          </cell>
          <cell r="K5461">
            <v>8.9998400000000007</v>
          </cell>
          <cell r="L5461">
            <v>9257</v>
          </cell>
        </row>
        <row r="5462">
          <cell r="A5462" t="str">
            <v>5220FR1280B</v>
          </cell>
          <cell r="B5462" t="str">
            <v>VALVE ASSEMBLY,INLET</v>
          </cell>
          <cell r="C5462" t="str">
            <v>이현진</v>
          </cell>
          <cell r="D5462">
            <v>184</v>
          </cell>
          <cell r="E5462">
            <v>0</v>
          </cell>
          <cell r="F5462">
            <v>0</v>
          </cell>
          <cell r="G5462">
            <v>0</v>
          </cell>
          <cell r="H5462">
            <v>0</v>
          </cell>
          <cell r="I5462">
            <v>184</v>
          </cell>
          <cell r="J5462">
            <v>184</v>
          </cell>
          <cell r="K5462">
            <v>0</v>
          </cell>
          <cell r="L5462">
            <v>0</v>
          </cell>
        </row>
        <row r="5463">
          <cell r="A5463" t="str">
            <v>5220FR1280G</v>
          </cell>
          <cell r="B5463" t="str">
            <v>VALVE ASSEMBLY,INLET</v>
          </cell>
          <cell r="C5463" t="str">
            <v>이현진</v>
          </cell>
          <cell r="D5463">
            <v>3636</v>
          </cell>
          <cell r="E5463">
            <v>6912</v>
          </cell>
          <cell r="F5463">
            <v>0</v>
          </cell>
          <cell r="G5463">
            <v>0</v>
          </cell>
          <cell r="H5463">
            <v>6912</v>
          </cell>
          <cell r="I5463">
            <v>3636</v>
          </cell>
          <cell r="J5463">
            <v>3636</v>
          </cell>
          <cell r="K5463">
            <v>6.35</v>
          </cell>
          <cell r="L5463">
            <v>0</v>
          </cell>
        </row>
        <row r="5464">
          <cell r="A5464" t="str">
            <v>5220FR2006A</v>
          </cell>
          <cell r="B5464" t="str">
            <v>VALVE ASSEMBLY,INLET</v>
          </cell>
          <cell r="C5464" t="str">
            <v>박요성</v>
          </cell>
          <cell r="D5464">
            <v>0</v>
          </cell>
          <cell r="E5464">
            <v>22153</v>
          </cell>
          <cell r="F5464">
            <v>0</v>
          </cell>
          <cell r="G5464">
            <v>0</v>
          </cell>
          <cell r="H5464">
            <v>22153</v>
          </cell>
          <cell r="I5464">
            <v>0</v>
          </cell>
          <cell r="J5464">
            <v>0</v>
          </cell>
          <cell r="K5464">
            <v>15</v>
          </cell>
          <cell r="L5464">
            <v>13570</v>
          </cell>
        </row>
        <row r="5465">
          <cell r="A5465" t="str">
            <v>5220FR2006H</v>
          </cell>
          <cell r="B5465" t="str">
            <v>VALVE ASSEMBLY,INLET</v>
          </cell>
          <cell r="D5465">
            <v>0</v>
          </cell>
          <cell r="E5465">
            <v>24200</v>
          </cell>
          <cell r="F5465">
            <v>0</v>
          </cell>
          <cell r="G5465">
            <v>0</v>
          </cell>
          <cell r="H5465">
            <v>24200</v>
          </cell>
          <cell r="I5465">
            <v>0</v>
          </cell>
          <cell r="J5465">
            <v>0</v>
          </cell>
          <cell r="K5465">
            <v>3</v>
          </cell>
          <cell r="L5465">
            <v>34402</v>
          </cell>
        </row>
        <row r="5466">
          <cell r="A5466" t="str">
            <v>5220FR2008C</v>
          </cell>
          <cell r="B5466" t="str">
            <v>VALVE ASSEMBLY,INLET</v>
          </cell>
          <cell r="C5466" t="str">
            <v>이현진</v>
          </cell>
          <cell r="D5466">
            <v>29209</v>
          </cell>
          <cell r="E5466">
            <v>0</v>
          </cell>
          <cell r="F5466">
            <v>0</v>
          </cell>
          <cell r="G5466">
            <v>0</v>
          </cell>
          <cell r="H5466">
            <v>1401</v>
          </cell>
          <cell r="I5466">
            <v>27808</v>
          </cell>
          <cell r="J5466">
            <v>27808</v>
          </cell>
          <cell r="K5466">
            <v>0</v>
          </cell>
          <cell r="L5466">
            <v>990</v>
          </cell>
        </row>
        <row r="5467">
          <cell r="A5467" t="str">
            <v>5220FR2008D</v>
          </cell>
          <cell r="B5467" t="str">
            <v>VALVE ASSEMBLY,INLET</v>
          </cell>
          <cell r="C5467" t="str">
            <v>이현진</v>
          </cell>
          <cell r="D5467">
            <v>0</v>
          </cell>
          <cell r="E5467">
            <v>0</v>
          </cell>
          <cell r="F5467">
            <v>0</v>
          </cell>
          <cell r="G5467">
            <v>0</v>
          </cell>
          <cell r="H5467">
            <v>0</v>
          </cell>
          <cell r="I5467">
            <v>0</v>
          </cell>
          <cell r="J5467">
            <v>0</v>
          </cell>
          <cell r="K5467">
            <v>0</v>
          </cell>
          <cell r="L5467">
            <v>0</v>
          </cell>
        </row>
        <row r="5468">
          <cell r="A5468" t="str">
            <v>5220FR2008E</v>
          </cell>
          <cell r="B5468" t="str">
            <v>VALVE ASSEMBLY,INLET</v>
          </cell>
          <cell r="C5468" t="str">
            <v>이현진</v>
          </cell>
          <cell r="D5468">
            <v>4665</v>
          </cell>
          <cell r="E5468">
            <v>0</v>
          </cell>
          <cell r="F5468">
            <v>0</v>
          </cell>
          <cell r="G5468">
            <v>0</v>
          </cell>
          <cell r="H5468">
            <v>1224</v>
          </cell>
          <cell r="I5468">
            <v>3441</v>
          </cell>
          <cell r="J5468">
            <v>3441</v>
          </cell>
          <cell r="K5468">
            <v>0</v>
          </cell>
          <cell r="L5468">
            <v>996</v>
          </cell>
        </row>
        <row r="5469">
          <cell r="A5469" t="str">
            <v>5220FR2009F</v>
          </cell>
          <cell r="B5469" t="str">
            <v>VALVE ASSEMBLY,INLET</v>
          </cell>
          <cell r="C5469" t="str">
            <v>박요성</v>
          </cell>
          <cell r="D5469">
            <v>0</v>
          </cell>
          <cell r="E5469">
            <v>11671</v>
          </cell>
          <cell r="F5469">
            <v>0</v>
          </cell>
          <cell r="G5469">
            <v>0</v>
          </cell>
          <cell r="H5469">
            <v>11671</v>
          </cell>
          <cell r="I5469">
            <v>0</v>
          </cell>
          <cell r="J5469">
            <v>0</v>
          </cell>
          <cell r="K5469">
            <v>6</v>
          </cell>
          <cell r="L5469">
            <v>2450</v>
          </cell>
        </row>
        <row r="5470">
          <cell r="A5470" t="str">
            <v>5220FR2009G</v>
          </cell>
          <cell r="B5470" t="str">
            <v>VALVE ASSEMBLY,INLET</v>
          </cell>
          <cell r="C5470" t="str">
            <v>박요성</v>
          </cell>
          <cell r="D5470">
            <v>0</v>
          </cell>
          <cell r="E5470">
            <v>129</v>
          </cell>
          <cell r="F5470">
            <v>0</v>
          </cell>
          <cell r="G5470">
            <v>0</v>
          </cell>
          <cell r="H5470">
            <v>129</v>
          </cell>
          <cell r="I5470">
            <v>0</v>
          </cell>
          <cell r="J5470">
            <v>0</v>
          </cell>
          <cell r="K5470">
            <v>0</v>
          </cell>
          <cell r="L5470">
            <v>323</v>
          </cell>
        </row>
        <row r="5471">
          <cell r="A5471" t="str">
            <v>5220FR2009H</v>
          </cell>
          <cell r="B5471" t="str">
            <v>VALVE ASSEMBLY,INLET</v>
          </cell>
          <cell r="C5471" t="str">
            <v>김보명</v>
          </cell>
          <cell r="D5471">
            <v>0</v>
          </cell>
          <cell r="E5471">
            <v>1684</v>
          </cell>
          <cell r="F5471">
            <v>0</v>
          </cell>
          <cell r="G5471">
            <v>0</v>
          </cell>
          <cell r="H5471">
            <v>1684</v>
          </cell>
          <cell r="I5471">
            <v>0</v>
          </cell>
          <cell r="J5471">
            <v>0</v>
          </cell>
          <cell r="K5471">
            <v>3</v>
          </cell>
          <cell r="L5471">
            <v>1896</v>
          </cell>
        </row>
        <row r="5472">
          <cell r="A5472" t="str">
            <v>5220FR2009K</v>
          </cell>
          <cell r="B5472" t="str">
            <v>VALVE ASSEMBLY,INLET</v>
          </cell>
          <cell r="D5472">
            <v>0</v>
          </cell>
          <cell r="E5472">
            <v>240</v>
          </cell>
          <cell r="F5472">
            <v>0</v>
          </cell>
          <cell r="G5472">
            <v>0</v>
          </cell>
          <cell r="H5472">
            <v>240</v>
          </cell>
          <cell r="I5472">
            <v>0</v>
          </cell>
          <cell r="J5472">
            <v>0</v>
          </cell>
          <cell r="K5472">
            <v>0</v>
          </cell>
          <cell r="L5472">
            <v>0</v>
          </cell>
        </row>
        <row r="5473">
          <cell r="A5473" t="str">
            <v>5220FR2067B</v>
          </cell>
          <cell r="B5473" t="str">
            <v>VALVE ASSEMBLY,INLET</v>
          </cell>
          <cell r="C5473" t="str">
            <v>박요성</v>
          </cell>
          <cell r="D5473">
            <v>0</v>
          </cell>
          <cell r="E5473">
            <v>4880</v>
          </cell>
          <cell r="F5473">
            <v>0</v>
          </cell>
          <cell r="G5473">
            <v>0</v>
          </cell>
          <cell r="H5473">
            <v>4880</v>
          </cell>
          <cell r="I5473">
            <v>0</v>
          </cell>
          <cell r="J5473">
            <v>0</v>
          </cell>
          <cell r="K5473">
            <v>5</v>
          </cell>
          <cell r="L5473">
            <v>1</v>
          </cell>
        </row>
        <row r="5474">
          <cell r="A5474" t="str">
            <v>5220FR2075A</v>
          </cell>
          <cell r="B5474" t="str">
            <v>VALVE ASSEMBLY,INLET</v>
          </cell>
          <cell r="C5474" t="str">
            <v>이현진</v>
          </cell>
          <cell r="D5474">
            <v>590</v>
          </cell>
          <cell r="E5474">
            <v>478</v>
          </cell>
          <cell r="F5474">
            <v>0</v>
          </cell>
          <cell r="G5474">
            <v>0</v>
          </cell>
          <cell r="H5474">
            <v>480</v>
          </cell>
          <cell r="I5474">
            <v>588</v>
          </cell>
          <cell r="J5474">
            <v>588</v>
          </cell>
          <cell r="K5474">
            <v>0</v>
          </cell>
          <cell r="L5474">
            <v>0</v>
          </cell>
        </row>
        <row r="5475">
          <cell r="A5475" t="str">
            <v>5220FR2075B</v>
          </cell>
          <cell r="B5475" t="str">
            <v>VALVE ASSEMBLY,INLET</v>
          </cell>
          <cell r="C5475" t="str">
            <v>이현진</v>
          </cell>
          <cell r="D5475">
            <v>238</v>
          </cell>
          <cell r="E5475">
            <v>11687</v>
          </cell>
          <cell r="F5475">
            <v>0</v>
          </cell>
          <cell r="G5475">
            <v>0</v>
          </cell>
          <cell r="H5475">
            <v>6718</v>
          </cell>
          <cell r="I5475">
            <v>5207</v>
          </cell>
          <cell r="J5475">
            <v>3479</v>
          </cell>
          <cell r="K5475">
            <v>0</v>
          </cell>
          <cell r="L5475">
            <v>10726</v>
          </cell>
        </row>
        <row r="5476">
          <cell r="A5476" t="str">
            <v>5220FR2075C</v>
          </cell>
          <cell r="B5476" t="str">
            <v>VALVE ASSEMBLY,INLET</v>
          </cell>
          <cell r="C5476" t="str">
            <v>이현진</v>
          </cell>
          <cell r="D5476">
            <v>1162</v>
          </cell>
          <cell r="E5476">
            <v>1898</v>
          </cell>
          <cell r="F5476">
            <v>0</v>
          </cell>
          <cell r="G5476">
            <v>0</v>
          </cell>
          <cell r="H5476">
            <v>4356</v>
          </cell>
          <cell r="I5476">
            <v>-1296</v>
          </cell>
          <cell r="J5476">
            <v>0</v>
          </cell>
          <cell r="K5476">
            <v>0</v>
          </cell>
          <cell r="L5476">
            <v>2054</v>
          </cell>
        </row>
        <row r="5477">
          <cell r="A5477" t="str">
            <v>5220FR2075D</v>
          </cell>
          <cell r="B5477" t="str">
            <v>VALVE ASSEMBLY,INLET</v>
          </cell>
          <cell r="C5477" t="str">
            <v>이현진</v>
          </cell>
          <cell r="D5477">
            <v>0</v>
          </cell>
          <cell r="E5477">
            <v>0</v>
          </cell>
          <cell r="F5477">
            <v>0</v>
          </cell>
          <cell r="G5477">
            <v>0</v>
          </cell>
          <cell r="H5477">
            <v>0</v>
          </cell>
          <cell r="I5477">
            <v>0</v>
          </cell>
          <cell r="J5477">
            <v>0</v>
          </cell>
          <cell r="K5477">
            <v>0</v>
          </cell>
          <cell r="L5477">
            <v>0</v>
          </cell>
        </row>
        <row r="5478">
          <cell r="A5478" t="str">
            <v>5221EA1001C</v>
          </cell>
          <cell r="B5478" t="str">
            <v>VALVE ASSEMBLY,INLET</v>
          </cell>
          <cell r="C5478" t="str">
            <v>직송</v>
          </cell>
          <cell r="D5478">
            <v>0</v>
          </cell>
          <cell r="E5478">
            <v>210</v>
          </cell>
          <cell r="F5478">
            <v>0</v>
          </cell>
          <cell r="G5478">
            <v>0</v>
          </cell>
          <cell r="H5478">
            <v>210</v>
          </cell>
          <cell r="I5478">
            <v>0</v>
          </cell>
          <cell r="J5478">
            <v>0</v>
          </cell>
          <cell r="K5478">
            <v>0</v>
          </cell>
          <cell r="L5478">
            <v>0</v>
          </cell>
        </row>
        <row r="5479">
          <cell r="A5479" t="str">
            <v>5221EA1001F</v>
          </cell>
          <cell r="B5479" t="str">
            <v>VALVE ASSEMBLY,INLET</v>
          </cell>
          <cell r="C5479" t="str">
            <v>직송</v>
          </cell>
          <cell r="D5479">
            <v>0</v>
          </cell>
          <cell r="E5479">
            <v>5</v>
          </cell>
          <cell r="F5479">
            <v>0</v>
          </cell>
          <cell r="G5479">
            <v>0</v>
          </cell>
          <cell r="H5479">
            <v>5</v>
          </cell>
          <cell r="I5479">
            <v>0</v>
          </cell>
          <cell r="J5479">
            <v>0</v>
          </cell>
          <cell r="K5479">
            <v>0</v>
          </cell>
          <cell r="L5479">
            <v>0</v>
          </cell>
        </row>
        <row r="5480">
          <cell r="A5480" t="str">
            <v>5221EA1001H</v>
          </cell>
          <cell r="B5480" t="str">
            <v>VALVE ASSEMBLY,INLET</v>
          </cell>
          <cell r="C5480" t="str">
            <v>직송</v>
          </cell>
          <cell r="D5480">
            <v>0</v>
          </cell>
          <cell r="E5480">
            <v>346</v>
          </cell>
          <cell r="F5480">
            <v>0</v>
          </cell>
          <cell r="G5480">
            <v>0</v>
          </cell>
          <cell r="H5480">
            <v>346</v>
          </cell>
          <cell r="I5480">
            <v>0</v>
          </cell>
          <cell r="J5480">
            <v>0</v>
          </cell>
          <cell r="K5480">
            <v>10</v>
          </cell>
          <cell r="L5480">
            <v>1662</v>
          </cell>
        </row>
        <row r="5481">
          <cell r="A5481" t="str">
            <v>5221EA1001K</v>
          </cell>
          <cell r="B5481" t="str">
            <v>VALVE ASSEMBLY,INLET</v>
          </cell>
          <cell r="C5481" t="str">
            <v>직송</v>
          </cell>
          <cell r="D5481">
            <v>0</v>
          </cell>
          <cell r="E5481">
            <v>30</v>
          </cell>
          <cell r="F5481">
            <v>0</v>
          </cell>
          <cell r="G5481">
            <v>0</v>
          </cell>
          <cell r="H5481">
            <v>30</v>
          </cell>
          <cell r="I5481">
            <v>0</v>
          </cell>
          <cell r="J5481">
            <v>0</v>
          </cell>
          <cell r="K5481">
            <v>0</v>
          </cell>
          <cell r="L5481">
            <v>2438</v>
          </cell>
        </row>
        <row r="5482">
          <cell r="A5482" t="str">
            <v>5221EA1003A</v>
          </cell>
          <cell r="B5482" t="str">
            <v>VALVE ASSEMBLY,INLET</v>
          </cell>
          <cell r="C5482" t="str">
            <v>직송</v>
          </cell>
          <cell r="D5482">
            <v>0</v>
          </cell>
          <cell r="E5482">
            <v>438</v>
          </cell>
          <cell r="F5482">
            <v>0</v>
          </cell>
          <cell r="G5482">
            <v>0</v>
          </cell>
          <cell r="H5482">
            <v>438</v>
          </cell>
          <cell r="I5482">
            <v>0</v>
          </cell>
          <cell r="J5482">
            <v>0</v>
          </cell>
          <cell r="K5482">
            <v>3</v>
          </cell>
          <cell r="L5482">
            <v>1938</v>
          </cell>
        </row>
        <row r="5483">
          <cell r="A5483" t="str">
            <v>5221EA1003B</v>
          </cell>
          <cell r="B5483" t="str">
            <v>VALVE ASSEMBLY,INLET</v>
          </cell>
          <cell r="D5483">
            <v>0</v>
          </cell>
          <cell r="E5483">
            <v>150</v>
          </cell>
          <cell r="F5483">
            <v>0</v>
          </cell>
          <cell r="G5483">
            <v>0</v>
          </cell>
          <cell r="H5483">
            <v>150</v>
          </cell>
          <cell r="I5483">
            <v>0</v>
          </cell>
          <cell r="J5483">
            <v>0</v>
          </cell>
          <cell r="K5483">
            <v>13</v>
          </cell>
          <cell r="L5483">
            <v>198</v>
          </cell>
        </row>
        <row r="5484">
          <cell r="A5484" t="str">
            <v>5221EA1004A</v>
          </cell>
          <cell r="B5484" t="str">
            <v>VALVE ASSEMBLY,PLUNGER</v>
          </cell>
          <cell r="C5484" t="str">
            <v>강동훈</v>
          </cell>
          <cell r="D5484">
            <v>0</v>
          </cell>
          <cell r="E5484">
            <v>12</v>
          </cell>
          <cell r="F5484">
            <v>0</v>
          </cell>
          <cell r="G5484">
            <v>0</v>
          </cell>
          <cell r="H5484">
            <v>12</v>
          </cell>
          <cell r="I5484">
            <v>0</v>
          </cell>
          <cell r="J5484">
            <v>0</v>
          </cell>
          <cell r="K5484">
            <v>0</v>
          </cell>
          <cell r="L5484">
            <v>0</v>
          </cell>
        </row>
        <row r="5485">
          <cell r="A5485" t="str">
            <v>5221EA1004B</v>
          </cell>
          <cell r="B5485" t="str">
            <v>VALVE ASSEMBLY,PLUNGER</v>
          </cell>
          <cell r="C5485" t="str">
            <v>강동훈</v>
          </cell>
          <cell r="D5485">
            <v>59</v>
          </cell>
          <cell r="E5485">
            <v>1374</v>
          </cell>
          <cell r="F5485">
            <v>0</v>
          </cell>
          <cell r="G5485">
            <v>878</v>
          </cell>
          <cell r="H5485">
            <v>10</v>
          </cell>
          <cell r="I5485">
            <v>545</v>
          </cell>
          <cell r="J5485">
            <v>541</v>
          </cell>
          <cell r="K5485">
            <v>1</v>
          </cell>
          <cell r="L5485">
            <v>1924</v>
          </cell>
        </row>
        <row r="5486">
          <cell r="A5486" t="str">
            <v>5221EA1006C</v>
          </cell>
          <cell r="B5486" t="str">
            <v>VALVE ASSEMBLY,INLET</v>
          </cell>
          <cell r="D5486">
            <v>0</v>
          </cell>
          <cell r="E5486">
            <v>1122</v>
          </cell>
          <cell r="F5486">
            <v>0</v>
          </cell>
          <cell r="G5486">
            <v>0</v>
          </cell>
          <cell r="H5486">
            <v>1122</v>
          </cell>
          <cell r="I5486">
            <v>0</v>
          </cell>
          <cell r="J5486">
            <v>0</v>
          </cell>
          <cell r="K5486">
            <v>0</v>
          </cell>
          <cell r="L5486">
            <v>1122</v>
          </cell>
        </row>
        <row r="5487">
          <cell r="A5487" t="str">
            <v>5221EA1008A</v>
          </cell>
          <cell r="B5487" t="str">
            <v>VALVE ASSEMBLY,INLET</v>
          </cell>
          <cell r="C5487" t="str">
            <v>직송</v>
          </cell>
          <cell r="D5487">
            <v>0</v>
          </cell>
          <cell r="E5487">
            <v>1</v>
          </cell>
          <cell r="F5487">
            <v>0</v>
          </cell>
          <cell r="G5487">
            <v>0</v>
          </cell>
          <cell r="H5487">
            <v>1</v>
          </cell>
          <cell r="I5487">
            <v>0</v>
          </cell>
          <cell r="J5487">
            <v>0</v>
          </cell>
          <cell r="K5487">
            <v>0</v>
          </cell>
          <cell r="L5487">
            <v>0</v>
          </cell>
        </row>
        <row r="5488">
          <cell r="A5488" t="str">
            <v>5221EA1008B</v>
          </cell>
          <cell r="B5488" t="str">
            <v>VALVE ASSEMBLY,INLET</v>
          </cell>
          <cell r="D5488">
            <v>0</v>
          </cell>
          <cell r="E5488">
            <v>270</v>
          </cell>
          <cell r="F5488">
            <v>0</v>
          </cell>
          <cell r="G5488">
            <v>0</v>
          </cell>
          <cell r="H5488">
            <v>270</v>
          </cell>
          <cell r="I5488">
            <v>0</v>
          </cell>
          <cell r="J5488">
            <v>0</v>
          </cell>
          <cell r="K5488">
            <v>0</v>
          </cell>
          <cell r="L5488">
            <v>0</v>
          </cell>
        </row>
        <row r="5489">
          <cell r="A5489" t="str">
            <v>5221EA1009A</v>
          </cell>
          <cell r="B5489" t="str">
            <v>VALVE ASSEMBLY,INLET</v>
          </cell>
          <cell r="C5489" t="str">
            <v>김보명</v>
          </cell>
          <cell r="D5489">
            <v>0</v>
          </cell>
          <cell r="E5489">
            <v>8</v>
          </cell>
          <cell r="F5489">
            <v>0</v>
          </cell>
          <cell r="G5489">
            <v>0</v>
          </cell>
          <cell r="H5489">
            <v>8</v>
          </cell>
          <cell r="I5489">
            <v>0</v>
          </cell>
          <cell r="J5489">
            <v>0</v>
          </cell>
          <cell r="K5489">
            <v>7</v>
          </cell>
          <cell r="L5489">
            <v>0</v>
          </cell>
        </row>
        <row r="5490">
          <cell r="A5490" t="str">
            <v>5221EA1010A</v>
          </cell>
          <cell r="B5490" t="str">
            <v>VALVE ASSEMBLY,PLUNGER</v>
          </cell>
          <cell r="C5490" t="str">
            <v>강동훈</v>
          </cell>
          <cell r="D5490">
            <v>327</v>
          </cell>
          <cell r="E5490">
            <v>897</v>
          </cell>
          <cell r="F5490">
            <v>0</v>
          </cell>
          <cell r="G5490">
            <v>1224</v>
          </cell>
          <cell r="H5490">
            <v>0</v>
          </cell>
          <cell r="I5490">
            <v>0</v>
          </cell>
          <cell r="J5490">
            <v>0</v>
          </cell>
          <cell r="K5490">
            <v>0</v>
          </cell>
          <cell r="L5490">
            <v>1224</v>
          </cell>
        </row>
        <row r="5491">
          <cell r="A5491" t="str">
            <v>5221EA1011A</v>
          </cell>
          <cell r="B5491" t="str">
            <v>VALVE ASSEMBLY,PLUNGER</v>
          </cell>
          <cell r="C5491" t="str">
            <v>강동훈</v>
          </cell>
          <cell r="D5491">
            <v>237</v>
          </cell>
          <cell r="E5491">
            <v>389</v>
          </cell>
          <cell r="F5491">
            <v>0</v>
          </cell>
          <cell r="G5491">
            <v>626</v>
          </cell>
          <cell r="H5491">
            <v>0</v>
          </cell>
          <cell r="I5491">
            <v>0</v>
          </cell>
          <cell r="J5491">
            <v>0</v>
          </cell>
          <cell r="K5491">
            <v>0</v>
          </cell>
          <cell r="L5491">
            <v>932</v>
          </cell>
        </row>
        <row r="5492">
          <cell r="A5492" t="str">
            <v>5221EA2001A</v>
          </cell>
          <cell r="B5492" t="str">
            <v>VALVE ASSEMBLY,INLET</v>
          </cell>
          <cell r="C5492" t="str">
            <v>직송</v>
          </cell>
          <cell r="D5492">
            <v>14</v>
          </cell>
          <cell r="E5492">
            <v>5282</v>
          </cell>
          <cell r="F5492">
            <v>0</v>
          </cell>
          <cell r="G5492">
            <v>0</v>
          </cell>
          <cell r="H5492">
            <v>5281</v>
          </cell>
          <cell r="I5492">
            <v>15</v>
          </cell>
          <cell r="J5492">
            <v>15</v>
          </cell>
          <cell r="K5492">
            <v>30</v>
          </cell>
          <cell r="L5492">
            <v>17562</v>
          </cell>
        </row>
        <row r="5493">
          <cell r="A5493" t="str">
            <v>5221EA2001B</v>
          </cell>
          <cell r="B5493" t="str">
            <v>VALVE ASSEMBLY,INLET</v>
          </cell>
          <cell r="C5493" t="str">
            <v>직송</v>
          </cell>
          <cell r="D5493">
            <v>0</v>
          </cell>
          <cell r="E5493">
            <v>2650</v>
          </cell>
          <cell r="F5493">
            <v>0</v>
          </cell>
          <cell r="G5493">
            <v>0</v>
          </cell>
          <cell r="H5493">
            <v>2650</v>
          </cell>
          <cell r="I5493">
            <v>0</v>
          </cell>
          <cell r="J5493">
            <v>0</v>
          </cell>
          <cell r="K5493">
            <v>0</v>
          </cell>
          <cell r="L5493">
            <v>6954</v>
          </cell>
        </row>
        <row r="5494">
          <cell r="A5494" t="str">
            <v>5221EA2001C</v>
          </cell>
          <cell r="B5494" t="str">
            <v>VALVE ASSEMBLY,INLET</v>
          </cell>
          <cell r="C5494" t="str">
            <v>직송</v>
          </cell>
          <cell r="D5494">
            <v>0</v>
          </cell>
          <cell r="E5494">
            <v>342</v>
          </cell>
          <cell r="F5494">
            <v>0</v>
          </cell>
          <cell r="G5494">
            <v>0</v>
          </cell>
          <cell r="H5494">
            <v>342</v>
          </cell>
          <cell r="I5494">
            <v>0</v>
          </cell>
          <cell r="J5494">
            <v>0</v>
          </cell>
          <cell r="K5494">
            <v>0</v>
          </cell>
          <cell r="L5494">
            <v>684</v>
          </cell>
        </row>
        <row r="5495">
          <cell r="A5495" t="str">
            <v>5221EA2001D</v>
          </cell>
          <cell r="B5495" t="str">
            <v>VALVE ASSEMBLY,INLET</v>
          </cell>
          <cell r="C5495" t="str">
            <v>직송</v>
          </cell>
          <cell r="D5495">
            <v>0</v>
          </cell>
          <cell r="E5495">
            <v>40</v>
          </cell>
          <cell r="F5495">
            <v>0</v>
          </cell>
          <cell r="G5495">
            <v>0</v>
          </cell>
          <cell r="H5495">
            <v>40</v>
          </cell>
          <cell r="I5495">
            <v>0</v>
          </cell>
          <cell r="J5495">
            <v>0</v>
          </cell>
          <cell r="K5495">
            <v>0</v>
          </cell>
          <cell r="L5495">
            <v>537</v>
          </cell>
        </row>
        <row r="5496">
          <cell r="A5496" t="str">
            <v>5221EA2001F</v>
          </cell>
          <cell r="B5496" t="str">
            <v>VALVE ASSEMBLY,INLET</v>
          </cell>
          <cell r="D5496">
            <v>0</v>
          </cell>
          <cell r="E5496">
            <v>168</v>
          </cell>
          <cell r="F5496">
            <v>0</v>
          </cell>
          <cell r="G5496">
            <v>0</v>
          </cell>
          <cell r="H5496">
            <v>168</v>
          </cell>
          <cell r="I5496">
            <v>0</v>
          </cell>
          <cell r="J5496">
            <v>0</v>
          </cell>
          <cell r="K5496">
            <v>0</v>
          </cell>
          <cell r="L5496">
            <v>1722</v>
          </cell>
        </row>
        <row r="5497">
          <cell r="A5497" t="str">
            <v>5221EA2001G</v>
          </cell>
          <cell r="B5497" t="str">
            <v>VALVE ASSEMBLY,INLET</v>
          </cell>
          <cell r="D5497">
            <v>0</v>
          </cell>
          <cell r="E5497">
            <v>4080</v>
          </cell>
          <cell r="F5497">
            <v>0</v>
          </cell>
          <cell r="G5497">
            <v>0</v>
          </cell>
          <cell r="H5497">
            <v>4080</v>
          </cell>
          <cell r="I5497">
            <v>0</v>
          </cell>
          <cell r="J5497">
            <v>0</v>
          </cell>
          <cell r="K5497">
            <v>0</v>
          </cell>
          <cell r="L5497">
            <v>3571</v>
          </cell>
        </row>
        <row r="5498">
          <cell r="A5498" t="str">
            <v>5221EL2001A</v>
          </cell>
          <cell r="B5498" t="str">
            <v>VALVE ASSEMBLY,GAS</v>
          </cell>
          <cell r="C5498" t="str">
            <v>김방준</v>
          </cell>
          <cell r="D5498">
            <v>1913</v>
          </cell>
          <cell r="E5498">
            <v>0</v>
          </cell>
          <cell r="F5498">
            <v>0</v>
          </cell>
          <cell r="G5498">
            <v>0</v>
          </cell>
          <cell r="H5498">
            <v>995</v>
          </cell>
          <cell r="I5498">
            <v>918</v>
          </cell>
          <cell r="J5498">
            <v>918</v>
          </cell>
          <cell r="K5498">
            <v>0</v>
          </cell>
          <cell r="L5498">
            <v>10</v>
          </cell>
        </row>
        <row r="5499">
          <cell r="A5499" t="str">
            <v>5221EL2002A</v>
          </cell>
          <cell r="B5499" t="str">
            <v>VALVE ASSEMBLY,GAS</v>
          </cell>
          <cell r="C5499" t="str">
            <v>김방준</v>
          </cell>
          <cell r="D5499">
            <v>4199</v>
          </cell>
          <cell r="E5499">
            <v>12000</v>
          </cell>
          <cell r="F5499">
            <v>0</v>
          </cell>
          <cell r="G5499">
            <v>0</v>
          </cell>
          <cell r="H5499">
            <v>8000</v>
          </cell>
          <cell r="I5499">
            <v>8199</v>
          </cell>
          <cell r="J5499">
            <v>8199</v>
          </cell>
          <cell r="K5499">
            <v>0</v>
          </cell>
          <cell r="L5499">
            <v>0</v>
          </cell>
        </row>
        <row r="5500">
          <cell r="A5500" t="str">
            <v>5221ER1001A</v>
          </cell>
          <cell r="B5500" t="str">
            <v>VALVE ASSEMBLY,PLUNGER</v>
          </cell>
          <cell r="C5500" t="str">
            <v>직송</v>
          </cell>
          <cell r="D5500">
            <v>0</v>
          </cell>
          <cell r="E5500">
            <v>10</v>
          </cell>
          <cell r="F5500">
            <v>0</v>
          </cell>
          <cell r="G5500">
            <v>0</v>
          </cell>
          <cell r="H5500">
            <v>10</v>
          </cell>
          <cell r="I5500">
            <v>0</v>
          </cell>
          <cell r="J5500">
            <v>0</v>
          </cell>
          <cell r="K5500">
            <v>0</v>
          </cell>
          <cell r="L5500">
            <v>0</v>
          </cell>
        </row>
        <row r="5501">
          <cell r="A5501" t="str">
            <v>5221ER1002A</v>
          </cell>
          <cell r="B5501" t="str">
            <v>VALVE ASSEMBLY,INLET</v>
          </cell>
          <cell r="C5501" t="str">
            <v>김보명</v>
          </cell>
          <cell r="D5501">
            <v>1</v>
          </cell>
          <cell r="E5501">
            <v>7566</v>
          </cell>
          <cell r="F5501">
            <v>0</v>
          </cell>
          <cell r="G5501">
            <v>0</v>
          </cell>
          <cell r="H5501">
            <v>7565</v>
          </cell>
          <cell r="I5501">
            <v>2</v>
          </cell>
          <cell r="J5501">
            <v>2</v>
          </cell>
          <cell r="K5501">
            <v>0</v>
          </cell>
          <cell r="L5501">
            <v>11119</v>
          </cell>
        </row>
        <row r="5502">
          <cell r="A5502" t="str">
            <v>5221ER1003A</v>
          </cell>
          <cell r="B5502" t="str">
            <v>VALVE ASSEMBLY,INLET</v>
          </cell>
          <cell r="C5502" t="str">
            <v>직송</v>
          </cell>
          <cell r="D5502">
            <v>0</v>
          </cell>
          <cell r="E5502">
            <v>20600</v>
          </cell>
          <cell r="F5502">
            <v>0</v>
          </cell>
          <cell r="G5502">
            <v>0</v>
          </cell>
          <cell r="H5502">
            <v>20600</v>
          </cell>
          <cell r="I5502">
            <v>0</v>
          </cell>
          <cell r="J5502">
            <v>0</v>
          </cell>
          <cell r="K5502">
            <v>0</v>
          </cell>
          <cell r="L5502">
            <v>30362</v>
          </cell>
        </row>
        <row r="5503">
          <cell r="A5503" t="str">
            <v>5221FA1722A</v>
          </cell>
          <cell r="B5503" t="str">
            <v>VALVE ASSEMBLY,PLUNGER</v>
          </cell>
          <cell r="C5503" t="str">
            <v>강동훈</v>
          </cell>
          <cell r="D5503">
            <v>2360</v>
          </cell>
          <cell r="E5503">
            <v>27593</v>
          </cell>
          <cell r="F5503">
            <v>0</v>
          </cell>
          <cell r="G5503">
            <v>28104</v>
          </cell>
          <cell r="H5503">
            <v>100</v>
          </cell>
          <cell r="I5503">
            <v>1749</v>
          </cell>
          <cell r="J5503">
            <v>951</v>
          </cell>
          <cell r="K5503">
            <v>0</v>
          </cell>
          <cell r="L5503">
            <v>37150</v>
          </cell>
        </row>
        <row r="5504">
          <cell r="A5504" t="str">
            <v>5221FA1722B</v>
          </cell>
          <cell r="B5504" t="str">
            <v>VALVE ASSEMBLY,PLUNGER</v>
          </cell>
          <cell r="C5504" t="str">
            <v>강동훈</v>
          </cell>
          <cell r="D5504">
            <v>2</v>
          </cell>
          <cell r="E5504">
            <v>2305</v>
          </cell>
          <cell r="F5504">
            <v>0</v>
          </cell>
          <cell r="G5504">
            <v>2191</v>
          </cell>
          <cell r="H5504">
            <v>20</v>
          </cell>
          <cell r="I5504">
            <v>96</v>
          </cell>
          <cell r="J5504">
            <v>0</v>
          </cell>
          <cell r="K5504">
            <v>0</v>
          </cell>
          <cell r="L5504">
            <v>2387</v>
          </cell>
        </row>
        <row r="5505">
          <cell r="A5505" t="str">
            <v>5221FA1921X</v>
          </cell>
          <cell r="B5505" t="str">
            <v>VALVE ASSEMBLY,INLET</v>
          </cell>
          <cell r="D5505">
            <v>0</v>
          </cell>
          <cell r="E5505">
            <v>2</v>
          </cell>
          <cell r="F5505">
            <v>0</v>
          </cell>
          <cell r="G5505">
            <v>0</v>
          </cell>
          <cell r="H5505">
            <v>2</v>
          </cell>
          <cell r="I5505">
            <v>0</v>
          </cell>
          <cell r="J5505">
            <v>0</v>
          </cell>
          <cell r="K5505">
            <v>57</v>
          </cell>
          <cell r="L5505">
            <v>480</v>
          </cell>
        </row>
        <row r="5506">
          <cell r="A5506" t="str">
            <v>5221FA1926C</v>
          </cell>
          <cell r="B5506" t="str">
            <v>VALVE ASSEMBLY,INLET</v>
          </cell>
          <cell r="C5506" t="str">
            <v>송철현</v>
          </cell>
          <cell r="D5506">
            <v>0</v>
          </cell>
          <cell r="E5506">
            <v>149</v>
          </cell>
          <cell r="F5506">
            <v>0</v>
          </cell>
          <cell r="G5506">
            <v>0</v>
          </cell>
          <cell r="H5506">
            <v>149</v>
          </cell>
          <cell r="I5506">
            <v>0</v>
          </cell>
          <cell r="J5506">
            <v>0</v>
          </cell>
          <cell r="K5506">
            <v>0</v>
          </cell>
          <cell r="L5506">
            <v>0</v>
          </cell>
        </row>
        <row r="5507">
          <cell r="A5507" t="str">
            <v>5221FA1926H</v>
          </cell>
          <cell r="B5507" t="str">
            <v>VALVE ASSEMBLY,INLET</v>
          </cell>
          <cell r="C5507" t="str">
            <v>송철현</v>
          </cell>
          <cell r="D5507">
            <v>0</v>
          </cell>
          <cell r="E5507">
            <v>20</v>
          </cell>
          <cell r="F5507">
            <v>0</v>
          </cell>
          <cell r="G5507">
            <v>0</v>
          </cell>
          <cell r="H5507">
            <v>20</v>
          </cell>
          <cell r="I5507">
            <v>0</v>
          </cell>
          <cell r="J5507">
            <v>0</v>
          </cell>
          <cell r="K5507">
            <v>0</v>
          </cell>
          <cell r="L5507">
            <v>0</v>
          </cell>
        </row>
        <row r="5508">
          <cell r="A5508" t="str">
            <v>5230ER3002A</v>
          </cell>
          <cell r="B5508" t="str">
            <v>FILTER(MECH)</v>
          </cell>
          <cell r="D5508">
            <v>0</v>
          </cell>
          <cell r="E5508">
            <v>70</v>
          </cell>
          <cell r="F5508">
            <v>0</v>
          </cell>
          <cell r="G5508">
            <v>0</v>
          </cell>
          <cell r="H5508">
            <v>70</v>
          </cell>
          <cell r="I5508">
            <v>0</v>
          </cell>
          <cell r="J5508">
            <v>0</v>
          </cell>
          <cell r="K5508">
            <v>30</v>
          </cell>
          <cell r="L5508">
            <v>175</v>
          </cell>
        </row>
        <row r="5509">
          <cell r="A5509" t="str">
            <v>5231EA2001A</v>
          </cell>
          <cell r="B5509" t="str">
            <v>FILTER ASSEMBLY,MESH</v>
          </cell>
          <cell r="C5509" t="str">
            <v>강동훈</v>
          </cell>
          <cell r="D5509">
            <v>1</v>
          </cell>
          <cell r="E5509">
            <v>250</v>
          </cell>
          <cell r="F5509">
            <v>0</v>
          </cell>
          <cell r="G5509">
            <v>221</v>
          </cell>
          <cell r="H5509">
            <v>0</v>
          </cell>
          <cell r="I5509">
            <v>30</v>
          </cell>
          <cell r="J5509">
            <v>30</v>
          </cell>
          <cell r="K5509">
            <v>0</v>
          </cell>
          <cell r="L5509">
            <v>550</v>
          </cell>
        </row>
        <row r="5510">
          <cell r="A5510" t="str">
            <v>5231EA2002A</v>
          </cell>
          <cell r="B5510" t="str">
            <v>FILTER ASSEMBLY,LINT</v>
          </cell>
          <cell r="C5510" t="str">
            <v>강동훈</v>
          </cell>
          <cell r="D5510">
            <v>0</v>
          </cell>
          <cell r="E5510">
            <v>710</v>
          </cell>
          <cell r="F5510">
            <v>0</v>
          </cell>
          <cell r="G5510">
            <v>0</v>
          </cell>
          <cell r="H5510">
            <v>710</v>
          </cell>
          <cell r="I5510">
            <v>0</v>
          </cell>
          <cell r="J5510">
            <v>0</v>
          </cell>
          <cell r="K5510">
            <v>0</v>
          </cell>
          <cell r="L5510">
            <v>0</v>
          </cell>
        </row>
        <row r="5511">
          <cell r="A5511" t="str">
            <v>5231EA2006A</v>
          </cell>
          <cell r="B5511" t="str">
            <v>FILTER ASSEMBLY,LINT</v>
          </cell>
          <cell r="D5511">
            <v>0</v>
          </cell>
          <cell r="E5511">
            <v>20</v>
          </cell>
          <cell r="F5511">
            <v>0</v>
          </cell>
          <cell r="G5511">
            <v>0</v>
          </cell>
          <cell r="H5511">
            <v>20</v>
          </cell>
          <cell r="I5511">
            <v>0</v>
          </cell>
          <cell r="J5511">
            <v>0</v>
          </cell>
          <cell r="K5511">
            <v>10</v>
          </cell>
          <cell r="L5511">
            <v>8104</v>
          </cell>
        </row>
        <row r="5512">
          <cell r="A5512" t="str">
            <v>5231EA3002E</v>
          </cell>
          <cell r="B5512" t="str">
            <v>FILTER ASSEMBLY,MESH</v>
          </cell>
          <cell r="C5512" t="str">
            <v>강동훈</v>
          </cell>
          <cell r="D5512">
            <v>0</v>
          </cell>
          <cell r="E5512">
            <v>148</v>
          </cell>
          <cell r="F5512">
            <v>0</v>
          </cell>
          <cell r="G5512">
            <v>0</v>
          </cell>
          <cell r="H5512">
            <v>100</v>
          </cell>
          <cell r="I5512">
            <v>48</v>
          </cell>
          <cell r="J5512">
            <v>48</v>
          </cell>
          <cell r="K5512">
            <v>0</v>
          </cell>
          <cell r="L5512">
            <v>48</v>
          </cell>
        </row>
        <row r="5513">
          <cell r="A5513" t="str">
            <v>5231EA3003A</v>
          </cell>
          <cell r="B5513" t="str">
            <v>FILTER ASSEMBLY,LINT</v>
          </cell>
          <cell r="D5513">
            <v>0</v>
          </cell>
          <cell r="E5513">
            <v>100</v>
          </cell>
          <cell r="F5513">
            <v>0</v>
          </cell>
          <cell r="G5513">
            <v>0</v>
          </cell>
          <cell r="H5513">
            <v>100</v>
          </cell>
          <cell r="I5513">
            <v>0</v>
          </cell>
          <cell r="J5513">
            <v>0</v>
          </cell>
          <cell r="K5513">
            <v>0</v>
          </cell>
          <cell r="L5513">
            <v>0</v>
          </cell>
        </row>
        <row r="5514">
          <cell r="A5514" t="str">
            <v>5231EA9001A</v>
          </cell>
          <cell r="B5514" t="str">
            <v>FILTER ASSEMBLY,INLET HOSE</v>
          </cell>
          <cell r="C5514" t="str">
            <v>CKD</v>
          </cell>
          <cell r="D5514">
            <v>0</v>
          </cell>
          <cell r="E5514">
            <v>102</v>
          </cell>
          <cell r="F5514">
            <v>0</v>
          </cell>
          <cell r="G5514">
            <v>102</v>
          </cell>
          <cell r="H5514">
            <v>0</v>
          </cell>
          <cell r="I5514">
            <v>0</v>
          </cell>
          <cell r="J5514">
            <v>0</v>
          </cell>
          <cell r="K5514">
            <v>0</v>
          </cell>
          <cell r="L5514">
            <v>102</v>
          </cell>
        </row>
        <row r="5515">
          <cell r="A5515" t="str">
            <v>5231EA9001B</v>
          </cell>
          <cell r="B5515" t="str">
            <v>FILTER ASSEMBLY,INLET HOSE</v>
          </cell>
          <cell r="C5515" t="str">
            <v>강동훈</v>
          </cell>
          <cell r="D5515">
            <v>327</v>
          </cell>
          <cell r="E5515">
            <v>795</v>
          </cell>
          <cell r="F5515">
            <v>0</v>
          </cell>
          <cell r="G5515">
            <v>1122</v>
          </cell>
          <cell r="H5515">
            <v>0</v>
          </cell>
          <cell r="I5515">
            <v>0</v>
          </cell>
          <cell r="J5515">
            <v>0</v>
          </cell>
          <cell r="K5515">
            <v>0</v>
          </cell>
          <cell r="L5515">
            <v>1122</v>
          </cell>
        </row>
        <row r="5516">
          <cell r="A5516" t="str">
            <v>5231EL1003A</v>
          </cell>
          <cell r="B5516" t="str">
            <v>FILTER ASSEMBLY,LINT</v>
          </cell>
          <cell r="D5516">
            <v>0</v>
          </cell>
          <cell r="E5516">
            <v>5</v>
          </cell>
          <cell r="F5516">
            <v>0</v>
          </cell>
          <cell r="G5516">
            <v>0</v>
          </cell>
          <cell r="H5516">
            <v>5</v>
          </cell>
          <cell r="I5516">
            <v>0</v>
          </cell>
          <cell r="J5516">
            <v>0</v>
          </cell>
          <cell r="K5516">
            <v>0</v>
          </cell>
          <cell r="L5516">
            <v>28</v>
          </cell>
        </row>
        <row r="5517">
          <cell r="A5517" t="str">
            <v>5231EL1003B</v>
          </cell>
          <cell r="B5517" t="str">
            <v>FILTER ASSEMBLY,LINT</v>
          </cell>
          <cell r="D5517">
            <v>0</v>
          </cell>
          <cell r="E5517">
            <v>60</v>
          </cell>
          <cell r="F5517">
            <v>0</v>
          </cell>
          <cell r="G5517">
            <v>0</v>
          </cell>
          <cell r="H5517">
            <v>60</v>
          </cell>
          <cell r="I5517">
            <v>0</v>
          </cell>
          <cell r="J5517">
            <v>0</v>
          </cell>
          <cell r="K5517">
            <v>0</v>
          </cell>
          <cell r="L5517">
            <v>0</v>
          </cell>
        </row>
        <row r="5518">
          <cell r="A5518" t="str">
            <v>5231FA2239K</v>
          </cell>
          <cell r="B5518" t="str">
            <v>FILTER ASSEMBLY,LINT</v>
          </cell>
          <cell r="C5518" t="str">
            <v>강동훈</v>
          </cell>
          <cell r="D5518">
            <v>0</v>
          </cell>
          <cell r="E5518">
            <v>11400</v>
          </cell>
          <cell r="F5518">
            <v>0</v>
          </cell>
          <cell r="G5518">
            <v>0</v>
          </cell>
          <cell r="H5518">
            <v>11400</v>
          </cell>
          <cell r="I5518">
            <v>0</v>
          </cell>
          <cell r="J5518">
            <v>0</v>
          </cell>
          <cell r="K5518">
            <v>0</v>
          </cell>
          <cell r="L5518">
            <v>0</v>
          </cell>
        </row>
        <row r="5519">
          <cell r="A5519" t="str">
            <v>5231FA2406H</v>
          </cell>
          <cell r="B5519" t="str">
            <v>FILTER ASSEMBLY,LINT</v>
          </cell>
          <cell r="C5519" t="str">
            <v>강동훈</v>
          </cell>
          <cell r="D5519">
            <v>2854</v>
          </cell>
          <cell r="E5519">
            <v>75585</v>
          </cell>
          <cell r="F5519">
            <v>0</v>
          </cell>
          <cell r="G5519">
            <v>76182</v>
          </cell>
          <cell r="H5519">
            <v>0</v>
          </cell>
          <cell r="I5519">
            <v>2257</v>
          </cell>
          <cell r="J5519">
            <v>3389</v>
          </cell>
          <cell r="K5519">
            <v>0</v>
          </cell>
          <cell r="L5519">
            <v>95524</v>
          </cell>
        </row>
        <row r="5520">
          <cell r="A5520" t="str">
            <v>5231FA2406J</v>
          </cell>
          <cell r="B5520" t="str">
            <v>FILTER ASSEMBLY,LINT</v>
          </cell>
          <cell r="C5520" t="str">
            <v>강동훈</v>
          </cell>
          <cell r="D5520">
            <v>4720</v>
          </cell>
          <cell r="E5520">
            <v>55286</v>
          </cell>
          <cell r="F5520">
            <v>0</v>
          </cell>
          <cell r="G5520">
            <v>56412</v>
          </cell>
          <cell r="H5520">
            <v>0</v>
          </cell>
          <cell r="I5520">
            <v>3594</v>
          </cell>
          <cell r="J5520">
            <v>2002</v>
          </cell>
          <cell r="K5520">
            <v>100</v>
          </cell>
          <cell r="L5520">
            <v>74600</v>
          </cell>
        </row>
        <row r="5521">
          <cell r="A5521" t="str">
            <v>5232ER3001A</v>
          </cell>
          <cell r="B5521" t="str">
            <v>VENT</v>
          </cell>
          <cell r="C5521" t="str">
            <v>이재일1</v>
          </cell>
          <cell r="D5521">
            <v>0</v>
          </cell>
          <cell r="E5521">
            <v>0</v>
          </cell>
          <cell r="F5521">
            <v>0</v>
          </cell>
          <cell r="G5521">
            <v>0</v>
          </cell>
          <cell r="H5521">
            <v>0</v>
          </cell>
          <cell r="I5521">
            <v>0</v>
          </cell>
          <cell r="J5521">
            <v>0</v>
          </cell>
          <cell r="K5521">
            <v>0</v>
          </cell>
          <cell r="L5521">
            <v>0</v>
          </cell>
        </row>
        <row r="5522">
          <cell r="A5522" t="str">
            <v>5232ER4001A</v>
          </cell>
          <cell r="B5522" t="str">
            <v>VENT</v>
          </cell>
          <cell r="C5522" t="str">
            <v>이재일1</v>
          </cell>
          <cell r="D5522">
            <v>2478</v>
          </cell>
          <cell r="E5522">
            <v>49501</v>
          </cell>
          <cell r="F5522">
            <v>0</v>
          </cell>
          <cell r="G5522">
            <v>48242</v>
          </cell>
          <cell r="H5522">
            <v>6</v>
          </cell>
          <cell r="I5522">
            <v>3731</v>
          </cell>
          <cell r="J5522">
            <v>3101</v>
          </cell>
          <cell r="K5522">
            <v>0</v>
          </cell>
          <cell r="L5522">
            <v>65848</v>
          </cell>
        </row>
        <row r="5523">
          <cell r="A5523" t="str">
            <v>5250FA1731L</v>
          </cell>
          <cell r="B5523" t="str">
            <v>MOTOR ASSEMBLY,DRAIN</v>
          </cell>
          <cell r="C5523" t="str">
            <v>김방준</v>
          </cell>
          <cell r="D5523">
            <v>5371</v>
          </cell>
          <cell r="E5523">
            <v>25344</v>
          </cell>
          <cell r="F5523">
            <v>0</v>
          </cell>
          <cell r="G5523">
            <v>27206</v>
          </cell>
          <cell r="H5523">
            <v>1096</v>
          </cell>
          <cell r="I5523">
            <v>2413</v>
          </cell>
          <cell r="J5523">
            <v>1829</v>
          </cell>
          <cell r="K5523">
            <v>0</v>
          </cell>
          <cell r="L5523">
            <v>33667</v>
          </cell>
        </row>
        <row r="5524">
          <cell r="A5524" t="str">
            <v>5250FA1731M</v>
          </cell>
          <cell r="B5524" t="str">
            <v>MOTOR ASSEMBLY,DRAIN</v>
          </cell>
          <cell r="C5524" t="str">
            <v>김방준</v>
          </cell>
          <cell r="D5524">
            <v>3062</v>
          </cell>
          <cell r="E5524">
            <v>15360</v>
          </cell>
          <cell r="F5524">
            <v>0</v>
          </cell>
          <cell r="G5524">
            <v>17026</v>
          </cell>
          <cell r="H5524">
            <v>20</v>
          </cell>
          <cell r="I5524">
            <v>1376</v>
          </cell>
          <cell r="J5524">
            <v>1734</v>
          </cell>
          <cell r="K5524">
            <v>10</v>
          </cell>
          <cell r="L5524">
            <v>20087</v>
          </cell>
        </row>
        <row r="5525">
          <cell r="A5525" t="str">
            <v>5250FA1731N</v>
          </cell>
          <cell r="B5525" t="str">
            <v>MOTOR ASSEMBLY,DRAIN</v>
          </cell>
          <cell r="C5525" t="str">
            <v>김방준</v>
          </cell>
          <cell r="D5525">
            <v>641</v>
          </cell>
          <cell r="E5525">
            <v>192</v>
          </cell>
          <cell r="F5525">
            <v>0</v>
          </cell>
          <cell r="G5525">
            <v>342</v>
          </cell>
          <cell r="H5525">
            <v>0</v>
          </cell>
          <cell r="I5525">
            <v>491</v>
          </cell>
          <cell r="J5525">
            <v>491</v>
          </cell>
          <cell r="K5525">
            <v>0</v>
          </cell>
          <cell r="L5525">
            <v>342</v>
          </cell>
        </row>
        <row r="5526">
          <cell r="A5526" t="str">
            <v>5250FA1731P</v>
          </cell>
          <cell r="B5526" t="str">
            <v>MOTOR ASSEMBLY,DRAIN</v>
          </cell>
          <cell r="C5526" t="str">
            <v>김방준</v>
          </cell>
          <cell r="D5526">
            <v>1509</v>
          </cell>
          <cell r="E5526">
            <v>14056</v>
          </cell>
          <cell r="F5526">
            <v>0</v>
          </cell>
          <cell r="G5526">
            <v>14289</v>
          </cell>
          <cell r="H5526">
            <v>16</v>
          </cell>
          <cell r="I5526">
            <v>1260</v>
          </cell>
          <cell r="J5526">
            <v>840</v>
          </cell>
          <cell r="K5526">
            <v>0</v>
          </cell>
          <cell r="L5526">
            <v>21474</v>
          </cell>
        </row>
        <row r="5527">
          <cell r="A5527" t="str">
            <v>5251FA1006E</v>
          </cell>
          <cell r="B5527" t="str">
            <v>HOSE ASSEMBLY,DRAIN</v>
          </cell>
          <cell r="C5527" t="str">
            <v>정달식</v>
          </cell>
          <cell r="D5527">
            <v>20</v>
          </cell>
          <cell r="E5527">
            <v>490</v>
          </cell>
          <cell r="F5527">
            <v>0</v>
          </cell>
          <cell r="G5527">
            <v>320</v>
          </cell>
          <cell r="H5527">
            <v>0</v>
          </cell>
          <cell r="I5527">
            <v>190</v>
          </cell>
          <cell r="J5527">
            <v>190</v>
          </cell>
          <cell r="K5527">
            <v>0</v>
          </cell>
          <cell r="L5527">
            <v>570</v>
          </cell>
        </row>
        <row r="5528">
          <cell r="A5528" t="str">
            <v>5251FA1699B</v>
          </cell>
          <cell r="B5528" t="str">
            <v>HOSE ASSEMBLY,DRAIN</v>
          </cell>
          <cell r="C5528" t="str">
            <v>강동훈</v>
          </cell>
          <cell r="D5528">
            <v>0</v>
          </cell>
          <cell r="E5528">
            <v>306</v>
          </cell>
          <cell r="F5528">
            <v>0</v>
          </cell>
          <cell r="G5528">
            <v>306</v>
          </cell>
          <cell r="H5528">
            <v>0</v>
          </cell>
          <cell r="I5528">
            <v>0</v>
          </cell>
          <cell r="J5528">
            <v>274</v>
          </cell>
          <cell r="K5528">
            <v>0</v>
          </cell>
          <cell r="L5528">
            <v>1020</v>
          </cell>
        </row>
        <row r="5529">
          <cell r="A5529" t="str">
            <v>5251FA1699C</v>
          </cell>
          <cell r="B5529" t="str">
            <v>HOSE ASSEMBLY,DRAIN</v>
          </cell>
          <cell r="C5529" t="str">
            <v>강동훈</v>
          </cell>
          <cell r="D5529">
            <v>730</v>
          </cell>
          <cell r="E5529">
            <v>16427</v>
          </cell>
          <cell r="F5529">
            <v>0</v>
          </cell>
          <cell r="G5529">
            <v>15629</v>
          </cell>
          <cell r="H5529">
            <v>100</v>
          </cell>
          <cell r="I5529">
            <v>1428</v>
          </cell>
          <cell r="J5529">
            <v>44</v>
          </cell>
          <cell r="K5529">
            <v>0</v>
          </cell>
          <cell r="L5529">
            <v>20534</v>
          </cell>
        </row>
        <row r="5530">
          <cell r="A5530" t="str">
            <v>5251FA1699F</v>
          </cell>
          <cell r="B5530" t="str">
            <v>HOSE ASSEMBLY,DRAIN</v>
          </cell>
          <cell r="C5530" t="str">
            <v>강동훈</v>
          </cell>
          <cell r="D5530">
            <v>0</v>
          </cell>
          <cell r="E5530">
            <v>864</v>
          </cell>
          <cell r="F5530">
            <v>0</v>
          </cell>
          <cell r="G5530">
            <v>350</v>
          </cell>
          <cell r="H5530">
            <v>0</v>
          </cell>
          <cell r="I5530">
            <v>514</v>
          </cell>
          <cell r="J5530">
            <v>510</v>
          </cell>
          <cell r="K5530">
            <v>0</v>
          </cell>
          <cell r="L5530">
            <v>864</v>
          </cell>
        </row>
        <row r="5531">
          <cell r="A5531" t="str">
            <v>5251FA1699H</v>
          </cell>
          <cell r="B5531" t="str">
            <v>HOSE ASSEMBLY,DRAIN</v>
          </cell>
          <cell r="C5531" t="str">
            <v>강동훈</v>
          </cell>
          <cell r="D5531">
            <v>59</v>
          </cell>
          <cell r="E5531">
            <v>499</v>
          </cell>
          <cell r="F5531">
            <v>0</v>
          </cell>
          <cell r="G5531">
            <v>528</v>
          </cell>
          <cell r="H5531">
            <v>0</v>
          </cell>
          <cell r="I5531">
            <v>30</v>
          </cell>
          <cell r="J5531">
            <v>30</v>
          </cell>
          <cell r="K5531">
            <v>0</v>
          </cell>
          <cell r="L5531">
            <v>1060</v>
          </cell>
        </row>
        <row r="5532">
          <cell r="A5532" t="str">
            <v>5251FA1699J</v>
          </cell>
          <cell r="B5532" t="str">
            <v>HOSE ASSEMBLY,DRAIN</v>
          </cell>
          <cell r="C5532" t="str">
            <v>강동훈</v>
          </cell>
          <cell r="D5532">
            <v>0</v>
          </cell>
          <cell r="E5532">
            <v>0</v>
          </cell>
          <cell r="F5532">
            <v>0</v>
          </cell>
          <cell r="G5532">
            <v>0</v>
          </cell>
          <cell r="H5532">
            <v>0</v>
          </cell>
          <cell r="I5532">
            <v>0</v>
          </cell>
          <cell r="J5532">
            <v>0</v>
          </cell>
          <cell r="K5532">
            <v>0</v>
          </cell>
          <cell r="L5532">
            <v>0</v>
          </cell>
        </row>
        <row r="5533">
          <cell r="A5533" t="str">
            <v>5251FA1699L</v>
          </cell>
          <cell r="B5533" t="str">
            <v>HOSE ASSEMBLY,DRAIN</v>
          </cell>
          <cell r="C5533" t="str">
            <v>강동훈</v>
          </cell>
          <cell r="D5533">
            <v>0</v>
          </cell>
          <cell r="E5533">
            <v>91</v>
          </cell>
          <cell r="F5533">
            <v>0</v>
          </cell>
          <cell r="G5533">
            <v>0</v>
          </cell>
          <cell r="H5533">
            <v>0</v>
          </cell>
          <cell r="I5533">
            <v>91</v>
          </cell>
          <cell r="J5533">
            <v>91</v>
          </cell>
          <cell r="K5533">
            <v>0</v>
          </cell>
          <cell r="L5533">
            <v>223</v>
          </cell>
        </row>
        <row r="5534">
          <cell r="A5534" t="str">
            <v>5251FA1711A</v>
          </cell>
          <cell r="B5534" t="str">
            <v>HOSE ASSEMBLY,DRAIN</v>
          </cell>
          <cell r="C5534" t="str">
            <v>강동훈</v>
          </cell>
          <cell r="D5534">
            <v>0</v>
          </cell>
          <cell r="E5534">
            <v>30</v>
          </cell>
          <cell r="F5534">
            <v>0</v>
          </cell>
          <cell r="G5534">
            <v>0</v>
          </cell>
          <cell r="H5534">
            <v>30</v>
          </cell>
          <cell r="I5534">
            <v>0</v>
          </cell>
          <cell r="J5534">
            <v>0</v>
          </cell>
          <cell r="K5534">
            <v>0</v>
          </cell>
          <cell r="L5534">
            <v>0</v>
          </cell>
        </row>
        <row r="5535">
          <cell r="A5535" t="str">
            <v>5251FA2131E</v>
          </cell>
          <cell r="B5535" t="str">
            <v>HOSE ASSEMBLY,CONNECTOR</v>
          </cell>
          <cell r="C5535" t="str">
            <v>강동훈</v>
          </cell>
          <cell r="D5535">
            <v>237</v>
          </cell>
          <cell r="E5535">
            <v>113</v>
          </cell>
          <cell r="F5535">
            <v>0</v>
          </cell>
          <cell r="G5535">
            <v>320</v>
          </cell>
          <cell r="H5535">
            <v>30</v>
          </cell>
          <cell r="I5535">
            <v>0</v>
          </cell>
          <cell r="J5535">
            <v>0</v>
          </cell>
          <cell r="K5535">
            <v>170</v>
          </cell>
          <cell r="L5535">
            <v>320</v>
          </cell>
        </row>
        <row r="5536">
          <cell r="A5536" t="str">
            <v>5251FA3622D</v>
          </cell>
          <cell r="B5536" t="str">
            <v>CONNECTOR ASSEMBLY (MECH)</v>
          </cell>
          <cell r="C5536" t="str">
            <v>강동훈</v>
          </cell>
          <cell r="D5536">
            <v>570</v>
          </cell>
          <cell r="E5536">
            <v>6771</v>
          </cell>
          <cell r="F5536">
            <v>0</v>
          </cell>
          <cell r="G5536">
            <v>7341</v>
          </cell>
          <cell r="H5536">
            <v>0</v>
          </cell>
          <cell r="I5536">
            <v>0</v>
          </cell>
          <cell r="J5536">
            <v>659</v>
          </cell>
          <cell r="K5536">
            <v>0</v>
          </cell>
          <cell r="L5536">
            <v>9051</v>
          </cell>
        </row>
        <row r="5537">
          <cell r="A5537" t="str">
            <v>5251FA3844A</v>
          </cell>
          <cell r="B5537" t="str">
            <v>CONNECTOR ASSEMBLY (MECH)</v>
          </cell>
          <cell r="C5537" t="str">
            <v>강동훈</v>
          </cell>
          <cell r="D5537">
            <v>807</v>
          </cell>
          <cell r="E5537">
            <v>27919</v>
          </cell>
          <cell r="F5537">
            <v>0</v>
          </cell>
          <cell r="G5537">
            <v>27344</v>
          </cell>
          <cell r="H5537">
            <v>0</v>
          </cell>
          <cell r="I5537">
            <v>1382</v>
          </cell>
          <cell r="J5537">
            <v>1512</v>
          </cell>
          <cell r="K5537">
            <v>3</v>
          </cell>
          <cell r="L5537">
            <v>34809</v>
          </cell>
        </row>
        <row r="5538">
          <cell r="A5538" t="str">
            <v>5301DD1001A</v>
          </cell>
          <cell r="B5538" t="str">
            <v>HEATER ASSEMBLY</v>
          </cell>
          <cell r="C5538" t="str">
            <v>김국진</v>
          </cell>
          <cell r="D5538">
            <v>3769</v>
          </cell>
          <cell r="E5538">
            <v>0</v>
          </cell>
          <cell r="F5538">
            <v>0</v>
          </cell>
          <cell r="G5538">
            <v>0</v>
          </cell>
          <cell r="H5538">
            <v>3769</v>
          </cell>
          <cell r="I5538">
            <v>0</v>
          </cell>
          <cell r="J5538">
            <v>0</v>
          </cell>
          <cell r="K5538">
            <v>6</v>
          </cell>
          <cell r="L5538">
            <v>0</v>
          </cell>
        </row>
        <row r="5539">
          <cell r="A5539" t="str">
            <v>5301ED2002G</v>
          </cell>
          <cell r="B5539" t="str">
            <v>HEATER ASSEMBLY</v>
          </cell>
          <cell r="C5539" t="str">
            <v>김국진</v>
          </cell>
          <cell r="D5539">
            <v>0</v>
          </cell>
          <cell r="E5539">
            <v>0</v>
          </cell>
          <cell r="F5539">
            <v>0</v>
          </cell>
          <cell r="G5539">
            <v>0</v>
          </cell>
          <cell r="H5539">
            <v>0</v>
          </cell>
          <cell r="I5539">
            <v>0</v>
          </cell>
          <cell r="J5539">
            <v>0</v>
          </cell>
          <cell r="K5539">
            <v>0</v>
          </cell>
          <cell r="L5539">
            <v>0</v>
          </cell>
        </row>
        <row r="5540">
          <cell r="A5540" t="str">
            <v>5301ED2002H</v>
          </cell>
          <cell r="B5540" t="str">
            <v>HEATER ASSEMBLY</v>
          </cell>
          <cell r="C5540" t="str">
            <v>김국진</v>
          </cell>
          <cell r="D5540">
            <v>0</v>
          </cell>
          <cell r="E5540">
            <v>0</v>
          </cell>
          <cell r="F5540">
            <v>0</v>
          </cell>
          <cell r="G5540">
            <v>0</v>
          </cell>
          <cell r="H5540">
            <v>0</v>
          </cell>
          <cell r="I5540">
            <v>0</v>
          </cell>
          <cell r="J5540">
            <v>0</v>
          </cell>
          <cell r="K5540">
            <v>0</v>
          </cell>
          <cell r="L5540">
            <v>0</v>
          </cell>
        </row>
        <row r="5541">
          <cell r="A5541" t="str">
            <v>5301ED2002J</v>
          </cell>
          <cell r="B5541" t="str">
            <v>HEATER ASSEMBLY</v>
          </cell>
          <cell r="C5541" t="str">
            <v>김국진</v>
          </cell>
          <cell r="D5541">
            <v>1176</v>
          </cell>
          <cell r="E5541">
            <v>14180</v>
          </cell>
          <cell r="F5541">
            <v>0</v>
          </cell>
          <cell r="G5541">
            <v>0</v>
          </cell>
          <cell r="H5541">
            <v>13676</v>
          </cell>
          <cell r="I5541">
            <v>1680</v>
          </cell>
          <cell r="J5541">
            <v>-1000</v>
          </cell>
          <cell r="K5541">
            <v>0</v>
          </cell>
          <cell r="L5541">
            <v>0</v>
          </cell>
        </row>
        <row r="5542">
          <cell r="A5542" t="str">
            <v>5301ED2002K</v>
          </cell>
          <cell r="B5542" t="str">
            <v>HEATER ASSEMBLY</v>
          </cell>
          <cell r="C5542" t="str">
            <v>김국진</v>
          </cell>
          <cell r="D5542">
            <v>0</v>
          </cell>
          <cell r="E5542">
            <v>3880</v>
          </cell>
          <cell r="F5542">
            <v>0</v>
          </cell>
          <cell r="G5542">
            <v>0</v>
          </cell>
          <cell r="H5542">
            <v>3880</v>
          </cell>
          <cell r="I5542">
            <v>0</v>
          </cell>
          <cell r="J5542">
            <v>0</v>
          </cell>
          <cell r="K5542">
            <v>0</v>
          </cell>
          <cell r="L5542">
            <v>0</v>
          </cell>
        </row>
        <row r="5543">
          <cell r="A5543" t="str">
            <v>5301ED2002L</v>
          </cell>
          <cell r="B5543" t="str">
            <v>HEATER ASSEMBLY</v>
          </cell>
          <cell r="C5543" t="str">
            <v>김국진</v>
          </cell>
          <cell r="D5543">
            <v>3464</v>
          </cell>
          <cell r="E5543">
            <v>880</v>
          </cell>
          <cell r="F5543">
            <v>0</v>
          </cell>
          <cell r="G5543">
            <v>0</v>
          </cell>
          <cell r="H5543">
            <v>2530</v>
          </cell>
          <cell r="I5543">
            <v>1814</v>
          </cell>
          <cell r="J5543">
            <v>1814</v>
          </cell>
          <cell r="K5543">
            <v>0</v>
          </cell>
          <cell r="L5543">
            <v>0</v>
          </cell>
        </row>
        <row r="5544">
          <cell r="A5544" t="str">
            <v>5301ED2002N</v>
          </cell>
          <cell r="B5544" t="str">
            <v>HEATER ASSEMBLY</v>
          </cell>
          <cell r="C5544" t="str">
            <v>김국진</v>
          </cell>
          <cell r="D5544">
            <v>874</v>
          </cell>
          <cell r="E5544">
            <v>3990</v>
          </cell>
          <cell r="F5544">
            <v>0</v>
          </cell>
          <cell r="G5544">
            <v>0</v>
          </cell>
          <cell r="H5544">
            <v>3874</v>
          </cell>
          <cell r="I5544">
            <v>990</v>
          </cell>
          <cell r="J5544">
            <v>990</v>
          </cell>
          <cell r="K5544">
            <v>0</v>
          </cell>
          <cell r="L5544">
            <v>0</v>
          </cell>
        </row>
        <row r="5545">
          <cell r="A5545" t="str">
            <v>5301ED2002P</v>
          </cell>
          <cell r="B5545" t="str">
            <v>HEATER ASSEMBLY</v>
          </cell>
          <cell r="C5545" t="str">
            <v>김국진</v>
          </cell>
          <cell r="D5545">
            <v>0</v>
          </cell>
          <cell r="E5545">
            <v>1000</v>
          </cell>
          <cell r="F5545">
            <v>0</v>
          </cell>
          <cell r="G5545">
            <v>0</v>
          </cell>
          <cell r="H5545">
            <v>1000</v>
          </cell>
          <cell r="I5545">
            <v>0</v>
          </cell>
          <cell r="J5545">
            <v>0</v>
          </cell>
          <cell r="K5545">
            <v>0</v>
          </cell>
          <cell r="L5545">
            <v>0</v>
          </cell>
        </row>
        <row r="5546">
          <cell r="A5546" t="str">
            <v>5301EL1001A</v>
          </cell>
          <cell r="B5546" t="str">
            <v>HEATER ASSEMBLY</v>
          </cell>
          <cell r="C5546" t="str">
            <v>이재일1</v>
          </cell>
          <cell r="D5546">
            <v>5</v>
          </cell>
          <cell r="E5546">
            <v>15419</v>
          </cell>
          <cell r="F5546">
            <v>0</v>
          </cell>
          <cell r="G5546">
            <v>14063</v>
          </cell>
          <cell r="H5546">
            <v>100</v>
          </cell>
          <cell r="I5546">
            <v>1261</v>
          </cell>
          <cell r="J5546">
            <v>951</v>
          </cell>
          <cell r="K5546">
            <v>10</v>
          </cell>
          <cell r="L5546">
            <v>17479</v>
          </cell>
        </row>
        <row r="5547">
          <cell r="A5547" t="str">
            <v>5301EL1002C</v>
          </cell>
          <cell r="B5547" t="str">
            <v>HEATER ASSEMBLY</v>
          </cell>
          <cell r="C5547" t="str">
            <v>이재일1</v>
          </cell>
          <cell r="D5547">
            <v>397</v>
          </cell>
          <cell r="E5547">
            <v>5579</v>
          </cell>
          <cell r="F5547">
            <v>0</v>
          </cell>
          <cell r="G5547">
            <v>5945</v>
          </cell>
          <cell r="H5547">
            <v>24</v>
          </cell>
          <cell r="I5547">
            <v>7</v>
          </cell>
          <cell r="J5547">
            <v>0</v>
          </cell>
          <cell r="K5547">
            <v>0</v>
          </cell>
          <cell r="L5547">
            <v>6574</v>
          </cell>
        </row>
        <row r="5548">
          <cell r="A5548" t="str">
            <v>5301EL1002D</v>
          </cell>
          <cell r="B5548" t="str">
            <v>HEATER ASSEMBLY</v>
          </cell>
          <cell r="C5548" t="str">
            <v>이재일1</v>
          </cell>
          <cell r="D5548">
            <v>0</v>
          </cell>
          <cell r="E5548">
            <v>1901</v>
          </cell>
          <cell r="F5548">
            <v>0</v>
          </cell>
          <cell r="G5548">
            <v>1746</v>
          </cell>
          <cell r="H5548">
            <v>5</v>
          </cell>
          <cell r="I5548">
            <v>150</v>
          </cell>
          <cell r="J5548">
            <v>150</v>
          </cell>
          <cell r="K5548">
            <v>0</v>
          </cell>
          <cell r="L5548">
            <v>1746</v>
          </cell>
        </row>
        <row r="5549">
          <cell r="A5549" t="str">
            <v>5301EL1002E</v>
          </cell>
          <cell r="B5549" t="str">
            <v>HEATER ASSEMBLY</v>
          </cell>
          <cell r="C5549" t="str">
            <v>이재일1</v>
          </cell>
          <cell r="D5549">
            <v>0</v>
          </cell>
          <cell r="E5549">
            <v>101</v>
          </cell>
          <cell r="F5549">
            <v>0</v>
          </cell>
          <cell r="G5549">
            <v>96</v>
          </cell>
          <cell r="H5549">
            <v>5</v>
          </cell>
          <cell r="I5549">
            <v>0</v>
          </cell>
          <cell r="J5549">
            <v>0</v>
          </cell>
          <cell r="K5549">
            <v>0</v>
          </cell>
          <cell r="L5549">
            <v>96</v>
          </cell>
        </row>
        <row r="5550">
          <cell r="A5550" t="str">
            <v>5301EL1002F</v>
          </cell>
          <cell r="B5550" t="str">
            <v>HEATER ASSEMBLY</v>
          </cell>
          <cell r="C5550" t="str">
            <v>이재일1</v>
          </cell>
          <cell r="D5550">
            <v>21</v>
          </cell>
          <cell r="E5550">
            <v>639</v>
          </cell>
          <cell r="F5550">
            <v>0</v>
          </cell>
          <cell r="G5550">
            <v>622</v>
          </cell>
          <cell r="H5550">
            <v>0</v>
          </cell>
          <cell r="I5550">
            <v>38</v>
          </cell>
          <cell r="J5550">
            <v>38</v>
          </cell>
          <cell r="K5550">
            <v>0</v>
          </cell>
          <cell r="L5550">
            <v>1127</v>
          </cell>
        </row>
        <row r="5551">
          <cell r="A5551" t="str">
            <v>5301ER1001A</v>
          </cell>
          <cell r="B5551" t="str">
            <v>HEATER ASSEMBLY</v>
          </cell>
          <cell r="C5551" t="str">
            <v>김국진</v>
          </cell>
          <cell r="D5551">
            <v>0</v>
          </cell>
          <cell r="E5551">
            <v>0</v>
          </cell>
          <cell r="F5551">
            <v>0</v>
          </cell>
          <cell r="G5551">
            <v>0</v>
          </cell>
          <cell r="H5551">
            <v>0</v>
          </cell>
          <cell r="I5551">
            <v>0</v>
          </cell>
          <cell r="J5551">
            <v>0</v>
          </cell>
          <cell r="K5551">
            <v>41</v>
          </cell>
          <cell r="L5551">
            <v>5621</v>
          </cell>
        </row>
        <row r="5552">
          <cell r="A5552" t="str">
            <v>5301ER1001B</v>
          </cell>
          <cell r="B5552" t="str">
            <v>HEATER ASSEMBLY</v>
          </cell>
          <cell r="C5552" t="str">
            <v>김국진</v>
          </cell>
          <cell r="D5552">
            <v>4216</v>
          </cell>
          <cell r="E5552">
            <v>27100</v>
          </cell>
          <cell r="F5552">
            <v>0</v>
          </cell>
          <cell r="G5552">
            <v>151</v>
          </cell>
          <cell r="H5552">
            <v>37940</v>
          </cell>
          <cell r="I5552">
            <v>-6776</v>
          </cell>
          <cell r="J5552">
            <v>-5008</v>
          </cell>
          <cell r="K5552">
            <v>20</v>
          </cell>
          <cell r="L5552">
            <v>42177</v>
          </cell>
        </row>
        <row r="5553">
          <cell r="A5553" t="str">
            <v>5301ER1001D</v>
          </cell>
          <cell r="B5553" t="str">
            <v>HEATER ASSEMBLY</v>
          </cell>
          <cell r="C5553" t="str">
            <v>김국진</v>
          </cell>
          <cell r="D5553">
            <v>9842</v>
          </cell>
          <cell r="E5553">
            <v>0</v>
          </cell>
          <cell r="F5553">
            <v>0</v>
          </cell>
          <cell r="G5553">
            <v>0</v>
          </cell>
          <cell r="H5553">
            <v>2150</v>
          </cell>
          <cell r="I5553">
            <v>7692</v>
          </cell>
          <cell r="J5553">
            <v>7492</v>
          </cell>
          <cell r="K5553">
            <v>0</v>
          </cell>
          <cell r="L5553">
            <v>929</v>
          </cell>
        </row>
        <row r="5554">
          <cell r="A5554" t="str">
            <v>5301ER1001E</v>
          </cell>
          <cell r="B5554" t="str">
            <v>HEATER ASSEMBLY</v>
          </cell>
          <cell r="C5554" t="str">
            <v>김국진</v>
          </cell>
          <cell r="D5554">
            <v>208</v>
          </cell>
          <cell r="E5554">
            <v>1200</v>
          </cell>
          <cell r="F5554">
            <v>0</v>
          </cell>
          <cell r="G5554">
            <v>0</v>
          </cell>
          <cell r="H5554">
            <v>1421</v>
          </cell>
          <cell r="I5554">
            <v>-13</v>
          </cell>
          <cell r="J5554">
            <v>-13</v>
          </cell>
          <cell r="K5554">
            <v>0</v>
          </cell>
          <cell r="L5554">
            <v>1699</v>
          </cell>
        </row>
        <row r="5555">
          <cell r="A5555" t="str">
            <v>5301ER1001F</v>
          </cell>
          <cell r="B5555" t="str">
            <v>HEATER ASSEMBLY</v>
          </cell>
          <cell r="C5555" t="str">
            <v>김국진</v>
          </cell>
          <cell r="D5555">
            <v>305</v>
          </cell>
          <cell r="E5555">
            <v>0</v>
          </cell>
          <cell r="F5555">
            <v>0</v>
          </cell>
          <cell r="G5555">
            <v>0</v>
          </cell>
          <cell r="H5555">
            <v>250</v>
          </cell>
          <cell r="I5555">
            <v>55</v>
          </cell>
          <cell r="J5555">
            <v>55</v>
          </cell>
          <cell r="K5555">
            <v>0</v>
          </cell>
          <cell r="L5555">
            <v>225</v>
          </cell>
        </row>
        <row r="5556">
          <cell r="A5556" t="str">
            <v>5301ER1001G</v>
          </cell>
          <cell r="B5556" t="str">
            <v>HEATER ASSEMBLY</v>
          </cell>
          <cell r="C5556" t="str">
            <v>김국진</v>
          </cell>
          <cell r="D5556">
            <v>12405</v>
          </cell>
          <cell r="E5556">
            <v>65598</v>
          </cell>
          <cell r="F5556">
            <v>0</v>
          </cell>
          <cell r="G5556">
            <v>0</v>
          </cell>
          <cell r="H5556">
            <v>81544</v>
          </cell>
          <cell r="I5556">
            <v>-3553</v>
          </cell>
          <cell r="J5556">
            <v>-3553</v>
          </cell>
          <cell r="K5556">
            <v>0</v>
          </cell>
          <cell r="L5556">
            <v>109059</v>
          </cell>
        </row>
        <row r="5557">
          <cell r="A5557" t="str">
            <v>5301ER1001H</v>
          </cell>
          <cell r="B5557" t="str">
            <v>HEATER ASSEMBLY</v>
          </cell>
          <cell r="C5557" t="str">
            <v>김국진</v>
          </cell>
          <cell r="D5557">
            <v>178</v>
          </cell>
          <cell r="E5557">
            <v>16000</v>
          </cell>
          <cell r="F5557">
            <v>0</v>
          </cell>
          <cell r="G5557">
            <v>0</v>
          </cell>
          <cell r="H5557">
            <v>1081</v>
          </cell>
          <cell r="I5557">
            <v>15097</v>
          </cell>
          <cell r="J5557">
            <v>12597</v>
          </cell>
          <cell r="K5557">
            <v>0</v>
          </cell>
          <cell r="L5557">
            <v>1114</v>
          </cell>
        </row>
        <row r="5558">
          <cell r="A5558" t="str">
            <v>5301ER1002A</v>
          </cell>
          <cell r="B5558" t="str">
            <v>HEATER ASSEMBLY</v>
          </cell>
          <cell r="C5558" t="str">
            <v>김국진</v>
          </cell>
          <cell r="D5558">
            <v>166</v>
          </cell>
          <cell r="E5558">
            <v>0</v>
          </cell>
          <cell r="F5558">
            <v>0</v>
          </cell>
          <cell r="G5558">
            <v>0</v>
          </cell>
          <cell r="H5558">
            <v>125</v>
          </cell>
          <cell r="I5558">
            <v>41</v>
          </cell>
          <cell r="J5558">
            <v>41</v>
          </cell>
          <cell r="K5558">
            <v>0</v>
          </cell>
          <cell r="L5558">
            <v>0</v>
          </cell>
        </row>
        <row r="5559">
          <cell r="A5559" t="str">
            <v>5301ER1002B</v>
          </cell>
          <cell r="B5559" t="str">
            <v>HEATER ASSEMBLY</v>
          </cell>
          <cell r="C5559" t="str">
            <v>김국진</v>
          </cell>
          <cell r="D5559">
            <v>1304</v>
          </cell>
          <cell r="E5559">
            <v>1300</v>
          </cell>
          <cell r="F5559">
            <v>0</v>
          </cell>
          <cell r="G5559">
            <v>0</v>
          </cell>
          <cell r="H5559">
            <v>800</v>
          </cell>
          <cell r="I5559">
            <v>1804</v>
          </cell>
          <cell r="J5559">
            <v>1804</v>
          </cell>
          <cell r="K5559">
            <v>0</v>
          </cell>
          <cell r="L5559">
            <v>0</v>
          </cell>
        </row>
        <row r="5560">
          <cell r="A5560" t="str">
            <v>5301ER1002C</v>
          </cell>
          <cell r="B5560" t="str">
            <v>HEATER ASSEMBLY</v>
          </cell>
          <cell r="C5560" t="str">
            <v>김국진</v>
          </cell>
          <cell r="D5560">
            <v>4396</v>
          </cell>
          <cell r="E5560">
            <v>1700</v>
          </cell>
          <cell r="F5560">
            <v>0</v>
          </cell>
          <cell r="G5560">
            <v>0</v>
          </cell>
          <cell r="H5560">
            <v>0</v>
          </cell>
          <cell r="I5560">
            <v>6096</v>
          </cell>
          <cell r="J5560">
            <v>6096</v>
          </cell>
          <cell r="K5560">
            <v>0</v>
          </cell>
          <cell r="L5560">
            <v>0</v>
          </cell>
        </row>
        <row r="5561">
          <cell r="A5561" t="str">
            <v>5301ER1002D</v>
          </cell>
          <cell r="B5561" t="str">
            <v>HEATER ASSEMBLY</v>
          </cell>
          <cell r="C5561" t="str">
            <v>김국진</v>
          </cell>
          <cell r="D5561">
            <v>0</v>
          </cell>
          <cell r="E5561">
            <v>750</v>
          </cell>
          <cell r="F5561">
            <v>0</v>
          </cell>
          <cell r="G5561">
            <v>0</v>
          </cell>
          <cell r="H5561">
            <v>295</v>
          </cell>
          <cell r="I5561">
            <v>455</v>
          </cell>
          <cell r="J5561">
            <v>455</v>
          </cell>
          <cell r="K5561">
            <v>0</v>
          </cell>
          <cell r="L5561">
            <v>0</v>
          </cell>
        </row>
        <row r="5562">
          <cell r="A5562" t="str">
            <v>5301ER1002E</v>
          </cell>
          <cell r="B5562" t="str">
            <v>HEATER ASSEMBLY</v>
          </cell>
          <cell r="C5562" t="str">
            <v>김국진</v>
          </cell>
          <cell r="D5562">
            <v>291</v>
          </cell>
          <cell r="E5562">
            <v>1400</v>
          </cell>
          <cell r="F5562">
            <v>0</v>
          </cell>
          <cell r="G5562">
            <v>0</v>
          </cell>
          <cell r="H5562">
            <v>1460</v>
          </cell>
          <cell r="I5562">
            <v>231</v>
          </cell>
          <cell r="J5562">
            <v>231</v>
          </cell>
          <cell r="K5562">
            <v>0</v>
          </cell>
          <cell r="L5562">
            <v>0</v>
          </cell>
        </row>
        <row r="5563">
          <cell r="A5563" t="str">
            <v>5301FR1158B</v>
          </cell>
          <cell r="B5563" t="str">
            <v>HEATER ASSEMBLY</v>
          </cell>
          <cell r="C5563" t="str">
            <v>김국진</v>
          </cell>
          <cell r="D5563">
            <v>10376</v>
          </cell>
          <cell r="E5563">
            <v>0</v>
          </cell>
          <cell r="F5563">
            <v>0</v>
          </cell>
          <cell r="G5563">
            <v>0</v>
          </cell>
          <cell r="H5563">
            <v>2763</v>
          </cell>
          <cell r="I5563">
            <v>7613</v>
          </cell>
          <cell r="J5563">
            <v>7613</v>
          </cell>
          <cell r="K5563">
            <v>0</v>
          </cell>
          <cell r="L5563">
            <v>495</v>
          </cell>
        </row>
        <row r="5564">
          <cell r="A5564" t="str">
            <v>5301FR1158C</v>
          </cell>
          <cell r="B5564" t="str">
            <v>HEATER ASSEMBLY</v>
          </cell>
          <cell r="C5564" t="str">
            <v>김국진</v>
          </cell>
          <cell r="D5564">
            <v>38913.760000000002</v>
          </cell>
          <cell r="E5564">
            <v>0</v>
          </cell>
          <cell r="F5564">
            <v>0</v>
          </cell>
          <cell r="G5564">
            <v>2001</v>
          </cell>
          <cell r="H5564">
            <v>37457</v>
          </cell>
          <cell r="I5564">
            <v>-545.24</v>
          </cell>
          <cell r="J5564">
            <v>-485.24</v>
          </cell>
          <cell r="K5564">
            <v>0</v>
          </cell>
          <cell r="L5564">
            <v>41095</v>
          </cell>
        </row>
        <row r="5565">
          <cell r="A5565" t="str">
            <v>5301FR1158E</v>
          </cell>
          <cell r="B5565" t="str">
            <v>HEATER ASSEMBLY</v>
          </cell>
          <cell r="C5565" t="str">
            <v>김국진</v>
          </cell>
          <cell r="D5565">
            <v>0</v>
          </cell>
          <cell r="E5565">
            <v>0</v>
          </cell>
          <cell r="F5565">
            <v>0</v>
          </cell>
          <cell r="G5565">
            <v>0</v>
          </cell>
          <cell r="H5565">
            <v>0</v>
          </cell>
          <cell r="I5565">
            <v>0</v>
          </cell>
          <cell r="J5565">
            <v>0</v>
          </cell>
          <cell r="K5565">
            <v>31</v>
          </cell>
          <cell r="L5565">
            <v>1013</v>
          </cell>
        </row>
        <row r="5566">
          <cell r="A5566" t="str">
            <v>5301FR1158G</v>
          </cell>
          <cell r="B5566" t="str">
            <v>HEATER ASSEMBLY</v>
          </cell>
          <cell r="C5566" t="str">
            <v>김국진</v>
          </cell>
          <cell r="D5566">
            <v>0</v>
          </cell>
          <cell r="E5566">
            <v>0</v>
          </cell>
          <cell r="F5566">
            <v>0</v>
          </cell>
          <cell r="G5566">
            <v>150</v>
          </cell>
          <cell r="H5566">
            <v>0</v>
          </cell>
          <cell r="I5566">
            <v>-150</v>
          </cell>
          <cell r="J5566">
            <v>-150</v>
          </cell>
          <cell r="K5566">
            <v>31</v>
          </cell>
          <cell r="L5566">
            <v>3225</v>
          </cell>
        </row>
        <row r="5567">
          <cell r="A5567" t="str">
            <v>5301FR1158H</v>
          </cell>
          <cell r="B5567" t="str">
            <v>HEATER ASSEMBLY</v>
          </cell>
          <cell r="C5567" t="str">
            <v>김국진</v>
          </cell>
          <cell r="D5567">
            <v>0</v>
          </cell>
          <cell r="E5567">
            <v>0</v>
          </cell>
          <cell r="F5567">
            <v>0</v>
          </cell>
          <cell r="G5567">
            <v>0</v>
          </cell>
          <cell r="H5567">
            <v>0</v>
          </cell>
          <cell r="I5567">
            <v>0</v>
          </cell>
          <cell r="J5567">
            <v>0</v>
          </cell>
          <cell r="K5567">
            <v>72</v>
          </cell>
          <cell r="L5567">
            <v>3603</v>
          </cell>
        </row>
        <row r="5568">
          <cell r="A5568" t="str">
            <v>5301FR1158J</v>
          </cell>
          <cell r="B5568" t="str">
            <v>HEATER ASSEMBLY</v>
          </cell>
          <cell r="C5568" t="str">
            <v>김국진</v>
          </cell>
          <cell r="D5568">
            <v>18424</v>
          </cell>
          <cell r="E5568">
            <v>0</v>
          </cell>
          <cell r="F5568">
            <v>0</v>
          </cell>
          <cell r="G5568">
            <v>0</v>
          </cell>
          <cell r="H5568">
            <v>10502</v>
          </cell>
          <cell r="I5568">
            <v>7922</v>
          </cell>
          <cell r="J5568">
            <v>7922</v>
          </cell>
          <cell r="K5568">
            <v>0</v>
          </cell>
          <cell r="L5568">
            <v>15242</v>
          </cell>
        </row>
        <row r="5569">
          <cell r="A5569" t="str">
            <v>5301FR1158K</v>
          </cell>
          <cell r="B5569" t="str">
            <v>HEATER ASSEMBLY</v>
          </cell>
          <cell r="C5569" t="str">
            <v>김국진</v>
          </cell>
          <cell r="D5569">
            <v>2534</v>
          </cell>
          <cell r="E5569">
            <v>5047</v>
          </cell>
          <cell r="F5569">
            <v>0</v>
          </cell>
          <cell r="G5569">
            <v>0</v>
          </cell>
          <cell r="H5569">
            <v>4608</v>
          </cell>
          <cell r="I5569">
            <v>2973</v>
          </cell>
          <cell r="J5569">
            <v>2696</v>
          </cell>
          <cell r="K5569">
            <v>2</v>
          </cell>
          <cell r="L5569">
            <v>4330</v>
          </cell>
        </row>
        <row r="5570">
          <cell r="A5570" t="str">
            <v>5301FR1158L</v>
          </cell>
          <cell r="B5570" t="str">
            <v>HEATER ASSEMBLY</v>
          </cell>
          <cell r="C5570" t="str">
            <v>김국진</v>
          </cell>
          <cell r="D5570">
            <v>0</v>
          </cell>
          <cell r="E5570">
            <v>0</v>
          </cell>
          <cell r="F5570">
            <v>0</v>
          </cell>
          <cell r="G5570">
            <v>0</v>
          </cell>
          <cell r="H5570">
            <v>0</v>
          </cell>
          <cell r="I5570">
            <v>0</v>
          </cell>
          <cell r="J5570">
            <v>0</v>
          </cell>
          <cell r="K5570">
            <v>0</v>
          </cell>
          <cell r="L5570">
            <v>0</v>
          </cell>
        </row>
        <row r="5571">
          <cell r="A5571" t="str">
            <v>5301FR1158M</v>
          </cell>
          <cell r="B5571" t="str">
            <v>HEATER ASSEMBLY</v>
          </cell>
          <cell r="C5571" t="str">
            <v>김국진</v>
          </cell>
          <cell r="D5571">
            <v>0</v>
          </cell>
          <cell r="E5571">
            <v>0</v>
          </cell>
          <cell r="F5571">
            <v>0</v>
          </cell>
          <cell r="G5571">
            <v>0</v>
          </cell>
          <cell r="H5571">
            <v>0</v>
          </cell>
          <cell r="I5571">
            <v>0</v>
          </cell>
          <cell r="J5571">
            <v>0</v>
          </cell>
          <cell r="K5571">
            <v>10</v>
          </cell>
          <cell r="L5571">
            <v>0</v>
          </cell>
        </row>
        <row r="5572">
          <cell r="A5572" t="str">
            <v>5301FR1158Q</v>
          </cell>
          <cell r="B5572" t="str">
            <v>HEATER ASSEMBLY</v>
          </cell>
          <cell r="C5572" t="str">
            <v>김국진</v>
          </cell>
          <cell r="D5572">
            <v>180</v>
          </cell>
          <cell r="E5572">
            <v>0</v>
          </cell>
          <cell r="F5572">
            <v>0</v>
          </cell>
          <cell r="G5572">
            <v>0</v>
          </cell>
          <cell r="H5572">
            <v>0</v>
          </cell>
          <cell r="I5572">
            <v>180</v>
          </cell>
          <cell r="J5572">
            <v>180</v>
          </cell>
          <cell r="K5572">
            <v>0</v>
          </cell>
          <cell r="L5572">
            <v>0</v>
          </cell>
        </row>
        <row r="5573">
          <cell r="A5573" t="str">
            <v>5301FR1158R</v>
          </cell>
          <cell r="B5573" t="str">
            <v>HEATER ASSEMBLY</v>
          </cell>
          <cell r="C5573" t="str">
            <v>김국진</v>
          </cell>
          <cell r="D5573">
            <v>0</v>
          </cell>
          <cell r="E5573">
            <v>0</v>
          </cell>
          <cell r="F5573">
            <v>0</v>
          </cell>
          <cell r="G5573">
            <v>0</v>
          </cell>
          <cell r="H5573">
            <v>0</v>
          </cell>
          <cell r="I5573">
            <v>0</v>
          </cell>
          <cell r="J5573">
            <v>0</v>
          </cell>
          <cell r="K5573">
            <v>10</v>
          </cell>
          <cell r="L5573">
            <v>0</v>
          </cell>
        </row>
        <row r="5574">
          <cell r="A5574" t="str">
            <v>5301FR1158T</v>
          </cell>
          <cell r="B5574" t="str">
            <v>HEATER ASSEMBLY</v>
          </cell>
          <cell r="C5574" t="str">
            <v>김국진</v>
          </cell>
          <cell r="D5574">
            <v>0</v>
          </cell>
          <cell r="E5574">
            <v>0</v>
          </cell>
          <cell r="F5574">
            <v>0</v>
          </cell>
          <cell r="G5574">
            <v>0</v>
          </cell>
          <cell r="H5574">
            <v>0</v>
          </cell>
          <cell r="I5574">
            <v>0</v>
          </cell>
          <cell r="J5574">
            <v>0</v>
          </cell>
          <cell r="K5574">
            <v>22</v>
          </cell>
          <cell r="L5574">
            <v>360</v>
          </cell>
        </row>
        <row r="5575">
          <cell r="A5575" t="str">
            <v>5301FR1158V</v>
          </cell>
          <cell r="B5575" t="str">
            <v>HEATER ASSEMBLY</v>
          </cell>
          <cell r="C5575" t="str">
            <v>김국진</v>
          </cell>
          <cell r="D5575">
            <v>0</v>
          </cell>
          <cell r="E5575">
            <v>0</v>
          </cell>
          <cell r="F5575">
            <v>0</v>
          </cell>
          <cell r="G5575">
            <v>0</v>
          </cell>
          <cell r="H5575">
            <v>0</v>
          </cell>
          <cell r="I5575">
            <v>0</v>
          </cell>
          <cell r="J5575">
            <v>0</v>
          </cell>
          <cell r="K5575">
            <v>1</v>
          </cell>
          <cell r="L5575">
            <v>180</v>
          </cell>
        </row>
        <row r="5576">
          <cell r="A5576" t="str">
            <v>5301FR1158W</v>
          </cell>
          <cell r="B5576" t="str">
            <v>HEATER ASSEMBLY</v>
          </cell>
          <cell r="C5576" t="str">
            <v>김국진</v>
          </cell>
          <cell r="D5576">
            <v>11615</v>
          </cell>
          <cell r="E5576">
            <v>0</v>
          </cell>
          <cell r="F5576">
            <v>0</v>
          </cell>
          <cell r="G5576">
            <v>0</v>
          </cell>
          <cell r="H5576">
            <v>0</v>
          </cell>
          <cell r="I5576">
            <v>11615</v>
          </cell>
          <cell r="J5576">
            <v>11615</v>
          </cell>
          <cell r="K5576">
            <v>0</v>
          </cell>
          <cell r="L5576">
            <v>0</v>
          </cell>
        </row>
        <row r="5577">
          <cell r="A5577" t="str">
            <v>5301FR1158Y</v>
          </cell>
          <cell r="B5577" t="str">
            <v>HEATER ASSEMBLY</v>
          </cell>
          <cell r="C5577" t="str">
            <v>김국진</v>
          </cell>
          <cell r="D5577">
            <v>19</v>
          </cell>
          <cell r="E5577">
            <v>0</v>
          </cell>
          <cell r="F5577">
            <v>0</v>
          </cell>
          <cell r="G5577">
            <v>0</v>
          </cell>
          <cell r="H5577">
            <v>0</v>
          </cell>
          <cell r="I5577">
            <v>19</v>
          </cell>
          <cell r="J5577">
            <v>19</v>
          </cell>
          <cell r="K5577">
            <v>0</v>
          </cell>
          <cell r="L5577">
            <v>791</v>
          </cell>
        </row>
        <row r="5578">
          <cell r="A5578" t="str">
            <v>5301FR2076B</v>
          </cell>
          <cell r="B5578" t="str">
            <v>HEATER ASSEMBLY</v>
          </cell>
          <cell r="C5578" t="str">
            <v>김국진</v>
          </cell>
          <cell r="D5578">
            <v>30958</v>
          </cell>
          <cell r="E5578">
            <v>0</v>
          </cell>
          <cell r="F5578">
            <v>0</v>
          </cell>
          <cell r="G5578">
            <v>0</v>
          </cell>
          <cell r="H5578">
            <v>19198</v>
          </cell>
          <cell r="I5578">
            <v>11760</v>
          </cell>
          <cell r="J5578">
            <v>11760</v>
          </cell>
          <cell r="K5578">
            <v>0</v>
          </cell>
          <cell r="L5578">
            <v>27802</v>
          </cell>
        </row>
        <row r="5579">
          <cell r="A5579" t="str">
            <v>5301FR2076D</v>
          </cell>
          <cell r="B5579" t="str">
            <v>HEATER ASSEMBLY</v>
          </cell>
          <cell r="C5579" t="str">
            <v>김국진</v>
          </cell>
          <cell r="D5579">
            <v>1648</v>
          </cell>
          <cell r="E5579">
            <v>900</v>
          </cell>
          <cell r="F5579">
            <v>0</v>
          </cell>
          <cell r="G5579">
            <v>0</v>
          </cell>
          <cell r="H5579">
            <v>1173</v>
          </cell>
          <cell r="I5579">
            <v>1375</v>
          </cell>
          <cell r="J5579">
            <v>1375</v>
          </cell>
          <cell r="K5579">
            <v>0</v>
          </cell>
          <cell r="L5579">
            <v>270</v>
          </cell>
        </row>
        <row r="5580">
          <cell r="A5580" t="str">
            <v>5301FR2076E</v>
          </cell>
          <cell r="B5580" t="str">
            <v>HEATER ASSEMBLY</v>
          </cell>
          <cell r="C5580" t="str">
            <v>김국진</v>
          </cell>
          <cell r="D5580">
            <v>0</v>
          </cell>
          <cell r="E5580">
            <v>1000</v>
          </cell>
          <cell r="F5580">
            <v>0</v>
          </cell>
          <cell r="G5580">
            <v>0</v>
          </cell>
          <cell r="H5580">
            <v>733</v>
          </cell>
          <cell r="I5580">
            <v>267</v>
          </cell>
          <cell r="J5580">
            <v>267</v>
          </cell>
          <cell r="K5580">
            <v>0</v>
          </cell>
          <cell r="L5580">
            <v>225</v>
          </cell>
        </row>
        <row r="5581">
          <cell r="A5581" t="str">
            <v>5301FR2076F</v>
          </cell>
          <cell r="B5581" t="str">
            <v>HEATER ASSEMBLY</v>
          </cell>
          <cell r="C5581" t="str">
            <v>김국진</v>
          </cell>
          <cell r="D5581">
            <v>4563</v>
          </cell>
          <cell r="E5581">
            <v>0</v>
          </cell>
          <cell r="F5581">
            <v>0</v>
          </cell>
          <cell r="G5581">
            <v>0</v>
          </cell>
          <cell r="H5581">
            <v>1120</v>
          </cell>
          <cell r="I5581">
            <v>3443</v>
          </cell>
          <cell r="J5581">
            <v>3443</v>
          </cell>
          <cell r="K5581">
            <v>0</v>
          </cell>
          <cell r="L5581">
            <v>450</v>
          </cell>
        </row>
        <row r="5582">
          <cell r="A5582" t="str">
            <v>5301FR2076G</v>
          </cell>
          <cell r="B5582" t="str">
            <v>HEATER ASSEMBLY</v>
          </cell>
          <cell r="C5582" t="str">
            <v>김국진</v>
          </cell>
          <cell r="D5582">
            <v>1427</v>
          </cell>
          <cell r="E5582">
            <v>3720</v>
          </cell>
          <cell r="F5582">
            <v>0</v>
          </cell>
          <cell r="G5582">
            <v>0</v>
          </cell>
          <cell r="H5582">
            <v>4702</v>
          </cell>
          <cell r="I5582">
            <v>445</v>
          </cell>
          <cell r="J5582">
            <v>1545</v>
          </cell>
          <cell r="K5582">
            <v>2</v>
          </cell>
          <cell r="L5582">
            <v>996</v>
          </cell>
        </row>
        <row r="5583">
          <cell r="A5583" t="str">
            <v>5301FR2076H</v>
          </cell>
          <cell r="B5583" t="str">
            <v>HEATER ASSEMBLY</v>
          </cell>
          <cell r="C5583" t="str">
            <v>김국진</v>
          </cell>
          <cell r="D5583">
            <v>0</v>
          </cell>
          <cell r="E5583">
            <v>0</v>
          </cell>
          <cell r="F5583">
            <v>0</v>
          </cell>
          <cell r="G5583">
            <v>0</v>
          </cell>
          <cell r="H5583">
            <v>0</v>
          </cell>
          <cell r="I5583">
            <v>0</v>
          </cell>
          <cell r="J5583">
            <v>0</v>
          </cell>
          <cell r="K5583">
            <v>0</v>
          </cell>
          <cell r="L5583">
            <v>0</v>
          </cell>
        </row>
        <row r="5584">
          <cell r="A5584" t="str">
            <v>5301FR2076J</v>
          </cell>
          <cell r="B5584" t="str">
            <v>HEATER ASSEMBLY</v>
          </cell>
          <cell r="C5584" t="str">
            <v>김국진</v>
          </cell>
          <cell r="D5584">
            <v>4650</v>
          </cell>
          <cell r="E5584">
            <v>5920</v>
          </cell>
          <cell r="F5584">
            <v>0</v>
          </cell>
          <cell r="G5584">
            <v>0</v>
          </cell>
          <cell r="H5584">
            <v>2080</v>
          </cell>
          <cell r="I5584">
            <v>8490</v>
          </cell>
          <cell r="J5584">
            <v>8490</v>
          </cell>
          <cell r="K5584">
            <v>1</v>
          </cell>
          <cell r="L5584">
            <v>0</v>
          </cell>
        </row>
        <row r="5585">
          <cell r="A5585" t="str">
            <v>5301FR2076K</v>
          </cell>
          <cell r="B5585" t="str">
            <v>HEATER ASSEMBLY</v>
          </cell>
          <cell r="C5585" t="str">
            <v>김국진</v>
          </cell>
          <cell r="D5585">
            <v>1920</v>
          </cell>
          <cell r="E5585">
            <v>1000</v>
          </cell>
          <cell r="F5585">
            <v>0</v>
          </cell>
          <cell r="G5585">
            <v>0</v>
          </cell>
          <cell r="H5585">
            <v>2070</v>
          </cell>
          <cell r="I5585">
            <v>850</v>
          </cell>
          <cell r="J5585">
            <v>850</v>
          </cell>
          <cell r="K5585">
            <v>0</v>
          </cell>
          <cell r="L5585">
            <v>0</v>
          </cell>
        </row>
        <row r="5586">
          <cell r="A5586" t="str">
            <v>5301FR2076L</v>
          </cell>
          <cell r="B5586" t="str">
            <v>HEATER ASSEMBLY</v>
          </cell>
          <cell r="C5586" t="str">
            <v>김국진</v>
          </cell>
          <cell r="D5586">
            <v>999</v>
          </cell>
          <cell r="E5586">
            <v>1000</v>
          </cell>
          <cell r="F5586">
            <v>0</v>
          </cell>
          <cell r="G5586">
            <v>0</v>
          </cell>
          <cell r="H5586">
            <v>850</v>
          </cell>
          <cell r="I5586">
            <v>1149</v>
          </cell>
          <cell r="J5586">
            <v>1149</v>
          </cell>
          <cell r="K5586">
            <v>0</v>
          </cell>
          <cell r="L5586">
            <v>0</v>
          </cell>
        </row>
        <row r="5587">
          <cell r="A5587" t="str">
            <v>5301FR2082C</v>
          </cell>
          <cell r="B5587" t="str">
            <v>HEATER ASSEMBLY</v>
          </cell>
          <cell r="C5587" t="str">
            <v>김국진</v>
          </cell>
          <cell r="D5587">
            <v>0</v>
          </cell>
          <cell r="E5587">
            <v>0</v>
          </cell>
          <cell r="F5587">
            <v>0</v>
          </cell>
          <cell r="G5587">
            <v>0</v>
          </cell>
          <cell r="H5587">
            <v>0</v>
          </cell>
          <cell r="I5587">
            <v>0</v>
          </cell>
          <cell r="J5587">
            <v>0</v>
          </cell>
          <cell r="K5587">
            <v>0</v>
          </cell>
          <cell r="L5587">
            <v>0</v>
          </cell>
        </row>
        <row r="5588">
          <cell r="A5588" t="str">
            <v>5301FR2082F</v>
          </cell>
          <cell r="B5588" t="str">
            <v>HEATER ASSEMBLY</v>
          </cell>
          <cell r="C5588" t="str">
            <v>김국진</v>
          </cell>
          <cell r="D5588">
            <v>0</v>
          </cell>
          <cell r="E5588">
            <v>0</v>
          </cell>
          <cell r="F5588">
            <v>0</v>
          </cell>
          <cell r="G5588">
            <v>0</v>
          </cell>
          <cell r="H5588">
            <v>0</v>
          </cell>
          <cell r="I5588">
            <v>0</v>
          </cell>
          <cell r="J5588">
            <v>0</v>
          </cell>
          <cell r="K5588">
            <v>0</v>
          </cell>
          <cell r="L5588">
            <v>0</v>
          </cell>
        </row>
        <row r="5589">
          <cell r="A5589" t="str">
            <v>5301FR2082G</v>
          </cell>
          <cell r="B5589" t="str">
            <v>HEATER ASSEMBLY</v>
          </cell>
          <cell r="C5589" t="str">
            <v>김국진</v>
          </cell>
          <cell r="D5589">
            <v>0</v>
          </cell>
          <cell r="E5589">
            <v>0</v>
          </cell>
          <cell r="F5589">
            <v>0</v>
          </cell>
          <cell r="G5589">
            <v>0</v>
          </cell>
          <cell r="H5589">
            <v>0</v>
          </cell>
          <cell r="I5589">
            <v>0</v>
          </cell>
          <cell r="J5589">
            <v>0</v>
          </cell>
          <cell r="K5589">
            <v>0</v>
          </cell>
          <cell r="L5589">
            <v>0</v>
          </cell>
        </row>
        <row r="5590">
          <cell r="A5590" t="str">
            <v>5301FR2082H</v>
          </cell>
          <cell r="B5590" t="str">
            <v>HEATER ASSEMBLY</v>
          </cell>
          <cell r="C5590" t="str">
            <v>김국진</v>
          </cell>
          <cell r="D5590">
            <v>0</v>
          </cell>
          <cell r="E5590">
            <v>0</v>
          </cell>
          <cell r="F5590">
            <v>0</v>
          </cell>
          <cell r="G5590">
            <v>0</v>
          </cell>
          <cell r="H5590">
            <v>0</v>
          </cell>
          <cell r="I5590">
            <v>0</v>
          </cell>
          <cell r="J5590">
            <v>0</v>
          </cell>
          <cell r="K5590">
            <v>0</v>
          </cell>
          <cell r="L5590">
            <v>0</v>
          </cell>
        </row>
        <row r="5591">
          <cell r="A5591" t="str">
            <v>5301FR2082K</v>
          </cell>
          <cell r="B5591" t="str">
            <v>HEATER ASSEMBLY</v>
          </cell>
          <cell r="C5591" t="str">
            <v>김국진</v>
          </cell>
          <cell r="D5591">
            <v>0</v>
          </cell>
          <cell r="E5591">
            <v>0</v>
          </cell>
          <cell r="F5591">
            <v>0</v>
          </cell>
          <cell r="G5591">
            <v>0</v>
          </cell>
          <cell r="H5591">
            <v>0</v>
          </cell>
          <cell r="I5591">
            <v>0</v>
          </cell>
          <cell r="J5591">
            <v>0</v>
          </cell>
          <cell r="K5591">
            <v>20</v>
          </cell>
          <cell r="L5591">
            <v>0</v>
          </cell>
        </row>
        <row r="5592">
          <cell r="A5592" t="str">
            <v>5311EL0001A</v>
          </cell>
          <cell r="B5592" t="str">
            <v>BURNER ASSEMBLY</v>
          </cell>
          <cell r="C5592" t="str">
            <v>이재일1</v>
          </cell>
          <cell r="D5592">
            <v>90</v>
          </cell>
          <cell r="E5592">
            <v>640</v>
          </cell>
          <cell r="F5592">
            <v>0</v>
          </cell>
          <cell r="G5592">
            <v>720</v>
          </cell>
          <cell r="H5592">
            <v>10</v>
          </cell>
          <cell r="I5592">
            <v>0</v>
          </cell>
          <cell r="J5592">
            <v>0</v>
          </cell>
          <cell r="K5592">
            <v>0</v>
          </cell>
          <cell r="L5592">
            <v>720</v>
          </cell>
        </row>
        <row r="5593">
          <cell r="A5593" t="str">
            <v>5311EL0001B</v>
          </cell>
          <cell r="B5593" t="str">
            <v>BURNER ASSEMBLY</v>
          </cell>
          <cell r="C5593" t="str">
            <v>이재일1</v>
          </cell>
          <cell r="D5593">
            <v>433</v>
          </cell>
          <cell r="E5593">
            <v>7899</v>
          </cell>
          <cell r="F5593">
            <v>0</v>
          </cell>
          <cell r="G5593">
            <v>8279</v>
          </cell>
          <cell r="H5593">
            <v>24</v>
          </cell>
          <cell r="I5593">
            <v>29</v>
          </cell>
          <cell r="J5593">
            <v>900</v>
          </cell>
          <cell r="K5593">
            <v>0</v>
          </cell>
          <cell r="L5593">
            <v>9765</v>
          </cell>
        </row>
        <row r="5594">
          <cell r="A5594" t="str">
            <v>5311EL0001C</v>
          </cell>
          <cell r="B5594" t="str">
            <v>BURNER ASSEMBLY</v>
          </cell>
          <cell r="C5594" t="str">
            <v>이재일1</v>
          </cell>
          <cell r="D5594">
            <v>0</v>
          </cell>
          <cell r="E5594">
            <v>20</v>
          </cell>
          <cell r="F5594">
            <v>0</v>
          </cell>
          <cell r="G5594">
            <v>20</v>
          </cell>
          <cell r="H5594">
            <v>0</v>
          </cell>
          <cell r="I5594">
            <v>0</v>
          </cell>
          <cell r="J5594">
            <v>0</v>
          </cell>
          <cell r="K5594">
            <v>0</v>
          </cell>
          <cell r="L5594">
            <v>20</v>
          </cell>
        </row>
        <row r="5595">
          <cell r="A5595" t="str">
            <v>5311EL0001D</v>
          </cell>
          <cell r="B5595" t="str">
            <v>BURNER ASSEMBLY</v>
          </cell>
          <cell r="C5595" t="str">
            <v>이재일1</v>
          </cell>
          <cell r="D5595">
            <v>0</v>
          </cell>
          <cell r="E5595">
            <v>0</v>
          </cell>
          <cell r="F5595">
            <v>0</v>
          </cell>
          <cell r="G5595">
            <v>0</v>
          </cell>
          <cell r="H5595">
            <v>0</v>
          </cell>
          <cell r="I5595">
            <v>0</v>
          </cell>
          <cell r="J5595">
            <v>0</v>
          </cell>
          <cell r="K5595">
            <v>0</v>
          </cell>
          <cell r="L5595">
            <v>0</v>
          </cell>
        </row>
        <row r="5596">
          <cell r="A5596" t="str">
            <v>5318EL3001A</v>
          </cell>
          <cell r="B5596" t="str">
            <v>IGNITER</v>
          </cell>
          <cell r="C5596" t="str">
            <v>김국진</v>
          </cell>
          <cell r="D5596">
            <v>5448</v>
          </cell>
          <cell r="E5596">
            <v>4800</v>
          </cell>
          <cell r="F5596">
            <v>0</v>
          </cell>
          <cell r="G5596">
            <v>9019</v>
          </cell>
          <cell r="H5596">
            <v>10</v>
          </cell>
          <cell r="I5596">
            <v>1219</v>
          </cell>
          <cell r="J5596">
            <v>1190</v>
          </cell>
          <cell r="K5596">
            <v>0</v>
          </cell>
          <cell r="L5596">
            <v>10505</v>
          </cell>
        </row>
        <row r="5597">
          <cell r="A5597" t="str">
            <v>5321FA2263A</v>
          </cell>
          <cell r="B5597" t="str">
            <v>SHOWER,RINSE UPPER</v>
          </cell>
          <cell r="C5597" t="str">
            <v>강동훈</v>
          </cell>
          <cell r="D5597">
            <v>3</v>
          </cell>
          <cell r="E5597">
            <v>500</v>
          </cell>
          <cell r="F5597">
            <v>0</v>
          </cell>
          <cell r="G5597">
            <v>903</v>
          </cell>
          <cell r="H5597">
            <v>0</v>
          </cell>
          <cell r="I5597">
            <v>-400</v>
          </cell>
          <cell r="J5597">
            <v>-400</v>
          </cell>
          <cell r="K5597">
            <v>0</v>
          </cell>
          <cell r="L5597">
            <v>1100</v>
          </cell>
        </row>
        <row r="5598">
          <cell r="A5598">
            <v>53401030</v>
          </cell>
          <cell r="B5598" t="str">
            <v>ADHESIVE</v>
          </cell>
          <cell r="C5598" t="str">
            <v>하대호</v>
          </cell>
          <cell r="D5598">
            <v>0</v>
          </cell>
          <cell r="E5598">
            <v>0</v>
          </cell>
          <cell r="F5598">
            <v>0</v>
          </cell>
          <cell r="G5598">
            <v>0</v>
          </cell>
          <cell r="H5598">
            <v>0</v>
          </cell>
          <cell r="I5598">
            <v>0</v>
          </cell>
          <cell r="J5598">
            <v>0</v>
          </cell>
          <cell r="K5598">
            <v>8.0000000000000002E-3</v>
          </cell>
          <cell r="L5598">
            <v>0</v>
          </cell>
        </row>
        <row r="5599">
          <cell r="A5599">
            <v>53401056</v>
          </cell>
          <cell r="B5599" t="str">
            <v>ADHESIVE</v>
          </cell>
          <cell r="C5599" t="str">
            <v>하대호</v>
          </cell>
          <cell r="D5599">
            <v>4.4000000000000003E-3</v>
          </cell>
          <cell r="E5599">
            <v>5</v>
          </cell>
          <cell r="F5599">
            <v>0</v>
          </cell>
          <cell r="G5599">
            <v>5.5720000000000001</v>
          </cell>
          <cell r="H5599">
            <v>0</v>
          </cell>
          <cell r="I5599">
            <v>-0.56759999999999999</v>
          </cell>
          <cell r="J5599">
            <v>-1.0458000000000001</v>
          </cell>
          <cell r="K5599">
            <v>17.0016</v>
          </cell>
          <cell r="L5599">
            <v>8.5533999999999999</v>
          </cell>
        </row>
        <row r="5600">
          <cell r="A5600">
            <v>53401066</v>
          </cell>
          <cell r="B5600" t="str">
            <v>ADHESIVE</v>
          </cell>
          <cell r="C5600" t="str">
            <v>하대호</v>
          </cell>
          <cell r="D5600">
            <v>16.265270000000001</v>
          </cell>
          <cell r="E5600">
            <v>18</v>
          </cell>
          <cell r="F5600">
            <v>0</v>
          </cell>
          <cell r="G5600">
            <v>9.3640000000000008</v>
          </cell>
          <cell r="H5600">
            <v>0</v>
          </cell>
          <cell r="I5600">
            <v>24.90127</v>
          </cell>
          <cell r="J5600">
            <v>24.90127</v>
          </cell>
          <cell r="K5600">
            <v>0</v>
          </cell>
          <cell r="L5600">
            <v>9.9890000000000008</v>
          </cell>
        </row>
        <row r="5601">
          <cell r="A5601">
            <v>53404010</v>
          </cell>
          <cell r="B5601" t="str">
            <v>TAPE(RAW),FILAMENT</v>
          </cell>
          <cell r="C5601" t="str">
            <v>하대호</v>
          </cell>
          <cell r="D5601">
            <v>457.57697000000002</v>
          </cell>
          <cell r="E5601">
            <v>1560</v>
          </cell>
          <cell r="F5601">
            <v>0</v>
          </cell>
          <cell r="G5601">
            <v>1524.672</v>
          </cell>
          <cell r="H5601">
            <v>4.2850000000000001</v>
          </cell>
          <cell r="I5601">
            <v>488.61997000000002</v>
          </cell>
          <cell r="J5601">
            <v>431.15496999999999</v>
          </cell>
          <cell r="K5601">
            <v>0.55700000000000005</v>
          </cell>
          <cell r="L5601">
            <v>1901.6489999999999</v>
          </cell>
        </row>
        <row r="5602">
          <cell r="A5602">
            <v>53404019</v>
          </cell>
          <cell r="B5602" t="str">
            <v>TAPE(RAW),FILAMENT</v>
          </cell>
          <cell r="C5602" t="str">
            <v>하대호</v>
          </cell>
          <cell r="D5602">
            <v>30.805499999999999</v>
          </cell>
          <cell r="E5602">
            <v>0</v>
          </cell>
          <cell r="F5602">
            <v>0</v>
          </cell>
          <cell r="G5602">
            <v>33.575499999999998</v>
          </cell>
          <cell r="H5602">
            <v>0</v>
          </cell>
          <cell r="I5602">
            <v>-2.77</v>
          </cell>
          <cell r="J5602">
            <v>-9.5570000000000004</v>
          </cell>
          <cell r="K5602">
            <v>0</v>
          </cell>
          <cell r="L5602">
            <v>71.066000000000003</v>
          </cell>
        </row>
        <row r="5603">
          <cell r="A5603">
            <v>53405118</v>
          </cell>
          <cell r="B5603" t="str">
            <v>TAPE(RAW),OPP</v>
          </cell>
          <cell r="C5603" t="str">
            <v>하대호</v>
          </cell>
          <cell r="D5603">
            <v>-2.0212599999999998</v>
          </cell>
          <cell r="E5603">
            <v>80</v>
          </cell>
          <cell r="F5603">
            <v>0</v>
          </cell>
          <cell r="G5603">
            <v>128.2834</v>
          </cell>
          <cell r="H5603">
            <v>0</v>
          </cell>
          <cell r="I5603">
            <v>-50.304659999999998</v>
          </cell>
          <cell r="J5603">
            <v>-80.404660000000007</v>
          </cell>
          <cell r="K5603">
            <v>20</v>
          </cell>
          <cell r="L5603">
            <v>430.35895379999999</v>
          </cell>
        </row>
        <row r="5604">
          <cell r="A5604">
            <v>53405152</v>
          </cell>
          <cell r="B5604" t="str">
            <v>TAPE(RAW),FILAMENT</v>
          </cell>
          <cell r="C5604" t="str">
            <v>하대호</v>
          </cell>
          <cell r="D5604">
            <v>333.40399000000002</v>
          </cell>
          <cell r="E5604">
            <v>90</v>
          </cell>
          <cell r="F5604">
            <v>0</v>
          </cell>
          <cell r="G5604">
            <v>0</v>
          </cell>
          <cell r="H5604">
            <v>0</v>
          </cell>
          <cell r="I5604">
            <v>423.40399000000002</v>
          </cell>
          <cell r="J5604">
            <v>423.40399000000002</v>
          </cell>
          <cell r="K5604">
            <v>0.09</v>
          </cell>
          <cell r="L5604">
            <v>541.19200000000001</v>
          </cell>
        </row>
        <row r="5605">
          <cell r="A5605">
            <v>53405221</v>
          </cell>
          <cell r="B5605" t="str">
            <v>TAPE(RAW),FILAMENT</v>
          </cell>
          <cell r="C5605" t="str">
            <v>하대호</v>
          </cell>
          <cell r="D5605">
            <v>0</v>
          </cell>
          <cell r="E5605">
            <v>0</v>
          </cell>
          <cell r="F5605">
            <v>0</v>
          </cell>
          <cell r="G5605">
            <v>0</v>
          </cell>
          <cell r="H5605">
            <v>0</v>
          </cell>
          <cell r="I5605">
            <v>0</v>
          </cell>
          <cell r="J5605">
            <v>0</v>
          </cell>
          <cell r="K5605">
            <v>0</v>
          </cell>
          <cell r="L5605">
            <v>44.85</v>
          </cell>
        </row>
        <row r="5606">
          <cell r="A5606">
            <v>53407056</v>
          </cell>
          <cell r="B5606" t="str">
            <v>GREASE</v>
          </cell>
          <cell r="C5606" t="str">
            <v>하대호</v>
          </cell>
          <cell r="D5606">
            <v>8.2269400000000008</v>
          </cell>
          <cell r="E5606">
            <v>192</v>
          </cell>
          <cell r="F5606">
            <v>0</v>
          </cell>
          <cell r="G5606">
            <v>186.25035</v>
          </cell>
          <cell r="H5606">
            <v>0</v>
          </cell>
          <cell r="I5606">
            <v>13.97659</v>
          </cell>
          <cell r="J5606">
            <v>13.2193</v>
          </cell>
          <cell r="K5606">
            <v>0.27</v>
          </cell>
          <cell r="L5606">
            <v>276.40303999999998</v>
          </cell>
        </row>
        <row r="5607">
          <cell r="A5607" t="str">
            <v>5403EL1001A</v>
          </cell>
          <cell r="B5607" t="str">
            <v>CONDENSER ASSEMBLY</v>
          </cell>
          <cell r="C5607" t="str">
            <v>김국진</v>
          </cell>
          <cell r="D5607">
            <v>2575</v>
          </cell>
          <cell r="E5607">
            <v>5940</v>
          </cell>
          <cell r="F5607">
            <v>0</v>
          </cell>
          <cell r="G5607">
            <v>7787</v>
          </cell>
          <cell r="H5607">
            <v>10</v>
          </cell>
          <cell r="I5607">
            <v>718</v>
          </cell>
          <cell r="J5607">
            <v>711</v>
          </cell>
          <cell r="K5607">
            <v>0</v>
          </cell>
          <cell r="L5607">
            <v>8416</v>
          </cell>
        </row>
        <row r="5608">
          <cell r="A5608" t="str">
            <v>5410EL3001A</v>
          </cell>
          <cell r="B5608" t="str">
            <v>INSULATION,PU-AL</v>
          </cell>
          <cell r="C5608" t="str">
            <v>이재일1</v>
          </cell>
          <cell r="D5608">
            <v>90</v>
          </cell>
          <cell r="E5608">
            <v>630</v>
          </cell>
          <cell r="F5608">
            <v>0</v>
          </cell>
          <cell r="G5608">
            <v>720</v>
          </cell>
          <cell r="H5608">
            <v>0</v>
          </cell>
          <cell r="I5608">
            <v>0</v>
          </cell>
          <cell r="J5608">
            <v>0</v>
          </cell>
          <cell r="K5608">
            <v>0</v>
          </cell>
          <cell r="L5608">
            <v>720</v>
          </cell>
        </row>
        <row r="5609">
          <cell r="A5609" t="str">
            <v>5410EL3001B</v>
          </cell>
          <cell r="B5609" t="str">
            <v>INSULATION,PU-AL</v>
          </cell>
          <cell r="C5609" t="str">
            <v>이재일1</v>
          </cell>
          <cell r="D5609">
            <v>433</v>
          </cell>
          <cell r="E5609">
            <v>7715</v>
          </cell>
          <cell r="F5609">
            <v>0</v>
          </cell>
          <cell r="G5609">
            <v>8299</v>
          </cell>
          <cell r="H5609">
            <v>0</v>
          </cell>
          <cell r="I5609">
            <v>-151</v>
          </cell>
          <cell r="J5609">
            <v>900</v>
          </cell>
          <cell r="K5609">
            <v>0</v>
          </cell>
          <cell r="L5609">
            <v>9785</v>
          </cell>
        </row>
        <row r="5610">
          <cell r="A5610" t="str">
            <v>5413FR4154F</v>
          </cell>
          <cell r="B5610" t="str">
            <v>LEG ASSEMBLY</v>
          </cell>
          <cell r="C5610" t="str">
            <v>박요성</v>
          </cell>
          <cell r="D5610">
            <v>23788</v>
          </cell>
          <cell r="E5610">
            <v>340038</v>
          </cell>
          <cell r="F5610">
            <v>0</v>
          </cell>
          <cell r="G5610">
            <v>348078</v>
          </cell>
          <cell r="H5610">
            <v>48</v>
          </cell>
          <cell r="I5610">
            <v>15700</v>
          </cell>
          <cell r="J5610">
            <v>14432</v>
          </cell>
          <cell r="K5610">
            <v>0</v>
          </cell>
          <cell r="L5610">
            <v>447482</v>
          </cell>
        </row>
        <row r="5611">
          <cell r="A5611" t="str">
            <v>5413FR4154J</v>
          </cell>
          <cell r="B5611" t="str">
            <v>LEG ASSEMBLY</v>
          </cell>
          <cell r="C5611" t="str">
            <v>박요성</v>
          </cell>
          <cell r="D5611">
            <v>0</v>
          </cell>
          <cell r="E5611">
            <v>32260</v>
          </cell>
          <cell r="F5611">
            <v>0</v>
          </cell>
          <cell r="G5611">
            <v>32305</v>
          </cell>
          <cell r="H5611">
            <v>0</v>
          </cell>
          <cell r="I5611">
            <v>-45</v>
          </cell>
          <cell r="J5611">
            <v>-917</v>
          </cell>
          <cell r="K5611">
            <v>0</v>
          </cell>
          <cell r="L5611">
            <v>36651</v>
          </cell>
        </row>
        <row r="5612">
          <cell r="A5612" t="str">
            <v>5413FR4154K</v>
          </cell>
          <cell r="B5612" t="str">
            <v>LEG ASSEMBLY</v>
          </cell>
          <cell r="D5612">
            <v>-432</v>
          </cell>
          <cell r="E5612">
            <v>1070</v>
          </cell>
          <cell r="F5612">
            <v>0</v>
          </cell>
          <cell r="G5612">
            <v>4</v>
          </cell>
          <cell r="H5612">
            <v>210</v>
          </cell>
          <cell r="I5612">
            <v>424</v>
          </cell>
          <cell r="J5612">
            <v>424</v>
          </cell>
          <cell r="K5612">
            <v>0</v>
          </cell>
          <cell r="L5612">
            <v>436</v>
          </cell>
        </row>
        <row r="5613">
          <cell r="A5613">
            <v>54316002</v>
          </cell>
          <cell r="B5613" t="str">
            <v>LOCKER</v>
          </cell>
          <cell r="C5613" t="str">
            <v>하대호</v>
          </cell>
          <cell r="D5613">
            <v>0</v>
          </cell>
          <cell r="E5613">
            <v>0</v>
          </cell>
          <cell r="F5613">
            <v>0</v>
          </cell>
          <cell r="G5613">
            <v>0</v>
          </cell>
          <cell r="H5613">
            <v>0</v>
          </cell>
          <cell r="I5613">
            <v>0</v>
          </cell>
          <cell r="J5613">
            <v>0</v>
          </cell>
          <cell r="K5613">
            <v>4.0000000000000001E-3</v>
          </cell>
          <cell r="L5613">
            <v>2204.076</v>
          </cell>
        </row>
        <row r="5614">
          <cell r="A5614" t="str">
            <v>5834EL2001A</v>
          </cell>
          <cell r="B5614" t="str">
            <v>BLOWER,IMPELLER</v>
          </cell>
          <cell r="C5614" t="str">
            <v>이재일1</v>
          </cell>
          <cell r="D5614">
            <v>393</v>
          </cell>
          <cell r="E5614">
            <v>7561</v>
          </cell>
          <cell r="F5614">
            <v>0</v>
          </cell>
          <cell r="G5614">
            <v>7787</v>
          </cell>
          <cell r="H5614">
            <v>10</v>
          </cell>
          <cell r="I5614">
            <v>157</v>
          </cell>
          <cell r="J5614">
            <v>150</v>
          </cell>
          <cell r="K5614">
            <v>5</v>
          </cell>
          <cell r="L5614">
            <v>8416</v>
          </cell>
        </row>
        <row r="5615">
          <cell r="A5615" t="str">
            <v>5834EL2002A</v>
          </cell>
          <cell r="B5615" t="str">
            <v>BLOWER,IMPELLER</v>
          </cell>
          <cell r="C5615" t="str">
            <v>이재일1</v>
          </cell>
          <cell r="D5615">
            <v>414</v>
          </cell>
          <cell r="E5615">
            <v>7593</v>
          </cell>
          <cell r="F5615">
            <v>0</v>
          </cell>
          <cell r="G5615">
            <v>8409</v>
          </cell>
          <cell r="H5615">
            <v>37</v>
          </cell>
          <cell r="I5615">
            <v>-439</v>
          </cell>
          <cell r="J5615">
            <v>-446</v>
          </cell>
          <cell r="K5615">
            <v>9</v>
          </cell>
          <cell r="L5615">
            <v>9543</v>
          </cell>
        </row>
        <row r="5616">
          <cell r="A5616" t="str">
            <v>5834FD3666A</v>
          </cell>
          <cell r="B5616" t="str">
            <v>BLOWER,IMPELLER</v>
          </cell>
          <cell r="C5616" t="str">
            <v>김방준</v>
          </cell>
          <cell r="D5616">
            <v>108105</v>
          </cell>
          <cell r="E5616">
            <v>0</v>
          </cell>
          <cell r="F5616">
            <v>0</v>
          </cell>
          <cell r="G5616">
            <v>0</v>
          </cell>
          <cell r="H5616">
            <v>9000</v>
          </cell>
          <cell r="I5616">
            <v>99105</v>
          </cell>
          <cell r="J5616">
            <v>99105</v>
          </cell>
          <cell r="K5616">
            <v>0</v>
          </cell>
          <cell r="L5616">
            <v>0</v>
          </cell>
        </row>
        <row r="5617">
          <cell r="A5617" t="str">
            <v>5835EL1001A</v>
          </cell>
          <cell r="B5617" t="str">
            <v>BLOWER ASSEMBLY</v>
          </cell>
          <cell r="C5617" t="str">
            <v>김보명</v>
          </cell>
          <cell r="D5617">
            <v>0</v>
          </cell>
          <cell r="E5617">
            <v>0</v>
          </cell>
          <cell r="F5617">
            <v>0</v>
          </cell>
          <cell r="G5617">
            <v>0</v>
          </cell>
          <cell r="H5617">
            <v>0</v>
          </cell>
          <cell r="I5617">
            <v>0</v>
          </cell>
          <cell r="J5617">
            <v>0</v>
          </cell>
          <cell r="K5617">
            <v>0</v>
          </cell>
          <cell r="L5617">
            <v>0</v>
          </cell>
        </row>
        <row r="5618">
          <cell r="A5618" t="str">
            <v>5835EL1002A</v>
          </cell>
          <cell r="B5618" t="str">
            <v>BLOWER ASSEMBLY</v>
          </cell>
          <cell r="C5618" t="str">
            <v>김보명</v>
          </cell>
          <cell r="D5618">
            <v>0</v>
          </cell>
          <cell r="E5618">
            <v>60</v>
          </cell>
          <cell r="F5618">
            <v>0</v>
          </cell>
          <cell r="G5618">
            <v>0</v>
          </cell>
          <cell r="H5618">
            <v>60</v>
          </cell>
          <cell r="I5618">
            <v>0</v>
          </cell>
          <cell r="J5618">
            <v>0</v>
          </cell>
          <cell r="K5618">
            <v>0</v>
          </cell>
          <cell r="L5618">
            <v>30307</v>
          </cell>
        </row>
        <row r="5619">
          <cell r="A5619" t="str">
            <v>5845EA1001A</v>
          </cell>
          <cell r="B5619" t="str">
            <v>PULSATOR ASSEMBLY</v>
          </cell>
          <cell r="C5619" t="str">
            <v>강동훈</v>
          </cell>
          <cell r="D5619">
            <v>613</v>
          </cell>
          <cell r="E5619">
            <v>2850</v>
          </cell>
          <cell r="F5619">
            <v>0</v>
          </cell>
          <cell r="G5619">
            <v>3119</v>
          </cell>
          <cell r="H5619">
            <v>0</v>
          </cell>
          <cell r="I5619">
            <v>344</v>
          </cell>
          <cell r="J5619">
            <v>-226</v>
          </cell>
          <cell r="K5619">
            <v>1</v>
          </cell>
          <cell r="L5619">
            <v>6476</v>
          </cell>
        </row>
        <row r="5620">
          <cell r="A5620" t="str">
            <v>5845EA1003A</v>
          </cell>
          <cell r="B5620" t="str">
            <v>PULSATOR ASSEMBLY</v>
          </cell>
          <cell r="C5620" t="str">
            <v>강동훈</v>
          </cell>
          <cell r="D5620">
            <v>0</v>
          </cell>
          <cell r="E5620">
            <v>0</v>
          </cell>
          <cell r="F5620">
            <v>0</v>
          </cell>
          <cell r="G5620">
            <v>0</v>
          </cell>
          <cell r="H5620">
            <v>0</v>
          </cell>
          <cell r="I5620">
            <v>0</v>
          </cell>
          <cell r="J5620">
            <v>0</v>
          </cell>
          <cell r="K5620">
            <v>0</v>
          </cell>
          <cell r="L5620">
            <v>0</v>
          </cell>
        </row>
        <row r="5621">
          <cell r="A5621" t="str">
            <v>5845FA1060E</v>
          </cell>
          <cell r="B5621" t="str">
            <v>PULSATOR ASSEMBLY</v>
          </cell>
          <cell r="C5621" t="str">
            <v>강동훈</v>
          </cell>
          <cell r="D5621">
            <v>228</v>
          </cell>
          <cell r="E5621">
            <v>2580</v>
          </cell>
          <cell r="F5621">
            <v>0</v>
          </cell>
          <cell r="G5621">
            <v>2451</v>
          </cell>
          <cell r="H5621">
            <v>0</v>
          </cell>
          <cell r="I5621">
            <v>357</v>
          </cell>
          <cell r="J5621">
            <v>-124</v>
          </cell>
          <cell r="K5621">
            <v>0</v>
          </cell>
          <cell r="L5621">
            <v>3591</v>
          </cell>
        </row>
        <row r="5622">
          <cell r="A5622" t="str">
            <v>5845FA1418E</v>
          </cell>
          <cell r="B5622" t="str">
            <v>PULSATOR ASSEMBLY</v>
          </cell>
          <cell r="C5622" t="str">
            <v>강동훈</v>
          </cell>
          <cell r="D5622">
            <v>0</v>
          </cell>
          <cell r="E5622">
            <v>300</v>
          </cell>
          <cell r="F5622">
            <v>0</v>
          </cell>
          <cell r="G5622">
            <v>0</v>
          </cell>
          <cell r="H5622">
            <v>300</v>
          </cell>
          <cell r="I5622">
            <v>0</v>
          </cell>
          <cell r="J5622">
            <v>0</v>
          </cell>
          <cell r="K5622">
            <v>0</v>
          </cell>
          <cell r="L5622">
            <v>0</v>
          </cell>
        </row>
        <row r="5623">
          <cell r="A5623" t="str">
            <v>5845FA1425P</v>
          </cell>
          <cell r="B5623" t="str">
            <v>PULSATOR ASSEMBLY</v>
          </cell>
          <cell r="C5623" t="str">
            <v>강동훈</v>
          </cell>
          <cell r="D5623">
            <v>0</v>
          </cell>
          <cell r="E5623">
            <v>2025</v>
          </cell>
          <cell r="F5623">
            <v>0</v>
          </cell>
          <cell r="G5623">
            <v>1493</v>
          </cell>
          <cell r="H5623">
            <v>295</v>
          </cell>
          <cell r="I5623">
            <v>237</v>
          </cell>
          <cell r="J5623">
            <v>0</v>
          </cell>
          <cell r="K5623">
            <v>0</v>
          </cell>
          <cell r="L5623">
            <v>2192</v>
          </cell>
        </row>
        <row r="5624">
          <cell r="A5624" t="str">
            <v>5845FA1427E</v>
          </cell>
          <cell r="B5624" t="str">
            <v>PULSATOR ASSEMBLY</v>
          </cell>
          <cell r="C5624" t="str">
            <v>강동훈</v>
          </cell>
          <cell r="D5624">
            <v>0</v>
          </cell>
          <cell r="E5624">
            <v>100</v>
          </cell>
          <cell r="F5624">
            <v>0</v>
          </cell>
          <cell r="G5624">
            <v>0</v>
          </cell>
          <cell r="H5624">
            <v>100</v>
          </cell>
          <cell r="I5624">
            <v>0</v>
          </cell>
          <cell r="J5624">
            <v>0</v>
          </cell>
          <cell r="K5624">
            <v>0</v>
          </cell>
          <cell r="L5624">
            <v>0</v>
          </cell>
        </row>
        <row r="5625">
          <cell r="A5625" t="str">
            <v>5845FA1814B</v>
          </cell>
          <cell r="B5625" t="str">
            <v>PULSATOR ASSEMBLY</v>
          </cell>
          <cell r="C5625" t="str">
            <v>강동훈</v>
          </cell>
          <cell r="D5625">
            <v>1113</v>
          </cell>
          <cell r="E5625">
            <v>14570</v>
          </cell>
          <cell r="F5625">
            <v>0</v>
          </cell>
          <cell r="G5625">
            <v>16483</v>
          </cell>
          <cell r="H5625">
            <v>0</v>
          </cell>
          <cell r="I5625">
            <v>-800</v>
          </cell>
          <cell r="J5625">
            <v>-758</v>
          </cell>
          <cell r="K5625">
            <v>1</v>
          </cell>
          <cell r="L5625">
            <v>21502</v>
          </cell>
        </row>
        <row r="5626">
          <cell r="A5626" t="str">
            <v>5845FA1829B</v>
          </cell>
          <cell r="B5626" t="str">
            <v>PULSATOR ASSEMBLY</v>
          </cell>
          <cell r="C5626" t="str">
            <v>강동훈</v>
          </cell>
          <cell r="D5626">
            <v>133.53800000000001</v>
          </cell>
          <cell r="E5626">
            <v>49288.959999999999</v>
          </cell>
          <cell r="F5626">
            <v>0</v>
          </cell>
          <cell r="G5626">
            <v>47792.959999999999</v>
          </cell>
          <cell r="H5626">
            <v>100</v>
          </cell>
          <cell r="I5626">
            <v>1529.538</v>
          </cell>
          <cell r="J5626">
            <v>239.53800000000001</v>
          </cell>
          <cell r="K5626">
            <v>4</v>
          </cell>
          <cell r="L5626">
            <v>60860.959999999999</v>
          </cell>
        </row>
        <row r="5627">
          <cell r="A5627" t="str">
            <v>5859EA1001G</v>
          </cell>
          <cell r="B5627" t="str">
            <v>PUMP ASSEMBLY,DRAIN</v>
          </cell>
          <cell r="D5627">
            <v>0</v>
          </cell>
          <cell r="E5627">
            <v>385</v>
          </cell>
          <cell r="F5627">
            <v>0</v>
          </cell>
          <cell r="G5627">
            <v>0</v>
          </cell>
          <cell r="H5627">
            <v>385</v>
          </cell>
          <cell r="I5627">
            <v>0</v>
          </cell>
          <cell r="J5627">
            <v>0</v>
          </cell>
          <cell r="K5627">
            <v>0</v>
          </cell>
          <cell r="L5627">
            <v>0</v>
          </cell>
        </row>
        <row r="5628">
          <cell r="A5628" t="str">
            <v>5859EA1001J</v>
          </cell>
          <cell r="B5628" t="str">
            <v>PUMP ASSEMBLY,DRAIN</v>
          </cell>
          <cell r="D5628">
            <v>0</v>
          </cell>
          <cell r="E5628">
            <v>150</v>
          </cell>
          <cell r="F5628">
            <v>0</v>
          </cell>
          <cell r="G5628">
            <v>0</v>
          </cell>
          <cell r="H5628">
            <v>150</v>
          </cell>
          <cell r="I5628">
            <v>0</v>
          </cell>
          <cell r="J5628">
            <v>0</v>
          </cell>
          <cell r="K5628">
            <v>0</v>
          </cell>
          <cell r="L5628">
            <v>0</v>
          </cell>
        </row>
        <row r="5629">
          <cell r="A5629" t="str">
            <v>5859EA1002B</v>
          </cell>
          <cell r="B5629" t="str">
            <v>PUMP ASSEMBLY,DRAIN</v>
          </cell>
          <cell r="D5629">
            <v>0</v>
          </cell>
          <cell r="E5629">
            <v>100</v>
          </cell>
          <cell r="F5629">
            <v>0</v>
          </cell>
          <cell r="G5629">
            <v>0</v>
          </cell>
          <cell r="H5629">
            <v>100</v>
          </cell>
          <cell r="I5629">
            <v>0</v>
          </cell>
          <cell r="J5629">
            <v>0</v>
          </cell>
          <cell r="K5629">
            <v>0</v>
          </cell>
          <cell r="L5629">
            <v>0</v>
          </cell>
        </row>
        <row r="5630">
          <cell r="A5630" t="str">
            <v>5859EA1004A</v>
          </cell>
          <cell r="B5630" t="str">
            <v>PUMP ASSEMBLY,DRAIN</v>
          </cell>
          <cell r="C5630" t="str">
            <v>강동훈</v>
          </cell>
          <cell r="D5630">
            <v>0</v>
          </cell>
          <cell r="E5630">
            <v>5</v>
          </cell>
          <cell r="F5630">
            <v>0</v>
          </cell>
          <cell r="G5630">
            <v>0</v>
          </cell>
          <cell r="H5630">
            <v>5</v>
          </cell>
          <cell r="I5630">
            <v>0</v>
          </cell>
          <cell r="J5630">
            <v>0</v>
          </cell>
          <cell r="K5630">
            <v>0</v>
          </cell>
          <cell r="L5630">
            <v>0</v>
          </cell>
        </row>
        <row r="5631">
          <cell r="A5631" t="str">
            <v>5859EA1005A</v>
          </cell>
          <cell r="B5631" t="str">
            <v>PUMP ASSEMBLY,DRAIN</v>
          </cell>
          <cell r="C5631" t="str">
            <v>강동훈</v>
          </cell>
          <cell r="D5631">
            <v>96</v>
          </cell>
          <cell r="E5631">
            <v>8714</v>
          </cell>
          <cell r="F5631">
            <v>0</v>
          </cell>
          <cell r="G5631">
            <v>7929</v>
          </cell>
          <cell r="H5631">
            <v>0</v>
          </cell>
          <cell r="I5631">
            <v>881</v>
          </cell>
          <cell r="J5631">
            <v>212</v>
          </cell>
          <cell r="K5631">
            <v>5</v>
          </cell>
          <cell r="L5631">
            <v>11079</v>
          </cell>
        </row>
        <row r="5632">
          <cell r="A5632" t="str">
            <v>5859EA1005B</v>
          </cell>
          <cell r="B5632" t="str">
            <v>PUMP ASSEMBLY,DRAIN</v>
          </cell>
          <cell r="C5632" t="str">
            <v>강동훈</v>
          </cell>
          <cell r="D5632">
            <v>543</v>
          </cell>
          <cell r="E5632">
            <v>2587</v>
          </cell>
          <cell r="F5632">
            <v>0</v>
          </cell>
          <cell r="G5632">
            <v>3130</v>
          </cell>
          <cell r="H5632">
            <v>0</v>
          </cell>
          <cell r="I5632">
            <v>0</v>
          </cell>
          <cell r="J5632">
            <v>0</v>
          </cell>
          <cell r="K5632">
            <v>0</v>
          </cell>
          <cell r="L5632">
            <v>4015.0000110999999</v>
          </cell>
        </row>
        <row r="5633">
          <cell r="A5633" t="str">
            <v>5859EA1005C</v>
          </cell>
          <cell r="B5633" t="str">
            <v>PUMP ASSEMBLY,DRAIN</v>
          </cell>
          <cell r="C5633" t="str">
            <v>강동훈</v>
          </cell>
          <cell r="D5633">
            <v>737.00000999999997</v>
          </cell>
          <cell r="E5633">
            <v>19401</v>
          </cell>
          <cell r="F5633">
            <v>0</v>
          </cell>
          <cell r="G5633">
            <v>19725</v>
          </cell>
          <cell r="H5633">
            <v>0</v>
          </cell>
          <cell r="I5633">
            <v>413.00000999999997</v>
          </cell>
          <cell r="J5633">
            <v>242</v>
          </cell>
          <cell r="K5633">
            <v>0</v>
          </cell>
          <cell r="L5633">
            <v>42544</v>
          </cell>
        </row>
        <row r="5634">
          <cell r="A5634" t="str">
            <v>5859EA1005K</v>
          </cell>
          <cell r="B5634" t="str">
            <v>PUMP ASSEMBLY,DRAIN</v>
          </cell>
          <cell r="C5634" t="str">
            <v>강동훈</v>
          </cell>
          <cell r="D5634">
            <v>19.61853</v>
          </cell>
          <cell r="E5634">
            <v>1564</v>
          </cell>
          <cell r="F5634">
            <v>0</v>
          </cell>
          <cell r="G5634">
            <v>1568</v>
          </cell>
          <cell r="H5634">
            <v>0</v>
          </cell>
          <cell r="I5634">
            <v>15.61853</v>
          </cell>
          <cell r="J5634">
            <v>15.61853</v>
          </cell>
          <cell r="K5634">
            <v>0</v>
          </cell>
          <cell r="L5634">
            <v>4210</v>
          </cell>
        </row>
        <row r="5635">
          <cell r="A5635" t="str">
            <v>5859EA1006A</v>
          </cell>
          <cell r="B5635" t="str">
            <v>PUMP ASSEMBLY,DRAIN</v>
          </cell>
          <cell r="C5635" t="str">
            <v>강동훈</v>
          </cell>
          <cell r="D5635">
            <v>0</v>
          </cell>
          <cell r="E5635">
            <v>0</v>
          </cell>
          <cell r="F5635">
            <v>0</v>
          </cell>
          <cell r="G5635">
            <v>0</v>
          </cell>
          <cell r="H5635">
            <v>0</v>
          </cell>
          <cell r="I5635">
            <v>0</v>
          </cell>
          <cell r="J5635">
            <v>0</v>
          </cell>
          <cell r="K5635">
            <v>0</v>
          </cell>
          <cell r="L5635">
            <v>0</v>
          </cell>
        </row>
        <row r="5636">
          <cell r="A5636" t="str">
            <v>5859EA1006B</v>
          </cell>
          <cell r="B5636" t="str">
            <v>PUMP ASSEMBLY,DRAIN</v>
          </cell>
          <cell r="C5636" t="str">
            <v>강동훈</v>
          </cell>
          <cell r="D5636">
            <v>192</v>
          </cell>
          <cell r="E5636">
            <v>0</v>
          </cell>
          <cell r="F5636">
            <v>0</v>
          </cell>
          <cell r="G5636">
            <v>192</v>
          </cell>
          <cell r="H5636">
            <v>0</v>
          </cell>
          <cell r="I5636">
            <v>0</v>
          </cell>
          <cell r="J5636">
            <v>0</v>
          </cell>
          <cell r="K5636">
            <v>0</v>
          </cell>
          <cell r="L5636">
            <v>191.99998890000001</v>
          </cell>
        </row>
        <row r="5637">
          <cell r="A5637" t="str">
            <v>5859EA1006C</v>
          </cell>
          <cell r="B5637" t="str">
            <v>PUMP ASSEMBLY,DRAIN</v>
          </cell>
          <cell r="C5637" t="str">
            <v>강동훈</v>
          </cell>
          <cell r="D5637">
            <v>-3.0000000000000001E-5</v>
          </cell>
          <cell r="E5637">
            <v>3361</v>
          </cell>
          <cell r="F5637">
            <v>0</v>
          </cell>
          <cell r="G5637">
            <v>3361</v>
          </cell>
          <cell r="H5637">
            <v>0</v>
          </cell>
          <cell r="I5637">
            <v>-3.0000000000000001E-5</v>
          </cell>
          <cell r="J5637">
            <v>0</v>
          </cell>
          <cell r="K5637">
            <v>0</v>
          </cell>
          <cell r="L5637">
            <v>3361</v>
          </cell>
        </row>
        <row r="5638">
          <cell r="A5638" t="str">
            <v>5859EA1006L</v>
          </cell>
          <cell r="B5638" t="str">
            <v>PUMP ASSEMBLY,DRAIN</v>
          </cell>
          <cell r="C5638" t="str">
            <v>강동훈</v>
          </cell>
          <cell r="D5638">
            <v>0</v>
          </cell>
          <cell r="E5638">
            <v>342</v>
          </cell>
          <cell r="F5638">
            <v>0</v>
          </cell>
          <cell r="G5638">
            <v>342</v>
          </cell>
          <cell r="H5638">
            <v>0</v>
          </cell>
          <cell r="I5638">
            <v>0</v>
          </cell>
          <cell r="J5638">
            <v>0</v>
          </cell>
          <cell r="K5638">
            <v>0</v>
          </cell>
          <cell r="L5638">
            <v>342</v>
          </cell>
        </row>
        <row r="5639">
          <cell r="A5639" t="str">
            <v>5859EA1006M</v>
          </cell>
          <cell r="B5639" t="str">
            <v>PUMP ASSEMBLY,DRAIN</v>
          </cell>
          <cell r="C5639" t="str">
            <v>강동훈</v>
          </cell>
          <cell r="D5639">
            <v>0</v>
          </cell>
          <cell r="E5639">
            <v>109</v>
          </cell>
          <cell r="F5639">
            <v>0</v>
          </cell>
          <cell r="G5639">
            <v>102</v>
          </cell>
          <cell r="H5639">
            <v>7</v>
          </cell>
          <cell r="I5639">
            <v>0</v>
          </cell>
          <cell r="J5639">
            <v>0</v>
          </cell>
          <cell r="K5639">
            <v>0</v>
          </cell>
          <cell r="L5639">
            <v>102</v>
          </cell>
        </row>
        <row r="5640">
          <cell r="A5640" t="str">
            <v>5859EA1006N</v>
          </cell>
          <cell r="B5640" t="str">
            <v>PUMP ASSEMBLY,DRAIN</v>
          </cell>
          <cell r="C5640" t="str">
            <v>강동훈</v>
          </cell>
          <cell r="D5640">
            <v>0</v>
          </cell>
          <cell r="E5640">
            <v>153</v>
          </cell>
          <cell r="F5640">
            <v>0</v>
          </cell>
          <cell r="G5640">
            <v>0</v>
          </cell>
          <cell r="H5640">
            <v>0</v>
          </cell>
          <cell r="I5640">
            <v>153</v>
          </cell>
          <cell r="J5640">
            <v>153</v>
          </cell>
          <cell r="K5640">
            <v>0</v>
          </cell>
          <cell r="L5640">
            <v>204</v>
          </cell>
        </row>
        <row r="5641">
          <cell r="A5641" t="str">
            <v>5859EA1006P</v>
          </cell>
          <cell r="B5641" t="str">
            <v>PUMP ASSEMBLY,DRAIN</v>
          </cell>
          <cell r="C5641" t="str">
            <v>강동훈</v>
          </cell>
          <cell r="D5641">
            <v>0</v>
          </cell>
          <cell r="E5641">
            <v>204</v>
          </cell>
          <cell r="F5641">
            <v>0</v>
          </cell>
          <cell r="G5641">
            <v>0</v>
          </cell>
          <cell r="H5641">
            <v>0</v>
          </cell>
          <cell r="I5641">
            <v>204</v>
          </cell>
          <cell r="J5641">
            <v>204</v>
          </cell>
          <cell r="K5641">
            <v>0</v>
          </cell>
          <cell r="L5641">
            <v>306</v>
          </cell>
        </row>
        <row r="5642">
          <cell r="A5642" t="str">
            <v>5859EA1006Q</v>
          </cell>
          <cell r="B5642" t="str">
            <v>PUMP ASSEMBLY,DRAIN</v>
          </cell>
          <cell r="C5642" t="str">
            <v>강동훈</v>
          </cell>
          <cell r="D5642">
            <v>50</v>
          </cell>
          <cell r="E5642">
            <v>100</v>
          </cell>
          <cell r="F5642">
            <v>0</v>
          </cell>
          <cell r="G5642">
            <v>0</v>
          </cell>
          <cell r="H5642">
            <v>100</v>
          </cell>
          <cell r="I5642">
            <v>50</v>
          </cell>
          <cell r="J5642">
            <v>50</v>
          </cell>
          <cell r="K5642">
            <v>0</v>
          </cell>
          <cell r="L5642">
            <v>0</v>
          </cell>
        </row>
        <row r="5643">
          <cell r="A5643" t="str">
            <v>5859EA1006W</v>
          </cell>
          <cell r="B5643" t="str">
            <v>PUMP ASSEMBLY,DRAIN</v>
          </cell>
          <cell r="C5643" t="str">
            <v>강동훈</v>
          </cell>
          <cell r="D5643">
            <v>516</v>
          </cell>
          <cell r="E5643">
            <v>-516</v>
          </cell>
          <cell r="F5643">
            <v>0</v>
          </cell>
          <cell r="G5643">
            <v>0</v>
          </cell>
          <cell r="H5643">
            <v>0</v>
          </cell>
          <cell r="I5643">
            <v>0</v>
          </cell>
          <cell r="J5643">
            <v>0</v>
          </cell>
          <cell r="K5643">
            <v>0</v>
          </cell>
          <cell r="L5643">
            <v>537</v>
          </cell>
        </row>
        <row r="5644">
          <cell r="A5644" t="str">
            <v>5859EL2001A</v>
          </cell>
          <cell r="B5644" t="str">
            <v>PUMP ASSEMBLY,DRAIN</v>
          </cell>
          <cell r="C5644" t="str">
            <v>이현진</v>
          </cell>
          <cell r="D5644">
            <v>3530</v>
          </cell>
          <cell r="E5644">
            <v>4320</v>
          </cell>
          <cell r="F5644">
            <v>0</v>
          </cell>
          <cell r="G5644">
            <v>0</v>
          </cell>
          <cell r="H5644">
            <v>6540</v>
          </cell>
          <cell r="I5644">
            <v>1310</v>
          </cell>
          <cell r="J5644">
            <v>1310</v>
          </cell>
          <cell r="K5644">
            <v>0</v>
          </cell>
          <cell r="L5644">
            <v>0</v>
          </cell>
        </row>
        <row r="5645">
          <cell r="A5645" t="str">
            <v>5859EL2001B</v>
          </cell>
          <cell r="B5645" t="str">
            <v>PUMP ASSEMBLY,DRAIN</v>
          </cell>
          <cell r="C5645" t="str">
            <v>이현진</v>
          </cell>
          <cell r="D5645">
            <v>777</v>
          </cell>
          <cell r="E5645">
            <v>0</v>
          </cell>
          <cell r="F5645">
            <v>0</v>
          </cell>
          <cell r="G5645">
            <v>0</v>
          </cell>
          <cell r="H5645">
            <v>60</v>
          </cell>
          <cell r="I5645">
            <v>717</v>
          </cell>
          <cell r="J5645">
            <v>717</v>
          </cell>
          <cell r="K5645">
            <v>0</v>
          </cell>
          <cell r="L5645">
            <v>10</v>
          </cell>
        </row>
        <row r="5646">
          <cell r="A5646" t="str">
            <v>5859ER1001K</v>
          </cell>
          <cell r="B5646" t="str">
            <v>PUMP ASSEMBLY,DRAIN</v>
          </cell>
          <cell r="C5646" t="str">
            <v>박요성</v>
          </cell>
          <cell r="D5646">
            <v>1409</v>
          </cell>
          <cell r="E5646">
            <v>12070</v>
          </cell>
          <cell r="F5646">
            <v>0</v>
          </cell>
          <cell r="G5646">
            <v>13713</v>
          </cell>
          <cell r="H5646">
            <v>119</v>
          </cell>
          <cell r="I5646">
            <v>-354</v>
          </cell>
          <cell r="J5646">
            <v>-5</v>
          </cell>
          <cell r="K5646">
            <v>9</v>
          </cell>
          <cell r="L5646">
            <v>16098</v>
          </cell>
        </row>
        <row r="5647">
          <cell r="A5647" t="str">
            <v>5859ER1001L</v>
          </cell>
          <cell r="B5647" t="str">
            <v>PUMP ASSEMBLY,DRAIN</v>
          </cell>
          <cell r="C5647" t="str">
            <v>박요성</v>
          </cell>
          <cell r="D5647">
            <v>0</v>
          </cell>
          <cell r="E5647">
            <v>1108</v>
          </cell>
          <cell r="F5647">
            <v>0</v>
          </cell>
          <cell r="G5647">
            <v>474</v>
          </cell>
          <cell r="H5647">
            <v>2</v>
          </cell>
          <cell r="I5647">
            <v>632</v>
          </cell>
          <cell r="J5647">
            <v>121</v>
          </cell>
          <cell r="K5647">
            <v>0</v>
          </cell>
          <cell r="L5647">
            <v>1106</v>
          </cell>
        </row>
        <row r="5648">
          <cell r="A5648" t="str">
            <v>5859ER1002A</v>
          </cell>
          <cell r="B5648" t="str">
            <v>PUMP ASSEMBLY,DRAIN</v>
          </cell>
          <cell r="C5648" t="str">
            <v>김보명</v>
          </cell>
          <cell r="D5648">
            <v>0</v>
          </cell>
          <cell r="E5648">
            <v>7931</v>
          </cell>
          <cell r="F5648">
            <v>0</v>
          </cell>
          <cell r="G5648">
            <v>7742</v>
          </cell>
          <cell r="H5648">
            <v>30</v>
          </cell>
          <cell r="I5648">
            <v>159</v>
          </cell>
          <cell r="J5648">
            <v>132</v>
          </cell>
          <cell r="K5648">
            <v>101</v>
          </cell>
          <cell r="L5648">
            <v>13721</v>
          </cell>
        </row>
        <row r="5649">
          <cell r="A5649" t="str">
            <v>5859ER1002B</v>
          </cell>
          <cell r="B5649" t="str">
            <v>PUMP ASSEMBLY,DRAIN</v>
          </cell>
          <cell r="C5649" t="str">
            <v>김보명</v>
          </cell>
          <cell r="D5649">
            <v>830</v>
          </cell>
          <cell r="E5649">
            <v>9338</v>
          </cell>
          <cell r="F5649">
            <v>0</v>
          </cell>
          <cell r="G5649">
            <v>10314</v>
          </cell>
          <cell r="H5649">
            <v>5</v>
          </cell>
          <cell r="I5649">
            <v>-151</v>
          </cell>
          <cell r="J5649">
            <v>-151</v>
          </cell>
          <cell r="K5649">
            <v>20</v>
          </cell>
          <cell r="L5649">
            <v>11251</v>
          </cell>
        </row>
        <row r="5650">
          <cell r="A5650" t="str">
            <v>5859ER1002C</v>
          </cell>
          <cell r="B5650" t="str">
            <v>PUMP ASSEMBLY,DRAIN</v>
          </cell>
          <cell r="C5650" t="str">
            <v>김보명</v>
          </cell>
          <cell r="D5650">
            <v>30</v>
          </cell>
          <cell r="E5650">
            <v>12843</v>
          </cell>
          <cell r="F5650">
            <v>0</v>
          </cell>
          <cell r="G5650">
            <v>12344</v>
          </cell>
          <cell r="H5650">
            <v>0</v>
          </cell>
          <cell r="I5650">
            <v>529</v>
          </cell>
          <cell r="J5650">
            <v>2</v>
          </cell>
          <cell r="K5650">
            <v>14</v>
          </cell>
          <cell r="L5650">
            <v>13860</v>
          </cell>
        </row>
        <row r="5651">
          <cell r="A5651" t="str">
            <v>5859ER1002D</v>
          </cell>
          <cell r="B5651" t="str">
            <v>PUMP ASSEMBLY,DRAIN</v>
          </cell>
          <cell r="C5651" t="str">
            <v>김보명</v>
          </cell>
          <cell r="D5651">
            <v>0</v>
          </cell>
          <cell r="E5651">
            <v>1480</v>
          </cell>
          <cell r="F5651">
            <v>0</v>
          </cell>
          <cell r="G5651">
            <v>1464</v>
          </cell>
          <cell r="H5651">
            <v>16</v>
          </cell>
          <cell r="I5651">
            <v>0</v>
          </cell>
          <cell r="J5651">
            <v>0</v>
          </cell>
          <cell r="K5651">
            <v>2</v>
          </cell>
          <cell r="L5651">
            <v>1824</v>
          </cell>
        </row>
        <row r="5652">
          <cell r="A5652" t="str">
            <v>5859ER1002E</v>
          </cell>
          <cell r="B5652" t="str">
            <v>PUMP ASSEMBLY,DRAIN</v>
          </cell>
          <cell r="C5652" t="str">
            <v>김보명</v>
          </cell>
          <cell r="D5652">
            <v>20</v>
          </cell>
          <cell r="E5652">
            <v>1868</v>
          </cell>
          <cell r="F5652">
            <v>0</v>
          </cell>
          <cell r="G5652">
            <v>1906</v>
          </cell>
          <cell r="H5652">
            <v>38</v>
          </cell>
          <cell r="I5652">
            <v>-56</v>
          </cell>
          <cell r="J5652">
            <v>-267</v>
          </cell>
          <cell r="K5652">
            <v>18</v>
          </cell>
          <cell r="L5652">
            <v>2388</v>
          </cell>
        </row>
        <row r="5653">
          <cell r="A5653" t="str">
            <v>5859ER1002F</v>
          </cell>
          <cell r="B5653" t="str">
            <v>PUMP ASSEMBLY,DRAIN</v>
          </cell>
          <cell r="C5653" t="str">
            <v>박요성</v>
          </cell>
          <cell r="D5653">
            <v>85</v>
          </cell>
          <cell r="E5653">
            <v>10303</v>
          </cell>
          <cell r="F5653">
            <v>0</v>
          </cell>
          <cell r="G5653">
            <v>10183</v>
          </cell>
          <cell r="H5653">
            <v>25</v>
          </cell>
          <cell r="I5653">
            <v>180</v>
          </cell>
          <cell r="J5653">
            <v>448</v>
          </cell>
          <cell r="K5653">
            <v>9</v>
          </cell>
          <cell r="L5653">
            <v>15053</v>
          </cell>
        </row>
        <row r="5654">
          <cell r="A5654" t="str">
            <v>5859ER1002G</v>
          </cell>
          <cell r="B5654" t="str">
            <v>PUMP ASSEMBLY,DRAIN</v>
          </cell>
          <cell r="C5654" t="str">
            <v>박요성</v>
          </cell>
          <cell r="D5654">
            <v>0</v>
          </cell>
          <cell r="E5654">
            <v>316</v>
          </cell>
          <cell r="F5654">
            <v>0</v>
          </cell>
          <cell r="G5654">
            <v>313</v>
          </cell>
          <cell r="H5654">
            <v>0</v>
          </cell>
          <cell r="I5654">
            <v>3</v>
          </cell>
          <cell r="J5654">
            <v>0</v>
          </cell>
          <cell r="K5654">
            <v>7</v>
          </cell>
          <cell r="L5654">
            <v>391</v>
          </cell>
        </row>
        <row r="5655">
          <cell r="A5655" t="str">
            <v>5859ER1002H</v>
          </cell>
          <cell r="B5655" t="str">
            <v>PUMP ASSEMBLY,DRAIN</v>
          </cell>
          <cell r="C5655" t="str">
            <v>김보명</v>
          </cell>
          <cell r="D5655">
            <v>167</v>
          </cell>
          <cell r="E5655">
            <v>14625</v>
          </cell>
          <cell r="F5655">
            <v>0</v>
          </cell>
          <cell r="G5655">
            <v>14382</v>
          </cell>
          <cell r="H5655">
            <v>25</v>
          </cell>
          <cell r="I5655">
            <v>385</v>
          </cell>
          <cell r="J5655">
            <v>915</v>
          </cell>
          <cell r="K5655">
            <v>144</v>
          </cell>
          <cell r="L5655">
            <v>22439</v>
          </cell>
        </row>
        <row r="5656">
          <cell r="A5656" t="str">
            <v>5859ER1002K</v>
          </cell>
          <cell r="B5656" t="str">
            <v>PUMP ASSEMBLY,DRAIN</v>
          </cell>
          <cell r="C5656" t="str">
            <v>김보명</v>
          </cell>
          <cell r="D5656">
            <v>0</v>
          </cell>
          <cell r="E5656">
            <v>90</v>
          </cell>
          <cell r="F5656">
            <v>0</v>
          </cell>
          <cell r="G5656">
            <v>90</v>
          </cell>
          <cell r="H5656">
            <v>0</v>
          </cell>
          <cell r="I5656">
            <v>0</v>
          </cell>
          <cell r="J5656">
            <v>0</v>
          </cell>
          <cell r="K5656">
            <v>0</v>
          </cell>
          <cell r="L5656">
            <v>360</v>
          </cell>
        </row>
        <row r="5657">
          <cell r="A5657" t="str">
            <v>5859ER1003A</v>
          </cell>
          <cell r="B5657" t="str">
            <v>PUMP ASSEMBLY,DRAIN</v>
          </cell>
          <cell r="C5657" t="str">
            <v>박요성</v>
          </cell>
          <cell r="D5657">
            <v>840</v>
          </cell>
          <cell r="E5657">
            <v>90050</v>
          </cell>
          <cell r="F5657">
            <v>0</v>
          </cell>
          <cell r="G5657">
            <v>87659</v>
          </cell>
          <cell r="H5657">
            <v>20</v>
          </cell>
          <cell r="I5657">
            <v>3211</v>
          </cell>
          <cell r="J5657">
            <v>1618</v>
          </cell>
          <cell r="K5657">
            <v>66</v>
          </cell>
          <cell r="L5657">
            <v>111535</v>
          </cell>
        </row>
        <row r="5658">
          <cell r="A5658" t="str">
            <v>5859ER1003B</v>
          </cell>
          <cell r="B5658" t="str">
            <v>PUMP ASSEMBLY,DRAIN</v>
          </cell>
          <cell r="C5658" t="str">
            <v>박요성</v>
          </cell>
          <cell r="D5658">
            <v>1</v>
          </cell>
          <cell r="E5658">
            <v>620</v>
          </cell>
          <cell r="F5658">
            <v>0</v>
          </cell>
          <cell r="G5658">
            <v>621</v>
          </cell>
          <cell r="H5658">
            <v>0</v>
          </cell>
          <cell r="I5658">
            <v>0</v>
          </cell>
          <cell r="J5658">
            <v>259</v>
          </cell>
          <cell r="K5658">
            <v>10</v>
          </cell>
          <cell r="L5658">
            <v>1326</v>
          </cell>
        </row>
        <row r="5659">
          <cell r="A5659" t="str">
            <v>5859ER1003C</v>
          </cell>
          <cell r="B5659" t="str">
            <v>PUMP ASSEMBLY,DRAIN</v>
          </cell>
          <cell r="C5659" t="str">
            <v>박요성</v>
          </cell>
          <cell r="D5659">
            <v>7</v>
          </cell>
          <cell r="E5659">
            <v>580</v>
          </cell>
          <cell r="F5659">
            <v>0</v>
          </cell>
          <cell r="G5659">
            <v>475</v>
          </cell>
          <cell r="H5659">
            <v>0</v>
          </cell>
          <cell r="I5659">
            <v>112</v>
          </cell>
          <cell r="J5659">
            <v>112</v>
          </cell>
          <cell r="K5659">
            <v>0</v>
          </cell>
          <cell r="L5659">
            <v>583</v>
          </cell>
        </row>
        <row r="5660">
          <cell r="A5660" t="str">
            <v>5859ER1003D</v>
          </cell>
          <cell r="B5660" t="str">
            <v>PUMP ASSEMBLY,DRAIN</v>
          </cell>
          <cell r="C5660" t="str">
            <v>박요성</v>
          </cell>
          <cell r="D5660">
            <v>0</v>
          </cell>
          <cell r="E5660">
            <v>3732</v>
          </cell>
          <cell r="F5660">
            <v>0</v>
          </cell>
          <cell r="G5660">
            <v>3856</v>
          </cell>
          <cell r="H5660">
            <v>0</v>
          </cell>
          <cell r="I5660">
            <v>-124</v>
          </cell>
          <cell r="J5660">
            <v>-124</v>
          </cell>
          <cell r="K5660">
            <v>0</v>
          </cell>
          <cell r="L5660">
            <v>3946</v>
          </cell>
        </row>
        <row r="5661">
          <cell r="A5661" t="str">
            <v>5859FR1225K</v>
          </cell>
          <cell r="B5661" t="str">
            <v>PUMP ASSEMBLY,DRAIN</v>
          </cell>
          <cell r="C5661" t="str">
            <v>박요성</v>
          </cell>
          <cell r="D5661">
            <v>0</v>
          </cell>
          <cell r="E5661">
            <v>2058</v>
          </cell>
          <cell r="F5661">
            <v>0</v>
          </cell>
          <cell r="G5661">
            <v>2053</v>
          </cell>
          <cell r="H5661">
            <v>4</v>
          </cell>
          <cell r="I5661">
            <v>1</v>
          </cell>
          <cell r="J5661">
            <v>0</v>
          </cell>
          <cell r="K5661">
            <v>0</v>
          </cell>
          <cell r="L5661">
            <v>2054</v>
          </cell>
        </row>
        <row r="5662">
          <cell r="A5662" t="str">
            <v>5859FR1225M</v>
          </cell>
          <cell r="B5662" t="str">
            <v>PUMP ASSEMBLY,DRAIN</v>
          </cell>
          <cell r="C5662" t="str">
            <v>박요성</v>
          </cell>
          <cell r="D5662">
            <v>0</v>
          </cell>
          <cell r="E5662">
            <v>20</v>
          </cell>
          <cell r="F5662">
            <v>0</v>
          </cell>
          <cell r="G5662">
            <v>0</v>
          </cell>
          <cell r="H5662">
            <v>20</v>
          </cell>
          <cell r="I5662">
            <v>0</v>
          </cell>
          <cell r="J5662">
            <v>0</v>
          </cell>
          <cell r="K5662">
            <v>0</v>
          </cell>
          <cell r="L5662">
            <v>0</v>
          </cell>
        </row>
        <row r="5663">
          <cell r="A5663" t="str">
            <v>5859FR1225N</v>
          </cell>
          <cell r="B5663" t="str">
            <v>PUMP ASSEMBLY,DRAIN</v>
          </cell>
          <cell r="C5663" t="str">
            <v>박요성</v>
          </cell>
          <cell r="D5663">
            <v>0</v>
          </cell>
          <cell r="E5663">
            <v>4677</v>
          </cell>
          <cell r="F5663">
            <v>0</v>
          </cell>
          <cell r="G5663">
            <v>4639</v>
          </cell>
          <cell r="H5663">
            <v>8</v>
          </cell>
          <cell r="I5663">
            <v>30</v>
          </cell>
          <cell r="J5663">
            <v>-66</v>
          </cell>
          <cell r="K5663">
            <v>90</v>
          </cell>
          <cell r="L5663">
            <v>6811</v>
          </cell>
        </row>
        <row r="5664">
          <cell r="A5664" t="str">
            <v>5874EC2002A</v>
          </cell>
          <cell r="B5664" t="str">
            <v>REACTOR</v>
          </cell>
          <cell r="C5664" t="str">
            <v>황명규</v>
          </cell>
          <cell r="D5664">
            <v>-85</v>
          </cell>
          <cell r="E5664">
            <v>85</v>
          </cell>
          <cell r="F5664">
            <v>0</v>
          </cell>
          <cell r="G5664">
            <v>0</v>
          </cell>
          <cell r="H5664">
            <v>0</v>
          </cell>
          <cell r="I5664">
            <v>0</v>
          </cell>
          <cell r="J5664">
            <v>0</v>
          </cell>
          <cell r="K5664">
            <v>0</v>
          </cell>
          <cell r="L5664">
            <v>17217</v>
          </cell>
        </row>
        <row r="5665">
          <cell r="A5665" t="str">
            <v>5874EC2002B</v>
          </cell>
          <cell r="B5665" t="str">
            <v>REACTOR</v>
          </cell>
          <cell r="C5665" t="str">
            <v>황명규</v>
          </cell>
          <cell r="D5665">
            <v>0</v>
          </cell>
          <cell r="E5665">
            <v>30942</v>
          </cell>
          <cell r="F5665">
            <v>0</v>
          </cell>
          <cell r="G5665">
            <v>25542</v>
          </cell>
          <cell r="H5665">
            <v>0</v>
          </cell>
          <cell r="I5665">
            <v>5400</v>
          </cell>
          <cell r="J5665">
            <v>3737</v>
          </cell>
          <cell r="K5665">
            <v>0</v>
          </cell>
          <cell r="L5665">
            <v>62374</v>
          </cell>
        </row>
        <row r="5666">
          <cell r="A5666" t="str">
            <v>5874EC2002C</v>
          </cell>
          <cell r="B5666" t="str">
            <v>REACTOR</v>
          </cell>
          <cell r="C5666" t="str">
            <v>황명규</v>
          </cell>
          <cell r="D5666">
            <v>75</v>
          </cell>
          <cell r="E5666">
            <v>309</v>
          </cell>
          <cell r="F5666">
            <v>0</v>
          </cell>
          <cell r="G5666">
            <v>384</v>
          </cell>
          <cell r="H5666">
            <v>0</v>
          </cell>
          <cell r="I5666">
            <v>0</v>
          </cell>
          <cell r="J5666">
            <v>0</v>
          </cell>
          <cell r="K5666">
            <v>0</v>
          </cell>
          <cell r="L5666">
            <v>419</v>
          </cell>
        </row>
        <row r="5667">
          <cell r="A5667" t="str">
            <v>5874EC2004A</v>
          </cell>
          <cell r="B5667" t="str">
            <v>REACTOR</v>
          </cell>
          <cell r="C5667" t="str">
            <v>허순</v>
          </cell>
          <cell r="D5667">
            <v>168</v>
          </cell>
          <cell r="E5667">
            <v>1350</v>
          </cell>
          <cell r="F5667">
            <v>0</v>
          </cell>
          <cell r="G5667">
            <v>1306</v>
          </cell>
          <cell r="H5667">
            <v>0</v>
          </cell>
          <cell r="I5667">
            <v>212</v>
          </cell>
          <cell r="J5667">
            <v>1</v>
          </cell>
          <cell r="K5667">
            <v>1</v>
          </cell>
          <cell r="L5667">
            <v>1518</v>
          </cell>
        </row>
        <row r="5668">
          <cell r="A5668" t="str">
            <v>5874FA2381B</v>
          </cell>
          <cell r="B5668" t="str">
            <v>REACTOR</v>
          </cell>
          <cell r="C5668" t="str">
            <v>박요성</v>
          </cell>
          <cell r="D5668">
            <v>2486</v>
          </cell>
          <cell r="E5668">
            <v>0</v>
          </cell>
          <cell r="F5668">
            <v>0</v>
          </cell>
          <cell r="G5668">
            <v>3814</v>
          </cell>
          <cell r="H5668">
            <v>0</v>
          </cell>
          <cell r="I5668">
            <v>-1328</v>
          </cell>
          <cell r="J5668">
            <v>-1328</v>
          </cell>
          <cell r="K5668">
            <v>2</v>
          </cell>
          <cell r="L5668">
            <v>4072</v>
          </cell>
        </row>
        <row r="5669">
          <cell r="A5669" t="str">
            <v>5874FR2112B</v>
          </cell>
          <cell r="B5669" t="str">
            <v>REACTOR</v>
          </cell>
          <cell r="C5669" t="str">
            <v>이재일1</v>
          </cell>
          <cell r="D5669">
            <v>-2</v>
          </cell>
          <cell r="E5669">
            <v>0</v>
          </cell>
          <cell r="F5669">
            <v>0</v>
          </cell>
          <cell r="G5669">
            <v>0</v>
          </cell>
          <cell r="H5669">
            <v>0</v>
          </cell>
          <cell r="I5669">
            <v>-2</v>
          </cell>
          <cell r="J5669">
            <v>-2</v>
          </cell>
          <cell r="K5669">
            <v>0</v>
          </cell>
          <cell r="L5669">
            <v>270</v>
          </cell>
        </row>
        <row r="5670">
          <cell r="A5670">
            <v>59326009</v>
          </cell>
          <cell r="B5670" t="str">
            <v>NON-PRODUCT PART</v>
          </cell>
          <cell r="C5670" t="str">
            <v>황명규</v>
          </cell>
          <cell r="D5670">
            <v>81.260099999999994</v>
          </cell>
          <cell r="E5670">
            <v>280</v>
          </cell>
          <cell r="F5670">
            <v>0</v>
          </cell>
          <cell r="G5670">
            <v>240.1694</v>
          </cell>
          <cell r="H5670">
            <v>0</v>
          </cell>
          <cell r="I5670">
            <v>121.0907</v>
          </cell>
          <cell r="J5670">
            <v>389.88569999999999</v>
          </cell>
          <cell r="K5670">
            <v>0</v>
          </cell>
          <cell r="L5670">
            <v>1456.7321999999999</v>
          </cell>
        </row>
        <row r="5671">
          <cell r="A5671">
            <v>59333027</v>
          </cell>
          <cell r="B5671" t="str">
            <v>GREASE</v>
          </cell>
          <cell r="C5671" t="str">
            <v>하대호</v>
          </cell>
          <cell r="D5671">
            <v>-9.1959999999999997</v>
          </cell>
          <cell r="E5671">
            <v>250</v>
          </cell>
          <cell r="F5671">
            <v>0</v>
          </cell>
          <cell r="G5671">
            <v>219.24700000000001</v>
          </cell>
          <cell r="H5671">
            <v>0</v>
          </cell>
          <cell r="I5671">
            <v>21.556999999999999</v>
          </cell>
          <cell r="J5671">
            <v>21.254000000000001</v>
          </cell>
          <cell r="K5671">
            <v>1.4750000000000001</v>
          </cell>
          <cell r="L5671">
            <v>348.88069999999999</v>
          </cell>
        </row>
        <row r="5672">
          <cell r="A5672">
            <v>59333028</v>
          </cell>
          <cell r="B5672" t="str">
            <v>OIL,LUBRICANT</v>
          </cell>
          <cell r="C5672" t="str">
            <v>하대호</v>
          </cell>
          <cell r="D5672">
            <v>14.2562</v>
          </cell>
          <cell r="E5672">
            <v>0</v>
          </cell>
          <cell r="F5672">
            <v>0</v>
          </cell>
          <cell r="G5672">
            <v>18.718399999999999</v>
          </cell>
          <cell r="H5672">
            <v>0</v>
          </cell>
          <cell r="I5672">
            <v>-4.4622000000000002</v>
          </cell>
          <cell r="J5672">
            <v>-4.4874499999999999</v>
          </cell>
          <cell r="K5672">
            <v>0.04</v>
          </cell>
          <cell r="L5672">
            <v>27.85575</v>
          </cell>
        </row>
        <row r="5673">
          <cell r="A5673">
            <v>59333066</v>
          </cell>
          <cell r="B5673" t="str">
            <v>GREASE</v>
          </cell>
          <cell r="C5673" t="str">
            <v>하대호</v>
          </cell>
          <cell r="D5673">
            <v>-11.607900000000001</v>
          </cell>
          <cell r="E5673">
            <v>200</v>
          </cell>
          <cell r="F5673">
            <v>0</v>
          </cell>
          <cell r="G5673">
            <v>289.00049999999999</v>
          </cell>
          <cell r="H5673">
            <v>0</v>
          </cell>
          <cell r="I5673">
            <v>-100.6084</v>
          </cell>
          <cell r="J5673">
            <v>-122.4669</v>
          </cell>
          <cell r="K5673">
            <v>64.824160000000006</v>
          </cell>
          <cell r="L5673">
            <v>449.4348</v>
          </cell>
        </row>
        <row r="5674">
          <cell r="A5674">
            <v>59333105</v>
          </cell>
          <cell r="B5674" t="str">
            <v>FLUX</v>
          </cell>
          <cell r="C5674" t="str">
            <v>황명규</v>
          </cell>
          <cell r="D5674">
            <v>0</v>
          </cell>
          <cell r="E5674">
            <v>0</v>
          </cell>
          <cell r="F5674">
            <v>0</v>
          </cell>
          <cell r="G5674">
            <v>0</v>
          </cell>
          <cell r="H5674">
            <v>0</v>
          </cell>
          <cell r="I5674">
            <v>0</v>
          </cell>
          <cell r="J5674">
            <v>0</v>
          </cell>
          <cell r="K5674">
            <v>0</v>
          </cell>
          <cell r="L5674">
            <v>63.357599999999998</v>
          </cell>
        </row>
        <row r="5675">
          <cell r="A5675">
            <v>59334020</v>
          </cell>
          <cell r="B5675" t="str">
            <v>GREASE</v>
          </cell>
          <cell r="C5675" t="str">
            <v>하대호</v>
          </cell>
          <cell r="D5675">
            <v>1.6080000000000001</v>
          </cell>
          <cell r="E5675">
            <v>0</v>
          </cell>
          <cell r="F5675">
            <v>0</v>
          </cell>
          <cell r="G5675">
            <v>50.657200000000003</v>
          </cell>
          <cell r="H5675">
            <v>0</v>
          </cell>
          <cell r="I5675">
            <v>-49.049199999999999</v>
          </cell>
          <cell r="J5675">
            <v>-49.049199999999999</v>
          </cell>
          <cell r="K5675">
            <v>15.07</v>
          </cell>
          <cell r="L5675">
            <v>74.459999999999994</v>
          </cell>
        </row>
        <row r="5676">
          <cell r="A5676">
            <v>59334022</v>
          </cell>
          <cell r="B5676" t="str">
            <v>ADHESIVE</v>
          </cell>
          <cell r="C5676" t="str">
            <v>하대호</v>
          </cell>
          <cell r="D5676">
            <v>20.814800000000002</v>
          </cell>
          <cell r="E5676">
            <v>20</v>
          </cell>
          <cell r="F5676">
            <v>0</v>
          </cell>
          <cell r="G5676">
            <v>22.142399999999999</v>
          </cell>
          <cell r="H5676">
            <v>0</v>
          </cell>
          <cell r="I5676">
            <v>18.6724</v>
          </cell>
          <cell r="J5676">
            <v>18.642099999999999</v>
          </cell>
          <cell r="K5676">
            <v>9.048</v>
          </cell>
          <cell r="L5676">
            <v>33.166200000000003</v>
          </cell>
        </row>
        <row r="5677">
          <cell r="A5677">
            <v>59339080</v>
          </cell>
          <cell r="B5677" t="str">
            <v>GREASE</v>
          </cell>
          <cell r="C5677" t="str">
            <v>김방준</v>
          </cell>
          <cell r="D5677">
            <v>266.7559</v>
          </cell>
          <cell r="E5677">
            <v>0</v>
          </cell>
          <cell r="F5677">
            <v>0</v>
          </cell>
          <cell r="G5677">
            <v>0.22869999999999999</v>
          </cell>
          <cell r="H5677">
            <v>145</v>
          </cell>
          <cell r="I5677">
            <v>121.52719999999999</v>
          </cell>
          <cell r="J5677">
            <v>121.52719999999999</v>
          </cell>
          <cell r="K5677">
            <v>0</v>
          </cell>
          <cell r="L5677">
            <v>46.508099999999999</v>
          </cell>
        </row>
        <row r="5678">
          <cell r="A5678">
            <v>59339081</v>
          </cell>
          <cell r="B5678" t="str">
            <v>GREASE</v>
          </cell>
          <cell r="C5678" t="str">
            <v>하대호</v>
          </cell>
          <cell r="D5678">
            <v>225.98936</v>
          </cell>
          <cell r="E5678">
            <v>690</v>
          </cell>
          <cell r="F5678">
            <v>0</v>
          </cell>
          <cell r="G5678">
            <v>889.55560000000003</v>
          </cell>
          <cell r="H5678">
            <v>0</v>
          </cell>
          <cell r="I5678">
            <v>26.433759999999999</v>
          </cell>
          <cell r="J5678">
            <v>25.62576</v>
          </cell>
          <cell r="K5678">
            <v>0.53200000000000003</v>
          </cell>
          <cell r="L5678">
            <v>1189.5624</v>
          </cell>
        </row>
        <row r="5679">
          <cell r="A5679">
            <v>59354021</v>
          </cell>
          <cell r="B5679" t="str">
            <v>GREASE</v>
          </cell>
          <cell r="C5679" t="str">
            <v>하대호</v>
          </cell>
          <cell r="D5679">
            <v>-10.534380000000001</v>
          </cell>
          <cell r="E5679">
            <v>120</v>
          </cell>
          <cell r="F5679">
            <v>0</v>
          </cell>
          <cell r="G5679">
            <v>137.3811</v>
          </cell>
          <cell r="H5679">
            <v>0</v>
          </cell>
          <cell r="I5679">
            <v>-27.915479999999999</v>
          </cell>
          <cell r="J5679">
            <v>-28.32958</v>
          </cell>
          <cell r="K5679">
            <v>15.5</v>
          </cell>
          <cell r="L5679">
            <v>282.56020000000001</v>
          </cell>
        </row>
        <row r="5680">
          <cell r="A5680">
            <v>59907002</v>
          </cell>
          <cell r="B5680" t="str">
            <v>WAX</v>
          </cell>
          <cell r="C5680" t="str">
            <v>하대호</v>
          </cell>
          <cell r="D5680">
            <v>0</v>
          </cell>
          <cell r="E5680">
            <v>0</v>
          </cell>
          <cell r="F5680">
            <v>0</v>
          </cell>
          <cell r="G5680">
            <v>0</v>
          </cell>
          <cell r="H5680">
            <v>0</v>
          </cell>
          <cell r="I5680">
            <v>0</v>
          </cell>
          <cell r="J5680">
            <v>0</v>
          </cell>
          <cell r="K5680">
            <v>2.4E-2</v>
          </cell>
          <cell r="L5680">
            <v>7.3230000000000004</v>
          </cell>
        </row>
        <row r="5681">
          <cell r="A5681">
            <v>59907006</v>
          </cell>
          <cell r="B5681" t="str">
            <v>RESIN,PP</v>
          </cell>
          <cell r="C5681" t="str">
            <v>직송</v>
          </cell>
          <cell r="D5681">
            <v>-68.353999999999999</v>
          </cell>
          <cell r="E5681">
            <v>0</v>
          </cell>
          <cell r="F5681">
            <v>0</v>
          </cell>
          <cell r="G5681">
            <v>5.5</v>
          </cell>
          <cell r="H5681">
            <v>0</v>
          </cell>
          <cell r="I5681">
            <v>-73.853999999999999</v>
          </cell>
          <cell r="J5681">
            <v>-73.853999999999999</v>
          </cell>
          <cell r="K5681">
            <v>0</v>
          </cell>
          <cell r="L5681">
            <v>69.52</v>
          </cell>
        </row>
        <row r="5682">
          <cell r="A5682">
            <v>59907007</v>
          </cell>
          <cell r="B5682" t="str">
            <v>RESIN,PP</v>
          </cell>
          <cell r="C5682" t="str">
            <v>직송</v>
          </cell>
          <cell r="D5682">
            <v>-41.915999999999997</v>
          </cell>
          <cell r="E5682">
            <v>0</v>
          </cell>
          <cell r="F5682">
            <v>0</v>
          </cell>
          <cell r="G5682">
            <v>4</v>
          </cell>
          <cell r="H5682">
            <v>0</v>
          </cell>
          <cell r="I5682">
            <v>-45.915999999999997</v>
          </cell>
          <cell r="J5682">
            <v>-45.915999999999997</v>
          </cell>
          <cell r="K5682">
            <v>0</v>
          </cell>
          <cell r="L5682">
            <v>50.56</v>
          </cell>
        </row>
        <row r="5683">
          <cell r="A5683" t="str">
            <v>6001FC2351A</v>
          </cell>
          <cell r="B5683" t="str">
            <v>IC,DRAWING</v>
          </cell>
          <cell r="C5683" t="str">
            <v>김성국</v>
          </cell>
          <cell r="D5683">
            <v>-5</v>
          </cell>
          <cell r="E5683">
            <v>0</v>
          </cell>
          <cell r="F5683">
            <v>0</v>
          </cell>
          <cell r="G5683">
            <v>0</v>
          </cell>
          <cell r="H5683">
            <v>0</v>
          </cell>
          <cell r="I5683">
            <v>0</v>
          </cell>
          <cell r="J5683">
            <v>0</v>
          </cell>
          <cell r="K5683">
            <v>0</v>
          </cell>
          <cell r="L5683">
            <v>0</v>
          </cell>
        </row>
        <row r="5684">
          <cell r="A5684" t="str">
            <v>6002000004A</v>
          </cell>
          <cell r="B5684" t="str">
            <v>IPM</v>
          </cell>
          <cell r="C5684" t="str">
            <v>김성윤</v>
          </cell>
          <cell r="D5684">
            <v>1858</v>
          </cell>
          <cell r="E5684">
            <v>6000</v>
          </cell>
          <cell r="F5684">
            <v>0</v>
          </cell>
          <cell r="G5684">
            <v>0</v>
          </cell>
          <cell r="H5684">
            <v>6898</v>
          </cell>
          <cell r="I5684">
            <v>960</v>
          </cell>
          <cell r="J5684">
            <v>960</v>
          </cell>
          <cell r="K5684">
            <v>0</v>
          </cell>
          <cell r="L5684">
            <v>0</v>
          </cell>
        </row>
        <row r="5685">
          <cell r="A5685" t="str">
            <v>6002EC2001B</v>
          </cell>
          <cell r="B5685" t="str">
            <v>IPM</v>
          </cell>
          <cell r="C5685" t="str">
            <v>김성윤</v>
          </cell>
          <cell r="D5685">
            <v>2214</v>
          </cell>
          <cell r="E5685">
            <v>2000</v>
          </cell>
          <cell r="F5685">
            <v>0</v>
          </cell>
          <cell r="G5685">
            <v>734</v>
          </cell>
          <cell r="H5685">
            <v>360</v>
          </cell>
          <cell r="I5685">
            <v>3120</v>
          </cell>
          <cell r="J5685">
            <v>2760</v>
          </cell>
          <cell r="K5685">
            <v>0</v>
          </cell>
          <cell r="L5685">
            <v>2322</v>
          </cell>
        </row>
        <row r="5686">
          <cell r="A5686" t="str">
            <v>6002EC2002A</v>
          </cell>
          <cell r="B5686" t="str">
            <v>IPM</v>
          </cell>
          <cell r="C5686" t="str">
            <v>김성윤</v>
          </cell>
          <cell r="D5686">
            <v>1192</v>
          </cell>
          <cell r="E5686">
            <v>5000</v>
          </cell>
          <cell r="F5686">
            <v>0</v>
          </cell>
          <cell r="G5686">
            <v>0</v>
          </cell>
          <cell r="H5686">
            <v>5825</v>
          </cell>
          <cell r="I5686">
            <v>367</v>
          </cell>
          <cell r="J5686">
            <v>367</v>
          </cell>
          <cell r="K5686">
            <v>0</v>
          </cell>
          <cell r="L5686">
            <v>4908</v>
          </cell>
        </row>
        <row r="5687">
          <cell r="A5687" t="str">
            <v>6002EC2006A</v>
          </cell>
          <cell r="B5687" t="str">
            <v>IPM</v>
          </cell>
          <cell r="C5687" t="str">
            <v>김성윤</v>
          </cell>
          <cell r="D5687">
            <v>0</v>
          </cell>
          <cell r="E5687">
            <v>0</v>
          </cell>
          <cell r="F5687">
            <v>0</v>
          </cell>
          <cell r="G5687">
            <v>0</v>
          </cell>
          <cell r="H5687">
            <v>60</v>
          </cell>
          <cell r="I5687">
            <v>-60</v>
          </cell>
          <cell r="J5687">
            <v>-60</v>
          </cell>
          <cell r="K5687">
            <v>0</v>
          </cell>
          <cell r="L5687">
            <v>5</v>
          </cell>
        </row>
        <row r="5688">
          <cell r="A5688" t="str">
            <v>6002EC2007A</v>
          </cell>
          <cell r="B5688" t="str">
            <v>IPM</v>
          </cell>
          <cell r="C5688" t="str">
            <v>김성윤</v>
          </cell>
          <cell r="D5688">
            <v>21392</v>
          </cell>
          <cell r="E5688">
            <v>62000</v>
          </cell>
          <cell r="F5688">
            <v>0</v>
          </cell>
          <cell r="G5688">
            <v>25712</v>
          </cell>
          <cell r="H5688">
            <v>30653</v>
          </cell>
          <cell r="I5688">
            <v>27027</v>
          </cell>
          <cell r="J5688">
            <v>23104</v>
          </cell>
          <cell r="K5688">
            <v>0</v>
          </cell>
          <cell r="L5688">
            <v>62554</v>
          </cell>
        </row>
        <row r="5689">
          <cell r="A5689" t="str">
            <v>6002EC2008A</v>
          </cell>
          <cell r="B5689" t="str">
            <v>IPM</v>
          </cell>
          <cell r="C5689" t="str">
            <v>김성윤</v>
          </cell>
          <cell r="D5689">
            <v>20583</v>
          </cell>
          <cell r="E5689">
            <v>56000</v>
          </cell>
          <cell r="F5689">
            <v>0</v>
          </cell>
          <cell r="G5689">
            <v>2070</v>
          </cell>
          <cell r="H5689">
            <v>55913</v>
          </cell>
          <cell r="I5689">
            <v>18600</v>
          </cell>
          <cell r="J5689">
            <v>15720</v>
          </cell>
          <cell r="K5689">
            <v>0</v>
          </cell>
          <cell r="L5689">
            <v>34510</v>
          </cell>
        </row>
        <row r="5690">
          <cell r="A5690" t="str">
            <v>6016000006A</v>
          </cell>
          <cell r="B5690" t="str">
            <v>TRIAC</v>
          </cell>
          <cell r="C5690" t="str">
            <v>김국진</v>
          </cell>
          <cell r="D5690">
            <v>0</v>
          </cell>
          <cell r="E5690">
            <v>0</v>
          </cell>
          <cell r="F5690">
            <v>0</v>
          </cell>
          <cell r="G5690">
            <v>0</v>
          </cell>
          <cell r="H5690">
            <v>0</v>
          </cell>
          <cell r="I5690">
            <v>0</v>
          </cell>
          <cell r="J5690">
            <v>0</v>
          </cell>
          <cell r="K5690">
            <v>0</v>
          </cell>
          <cell r="L5690">
            <v>0</v>
          </cell>
        </row>
        <row r="5691">
          <cell r="A5691" t="str">
            <v>6016000009A</v>
          </cell>
          <cell r="B5691" t="str">
            <v>TRIAC</v>
          </cell>
          <cell r="C5691" t="str">
            <v>김성윤</v>
          </cell>
          <cell r="D5691">
            <v>118000</v>
          </cell>
          <cell r="E5691">
            <v>50000</v>
          </cell>
          <cell r="F5691">
            <v>0</v>
          </cell>
          <cell r="G5691">
            <v>0</v>
          </cell>
          <cell r="H5691">
            <v>34000</v>
          </cell>
          <cell r="I5691">
            <v>134000</v>
          </cell>
          <cell r="J5691">
            <v>134000</v>
          </cell>
          <cell r="K5691">
            <v>0</v>
          </cell>
          <cell r="L5691">
            <v>69522</v>
          </cell>
        </row>
        <row r="5692">
          <cell r="A5692" t="str">
            <v>6016A90001A</v>
          </cell>
          <cell r="B5692" t="str">
            <v>TRIAC</v>
          </cell>
          <cell r="C5692" t="str">
            <v>김국진</v>
          </cell>
          <cell r="D5692">
            <v>0</v>
          </cell>
          <cell r="E5692">
            <v>0</v>
          </cell>
          <cell r="F5692">
            <v>0</v>
          </cell>
          <cell r="G5692">
            <v>0</v>
          </cell>
          <cell r="H5692">
            <v>0</v>
          </cell>
          <cell r="I5692">
            <v>0</v>
          </cell>
          <cell r="J5692">
            <v>0</v>
          </cell>
          <cell r="K5692">
            <v>0</v>
          </cell>
          <cell r="L5692">
            <v>0</v>
          </cell>
        </row>
        <row r="5693">
          <cell r="A5693" t="str">
            <v>6016A90001D</v>
          </cell>
          <cell r="B5693" t="str">
            <v>TRIAC</v>
          </cell>
          <cell r="C5693" t="str">
            <v>김국진</v>
          </cell>
          <cell r="D5693">
            <v>7070</v>
          </cell>
          <cell r="E5693">
            <v>4800</v>
          </cell>
          <cell r="F5693">
            <v>0</v>
          </cell>
          <cell r="G5693">
            <v>0</v>
          </cell>
          <cell r="H5693">
            <v>0</v>
          </cell>
          <cell r="I5693">
            <v>11870</v>
          </cell>
          <cell r="J5693">
            <v>11870</v>
          </cell>
          <cell r="K5693">
            <v>0</v>
          </cell>
          <cell r="L5693">
            <v>0</v>
          </cell>
        </row>
        <row r="5694">
          <cell r="A5694" t="str">
            <v>6016EC9002A</v>
          </cell>
          <cell r="B5694" t="str">
            <v>TRIAC</v>
          </cell>
          <cell r="C5694" t="str">
            <v>김성윤</v>
          </cell>
          <cell r="D5694">
            <v>19823</v>
          </cell>
          <cell r="E5694">
            <v>550000</v>
          </cell>
          <cell r="F5694">
            <v>0</v>
          </cell>
          <cell r="G5694">
            <v>46175</v>
          </cell>
          <cell r="H5694">
            <v>456237</v>
          </cell>
          <cell r="I5694">
            <v>67411</v>
          </cell>
          <cell r="J5694">
            <v>47527</v>
          </cell>
          <cell r="K5694">
            <v>0</v>
          </cell>
          <cell r="L5694">
            <v>312155</v>
          </cell>
        </row>
        <row r="5695">
          <cell r="A5695" t="str">
            <v>6016EC9003A</v>
          </cell>
          <cell r="B5695" t="str">
            <v>TRIAC</v>
          </cell>
          <cell r="C5695" t="str">
            <v>김성윤</v>
          </cell>
          <cell r="D5695">
            <v>22314</v>
          </cell>
          <cell r="E5695">
            <v>63144</v>
          </cell>
          <cell r="F5695">
            <v>0</v>
          </cell>
          <cell r="G5695">
            <v>0</v>
          </cell>
          <cell r="H5695">
            <v>82410</v>
          </cell>
          <cell r="I5695">
            <v>3048</v>
          </cell>
          <cell r="J5695">
            <v>8048</v>
          </cell>
          <cell r="K5695">
            <v>0</v>
          </cell>
          <cell r="L5695">
            <v>100119</v>
          </cell>
        </row>
        <row r="5696">
          <cell r="A5696" t="str">
            <v>6016FC9121A</v>
          </cell>
          <cell r="B5696" t="str">
            <v>TRIAC</v>
          </cell>
          <cell r="C5696" t="str">
            <v>김국진</v>
          </cell>
          <cell r="D5696">
            <v>0</v>
          </cell>
          <cell r="E5696">
            <v>0</v>
          </cell>
          <cell r="F5696">
            <v>0</v>
          </cell>
          <cell r="G5696">
            <v>0</v>
          </cell>
          <cell r="H5696">
            <v>0</v>
          </cell>
          <cell r="I5696">
            <v>0</v>
          </cell>
          <cell r="J5696">
            <v>0</v>
          </cell>
          <cell r="K5696">
            <v>0</v>
          </cell>
          <cell r="L5696">
            <v>1074</v>
          </cell>
        </row>
        <row r="5697">
          <cell r="A5697" t="str">
            <v>6016W5A001A</v>
          </cell>
          <cell r="B5697" t="str">
            <v>TRIAC</v>
          </cell>
          <cell r="C5697" t="str">
            <v>김성윤</v>
          </cell>
          <cell r="D5697">
            <v>10981.235290000001</v>
          </cell>
          <cell r="E5697">
            <v>20000</v>
          </cell>
          <cell r="F5697">
            <v>0</v>
          </cell>
          <cell r="G5697">
            <v>256</v>
          </cell>
          <cell r="H5697">
            <v>24000</v>
          </cell>
          <cell r="I5697">
            <v>6725.2352899999996</v>
          </cell>
          <cell r="J5697">
            <v>6719.2352899999996</v>
          </cell>
          <cell r="K5697">
            <v>0</v>
          </cell>
          <cell r="L5697">
            <v>2857</v>
          </cell>
        </row>
        <row r="5698">
          <cell r="A5698" t="str">
            <v>6016W5A013A</v>
          </cell>
          <cell r="B5698" t="str">
            <v>TRIAC</v>
          </cell>
          <cell r="C5698" t="str">
            <v>김성윤</v>
          </cell>
          <cell r="D5698">
            <v>55000</v>
          </cell>
          <cell r="E5698">
            <v>110000</v>
          </cell>
          <cell r="F5698">
            <v>0</v>
          </cell>
          <cell r="G5698">
            <v>0</v>
          </cell>
          <cell r="H5698">
            <v>129381</v>
          </cell>
          <cell r="I5698">
            <v>35619</v>
          </cell>
          <cell r="J5698">
            <v>35619</v>
          </cell>
          <cell r="K5698">
            <v>0</v>
          </cell>
          <cell r="L5698">
            <v>174088</v>
          </cell>
        </row>
        <row r="5699">
          <cell r="A5699" t="str">
            <v>6024W5A0005</v>
          </cell>
          <cell r="B5699" t="str">
            <v>VOLUME,ROTARY</v>
          </cell>
          <cell r="C5699" t="str">
            <v>양영만</v>
          </cell>
          <cell r="D5699">
            <v>1203</v>
          </cell>
          <cell r="E5699">
            <v>10000</v>
          </cell>
          <cell r="F5699">
            <v>0</v>
          </cell>
          <cell r="G5699">
            <v>205</v>
          </cell>
          <cell r="H5699">
            <v>4200</v>
          </cell>
          <cell r="I5699">
            <v>6798</v>
          </cell>
          <cell r="J5699">
            <v>6798</v>
          </cell>
          <cell r="K5699">
            <v>0</v>
          </cell>
          <cell r="L5699">
            <v>885</v>
          </cell>
        </row>
        <row r="5700">
          <cell r="A5700" t="str">
            <v>6102FC1158C</v>
          </cell>
          <cell r="B5700" t="str">
            <v>VARISTOR</v>
          </cell>
          <cell r="C5700" t="str">
            <v>정동석</v>
          </cell>
          <cell r="D5700">
            <v>-20</v>
          </cell>
          <cell r="E5700">
            <v>20</v>
          </cell>
          <cell r="F5700">
            <v>0</v>
          </cell>
          <cell r="G5700">
            <v>0</v>
          </cell>
          <cell r="H5700">
            <v>0</v>
          </cell>
          <cell r="I5700">
            <v>0</v>
          </cell>
          <cell r="J5700">
            <v>0</v>
          </cell>
          <cell r="K5700">
            <v>0</v>
          </cell>
          <cell r="L5700">
            <v>852</v>
          </cell>
        </row>
        <row r="5701">
          <cell r="A5701" t="str">
            <v>6102FC1158D</v>
          </cell>
          <cell r="B5701" t="str">
            <v>VARISTOR</v>
          </cell>
          <cell r="C5701" t="str">
            <v>정동석</v>
          </cell>
          <cell r="D5701">
            <v>0</v>
          </cell>
          <cell r="E5701">
            <v>700</v>
          </cell>
          <cell r="F5701">
            <v>0</v>
          </cell>
          <cell r="G5701">
            <v>720</v>
          </cell>
          <cell r="H5701">
            <v>0</v>
          </cell>
          <cell r="I5701">
            <v>-20</v>
          </cell>
          <cell r="J5701">
            <v>0</v>
          </cell>
          <cell r="K5701">
            <v>0</v>
          </cell>
          <cell r="L5701">
            <v>1872</v>
          </cell>
        </row>
        <row r="5702">
          <cell r="A5702" t="str">
            <v>6102W5V004A</v>
          </cell>
          <cell r="B5702" t="str">
            <v>VARISTOR</v>
          </cell>
          <cell r="C5702" t="str">
            <v>정동석</v>
          </cell>
          <cell r="D5702">
            <v>3948</v>
          </cell>
          <cell r="E5702">
            <v>43200</v>
          </cell>
          <cell r="F5702">
            <v>0</v>
          </cell>
          <cell r="G5702">
            <v>49437</v>
          </cell>
          <cell r="H5702">
            <v>0</v>
          </cell>
          <cell r="I5702">
            <v>-2289</v>
          </cell>
          <cell r="J5702">
            <v>46</v>
          </cell>
          <cell r="K5702">
            <v>2</v>
          </cell>
          <cell r="L5702">
            <v>559311</v>
          </cell>
        </row>
        <row r="5703">
          <cell r="A5703" t="str">
            <v>6102W5V005A</v>
          </cell>
          <cell r="B5703" t="str">
            <v>VARISTOR</v>
          </cell>
          <cell r="C5703" t="str">
            <v>정동석</v>
          </cell>
          <cell r="D5703">
            <v>-173</v>
          </cell>
          <cell r="E5703">
            <v>429</v>
          </cell>
          <cell r="F5703">
            <v>0</v>
          </cell>
          <cell r="G5703">
            <v>256</v>
          </cell>
          <cell r="H5703">
            <v>0</v>
          </cell>
          <cell r="I5703">
            <v>0</v>
          </cell>
          <cell r="J5703">
            <v>0</v>
          </cell>
          <cell r="K5703">
            <v>0</v>
          </cell>
          <cell r="L5703">
            <v>6072</v>
          </cell>
        </row>
        <row r="5704">
          <cell r="A5704" t="str">
            <v>6110R00004A</v>
          </cell>
          <cell r="B5704" t="str">
            <v>VOLUME,ROTARY</v>
          </cell>
          <cell r="C5704" t="str">
            <v>황명규</v>
          </cell>
          <cell r="D5704">
            <v>-20</v>
          </cell>
          <cell r="E5704">
            <v>0</v>
          </cell>
          <cell r="F5704">
            <v>0</v>
          </cell>
          <cell r="G5704">
            <v>304</v>
          </cell>
          <cell r="H5704">
            <v>0</v>
          </cell>
          <cell r="I5704">
            <v>-324</v>
          </cell>
          <cell r="J5704">
            <v>-8</v>
          </cell>
          <cell r="K5704">
            <v>0</v>
          </cell>
          <cell r="L5704">
            <v>54413</v>
          </cell>
        </row>
        <row r="5705">
          <cell r="A5705" t="str">
            <v>6110R00015A</v>
          </cell>
          <cell r="B5705" t="str">
            <v>VOLUME,ROTARY</v>
          </cell>
          <cell r="C5705" t="str">
            <v>황명규</v>
          </cell>
          <cell r="D5705">
            <v>2661</v>
          </cell>
          <cell r="E5705">
            <v>16800</v>
          </cell>
          <cell r="F5705">
            <v>0</v>
          </cell>
          <cell r="G5705">
            <v>13777</v>
          </cell>
          <cell r="H5705">
            <v>0</v>
          </cell>
          <cell r="I5705">
            <v>5664</v>
          </cell>
          <cell r="J5705">
            <v>5075</v>
          </cell>
          <cell r="K5705">
            <v>0</v>
          </cell>
          <cell r="L5705">
            <v>33855</v>
          </cell>
        </row>
        <row r="5706">
          <cell r="A5706" t="str">
            <v>6120FA1415A</v>
          </cell>
          <cell r="B5706" t="str">
            <v>CAPACITOR ASSEMBLY</v>
          </cell>
          <cell r="C5706" t="str">
            <v>김희정</v>
          </cell>
          <cell r="D5706">
            <v>195</v>
          </cell>
          <cell r="E5706">
            <v>8412</v>
          </cell>
          <cell r="F5706">
            <v>0</v>
          </cell>
          <cell r="G5706">
            <v>8460</v>
          </cell>
          <cell r="H5706">
            <v>140</v>
          </cell>
          <cell r="I5706">
            <v>7</v>
          </cell>
          <cell r="J5706">
            <v>4</v>
          </cell>
          <cell r="K5706">
            <v>0</v>
          </cell>
          <cell r="L5706">
            <v>9462</v>
          </cell>
        </row>
        <row r="5707">
          <cell r="A5707" t="str">
            <v>6120FA1415B</v>
          </cell>
          <cell r="B5707" t="str">
            <v>CAPACITOR ASSEMBLY</v>
          </cell>
          <cell r="C5707" t="str">
            <v>김희정</v>
          </cell>
          <cell r="D5707">
            <v>0</v>
          </cell>
          <cell r="E5707">
            <v>2918</v>
          </cell>
          <cell r="F5707">
            <v>0</v>
          </cell>
          <cell r="G5707">
            <v>2918</v>
          </cell>
          <cell r="H5707">
            <v>0</v>
          </cell>
          <cell r="I5707">
            <v>0</v>
          </cell>
          <cell r="J5707">
            <v>0</v>
          </cell>
          <cell r="K5707">
            <v>0</v>
          </cell>
          <cell r="L5707">
            <v>3414</v>
          </cell>
        </row>
        <row r="5708">
          <cell r="A5708" t="str">
            <v>6120FA1415C</v>
          </cell>
          <cell r="B5708" t="str">
            <v>CAPACITOR ASSEMBLY</v>
          </cell>
          <cell r="C5708" t="str">
            <v>김희정</v>
          </cell>
          <cell r="D5708">
            <v>15</v>
          </cell>
          <cell r="E5708">
            <v>14301</v>
          </cell>
          <cell r="F5708">
            <v>0</v>
          </cell>
          <cell r="G5708">
            <v>14305</v>
          </cell>
          <cell r="H5708">
            <v>10</v>
          </cell>
          <cell r="I5708">
            <v>0</v>
          </cell>
          <cell r="J5708">
            <v>-101</v>
          </cell>
          <cell r="K5708">
            <v>0</v>
          </cell>
          <cell r="L5708">
            <v>16822</v>
          </cell>
        </row>
        <row r="5709">
          <cell r="A5709" t="str">
            <v>6120FA1415D</v>
          </cell>
          <cell r="B5709" t="str">
            <v>CAPACITOR ASSEMBLY</v>
          </cell>
          <cell r="C5709" t="str">
            <v>김희정</v>
          </cell>
          <cell r="D5709">
            <v>0</v>
          </cell>
          <cell r="E5709">
            <v>5095</v>
          </cell>
          <cell r="F5709">
            <v>0</v>
          </cell>
          <cell r="G5709">
            <v>5004</v>
          </cell>
          <cell r="H5709">
            <v>0</v>
          </cell>
          <cell r="I5709">
            <v>91</v>
          </cell>
          <cell r="J5709">
            <v>91</v>
          </cell>
          <cell r="K5709">
            <v>0</v>
          </cell>
          <cell r="L5709">
            <v>6025</v>
          </cell>
        </row>
        <row r="5710">
          <cell r="A5710" t="str">
            <v>6120FA1415E</v>
          </cell>
          <cell r="B5710" t="str">
            <v>CAPACITOR ASSEMBLY</v>
          </cell>
          <cell r="C5710" t="str">
            <v>김희정</v>
          </cell>
          <cell r="D5710">
            <v>734</v>
          </cell>
          <cell r="E5710">
            <v>15774</v>
          </cell>
          <cell r="F5710">
            <v>0</v>
          </cell>
          <cell r="G5710">
            <v>16496</v>
          </cell>
          <cell r="H5710">
            <v>10</v>
          </cell>
          <cell r="I5710">
            <v>2</v>
          </cell>
          <cell r="J5710">
            <v>-889</v>
          </cell>
          <cell r="K5710">
            <v>0</v>
          </cell>
          <cell r="L5710">
            <v>21063</v>
          </cell>
        </row>
        <row r="5711">
          <cell r="A5711" t="str">
            <v>6120FA1415F</v>
          </cell>
          <cell r="B5711" t="str">
            <v>CAPACITOR ASSEMBLY</v>
          </cell>
          <cell r="C5711" t="str">
            <v>김국진</v>
          </cell>
          <cell r="D5711">
            <v>23327</v>
          </cell>
          <cell r="E5711">
            <v>30000</v>
          </cell>
          <cell r="F5711">
            <v>0</v>
          </cell>
          <cell r="G5711">
            <v>20706</v>
          </cell>
          <cell r="H5711">
            <v>0</v>
          </cell>
          <cell r="I5711">
            <v>32620</v>
          </cell>
          <cell r="J5711">
            <v>40944</v>
          </cell>
          <cell r="K5711">
            <v>0</v>
          </cell>
          <cell r="L5711">
            <v>28750</v>
          </cell>
        </row>
        <row r="5712">
          <cell r="A5712" t="str">
            <v>6120FA1415G</v>
          </cell>
          <cell r="B5712" t="str">
            <v>CAPACITOR ASSEMBLY</v>
          </cell>
          <cell r="C5712" t="str">
            <v>김국진</v>
          </cell>
          <cell r="D5712">
            <v>4319</v>
          </cell>
          <cell r="E5712">
            <v>0</v>
          </cell>
          <cell r="F5712">
            <v>0</v>
          </cell>
          <cell r="G5712">
            <v>186</v>
          </cell>
          <cell r="H5712">
            <v>0</v>
          </cell>
          <cell r="I5712">
            <v>4133</v>
          </cell>
          <cell r="J5712">
            <v>4133</v>
          </cell>
          <cell r="K5712">
            <v>0</v>
          </cell>
          <cell r="L5712">
            <v>186</v>
          </cell>
        </row>
        <row r="5713">
          <cell r="A5713" t="str">
            <v>6120FA1415H</v>
          </cell>
          <cell r="B5713" t="str">
            <v>CAPACITOR ASSEMBLY</v>
          </cell>
          <cell r="C5713" t="str">
            <v>김국진</v>
          </cell>
          <cell r="D5713">
            <v>3516</v>
          </cell>
          <cell r="E5713">
            <v>0</v>
          </cell>
          <cell r="F5713">
            <v>0</v>
          </cell>
          <cell r="G5713">
            <v>648</v>
          </cell>
          <cell r="H5713">
            <v>0</v>
          </cell>
          <cell r="I5713">
            <v>2868</v>
          </cell>
          <cell r="J5713">
            <v>2190</v>
          </cell>
          <cell r="K5713">
            <v>0</v>
          </cell>
          <cell r="L5713">
            <v>2004</v>
          </cell>
        </row>
        <row r="5714">
          <cell r="A5714" t="str">
            <v>6120FC9024A</v>
          </cell>
          <cell r="B5714" t="str">
            <v>CAPACITOR,DRAWING</v>
          </cell>
          <cell r="C5714" t="str">
            <v>정동석</v>
          </cell>
          <cell r="D5714">
            <v>0</v>
          </cell>
          <cell r="E5714">
            <v>0</v>
          </cell>
          <cell r="F5714">
            <v>0</v>
          </cell>
          <cell r="G5714">
            <v>0</v>
          </cell>
          <cell r="H5714">
            <v>0</v>
          </cell>
          <cell r="I5714">
            <v>0</v>
          </cell>
          <cell r="J5714">
            <v>0</v>
          </cell>
          <cell r="K5714">
            <v>5</v>
          </cell>
          <cell r="L5714">
            <v>75901</v>
          </cell>
        </row>
        <row r="5715">
          <cell r="A5715" t="str">
            <v>6121EA1002A</v>
          </cell>
          <cell r="B5715" t="str">
            <v>CAPACITOR ASSEMBLY</v>
          </cell>
          <cell r="C5715" t="str">
            <v>김희정</v>
          </cell>
          <cell r="D5715">
            <v>228</v>
          </cell>
          <cell r="E5715">
            <v>0</v>
          </cell>
          <cell r="F5715">
            <v>0</v>
          </cell>
          <cell r="G5715">
            <v>0</v>
          </cell>
          <cell r="H5715">
            <v>0</v>
          </cell>
          <cell r="I5715">
            <v>228</v>
          </cell>
          <cell r="J5715">
            <v>228</v>
          </cell>
          <cell r="K5715">
            <v>0</v>
          </cell>
          <cell r="L5715">
            <v>228</v>
          </cell>
        </row>
        <row r="5716">
          <cell r="A5716" t="str">
            <v>6121EA1002B</v>
          </cell>
          <cell r="B5716" t="str">
            <v>CAPACITOR ASSEMBLY</v>
          </cell>
          <cell r="C5716" t="str">
            <v>김희정</v>
          </cell>
          <cell r="D5716">
            <v>304</v>
          </cell>
          <cell r="E5716">
            <v>0</v>
          </cell>
          <cell r="F5716">
            <v>0</v>
          </cell>
          <cell r="G5716">
            <v>0</v>
          </cell>
          <cell r="H5716">
            <v>0</v>
          </cell>
          <cell r="I5716">
            <v>304</v>
          </cell>
          <cell r="J5716">
            <v>304</v>
          </cell>
          <cell r="K5716">
            <v>0</v>
          </cell>
          <cell r="L5716">
            <v>309</v>
          </cell>
        </row>
        <row r="5717">
          <cell r="A5717" t="str">
            <v>6121EA2001A</v>
          </cell>
          <cell r="B5717" t="str">
            <v>CAPACITOR ASSEMBLY</v>
          </cell>
          <cell r="D5717">
            <v>0</v>
          </cell>
          <cell r="E5717">
            <v>2595</v>
          </cell>
          <cell r="F5717">
            <v>0</v>
          </cell>
          <cell r="G5717">
            <v>2121</v>
          </cell>
          <cell r="H5717">
            <v>0</v>
          </cell>
          <cell r="I5717">
            <v>474</v>
          </cell>
          <cell r="J5717">
            <v>0</v>
          </cell>
          <cell r="K5717">
            <v>0</v>
          </cell>
          <cell r="L5717">
            <v>2820</v>
          </cell>
        </row>
        <row r="5718">
          <cell r="A5718" t="str">
            <v>6121EL2001A</v>
          </cell>
          <cell r="B5718" t="str">
            <v>CAPACITOR ASSEMBLY</v>
          </cell>
          <cell r="C5718" t="str">
            <v>허순</v>
          </cell>
          <cell r="D5718">
            <v>0</v>
          </cell>
          <cell r="E5718">
            <v>2946</v>
          </cell>
          <cell r="F5718">
            <v>0</v>
          </cell>
          <cell r="G5718">
            <v>2789</v>
          </cell>
          <cell r="H5718">
            <v>0</v>
          </cell>
          <cell r="I5718">
            <v>157</v>
          </cell>
          <cell r="J5718">
            <v>150</v>
          </cell>
          <cell r="K5718">
            <v>0</v>
          </cell>
          <cell r="L5718">
            <v>2796</v>
          </cell>
        </row>
        <row r="5719">
          <cell r="A5719" t="str">
            <v>6121EL2001B</v>
          </cell>
          <cell r="B5719" t="str">
            <v>CAPACITOR ASSEMBLY</v>
          </cell>
          <cell r="C5719" t="str">
            <v>김국진</v>
          </cell>
          <cell r="D5719">
            <v>5310</v>
          </cell>
          <cell r="E5719">
            <v>0</v>
          </cell>
          <cell r="F5719">
            <v>0</v>
          </cell>
          <cell r="G5719">
            <v>5524</v>
          </cell>
          <cell r="H5719">
            <v>400</v>
          </cell>
          <cell r="I5719">
            <v>-614</v>
          </cell>
          <cell r="J5719">
            <v>-614</v>
          </cell>
          <cell r="K5719">
            <v>0</v>
          </cell>
          <cell r="L5719">
            <v>6575</v>
          </cell>
        </row>
        <row r="5720">
          <cell r="A5720" t="str">
            <v>6121EL2001C</v>
          </cell>
          <cell r="B5720" t="str">
            <v>CAPACITOR ASSEMBLY</v>
          </cell>
          <cell r="C5720" t="str">
            <v>김국진</v>
          </cell>
          <cell r="D5720">
            <v>284</v>
          </cell>
          <cell r="E5720">
            <v>0</v>
          </cell>
          <cell r="F5720">
            <v>0</v>
          </cell>
          <cell r="G5720">
            <v>0</v>
          </cell>
          <cell r="H5720">
            <v>0</v>
          </cell>
          <cell r="I5720">
            <v>284</v>
          </cell>
          <cell r="J5720">
            <v>284</v>
          </cell>
          <cell r="K5720">
            <v>0</v>
          </cell>
          <cell r="L5720">
            <v>76</v>
          </cell>
        </row>
        <row r="5721">
          <cell r="A5721" t="str">
            <v>6121EL2001D</v>
          </cell>
          <cell r="B5721" t="str">
            <v>CAPACITOR ASSEMBLY</v>
          </cell>
          <cell r="C5721" t="str">
            <v>김국진</v>
          </cell>
          <cell r="D5721">
            <v>622</v>
          </cell>
          <cell r="E5721">
            <v>0</v>
          </cell>
          <cell r="F5721">
            <v>0</v>
          </cell>
          <cell r="G5721">
            <v>96</v>
          </cell>
          <cell r="H5721">
            <v>5</v>
          </cell>
          <cell r="I5721">
            <v>521</v>
          </cell>
          <cell r="J5721">
            <v>521</v>
          </cell>
          <cell r="K5721">
            <v>0</v>
          </cell>
          <cell r="L5721">
            <v>96</v>
          </cell>
        </row>
        <row r="5722">
          <cell r="A5722" t="str">
            <v>6121EL2001E</v>
          </cell>
          <cell r="B5722" t="str">
            <v>CAPACITOR ASSEMBLY</v>
          </cell>
          <cell r="C5722" t="str">
            <v>김국진</v>
          </cell>
          <cell r="D5722">
            <v>1425</v>
          </cell>
          <cell r="E5722">
            <v>0</v>
          </cell>
          <cell r="F5722">
            <v>0</v>
          </cell>
          <cell r="G5722">
            <v>0</v>
          </cell>
          <cell r="H5722">
            <v>5</v>
          </cell>
          <cell r="I5722">
            <v>1420</v>
          </cell>
          <cell r="J5722">
            <v>1420</v>
          </cell>
          <cell r="K5722">
            <v>0</v>
          </cell>
          <cell r="L5722">
            <v>0</v>
          </cell>
        </row>
        <row r="5723">
          <cell r="A5723" t="str">
            <v>6121FA2120G</v>
          </cell>
          <cell r="B5723" t="str">
            <v>CAPACITOR ASSEMBLY</v>
          </cell>
          <cell r="C5723" t="str">
            <v>김희정</v>
          </cell>
          <cell r="D5723">
            <v>0</v>
          </cell>
          <cell r="E5723">
            <v>320</v>
          </cell>
          <cell r="F5723">
            <v>0</v>
          </cell>
          <cell r="G5723">
            <v>320</v>
          </cell>
          <cell r="H5723">
            <v>0</v>
          </cell>
          <cell r="I5723">
            <v>0</v>
          </cell>
          <cell r="J5723">
            <v>0</v>
          </cell>
          <cell r="K5723">
            <v>0</v>
          </cell>
          <cell r="L5723">
            <v>320</v>
          </cell>
        </row>
        <row r="5724">
          <cell r="A5724" t="str">
            <v>6121FA2120S</v>
          </cell>
          <cell r="B5724" t="str">
            <v>CAPACITOR ASSEMBLY</v>
          </cell>
          <cell r="C5724" t="str">
            <v>김희정</v>
          </cell>
          <cell r="D5724">
            <v>259</v>
          </cell>
          <cell r="E5724">
            <v>2367</v>
          </cell>
          <cell r="F5724">
            <v>0</v>
          </cell>
          <cell r="G5724">
            <v>2171</v>
          </cell>
          <cell r="H5724">
            <v>0</v>
          </cell>
          <cell r="I5724">
            <v>455</v>
          </cell>
          <cell r="J5724">
            <v>122</v>
          </cell>
          <cell r="K5724">
            <v>0</v>
          </cell>
          <cell r="L5724">
            <v>3203</v>
          </cell>
        </row>
        <row r="5725">
          <cell r="A5725" t="str">
            <v>6140EC9002A</v>
          </cell>
          <cell r="B5725" t="str">
            <v>COIL,CHOKE</v>
          </cell>
          <cell r="C5725" t="str">
            <v>정동석</v>
          </cell>
          <cell r="D5725">
            <v>-212</v>
          </cell>
          <cell r="E5725">
            <v>362</v>
          </cell>
          <cell r="F5725">
            <v>0</v>
          </cell>
          <cell r="G5725">
            <v>980</v>
          </cell>
          <cell r="H5725">
            <v>0</v>
          </cell>
          <cell r="I5725">
            <v>-830</v>
          </cell>
          <cell r="J5725">
            <v>-830</v>
          </cell>
          <cell r="K5725">
            <v>0</v>
          </cell>
          <cell r="L5725">
            <v>984</v>
          </cell>
        </row>
        <row r="5726">
          <cell r="A5726" t="str">
            <v>6140FC3185C</v>
          </cell>
          <cell r="B5726" t="str">
            <v>COIL,CHOKE</v>
          </cell>
          <cell r="C5726" t="str">
            <v>황명규</v>
          </cell>
          <cell r="D5726">
            <v>-179</v>
          </cell>
          <cell r="E5726">
            <v>432</v>
          </cell>
          <cell r="F5726">
            <v>0</v>
          </cell>
          <cell r="G5726">
            <v>382</v>
          </cell>
          <cell r="H5726">
            <v>0</v>
          </cell>
          <cell r="I5726">
            <v>-129</v>
          </cell>
          <cell r="J5726">
            <v>-129</v>
          </cell>
          <cell r="K5726">
            <v>0</v>
          </cell>
          <cell r="L5726">
            <v>1420</v>
          </cell>
        </row>
        <row r="5727">
          <cell r="A5727" t="str">
            <v>6140FC3185D</v>
          </cell>
          <cell r="B5727" t="str">
            <v>COIL,CHOKE</v>
          </cell>
          <cell r="C5727" t="str">
            <v>황명규</v>
          </cell>
          <cell r="D5727">
            <v>-623.5</v>
          </cell>
          <cell r="E5727">
            <v>2808</v>
          </cell>
          <cell r="F5727">
            <v>0</v>
          </cell>
          <cell r="G5727">
            <v>1980</v>
          </cell>
          <cell r="H5727">
            <v>0</v>
          </cell>
          <cell r="I5727">
            <v>204.5</v>
          </cell>
          <cell r="J5727">
            <v>204.5</v>
          </cell>
          <cell r="K5727">
            <v>0</v>
          </cell>
          <cell r="L5727">
            <v>6024</v>
          </cell>
        </row>
        <row r="5728">
          <cell r="A5728" t="str">
            <v>6140FC9167A</v>
          </cell>
          <cell r="B5728" t="str">
            <v>COIL,CHOKE</v>
          </cell>
          <cell r="C5728" t="str">
            <v>황명규</v>
          </cell>
          <cell r="D5728">
            <v>-5</v>
          </cell>
          <cell r="E5728">
            <v>0</v>
          </cell>
          <cell r="F5728">
            <v>0</v>
          </cell>
          <cell r="G5728">
            <v>0</v>
          </cell>
          <cell r="H5728">
            <v>0</v>
          </cell>
          <cell r="I5728">
            <v>-5</v>
          </cell>
          <cell r="J5728">
            <v>0</v>
          </cell>
          <cell r="K5728">
            <v>0</v>
          </cell>
          <cell r="L5728">
            <v>0</v>
          </cell>
        </row>
        <row r="5729">
          <cell r="A5729" t="str">
            <v>6140FC9167C</v>
          </cell>
          <cell r="B5729" t="str">
            <v>COIL,CHOKE</v>
          </cell>
          <cell r="C5729" t="str">
            <v>황명규</v>
          </cell>
          <cell r="D5729">
            <v>-5</v>
          </cell>
          <cell r="E5729">
            <v>0</v>
          </cell>
          <cell r="F5729">
            <v>0</v>
          </cell>
          <cell r="G5729">
            <v>0</v>
          </cell>
          <cell r="H5729">
            <v>0</v>
          </cell>
          <cell r="I5729">
            <v>-5</v>
          </cell>
          <cell r="J5729">
            <v>0</v>
          </cell>
          <cell r="K5729">
            <v>0</v>
          </cell>
          <cell r="L5729">
            <v>0</v>
          </cell>
        </row>
        <row r="5730">
          <cell r="A5730" t="str">
            <v>6170EC1006A</v>
          </cell>
          <cell r="B5730" t="str">
            <v>TRANSFORMER,CONTROLLER</v>
          </cell>
          <cell r="C5730" t="str">
            <v>황명규</v>
          </cell>
          <cell r="D5730">
            <v>910</v>
          </cell>
          <cell r="E5730">
            <v>4641</v>
          </cell>
          <cell r="F5730">
            <v>0</v>
          </cell>
          <cell r="G5730">
            <v>4845</v>
          </cell>
          <cell r="H5730">
            <v>0</v>
          </cell>
          <cell r="I5730">
            <v>706</v>
          </cell>
          <cell r="J5730">
            <v>704</v>
          </cell>
          <cell r="K5730">
            <v>0</v>
          </cell>
          <cell r="L5730">
            <v>107802</v>
          </cell>
        </row>
        <row r="5731">
          <cell r="A5731" t="str">
            <v>6170EC1006B</v>
          </cell>
          <cell r="B5731" t="str">
            <v>TRANSFORMER,CONTROLLER</v>
          </cell>
          <cell r="C5731" t="str">
            <v>황명규</v>
          </cell>
          <cell r="D5731">
            <v>-1028</v>
          </cell>
          <cell r="E5731">
            <v>26520</v>
          </cell>
          <cell r="F5731">
            <v>0</v>
          </cell>
          <cell r="G5731">
            <v>22173</v>
          </cell>
          <cell r="H5731">
            <v>0</v>
          </cell>
          <cell r="I5731">
            <v>3319</v>
          </cell>
          <cell r="J5731">
            <v>860</v>
          </cell>
          <cell r="K5731">
            <v>0</v>
          </cell>
          <cell r="L5731">
            <v>29004</v>
          </cell>
        </row>
        <row r="5732">
          <cell r="A5732" t="str">
            <v>6170EC1006D</v>
          </cell>
          <cell r="B5732" t="str">
            <v>TRANSFORMER,CONTROLLER</v>
          </cell>
          <cell r="C5732" t="str">
            <v>황명규</v>
          </cell>
          <cell r="D5732">
            <v>471</v>
          </cell>
          <cell r="E5732">
            <v>133</v>
          </cell>
          <cell r="F5732">
            <v>0</v>
          </cell>
          <cell r="G5732">
            <v>612</v>
          </cell>
          <cell r="H5732">
            <v>0</v>
          </cell>
          <cell r="I5732">
            <v>-8</v>
          </cell>
          <cell r="J5732">
            <v>-8</v>
          </cell>
          <cell r="K5732">
            <v>0</v>
          </cell>
          <cell r="L5732">
            <v>866</v>
          </cell>
        </row>
        <row r="5733">
          <cell r="A5733" t="str">
            <v>6170EC2003A</v>
          </cell>
          <cell r="B5733" t="str">
            <v>TRANSFORMER,CONTROLLER</v>
          </cell>
          <cell r="C5733" t="str">
            <v>황명규</v>
          </cell>
          <cell r="D5733">
            <v>0</v>
          </cell>
          <cell r="E5733">
            <v>3800</v>
          </cell>
          <cell r="F5733">
            <v>0</v>
          </cell>
          <cell r="G5733">
            <v>2112</v>
          </cell>
          <cell r="H5733">
            <v>0</v>
          </cell>
          <cell r="I5733">
            <v>1688</v>
          </cell>
          <cell r="J5733">
            <v>1688</v>
          </cell>
          <cell r="K5733">
            <v>0</v>
          </cell>
          <cell r="L5733">
            <v>7192</v>
          </cell>
        </row>
        <row r="5734">
          <cell r="A5734" t="str">
            <v>6170EC2004B</v>
          </cell>
          <cell r="B5734" t="str">
            <v>TRANSFORMER,CONTROLLER</v>
          </cell>
          <cell r="C5734" t="str">
            <v>황명규</v>
          </cell>
          <cell r="D5734">
            <v>-1976</v>
          </cell>
          <cell r="E5734">
            <v>29880</v>
          </cell>
          <cell r="F5734">
            <v>0</v>
          </cell>
          <cell r="G5734">
            <v>26084</v>
          </cell>
          <cell r="H5734">
            <v>0</v>
          </cell>
          <cell r="I5734">
            <v>1695</v>
          </cell>
          <cell r="J5734">
            <v>-12</v>
          </cell>
          <cell r="K5734">
            <v>1</v>
          </cell>
          <cell r="L5734">
            <v>75219</v>
          </cell>
        </row>
        <row r="5735">
          <cell r="A5735" t="str">
            <v>6170EC2004C</v>
          </cell>
          <cell r="B5735" t="str">
            <v>TRANSFORMER,CONTROLLER</v>
          </cell>
          <cell r="C5735" t="str">
            <v>황명규</v>
          </cell>
          <cell r="D5735">
            <v>0</v>
          </cell>
          <cell r="E5735">
            <v>304</v>
          </cell>
          <cell r="F5735">
            <v>0</v>
          </cell>
          <cell r="G5735">
            <v>384</v>
          </cell>
          <cell r="H5735">
            <v>0</v>
          </cell>
          <cell r="I5735">
            <v>-80</v>
          </cell>
          <cell r="J5735">
            <v>0</v>
          </cell>
          <cell r="K5735">
            <v>0</v>
          </cell>
          <cell r="L5735">
            <v>388</v>
          </cell>
        </row>
        <row r="5736">
          <cell r="A5736" t="str">
            <v>6170EC2004D</v>
          </cell>
          <cell r="B5736" t="str">
            <v>TRANSFORMER,CONTROLLER</v>
          </cell>
          <cell r="C5736" t="str">
            <v>황명규</v>
          </cell>
          <cell r="D5736">
            <v>0</v>
          </cell>
          <cell r="E5736">
            <v>130</v>
          </cell>
          <cell r="F5736">
            <v>0</v>
          </cell>
          <cell r="G5736">
            <v>30</v>
          </cell>
          <cell r="H5736">
            <v>0</v>
          </cell>
          <cell r="I5736">
            <v>100</v>
          </cell>
          <cell r="J5736">
            <v>100</v>
          </cell>
          <cell r="K5736">
            <v>0</v>
          </cell>
          <cell r="L5736">
            <v>11745</v>
          </cell>
        </row>
        <row r="5737">
          <cell r="A5737" t="str">
            <v>6170EC2004E</v>
          </cell>
          <cell r="B5737" t="str">
            <v>TRANSFORMER,CONTROLLER</v>
          </cell>
          <cell r="C5737" t="str">
            <v>황명규</v>
          </cell>
          <cell r="D5737">
            <v>-10</v>
          </cell>
          <cell r="E5737">
            <v>10</v>
          </cell>
          <cell r="F5737">
            <v>0</v>
          </cell>
          <cell r="G5737">
            <v>0</v>
          </cell>
          <cell r="H5737">
            <v>0</v>
          </cell>
          <cell r="I5737">
            <v>0</v>
          </cell>
          <cell r="J5737">
            <v>0</v>
          </cell>
          <cell r="K5737">
            <v>0</v>
          </cell>
          <cell r="L5737">
            <v>15</v>
          </cell>
        </row>
        <row r="5738">
          <cell r="A5738" t="str">
            <v>6170EC2006A</v>
          </cell>
          <cell r="B5738" t="str">
            <v>TRANSFORMER,CONTROLLER</v>
          </cell>
          <cell r="C5738" t="str">
            <v>황명규</v>
          </cell>
          <cell r="D5738">
            <v>-125</v>
          </cell>
          <cell r="E5738">
            <v>0</v>
          </cell>
          <cell r="F5738">
            <v>0</v>
          </cell>
          <cell r="G5738">
            <v>44</v>
          </cell>
          <cell r="H5738">
            <v>0</v>
          </cell>
          <cell r="I5738">
            <v>-44</v>
          </cell>
          <cell r="J5738">
            <v>0</v>
          </cell>
          <cell r="K5738">
            <v>0</v>
          </cell>
          <cell r="L5738">
            <v>44</v>
          </cell>
        </row>
        <row r="5739">
          <cell r="A5739" t="str">
            <v>6170EC2008A</v>
          </cell>
          <cell r="B5739" t="str">
            <v>TRANSFORMER,CONTROLLER</v>
          </cell>
          <cell r="C5739" t="str">
            <v>황명규</v>
          </cell>
          <cell r="D5739">
            <v>391</v>
          </cell>
          <cell r="E5739">
            <v>0</v>
          </cell>
          <cell r="F5739">
            <v>0</v>
          </cell>
          <cell r="G5739">
            <v>250</v>
          </cell>
          <cell r="H5739">
            <v>0</v>
          </cell>
          <cell r="I5739">
            <v>141</v>
          </cell>
          <cell r="J5739">
            <v>141</v>
          </cell>
          <cell r="K5739">
            <v>0</v>
          </cell>
          <cell r="L5739">
            <v>252</v>
          </cell>
        </row>
        <row r="5740">
          <cell r="A5740" t="str">
            <v>6170EC2008B</v>
          </cell>
          <cell r="B5740" t="str">
            <v>TRANSFORMER,CONTROLLER</v>
          </cell>
          <cell r="C5740" t="str">
            <v>황명규</v>
          </cell>
          <cell r="D5740">
            <v>0</v>
          </cell>
          <cell r="E5740">
            <v>540</v>
          </cell>
          <cell r="F5740">
            <v>0</v>
          </cell>
          <cell r="G5740">
            <v>730</v>
          </cell>
          <cell r="H5740">
            <v>0</v>
          </cell>
          <cell r="I5740">
            <v>-190</v>
          </cell>
          <cell r="J5740">
            <v>0</v>
          </cell>
          <cell r="K5740">
            <v>0</v>
          </cell>
          <cell r="L5740">
            <v>732</v>
          </cell>
        </row>
        <row r="5741">
          <cell r="A5741" t="str">
            <v>6170EC2010A</v>
          </cell>
          <cell r="B5741" t="str">
            <v>TRANSFORMER,CONTROLLER</v>
          </cell>
          <cell r="C5741" t="str">
            <v>황명규</v>
          </cell>
          <cell r="D5741">
            <v>0</v>
          </cell>
          <cell r="E5741">
            <v>2859</v>
          </cell>
          <cell r="F5741">
            <v>0</v>
          </cell>
          <cell r="G5741">
            <v>510</v>
          </cell>
          <cell r="H5741">
            <v>0</v>
          </cell>
          <cell r="I5741">
            <v>10</v>
          </cell>
          <cell r="J5741">
            <v>610</v>
          </cell>
          <cell r="K5741">
            <v>0</v>
          </cell>
          <cell r="L5741">
            <v>13531</v>
          </cell>
        </row>
        <row r="5742">
          <cell r="A5742" t="str">
            <v>6170EC3001A</v>
          </cell>
          <cell r="B5742" t="str">
            <v>TRANSFORMER,CONTROLLER</v>
          </cell>
          <cell r="C5742" t="str">
            <v>황명규</v>
          </cell>
          <cell r="D5742">
            <v>0</v>
          </cell>
          <cell r="E5742">
            <v>960</v>
          </cell>
          <cell r="F5742">
            <v>0</v>
          </cell>
          <cell r="G5742">
            <v>980</v>
          </cell>
          <cell r="H5742">
            <v>0</v>
          </cell>
          <cell r="I5742">
            <v>-20</v>
          </cell>
          <cell r="J5742">
            <v>0</v>
          </cell>
          <cell r="K5742">
            <v>0</v>
          </cell>
          <cell r="L5742">
            <v>984</v>
          </cell>
        </row>
        <row r="5743">
          <cell r="A5743" t="str">
            <v>6170EL2001A</v>
          </cell>
          <cell r="B5743" t="str">
            <v>TRANSFORMER,POWER</v>
          </cell>
          <cell r="C5743" t="str">
            <v>이재일1</v>
          </cell>
          <cell r="D5743">
            <v>0</v>
          </cell>
          <cell r="E5743">
            <v>0</v>
          </cell>
          <cell r="F5743">
            <v>0</v>
          </cell>
          <cell r="G5743">
            <v>20</v>
          </cell>
          <cell r="H5743">
            <v>0</v>
          </cell>
          <cell r="I5743">
            <v>-20</v>
          </cell>
          <cell r="J5743">
            <v>-20</v>
          </cell>
          <cell r="K5743">
            <v>1</v>
          </cell>
          <cell r="L5743">
            <v>20</v>
          </cell>
        </row>
        <row r="5744">
          <cell r="A5744" t="str">
            <v>6170FC2207A</v>
          </cell>
          <cell r="B5744" t="str">
            <v>TRANSFORMER,CONTROLLER</v>
          </cell>
          <cell r="C5744" t="str">
            <v>직송</v>
          </cell>
          <cell r="D5744">
            <v>0</v>
          </cell>
          <cell r="E5744">
            <v>0</v>
          </cell>
          <cell r="F5744">
            <v>0</v>
          </cell>
          <cell r="G5744">
            <v>0</v>
          </cell>
          <cell r="H5744">
            <v>0</v>
          </cell>
          <cell r="I5744">
            <v>0</v>
          </cell>
          <cell r="J5744">
            <v>0</v>
          </cell>
          <cell r="K5744">
            <v>0</v>
          </cell>
          <cell r="L5744">
            <v>0</v>
          </cell>
        </row>
        <row r="5745">
          <cell r="A5745" t="str">
            <v>6170FC2247C</v>
          </cell>
          <cell r="B5745" t="str">
            <v>TRANSFORMER,CONTROLLER</v>
          </cell>
          <cell r="C5745" t="str">
            <v>황명규</v>
          </cell>
          <cell r="D5745">
            <v>-9</v>
          </cell>
          <cell r="E5745">
            <v>9</v>
          </cell>
          <cell r="F5745">
            <v>0</v>
          </cell>
          <cell r="G5745">
            <v>0</v>
          </cell>
          <cell r="H5745">
            <v>0</v>
          </cell>
          <cell r="I5745">
            <v>0</v>
          </cell>
          <cell r="J5745">
            <v>-2</v>
          </cell>
          <cell r="K5745">
            <v>0</v>
          </cell>
          <cell r="L5745">
            <v>64552</v>
          </cell>
        </row>
        <row r="5746">
          <cell r="A5746" t="str">
            <v>6170FC2247D</v>
          </cell>
          <cell r="B5746" t="str">
            <v>TRANSFORMER,CONTROLLER</v>
          </cell>
          <cell r="C5746" t="str">
            <v>황명규</v>
          </cell>
          <cell r="D5746">
            <v>-50</v>
          </cell>
          <cell r="E5746">
            <v>50</v>
          </cell>
          <cell r="F5746">
            <v>0</v>
          </cell>
          <cell r="G5746">
            <v>0</v>
          </cell>
          <cell r="H5746">
            <v>0</v>
          </cell>
          <cell r="I5746">
            <v>0</v>
          </cell>
          <cell r="J5746">
            <v>0</v>
          </cell>
          <cell r="K5746">
            <v>0</v>
          </cell>
          <cell r="L5746">
            <v>4804</v>
          </cell>
        </row>
        <row r="5747">
          <cell r="A5747" t="str">
            <v>6200A90001M</v>
          </cell>
          <cell r="B5747" t="str">
            <v>FILTER(CIRC),EMC</v>
          </cell>
          <cell r="C5747" t="str">
            <v>황명규</v>
          </cell>
          <cell r="D5747">
            <v>-289</v>
          </cell>
          <cell r="E5747">
            <v>720</v>
          </cell>
          <cell r="F5747">
            <v>0</v>
          </cell>
          <cell r="G5747">
            <v>730</v>
          </cell>
          <cell r="H5747">
            <v>0</v>
          </cell>
          <cell r="I5747">
            <v>-299</v>
          </cell>
          <cell r="J5747">
            <v>-299</v>
          </cell>
          <cell r="K5747">
            <v>0</v>
          </cell>
          <cell r="L5747">
            <v>732</v>
          </cell>
        </row>
        <row r="5748">
          <cell r="A5748" t="str">
            <v>6200JB8010H</v>
          </cell>
          <cell r="B5748" t="str">
            <v>FILTER(CIRC),EMC</v>
          </cell>
          <cell r="C5748" t="str">
            <v>허순</v>
          </cell>
          <cell r="D5748">
            <v>0</v>
          </cell>
          <cell r="E5748">
            <v>720</v>
          </cell>
          <cell r="F5748">
            <v>0</v>
          </cell>
          <cell r="G5748">
            <v>720</v>
          </cell>
          <cell r="H5748">
            <v>0</v>
          </cell>
          <cell r="I5748">
            <v>0</v>
          </cell>
          <cell r="J5748">
            <v>0</v>
          </cell>
          <cell r="K5748">
            <v>0</v>
          </cell>
          <cell r="L5748">
            <v>720</v>
          </cell>
        </row>
        <row r="5749">
          <cell r="A5749" t="str">
            <v>6201EC1003B</v>
          </cell>
          <cell r="B5749" t="str">
            <v>FILTER ASSEMBLY(CIRC)</v>
          </cell>
          <cell r="C5749" t="str">
            <v>박요성</v>
          </cell>
          <cell r="D5749">
            <v>0</v>
          </cell>
          <cell r="E5749">
            <v>5</v>
          </cell>
          <cell r="F5749">
            <v>0</v>
          </cell>
          <cell r="G5749">
            <v>0</v>
          </cell>
          <cell r="H5749">
            <v>5</v>
          </cell>
          <cell r="I5749">
            <v>0</v>
          </cell>
          <cell r="J5749">
            <v>0</v>
          </cell>
          <cell r="K5749">
            <v>0</v>
          </cell>
          <cell r="L5749">
            <v>0</v>
          </cell>
        </row>
        <row r="5750">
          <cell r="A5750" t="str">
            <v>6201EC1004D</v>
          </cell>
          <cell r="B5750" t="str">
            <v>FILTER ASSEMBLY(CIRC)</v>
          </cell>
          <cell r="C5750" t="str">
            <v>허순</v>
          </cell>
          <cell r="D5750">
            <v>0</v>
          </cell>
          <cell r="E5750">
            <v>0</v>
          </cell>
          <cell r="F5750">
            <v>0</v>
          </cell>
          <cell r="G5750">
            <v>0</v>
          </cell>
          <cell r="H5750">
            <v>0</v>
          </cell>
          <cell r="I5750">
            <v>0</v>
          </cell>
          <cell r="J5750">
            <v>0</v>
          </cell>
          <cell r="K5750">
            <v>0</v>
          </cell>
          <cell r="L5750">
            <v>0</v>
          </cell>
        </row>
        <row r="5751">
          <cell r="A5751" t="str">
            <v>6201EC1004E</v>
          </cell>
          <cell r="B5751" t="str">
            <v>FILTER ASSEMBLY(CIRC)</v>
          </cell>
          <cell r="C5751" t="str">
            <v>허순</v>
          </cell>
          <cell r="D5751">
            <v>0</v>
          </cell>
          <cell r="E5751">
            <v>0</v>
          </cell>
          <cell r="F5751">
            <v>0</v>
          </cell>
          <cell r="G5751">
            <v>0</v>
          </cell>
          <cell r="H5751">
            <v>0</v>
          </cell>
          <cell r="I5751">
            <v>0</v>
          </cell>
          <cell r="J5751">
            <v>0</v>
          </cell>
          <cell r="K5751">
            <v>0</v>
          </cell>
          <cell r="L5751">
            <v>0</v>
          </cell>
        </row>
        <row r="5752">
          <cell r="A5752" t="str">
            <v>6201EC1004G</v>
          </cell>
          <cell r="B5752" t="str">
            <v>FILTER ASSEMBLY(CIRC)</v>
          </cell>
          <cell r="C5752" t="str">
            <v>허순</v>
          </cell>
          <cell r="D5752">
            <v>0</v>
          </cell>
          <cell r="E5752">
            <v>0</v>
          </cell>
          <cell r="F5752">
            <v>0</v>
          </cell>
          <cell r="G5752">
            <v>0</v>
          </cell>
          <cell r="H5752">
            <v>0</v>
          </cell>
          <cell r="I5752">
            <v>0</v>
          </cell>
          <cell r="J5752">
            <v>0</v>
          </cell>
          <cell r="K5752">
            <v>0</v>
          </cell>
          <cell r="L5752">
            <v>0</v>
          </cell>
        </row>
        <row r="5753">
          <cell r="A5753" t="str">
            <v>6201EC1004H</v>
          </cell>
          <cell r="B5753" t="str">
            <v>FILTER ASSEMBLY(CIRC)</v>
          </cell>
          <cell r="C5753" t="str">
            <v>박요성</v>
          </cell>
          <cell r="D5753">
            <v>0</v>
          </cell>
          <cell r="E5753">
            <v>0</v>
          </cell>
          <cell r="F5753">
            <v>0</v>
          </cell>
          <cell r="G5753">
            <v>0</v>
          </cell>
          <cell r="H5753">
            <v>0</v>
          </cell>
          <cell r="I5753">
            <v>0</v>
          </cell>
          <cell r="J5753">
            <v>0</v>
          </cell>
          <cell r="K5753">
            <v>0</v>
          </cell>
          <cell r="L5753">
            <v>0</v>
          </cell>
        </row>
        <row r="5754">
          <cell r="A5754" t="str">
            <v>6201EC1004P</v>
          </cell>
          <cell r="B5754" t="str">
            <v>FILTER ASSEMBLY(CIRC)</v>
          </cell>
          <cell r="C5754" t="str">
            <v>허순</v>
          </cell>
          <cell r="D5754">
            <v>0</v>
          </cell>
          <cell r="E5754">
            <v>0</v>
          </cell>
          <cell r="F5754">
            <v>0</v>
          </cell>
          <cell r="G5754">
            <v>0</v>
          </cell>
          <cell r="H5754">
            <v>0</v>
          </cell>
          <cell r="I5754">
            <v>0</v>
          </cell>
          <cell r="J5754">
            <v>0</v>
          </cell>
          <cell r="K5754">
            <v>0</v>
          </cell>
          <cell r="L5754">
            <v>0</v>
          </cell>
        </row>
        <row r="5755">
          <cell r="A5755" t="str">
            <v>6201EC1004Q</v>
          </cell>
          <cell r="B5755" t="str">
            <v>FILTER ASSEMBLY(CIRC)</v>
          </cell>
          <cell r="C5755" t="str">
            <v>허순</v>
          </cell>
          <cell r="D5755">
            <v>0</v>
          </cell>
          <cell r="E5755">
            <v>0</v>
          </cell>
          <cell r="F5755">
            <v>0</v>
          </cell>
          <cell r="G5755">
            <v>0</v>
          </cell>
          <cell r="H5755">
            <v>0</v>
          </cell>
          <cell r="I5755">
            <v>0</v>
          </cell>
          <cell r="J5755">
            <v>0</v>
          </cell>
          <cell r="K5755">
            <v>0</v>
          </cell>
          <cell r="L5755">
            <v>0</v>
          </cell>
        </row>
        <row r="5756">
          <cell r="A5756" t="str">
            <v>6201EC1004R</v>
          </cell>
          <cell r="B5756" t="str">
            <v>FILTER ASSEMBLY(CIRC)</v>
          </cell>
          <cell r="C5756" t="str">
            <v>허순</v>
          </cell>
          <cell r="D5756">
            <v>0</v>
          </cell>
          <cell r="E5756">
            <v>0</v>
          </cell>
          <cell r="F5756">
            <v>0</v>
          </cell>
          <cell r="G5756">
            <v>0</v>
          </cell>
          <cell r="H5756">
            <v>0</v>
          </cell>
          <cell r="I5756">
            <v>0</v>
          </cell>
          <cell r="J5756">
            <v>0</v>
          </cell>
          <cell r="K5756">
            <v>0</v>
          </cell>
          <cell r="L5756">
            <v>0</v>
          </cell>
        </row>
        <row r="5757">
          <cell r="A5757" t="str">
            <v>6201EC1004S</v>
          </cell>
          <cell r="B5757" t="str">
            <v>FILTER ASSEMBLY(CIRC)</v>
          </cell>
          <cell r="C5757" t="str">
            <v>허순</v>
          </cell>
          <cell r="D5757">
            <v>0</v>
          </cell>
          <cell r="E5757">
            <v>0</v>
          </cell>
          <cell r="F5757">
            <v>0</v>
          </cell>
          <cell r="G5757">
            <v>0</v>
          </cell>
          <cell r="H5757">
            <v>0</v>
          </cell>
          <cell r="I5757">
            <v>0</v>
          </cell>
          <cell r="J5757">
            <v>0</v>
          </cell>
          <cell r="K5757">
            <v>150</v>
          </cell>
          <cell r="L5757">
            <v>0</v>
          </cell>
        </row>
        <row r="5758">
          <cell r="A5758" t="str">
            <v>6201EC1004U</v>
          </cell>
          <cell r="B5758" t="str">
            <v>FILTER ASSEMBLY(CIRC)</v>
          </cell>
          <cell r="C5758" t="str">
            <v>허순</v>
          </cell>
          <cell r="D5758">
            <v>0</v>
          </cell>
          <cell r="E5758">
            <v>0</v>
          </cell>
          <cell r="F5758">
            <v>0</v>
          </cell>
          <cell r="G5758">
            <v>0</v>
          </cell>
          <cell r="H5758">
            <v>0</v>
          </cell>
          <cell r="I5758">
            <v>0</v>
          </cell>
          <cell r="J5758">
            <v>0</v>
          </cell>
          <cell r="K5758">
            <v>12</v>
          </cell>
          <cell r="L5758">
            <v>0</v>
          </cell>
        </row>
        <row r="5759">
          <cell r="A5759" t="str">
            <v>6201EC1004V</v>
          </cell>
          <cell r="B5759" t="str">
            <v>FILTER ASSEMBLY(CIRC)</v>
          </cell>
          <cell r="C5759" t="str">
            <v>박요성</v>
          </cell>
          <cell r="D5759">
            <v>0</v>
          </cell>
          <cell r="E5759">
            <v>0</v>
          </cell>
          <cell r="F5759">
            <v>0</v>
          </cell>
          <cell r="G5759">
            <v>0</v>
          </cell>
          <cell r="H5759">
            <v>0</v>
          </cell>
          <cell r="I5759">
            <v>0</v>
          </cell>
          <cell r="J5759">
            <v>0</v>
          </cell>
          <cell r="K5759">
            <v>0</v>
          </cell>
          <cell r="L5759">
            <v>0</v>
          </cell>
        </row>
        <row r="5760">
          <cell r="A5760" t="str">
            <v>6201EC1005B</v>
          </cell>
          <cell r="B5760" t="str">
            <v>FILTER ASSEMBLY(CIRC)</v>
          </cell>
          <cell r="C5760" t="str">
            <v>박요성</v>
          </cell>
          <cell r="D5760">
            <v>0</v>
          </cell>
          <cell r="E5760">
            <v>10</v>
          </cell>
          <cell r="F5760">
            <v>0</v>
          </cell>
          <cell r="G5760">
            <v>0</v>
          </cell>
          <cell r="H5760">
            <v>10</v>
          </cell>
          <cell r="I5760">
            <v>0</v>
          </cell>
          <cell r="J5760">
            <v>0</v>
          </cell>
          <cell r="K5760">
            <v>0</v>
          </cell>
          <cell r="L5760">
            <v>0</v>
          </cell>
        </row>
        <row r="5761">
          <cell r="A5761" t="str">
            <v>6201EC1005C</v>
          </cell>
          <cell r="B5761" t="str">
            <v>FILTER ASSEMBLY(CIRC)</v>
          </cell>
          <cell r="C5761" t="str">
            <v>허순</v>
          </cell>
          <cell r="D5761">
            <v>0</v>
          </cell>
          <cell r="E5761">
            <v>0</v>
          </cell>
          <cell r="F5761">
            <v>0</v>
          </cell>
          <cell r="G5761">
            <v>0</v>
          </cell>
          <cell r="H5761">
            <v>0</v>
          </cell>
          <cell r="I5761">
            <v>0</v>
          </cell>
          <cell r="J5761">
            <v>0</v>
          </cell>
          <cell r="K5761">
            <v>0</v>
          </cell>
          <cell r="L5761">
            <v>0</v>
          </cell>
        </row>
        <row r="5762">
          <cell r="A5762" t="str">
            <v>6201EC1006A</v>
          </cell>
          <cell r="B5762" t="str">
            <v>FILTER ASSEMBLY(CIRC)</v>
          </cell>
          <cell r="C5762" t="str">
            <v>허순</v>
          </cell>
          <cell r="D5762">
            <v>2072.0000100000002</v>
          </cell>
          <cell r="E5762">
            <v>51780</v>
          </cell>
          <cell r="F5762">
            <v>0</v>
          </cell>
          <cell r="G5762">
            <v>47541</v>
          </cell>
          <cell r="H5762">
            <v>96</v>
          </cell>
          <cell r="I5762">
            <v>6214.0000099999997</v>
          </cell>
          <cell r="J5762">
            <v>5199.0000099999997</v>
          </cell>
          <cell r="K5762">
            <v>31</v>
          </cell>
          <cell r="L5762">
            <v>62081</v>
          </cell>
        </row>
        <row r="5763">
          <cell r="A5763" t="str">
            <v>6201EC1006B</v>
          </cell>
          <cell r="B5763" t="str">
            <v>FILTER ASSEMBLY(CIRC)</v>
          </cell>
          <cell r="C5763" t="str">
            <v>허순</v>
          </cell>
          <cell r="D5763">
            <v>143</v>
          </cell>
          <cell r="E5763">
            <v>7493</v>
          </cell>
          <cell r="F5763">
            <v>0</v>
          </cell>
          <cell r="G5763">
            <v>7466</v>
          </cell>
          <cell r="H5763">
            <v>0</v>
          </cell>
          <cell r="I5763">
            <v>170</v>
          </cell>
          <cell r="J5763">
            <v>478</v>
          </cell>
          <cell r="K5763">
            <v>0</v>
          </cell>
          <cell r="L5763">
            <v>11861</v>
          </cell>
        </row>
        <row r="5764">
          <cell r="A5764" t="str">
            <v>6201EC1006D</v>
          </cell>
          <cell r="B5764" t="str">
            <v>FILTER ASSEMBLY(CIRC)</v>
          </cell>
          <cell r="C5764" t="str">
            <v>박요성</v>
          </cell>
          <cell r="D5764">
            <v>-1.0000000000000001E-5</v>
          </cell>
          <cell r="E5764">
            <v>0</v>
          </cell>
          <cell r="F5764">
            <v>0</v>
          </cell>
          <cell r="G5764">
            <v>0</v>
          </cell>
          <cell r="H5764">
            <v>0</v>
          </cell>
          <cell r="I5764">
            <v>0</v>
          </cell>
          <cell r="J5764">
            <v>0</v>
          </cell>
          <cell r="K5764">
            <v>150</v>
          </cell>
          <cell r="L5764">
            <v>0</v>
          </cell>
        </row>
        <row r="5765">
          <cell r="A5765" t="str">
            <v>6201EC1006E</v>
          </cell>
          <cell r="B5765" t="str">
            <v>FILTER ASSEMBLY(CIRC)</v>
          </cell>
          <cell r="C5765" t="str">
            <v>김국진</v>
          </cell>
          <cell r="D5765">
            <v>17143</v>
          </cell>
          <cell r="E5765">
            <v>19140</v>
          </cell>
          <cell r="F5765">
            <v>0</v>
          </cell>
          <cell r="G5765">
            <v>46460</v>
          </cell>
          <cell r="H5765">
            <v>21</v>
          </cell>
          <cell r="I5765">
            <v>-10199</v>
          </cell>
          <cell r="J5765">
            <v>-11438</v>
          </cell>
          <cell r="K5765">
            <v>30</v>
          </cell>
          <cell r="L5765">
            <v>61808</v>
          </cell>
        </row>
        <row r="5766">
          <cell r="A5766" t="str">
            <v>6201EC1007A</v>
          </cell>
          <cell r="B5766" t="str">
            <v>FILTER ASSEMBLY(CIRC)</v>
          </cell>
          <cell r="C5766" t="str">
            <v>박요성</v>
          </cell>
          <cell r="D5766">
            <v>0</v>
          </cell>
          <cell r="E5766">
            <v>6388</v>
          </cell>
          <cell r="F5766">
            <v>0</v>
          </cell>
          <cell r="G5766">
            <v>6804</v>
          </cell>
          <cell r="H5766">
            <v>0</v>
          </cell>
          <cell r="I5766">
            <v>-416</v>
          </cell>
          <cell r="J5766">
            <v>-416</v>
          </cell>
          <cell r="K5766">
            <v>30</v>
          </cell>
          <cell r="L5766">
            <v>7322</v>
          </cell>
        </row>
        <row r="5767">
          <cell r="A5767" t="str">
            <v>6201EC1007B</v>
          </cell>
          <cell r="B5767" t="str">
            <v>FILTER ASSEMBLY(CIRC)</v>
          </cell>
          <cell r="C5767" t="str">
            <v>박요성</v>
          </cell>
          <cell r="D5767">
            <v>636</v>
          </cell>
          <cell r="E5767">
            <v>67228</v>
          </cell>
          <cell r="F5767">
            <v>0</v>
          </cell>
          <cell r="G5767">
            <v>62705</v>
          </cell>
          <cell r="H5767">
            <v>13</v>
          </cell>
          <cell r="I5767">
            <v>5146</v>
          </cell>
          <cell r="J5767">
            <v>5301</v>
          </cell>
          <cell r="K5767">
            <v>1</v>
          </cell>
          <cell r="L5767">
            <v>81282</v>
          </cell>
        </row>
        <row r="5768">
          <cell r="A5768" t="str">
            <v>6201EC1007C</v>
          </cell>
          <cell r="B5768" t="str">
            <v>FILTER ASSEMBLY(CIRC)</v>
          </cell>
          <cell r="D5768">
            <v>-43</v>
          </cell>
          <cell r="E5768">
            <v>0</v>
          </cell>
          <cell r="F5768">
            <v>0</v>
          </cell>
          <cell r="G5768">
            <v>1</v>
          </cell>
          <cell r="H5768">
            <v>0</v>
          </cell>
          <cell r="I5768">
            <v>-44</v>
          </cell>
          <cell r="J5768">
            <v>-44</v>
          </cell>
          <cell r="K5768">
            <v>0</v>
          </cell>
          <cell r="L5768">
            <v>44</v>
          </cell>
        </row>
        <row r="5769">
          <cell r="A5769" t="str">
            <v>6201EC2002B</v>
          </cell>
          <cell r="B5769" t="str">
            <v>FILTER ASSEMBLY(CIRC)</v>
          </cell>
          <cell r="C5769" t="str">
            <v>최경석</v>
          </cell>
          <cell r="D5769">
            <v>0</v>
          </cell>
          <cell r="E5769">
            <v>25</v>
          </cell>
          <cell r="F5769">
            <v>0</v>
          </cell>
          <cell r="G5769">
            <v>0</v>
          </cell>
          <cell r="H5769">
            <v>25</v>
          </cell>
          <cell r="I5769">
            <v>0</v>
          </cell>
          <cell r="J5769">
            <v>0</v>
          </cell>
          <cell r="K5769">
            <v>0</v>
          </cell>
          <cell r="L5769">
            <v>798</v>
          </cell>
        </row>
        <row r="5770">
          <cell r="A5770" t="str">
            <v>6201EC2002C</v>
          </cell>
          <cell r="B5770" t="str">
            <v>FILTER ASSEMBLY(CIRC)</v>
          </cell>
          <cell r="C5770" t="str">
            <v>박요성</v>
          </cell>
          <cell r="D5770">
            <v>0</v>
          </cell>
          <cell r="E5770">
            <v>2</v>
          </cell>
          <cell r="F5770">
            <v>0</v>
          </cell>
          <cell r="G5770">
            <v>0</v>
          </cell>
          <cell r="H5770">
            <v>2</v>
          </cell>
          <cell r="I5770">
            <v>0</v>
          </cell>
          <cell r="J5770">
            <v>0</v>
          </cell>
          <cell r="K5770">
            <v>0</v>
          </cell>
          <cell r="L5770">
            <v>0</v>
          </cell>
        </row>
        <row r="5771">
          <cell r="A5771" t="str">
            <v>6201EC2002F</v>
          </cell>
          <cell r="B5771" t="str">
            <v>FILTER ASSEMBLY(CIRC)</v>
          </cell>
          <cell r="D5771">
            <v>0</v>
          </cell>
          <cell r="E5771">
            <v>49</v>
          </cell>
          <cell r="F5771">
            <v>0</v>
          </cell>
          <cell r="G5771">
            <v>0</v>
          </cell>
          <cell r="H5771">
            <v>49</v>
          </cell>
          <cell r="I5771">
            <v>0</v>
          </cell>
          <cell r="J5771">
            <v>0</v>
          </cell>
          <cell r="K5771">
            <v>0</v>
          </cell>
          <cell r="L5771">
            <v>0</v>
          </cell>
        </row>
        <row r="5772">
          <cell r="A5772" t="str">
            <v>6201EC2002G</v>
          </cell>
          <cell r="B5772" t="str">
            <v>FILTER ASSEMBLY(CIRC)</v>
          </cell>
          <cell r="D5772">
            <v>0</v>
          </cell>
          <cell r="E5772">
            <v>306</v>
          </cell>
          <cell r="F5772">
            <v>0</v>
          </cell>
          <cell r="G5772">
            <v>0</v>
          </cell>
          <cell r="H5772">
            <v>306</v>
          </cell>
          <cell r="I5772">
            <v>0</v>
          </cell>
          <cell r="J5772">
            <v>0</v>
          </cell>
          <cell r="K5772">
            <v>0</v>
          </cell>
          <cell r="L5772">
            <v>306</v>
          </cell>
        </row>
        <row r="5773">
          <cell r="A5773" t="str">
            <v>6201EC3002A</v>
          </cell>
          <cell r="B5773" t="str">
            <v>FILTER ASSEMBLY(CIRC)</v>
          </cell>
          <cell r="C5773" t="str">
            <v>이재일1</v>
          </cell>
          <cell r="D5773">
            <v>0</v>
          </cell>
          <cell r="E5773">
            <v>720</v>
          </cell>
          <cell r="F5773">
            <v>0</v>
          </cell>
          <cell r="G5773">
            <v>810</v>
          </cell>
          <cell r="H5773">
            <v>0</v>
          </cell>
          <cell r="I5773">
            <v>-90</v>
          </cell>
          <cell r="J5773">
            <v>-90</v>
          </cell>
          <cell r="K5773">
            <v>0</v>
          </cell>
          <cell r="L5773">
            <v>1080</v>
          </cell>
        </row>
        <row r="5774">
          <cell r="A5774" t="str">
            <v>6210EC4001A</v>
          </cell>
          <cell r="B5774" t="str">
            <v>FILTER(CIRC),EMC</v>
          </cell>
          <cell r="C5774" t="str">
            <v>정동석</v>
          </cell>
          <cell r="D5774">
            <v>-290</v>
          </cell>
          <cell r="E5774">
            <v>0</v>
          </cell>
          <cell r="F5774">
            <v>0</v>
          </cell>
          <cell r="G5774">
            <v>30</v>
          </cell>
          <cell r="H5774">
            <v>0</v>
          </cell>
          <cell r="I5774">
            <v>-320</v>
          </cell>
          <cell r="J5774">
            <v>-320</v>
          </cell>
          <cell r="K5774">
            <v>0</v>
          </cell>
          <cell r="L5774">
            <v>185</v>
          </cell>
        </row>
        <row r="5775">
          <cell r="A5775" t="str">
            <v>6210EC9001A</v>
          </cell>
          <cell r="B5775" t="str">
            <v>FILTER(CIRC),EMC</v>
          </cell>
          <cell r="C5775" t="str">
            <v>박요성</v>
          </cell>
          <cell r="D5775">
            <v>0</v>
          </cell>
          <cell r="E5775">
            <v>0</v>
          </cell>
          <cell r="F5775">
            <v>0</v>
          </cell>
          <cell r="G5775">
            <v>420</v>
          </cell>
          <cell r="H5775">
            <v>0</v>
          </cell>
          <cell r="I5775">
            <v>-420</v>
          </cell>
          <cell r="J5775">
            <v>-420</v>
          </cell>
          <cell r="K5775">
            <v>0</v>
          </cell>
          <cell r="L5775">
            <v>420</v>
          </cell>
        </row>
        <row r="5776">
          <cell r="A5776" t="str">
            <v>6210FC2311A</v>
          </cell>
          <cell r="B5776" t="str">
            <v>FILTER(CIRC),EMC</v>
          </cell>
          <cell r="C5776" t="str">
            <v>정동석</v>
          </cell>
          <cell r="D5776">
            <v>-103</v>
          </cell>
          <cell r="E5776">
            <v>1269</v>
          </cell>
          <cell r="F5776">
            <v>0</v>
          </cell>
          <cell r="G5776">
            <v>2082</v>
          </cell>
          <cell r="H5776">
            <v>0</v>
          </cell>
          <cell r="I5776">
            <v>-916</v>
          </cell>
          <cell r="J5776">
            <v>-4</v>
          </cell>
          <cell r="K5776">
            <v>0</v>
          </cell>
          <cell r="L5776">
            <v>84873</v>
          </cell>
        </row>
        <row r="5777">
          <cell r="A5777" t="str">
            <v>6212AA2984A</v>
          </cell>
          <cell r="B5777" t="str">
            <v>RESONATOR,CRYSTAL</v>
          </cell>
          <cell r="C5777" t="str">
            <v>정동석</v>
          </cell>
          <cell r="D5777">
            <v>1959</v>
          </cell>
          <cell r="E5777">
            <v>3050</v>
          </cell>
          <cell r="F5777">
            <v>0</v>
          </cell>
          <cell r="G5777">
            <v>4848</v>
          </cell>
          <cell r="H5777">
            <v>0</v>
          </cell>
          <cell r="I5777">
            <v>161</v>
          </cell>
          <cell r="J5777">
            <v>-109</v>
          </cell>
          <cell r="K5777">
            <v>0</v>
          </cell>
          <cell r="L5777">
            <v>30608</v>
          </cell>
        </row>
        <row r="5778">
          <cell r="A5778" t="str">
            <v>6212AA2990A</v>
          </cell>
          <cell r="B5778" t="str">
            <v>RESONATOR,CRYSTAL</v>
          </cell>
          <cell r="C5778" t="str">
            <v>양영만</v>
          </cell>
          <cell r="D5778">
            <v>23389</v>
          </cell>
          <cell r="E5778">
            <v>0</v>
          </cell>
          <cell r="F5778">
            <v>0</v>
          </cell>
          <cell r="G5778">
            <v>25655</v>
          </cell>
          <cell r="H5778">
            <v>7000</v>
          </cell>
          <cell r="I5778">
            <v>-9266</v>
          </cell>
          <cell r="J5778">
            <v>-11360</v>
          </cell>
          <cell r="K5778">
            <v>0</v>
          </cell>
          <cell r="L5778">
            <v>33946</v>
          </cell>
        </row>
        <row r="5779">
          <cell r="A5779" t="str">
            <v>6212BA3001E</v>
          </cell>
          <cell r="B5779" t="str">
            <v>RESONATOR,CERAMIC</v>
          </cell>
          <cell r="C5779" t="str">
            <v>양영만</v>
          </cell>
          <cell r="D5779">
            <v>7387</v>
          </cell>
          <cell r="E5779">
            <v>0</v>
          </cell>
          <cell r="F5779">
            <v>0</v>
          </cell>
          <cell r="G5779">
            <v>0</v>
          </cell>
          <cell r="H5779">
            <v>0</v>
          </cell>
          <cell r="I5779">
            <v>7387</v>
          </cell>
          <cell r="J5779">
            <v>7387</v>
          </cell>
          <cell r="K5779">
            <v>0</v>
          </cell>
          <cell r="L5779">
            <v>0</v>
          </cell>
        </row>
        <row r="5780">
          <cell r="A5780" t="str">
            <v>6212BA3007A</v>
          </cell>
          <cell r="B5780" t="str">
            <v>RESONATOR,CERAMIC</v>
          </cell>
          <cell r="C5780" t="str">
            <v>김성국</v>
          </cell>
          <cell r="D5780">
            <v>12072</v>
          </cell>
          <cell r="E5780">
            <v>48000</v>
          </cell>
          <cell r="F5780">
            <v>0</v>
          </cell>
          <cell r="G5780">
            <v>29104</v>
          </cell>
          <cell r="H5780">
            <v>28000</v>
          </cell>
          <cell r="I5780">
            <v>2968</v>
          </cell>
          <cell r="J5780">
            <v>1678</v>
          </cell>
          <cell r="K5780">
            <v>0</v>
          </cell>
          <cell r="L5780">
            <v>57769</v>
          </cell>
        </row>
        <row r="5781">
          <cell r="A5781" t="str">
            <v>6212BA3008A</v>
          </cell>
          <cell r="B5781" t="str">
            <v>RESONATOR,CERAMIC</v>
          </cell>
          <cell r="C5781" t="str">
            <v>김성국</v>
          </cell>
          <cell r="D5781">
            <v>-49</v>
          </cell>
          <cell r="E5781">
            <v>152000</v>
          </cell>
          <cell r="F5781">
            <v>0</v>
          </cell>
          <cell r="G5781">
            <v>57</v>
          </cell>
          <cell r="H5781">
            <v>152000</v>
          </cell>
          <cell r="I5781">
            <v>-106</v>
          </cell>
          <cell r="J5781">
            <v>-193</v>
          </cell>
          <cell r="K5781">
            <v>0</v>
          </cell>
          <cell r="L5781">
            <v>177811</v>
          </cell>
        </row>
        <row r="5782">
          <cell r="A5782" t="str">
            <v>6212FC9063E</v>
          </cell>
          <cell r="B5782" t="str">
            <v>RESONATOR,CERAMIC</v>
          </cell>
          <cell r="C5782" t="str">
            <v>김성국</v>
          </cell>
          <cell r="D5782">
            <v>2310</v>
          </cell>
          <cell r="E5782">
            <v>26000</v>
          </cell>
          <cell r="F5782">
            <v>0</v>
          </cell>
          <cell r="G5782">
            <v>689</v>
          </cell>
          <cell r="H5782">
            <v>26000</v>
          </cell>
          <cell r="I5782">
            <v>1621</v>
          </cell>
          <cell r="J5782">
            <v>1621</v>
          </cell>
          <cell r="K5782">
            <v>0</v>
          </cell>
          <cell r="L5782">
            <v>14892</v>
          </cell>
        </row>
        <row r="5783">
          <cell r="A5783" t="str">
            <v>6304EC2003A</v>
          </cell>
          <cell r="B5783" t="str">
            <v>LCD(LIQUID CRYSTAL DISPLAY)</v>
          </cell>
          <cell r="C5783" t="str">
            <v>양영만</v>
          </cell>
          <cell r="D5783">
            <v>0</v>
          </cell>
          <cell r="E5783">
            <v>964</v>
          </cell>
          <cell r="F5783">
            <v>0</v>
          </cell>
          <cell r="G5783">
            <v>0</v>
          </cell>
          <cell r="H5783">
            <v>0</v>
          </cell>
          <cell r="I5783">
            <v>964</v>
          </cell>
          <cell r="J5783">
            <v>964</v>
          </cell>
          <cell r="K5783">
            <v>0</v>
          </cell>
          <cell r="L5783">
            <v>0</v>
          </cell>
        </row>
        <row r="5784">
          <cell r="A5784" t="str">
            <v>6304N35001A</v>
          </cell>
          <cell r="B5784" t="str">
            <v>LCD(LIQUID CRYSTAL DISPLAY)</v>
          </cell>
          <cell r="C5784" t="str">
            <v>양영만</v>
          </cell>
          <cell r="D5784">
            <v>-3.2200000000000002E-3</v>
          </cell>
          <cell r="E5784">
            <v>0</v>
          </cell>
          <cell r="F5784">
            <v>0</v>
          </cell>
          <cell r="G5784">
            <v>0</v>
          </cell>
          <cell r="H5784">
            <v>0</v>
          </cell>
          <cell r="I5784">
            <v>-3.2200000000000002E-3</v>
          </cell>
          <cell r="J5784">
            <v>2571.9967799999999</v>
          </cell>
          <cell r="K5784">
            <v>0</v>
          </cell>
          <cell r="L5784">
            <v>0</v>
          </cell>
        </row>
        <row r="5785">
          <cell r="A5785" t="str">
            <v>6304NED004A</v>
          </cell>
          <cell r="B5785" t="str">
            <v>LCD(LIQUID CRYSTAL DISPLAY)</v>
          </cell>
          <cell r="C5785" t="str">
            <v>양영만</v>
          </cell>
          <cell r="D5785">
            <v>1490</v>
          </cell>
          <cell r="E5785">
            <v>0</v>
          </cell>
          <cell r="F5785">
            <v>0</v>
          </cell>
          <cell r="G5785">
            <v>150</v>
          </cell>
          <cell r="H5785">
            <v>0</v>
          </cell>
          <cell r="I5785">
            <v>1340</v>
          </cell>
          <cell r="J5785">
            <v>1340</v>
          </cell>
          <cell r="K5785">
            <v>0</v>
          </cell>
          <cell r="L5785">
            <v>300</v>
          </cell>
        </row>
        <row r="5786">
          <cell r="A5786" t="str">
            <v>6304NED005A</v>
          </cell>
          <cell r="B5786" t="str">
            <v>LCD(LIQUID CRYSTAL DISPLAY)</v>
          </cell>
          <cell r="C5786" t="str">
            <v>양영만</v>
          </cell>
          <cell r="D5786">
            <v>810</v>
          </cell>
          <cell r="E5786">
            <v>0</v>
          </cell>
          <cell r="F5786">
            <v>0</v>
          </cell>
          <cell r="G5786">
            <v>150</v>
          </cell>
          <cell r="H5786">
            <v>0</v>
          </cell>
          <cell r="I5786">
            <v>660</v>
          </cell>
          <cell r="J5786">
            <v>660</v>
          </cell>
          <cell r="K5786">
            <v>0</v>
          </cell>
          <cell r="L5786">
            <v>300</v>
          </cell>
        </row>
        <row r="5787">
          <cell r="A5787" t="str">
            <v>6304NET001A</v>
          </cell>
          <cell r="B5787" t="str">
            <v>LCD(LIQUID CRYSTAL DISPLAY)</v>
          </cell>
          <cell r="C5787" t="str">
            <v>양영만</v>
          </cell>
          <cell r="D5787">
            <v>3516.00027</v>
          </cell>
          <cell r="E5787">
            <v>0</v>
          </cell>
          <cell r="F5787">
            <v>0</v>
          </cell>
          <cell r="G5787">
            <v>963</v>
          </cell>
          <cell r="H5787">
            <v>0</v>
          </cell>
          <cell r="I5787">
            <v>2553.00027</v>
          </cell>
          <cell r="J5787">
            <v>2553.00027</v>
          </cell>
          <cell r="K5787">
            <v>0</v>
          </cell>
          <cell r="L5787">
            <v>1061</v>
          </cell>
        </row>
        <row r="5788">
          <cell r="A5788" t="str">
            <v>6305EC2001A</v>
          </cell>
          <cell r="B5788" t="str">
            <v>LCD(LIQUID CRYSTAL DISPLAY)</v>
          </cell>
          <cell r="C5788" t="str">
            <v>직송</v>
          </cell>
          <cell r="D5788">
            <v>0</v>
          </cell>
          <cell r="E5788">
            <v>0</v>
          </cell>
          <cell r="F5788">
            <v>0</v>
          </cell>
          <cell r="G5788">
            <v>44</v>
          </cell>
          <cell r="H5788">
            <v>0</v>
          </cell>
          <cell r="I5788">
            <v>-44</v>
          </cell>
          <cell r="J5788">
            <v>-44</v>
          </cell>
          <cell r="K5788">
            <v>0</v>
          </cell>
          <cell r="L5788">
            <v>94</v>
          </cell>
        </row>
        <row r="5789">
          <cell r="A5789" t="str">
            <v>6305EC2001C</v>
          </cell>
          <cell r="B5789" t="str">
            <v>LCD(LIQUID CRYSTAL DISPLAY)</v>
          </cell>
          <cell r="C5789" t="str">
            <v>정동석</v>
          </cell>
          <cell r="D5789">
            <v>0</v>
          </cell>
          <cell r="E5789">
            <v>0</v>
          </cell>
          <cell r="F5789">
            <v>0</v>
          </cell>
          <cell r="G5789">
            <v>161</v>
          </cell>
          <cell r="H5789">
            <v>0</v>
          </cell>
          <cell r="I5789">
            <v>-161</v>
          </cell>
          <cell r="J5789">
            <v>0</v>
          </cell>
          <cell r="K5789">
            <v>0</v>
          </cell>
          <cell r="L5789">
            <v>238</v>
          </cell>
        </row>
        <row r="5790">
          <cell r="A5790" t="str">
            <v>6322FC2331A</v>
          </cell>
          <cell r="B5790" t="str">
            <v>THERMISTOR ASSEMBLY</v>
          </cell>
          <cell r="C5790" t="str">
            <v>황명규</v>
          </cell>
          <cell r="D5790">
            <v>4885.43552</v>
          </cell>
          <cell r="E5790">
            <v>30000</v>
          </cell>
          <cell r="F5790">
            <v>0</v>
          </cell>
          <cell r="G5790">
            <v>28156</v>
          </cell>
          <cell r="H5790">
            <v>0</v>
          </cell>
          <cell r="I5790">
            <v>6729.43552</v>
          </cell>
          <cell r="J5790">
            <v>5066.43552</v>
          </cell>
          <cell r="K5790">
            <v>2</v>
          </cell>
          <cell r="L5790">
            <v>82487</v>
          </cell>
        </row>
        <row r="5791">
          <cell r="A5791" t="str">
            <v>6322FC9007B</v>
          </cell>
          <cell r="B5791" t="str">
            <v>THERMISTOR ASSEMBLY</v>
          </cell>
          <cell r="C5791" t="str">
            <v>황명규</v>
          </cell>
          <cell r="D5791">
            <v>-95.004729999999995</v>
          </cell>
          <cell r="E5791">
            <v>4000</v>
          </cell>
          <cell r="F5791">
            <v>0</v>
          </cell>
          <cell r="G5791">
            <v>2722</v>
          </cell>
          <cell r="H5791">
            <v>0</v>
          </cell>
          <cell r="I5791">
            <v>1182.9952699999999</v>
          </cell>
          <cell r="J5791">
            <v>1182.9952699999999</v>
          </cell>
          <cell r="K5791">
            <v>0</v>
          </cell>
          <cell r="L5791">
            <v>8305</v>
          </cell>
        </row>
        <row r="5792">
          <cell r="A5792" t="str">
            <v>6322FD3671B</v>
          </cell>
          <cell r="B5792" t="str">
            <v>THERMISTOR ASSEMBLY</v>
          </cell>
          <cell r="C5792" t="str">
            <v>김국진</v>
          </cell>
          <cell r="D5792">
            <v>5000</v>
          </cell>
          <cell r="E5792">
            <v>0</v>
          </cell>
          <cell r="F5792">
            <v>0</v>
          </cell>
          <cell r="G5792">
            <v>0</v>
          </cell>
          <cell r="H5792">
            <v>0</v>
          </cell>
          <cell r="I5792">
            <v>5000</v>
          </cell>
          <cell r="J5792">
            <v>5000</v>
          </cell>
          <cell r="K5792">
            <v>0</v>
          </cell>
          <cell r="L5792">
            <v>0</v>
          </cell>
        </row>
        <row r="5793">
          <cell r="A5793" t="str">
            <v>6322FR2046B</v>
          </cell>
          <cell r="B5793" t="str">
            <v>THERMISTOR ASSEMBLY</v>
          </cell>
          <cell r="C5793" t="str">
            <v>허순</v>
          </cell>
          <cell r="D5793">
            <v>1</v>
          </cell>
          <cell r="E5793">
            <v>50</v>
          </cell>
          <cell r="F5793">
            <v>0</v>
          </cell>
          <cell r="G5793">
            <v>0</v>
          </cell>
          <cell r="H5793">
            <v>50</v>
          </cell>
          <cell r="I5793">
            <v>1</v>
          </cell>
          <cell r="J5793">
            <v>1</v>
          </cell>
          <cell r="K5793">
            <v>0</v>
          </cell>
          <cell r="L5793">
            <v>0</v>
          </cell>
        </row>
        <row r="5794">
          <cell r="A5794" t="str">
            <v>6322FR2046C</v>
          </cell>
          <cell r="B5794" t="str">
            <v>THERMISTOR ASSEMBLY</v>
          </cell>
          <cell r="C5794" t="str">
            <v>박요성</v>
          </cell>
          <cell r="D5794">
            <v>261</v>
          </cell>
          <cell r="E5794">
            <v>150625</v>
          </cell>
          <cell r="F5794">
            <v>0</v>
          </cell>
          <cell r="G5794">
            <v>100201.16</v>
          </cell>
          <cell r="H5794">
            <v>225</v>
          </cell>
          <cell r="I5794">
            <v>50459.839999999997</v>
          </cell>
          <cell r="J5794">
            <v>50127.02</v>
          </cell>
          <cell r="K5794">
            <v>0</v>
          </cell>
          <cell r="L5794">
            <v>138087.160004</v>
          </cell>
        </row>
        <row r="5795">
          <cell r="A5795" t="str">
            <v>6322FR2046F</v>
          </cell>
          <cell r="B5795" t="str">
            <v>THERMISTOR ASSEMBLY</v>
          </cell>
          <cell r="C5795" t="str">
            <v>김국진</v>
          </cell>
          <cell r="D5795">
            <v>23064.84</v>
          </cell>
          <cell r="E5795">
            <v>64000</v>
          </cell>
          <cell r="F5795">
            <v>0</v>
          </cell>
          <cell r="G5795">
            <v>96116.699989999994</v>
          </cell>
          <cell r="H5795">
            <v>9</v>
          </cell>
          <cell r="I5795">
            <v>-9060.8599900000008</v>
          </cell>
          <cell r="J5795">
            <v>-13304.859990000001</v>
          </cell>
          <cell r="K5795">
            <v>0</v>
          </cell>
          <cell r="L5795">
            <v>123970.7199811</v>
          </cell>
        </row>
        <row r="5796">
          <cell r="A5796" t="str">
            <v>6322FR2046H</v>
          </cell>
          <cell r="B5796" t="str">
            <v>THERMISTOR ASSEMBLY</v>
          </cell>
          <cell r="C5796" t="str">
            <v>허순</v>
          </cell>
          <cell r="D5796">
            <v>385</v>
          </cell>
          <cell r="E5796">
            <v>17699</v>
          </cell>
          <cell r="F5796">
            <v>0</v>
          </cell>
          <cell r="G5796">
            <v>16386</v>
          </cell>
          <cell r="H5796">
            <v>8</v>
          </cell>
          <cell r="I5796">
            <v>1690</v>
          </cell>
          <cell r="J5796">
            <v>1433</v>
          </cell>
          <cell r="K5796">
            <v>0</v>
          </cell>
          <cell r="L5796">
            <v>24283</v>
          </cell>
        </row>
        <row r="5797">
          <cell r="A5797" t="str">
            <v>6322FR2046J</v>
          </cell>
          <cell r="B5797" t="str">
            <v>THERMISTOR ASSEMBLY</v>
          </cell>
          <cell r="C5797" t="str">
            <v>김국진</v>
          </cell>
          <cell r="D5797">
            <v>35545</v>
          </cell>
          <cell r="E5797">
            <v>0</v>
          </cell>
          <cell r="F5797">
            <v>0</v>
          </cell>
          <cell r="G5797">
            <v>1955</v>
          </cell>
          <cell r="H5797">
            <v>0</v>
          </cell>
          <cell r="I5797">
            <v>33590</v>
          </cell>
          <cell r="J5797">
            <v>33403</v>
          </cell>
          <cell r="K5797">
            <v>0</v>
          </cell>
          <cell r="L5797">
            <v>4185</v>
          </cell>
        </row>
        <row r="5798">
          <cell r="A5798" t="str">
            <v>6322FR2046K</v>
          </cell>
          <cell r="B5798" t="str">
            <v>THERMISTOR ASSEMBLY</v>
          </cell>
          <cell r="C5798" t="str">
            <v>박요성</v>
          </cell>
          <cell r="D5798">
            <v>439</v>
          </cell>
          <cell r="E5798">
            <v>7314</v>
          </cell>
          <cell r="F5798">
            <v>0</v>
          </cell>
          <cell r="G5798">
            <v>6420</v>
          </cell>
          <cell r="H5798">
            <v>26</v>
          </cell>
          <cell r="I5798">
            <v>1307</v>
          </cell>
          <cell r="J5798">
            <v>464</v>
          </cell>
          <cell r="K5798">
            <v>0</v>
          </cell>
          <cell r="L5798">
            <v>10090</v>
          </cell>
        </row>
        <row r="5799">
          <cell r="A5799" t="str">
            <v>6322FR2046L</v>
          </cell>
          <cell r="B5799" t="str">
            <v>THERMISTOR ASSEMBLY</v>
          </cell>
          <cell r="C5799" t="str">
            <v>박요성</v>
          </cell>
          <cell r="D5799">
            <v>292</v>
          </cell>
          <cell r="E5799">
            <v>3581</v>
          </cell>
          <cell r="F5799">
            <v>0</v>
          </cell>
          <cell r="G5799">
            <v>3738</v>
          </cell>
          <cell r="H5799">
            <v>10</v>
          </cell>
          <cell r="I5799">
            <v>125</v>
          </cell>
          <cell r="J5799">
            <v>111</v>
          </cell>
          <cell r="K5799">
            <v>0</v>
          </cell>
          <cell r="L5799">
            <v>5048</v>
          </cell>
        </row>
        <row r="5800">
          <cell r="A5800" t="str">
            <v>6322FR2046M</v>
          </cell>
          <cell r="B5800" t="str">
            <v>THERMISTOR ASSEMBLY</v>
          </cell>
          <cell r="C5800" t="str">
            <v>허순</v>
          </cell>
          <cell r="D5800">
            <v>0</v>
          </cell>
          <cell r="E5800">
            <v>1600</v>
          </cell>
          <cell r="F5800">
            <v>0</v>
          </cell>
          <cell r="G5800">
            <v>796</v>
          </cell>
          <cell r="H5800">
            <v>0</v>
          </cell>
          <cell r="I5800">
            <v>804</v>
          </cell>
          <cell r="J5800">
            <v>692</v>
          </cell>
          <cell r="K5800">
            <v>0</v>
          </cell>
          <cell r="L5800">
            <v>1600</v>
          </cell>
        </row>
        <row r="5801">
          <cell r="A5801" t="str">
            <v>6322FR2046N</v>
          </cell>
          <cell r="B5801" t="str">
            <v>THERMISTOR ASSEMBLY</v>
          </cell>
          <cell r="C5801" t="str">
            <v>허순</v>
          </cell>
          <cell r="D5801">
            <v>0</v>
          </cell>
          <cell r="E5801">
            <v>800</v>
          </cell>
          <cell r="F5801">
            <v>0</v>
          </cell>
          <cell r="G5801">
            <v>398</v>
          </cell>
          <cell r="H5801">
            <v>0</v>
          </cell>
          <cell r="I5801">
            <v>402</v>
          </cell>
          <cell r="J5801">
            <v>346</v>
          </cell>
          <cell r="K5801">
            <v>0</v>
          </cell>
          <cell r="L5801">
            <v>800</v>
          </cell>
        </row>
        <row r="5802">
          <cell r="A5802" t="str">
            <v>6323EL2001A</v>
          </cell>
          <cell r="B5802" t="str">
            <v>THERMISTOR ASSEMBLY</v>
          </cell>
          <cell r="C5802" t="str">
            <v>허순</v>
          </cell>
          <cell r="D5802">
            <v>90</v>
          </cell>
          <cell r="E5802">
            <v>630</v>
          </cell>
          <cell r="F5802">
            <v>0</v>
          </cell>
          <cell r="G5802">
            <v>720</v>
          </cell>
          <cell r="H5802">
            <v>0</v>
          </cell>
          <cell r="I5802">
            <v>0</v>
          </cell>
          <cell r="J5802">
            <v>0</v>
          </cell>
          <cell r="K5802">
            <v>0</v>
          </cell>
          <cell r="L5802">
            <v>720</v>
          </cell>
        </row>
        <row r="5803">
          <cell r="A5803" t="str">
            <v>6323EL2001B</v>
          </cell>
          <cell r="B5803" t="str">
            <v>THERMISTOR ASSEMBLY</v>
          </cell>
          <cell r="D5803">
            <v>0</v>
          </cell>
          <cell r="E5803">
            <v>100</v>
          </cell>
          <cell r="F5803">
            <v>0</v>
          </cell>
          <cell r="G5803">
            <v>0</v>
          </cell>
          <cell r="H5803">
            <v>100</v>
          </cell>
          <cell r="I5803">
            <v>0</v>
          </cell>
          <cell r="J5803">
            <v>0</v>
          </cell>
          <cell r="K5803">
            <v>0</v>
          </cell>
          <cell r="L5803">
            <v>0</v>
          </cell>
        </row>
        <row r="5804">
          <cell r="A5804" t="str">
            <v>6323EL2001C</v>
          </cell>
          <cell r="B5804" t="str">
            <v>THERMISTOR ASSEMBLY</v>
          </cell>
          <cell r="D5804">
            <v>0</v>
          </cell>
          <cell r="E5804">
            <v>50</v>
          </cell>
          <cell r="F5804">
            <v>0</v>
          </cell>
          <cell r="G5804">
            <v>0</v>
          </cell>
          <cell r="H5804">
            <v>50</v>
          </cell>
          <cell r="I5804">
            <v>0</v>
          </cell>
          <cell r="J5804">
            <v>0</v>
          </cell>
          <cell r="K5804">
            <v>0</v>
          </cell>
          <cell r="L5804">
            <v>8948</v>
          </cell>
        </row>
        <row r="5805">
          <cell r="A5805" t="str">
            <v>6323EL2001D</v>
          </cell>
          <cell r="B5805" t="str">
            <v>THERMISTOR ASSEMBLY</v>
          </cell>
          <cell r="D5805">
            <v>0</v>
          </cell>
          <cell r="E5805">
            <v>6000</v>
          </cell>
          <cell r="F5805">
            <v>0</v>
          </cell>
          <cell r="G5805">
            <v>0</v>
          </cell>
          <cell r="H5805">
            <v>6000</v>
          </cell>
          <cell r="I5805">
            <v>0</v>
          </cell>
          <cell r="J5805">
            <v>0</v>
          </cell>
          <cell r="K5805">
            <v>0</v>
          </cell>
          <cell r="L5805">
            <v>0</v>
          </cell>
        </row>
        <row r="5806">
          <cell r="A5806" t="str">
            <v>6323ER2001A</v>
          </cell>
          <cell r="B5806" t="str">
            <v>THERMISTOR ASSEMBLY</v>
          </cell>
          <cell r="D5806">
            <v>0</v>
          </cell>
          <cell r="E5806">
            <v>7000</v>
          </cell>
          <cell r="F5806">
            <v>0</v>
          </cell>
          <cell r="G5806">
            <v>0</v>
          </cell>
          <cell r="H5806">
            <v>7000</v>
          </cell>
          <cell r="I5806">
            <v>0</v>
          </cell>
          <cell r="J5806">
            <v>0</v>
          </cell>
          <cell r="K5806">
            <v>0</v>
          </cell>
          <cell r="L5806">
            <v>163</v>
          </cell>
        </row>
        <row r="5807">
          <cell r="A5807" t="str">
            <v>6327DC3001A</v>
          </cell>
          <cell r="B5807" t="str">
            <v>DISPLAY LED ASSEMBLY</v>
          </cell>
          <cell r="C5807" t="str">
            <v>양영만</v>
          </cell>
          <cell r="D5807">
            <v>11066</v>
          </cell>
          <cell r="E5807">
            <v>0</v>
          </cell>
          <cell r="F5807">
            <v>0</v>
          </cell>
          <cell r="G5807">
            <v>0</v>
          </cell>
          <cell r="H5807">
            <v>0</v>
          </cell>
          <cell r="I5807">
            <v>11066</v>
          </cell>
          <cell r="J5807">
            <v>11066</v>
          </cell>
          <cell r="K5807">
            <v>0</v>
          </cell>
          <cell r="L5807">
            <v>0</v>
          </cell>
        </row>
        <row r="5808">
          <cell r="A5808" t="str">
            <v>6327EC1001A</v>
          </cell>
          <cell r="B5808" t="str">
            <v>DISPLAY LED ASSEMBLY</v>
          </cell>
          <cell r="C5808" t="str">
            <v>양영만</v>
          </cell>
          <cell r="D5808">
            <v>3648</v>
          </cell>
          <cell r="E5808">
            <v>0</v>
          </cell>
          <cell r="F5808">
            <v>0</v>
          </cell>
          <cell r="G5808">
            <v>0</v>
          </cell>
          <cell r="H5808">
            <v>432</v>
          </cell>
          <cell r="I5808">
            <v>3216</v>
          </cell>
          <cell r="J5808">
            <v>3216</v>
          </cell>
          <cell r="K5808">
            <v>0</v>
          </cell>
          <cell r="L5808">
            <v>2564</v>
          </cell>
        </row>
        <row r="5809">
          <cell r="A5809" t="str">
            <v>6327EC1001B</v>
          </cell>
          <cell r="B5809" t="str">
            <v>DISPLAY LED ASSEMBLY</v>
          </cell>
          <cell r="C5809" t="str">
            <v>양영만</v>
          </cell>
          <cell r="D5809">
            <v>2088</v>
          </cell>
          <cell r="E5809">
            <v>10000</v>
          </cell>
          <cell r="F5809">
            <v>0</v>
          </cell>
          <cell r="G5809">
            <v>0</v>
          </cell>
          <cell r="H5809">
            <v>5256</v>
          </cell>
          <cell r="I5809">
            <v>6832</v>
          </cell>
          <cell r="J5809">
            <v>6400</v>
          </cell>
          <cell r="K5809">
            <v>0</v>
          </cell>
          <cell r="L5809">
            <v>11203</v>
          </cell>
        </row>
        <row r="5810">
          <cell r="A5810" t="str">
            <v>6327EC1001C</v>
          </cell>
          <cell r="B5810" t="str">
            <v>DISPLAY LED ASSEMBLY</v>
          </cell>
          <cell r="C5810" t="str">
            <v>양영만</v>
          </cell>
          <cell r="D5810">
            <v>0</v>
          </cell>
          <cell r="E5810">
            <v>0</v>
          </cell>
          <cell r="F5810">
            <v>0</v>
          </cell>
          <cell r="G5810">
            <v>0</v>
          </cell>
          <cell r="H5810">
            <v>0</v>
          </cell>
          <cell r="I5810">
            <v>0</v>
          </cell>
          <cell r="J5810">
            <v>0</v>
          </cell>
          <cell r="K5810">
            <v>0</v>
          </cell>
          <cell r="L5810">
            <v>0</v>
          </cell>
        </row>
        <row r="5811">
          <cell r="A5811" t="str">
            <v>6327EC1001D</v>
          </cell>
          <cell r="B5811" t="str">
            <v>DISPLAY LED ASSEMBLY</v>
          </cell>
          <cell r="C5811" t="str">
            <v>양영만</v>
          </cell>
          <cell r="D5811">
            <v>0</v>
          </cell>
          <cell r="E5811">
            <v>5000</v>
          </cell>
          <cell r="F5811">
            <v>0</v>
          </cell>
          <cell r="G5811">
            <v>0</v>
          </cell>
          <cell r="H5811">
            <v>1440</v>
          </cell>
          <cell r="I5811">
            <v>3560</v>
          </cell>
          <cell r="J5811">
            <v>3560</v>
          </cell>
          <cell r="K5811">
            <v>0</v>
          </cell>
          <cell r="L5811">
            <v>1824</v>
          </cell>
        </row>
        <row r="5812">
          <cell r="A5812" t="str">
            <v>6327EC1001E</v>
          </cell>
          <cell r="B5812" t="str">
            <v>DISPLAY LED ASSEMBLY</v>
          </cell>
          <cell r="C5812" t="str">
            <v>양영만</v>
          </cell>
          <cell r="D5812">
            <v>8860</v>
          </cell>
          <cell r="E5812">
            <v>0</v>
          </cell>
          <cell r="F5812">
            <v>0</v>
          </cell>
          <cell r="G5812">
            <v>0</v>
          </cell>
          <cell r="H5812">
            <v>4320</v>
          </cell>
          <cell r="I5812">
            <v>4540</v>
          </cell>
          <cell r="J5812">
            <v>4540</v>
          </cell>
          <cell r="K5812">
            <v>0</v>
          </cell>
          <cell r="L5812">
            <v>2000</v>
          </cell>
        </row>
        <row r="5813">
          <cell r="A5813" t="str">
            <v>6327EC1001F</v>
          </cell>
          <cell r="B5813" t="str">
            <v>DISPLAY LED ASSEMBLY</v>
          </cell>
          <cell r="C5813" t="str">
            <v>양영만</v>
          </cell>
          <cell r="D5813">
            <v>0</v>
          </cell>
          <cell r="E5813">
            <v>2000</v>
          </cell>
          <cell r="F5813">
            <v>0</v>
          </cell>
          <cell r="G5813">
            <v>0</v>
          </cell>
          <cell r="H5813">
            <v>0</v>
          </cell>
          <cell r="I5813">
            <v>2000</v>
          </cell>
          <cell r="J5813">
            <v>2000</v>
          </cell>
          <cell r="K5813">
            <v>0</v>
          </cell>
          <cell r="L5813">
            <v>0</v>
          </cell>
        </row>
        <row r="5814">
          <cell r="A5814" t="str">
            <v>6327EC2001A</v>
          </cell>
          <cell r="B5814" t="str">
            <v>DISPLAY LED ASSEMBLY</v>
          </cell>
          <cell r="C5814" t="str">
            <v>정동석</v>
          </cell>
          <cell r="D5814">
            <v>0</v>
          </cell>
          <cell r="E5814">
            <v>0</v>
          </cell>
          <cell r="F5814">
            <v>0</v>
          </cell>
          <cell r="G5814">
            <v>44</v>
          </cell>
          <cell r="H5814">
            <v>0</v>
          </cell>
          <cell r="I5814">
            <v>-44</v>
          </cell>
          <cell r="J5814">
            <v>-44</v>
          </cell>
          <cell r="K5814">
            <v>0</v>
          </cell>
          <cell r="L5814">
            <v>94</v>
          </cell>
        </row>
        <row r="5815">
          <cell r="A5815" t="str">
            <v>6327EC2001B</v>
          </cell>
          <cell r="B5815" t="str">
            <v>DISPLAY LED ASSEMBLY</v>
          </cell>
          <cell r="C5815" t="str">
            <v>정동석</v>
          </cell>
          <cell r="D5815">
            <v>-471</v>
          </cell>
          <cell r="E5815">
            <v>471</v>
          </cell>
          <cell r="F5815">
            <v>0</v>
          </cell>
          <cell r="G5815">
            <v>161</v>
          </cell>
          <cell r="H5815">
            <v>0</v>
          </cell>
          <cell r="I5815">
            <v>-161</v>
          </cell>
          <cell r="J5815">
            <v>0</v>
          </cell>
          <cell r="K5815">
            <v>0</v>
          </cell>
          <cell r="L5815">
            <v>638</v>
          </cell>
        </row>
        <row r="5816">
          <cell r="A5816" t="str">
            <v>6327EC2003D</v>
          </cell>
          <cell r="B5816" t="str">
            <v>DISPLAY LED ASSEMBLY</v>
          </cell>
          <cell r="C5816" t="str">
            <v>양영만</v>
          </cell>
          <cell r="D5816">
            <v>2118</v>
          </cell>
          <cell r="E5816">
            <v>6000</v>
          </cell>
          <cell r="F5816">
            <v>0</v>
          </cell>
          <cell r="G5816">
            <v>0</v>
          </cell>
          <cell r="H5816">
            <v>6800</v>
          </cell>
          <cell r="I5816">
            <v>1318</v>
          </cell>
          <cell r="J5816">
            <v>1318</v>
          </cell>
          <cell r="K5816">
            <v>0</v>
          </cell>
          <cell r="L5816">
            <v>10356</v>
          </cell>
        </row>
        <row r="5817">
          <cell r="A5817" t="str">
            <v>6327EC2007D</v>
          </cell>
          <cell r="B5817" t="str">
            <v>DISPLAY LED ASSEMBLY</v>
          </cell>
          <cell r="C5817" t="str">
            <v>양영만</v>
          </cell>
          <cell r="D5817">
            <v>864</v>
          </cell>
          <cell r="E5817">
            <v>0</v>
          </cell>
          <cell r="F5817">
            <v>0</v>
          </cell>
          <cell r="G5817">
            <v>0</v>
          </cell>
          <cell r="H5817">
            <v>0</v>
          </cell>
          <cell r="I5817">
            <v>864</v>
          </cell>
          <cell r="J5817">
            <v>864</v>
          </cell>
          <cell r="K5817">
            <v>0</v>
          </cell>
          <cell r="L5817">
            <v>0</v>
          </cell>
        </row>
        <row r="5818">
          <cell r="A5818" t="str">
            <v>6327EC2007E</v>
          </cell>
          <cell r="B5818" t="str">
            <v>DISPLAY LED ASSEMBLY</v>
          </cell>
          <cell r="C5818" t="str">
            <v>양영만</v>
          </cell>
          <cell r="D5818">
            <v>5000</v>
          </cell>
          <cell r="E5818">
            <v>5000</v>
          </cell>
          <cell r="F5818">
            <v>0</v>
          </cell>
          <cell r="G5818">
            <v>0</v>
          </cell>
          <cell r="H5818">
            <v>5000</v>
          </cell>
          <cell r="I5818">
            <v>5000</v>
          </cell>
          <cell r="J5818">
            <v>5000</v>
          </cell>
          <cell r="K5818">
            <v>0</v>
          </cell>
          <cell r="L5818">
            <v>0</v>
          </cell>
        </row>
        <row r="5819">
          <cell r="A5819" t="str">
            <v>6327EC3001A</v>
          </cell>
          <cell r="B5819" t="str">
            <v>DISPLAY LED ASSEMBLY</v>
          </cell>
          <cell r="C5819" t="str">
            <v>양영만</v>
          </cell>
          <cell r="D5819">
            <v>24134</v>
          </cell>
          <cell r="E5819">
            <v>100000</v>
          </cell>
          <cell r="F5819">
            <v>0</v>
          </cell>
          <cell r="G5819">
            <v>4053</v>
          </cell>
          <cell r="H5819">
            <v>41680</v>
          </cell>
          <cell r="I5819">
            <v>78401</v>
          </cell>
          <cell r="J5819">
            <v>77441</v>
          </cell>
          <cell r="K5819">
            <v>0</v>
          </cell>
          <cell r="L5819">
            <v>15572</v>
          </cell>
        </row>
        <row r="5820">
          <cell r="A5820" t="str">
            <v>6327EC3001B</v>
          </cell>
          <cell r="B5820" t="str">
            <v>DISPLAY LED ASSEMBLY</v>
          </cell>
          <cell r="C5820" t="str">
            <v>양영만</v>
          </cell>
          <cell r="D5820">
            <v>8961</v>
          </cell>
          <cell r="E5820">
            <v>0</v>
          </cell>
          <cell r="F5820">
            <v>0</v>
          </cell>
          <cell r="G5820">
            <v>3237</v>
          </cell>
          <cell r="H5820">
            <v>4860</v>
          </cell>
          <cell r="I5820">
            <v>864</v>
          </cell>
          <cell r="J5820">
            <v>3674</v>
          </cell>
          <cell r="K5820">
            <v>0</v>
          </cell>
          <cell r="L5820">
            <v>66377</v>
          </cell>
        </row>
        <row r="5821">
          <cell r="A5821" t="str">
            <v>6327EC3003A</v>
          </cell>
          <cell r="B5821" t="str">
            <v>DISPLAY LED ASSEMBLY</v>
          </cell>
          <cell r="C5821" t="str">
            <v>양영만</v>
          </cell>
          <cell r="D5821">
            <v>-0.14452999999999999</v>
          </cell>
          <cell r="E5821">
            <v>10000</v>
          </cell>
          <cell r="F5821">
            <v>0</v>
          </cell>
          <cell r="G5821">
            <v>2245</v>
          </cell>
          <cell r="H5821">
            <v>0</v>
          </cell>
          <cell r="I5821">
            <v>7754.8554700000004</v>
          </cell>
          <cell r="J5821">
            <v>7754.8554700000004</v>
          </cell>
          <cell r="K5821">
            <v>0</v>
          </cell>
          <cell r="L5821">
            <v>7348</v>
          </cell>
        </row>
        <row r="5822">
          <cell r="A5822" t="str">
            <v>6327EC3004A</v>
          </cell>
          <cell r="B5822" t="str">
            <v>DISPLAY LED ASSEMBLY</v>
          </cell>
          <cell r="C5822" t="str">
            <v>양영만</v>
          </cell>
          <cell r="D5822">
            <v>-720</v>
          </cell>
          <cell r="E5822">
            <v>6000</v>
          </cell>
          <cell r="F5822">
            <v>0</v>
          </cell>
          <cell r="G5822">
            <v>0</v>
          </cell>
          <cell r="H5822">
            <v>2880</v>
          </cell>
          <cell r="I5822">
            <v>2400</v>
          </cell>
          <cell r="J5822">
            <v>2400</v>
          </cell>
          <cell r="K5822">
            <v>0</v>
          </cell>
          <cell r="L5822">
            <v>1</v>
          </cell>
        </row>
        <row r="5823">
          <cell r="A5823" t="str">
            <v>6327EC3004B</v>
          </cell>
          <cell r="B5823" t="str">
            <v>DISPLAY LED ASSEMBLY</v>
          </cell>
          <cell r="C5823" t="str">
            <v>양영만</v>
          </cell>
          <cell r="D5823">
            <v>3700</v>
          </cell>
          <cell r="E5823">
            <v>0</v>
          </cell>
          <cell r="F5823">
            <v>0</v>
          </cell>
          <cell r="G5823">
            <v>0</v>
          </cell>
          <cell r="H5823">
            <v>1440</v>
          </cell>
          <cell r="I5823">
            <v>2260</v>
          </cell>
          <cell r="J5823">
            <v>5260</v>
          </cell>
          <cell r="K5823">
            <v>0</v>
          </cell>
          <cell r="L5823">
            <v>2</v>
          </cell>
        </row>
        <row r="5824">
          <cell r="A5824" t="str">
            <v>6327EC3005A</v>
          </cell>
          <cell r="B5824" t="str">
            <v>DISPLAY LED ASSEMBLY</v>
          </cell>
          <cell r="C5824" t="str">
            <v>양영만</v>
          </cell>
          <cell r="D5824">
            <v>0</v>
          </cell>
          <cell r="E5824">
            <v>0</v>
          </cell>
          <cell r="F5824">
            <v>0</v>
          </cell>
          <cell r="G5824">
            <v>0</v>
          </cell>
          <cell r="H5824">
            <v>0</v>
          </cell>
          <cell r="I5824">
            <v>0</v>
          </cell>
          <cell r="J5824">
            <v>0</v>
          </cell>
          <cell r="K5824">
            <v>0</v>
          </cell>
          <cell r="L5824">
            <v>0</v>
          </cell>
        </row>
        <row r="5825">
          <cell r="A5825" t="str">
            <v>6327EC3005C</v>
          </cell>
          <cell r="B5825" t="str">
            <v>DISPLAY LED ASSEMBLY</v>
          </cell>
          <cell r="C5825" t="str">
            <v>양영만</v>
          </cell>
          <cell r="D5825">
            <v>6116</v>
          </cell>
          <cell r="E5825">
            <v>0</v>
          </cell>
          <cell r="F5825">
            <v>0</v>
          </cell>
          <cell r="G5825">
            <v>0</v>
          </cell>
          <cell r="H5825">
            <v>1320</v>
          </cell>
          <cell r="I5825">
            <v>4796</v>
          </cell>
          <cell r="J5825">
            <v>4796</v>
          </cell>
          <cell r="K5825">
            <v>0</v>
          </cell>
          <cell r="L5825">
            <v>0</v>
          </cell>
        </row>
        <row r="5826">
          <cell r="A5826" t="str">
            <v>6327EC3006A</v>
          </cell>
          <cell r="B5826" t="str">
            <v>DISPLAY LED ASSEMBLY</v>
          </cell>
          <cell r="C5826" t="str">
            <v>양영만</v>
          </cell>
          <cell r="D5826">
            <v>2367</v>
          </cell>
          <cell r="E5826">
            <v>2914</v>
          </cell>
          <cell r="F5826">
            <v>0</v>
          </cell>
          <cell r="G5826">
            <v>0</v>
          </cell>
          <cell r="H5826">
            <v>4129</v>
          </cell>
          <cell r="I5826">
            <v>1152</v>
          </cell>
          <cell r="J5826">
            <v>1152</v>
          </cell>
          <cell r="K5826">
            <v>0</v>
          </cell>
          <cell r="L5826">
            <v>0</v>
          </cell>
        </row>
        <row r="5827">
          <cell r="A5827" t="str">
            <v>6327EC3006B</v>
          </cell>
          <cell r="B5827" t="str">
            <v>DISPLAY LED ASSEMBLY</v>
          </cell>
          <cell r="C5827" t="str">
            <v>양영만</v>
          </cell>
          <cell r="D5827">
            <v>67</v>
          </cell>
          <cell r="E5827">
            <v>19401</v>
          </cell>
          <cell r="F5827">
            <v>0</v>
          </cell>
          <cell r="G5827">
            <v>0</v>
          </cell>
          <cell r="H5827">
            <v>19467.996999999999</v>
          </cell>
          <cell r="I5827">
            <v>3.0000000000000001E-3</v>
          </cell>
          <cell r="J5827">
            <v>3.0000000000000001E-3</v>
          </cell>
          <cell r="K5827">
            <v>0</v>
          </cell>
          <cell r="L5827">
            <v>22450</v>
          </cell>
        </row>
        <row r="5828">
          <cell r="A5828" t="str">
            <v>6327ER2001A</v>
          </cell>
          <cell r="B5828" t="str">
            <v>DISPLAY LED ASSEMBLY</v>
          </cell>
          <cell r="C5828" t="str">
            <v>양영만</v>
          </cell>
          <cell r="D5828">
            <v>380</v>
          </cell>
          <cell r="E5828">
            <v>5000</v>
          </cell>
          <cell r="F5828">
            <v>0</v>
          </cell>
          <cell r="G5828">
            <v>0</v>
          </cell>
          <cell r="H5828">
            <v>1944</v>
          </cell>
          <cell r="I5828">
            <v>3436</v>
          </cell>
          <cell r="J5828">
            <v>3436</v>
          </cell>
          <cell r="K5828">
            <v>0</v>
          </cell>
          <cell r="L5828">
            <v>0</v>
          </cell>
        </row>
        <row r="5829">
          <cell r="A5829" t="str">
            <v>6327FC2244C</v>
          </cell>
          <cell r="B5829" t="str">
            <v>DISPLAY LED ASSEMBLY</v>
          </cell>
          <cell r="C5829" t="str">
            <v>정동석</v>
          </cell>
          <cell r="D5829">
            <v>-7</v>
          </cell>
          <cell r="E5829">
            <v>7</v>
          </cell>
          <cell r="F5829">
            <v>0</v>
          </cell>
          <cell r="G5829">
            <v>0</v>
          </cell>
          <cell r="H5829">
            <v>0</v>
          </cell>
          <cell r="I5829">
            <v>0</v>
          </cell>
          <cell r="J5829">
            <v>-2</v>
          </cell>
          <cell r="K5829">
            <v>0</v>
          </cell>
          <cell r="L5829">
            <v>2</v>
          </cell>
        </row>
        <row r="5830">
          <cell r="A5830" t="str">
            <v>6327FC2256B</v>
          </cell>
          <cell r="B5830" t="str">
            <v>DISPLAY LED ASSEMBLY</v>
          </cell>
          <cell r="C5830" t="str">
            <v>양영만</v>
          </cell>
          <cell r="D5830">
            <v>17700</v>
          </cell>
          <cell r="E5830">
            <v>19000</v>
          </cell>
          <cell r="F5830">
            <v>0</v>
          </cell>
          <cell r="G5830">
            <v>0</v>
          </cell>
          <cell r="H5830">
            <v>24000</v>
          </cell>
          <cell r="I5830">
            <v>12700</v>
          </cell>
          <cell r="J5830">
            <v>11500</v>
          </cell>
          <cell r="K5830">
            <v>0</v>
          </cell>
          <cell r="L5830">
            <v>25370</v>
          </cell>
        </row>
        <row r="5831">
          <cell r="A5831" t="str">
            <v>6327FC2283B</v>
          </cell>
          <cell r="B5831" t="str">
            <v>DISPLAY LED ASSEMBLY</v>
          </cell>
          <cell r="C5831" t="str">
            <v>직송</v>
          </cell>
          <cell r="D5831">
            <v>-50</v>
          </cell>
          <cell r="E5831">
            <v>0</v>
          </cell>
          <cell r="F5831">
            <v>0</v>
          </cell>
          <cell r="G5831">
            <v>0</v>
          </cell>
          <cell r="H5831">
            <v>0</v>
          </cell>
          <cell r="I5831">
            <v>-50</v>
          </cell>
          <cell r="J5831">
            <v>-50</v>
          </cell>
          <cell r="K5831">
            <v>0</v>
          </cell>
          <cell r="L5831">
            <v>38</v>
          </cell>
        </row>
        <row r="5832">
          <cell r="A5832" t="str">
            <v>6327FC2327B</v>
          </cell>
          <cell r="B5832" t="str">
            <v>DISPLAY LED ASSEMBLY</v>
          </cell>
          <cell r="C5832" t="str">
            <v>양영만</v>
          </cell>
          <cell r="D5832">
            <v>3000</v>
          </cell>
          <cell r="E5832">
            <v>15000</v>
          </cell>
          <cell r="F5832">
            <v>0</v>
          </cell>
          <cell r="G5832">
            <v>0</v>
          </cell>
          <cell r="H5832">
            <v>9400</v>
          </cell>
          <cell r="I5832">
            <v>8600</v>
          </cell>
          <cell r="J5832">
            <v>8600</v>
          </cell>
          <cell r="K5832">
            <v>0</v>
          </cell>
          <cell r="L5832">
            <v>13019</v>
          </cell>
        </row>
        <row r="5833">
          <cell r="A5833" t="str">
            <v>6327FC3021B</v>
          </cell>
          <cell r="B5833" t="str">
            <v>DISPLAY LED ASSEMBLY</v>
          </cell>
          <cell r="C5833" t="str">
            <v>양영만</v>
          </cell>
          <cell r="D5833">
            <v>0</v>
          </cell>
          <cell r="E5833">
            <v>0</v>
          </cell>
          <cell r="F5833">
            <v>0</v>
          </cell>
          <cell r="G5833">
            <v>0</v>
          </cell>
          <cell r="H5833">
            <v>0</v>
          </cell>
          <cell r="I5833">
            <v>0</v>
          </cell>
          <cell r="J5833">
            <v>0</v>
          </cell>
          <cell r="K5833">
            <v>0</v>
          </cell>
          <cell r="L5833">
            <v>0</v>
          </cell>
        </row>
        <row r="5834">
          <cell r="A5834" t="str">
            <v>6327FC3021C</v>
          </cell>
          <cell r="B5834" t="str">
            <v>DISPLAY LED ASSEMBLY</v>
          </cell>
          <cell r="C5834" t="str">
            <v>양영만</v>
          </cell>
          <cell r="D5834">
            <v>826</v>
          </cell>
          <cell r="E5834">
            <v>2150</v>
          </cell>
          <cell r="F5834">
            <v>0</v>
          </cell>
          <cell r="G5834">
            <v>0</v>
          </cell>
          <cell r="H5834">
            <v>1536</v>
          </cell>
          <cell r="I5834">
            <v>1440</v>
          </cell>
          <cell r="J5834">
            <v>1440</v>
          </cell>
          <cell r="K5834">
            <v>0</v>
          </cell>
          <cell r="L5834">
            <v>0</v>
          </cell>
        </row>
        <row r="5835">
          <cell r="A5835" t="str">
            <v>6327FC3021F</v>
          </cell>
          <cell r="B5835" t="str">
            <v>DISPLAY LED ASSEMBLY</v>
          </cell>
          <cell r="C5835" t="str">
            <v>양영만</v>
          </cell>
          <cell r="D5835">
            <v>7832</v>
          </cell>
          <cell r="E5835">
            <v>13700</v>
          </cell>
          <cell r="F5835">
            <v>0</v>
          </cell>
          <cell r="G5835">
            <v>0</v>
          </cell>
          <cell r="H5835">
            <v>5732</v>
          </cell>
          <cell r="I5835">
            <v>15800</v>
          </cell>
          <cell r="J5835">
            <v>14500</v>
          </cell>
          <cell r="K5835">
            <v>0</v>
          </cell>
          <cell r="L5835">
            <v>0</v>
          </cell>
        </row>
        <row r="5836">
          <cell r="A5836" t="str">
            <v>6327FC3159B</v>
          </cell>
          <cell r="B5836" t="str">
            <v>DISPLAY LED ASSEMBLY</v>
          </cell>
          <cell r="C5836" t="str">
            <v>양영만</v>
          </cell>
          <cell r="D5836">
            <v>47383.144529999998</v>
          </cell>
          <cell r="E5836">
            <v>100000</v>
          </cell>
          <cell r="F5836">
            <v>0</v>
          </cell>
          <cell r="G5836">
            <v>3904</v>
          </cell>
          <cell r="H5836">
            <v>90180</v>
          </cell>
          <cell r="I5836">
            <v>52822.144529999998</v>
          </cell>
          <cell r="J5836">
            <v>48494.144529999998</v>
          </cell>
          <cell r="K5836">
            <v>0</v>
          </cell>
          <cell r="L5836">
            <v>9444</v>
          </cell>
        </row>
        <row r="5837">
          <cell r="A5837" t="str">
            <v>6327FC3159C</v>
          </cell>
          <cell r="B5837" t="str">
            <v>DISPLAY LED ASSEMBLY</v>
          </cell>
          <cell r="C5837" t="str">
            <v>양영만</v>
          </cell>
          <cell r="D5837">
            <v>3700</v>
          </cell>
          <cell r="E5837">
            <v>10000</v>
          </cell>
          <cell r="F5837">
            <v>0</v>
          </cell>
          <cell r="G5837">
            <v>0</v>
          </cell>
          <cell r="H5837">
            <v>5970</v>
          </cell>
          <cell r="I5837">
            <v>7730</v>
          </cell>
          <cell r="J5837">
            <v>7190</v>
          </cell>
          <cell r="K5837">
            <v>0</v>
          </cell>
          <cell r="L5837">
            <v>23</v>
          </cell>
        </row>
        <row r="5838">
          <cell r="A5838" t="str">
            <v>6327FC3159D</v>
          </cell>
          <cell r="B5838" t="str">
            <v>DISPLAY LED ASSEMBLY</v>
          </cell>
          <cell r="C5838" t="str">
            <v>양영만</v>
          </cell>
          <cell r="D5838">
            <v>-477</v>
          </cell>
          <cell r="E5838">
            <v>0</v>
          </cell>
          <cell r="F5838">
            <v>0</v>
          </cell>
          <cell r="G5838">
            <v>1835</v>
          </cell>
          <cell r="H5838">
            <v>0</v>
          </cell>
          <cell r="I5838">
            <v>-1835</v>
          </cell>
          <cell r="J5838">
            <v>-1840</v>
          </cell>
          <cell r="K5838">
            <v>0</v>
          </cell>
          <cell r="L5838">
            <v>18138</v>
          </cell>
        </row>
        <row r="5839">
          <cell r="A5839" t="str">
            <v>6410EA3001M</v>
          </cell>
          <cell r="B5839" t="str">
            <v>POWER CORD</v>
          </cell>
          <cell r="C5839" t="str">
            <v>양영만</v>
          </cell>
          <cell r="D5839">
            <v>34162</v>
          </cell>
          <cell r="E5839">
            <v>0</v>
          </cell>
          <cell r="F5839">
            <v>0</v>
          </cell>
          <cell r="G5839">
            <v>0</v>
          </cell>
          <cell r="H5839">
            <v>16500</v>
          </cell>
          <cell r="I5839">
            <v>17662</v>
          </cell>
          <cell r="J5839">
            <v>17662</v>
          </cell>
          <cell r="K5839">
            <v>0</v>
          </cell>
          <cell r="L5839">
            <v>0</v>
          </cell>
        </row>
        <row r="5840">
          <cell r="A5840" t="str">
            <v>6410EA3001S</v>
          </cell>
          <cell r="B5840" t="str">
            <v>POWER CORD</v>
          </cell>
          <cell r="C5840" t="str">
            <v>양영만</v>
          </cell>
          <cell r="D5840">
            <v>312</v>
          </cell>
          <cell r="E5840">
            <v>0</v>
          </cell>
          <cell r="F5840">
            <v>0</v>
          </cell>
          <cell r="G5840">
            <v>0</v>
          </cell>
          <cell r="H5840">
            <v>10</v>
          </cell>
          <cell r="I5840">
            <v>302</v>
          </cell>
          <cell r="J5840">
            <v>302</v>
          </cell>
          <cell r="K5840">
            <v>0</v>
          </cell>
          <cell r="L5840">
            <v>0</v>
          </cell>
        </row>
        <row r="5841">
          <cell r="A5841" t="str">
            <v>6410EA3001T</v>
          </cell>
          <cell r="B5841" t="str">
            <v>POWER CORD</v>
          </cell>
          <cell r="C5841" t="str">
            <v>양영만</v>
          </cell>
          <cell r="D5841">
            <v>1778</v>
          </cell>
          <cell r="E5841">
            <v>0</v>
          </cell>
          <cell r="F5841">
            <v>0</v>
          </cell>
          <cell r="G5841">
            <v>0</v>
          </cell>
          <cell r="H5841">
            <v>1778</v>
          </cell>
          <cell r="I5841">
            <v>0</v>
          </cell>
          <cell r="J5841">
            <v>0</v>
          </cell>
          <cell r="K5841">
            <v>0</v>
          </cell>
          <cell r="L5841">
            <v>0</v>
          </cell>
        </row>
        <row r="5842">
          <cell r="A5842" t="str">
            <v>6410EL3001A</v>
          </cell>
          <cell r="B5842" t="str">
            <v>POWER CORD</v>
          </cell>
          <cell r="C5842" t="str">
            <v>양영만</v>
          </cell>
          <cell r="D5842">
            <v>4109</v>
          </cell>
          <cell r="E5842">
            <v>3015</v>
          </cell>
          <cell r="F5842">
            <v>0</v>
          </cell>
          <cell r="G5842">
            <v>0</v>
          </cell>
          <cell r="H5842">
            <v>3645</v>
          </cell>
          <cell r="I5842">
            <v>3479</v>
          </cell>
          <cell r="J5842">
            <v>3479</v>
          </cell>
          <cell r="K5842">
            <v>0</v>
          </cell>
          <cell r="L5842">
            <v>721</v>
          </cell>
        </row>
        <row r="5843">
          <cell r="A5843" t="str">
            <v>6410ER3001C</v>
          </cell>
          <cell r="B5843" t="str">
            <v>POWER CORD</v>
          </cell>
          <cell r="C5843" t="str">
            <v>양영만</v>
          </cell>
          <cell r="D5843">
            <v>450</v>
          </cell>
          <cell r="E5843">
            <v>2000</v>
          </cell>
          <cell r="F5843">
            <v>0</v>
          </cell>
          <cell r="G5843">
            <v>0</v>
          </cell>
          <cell r="H5843">
            <v>2440</v>
          </cell>
          <cell r="I5843">
            <v>10</v>
          </cell>
          <cell r="J5843">
            <v>10</v>
          </cell>
          <cell r="K5843">
            <v>0</v>
          </cell>
          <cell r="L5843">
            <v>0</v>
          </cell>
        </row>
        <row r="5844">
          <cell r="A5844" t="str">
            <v>6410FA3406Y</v>
          </cell>
          <cell r="B5844" t="str">
            <v>POWER CORD</v>
          </cell>
          <cell r="C5844" t="str">
            <v>양영만</v>
          </cell>
          <cell r="D5844">
            <v>1945</v>
          </cell>
          <cell r="E5844">
            <v>0</v>
          </cell>
          <cell r="F5844">
            <v>0</v>
          </cell>
          <cell r="G5844">
            <v>0</v>
          </cell>
          <cell r="H5844">
            <v>125</v>
          </cell>
          <cell r="I5844">
            <v>1820</v>
          </cell>
          <cell r="J5844">
            <v>1820</v>
          </cell>
          <cell r="K5844">
            <v>0</v>
          </cell>
          <cell r="L5844">
            <v>0</v>
          </cell>
        </row>
        <row r="5845">
          <cell r="A5845" t="str">
            <v>6411EL1001B</v>
          </cell>
          <cell r="B5845" t="str">
            <v>POWER CORD ASSEMBLY</v>
          </cell>
          <cell r="C5845" t="str">
            <v>허순</v>
          </cell>
          <cell r="D5845">
            <v>1</v>
          </cell>
          <cell r="E5845">
            <v>3029</v>
          </cell>
          <cell r="F5845">
            <v>0</v>
          </cell>
          <cell r="G5845">
            <v>2791</v>
          </cell>
          <cell r="H5845">
            <v>1</v>
          </cell>
          <cell r="I5845">
            <v>-482</v>
          </cell>
          <cell r="J5845">
            <v>-482</v>
          </cell>
          <cell r="K5845">
            <v>0</v>
          </cell>
          <cell r="L5845">
            <v>3548</v>
          </cell>
        </row>
        <row r="5846">
          <cell r="A5846" t="str">
            <v>6411ER1001A</v>
          </cell>
          <cell r="B5846" t="str">
            <v>POWER CORD ASSEMBLY</v>
          </cell>
          <cell r="C5846" t="str">
            <v>허순</v>
          </cell>
          <cell r="D5846">
            <v>0</v>
          </cell>
          <cell r="E5846">
            <v>0</v>
          </cell>
          <cell r="F5846">
            <v>0</v>
          </cell>
          <cell r="G5846">
            <v>0</v>
          </cell>
          <cell r="H5846">
            <v>0</v>
          </cell>
          <cell r="I5846">
            <v>0</v>
          </cell>
          <cell r="J5846">
            <v>0</v>
          </cell>
          <cell r="K5846">
            <v>0</v>
          </cell>
          <cell r="L5846">
            <v>0</v>
          </cell>
        </row>
        <row r="5847">
          <cell r="A5847" t="str">
            <v>6411ER1001D</v>
          </cell>
          <cell r="B5847" t="str">
            <v>POWER CORD ASSEMBLY</v>
          </cell>
          <cell r="C5847" t="str">
            <v>허순</v>
          </cell>
          <cell r="D5847">
            <v>0</v>
          </cell>
          <cell r="E5847">
            <v>0</v>
          </cell>
          <cell r="F5847">
            <v>0</v>
          </cell>
          <cell r="G5847">
            <v>0</v>
          </cell>
          <cell r="H5847">
            <v>0</v>
          </cell>
          <cell r="I5847">
            <v>0</v>
          </cell>
          <cell r="J5847">
            <v>0</v>
          </cell>
          <cell r="K5847">
            <v>0</v>
          </cell>
          <cell r="L5847">
            <v>0</v>
          </cell>
        </row>
        <row r="5848">
          <cell r="A5848" t="str">
            <v>6411ER1001J</v>
          </cell>
          <cell r="B5848" t="str">
            <v>POWER CORD ASSEMBLY</v>
          </cell>
          <cell r="C5848" t="str">
            <v>허순</v>
          </cell>
          <cell r="D5848">
            <v>0</v>
          </cell>
          <cell r="E5848">
            <v>0</v>
          </cell>
          <cell r="F5848">
            <v>0</v>
          </cell>
          <cell r="G5848">
            <v>0</v>
          </cell>
          <cell r="H5848">
            <v>0</v>
          </cell>
          <cell r="I5848">
            <v>0</v>
          </cell>
          <cell r="J5848">
            <v>0</v>
          </cell>
          <cell r="K5848">
            <v>0</v>
          </cell>
          <cell r="L5848">
            <v>0</v>
          </cell>
        </row>
        <row r="5849">
          <cell r="A5849" t="str">
            <v>6411ER1001K</v>
          </cell>
          <cell r="B5849" t="str">
            <v>POWER CORD ASSEMBLY</v>
          </cell>
          <cell r="C5849" t="str">
            <v>허순</v>
          </cell>
          <cell r="D5849">
            <v>380</v>
          </cell>
          <cell r="E5849">
            <v>5401</v>
          </cell>
          <cell r="F5849">
            <v>0</v>
          </cell>
          <cell r="G5849">
            <v>5774</v>
          </cell>
          <cell r="H5849">
            <v>0</v>
          </cell>
          <cell r="I5849">
            <v>7</v>
          </cell>
          <cell r="J5849">
            <v>0</v>
          </cell>
          <cell r="K5849">
            <v>0</v>
          </cell>
          <cell r="L5849">
            <v>5974</v>
          </cell>
        </row>
        <row r="5850">
          <cell r="A5850" t="str">
            <v>6411ER1001M</v>
          </cell>
          <cell r="B5850" t="str">
            <v>POWER CORD ASSEMBLY</v>
          </cell>
          <cell r="C5850" t="str">
            <v>허순</v>
          </cell>
          <cell r="D5850">
            <v>0</v>
          </cell>
          <cell r="E5850">
            <v>408</v>
          </cell>
          <cell r="F5850">
            <v>0</v>
          </cell>
          <cell r="G5850">
            <v>0</v>
          </cell>
          <cell r="H5850">
            <v>408</v>
          </cell>
          <cell r="I5850">
            <v>0</v>
          </cell>
          <cell r="J5850">
            <v>0</v>
          </cell>
          <cell r="K5850">
            <v>0</v>
          </cell>
          <cell r="L5850">
            <v>612</v>
          </cell>
        </row>
        <row r="5851">
          <cell r="A5851" t="str">
            <v>6411ER1001N</v>
          </cell>
          <cell r="B5851" t="str">
            <v>POWER CORD ASSEMBLY</v>
          </cell>
          <cell r="C5851" t="str">
            <v>허순</v>
          </cell>
          <cell r="D5851">
            <v>0</v>
          </cell>
          <cell r="E5851">
            <v>1796</v>
          </cell>
          <cell r="F5851">
            <v>0</v>
          </cell>
          <cell r="G5851">
            <v>1746</v>
          </cell>
          <cell r="H5851">
            <v>0</v>
          </cell>
          <cell r="I5851">
            <v>50</v>
          </cell>
          <cell r="J5851">
            <v>50</v>
          </cell>
          <cell r="K5851">
            <v>0</v>
          </cell>
          <cell r="L5851">
            <v>1746</v>
          </cell>
        </row>
        <row r="5852">
          <cell r="A5852" t="str">
            <v>6411ER1001P</v>
          </cell>
          <cell r="B5852" t="str">
            <v>POWER CORD ASSEMBLY</v>
          </cell>
          <cell r="C5852" t="str">
            <v>허순</v>
          </cell>
          <cell r="D5852">
            <v>42</v>
          </cell>
          <cell r="E5852">
            <v>601</v>
          </cell>
          <cell r="F5852">
            <v>0</v>
          </cell>
          <cell r="G5852">
            <v>643</v>
          </cell>
          <cell r="H5852">
            <v>0</v>
          </cell>
          <cell r="I5852">
            <v>0</v>
          </cell>
          <cell r="J5852">
            <v>0</v>
          </cell>
          <cell r="K5852">
            <v>0</v>
          </cell>
          <cell r="L5852">
            <v>1501</v>
          </cell>
        </row>
        <row r="5853">
          <cell r="A5853" t="str">
            <v>6411ER1001S</v>
          </cell>
          <cell r="B5853" t="str">
            <v>POWER CORD ASSEMBLY</v>
          </cell>
          <cell r="C5853" t="str">
            <v>허순</v>
          </cell>
          <cell r="D5853">
            <v>0</v>
          </cell>
          <cell r="E5853">
            <v>96</v>
          </cell>
          <cell r="F5853">
            <v>0</v>
          </cell>
          <cell r="G5853">
            <v>96</v>
          </cell>
          <cell r="H5853">
            <v>0</v>
          </cell>
          <cell r="I5853">
            <v>0</v>
          </cell>
          <cell r="J5853">
            <v>0</v>
          </cell>
          <cell r="K5853">
            <v>0</v>
          </cell>
          <cell r="L5853">
            <v>96</v>
          </cell>
        </row>
        <row r="5854">
          <cell r="A5854" t="str">
            <v>6411ER1001U</v>
          </cell>
          <cell r="B5854" t="str">
            <v>POWER CORD ASSEMBLY</v>
          </cell>
          <cell r="C5854" t="str">
            <v>허순</v>
          </cell>
          <cell r="D5854">
            <v>0</v>
          </cell>
          <cell r="E5854">
            <v>50</v>
          </cell>
          <cell r="F5854">
            <v>0</v>
          </cell>
          <cell r="G5854">
            <v>0</v>
          </cell>
          <cell r="H5854">
            <v>0</v>
          </cell>
          <cell r="I5854">
            <v>50</v>
          </cell>
          <cell r="J5854">
            <v>50</v>
          </cell>
          <cell r="K5854">
            <v>0</v>
          </cell>
          <cell r="L5854">
            <v>0</v>
          </cell>
        </row>
        <row r="5855">
          <cell r="A5855" t="str">
            <v>6411ER1002A</v>
          </cell>
          <cell r="B5855" t="str">
            <v>POWER CORD ASSEMBLY</v>
          </cell>
          <cell r="C5855" t="str">
            <v>허순</v>
          </cell>
          <cell r="D5855">
            <v>211</v>
          </cell>
          <cell r="E5855">
            <v>40</v>
          </cell>
          <cell r="F5855">
            <v>0</v>
          </cell>
          <cell r="G5855">
            <v>0</v>
          </cell>
          <cell r="H5855">
            <v>40</v>
          </cell>
          <cell r="I5855">
            <v>211</v>
          </cell>
          <cell r="J5855">
            <v>211</v>
          </cell>
          <cell r="K5855">
            <v>0</v>
          </cell>
          <cell r="L5855">
            <v>0</v>
          </cell>
        </row>
        <row r="5856">
          <cell r="A5856" t="str">
            <v>6411ER1002C</v>
          </cell>
          <cell r="B5856" t="str">
            <v>POWER CORD ASSEMBLY</v>
          </cell>
          <cell r="C5856" t="str">
            <v>박요성</v>
          </cell>
          <cell r="D5856">
            <v>0</v>
          </cell>
          <cell r="E5856">
            <v>7</v>
          </cell>
          <cell r="F5856">
            <v>0</v>
          </cell>
          <cell r="G5856">
            <v>0</v>
          </cell>
          <cell r="H5856">
            <v>7</v>
          </cell>
          <cell r="I5856">
            <v>0</v>
          </cell>
          <cell r="J5856">
            <v>0</v>
          </cell>
          <cell r="K5856">
            <v>0</v>
          </cell>
          <cell r="L5856">
            <v>0</v>
          </cell>
        </row>
        <row r="5857">
          <cell r="A5857" t="str">
            <v>6411ER1002J</v>
          </cell>
          <cell r="B5857" t="str">
            <v>POWER CORD ASSEMBLY</v>
          </cell>
          <cell r="C5857" t="str">
            <v>허순</v>
          </cell>
          <cell r="D5857">
            <v>0</v>
          </cell>
          <cell r="E5857">
            <v>0</v>
          </cell>
          <cell r="F5857">
            <v>0</v>
          </cell>
          <cell r="G5857">
            <v>0</v>
          </cell>
          <cell r="H5857">
            <v>0</v>
          </cell>
          <cell r="I5857">
            <v>0</v>
          </cell>
          <cell r="J5857">
            <v>0</v>
          </cell>
          <cell r="K5857">
            <v>0</v>
          </cell>
          <cell r="L5857">
            <v>0</v>
          </cell>
        </row>
        <row r="5858">
          <cell r="A5858" t="str">
            <v>6411ER1002K</v>
          </cell>
          <cell r="B5858" t="str">
            <v>POWER CORD ASSEMBLY</v>
          </cell>
          <cell r="C5858" t="str">
            <v>박요성</v>
          </cell>
          <cell r="D5858">
            <v>0</v>
          </cell>
          <cell r="E5858">
            <v>10</v>
          </cell>
          <cell r="F5858">
            <v>0</v>
          </cell>
          <cell r="G5858">
            <v>0</v>
          </cell>
          <cell r="H5858">
            <v>10</v>
          </cell>
          <cell r="I5858">
            <v>0</v>
          </cell>
          <cell r="J5858">
            <v>0</v>
          </cell>
          <cell r="K5858">
            <v>0</v>
          </cell>
          <cell r="L5858">
            <v>0</v>
          </cell>
        </row>
        <row r="5859">
          <cell r="A5859" t="str">
            <v>6411ER1002M</v>
          </cell>
          <cell r="B5859" t="str">
            <v>POWER CORD ASSEMBLY</v>
          </cell>
          <cell r="C5859" t="str">
            <v>박요성</v>
          </cell>
          <cell r="D5859">
            <v>0</v>
          </cell>
          <cell r="E5859">
            <v>0</v>
          </cell>
          <cell r="F5859">
            <v>0</v>
          </cell>
          <cell r="G5859">
            <v>0</v>
          </cell>
          <cell r="H5859">
            <v>0</v>
          </cell>
          <cell r="I5859">
            <v>0</v>
          </cell>
          <cell r="J5859">
            <v>0</v>
          </cell>
          <cell r="K5859">
            <v>0</v>
          </cell>
          <cell r="L5859">
            <v>0</v>
          </cell>
        </row>
        <row r="5860">
          <cell r="A5860" t="str">
            <v>6411ER1002P</v>
          </cell>
          <cell r="B5860" t="str">
            <v>POWER CORD ASSEMBLY</v>
          </cell>
          <cell r="C5860" t="str">
            <v>허순</v>
          </cell>
          <cell r="D5860">
            <v>0</v>
          </cell>
          <cell r="E5860">
            <v>0</v>
          </cell>
          <cell r="F5860">
            <v>0</v>
          </cell>
          <cell r="G5860">
            <v>0</v>
          </cell>
          <cell r="H5860">
            <v>0</v>
          </cell>
          <cell r="I5860">
            <v>0</v>
          </cell>
          <cell r="J5860">
            <v>0</v>
          </cell>
          <cell r="K5860">
            <v>0</v>
          </cell>
          <cell r="L5860">
            <v>0</v>
          </cell>
        </row>
        <row r="5861">
          <cell r="A5861" t="str">
            <v>6411ER1002Q</v>
          </cell>
          <cell r="B5861" t="str">
            <v>POWER CORD ASSEMBLY</v>
          </cell>
          <cell r="C5861" t="str">
            <v>박요성</v>
          </cell>
          <cell r="D5861">
            <v>0</v>
          </cell>
          <cell r="E5861">
            <v>3</v>
          </cell>
          <cell r="F5861">
            <v>0</v>
          </cell>
          <cell r="G5861">
            <v>0</v>
          </cell>
          <cell r="H5861">
            <v>3</v>
          </cell>
          <cell r="I5861">
            <v>0</v>
          </cell>
          <cell r="J5861">
            <v>0</v>
          </cell>
          <cell r="K5861">
            <v>0</v>
          </cell>
          <cell r="L5861">
            <v>0</v>
          </cell>
        </row>
        <row r="5862">
          <cell r="A5862" t="str">
            <v>6411ER1002T</v>
          </cell>
          <cell r="B5862" t="str">
            <v>POWER CORD ASSEMBLY</v>
          </cell>
          <cell r="C5862" t="str">
            <v>박요성</v>
          </cell>
          <cell r="D5862">
            <v>2</v>
          </cell>
          <cell r="E5862">
            <v>3250</v>
          </cell>
          <cell r="F5862">
            <v>0</v>
          </cell>
          <cell r="G5862">
            <v>3252</v>
          </cell>
          <cell r="H5862">
            <v>0</v>
          </cell>
          <cell r="I5862">
            <v>0</v>
          </cell>
          <cell r="J5862">
            <v>0</v>
          </cell>
          <cell r="K5862">
            <v>0</v>
          </cell>
          <cell r="L5862">
            <v>4150</v>
          </cell>
        </row>
        <row r="5863">
          <cell r="A5863" t="str">
            <v>6411ER1003E</v>
          </cell>
          <cell r="B5863" t="str">
            <v>POWER CORD ASSEMBLY</v>
          </cell>
          <cell r="C5863" t="str">
            <v>박요성</v>
          </cell>
          <cell r="D5863">
            <v>0</v>
          </cell>
          <cell r="E5863">
            <v>0</v>
          </cell>
          <cell r="F5863">
            <v>0</v>
          </cell>
          <cell r="G5863">
            <v>0</v>
          </cell>
          <cell r="H5863">
            <v>0</v>
          </cell>
          <cell r="I5863">
            <v>0</v>
          </cell>
          <cell r="J5863">
            <v>0</v>
          </cell>
          <cell r="K5863">
            <v>0</v>
          </cell>
          <cell r="L5863">
            <v>0</v>
          </cell>
        </row>
        <row r="5864">
          <cell r="A5864" t="str">
            <v>6411ER1003G</v>
          </cell>
          <cell r="B5864" t="str">
            <v>POWER CORD ASSEMBLY</v>
          </cell>
          <cell r="C5864" t="str">
            <v>허순</v>
          </cell>
          <cell r="D5864">
            <v>0</v>
          </cell>
          <cell r="E5864">
            <v>720</v>
          </cell>
          <cell r="F5864">
            <v>0</v>
          </cell>
          <cell r="G5864">
            <v>720</v>
          </cell>
          <cell r="H5864">
            <v>0</v>
          </cell>
          <cell r="I5864">
            <v>0</v>
          </cell>
          <cell r="J5864">
            <v>0</v>
          </cell>
          <cell r="K5864">
            <v>0</v>
          </cell>
          <cell r="L5864">
            <v>720</v>
          </cell>
        </row>
        <row r="5865">
          <cell r="A5865" t="str">
            <v>6411ER1003U</v>
          </cell>
          <cell r="B5865" t="str">
            <v>POWER CORD ASSEMBLY</v>
          </cell>
          <cell r="C5865" t="str">
            <v>박요성</v>
          </cell>
          <cell r="D5865">
            <v>0</v>
          </cell>
          <cell r="E5865">
            <v>1122</v>
          </cell>
          <cell r="F5865">
            <v>0</v>
          </cell>
          <cell r="G5865">
            <v>0</v>
          </cell>
          <cell r="H5865">
            <v>1122</v>
          </cell>
          <cell r="I5865">
            <v>0</v>
          </cell>
          <cell r="J5865">
            <v>0</v>
          </cell>
          <cell r="K5865">
            <v>0</v>
          </cell>
          <cell r="L5865">
            <v>1836</v>
          </cell>
        </row>
        <row r="5866">
          <cell r="A5866" t="str">
            <v>6411ER1004A</v>
          </cell>
          <cell r="B5866" t="str">
            <v>POWER CORD ASSEMBLY</v>
          </cell>
          <cell r="C5866" t="str">
            <v>허순</v>
          </cell>
          <cell r="D5866">
            <v>12</v>
          </cell>
          <cell r="E5866">
            <v>0</v>
          </cell>
          <cell r="F5866">
            <v>0</v>
          </cell>
          <cell r="G5866">
            <v>0</v>
          </cell>
          <cell r="H5866">
            <v>0</v>
          </cell>
          <cell r="I5866">
            <v>12</v>
          </cell>
          <cell r="J5866">
            <v>12</v>
          </cell>
          <cell r="K5866">
            <v>40</v>
          </cell>
          <cell r="L5866">
            <v>0</v>
          </cell>
        </row>
        <row r="5867">
          <cell r="A5867" t="str">
            <v>6411ER1004F</v>
          </cell>
          <cell r="B5867" t="str">
            <v>POWER CORD ASSEMBLY</v>
          </cell>
          <cell r="C5867" t="str">
            <v>허순</v>
          </cell>
          <cell r="D5867">
            <v>0</v>
          </cell>
          <cell r="E5867">
            <v>102</v>
          </cell>
          <cell r="F5867">
            <v>0</v>
          </cell>
          <cell r="G5867">
            <v>0</v>
          </cell>
          <cell r="H5867">
            <v>102</v>
          </cell>
          <cell r="I5867">
            <v>0</v>
          </cell>
          <cell r="J5867">
            <v>0</v>
          </cell>
          <cell r="K5867">
            <v>0</v>
          </cell>
          <cell r="L5867">
            <v>1396</v>
          </cell>
        </row>
        <row r="5868">
          <cell r="A5868" t="str">
            <v>6411ER1004X</v>
          </cell>
          <cell r="B5868" t="str">
            <v>POWER CORD ASSEMBLY</v>
          </cell>
          <cell r="C5868" t="str">
            <v>허순</v>
          </cell>
          <cell r="D5868">
            <v>0</v>
          </cell>
          <cell r="E5868">
            <v>135</v>
          </cell>
          <cell r="F5868">
            <v>0</v>
          </cell>
          <cell r="G5868">
            <v>135</v>
          </cell>
          <cell r="H5868">
            <v>0</v>
          </cell>
          <cell r="I5868">
            <v>0</v>
          </cell>
          <cell r="J5868">
            <v>0</v>
          </cell>
          <cell r="K5868">
            <v>0</v>
          </cell>
          <cell r="L5868">
            <v>225</v>
          </cell>
        </row>
        <row r="5869">
          <cell r="A5869" t="str">
            <v>6411ER1004Z</v>
          </cell>
          <cell r="B5869" t="str">
            <v>POWER CORD ASSEMBLY</v>
          </cell>
          <cell r="C5869" t="str">
            <v>허순</v>
          </cell>
          <cell r="D5869">
            <v>0</v>
          </cell>
          <cell r="E5869">
            <v>3</v>
          </cell>
          <cell r="F5869">
            <v>0</v>
          </cell>
          <cell r="G5869">
            <v>0</v>
          </cell>
          <cell r="H5869">
            <v>3</v>
          </cell>
          <cell r="I5869">
            <v>0</v>
          </cell>
          <cell r="J5869">
            <v>0</v>
          </cell>
          <cell r="K5869">
            <v>0</v>
          </cell>
          <cell r="L5869">
            <v>0</v>
          </cell>
        </row>
        <row r="5870">
          <cell r="A5870" t="str">
            <v>6411ER1005B</v>
          </cell>
          <cell r="B5870" t="str">
            <v>POWER CORD ASSEMBLY</v>
          </cell>
          <cell r="C5870" t="str">
            <v>허순</v>
          </cell>
          <cell r="D5870">
            <v>73</v>
          </cell>
          <cell r="E5870">
            <v>8110</v>
          </cell>
          <cell r="F5870">
            <v>0</v>
          </cell>
          <cell r="G5870">
            <v>8144</v>
          </cell>
          <cell r="H5870">
            <v>2</v>
          </cell>
          <cell r="I5870">
            <v>29</v>
          </cell>
          <cell r="J5870">
            <v>0</v>
          </cell>
          <cell r="K5870">
            <v>0</v>
          </cell>
          <cell r="L5870">
            <v>9540</v>
          </cell>
        </row>
        <row r="5871">
          <cell r="A5871" t="str">
            <v>6411ER1005C</v>
          </cell>
          <cell r="B5871" t="str">
            <v>POWER CORD ASSEMBLY</v>
          </cell>
          <cell r="C5871" t="str">
            <v>허순</v>
          </cell>
          <cell r="D5871">
            <v>0</v>
          </cell>
          <cell r="E5871">
            <v>0</v>
          </cell>
          <cell r="F5871">
            <v>0</v>
          </cell>
          <cell r="G5871">
            <v>0</v>
          </cell>
          <cell r="H5871">
            <v>0</v>
          </cell>
          <cell r="I5871">
            <v>0</v>
          </cell>
          <cell r="J5871">
            <v>0</v>
          </cell>
          <cell r="K5871">
            <v>0</v>
          </cell>
          <cell r="L5871">
            <v>0</v>
          </cell>
        </row>
        <row r="5872">
          <cell r="A5872" t="str">
            <v>6411ER1005D</v>
          </cell>
          <cell r="B5872" t="str">
            <v>POWER CORD ASSEMBLY</v>
          </cell>
          <cell r="C5872" t="str">
            <v>박요성</v>
          </cell>
          <cell r="D5872">
            <v>0</v>
          </cell>
          <cell r="E5872">
            <v>3856</v>
          </cell>
          <cell r="F5872">
            <v>0</v>
          </cell>
          <cell r="G5872">
            <v>3856</v>
          </cell>
          <cell r="H5872">
            <v>0</v>
          </cell>
          <cell r="I5872">
            <v>0</v>
          </cell>
          <cell r="J5872">
            <v>0</v>
          </cell>
          <cell r="K5872">
            <v>0</v>
          </cell>
          <cell r="L5872">
            <v>3856</v>
          </cell>
        </row>
        <row r="5873">
          <cell r="A5873" t="str">
            <v>6411ER1005E</v>
          </cell>
          <cell r="B5873" t="str">
            <v>POWER CORD ASSEMBLY</v>
          </cell>
          <cell r="C5873" t="str">
            <v>허순</v>
          </cell>
          <cell r="D5873">
            <v>0</v>
          </cell>
          <cell r="E5873">
            <v>20</v>
          </cell>
          <cell r="F5873">
            <v>0</v>
          </cell>
          <cell r="G5873">
            <v>20</v>
          </cell>
          <cell r="H5873">
            <v>0</v>
          </cell>
          <cell r="I5873">
            <v>0</v>
          </cell>
          <cell r="J5873">
            <v>0</v>
          </cell>
          <cell r="K5873">
            <v>0</v>
          </cell>
          <cell r="L5873">
            <v>20</v>
          </cell>
        </row>
        <row r="5874">
          <cell r="A5874" t="str">
            <v>6411ER1005F</v>
          </cell>
          <cell r="B5874" t="str">
            <v>POWER CORD ASSEMBLY</v>
          </cell>
          <cell r="C5874" t="str">
            <v>박요성</v>
          </cell>
          <cell r="D5874">
            <v>3950</v>
          </cell>
          <cell r="E5874">
            <v>99928</v>
          </cell>
          <cell r="F5874">
            <v>0</v>
          </cell>
          <cell r="G5874">
            <v>99316</v>
          </cell>
          <cell r="H5874">
            <v>47</v>
          </cell>
          <cell r="I5874">
            <v>4496</v>
          </cell>
          <cell r="J5874">
            <v>270</v>
          </cell>
          <cell r="K5874">
            <v>5</v>
          </cell>
          <cell r="L5874">
            <v>128588</v>
          </cell>
        </row>
        <row r="5875">
          <cell r="A5875" t="str">
            <v>6411ER1005H</v>
          </cell>
          <cell r="B5875" t="str">
            <v>POWER CORD ASSEMBLY</v>
          </cell>
          <cell r="C5875" t="str">
            <v>허순</v>
          </cell>
          <cell r="D5875">
            <v>94</v>
          </cell>
          <cell r="E5875">
            <v>3085</v>
          </cell>
          <cell r="F5875">
            <v>0</v>
          </cell>
          <cell r="G5875">
            <v>2553</v>
          </cell>
          <cell r="H5875">
            <v>100</v>
          </cell>
          <cell r="I5875">
            <v>526</v>
          </cell>
          <cell r="J5875">
            <v>283</v>
          </cell>
          <cell r="K5875">
            <v>0</v>
          </cell>
          <cell r="L5875">
            <v>5385</v>
          </cell>
        </row>
        <row r="5876">
          <cell r="A5876" t="str">
            <v>6411ER1005K</v>
          </cell>
          <cell r="B5876" t="str">
            <v>POWER CORD ASSEMBLY</v>
          </cell>
          <cell r="C5876" t="str">
            <v>허순</v>
          </cell>
          <cell r="D5876">
            <v>1044</v>
          </cell>
          <cell r="E5876">
            <v>22563</v>
          </cell>
          <cell r="F5876">
            <v>0</v>
          </cell>
          <cell r="G5876">
            <v>23042</v>
          </cell>
          <cell r="H5876">
            <v>31</v>
          </cell>
          <cell r="I5876">
            <v>527</v>
          </cell>
          <cell r="J5876">
            <v>0</v>
          </cell>
          <cell r="K5876">
            <v>0</v>
          </cell>
          <cell r="L5876">
            <v>25855</v>
          </cell>
        </row>
        <row r="5877">
          <cell r="A5877" t="str">
            <v>6411ER1005L</v>
          </cell>
          <cell r="B5877" t="str">
            <v>POWER CORD ASSEMBLY</v>
          </cell>
          <cell r="C5877" t="str">
            <v>허순</v>
          </cell>
          <cell r="D5877">
            <v>0</v>
          </cell>
          <cell r="E5877">
            <v>9</v>
          </cell>
          <cell r="F5877">
            <v>0</v>
          </cell>
          <cell r="G5877">
            <v>9</v>
          </cell>
          <cell r="H5877">
            <v>0</v>
          </cell>
          <cell r="I5877">
            <v>0</v>
          </cell>
          <cell r="J5877">
            <v>0</v>
          </cell>
          <cell r="K5877">
            <v>0</v>
          </cell>
          <cell r="L5877">
            <v>9</v>
          </cell>
        </row>
        <row r="5878">
          <cell r="A5878" t="str">
            <v>6411ER1005M</v>
          </cell>
          <cell r="B5878" t="str">
            <v>POWER CORD ASSEMBLY</v>
          </cell>
          <cell r="C5878" t="str">
            <v>허순</v>
          </cell>
          <cell r="D5878">
            <v>0</v>
          </cell>
          <cell r="E5878">
            <v>0</v>
          </cell>
          <cell r="F5878">
            <v>0</v>
          </cell>
          <cell r="G5878">
            <v>0</v>
          </cell>
          <cell r="H5878">
            <v>0</v>
          </cell>
          <cell r="I5878">
            <v>0</v>
          </cell>
          <cell r="J5878">
            <v>0</v>
          </cell>
          <cell r="K5878">
            <v>0</v>
          </cell>
          <cell r="L5878">
            <v>0</v>
          </cell>
        </row>
        <row r="5879">
          <cell r="A5879" t="str">
            <v>6411ER1005Q</v>
          </cell>
          <cell r="B5879" t="str">
            <v>POWER CORD ASSEMBLY</v>
          </cell>
          <cell r="C5879" t="str">
            <v>박요성</v>
          </cell>
          <cell r="D5879">
            <v>3</v>
          </cell>
          <cell r="E5879">
            <v>7693</v>
          </cell>
          <cell r="F5879">
            <v>0</v>
          </cell>
          <cell r="G5879">
            <v>7608</v>
          </cell>
          <cell r="H5879">
            <v>17</v>
          </cell>
          <cell r="I5879">
            <v>69</v>
          </cell>
          <cell r="J5879">
            <v>69</v>
          </cell>
          <cell r="K5879">
            <v>1</v>
          </cell>
          <cell r="L5879">
            <v>9932</v>
          </cell>
        </row>
        <row r="5880">
          <cell r="A5880" t="str">
            <v>6411ER1005R</v>
          </cell>
          <cell r="B5880" t="str">
            <v>POWER CORD ASSEMBLY</v>
          </cell>
          <cell r="C5880" t="str">
            <v>허순</v>
          </cell>
          <cell r="D5880">
            <v>0</v>
          </cell>
          <cell r="E5880">
            <v>90</v>
          </cell>
          <cell r="F5880">
            <v>0</v>
          </cell>
          <cell r="G5880">
            <v>90</v>
          </cell>
          <cell r="H5880">
            <v>0</v>
          </cell>
          <cell r="I5880">
            <v>0</v>
          </cell>
          <cell r="J5880">
            <v>0</v>
          </cell>
          <cell r="K5880">
            <v>0</v>
          </cell>
          <cell r="L5880">
            <v>360</v>
          </cell>
        </row>
        <row r="5881">
          <cell r="A5881" t="str">
            <v>6411ER1005S</v>
          </cell>
          <cell r="B5881" t="str">
            <v>POWER CORD ASSEMBLY</v>
          </cell>
          <cell r="C5881" t="str">
            <v>허순</v>
          </cell>
          <cell r="D5881">
            <v>0</v>
          </cell>
          <cell r="E5881">
            <v>90</v>
          </cell>
          <cell r="F5881">
            <v>0</v>
          </cell>
          <cell r="G5881">
            <v>90</v>
          </cell>
          <cell r="H5881">
            <v>0</v>
          </cell>
          <cell r="I5881">
            <v>0</v>
          </cell>
          <cell r="J5881">
            <v>0</v>
          </cell>
          <cell r="K5881">
            <v>0</v>
          </cell>
          <cell r="L5881">
            <v>90</v>
          </cell>
        </row>
        <row r="5882">
          <cell r="A5882" t="str">
            <v>6411ER1005T</v>
          </cell>
          <cell r="B5882" t="str">
            <v>POWER CORD ASSEMBLY</v>
          </cell>
          <cell r="C5882" t="str">
            <v>허순</v>
          </cell>
          <cell r="D5882">
            <v>0</v>
          </cell>
          <cell r="E5882">
            <v>716</v>
          </cell>
          <cell r="F5882">
            <v>0</v>
          </cell>
          <cell r="G5882">
            <v>720</v>
          </cell>
          <cell r="H5882">
            <v>0</v>
          </cell>
          <cell r="I5882">
            <v>-4</v>
          </cell>
          <cell r="J5882">
            <v>-4</v>
          </cell>
          <cell r="K5882">
            <v>0</v>
          </cell>
          <cell r="L5882">
            <v>810</v>
          </cell>
        </row>
        <row r="5883">
          <cell r="A5883" t="str">
            <v>6411ER1005U</v>
          </cell>
          <cell r="B5883" t="str">
            <v>POWER CORD ASSEMBLY</v>
          </cell>
          <cell r="C5883" t="str">
            <v>허순</v>
          </cell>
          <cell r="D5883">
            <v>108</v>
          </cell>
          <cell r="E5883">
            <v>167</v>
          </cell>
          <cell r="F5883">
            <v>0</v>
          </cell>
          <cell r="G5883">
            <v>265</v>
          </cell>
          <cell r="H5883">
            <v>10</v>
          </cell>
          <cell r="I5883">
            <v>0</v>
          </cell>
          <cell r="J5883">
            <v>0</v>
          </cell>
          <cell r="K5883">
            <v>0</v>
          </cell>
          <cell r="L5883">
            <v>265</v>
          </cell>
        </row>
        <row r="5884">
          <cell r="A5884" t="str">
            <v>6411ER1005V</v>
          </cell>
          <cell r="B5884" t="str">
            <v>POWER CORD ASSEMBLY</v>
          </cell>
          <cell r="C5884" t="str">
            <v>박요성</v>
          </cell>
          <cell r="D5884">
            <v>0</v>
          </cell>
          <cell r="E5884">
            <v>317</v>
          </cell>
          <cell r="F5884">
            <v>0</v>
          </cell>
          <cell r="G5884">
            <v>317</v>
          </cell>
          <cell r="H5884">
            <v>0</v>
          </cell>
          <cell r="I5884">
            <v>0</v>
          </cell>
          <cell r="J5884">
            <v>0</v>
          </cell>
          <cell r="K5884">
            <v>0</v>
          </cell>
          <cell r="L5884">
            <v>317</v>
          </cell>
        </row>
        <row r="5885">
          <cell r="A5885" t="str">
            <v>6411ER1005W</v>
          </cell>
          <cell r="B5885" t="str">
            <v>POWER CORD ASSEMBLY</v>
          </cell>
          <cell r="C5885" t="str">
            <v>박요성</v>
          </cell>
          <cell r="D5885">
            <v>795</v>
          </cell>
          <cell r="E5885">
            <v>3642</v>
          </cell>
          <cell r="F5885">
            <v>0</v>
          </cell>
          <cell r="G5885">
            <v>4437</v>
          </cell>
          <cell r="H5885">
            <v>0</v>
          </cell>
          <cell r="I5885">
            <v>0</v>
          </cell>
          <cell r="J5885">
            <v>0</v>
          </cell>
          <cell r="K5885">
            <v>0</v>
          </cell>
          <cell r="L5885">
            <v>4437</v>
          </cell>
        </row>
        <row r="5886">
          <cell r="A5886" t="str">
            <v>6411ER1005Y</v>
          </cell>
          <cell r="B5886" t="str">
            <v>POWER CORD ASSEMBLY</v>
          </cell>
          <cell r="C5886" t="str">
            <v>허순</v>
          </cell>
          <cell r="D5886">
            <v>250</v>
          </cell>
          <cell r="E5886">
            <v>23735</v>
          </cell>
          <cell r="F5886">
            <v>0</v>
          </cell>
          <cell r="G5886">
            <v>21399</v>
          </cell>
          <cell r="H5886">
            <v>186</v>
          </cell>
          <cell r="I5886">
            <v>2380</v>
          </cell>
          <cell r="J5886">
            <v>1470</v>
          </cell>
          <cell r="K5886">
            <v>0</v>
          </cell>
          <cell r="L5886">
            <v>34582</v>
          </cell>
        </row>
        <row r="5887">
          <cell r="A5887" t="str">
            <v>6411ER1006A</v>
          </cell>
          <cell r="B5887" t="str">
            <v>POWER CORD ASSEMBLY</v>
          </cell>
          <cell r="C5887" t="str">
            <v>허순</v>
          </cell>
          <cell r="D5887">
            <v>0</v>
          </cell>
          <cell r="E5887">
            <v>2110</v>
          </cell>
          <cell r="F5887">
            <v>0</v>
          </cell>
          <cell r="G5887">
            <v>2110</v>
          </cell>
          <cell r="H5887">
            <v>0</v>
          </cell>
          <cell r="I5887">
            <v>0</v>
          </cell>
          <cell r="J5887">
            <v>0</v>
          </cell>
          <cell r="K5887">
            <v>0</v>
          </cell>
          <cell r="L5887">
            <v>3611</v>
          </cell>
        </row>
        <row r="5888">
          <cell r="A5888" t="str">
            <v>6411ER1006B</v>
          </cell>
          <cell r="B5888" t="str">
            <v>POWER CORD ASSEMBLY</v>
          </cell>
          <cell r="D5888">
            <v>0</v>
          </cell>
          <cell r="E5888">
            <v>134</v>
          </cell>
          <cell r="F5888">
            <v>0</v>
          </cell>
          <cell r="G5888">
            <v>133</v>
          </cell>
          <cell r="H5888">
            <v>0</v>
          </cell>
          <cell r="I5888">
            <v>0</v>
          </cell>
          <cell r="J5888">
            <v>0</v>
          </cell>
          <cell r="K5888">
            <v>0</v>
          </cell>
          <cell r="L5888">
            <v>133</v>
          </cell>
        </row>
        <row r="5889">
          <cell r="A5889" t="str">
            <v>6411ER1006D</v>
          </cell>
          <cell r="B5889" t="str">
            <v>POWER CORD ASSEMBLY</v>
          </cell>
          <cell r="D5889">
            <v>1</v>
          </cell>
          <cell r="E5889">
            <v>111</v>
          </cell>
          <cell r="F5889">
            <v>0</v>
          </cell>
          <cell r="G5889">
            <v>1</v>
          </cell>
          <cell r="H5889">
            <v>5</v>
          </cell>
          <cell r="I5889">
            <v>106</v>
          </cell>
          <cell r="J5889">
            <v>106</v>
          </cell>
          <cell r="K5889">
            <v>0</v>
          </cell>
          <cell r="L5889">
            <v>109</v>
          </cell>
        </row>
        <row r="5890">
          <cell r="A5890" t="str">
            <v>6411ER1006E</v>
          </cell>
          <cell r="B5890" t="str">
            <v>POWER CORD ASSEMBLY</v>
          </cell>
          <cell r="C5890" t="str">
            <v>박요성</v>
          </cell>
          <cell r="D5890">
            <v>0</v>
          </cell>
          <cell r="E5890">
            <v>1797</v>
          </cell>
          <cell r="F5890">
            <v>0</v>
          </cell>
          <cell r="G5890">
            <v>1646</v>
          </cell>
          <cell r="H5890">
            <v>0</v>
          </cell>
          <cell r="I5890">
            <v>150</v>
          </cell>
          <cell r="J5890">
            <v>150</v>
          </cell>
          <cell r="K5890">
            <v>0</v>
          </cell>
          <cell r="L5890">
            <v>1646</v>
          </cell>
        </row>
        <row r="5891">
          <cell r="A5891" t="str">
            <v>6411ER1006F</v>
          </cell>
          <cell r="B5891" t="str">
            <v>POWER CORD ASSEMBLY</v>
          </cell>
          <cell r="C5891" t="str">
            <v>허순</v>
          </cell>
          <cell r="D5891">
            <v>0</v>
          </cell>
          <cell r="E5891">
            <v>228</v>
          </cell>
          <cell r="F5891">
            <v>0</v>
          </cell>
          <cell r="G5891">
            <v>225</v>
          </cell>
          <cell r="H5891">
            <v>0</v>
          </cell>
          <cell r="I5891">
            <v>0</v>
          </cell>
          <cell r="J5891">
            <v>0</v>
          </cell>
          <cell r="K5891">
            <v>0</v>
          </cell>
          <cell r="L5891">
            <v>405</v>
          </cell>
        </row>
        <row r="5892">
          <cell r="A5892" t="str">
            <v>6411ER1006G</v>
          </cell>
          <cell r="B5892" t="str">
            <v>POWER CORD ASSEMBLY</v>
          </cell>
          <cell r="C5892" t="str">
            <v>박요성</v>
          </cell>
          <cell r="D5892">
            <v>0</v>
          </cell>
          <cell r="E5892">
            <v>150</v>
          </cell>
          <cell r="F5892">
            <v>0</v>
          </cell>
          <cell r="G5892">
            <v>150</v>
          </cell>
          <cell r="H5892">
            <v>0</v>
          </cell>
          <cell r="I5892">
            <v>0</v>
          </cell>
          <cell r="J5892">
            <v>0</v>
          </cell>
          <cell r="K5892">
            <v>0</v>
          </cell>
          <cell r="L5892">
            <v>150</v>
          </cell>
        </row>
        <row r="5893">
          <cell r="A5893" t="str">
            <v>6411ER1006H</v>
          </cell>
          <cell r="B5893" t="str">
            <v>POWER CORD ASSEMBLY</v>
          </cell>
          <cell r="C5893" t="str">
            <v>박요성</v>
          </cell>
          <cell r="D5893">
            <v>0</v>
          </cell>
          <cell r="E5893">
            <v>1580</v>
          </cell>
          <cell r="F5893">
            <v>0</v>
          </cell>
          <cell r="G5893">
            <v>948</v>
          </cell>
          <cell r="H5893">
            <v>0</v>
          </cell>
          <cell r="I5893">
            <v>632</v>
          </cell>
          <cell r="J5893">
            <v>121</v>
          </cell>
          <cell r="K5893">
            <v>0</v>
          </cell>
          <cell r="L5893">
            <v>1580</v>
          </cell>
        </row>
        <row r="5894">
          <cell r="A5894" t="str">
            <v>6411ER1006K</v>
          </cell>
          <cell r="B5894" t="str">
            <v>POWER CORD ASSEMBLY</v>
          </cell>
          <cell r="C5894" t="str">
            <v>허순</v>
          </cell>
          <cell r="D5894">
            <v>0</v>
          </cell>
          <cell r="E5894">
            <v>726</v>
          </cell>
          <cell r="F5894">
            <v>0</v>
          </cell>
          <cell r="G5894">
            <v>720</v>
          </cell>
          <cell r="H5894">
            <v>6</v>
          </cell>
          <cell r="I5894">
            <v>0</v>
          </cell>
          <cell r="J5894">
            <v>0</v>
          </cell>
          <cell r="K5894">
            <v>0</v>
          </cell>
          <cell r="L5894">
            <v>720</v>
          </cell>
        </row>
        <row r="5895">
          <cell r="A5895" t="str">
            <v>6411ER1006L</v>
          </cell>
          <cell r="B5895" t="str">
            <v>POWER CORD ASSEMBLY</v>
          </cell>
          <cell r="C5895" t="str">
            <v>박요성</v>
          </cell>
          <cell r="D5895">
            <v>0</v>
          </cell>
          <cell r="E5895">
            <v>1422</v>
          </cell>
          <cell r="F5895">
            <v>0</v>
          </cell>
          <cell r="G5895">
            <v>1260</v>
          </cell>
          <cell r="H5895">
            <v>0</v>
          </cell>
          <cell r="I5895">
            <v>162</v>
          </cell>
          <cell r="J5895">
            <v>158</v>
          </cell>
          <cell r="K5895">
            <v>0</v>
          </cell>
          <cell r="L5895">
            <v>1264</v>
          </cell>
        </row>
        <row r="5896">
          <cell r="A5896" t="str">
            <v>6411ER1006M</v>
          </cell>
          <cell r="B5896" t="str">
            <v>POWER CORD ASSEMBLY</v>
          </cell>
          <cell r="D5896">
            <v>0</v>
          </cell>
          <cell r="E5896">
            <v>42</v>
          </cell>
          <cell r="F5896">
            <v>0</v>
          </cell>
          <cell r="G5896">
            <v>42</v>
          </cell>
          <cell r="H5896">
            <v>0</v>
          </cell>
          <cell r="I5896">
            <v>0</v>
          </cell>
          <cell r="J5896">
            <v>0</v>
          </cell>
          <cell r="K5896">
            <v>0</v>
          </cell>
          <cell r="L5896">
            <v>42</v>
          </cell>
        </row>
        <row r="5897">
          <cell r="A5897" t="str">
            <v>6411ER1006R</v>
          </cell>
          <cell r="B5897" t="str">
            <v>POWER CORD ASSEMBLY</v>
          </cell>
          <cell r="C5897" t="str">
            <v>양영만</v>
          </cell>
          <cell r="D5897">
            <v>0</v>
          </cell>
          <cell r="E5897">
            <v>0</v>
          </cell>
          <cell r="F5897">
            <v>0</v>
          </cell>
          <cell r="G5897">
            <v>0</v>
          </cell>
          <cell r="H5897">
            <v>0</v>
          </cell>
          <cell r="I5897">
            <v>0</v>
          </cell>
          <cell r="J5897">
            <v>0</v>
          </cell>
          <cell r="K5897">
            <v>4</v>
          </cell>
          <cell r="L5897">
            <v>0</v>
          </cell>
        </row>
        <row r="5898">
          <cell r="A5898" t="str">
            <v>6411ER1006S</v>
          </cell>
          <cell r="B5898" t="str">
            <v>POWER CORD ASSEMBLY</v>
          </cell>
          <cell r="C5898" t="str">
            <v>양영만</v>
          </cell>
          <cell r="D5898">
            <v>168</v>
          </cell>
          <cell r="E5898">
            <v>84</v>
          </cell>
          <cell r="F5898">
            <v>0</v>
          </cell>
          <cell r="G5898">
            <v>40</v>
          </cell>
          <cell r="H5898">
            <v>0</v>
          </cell>
          <cell r="I5898">
            <v>212</v>
          </cell>
          <cell r="J5898">
            <v>1</v>
          </cell>
          <cell r="K5898">
            <v>0</v>
          </cell>
          <cell r="L5898">
            <v>252</v>
          </cell>
        </row>
        <row r="5899">
          <cell r="A5899" t="str">
            <v>6411ER1006U</v>
          </cell>
          <cell r="B5899" t="str">
            <v>POWER CORD ASSEMBLY</v>
          </cell>
          <cell r="D5899">
            <v>0</v>
          </cell>
          <cell r="E5899">
            <v>0</v>
          </cell>
          <cell r="F5899">
            <v>0</v>
          </cell>
          <cell r="G5899">
            <v>150</v>
          </cell>
          <cell r="H5899">
            <v>0</v>
          </cell>
          <cell r="I5899">
            <v>-150</v>
          </cell>
          <cell r="J5899">
            <v>-150</v>
          </cell>
          <cell r="K5899">
            <v>0</v>
          </cell>
          <cell r="L5899">
            <v>150</v>
          </cell>
        </row>
        <row r="5900">
          <cell r="A5900" t="str">
            <v>6411FA1376Q</v>
          </cell>
          <cell r="B5900" t="str">
            <v>POWER CORD ASSEMBLY</v>
          </cell>
          <cell r="C5900" t="str">
            <v>송철현</v>
          </cell>
          <cell r="D5900">
            <v>0</v>
          </cell>
          <cell r="E5900">
            <v>7750</v>
          </cell>
          <cell r="F5900">
            <v>0</v>
          </cell>
          <cell r="G5900">
            <v>0</v>
          </cell>
          <cell r="H5900">
            <v>7750</v>
          </cell>
          <cell r="I5900">
            <v>0</v>
          </cell>
          <cell r="J5900">
            <v>0</v>
          </cell>
          <cell r="K5900">
            <v>0</v>
          </cell>
          <cell r="L5900">
            <v>22156</v>
          </cell>
        </row>
        <row r="5901">
          <cell r="A5901" t="str">
            <v>6411FA1407B</v>
          </cell>
          <cell r="B5901" t="str">
            <v>POWER CORD ASSEMBLY</v>
          </cell>
          <cell r="C5901" t="str">
            <v>송철현</v>
          </cell>
          <cell r="D5901">
            <v>0</v>
          </cell>
          <cell r="E5901">
            <v>3</v>
          </cell>
          <cell r="F5901">
            <v>0</v>
          </cell>
          <cell r="G5901">
            <v>0</v>
          </cell>
          <cell r="H5901">
            <v>3</v>
          </cell>
          <cell r="I5901">
            <v>0</v>
          </cell>
          <cell r="J5901">
            <v>0</v>
          </cell>
          <cell r="K5901">
            <v>0</v>
          </cell>
          <cell r="L5901">
            <v>0</v>
          </cell>
        </row>
        <row r="5902">
          <cell r="A5902" t="str">
            <v>6411FA1407Z</v>
          </cell>
          <cell r="B5902" t="str">
            <v>POWER CORD ASSEMBLY</v>
          </cell>
          <cell r="C5902" t="str">
            <v>송철현</v>
          </cell>
          <cell r="D5902">
            <v>0</v>
          </cell>
          <cell r="E5902">
            <v>9500</v>
          </cell>
          <cell r="F5902">
            <v>0</v>
          </cell>
          <cell r="G5902">
            <v>0</v>
          </cell>
          <cell r="H5902">
            <v>9500</v>
          </cell>
          <cell r="I5902">
            <v>0</v>
          </cell>
          <cell r="J5902">
            <v>0</v>
          </cell>
          <cell r="K5902">
            <v>0</v>
          </cell>
          <cell r="L5902">
            <v>21555</v>
          </cell>
        </row>
        <row r="5903">
          <cell r="A5903" t="str">
            <v>6411FA1410T</v>
          </cell>
          <cell r="B5903" t="str">
            <v>POWER CORD ASSEMBLY</v>
          </cell>
          <cell r="C5903" t="str">
            <v>직송</v>
          </cell>
          <cell r="D5903">
            <v>0</v>
          </cell>
          <cell r="E5903">
            <v>13297</v>
          </cell>
          <cell r="F5903">
            <v>0</v>
          </cell>
          <cell r="G5903">
            <v>0</v>
          </cell>
          <cell r="H5903">
            <v>13297</v>
          </cell>
          <cell r="I5903">
            <v>0</v>
          </cell>
          <cell r="J5903">
            <v>0</v>
          </cell>
          <cell r="K5903">
            <v>0</v>
          </cell>
          <cell r="L5903">
            <v>25162</v>
          </cell>
        </row>
        <row r="5904">
          <cell r="A5904" t="str">
            <v>6411FA1410W</v>
          </cell>
          <cell r="B5904" t="str">
            <v>POWER CORD ASSEMBLY</v>
          </cell>
          <cell r="C5904" t="str">
            <v>직송</v>
          </cell>
          <cell r="D5904">
            <v>0</v>
          </cell>
          <cell r="E5904">
            <v>1665</v>
          </cell>
          <cell r="F5904">
            <v>0</v>
          </cell>
          <cell r="G5904">
            <v>0</v>
          </cell>
          <cell r="H5904">
            <v>1665</v>
          </cell>
          <cell r="I5904">
            <v>0</v>
          </cell>
          <cell r="J5904">
            <v>0</v>
          </cell>
          <cell r="K5904">
            <v>0</v>
          </cell>
          <cell r="L5904">
            <v>4287</v>
          </cell>
        </row>
        <row r="5905">
          <cell r="A5905" t="str">
            <v>6411FA1554J</v>
          </cell>
          <cell r="B5905" t="str">
            <v>POWER CORD ASSEMBLY</v>
          </cell>
          <cell r="C5905" t="str">
            <v>직송</v>
          </cell>
          <cell r="D5905">
            <v>0</v>
          </cell>
          <cell r="E5905">
            <v>3506</v>
          </cell>
          <cell r="F5905">
            <v>0</v>
          </cell>
          <cell r="G5905">
            <v>0</v>
          </cell>
          <cell r="H5905">
            <v>3506</v>
          </cell>
          <cell r="I5905">
            <v>0</v>
          </cell>
          <cell r="J5905">
            <v>0</v>
          </cell>
          <cell r="K5905">
            <v>0</v>
          </cell>
          <cell r="L5905">
            <v>14905</v>
          </cell>
        </row>
        <row r="5906">
          <cell r="A5906" t="str">
            <v>6411FA1554K</v>
          </cell>
          <cell r="B5906" t="str">
            <v>POWER CORD ASSEMBLY</v>
          </cell>
          <cell r="C5906" t="str">
            <v>직송</v>
          </cell>
          <cell r="D5906">
            <v>0</v>
          </cell>
          <cell r="E5906">
            <v>48</v>
          </cell>
          <cell r="F5906">
            <v>0</v>
          </cell>
          <cell r="G5906">
            <v>0</v>
          </cell>
          <cell r="H5906">
            <v>48</v>
          </cell>
          <cell r="I5906">
            <v>0</v>
          </cell>
          <cell r="J5906">
            <v>0</v>
          </cell>
          <cell r="K5906">
            <v>0</v>
          </cell>
          <cell r="L5906">
            <v>198</v>
          </cell>
        </row>
        <row r="5907">
          <cell r="A5907" t="str">
            <v>6411FA1554M</v>
          </cell>
          <cell r="B5907" t="str">
            <v>POWER CORD ASSEMBLY</v>
          </cell>
          <cell r="C5907" t="str">
            <v>직송</v>
          </cell>
          <cell r="D5907">
            <v>0</v>
          </cell>
          <cell r="E5907">
            <v>102</v>
          </cell>
          <cell r="F5907">
            <v>0</v>
          </cell>
          <cell r="G5907">
            <v>0</v>
          </cell>
          <cell r="H5907">
            <v>102</v>
          </cell>
          <cell r="I5907">
            <v>0</v>
          </cell>
          <cell r="J5907">
            <v>0</v>
          </cell>
          <cell r="K5907">
            <v>0</v>
          </cell>
          <cell r="L5907">
            <v>102</v>
          </cell>
        </row>
        <row r="5908">
          <cell r="A5908" t="str">
            <v>6411FA1554N</v>
          </cell>
          <cell r="B5908" t="str">
            <v>POWER CORD ASSEMBLY</v>
          </cell>
          <cell r="C5908" t="str">
            <v>직송</v>
          </cell>
          <cell r="D5908">
            <v>3.2</v>
          </cell>
          <cell r="E5908">
            <v>2645.8</v>
          </cell>
          <cell r="F5908">
            <v>0</v>
          </cell>
          <cell r="G5908">
            <v>400.8</v>
          </cell>
          <cell r="H5908">
            <v>2245</v>
          </cell>
          <cell r="I5908">
            <v>3.2</v>
          </cell>
          <cell r="J5908">
            <v>3.2</v>
          </cell>
          <cell r="K5908">
            <v>0</v>
          </cell>
          <cell r="L5908">
            <v>4481.8</v>
          </cell>
        </row>
        <row r="5909">
          <cell r="A5909" t="str">
            <v>6411FA1554P</v>
          </cell>
          <cell r="B5909" t="str">
            <v>POWER CORD ASSEMBLY</v>
          </cell>
          <cell r="C5909" t="str">
            <v>직송</v>
          </cell>
          <cell r="D5909">
            <v>0</v>
          </cell>
          <cell r="E5909">
            <v>1245</v>
          </cell>
          <cell r="F5909">
            <v>0</v>
          </cell>
          <cell r="G5909">
            <v>0</v>
          </cell>
          <cell r="H5909">
            <v>1245</v>
          </cell>
          <cell r="I5909">
            <v>0</v>
          </cell>
          <cell r="J5909">
            <v>0</v>
          </cell>
          <cell r="K5909">
            <v>0</v>
          </cell>
          <cell r="L5909">
            <v>7308</v>
          </cell>
        </row>
        <row r="5910">
          <cell r="A5910" t="str">
            <v>6411FA1554Q</v>
          </cell>
          <cell r="B5910" t="str">
            <v>POWER CORD ASSEMBLY</v>
          </cell>
          <cell r="C5910" t="str">
            <v>직송</v>
          </cell>
          <cell r="D5910">
            <v>0</v>
          </cell>
          <cell r="E5910">
            <v>96</v>
          </cell>
          <cell r="F5910">
            <v>0</v>
          </cell>
          <cell r="G5910">
            <v>0</v>
          </cell>
          <cell r="H5910">
            <v>96</v>
          </cell>
          <cell r="I5910">
            <v>0</v>
          </cell>
          <cell r="J5910">
            <v>0</v>
          </cell>
          <cell r="K5910">
            <v>3600</v>
          </cell>
          <cell r="L5910">
            <v>795</v>
          </cell>
        </row>
        <row r="5911">
          <cell r="A5911" t="str">
            <v>6411FA1554Y</v>
          </cell>
          <cell r="B5911" t="str">
            <v>POWER CORD ASSEMBLY</v>
          </cell>
          <cell r="C5911" t="str">
            <v>직송</v>
          </cell>
          <cell r="D5911">
            <v>0</v>
          </cell>
          <cell r="E5911">
            <v>570</v>
          </cell>
          <cell r="F5911">
            <v>0</v>
          </cell>
          <cell r="G5911">
            <v>0</v>
          </cell>
          <cell r="H5911">
            <v>570</v>
          </cell>
          <cell r="I5911">
            <v>0</v>
          </cell>
          <cell r="J5911">
            <v>0</v>
          </cell>
          <cell r="K5911">
            <v>0</v>
          </cell>
          <cell r="L5911">
            <v>5748</v>
          </cell>
        </row>
        <row r="5912">
          <cell r="A5912" t="str">
            <v>6411FR1169R</v>
          </cell>
          <cell r="B5912" t="str">
            <v>POWER CORD ASSEMBLY</v>
          </cell>
          <cell r="C5912" t="str">
            <v>직송</v>
          </cell>
          <cell r="D5912">
            <v>0</v>
          </cell>
          <cell r="E5912">
            <v>342</v>
          </cell>
          <cell r="F5912">
            <v>0</v>
          </cell>
          <cell r="G5912">
            <v>0</v>
          </cell>
          <cell r="H5912">
            <v>342</v>
          </cell>
          <cell r="I5912">
            <v>0</v>
          </cell>
          <cell r="J5912">
            <v>0</v>
          </cell>
          <cell r="K5912">
            <v>0</v>
          </cell>
          <cell r="L5912">
            <v>684</v>
          </cell>
        </row>
        <row r="5913">
          <cell r="A5913" t="str">
            <v>6501EA1001B</v>
          </cell>
          <cell r="B5913" t="str">
            <v>SENSOR ASSEMBLY</v>
          </cell>
          <cell r="C5913" t="str">
            <v>직송</v>
          </cell>
          <cell r="D5913">
            <v>0</v>
          </cell>
          <cell r="E5913">
            <v>8244</v>
          </cell>
          <cell r="F5913">
            <v>0</v>
          </cell>
          <cell r="G5913">
            <v>0</v>
          </cell>
          <cell r="H5913">
            <v>8244</v>
          </cell>
          <cell r="I5913">
            <v>0</v>
          </cell>
          <cell r="J5913">
            <v>0</v>
          </cell>
          <cell r="K5913">
            <v>10</v>
          </cell>
          <cell r="L5913">
            <v>29166</v>
          </cell>
        </row>
        <row r="5914">
          <cell r="A5914" t="str">
            <v>6501EA1001C</v>
          </cell>
          <cell r="B5914" t="str">
            <v>SENSOR ASSEMBLY</v>
          </cell>
          <cell r="C5914" t="str">
            <v>직송</v>
          </cell>
          <cell r="D5914">
            <v>0</v>
          </cell>
          <cell r="E5914">
            <v>2095</v>
          </cell>
          <cell r="F5914">
            <v>0</v>
          </cell>
          <cell r="G5914">
            <v>0</v>
          </cell>
          <cell r="H5914">
            <v>2095</v>
          </cell>
          <cell r="I5914">
            <v>0</v>
          </cell>
          <cell r="J5914">
            <v>0</v>
          </cell>
          <cell r="K5914">
            <v>0</v>
          </cell>
          <cell r="L5914">
            <v>7776</v>
          </cell>
        </row>
        <row r="5915">
          <cell r="A5915" t="str">
            <v>6501EA1001D</v>
          </cell>
          <cell r="B5915" t="str">
            <v>SENSOR ASSEMBLY</v>
          </cell>
          <cell r="C5915" t="str">
            <v>직송</v>
          </cell>
          <cell r="D5915">
            <v>8</v>
          </cell>
          <cell r="E5915">
            <v>32984</v>
          </cell>
          <cell r="F5915">
            <v>0</v>
          </cell>
          <cell r="G5915">
            <v>0</v>
          </cell>
          <cell r="H5915">
            <v>32984</v>
          </cell>
          <cell r="I5915">
            <v>8</v>
          </cell>
          <cell r="J5915">
            <v>8</v>
          </cell>
          <cell r="K5915">
            <v>8</v>
          </cell>
          <cell r="L5915">
            <v>71760</v>
          </cell>
        </row>
        <row r="5916">
          <cell r="A5916" t="str">
            <v>6501EA1001F</v>
          </cell>
          <cell r="B5916" t="str">
            <v>SENSOR ASSEMBLY</v>
          </cell>
          <cell r="C5916" t="str">
            <v>직송</v>
          </cell>
          <cell r="D5916">
            <v>0</v>
          </cell>
          <cell r="E5916">
            <v>21</v>
          </cell>
          <cell r="F5916">
            <v>0</v>
          </cell>
          <cell r="G5916">
            <v>0</v>
          </cell>
          <cell r="H5916">
            <v>21</v>
          </cell>
          <cell r="I5916">
            <v>0</v>
          </cell>
          <cell r="J5916">
            <v>0</v>
          </cell>
          <cell r="K5916">
            <v>15</v>
          </cell>
          <cell r="L5916">
            <v>228</v>
          </cell>
        </row>
        <row r="5917">
          <cell r="A5917" t="str">
            <v>6501EA1001H</v>
          </cell>
          <cell r="B5917" t="str">
            <v>SENSOR ASSEMBLY</v>
          </cell>
          <cell r="C5917" t="str">
            <v>직송</v>
          </cell>
          <cell r="D5917">
            <v>0</v>
          </cell>
          <cell r="E5917">
            <v>627</v>
          </cell>
          <cell r="F5917">
            <v>0</v>
          </cell>
          <cell r="G5917">
            <v>0</v>
          </cell>
          <cell r="H5917">
            <v>627</v>
          </cell>
          <cell r="I5917">
            <v>0</v>
          </cell>
          <cell r="J5917">
            <v>0</v>
          </cell>
          <cell r="K5917">
            <v>0</v>
          </cell>
          <cell r="L5917">
            <v>1219</v>
          </cell>
        </row>
        <row r="5918">
          <cell r="A5918" t="str">
            <v>6501EA2001A</v>
          </cell>
          <cell r="B5918" t="str">
            <v>SENSOR ASSEMBLY</v>
          </cell>
          <cell r="C5918" t="str">
            <v>하대호</v>
          </cell>
          <cell r="D5918">
            <v>1313</v>
          </cell>
          <cell r="E5918">
            <v>28701</v>
          </cell>
          <cell r="F5918">
            <v>0</v>
          </cell>
          <cell r="G5918">
            <v>10203</v>
          </cell>
          <cell r="H5918">
            <v>18090</v>
          </cell>
          <cell r="I5918">
            <v>1721</v>
          </cell>
          <cell r="J5918">
            <v>2406</v>
          </cell>
          <cell r="K5918">
            <v>0</v>
          </cell>
          <cell r="L5918">
            <v>17296</v>
          </cell>
        </row>
        <row r="5919">
          <cell r="A5919" t="str">
            <v>6501EL1001A</v>
          </cell>
          <cell r="B5919" t="str">
            <v>SENSOR ASSEMBLY</v>
          </cell>
          <cell r="C5919" t="str">
            <v>이재일1</v>
          </cell>
          <cell r="D5919">
            <v>0</v>
          </cell>
          <cell r="E5919">
            <v>436</v>
          </cell>
          <cell r="F5919">
            <v>0</v>
          </cell>
          <cell r="G5919">
            <v>423</v>
          </cell>
          <cell r="H5919">
            <v>13</v>
          </cell>
          <cell r="I5919">
            <v>0</v>
          </cell>
          <cell r="J5919">
            <v>0</v>
          </cell>
          <cell r="K5919">
            <v>0</v>
          </cell>
          <cell r="L5919">
            <v>423</v>
          </cell>
        </row>
        <row r="5920">
          <cell r="A5920" t="str">
            <v>6501EL3001A</v>
          </cell>
          <cell r="B5920" t="str">
            <v>SENSOR ASSEMBLY</v>
          </cell>
          <cell r="C5920" t="str">
            <v>김방준</v>
          </cell>
          <cell r="D5920">
            <v>23238</v>
          </cell>
          <cell r="E5920">
            <v>0</v>
          </cell>
          <cell r="F5920">
            <v>0</v>
          </cell>
          <cell r="G5920">
            <v>0</v>
          </cell>
          <cell r="H5920">
            <v>9110</v>
          </cell>
          <cell r="I5920">
            <v>14128</v>
          </cell>
          <cell r="J5920">
            <v>14128</v>
          </cell>
          <cell r="K5920">
            <v>0</v>
          </cell>
          <cell r="L5920">
            <v>165</v>
          </cell>
        </row>
        <row r="5921">
          <cell r="A5921" t="str">
            <v>6501EL3003A</v>
          </cell>
          <cell r="B5921" t="str">
            <v>SENSOR ASSEMBLY</v>
          </cell>
          <cell r="C5921" t="str">
            <v>이재일1</v>
          </cell>
          <cell r="D5921">
            <v>0</v>
          </cell>
          <cell r="E5921">
            <v>21</v>
          </cell>
          <cell r="F5921">
            <v>0</v>
          </cell>
          <cell r="G5921">
            <v>0</v>
          </cell>
          <cell r="H5921">
            <v>21</v>
          </cell>
          <cell r="I5921">
            <v>0</v>
          </cell>
          <cell r="J5921">
            <v>0</v>
          </cell>
          <cell r="K5921">
            <v>0</v>
          </cell>
          <cell r="L5921">
            <v>10</v>
          </cell>
        </row>
        <row r="5922">
          <cell r="A5922" t="str">
            <v>6501FA2462C</v>
          </cell>
          <cell r="B5922" t="str">
            <v>SENSOR ASSEMBLY</v>
          </cell>
          <cell r="C5922" t="str">
            <v>송영근</v>
          </cell>
          <cell r="D5922">
            <v>0</v>
          </cell>
          <cell r="E5922">
            <v>21550</v>
          </cell>
          <cell r="F5922">
            <v>0</v>
          </cell>
          <cell r="G5922">
            <v>0</v>
          </cell>
          <cell r="H5922">
            <v>21550</v>
          </cell>
          <cell r="I5922">
            <v>0</v>
          </cell>
          <cell r="J5922">
            <v>0</v>
          </cell>
          <cell r="K5922">
            <v>4</v>
          </cell>
          <cell r="L5922">
            <v>0</v>
          </cell>
        </row>
        <row r="5923">
          <cell r="A5923" t="str">
            <v>6501KW2001A</v>
          </cell>
          <cell r="B5923" t="str">
            <v>SENSOR ASSEMBLY</v>
          </cell>
          <cell r="C5923" t="str">
            <v>W1</v>
          </cell>
          <cell r="D5923">
            <v>1535</v>
          </cell>
          <cell r="E5923">
            <v>-239</v>
          </cell>
          <cell r="F5923">
            <v>0</v>
          </cell>
          <cell r="G5923">
            <v>0</v>
          </cell>
          <cell r="H5923">
            <v>1296</v>
          </cell>
          <cell r="I5923">
            <v>0</v>
          </cell>
          <cell r="J5923">
            <v>0</v>
          </cell>
          <cell r="K5923">
            <v>1697</v>
          </cell>
          <cell r="L5923">
            <v>0</v>
          </cell>
        </row>
        <row r="5924">
          <cell r="A5924" t="str">
            <v>6501KW2002A</v>
          </cell>
          <cell r="B5924" t="str">
            <v>SENSOR ASSEMBLY</v>
          </cell>
          <cell r="D5924">
            <v>0</v>
          </cell>
          <cell r="E5924">
            <v>216</v>
          </cell>
          <cell r="F5924">
            <v>0</v>
          </cell>
          <cell r="G5924">
            <v>0</v>
          </cell>
          <cell r="H5924">
            <v>216</v>
          </cell>
          <cell r="I5924">
            <v>0</v>
          </cell>
          <cell r="J5924">
            <v>0</v>
          </cell>
          <cell r="K5924">
            <v>43</v>
          </cell>
          <cell r="L5924">
            <v>0</v>
          </cell>
        </row>
        <row r="5925">
          <cell r="A5925" t="str">
            <v>6600EC2001A</v>
          </cell>
          <cell r="B5925" t="str">
            <v>SWITCH,TACT</v>
          </cell>
          <cell r="C5925" t="str">
            <v>양영만</v>
          </cell>
          <cell r="D5925">
            <v>0</v>
          </cell>
          <cell r="E5925">
            <v>0</v>
          </cell>
          <cell r="F5925">
            <v>0</v>
          </cell>
          <cell r="G5925">
            <v>396</v>
          </cell>
          <cell r="H5925">
            <v>0</v>
          </cell>
          <cell r="I5925">
            <v>-396</v>
          </cell>
          <cell r="J5925">
            <v>-396</v>
          </cell>
          <cell r="K5925">
            <v>0</v>
          </cell>
          <cell r="L5925">
            <v>846</v>
          </cell>
        </row>
        <row r="5926">
          <cell r="A5926" t="str">
            <v>6600EC9002A</v>
          </cell>
          <cell r="B5926" t="str">
            <v>SWITCH,TACT</v>
          </cell>
          <cell r="C5926" t="str">
            <v>양영만</v>
          </cell>
          <cell r="D5926">
            <v>53928</v>
          </cell>
          <cell r="E5926">
            <v>40000</v>
          </cell>
          <cell r="F5926">
            <v>0</v>
          </cell>
          <cell r="G5926">
            <v>3069</v>
          </cell>
          <cell r="H5926">
            <v>48000</v>
          </cell>
          <cell r="I5926">
            <v>42859</v>
          </cell>
          <cell r="J5926">
            <v>41846</v>
          </cell>
          <cell r="K5926">
            <v>0</v>
          </cell>
          <cell r="L5926">
            <v>12181</v>
          </cell>
        </row>
        <row r="5927">
          <cell r="A5927" t="str">
            <v>6600EC9002C</v>
          </cell>
          <cell r="B5927" t="str">
            <v>SWITCH,TACT</v>
          </cell>
          <cell r="C5927" t="str">
            <v>양영만</v>
          </cell>
          <cell r="D5927">
            <v>12350</v>
          </cell>
          <cell r="E5927">
            <v>6000</v>
          </cell>
          <cell r="F5927">
            <v>0</v>
          </cell>
          <cell r="G5927">
            <v>0</v>
          </cell>
          <cell r="H5927">
            <v>12500</v>
          </cell>
          <cell r="I5927">
            <v>5850</v>
          </cell>
          <cell r="J5927">
            <v>4850</v>
          </cell>
          <cell r="K5927">
            <v>0</v>
          </cell>
          <cell r="L5927">
            <v>5089</v>
          </cell>
        </row>
        <row r="5928">
          <cell r="A5928" t="str">
            <v>6600FA1704A</v>
          </cell>
          <cell r="B5928" t="str">
            <v>SWITCH ASSEMBLY,SENSOR SWITCH</v>
          </cell>
          <cell r="C5928" t="str">
            <v>직송</v>
          </cell>
          <cell r="D5928">
            <v>0</v>
          </cell>
          <cell r="E5928">
            <v>50</v>
          </cell>
          <cell r="F5928">
            <v>0</v>
          </cell>
          <cell r="G5928">
            <v>0</v>
          </cell>
          <cell r="H5928">
            <v>50</v>
          </cell>
          <cell r="I5928">
            <v>0</v>
          </cell>
          <cell r="J5928">
            <v>0</v>
          </cell>
          <cell r="K5928">
            <v>4</v>
          </cell>
          <cell r="L5928">
            <v>0</v>
          </cell>
        </row>
        <row r="5929">
          <cell r="A5929" t="str">
            <v>6600FA1704B</v>
          </cell>
          <cell r="B5929" t="str">
            <v>SWITCH ASSEMBLY,SENSOR SWITCH</v>
          </cell>
          <cell r="C5929" t="str">
            <v>직송</v>
          </cell>
          <cell r="D5929">
            <v>0</v>
          </cell>
          <cell r="E5929">
            <v>396</v>
          </cell>
          <cell r="F5929">
            <v>0</v>
          </cell>
          <cell r="G5929">
            <v>0</v>
          </cell>
          <cell r="H5929">
            <v>396</v>
          </cell>
          <cell r="I5929">
            <v>0</v>
          </cell>
          <cell r="J5929">
            <v>0</v>
          </cell>
          <cell r="K5929">
            <v>25</v>
          </cell>
          <cell r="L5929">
            <v>2978</v>
          </cell>
        </row>
        <row r="5930">
          <cell r="A5930" t="str">
            <v>6600FA1704C</v>
          </cell>
          <cell r="B5930" t="str">
            <v>SWITCH ASSEMBLY,SENSOR SWITCH</v>
          </cell>
          <cell r="D5930">
            <v>0</v>
          </cell>
          <cell r="E5930">
            <v>100</v>
          </cell>
          <cell r="F5930">
            <v>0</v>
          </cell>
          <cell r="G5930">
            <v>0</v>
          </cell>
          <cell r="H5930">
            <v>100</v>
          </cell>
          <cell r="I5930">
            <v>0</v>
          </cell>
          <cell r="J5930">
            <v>0</v>
          </cell>
          <cell r="K5930">
            <v>0</v>
          </cell>
          <cell r="L5930">
            <v>0</v>
          </cell>
        </row>
        <row r="5931">
          <cell r="A5931" t="str">
            <v>6600FA1704D</v>
          </cell>
          <cell r="B5931" t="str">
            <v>SWITCH ASSEMBLY,SENSOR SWITCH</v>
          </cell>
          <cell r="C5931" t="str">
            <v>직송</v>
          </cell>
          <cell r="D5931">
            <v>0</v>
          </cell>
          <cell r="E5931">
            <v>60</v>
          </cell>
          <cell r="F5931">
            <v>0</v>
          </cell>
          <cell r="G5931">
            <v>0</v>
          </cell>
          <cell r="H5931">
            <v>60</v>
          </cell>
          <cell r="I5931">
            <v>0</v>
          </cell>
          <cell r="J5931">
            <v>0</v>
          </cell>
          <cell r="K5931">
            <v>0</v>
          </cell>
          <cell r="L5931">
            <v>0</v>
          </cell>
        </row>
        <row r="5932">
          <cell r="A5932" t="str">
            <v>6600FA1704M</v>
          </cell>
          <cell r="B5932" t="str">
            <v>SWITCH ASSEMBLY,SENSOR SWITCH</v>
          </cell>
          <cell r="C5932" t="str">
            <v>직송</v>
          </cell>
          <cell r="D5932">
            <v>0</v>
          </cell>
          <cell r="E5932">
            <v>5</v>
          </cell>
          <cell r="F5932">
            <v>0</v>
          </cell>
          <cell r="G5932">
            <v>0</v>
          </cell>
          <cell r="H5932">
            <v>5</v>
          </cell>
          <cell r="I5932">
            <v>0</v>
          </cell>
          <cell r="J5932">
            <v>0</v>
          </cell>
          <cell r="K5932">
            <v>0</v>
          </cell>
          <cell r="L5932">
            <v>0</v>
          </cell>
        </row>
        <row r="5933">
          <cell r="A5933" t="str">
            <v>6600FA1704P</v>
          </cell>
          <cell r="B5933" t="str">
            <v>SWITCH ASSEMBLY,SENSOR SWITCH</v>
          </cell>
          <cell r="C5933" t="str">
            <v>직송</v>
          </cell>
          <cell r="D5933">
            <v>293</v>
          </cell>
          <cell r="E5933">
            <v>400</v>
          </cell>
          <cell r="F5933">
            <v>0</v>
          </cell>
          <cell r="G5933">
            <v>0</v>
          </cell>
          <cell r="H5933">
            <v>400</v>
          </cell>
          <cell r="I5933">
            <v>293</v>
          </cell>
          <cell r="J5933">
            <v>293</v>
          </cell>
          <cell r="K5933">
            <v>0</v>
          </cell>
          <cell r="L5933">
            <v>0</v>
          </cell>
        </row>
        <row r="5934">
          <cell r="A5934" t="str">
            <v>6600FA1704Q</v>
          </cell>
          <cell r="B5934" t="str">
            <v>SWITCH ASSEMBLY,SENSOR SWITCH</v>
          </cell>
          <cell r="C5934" t="str">
            <v>직송</v>
          </cell>
          <cell r="D5934">
            <v>0</v>
          </cell>
          <cell r="E5934">
            <v>1</v>
          </cell>
          <cell r="F5934">
            <v>0</v>
          </cell>
          <cell r="G5934">
            <v>0</v>
          </cell>
          <cell r="H5934">
            <v>1</v>
          </cell>
          <cell r="I5934">
            <v>0</v>
          </cell>
          <cell r="J5934">
            <v>0</v>
          </cell>
          <cell r="K5934">
            <v>17</v>
          </cell>
          <cell r="L5934">
            <v>1122</v>
          </cell>
        </row>
        <row r="5935">
          <cell r="A5935" t="str">
            <v>6600FA1704R</v>
          </cell>
          <cell r="B5935" t="str">
            <v>SWITCH ASSEMBLY,SENSOR SWITCH</v>
          </cell>
          <cell r="C5935" t="str">
            <v>박요성</v>
          </cell>
          <cell r="D5935">
            <v>886</v>
          </cell>
          <cell r="E5935">
            <v>9840</v>
          </cell>
          <cell r="F5935">
            <v>0</v>
          </cell>
          <cell r="G5935">
            <v>9481</v>
          </cell>
          <cell r="H5935">
            <v>40</v>
          </cell>
          <cell r="I5935">
            <v>1205</v>
          </cell>
          <cell r="J5935">
            <v>1204</v>
          </cell>
          <cell r="K5935">
            <v>0</v>
          </cell>
          <cell r="L5935">
            <v>11276</v>
          </cell>
        </row>
        <row r="5936">
          <cell r="A5936" t="str">
            <v>6600FA1704S</v>
          </cell>
          <cell r="B5936" t="str">
            <v>SWITCH ASSEMBLY,SENSOR SWITCH</v>
          </cell>
          <cell r="C5936" t="str">
            <v>박요성</v>
          </cell>
          <cell r="D5936">
            <v>970</v>
          </cell>
          <cell r="E5936">
            <v>9838</v>
          </cell>
          <cell r="F5936">
            <v>0</v>
          </cell>
          <cell r="G5936">
            <v>8551</v>
          </cell>
          <cell r="H5936">
            <v>158</v>
          </cell>
          <cell r="I5936">
            <v>2099</v>
          </cell>
          <cell r="J5936">
            <v>1256</v>
          </cell>
          <cell r="K5936">
            <v>0</v>
          </cell>
          <cell r="L5936">
            <v>12221</v>
          </cell>
        </row>
        <row r="5937">
          <cell r="A5937" t="str">
            <v>6600FA1704U</v>
          </cell>
          <cell r="B5937" t="str">
            <v>SWITCH ASSEMBLY,SENSOR SWITCH</v>
          </cell>
          <cell r="C5937" t="str">
            <v>직송</v>
          </cell>
          <cell r="D5937">
            <v>0</v>
          </cell>
          <cell r="E5937">
            <v>50</v>
          </cell>
          <cell r="F5937">
            <v>0</v>
          </cell>
          <cell r="G5937">
            <v>0</v>
          </cell>
          <cell r="H5937">
            <v>50</v>
          </cell>
          <cell r="I5937">
            <v>0</v>
          </cell>
          <cell r="J5937">
            <v>0</v>
          </cell>
          <cell r="K5937">
            <v>0</v>
          </cell>
          <cell r="L5937">
            <v>0</v>
          </cell>
        </row>
        <row r="5938">
          <cell r="A5938" t="str">
            <v>6600FA1704V</v>
          </cell>
          <cell r="B5938" t="str">
            <v>SWITCH ASSEMBLY,SENSOR SWITCH</v>
          </cell>
          <cell r="C5938" t="str">
            <v>박요성</v>
          </cell>
          <cell r="D5938">
            <v>0</v>
          </cell>
          <cell r="E5938">
            <v>10</v>
          </cell>
          <cell r="F5938">
            <v>0</v>
          </cell>
          <cell r="G5938">
            <v>0</v>
          </cell>
          <cell r="H5938">
            <v>10</v>
          </cell>
          <cell r="I5938">
            <v>0</v>
          </cell>
          <cell r="J5938">
            <v>0</v>
          </cell>
          <cell r="K5938">
            <v>0</v>
          </cell>
          <cell r="L5938">
            <v>0</v>
          </cell>
        </row>
        <row r="5939">
          <cell r="A5939" t="str">
            <v>6600FA1704W</v>
          </cell>
          <cell r="B5939" t="str">
            <v>SWITCH ASSEMBLY,SENSOR SWITCH</v>
          </cell>
          <cell r="C5939" t="str">
            <v>박요성</v>
          </cell>
          <cell r="D5939">
            <v>787</v>
          </cell>
          <cell r="E5939">
            <v>838</v>
          </cell>
          <cell r="F5939">
            <v>0</v>
          </cell>
          <cell r="G5939">
            <v>1239</v>
          </cell>
          <cell r="H5939">
            <v>0</v>
          </cell>
          <cell r="I5939">
            <v>386</v>
          </cell>
          <cell r="J5939">
            <v>386</v>
          </cell>
          <cell r="K5939">
            <v>10</v>
          </cell>
          <cell r="L5939">
            <v>2324</v>
          </cell>
        </row>
        <row r="5940">
          <cell r="A5940" t="str">
            <v>6600FA1704X</v>
          </cell>
          <cell r="B5940" t="str">
            <v>SWITCH ASSEMBLY,SENSOR SWITCH</v>
          </cell>
          <cell r="C5940" t="str">
            <v>박요성</v>
          </cell>
          <cell r="D5940">
            <v>1399</v>
          </cell>
          <cell r="E5940">
            <v>69343.199999999997</v>
          </cell>
          <cell r="F5940">
            <v>0</v>
          </cell>
          <cell r="G5940">
            <v>75371</v>
          </cell>
          <cell r="H5940">
            <v>299</v>
          </cell>
          <cell r="I5940">
            <v>-4927.8</v>
          </cell>
          <cell r="J5940">
            <v>-5688.8</v>
          </cell>
          <cell r="K5940">
            <v>53</v>
          </cell>
          <cell r="L5940">
            <v>85066</v>
          </cell>
        </row>
        <row r="5941">
          <cell r="A5941" t="str">
            <v>6600FA1704Y</v>
          </cell>
          <cell r="B5941" t="str">
            <v>SWITCH ASSEMBLY,SENSOR SWITCH</v>
          </cell>
          <cell r="C5941" t="str">
            <v>박요성</v>
          </cell>
          <cell r="D5941">
            <v>265</v>
          </cell>
          <cell r="E5941">
            <v>274</v>
          </cell>
          <cell r="F5941">
            <v>0</v>
          </cell>
          <cell r="G5941">
            <v>432</v>
          </cell>
          <cell r="H5941">
            <v>10</v>
          </cell>
          <cell r="I5941">
            <v>97</v>
          </cell>
          <cell r="J5941">
            <v>97</v>
          </cell>
          <cell r="K5941">
            <v>0</v>
          </cell>
          <cell r="L5941">
            <v>612</v>
          </cell>
        </row>
        <row r="5942">
          <cell r="A5942" t="str">
            <v>6600FC2335A</v>
          </cell>
          <cell r="B5942" t="str">
            <v>SWITCH,TACT</v>
          </cell>
          <cell r="C5942" t="str">
            <v>양영만</v>
          </cell>
          <cell r="D5942">
            <v>82863.323529999994</v>
          </cell>
          <cell r="E5942">
            <v>200000</v>
          </cell>
          <cell r="F5942">
            <v>0</v>
          </cell>
          <cell r="G5942">
            <v>29800</v>
          </cell>
          <cell r="H5942">
            <v>70000</v>
          </cell>
          <cell r="I5942">
            <v>182493.32352999999</v>
          </cell>
          <cell r="J5942">
            <v>182493.32352999999</v>
          </cell>
          <cell r="K5942">
            <v>0</v>
          </cell>
          <cell r="L5942">
            <v>231577</v>
          </cell>
        </row>
        <row r="5943">
          <cell r="A5943" t="str">
            <v>6600FC9001A</v>
          </cell>
          <cell r="B5943" t="str">
            <v>SWITCH,TACT</v>
          </cell>
          <cell r="C5943" t="str">
            <v>양영만</v>
          </cell>
          <cell r="D5943">
            <v>-570</v>
          </cell>
          <cell r="E5943">
            <v>0</v>
          </cell>
          <cell r="F5943">
            <v>0</v>
          </cell>
          <cell r="G5943">
            <v>0</v>
          </cell>
          <cell r="H5943">
            <v>0</v>
          </cell>
          <cell r="I5943">
            <v>0</v>
          </cell>
          <cell r="J5943">
            <v>-20</v>
          </cell>
          <cell r="K5943">
            <v>0</v>
          </cell>
          <cell r="L5943">
            <v>21912</v>
          </cell>
        </row>
        <row r="5944">
          <cell r="A5944" t="str">
            <v>6600FR1203B</v>
          </cell>
          <cell r="B5944" t="str">
            <v>SWITCH ASSEMBLY,SENSOR SWITCH</v>
          </cell>
          <cell r="C5944" t="str">
            <v>최경석</v>
          </cell>
          <cell r="D5944">
            <v>0</v>
          </cell>
          <cell r="E5944">
            <v>20</v>
          </cell>
          <cell r="F5944">
            <v>0</v>
          </cell>
          <cell r="G5944">
            <v>0</v>
          </cell>
          <cell r="H5944">
            <v>20</v>
          </cell>
          <cell r="I5944">
            <v>0</v>
          </cell>
          <cell r="J5944">
            <v>0</v>
          </cell>
          <cell r="K5944">
            <v>0</v>
          </cell>
          <cell r="L5944">
            <v>0</v>
          </cell>
        </row>
        <row r="5945">
          <cell r="A5945" t="str">
            <v>6600FR1203D</v>
          </cell>
          <cell r="B5945" t="str">
            <v>SWITCH ASSEMBLY,SENSOR SWITCH</v>
          </cell>
          <cell r="C5945" t="str">
            <v>박요성</v>
          </cell>
          <cell r="D5945">
            <v>0</v>
          </cell>
          <cell r="E5945">
            <v>30</v>
          </cell>
          <cell r="F5945">
            <v>0</v>
          </cell>
          <cell r="G5945">
            <v>0</v>
          </cell>
          <cell r="H5945">
            <v>30</v>
          </cell>
          <cell r="I5945">
            <v>0</v>
          </cell>
          <cell r="J5945">
            <v>0</v>
          </cell>
          <cell r="K5945">
            <v>0</v>
          </cell>
          <cell r="L5945">
            <v>0</v>
          </cell>
        </row>
        <row r="5946">
          <cell r="A5946" t="str">
            <v>6600FR1203F</v>
          </cell>
          <cell r="B5946" t="str">
            <v>SWITCH ASSEMBLY,SENSOR SWITCH</v>
          </cell>
          <cell r="C5946" t="str">
            <v>박요성</v>
          </cell>
          <cell r="D5946">
            <v>0</v>
          </cell>
          <cell r="E5946">
            <v>60</v>
          </cell>
          <cell r="F5946">
            <v>0</v>
          </cell>
          <cell r="G5946">
            <v>0</v>
          </cell>
          <cell r="H5946">
            <v>60</v>
          </cell>
          <cell r="I5946">
            <v>0</v>
          </cell>
          <cell r="J5946">
            <v>0</v>
          </cell>
          <cell r="K5946">
            <v>0</v>
          </cell>
          <cell r="L5946">
            <v>0</v>
          </cell>
        </row>
        <row r="5947">
          <cell r="A5947" t="str">
            <v>6600K000006</v>
          </cell>
          <cell r="B5947" t="str">
            <v>SWITCH,MICRO</v>
          </cell>
          <cell r="C5947" t="str">
            <v>양영만</v>
          </cell>
          <cell r="D5947">
            <v>5616</v>
          </cell>
          <cell r="E5947">
            <v>0</v>
          </cell>
          <cell r="F5947">
            <v>0</v>
          </cell>
          <cell r="G5947">
            <v>0</v>
          </cell>
          <cell r="H5947">
            <v>1800</v>
          </cell>
          <cell r="I5947">
            <v>3816</v>
          </cell>
          <cell r="J5947">
            <v>3816</v>
          </cell>
          <cell r="K5947">
            <v>0</v>
          </cell>
          <cell r="L5947">
            <v>323</v>
          </cell>
        </row>
        <row r="5948">
          <cell r="A5948" t="str">
            <v>6600R000014</v>
          </cell>
          <cell r="B5948" t="str">
            <v>SWITCH,TACT</v>
          </cell>
          <cell r="C5948" t="str">
            <v>황명규</v>
          </cell>
          <cell r="D5948">
            <v>-20</v>
          </cell>
          <cell r="E5948">
            <v>0</v>
          </cell>
          <cell r="F5948">
            <v>0</v>
          </cell>
          <cell r="G5948">
            <v>0</v>
          </cell>
          <cell r="H5948">
            <v>0</v>
          </cell>
          <cell r="I5948">
            <v>0</v>
          </cell>
          <cell r="J5948">
            <v>0</v>
          </cell>
          <cell r="K5948">
            <v>0</v>
          </cell>
          <cell r="L5948">
            <v>475313</v>
          </cell>
        </row>
        <row r="5949">
          <cell r="A5949" t="str">
            <v>6600RRT001W</v>
          </cell>
          <cell r="B5949" t="str">
            <v>SWITCH,TACT</v>
          </cell>
          <cell r="C5949" t="str">
            <v>황명규</v>
          </cell>
          <cell r="D5949">
            <v>8.25</v>
          </cell>
          <cell r="E5949">
            <v>79124</v>
          </cell>
          <cell r="F5949">
            <v>0</v>
          </cell>
          <cell r="G5949">
            <v>69632</v>
          </cell>
          <cell r="H5949">
            <v>0</v>
          </cell>
          <cell r="I5949">
            <v>9500.25</v>
          </cell>
          <cell r="J5949">
            <v>9500.25</v>
          </cell>
          <cell r="K5949">
            <v>0</v>
          </cell>
          <cell r="L5949">
            <v>98377</v>
          </cell>
        </row>
        <row r="5950">
          <cell r="A5950" t="str">
            <v>6600RRT001X</v>
          </cell>
          <cell r="B5950" t="str">
            <v>SWITCH,TACT</v>
          </cell>
          <cell r="C5950" t="str">
            <v>황명규</v>
          </cell>
          <cell r="D5950">
            <v>18189.75</v>
          </cell>
          <cell r="E5950">
            <v>17940</v>
          </cell>
          <cell r="F5950">
            <v>0</v>
          </cell>
          <cell r="G5950">
            <v>37502</v>
          </cell>
          <cell r="H5950">
            <v>0</v>
          </cell>
          <cell r="I5950">
            <v>-1372.25</v>
          </cell>
          <cell r="J5950">
            <v>0.75</v>
          </cell>
          <cell r="K5950">
            <v>0</v>
          </cell>
          <cell r="L5950">
            <v>877572</v>
          </cell>
        </row>
        <row r="5951">
          <cell r="A5951" t="str">
            <v>6601EA2001C</v>
          </cell>
          <cell r="B5951" t="str">
            <v>SWITCH ASSEMBLY,LID</v>
          </cell>
          <cell r="D5951">
            <v>0</v>
          </cell>
          <cell r="E5951">
            <v>50</v>
          </cell>
          <cell r="F5951">
            <v>0</v>
          </cell>
          <cell r="G5951">
            <v>0</v>
          </cell>
          <cell r="H5951">
            <v>50</v>
          </cell>
          <cell r="I5951">
            <v>0</v>
          </cell>
          <cell r="J5951">
            <v>0</v>
          </cell>
          <cell r="K5951">
            <v>0</v>
          </cell>
          <cell r="L5951">
            <v>0</v>
          </cell>
        </row>
        <row r="5952">
          <cell r="A5952" t="str">
            <v>6601EA2001F</v>
          </cell>
          <cell r="B5952" t="str">
            <v>SWITCH ASSEMBLY,LID</v>
          </cell>
          <cell r="D5952">
            <v>0</v>
          </cell>
          <cell r="E5952">
            <v>10</v>
          </cell>
          <cell r="F5952">
            <v>0</v>
          </cell>
          <cell r="G5952">
            <v>0</v>
          </cell>
          <cell r="H5952">
            <v>10</v>
          </cell>
          <cell r="I5952">
            <v>0</v>
          </cell>
          <cell r="J5952">
            <v>0</v>
          </cell>
          <cell r="K5952">
            <v>0</v>
          </cell>
          <cell r="L5952">
            <v>0</v>
          </cell>
        </row>
        <row r="5953">
          <cell r="A5953" t="str">
            <v>6601EC3002A</v>
          </cell>
          <cell r="B5953" t="str">
            <v>SWITCH ASSEMBLY,LID</v>
          </cell>
          <cell r="C5953" t="str">
            <v>직송</v>
          </cell>
          <cell r="D5953">
            <v>0</v>
          </cell>
          <cell r="E5953">
            <v>85860</v>
          </cell>
          <cell r="F5953">
            <v>0</v>
          </cell>
          <cell r="G5953">
            <v>0</v>
          </cell>
          <cell r="H5953">
            <v>85860</v>
          </cell>
          <cell r="I5953">
            <v>0</v>
          </cell>
          <cell r="J5953">
            <v>0</v>
          </cell>
          <cell r="K5953">
            <v>60</v>
          </cell>
          <cell r="L5953">
            <v>58911</v>
          </cell>
        </row>
        <row r="5954">
          <cell r="A5954" t="str">
            <v>6601EC3003A</v>
          </cell>
          <cell r="B5954" t="str">
            <v>SWITCH ASSEMBLY,LID</v>
          </cell>
          <cell r="C5954" t="str">
            <v>황명규</v>
          </cell>
          <cell r="D5954">
            <v>-2</v>
          </cell>
          <cell r="E5954">
            <v>0</v>
          </cell>
          <cell r="F5954">
            <v>0</v>
          </cell>
          <cell r="G5954">
            <v>0</v>
          </cell>
          <cell r="H5954">
            <v>0</v>
          </cell>
          <cell r="I5954">
            <v>0</v>
          </cell>
          <cell r="J5954">
            <v>0</v>
          </cell>
          <cell r="K5954">
            <v>0</v>
          </cell>
          <cell r="L5954">
            <v>10356</v>
          </cell>
        </row>
        <row r="5955">
          <cell r="A5955" t="str">
            <v>6601ED2001A</v>
          </cell>
          <cell r="B5955" t="str">
            <v>SWITCH ASSEMBLY,SAFETY</v>
          </cell>
          <cell r="C5955" t="str">
            <v>김방준</v>
          </cell>
          <cell r="D5955">
            <v>7943</v>
          </cell>
          <cell r="E5955">
            <v>0</v>
          </cell>
          <cell r="F5955">
            <v>0</v>
          </cell>
          <cell r="G5955">
            <v>0</v>
          </cell>
          <cell r="H5955">
            <v>2592</v>
          </cell>
          <cell r="I5955">
            <v>5351</v>
          </cell>
          <cell r="J5955">
            <v>5351</v>
          </cell>
          <cell r="K5955">
            <v>0</v>
          </cell>
          <cell r="L5955">
            <v>0</v>
          </cell>
        </row>
        <row r="5956">
          <cell r="A5956" t="str">
            <v>6601EL3001A</v>
          </cell>
          <cell r="B5956" t="str">
            <v>SWITCH ASSEMBLY,SAFETY</v>
          </cell>
          <cell r="C5956" t="str">
            <v>김보명</v>
          </cell>
          <cell r="D5956">
            <v>0</v>
          </cell>
          <cell r="E5956">
            <v>20400</v>
          </cell>
          <cell r="F5956">
            <v>0</v>
          </cell>
          <cell r="G5956">
            <v>0</v>
          </cell>
          <cell r="H5956">
            <v>20400</v>
          </cell>
          <cell r="I5956">
            <v>0</v>
          </cell>
          <cell r="J5956">
            <v>0</v>
          </cell>
          <cell r="K5956">
            <v>0</v>
          </cell>
          <cell r="L5956">
            <v>3</v>
          </cell>
        </row>
        <row r="5957">
          <cell r="A5957" t="str">
            <v>6601EL3001B</v>
          </cell>
          <cell r="B5957" t="str">
            <v>SWITCH ASSEMBLY,SAFETY</v>
          </cell>
          <cell r="C5957" t="str">
            <v>김보명</v>
          </cell>
          <cell r="D5957">
            <v>0</v>
          </cell>
          <cell r="E5957">
            <v>3200</v>
          </cell>
          <cell r="F5957">
            <v>0</v>
          </cell>
          <cell r="G5957">
            <v>0</v>
          </cell>
          <cell r="H5957">
            <v>3200</v>
          </cell>
          <cell r="I5957">
            <v>0</v>
          </cell>
          <cell r="J5957">
            <v>0</v>
          </cell>
          <cell r="K5957">
            <v>0</v>
          </cell>
          <cell r="L5957">
            <v>8948</v>
          </cell>
        </row>
        <row r="5958">
          <cell r="A5958" t="str">
            <v>6601ER1001A</v>
          </cell>
          <cell r="B5958" t="str">
            <v>SWITCH ASSEMBLY,DOOR</v>
          </cell>
          <cell r="C5958" t="str">
            <v>이현진</v>
          </cell>
          <cell r="D5958">
            <v>9111</v>
          </cell>
          <cell r="E5958">
            <v>5400</v>
          </cell>
          <cell r="F5958">
            <v>0</v>
          </cell>
          <cell r="G5958">
            <v>0</v>
          </cell>
          <cell r="H5958">
            <v>10080</v>
          </cell>
          <cell r="I5958">
            <v>4431</v>
          </cell>
          <cell r="J5958">
            <v>4431</v>
          </cell>
          <cell r="K5958">
            <v>0</v>
          </cell>
          <cell r="L5958">
            <v>14401</v>
          </cell>
        </row>
        <row r="5959">
          <cell r="A5959" t="str">
            <v>6601ER1003A</v>
          </cell>
          <cell r="B5959" t="str">
            <v>SWITCH ASSEMBLY,DOOR</v>
          </cell>
          <cell r="C5959" t="str">
            <v>직송</v>
          </cell>
          <cell r="D5959">
            <v>0</v>
          </cell>
          <cell r="E5959">
            <v>10</v>
          </cell>
          <cell r="F5959">
            <v>0</v>
          </cell>
          <cell r="G5959">
            <v>0</v>
          </cell>
          <cell r="H5959">
            <v>10</v>
          </cell>
          <cell r="I5959">
            <v>0</v>
          </cell>
          <cell r="J5959">
            <v>0</v>
          </cell>
          <cell r="K5959">
            <v>4</v>
          </cell>
          <cell r="L5959">
            <v>0</v>
          </cell>
        </row>
        <row r="5960">
          <cell r="A5960" t="str">
            <v>6601ER1004A</v>
          </cell>
          <cell r="B5960" t="str">
            <v>SWITCH ASSEMBLY,DOOR</v>
          </cell>
          <cell r="C5960" t="str">
            <v>이현진</v>
          </cell>
          <cell r="D5960">
            <v>8694</v>
          </cell>
          <cell r="E5960">
            <v>0</v>
          </cell>
          <cell r="F5960">
            <v>0</v>
          </cell>
          <cell r="G5960">
            <v>0</v>
          </cell>
          <cell r="H5960">
            <v>768</v>
          </cell>
          <cell r="I5960">
            <v>7926</v>
          </cell>
          <cell r="J5960">
            <v>7926</v>
          </cell>
          <cell r="K5960">
            <v>0</v>
          </cell>
          <cell r="L5960">
            <v>183</v>
          </cell>
        </row>
        <row r="5961">
          <cell r="A5961" t="str">
            <v>6601ER1004B</v>
          </cell>
          <cell r="B5961" t="str">
            <v>SWITCH ASSEMBLY,DOOR</v>
          </cell>
          <cell r="C5961" t="str">
            <v>이현진</v>
          </cell>
          <cell r="D5961">
            <v>0</v>
          </cell>
          <cell r="E5961">
            <v>0</v>
          </cell>
          <cell r="F5961">
            <v>0</v>
          </cell>
          <cell r="G5961">
            <v>0</v>
          </cell>
          <cell r="H5961">
            <v>0</v>
          </cell>
          <cell r="I5961">
            <v>0</v>
          </cell>
          <cell r="J5961">
            <v>0</v>
          </cell>
          <cell r="K5961">
            <v>0</v>
          </cell>
          <cell r="L5961">
            <v>0</v>
          </cell>
        </row>
        <row r="5962">
          <cell r="A5962" t="str">
            <v>6601ER1004C</v>
          </cell>
          <cell r="B5962" t="str">
            <v>SWITCH ASSEMBLY,DOOR</v>
          </cell>
          <cell r="C5962" t="str">
            <v>이현진</v>
          </cell>
          <cell r="D5962">
            <v>36183</v>
          </cell>
          <cell r="E5962">
            <v>27520</v>
          </cell>
          <cell r="F5962">
            <v>0</v>
          </cell>
          <cell r="G5962">
            <v>0</v>
          </cell>
          <cell r="H5962">
            <v>26560</v>
          </cell>
          <cell r="I5962">
            <v>37143</v>
          </cell>
          <cell r="J5962">
            <v>37143</v>
          </cell>
          <cell r="K5962">
            <v>0</v>
          </cell>
          <cell r="L5962">
            <v>9</v>
          </cell>
        </row>
        <row r="5963">
          <cell r="A5963" t="str">
            <v>6601ER1004D</v>
          </cell>
          <cell r="B5963" t="str">
            <v>SWITCH ASSEMBLY,DOOR</v>
          </cell>
          <cell r="C5963" t="str">
            <v>이현진</v>
          </cell>
          <cell r="D5963">
            <v>4795</v>
          </cell>
          <cell r="E5963">
            <v>3840</v>
          </cell>
          <cell r="F5963">
            <v>0</v>
          </cell>
          <cell r="G5963">
            <v>0</v>
          </cell>
          <cell r="H5963">
            <v>722</v>
          </cell>
          <cell r="I5963">
            <v>7913</v>
          </cell>
          <cell r="J5963">
            <v>7913</v>
          </cell>
          <cell r="K5963">
            <v>0</v>
          </cell>
          <cell r="L5963">
            <v>84</v>
          </cell>
        </row>
        <row r="5964">
          <cell r="A5964" t="str">
            <v>6601ER1005A</v>
          </cell>
          <cell r="B5964" t="str">
            <v>SWITCH ASSEMBLY,DOOR</v>
          </cell>
          <cell r="C5964" t="str">
            <v>이현진</v>
          </cell>
          <cell r="D5964">
            <v>-6905.36</v>
          </cell>
          <cell r="E5964">
            <v>147000</v>
          </cell>
          <cell r="F5964">
            <v>0</v>
          </cell>
          <cell r="G5964">
            <v>2001</v>
          </cell>
          <cell r="H5964">
            <v>146782</v>
          </cell>
          <cell r="I5964">
            <v>-8688.36</v>
          </cell>
          <cell r="J5964">
            <v>-8688.36</v>
          </cell>
          <cell r="K5964">
            <v>5</v>
          </cell>
          <cell r="L5964">
            <v>32338</v>
          </cell>
        </row>
        <row r="5965">
          <cell r="A5965" t="str">
            <v>6601ER1005B</v>
          </cell>
          <cell r="B5965" t="str">
            <v>SWITCH ASSEMBLY,DOOR</v>
          </cell>
          <cell r="C5965" t="str">
            <v>이현진</v>
          </cell>
          <cell r="D5965">
            <v>5266</v>
          </cell>
          <cell r="E5965">
            <v>16590</v>
          </cell>
          <cell r="F5965">
            <v>0</v>
          </cell>
          <cell r="G5965">
            <v>0</v>
          </cell>
          <cell r="H5965">
            <v>11760</v>
          </cell>
          <cell r="I5965">
            <v>10096</v>
          </cell>
          <cell r="J5965">
            <v>10096</v>
          </cell>
          <cell r="K5965">
            <v>0</v>
          </cell>
          <cell r="L5965">
            <v>4176</v>
          </cell>
        </row>
        <row r="5966">
          <cell r="A5966" t="str">
            <v>6601ER1006A</v>
          </cell>
          <cell r="B5966" t="str">
            <v>SWITCH ASSEMBLY,SENSOR SWITCH</v>
          </cell>
          <cell r="C5966" t="str">
            <v>김보명</v>
          </cell>
          <cell r="D5966">
            <v>2804</v>
          </cell>
          <cell r="E5966">
            <v>45207</v>
          </cell>
          <cell r="F5966">
            <v>0</v>
          </cell>
          <cell r="G5966">
            <v>47221</v>
          </cell>
          <cell r="H5966">
            <v>126</v>
          </cell>
          <cell r="I5966">
            <v>664</v>
          </cell>
          <cell r="J5966">
            <v>-380</v>
          </cell>
          <cell r="K5966">
            <v>0</v>
          </cell>
          <cell r="L5966">
            <v>63511</v>
          </cell>
        </row>
        <row r="5967">
          <cell r="A5967" t="str">
            <v>6601ER1006B</v>
          </cell>
          <cell r="B5967" t="str">
            <v>SWITCH ASSEMBLY,SENSOR SWITCH</v>
          </cell>
          <cell r="C5967" t="str">
            <v>박요성</v>
          </cell>
          <cell r="D5967">
            <v>0</v>
          </cell>
          <cell r="E5967">
            <v>6552.8</v>
          </cell>
          <cell r="F5967">
            <v>0</v>
          </cell>
          <cell r="G5967">
            <v>15181</v>
          </cell>
          <cell r="H5967">
            <v>0</v>
          </cell>
          <cell r="I5967">
            <v>-8628.2000000000007</v>
          </cell>
          <cell r="J5967">
            <v>-11617.2</v>
          </cell>
          <cell r="K5967">
            <v>4</v>
          </cell>
          <cell r="L5967">
            <v>32975</v>
          </cell>
        </row>
        <row r="5968">
          <cell r="A5968" t="str">
            <v>6601ER1006C</v>
          </cell>
          <cell r="B5968" t="str">
            <v>SWITCH ASSEMBLY,SENSOR SWITCH</v>
          </cell>
          <cell r="C5968" t="str">
            <v>김보명</v>
          </cell>
          <cell r="D5968">
            <v>0</v>
          </cell>
          <cell r="E5968">
            <v>800</v>
          </cell>
          <cell r="F5968">
            <v>0</v>
          </cell>
          <cell r="G5968">
            <v>398</v>
          </cell>
          <cell r="H5968">
            <v>0</v>
          </cell>
          <cell r="I5968">
            <v>402</v>
          </cell>
          <cell r="J5968">
            <v>346</v>
          </cell>
          <cell r="K5968">
            <v>0</v>
          </cell>
          <cell r="L5968">
            <v>800</v>
          </cell>
        </row>
        <row r="5969">
          <cell r="A5969" t="str">
            <v>6601ER1006E</v>
          </cell>
          <cell r="B5969" t="str">
            <v>SWITCH ASSEMBLY,SENSOR SWITCH</v>
          </cell>
          <cell r="C5969" t="str">
            <v>이재일1</v>
          </cell>
          <cell r="D5969">
            <v>1317</v>
          </cell>
          <cell r="E5969">
            <v>14306</v>
          </cell>
          <cell r="F5969">
            <v>0</v>
          </cell>
          <cell r="G5969">
            <v>15554</v>
          </cell>
          <cell r="H5969">
            <v>6</v>
          </cell>
          <cell r="I5969">
            <v>63</v>
          </cell>
          <cell r="J5969">
            <v>355</v>
          </cell>
          <cell r="K5969">
            <v>4</v>
          </cell>
          <cell r="L5969">
            <v>19763</v>
          </cell>
        </row>
        <row r="5970">
          <cell r="A5970" t="str">
            <v>6601ER1007A</v>
          </cell>
          <cell r="B5970" t="str">
            <v>SWITCH ASSEMBLY,DOOR</v>
          </cell>
          <cell r="D5970">
            <v>0</v>
          </cell>
          <cell r="E5970">
            <v>300</v>
          </cell>
          <cell r="F5970">
            <v>0</v>
          </cell>
          <cell r="G5970">
            <v>0</v>
          </cell>
          <cell r="H5970">
            <v>0</v>
          </cell>
          <cell r="I5970">
            <v>300</v>
          </cell>
          <cell r="J5970">
            <v>300</v>
          </cell>
          <cell r="K5970">
            <v>0</v>
          </cell>
          <cell r="L5970">
            <v>0</v>
          </cell>
        </row>
        <row r="5971">
          <cell r="A5971" t="str">
            <v>6601ER2001A</v>
          </cell>
          <cell r="B5971" t="str">
            <v>SWITCH ASSEMBLY,SAFETY</v>
          </cell>
          <cell r="C5971" t="str">
            <v>정경원</v>
          </cell>
          <cell r="D5971">
            <v>0</v>
          </cell>
          <cell r="E5971">
            <v>1305</v>
          </cell>
          <cell r="F5971">
            <v>0</v>
          </cell>
          <cell r="G5971">
            <v>845</v>
          </cell>
          <cell r="H5971">
            <v>0</v>
          </cell>
          <cell r="I5971">
            <v>460</v>
          </cell>
          <cell r="J5971">
            <v>228</v>
          </cell>
          <cell r="K5971">
            <v>0</v>
          </cell>
          <cell r="L5971">
            <v>1349</v>
          </cell>
        </row>
        <row r="5972">
          <cell r="A5972" t="str">
            <v>6630EC9001A</v>
          </cell>
          <cell r="B5972" t="str">
            <v>CONNECTOR (CIRC),WAFER</v>
          </cell>
          <cell r="C5972" t="str">
            <v>정동석</v>
          </cell>
          <cell r="D5972">
            <v>0</v>
          </cell>
          <cell r="E5972">
            <v>0</v>
          </cell>
          <cell r="F5972">
            <v>0</v>
          </cell>
          <cell r="G5972">
            <v>205</v>
          </cell>
          <cell r="H5972">
            <v>0</v>
          </cell>
          <cell r="I5972">
            <v>-205</v>
          </cell>
          <cell r="J5972">
            <v>-44</v>
          </cell>
          <cell r="K5972">
            <v>0</v>
          </cell>
          <cell r="L5972">
            <v>332</v>
          </cell>
        </row>
        <row r="5973">
          <cell r="A5973" t="str">
            <v>6630FC2350A</v>
          </cell>
          <cell r="B5973" t="str">
            <v>CONNECTOR (CIRC),WAFER</v>
          </cell>
          <cell r="C5973" t="str">
            <v>정동석</v>
          </cell>
          <cell r="D5973">
            <v>0</v>
          </cell>
          <cell r="E5973">
            <v>2889</v>
          </cell>
          <cell r="F5973">
            <v>0</v>
          </cell>
          <cell r="G5973">
            <v>4821.2555499999999</v>
          </cell>
          <cell r="H5973">
            <v>0</v>
          </cell>
          <cell r="I5973">
            <v>-1932.2555500000001</v>
          </cell>
          <cell r="J5973">
            <v>67.744450000000001</v>
          </cell>
          <cell r="K5973">
            <v>0</v>
          </cell>
          <cell r="L5973">
            <v>19996.999992000001</v>
          </cell>
        </row>
        <row r="5974">
          <cell r="A5974" t="str">
            <v>6630FC2350B</v>
          </cell>
          <cell r="B5974" t="str">
            <v>CONNECTOR (CIRC),WAFER</v>
          </cell>
          <cell r="C5974" t="str">
            <v>정동석</v>
          </cell>
          <cell r="D5974">
            <v>750</v>
          </cell>
          <cell r="E5974">
            <v>0</v>
          </cell>
          <cell r="F5974">
            <v>0</v>
          </cell>
          <cell r="G5974">
            <v>749.74445000000003</v>
          </cell>
          <cell r="H5974">
            <v>0</v>
          </cell>
          <cell r="I5974">
            <v>0.25555</v>
          </cell>
          <cell r="J5974">
            <v>0.25555</v>
          </cell>
          <cell r="K5974">
            <v>0</v>
          </cell>
          <cell r="L5974">
            <v>5663.000008</v>
          </cell>
        </row>
        <row r="5975">
          <cell r="A5975" t="str">
            <v>6630FC2350C</v>
          </cell>
          <cell r="B5975" t="str">
            <v>CONNECTOR (CIRC),WAFER</v>
          </cell>
          <cell r="C5975" t="str">
            <v>정동석</v>
          </cell>
          <cell r="D5975">
            <v>0</v>
          </cell>
          <cell r="E5975">
            <v>540</v>
          </cell>
          <cell r="F5975">
            <v>0</v>
          </cell>
          <cell r="G5975">
            <v>730</v>
          </cell>
          <cell r="H5975">
            <v>0</v>
          </cell>
          <cell r="I5975">
            <v>-190</v>
          </cell>
          <cell r="J5975">
            <v>0</v>
          </cell>
          <cell r="K5975">
            <v>0</v>
          </cell>
          <cell r="L5975">
            <v>732</v>
          </cell>
        </row>
        <row r="5976">
          <cell r="A5976" t="str">
            <v>6630FC2350F</v>
          </cell>
          <cell r="B5976" t="str">
            <v>CONNECTOR (CIRC),WAFER</v>
          </cell>
          <cell r="C5976" t="str">
            <v>정동석</v>
          </cell>
          <cell r="D5976">
            <v>0</v>
          </cell>
          <cell r="E5976">
            <v>1012</v>
          </cell>
          <cell r="F5976">
            <v>0</v>
          </cell>
          <cell r="G5976">
            <v>1050</v>
          </cell>
          <cell r="H5976">
            <v>0</v>
          </cell>
          <cell r="I5976">
            <v>-38</v>
          </cell>
          <cell r="J5976">
            <v>-174</v>
          </cell>
          <cell r="K5976">
            <v>0</v>
          </cell>
          <cell r="L5976">
            <v>2720</v>
          </cell>
        </row>
        <row r="5977">
          <cell r="A5977" t="str">
            <v>6630FC3065B</v>
          </cell>
          <cell r="B5977" t="str">
            <v>CONNECTOR (CIRC),WAFER</v>
          </cell>
          <cell r="C5977" t="str">
            <v>정동석</v>
          </cell>
          <cell r="D5977">
            <v>-3303</v>
          </cell>
          <cell r="E5977">
            <v>25766</v>
          </cell>
          <cell r="F5977">
            <v>0</v>
          </cell>
          <cell r="G5977">
            <v>25203</v>
          </cell>
          <cell r="H5977">
            <v>0</v>
          </cell>
          <cell r="I5977">
            <v>-2740</v>
          </cell>
          <cell r="J5977">
            <v>-1336</v>
          </cell>
          <cell r="K5977">
            <v>1</v>
          </cell>
          <cell r="L5977">
            <v>94900</v>
          </cell>
        </row>
        <row r="5978">
          <cell r="A5978" t="str">
            <v>6630FC3065C</v>
          </cell>
          <cell r="B5978" t="str">
            <v>CONNECTOR (CIRC),WAFER</v>
          </cell>
          <cell r="C5978" t="str">
            <v>정동석</v>
          </cell>
          <cell r="D5978">
            <v>-5.7333699999999999</v>
          </cell>
          <cell r="E5978">
            <v>1376</v>
          </cell>
          <cell r="F5978">
            <v>0</v>
          </cell>
          <cell r="G5978">
            <v>2667</v>
          </cell>
          <cell r="H5978">
            <v>0</v>
          </cell>
          <cell r="I5978">
            <v>-1296.7333699999999</v>
          </cell>
          <cell r="J5978">
            <v>-0.73336999999999997</v>
          </cell>
          <cell r="K5978">
            <v>0</v>
          </cell>
          <cell r="L5978">
            <v>42882</v>
          </cell>
        </row>
        <row r="5979">
          <cell r="A5979" t="str">
            <v>6630FC3065D</v>
          </cell>
          <cell r="B5979" t="str">
            <v>CONNECTOR (CIRC),WAFER</v>
          </cell>
          <cell r="C5979" t="str">
            <v>정동석</v>
          </cell>
          <cell r="D5979">
            <v>0</v>
          </cell>
          <cell r="E5979">
            <v>28285</v>
          </cell>
          <cell r="F5979">
            <v>0</v>
          </cell>
          <cell r="G5979">
            <v>32025</v>
          </cell>
          <cell r="H5979">
            <v>0</v>
          </cell>
          <cell r="I5979">
            <v>-3740</v>
          </cell>
          <cell r="J5979">
            <v>-1516</v>
          </cell>
          <cell r="K5979">
            <v>1</v>
          </cell>
          <cell r="L5979">
            <v>179544</v>
          </cell>
        </row>
        <row r="5980">
          <cell r="A5980" t="str">
            <v>6630FC3065E</v>
          </cell>
          <cell r="B5980" t="str">
            <v>CONNECTOR (CIRC),WAFER</v>
          </cell>
          <cell r="C5980" t="str">
            <v>정동석</v>
          </cell>
          <cell r="D5980">
            <v>-84</v>
          </cell>
          <cell r="E5980">
            <v>17537</v>
          </cell>
          <cell r="F5980">
            <v>0</v>
          </cell>
          <cell r="G5980">
            <v>18887</v>
          </cell>
          <cell r="H5980">
            <v>0</v>
          </cell>
          <cell r="I5980">
            <v>-1434</v>
          </cell>
          <cell r="J5980">
            <v>-1136</v>
          </cell>
          <cell r="K5980">
            <v>1</v>
          </cell>
          <cell r="L5980">
            <v>163942</v>
          </cell>
        </row>
        <row r="5981">
          <cell r="A5981" t="str">
            <v>6630FC3065J</v>
          </cell>
          <cell r="B5981" t="str">
            <v>CONNECTOR (CIRC),WAFER</v>
          </cell>
          <cell r="C5981" t="str">
            <v>정동석</v>
          </cell>
          <cell r="D5981">
            <v>250</v>
          </cell>
          <cell r="E5981">
            <v>3656</v>
          </cell>
          <cell r="F5981">
            <v>0</v>
          </cell>
          <cell r="G5981">
            <v>4095</v>
          </cell>
          <cell r="H5981">
            <v>0</v>
          </cell>
          <cell r="I5981">
            <v>-189</v>
          </cell>
          <cell r="J5981">
            <v>-327</v>
          </cell>
          <cell r="K5981">
            <v>0</v>
          </cell>
          <cell r="L5981">
            <v>9507</v>
          </cell>
        </row>
        <row r="5982">
          <cell r="A5982" t="str">
            <v>6630FC3065K</v>
          </cell>
          <cell r="B5982" t="str">
            <v>CONNECTOR (CIRC),WAFER</v>
          </cell>
          <cell r="C5982" t="str">
            <v>정동석</v>
          </cell>
          <cell r="D5982">
            <v>250</v>
          </cell>
          <cell r="E5982">
            <v>3656</v>
          </cell>
          <cell r="F5982">
            <v>0</v>
          </cell>
          <cell r="G5982">
            <v>4095</v>
          </cell>
          <cell r="H5982">
            <v>0</v>
          </cell>
          <cell r="I5982">
            <v>-189</v>
          </cell>
          <cell r="J5982">
            <v>-327</v>
          </cell>
          <cell r="K5982">
            <v>0</v>
          </cell>
          <cell r="L5982">
            <v>9507</v>
          </cell>
        </row>
        <row r="5983">
          <cell r="A5983" t="str">
            <v>6630FC3065L</v>
          </cell>
          <cell r="B5983" t="str">
            <v>CONNECTOR (CIRC),WAFER</v>
          </cell>
          <cell r="C5983" t="str">
            <v>정동석</v>
          </cell>
          <cell r="D5983">
            <v>249.73337000000001</v>
          </cell>
          <cell r="E5983">
            <v>3656</v>
          </cell>
          <cell r="F5983">
            <v>0</v>
          </cell>
          <cell r="G5983">
            <v>4095</v>
          </cell>
          <cell r="H5983">
            <v>0</v>
          </cell>
          <cell r="I5983">
            <v>-189.26662999999999</v>
          </cell>
          <cell r="J5983">
            <v>-327.26663000000002</v>
          </cell>
          <cell r="K5983">
            <v>0</v>
          </cell>
          <cell r="L5983">
            <v>9507</v>
          </cell>
        </row>
        <row r="5984">
          <cell r="A5984" t="str">
            <v>6630FC9008A</v>
          </cell>
          <cell r="B5984" t="str">
            <v>CONNECTOR (CIRC),WAFER</v>
          </cell>
          <cell r="C5984" t="str">
            <v>정동석</v>
          </cell>
          <cell r="D5984">
            <v>0</v>
          </cell>
          <cell r="E5984">
            <v>374</v>
          </cell>
          <cell r="F5984">
            <v>0</v>
          </cell>
          <cell r="G5984">
            <v>484</v>
          </cell>
          <cell r="H5984">
            <v>0</v>
          </cell>
          <cell r="I5984">
            <v>-110</v>
          </cell>
          <cell r="J5984">
            <v>390</v>
          </cell>
          <cell r="K5984">
            <v>0</v>
          </cell>
          <cell r="L5984">
            <v>9721</v>
          </cell>
        </row>
        <row r="5985">
          <cell r="A5985" t="str">
            <v>6630FC9008B</v>
          </cell>
          <cell r="B5985" t="str">
            <v>CONNECTOR (CIRC),WAFER</v>
          </cell>
          <cell r="C5985" t="str">
            <v>정동석</v>
          </cell>
          <cell r="D5985">
            <v>-16</v>
          </cell>
          <cell r="E5985">
            <v>694</v>
          </cell>
          <cell r="F5985">
            <v>0</v>
          </cell>
          <cell r="G5985">
            <v>868</v>
          </cell>
          <cell r="H5985">
            <v>0</v>
          </cell>
          <cell r="I5985">
            <v>-190</v>
          </cell>
          <cell r="J5985">
            <v>60</v>
          </cell>
          <cell r="K5985">
            <v>0</v>
          </cell>
          <cell r="L5985">
            <v>2183</v>
          </cell>
        </row>
        <row r="5986">
          <cell r="A5986" t="str">
            <v>6630FC9008C</v>
          </cell>
          <cell r="B5986" t="str">
            <v>CONNECTOR (CIRC),WAFER</v>
          </cell>
          <cell r="C5986" t="str">
            <v>정동석</v>
          </cell>
          <cell r="D5986">
            <v>-2959</v>
          </cell>
          <cell r="E5986">
            <v>5939</v>
          </cell>
          <cell r="F5986">
            <v>0</v>
          </cell>
          <cell r="G5986">
            <v>3090</v>
          </cell>
          <cell r="H5986">
            <v>0</v>
          </cell>
          <cell r="I5986">
            <v>-110</v>
          </cell>
          <cell r="J5986">
            <v>-310</v>
          </cell>
          <cell r="K5986">
            <v>0</v>
          </cell>
          <cell r="L5986">
            <v>12269</v>
          </cell>
        </row>
        <row r="5987">
          <cell r="A5987" t="str">
            <v>6630FC9008D</v>
          </cell>
          <cell r="B5987" t="str">
            <v>CONNECTOR (CIRC),WAFER</v>
          </cell>
          <cell r="C5987" t="str">
            <v>정동석</v>
          </cell>
          <cell r="D5987">
            <v>0</v>
          </cell>
          <cell r="E5987">
            <v>350</v>
          </cell>
          <cell r="F5987">
            <v>0</v>
          </cell>
          <cell r="G5987">
            <v>360</v>
          </cell>
          <cell r="H5987">
            <v>0</v>
          </cell>
          <cell r="I5987">
            <v>-10</v>
          </cell>
          <cell r="J5987">
            <v>-10</v>
          </cell>
          <cell r="K5987">
            <v>0</v>
          </cell>
          <cell r="L5987">
            <v>951</v>
          </cell>
        </row>
        <row r="5988">
          <cell r="A5988" t="str">
            <v>6630FC9008G</v>
          </cell>
          <cell r="B5988" t="str">
            <v>CONNECTOR (CIRC),WAFER</v>
          </cell>
          <cell r="C5988" t="str">
            <v>정동석</v>
          </cell>
          <cell r="D5988">
            <v>-5</v>
          </cell>
          <cell r="E5988">
            <v>817</v>
          </cell>
          <cell r="F5988">
            <v>0</v>
          </cell>
          <cell r="G5988">
            <v>1628</v>
          </cell>
          <cell r="H5988">
            <v>0</v>
          </cell>
          <cell r="I5988">
            <v>-816</v>
          </cell>
          <cell r="J5988">
            <v>-816</v>
          </cell>
          <cell r="K5988">
            <v>0</v>
          </cell>
          <cell r="L5988">
            <v>17612</v>
          </cell>
        </row>
        <row r="5989">
          <cell r="A5989" t="str">
            <v>6630FC9008H</v>
          </cell>
          <cell r="B5989" t="str">
            <v>CONNECTOR (CIRC),WAFER</v>
          </cell>
          <cell r="C5989" t="str">
            <v>정동석</v>
          </cell>
          <cell r="D5989">
            <v>-5</v>
          </cell>
          <cell r="E5989">
            <v>817</v>
          </cell>
          <cell r="F5989">
            <v>0</v>
          </cell>
          <cell r="G5989">
            <v>1628</v>
          </cell>
          <cell r="H5989">
            <v>0</v>
          </cell>
          <cell r="I5989">
            <v>-816</v>
          </cell>
          <cell r="J5989">
            <v>-816</v>
          </cell>
          <cell r="K5989">
            <v>0</v>
          </cell>
          <cell r="L5989">
            <v>17585</v>
          </cell>
        </row>
        <row r="5990">
          <cell r="A5990" t="str">
            <v>6630FC9008J</v>
          </cell>
          <cell r="B5990" t="str">
            <v>CONNECTOR (CIRC),WAFER</v>
          </cell>
          <cell r="C5990" t="str">
            <v>정동석</v>
          </cell>
          <cell r="D5990">
            <v>-3</v>
          </cell>
          <cell r="E5990">
            <v>3</v>
          </cell>
          <cell r="F5990">
            <v>0</v>
          </cell>
          <cell r="G5990">
            <v>510</v>
          </cell>
          <cell r="H5990">
            <v>0</v>
          </cell>
          <cell r="I5990">
            <v>-510</v>
          </cell>
          <cell r="J5990">
            <v>-510</v>
          </cell>
          <cell r="K5990">
            <v>1</v>
          </cell>
          <cell r="L5990">
            <v>118257</v>
          </cell>
        </row>
        <row r="5991">
          <cell r="A5991" t="str">
            <v>6630NE00104</v>
          </cell>
          <cell r="B5991" t="str">
            <v>CONNECTOR (CIRC),HOUSING</v>
          </cell>
          <cell r="C5991" t="str">
            <v>정동석</v>
          </cell>
          <cell r="D5991">
            <v>0</v>
          </cell>
          <cell r="E5991">
            <v>963</v>
          </cell>
          <cell r="F5991">
            <v>0</v>
          </cell>
          <cell r="G5991">
            <v>963</v>
          </cell>
          <cell r="H5991">
            <v>0</v>
          </cell>
          <cell r="I5991">
            <v>0</v>
          </cell>
          <cell r="J5991">
            <v>0</v>
          </cell>
          <cell r="K5991">
            <v>0</v>
          </cell>
          <cell r="L5991">
            <v>1061</v>
          </cell>
        </row>
        <row r="5992">
          <cell r="A5992" t="str">
            <v>6630NF00212</v>
          </cell>
          <cell r="B5992" t="str">
            <v>CONNECTOR (CIRC),HOUSING</v>
          </cell>
          <cell r="C5992" t="str">
            <v>정동석</v>
          </cell>
          <cell r="D5992">
            <v>0</v>
          </cell>
          <cell r="E5992">
            <v>963</v>
          </cell>
          <cell r="F5992">
            <v>0</v>
          </cell>
          <cell r="G5992">
            <v>963</v>
          </cell>
          <cell r="H5992">
            <v>0</v>
          </cell>
          <cell r="I5992">
            <v>0</v>
          </cell>
          <cell r="J5992">
            <v>0</v>
          </cell>
          <cell r="K5992">
            <v>0</v>
          </cell>
          <cell r="L5992">
            <v>1061</v>
          </cell>
        </row>
        <row r="5993">
          <cell r="A5993" t="str">
            <v>6630NS00102</v>
          </cell>
          <cell r="B5993" t="str">
            <v>CONNECTOR (CIRC),HOUSING</v>
          </cell>
          <cell r="C5993" t="str">
            <v>정동석</v>
          </cell>
          <cell r="D5993">
            <v>0</v>
          </cell>
          <cell r="E5993">
            <v>963</v>
          </cell>
          <cell r="F5993">
            <v>0</v>
          </cell>
          <cell r="G5993">
            <v>963</v>
          </cell>
          <cell r="H5993">
            <v>0</v>
          </cell>
          <cell r="I5993">
            <v>0</v>
          </cell>
          <cell r="J5993">
            <v>0</v>
          </cell>
          <cell r="K5993">
            <v>0</v>
          </cell>
          <cell r="L5993">
            <v>1061</v>
          </cell>
        </row>
        <row r="5994">
          <cell r="A5994" t="str">
            <v>6630V00001A</v>
          </cell>
          <cell r="B5994" t="str">
            <v>CONNECTOR (CIRC),WAFER</v>
          </cell>
          <cell r="C5994" t="str">
            <v>정동석</v>
          </cell>
          <cell r="D5994">
            <v>0</v>
          </cell>
          <cell r="E5994">
            <v>604</v>
          </cell>
          <cell r="F5994">
            <v>0</v>
          </cell>
          <cell r="G5994">
            <v>612</v>
          </cell>
          <cell r="H5994">
            <v>0</v>
          </cell>
          <cell r="I5994">
            <v>-8</v>
          </cell>
          <cell r="J5994">
            <v>-8</v>
          </cell>
          <cell r="K5994">
            <v>0</v>
          </cell>
          <cell r="L5994">
            <v>1466</v>
          </cell>
        </row>
        <row r="5995">
          <cell r="A5995" t="str">
            <v>6630V00002C</v>
          </cell>
          <cell r="B5995" t="str">
            <v>CONNECTOR (CIRC),WAFER</v>
          </cell>
          <cell r="C5995" t="str">
            <v>정동석</v>
          </cell>
          <cell r="D5995">
            <v>0</v>
          </cell>
          <cell r="E5995">
            <v>95</v>
          </cell>
          <cell r="F5995">
            <v>0</v>
          </cell>
          <cell r="G5995">
            <v>95</v>
          </cell>
          <cell r="H5995">
            <v>0</v>
          </cell>
          <cell r="I5995">
            <v>0</v>
          </cell>
          <cell r="J5995">
            <v>0</v>
          </cell>
          <cell r="K5995">
            <v>0</v>
          </cell>
          <cell r="L5995">
            <v>781</v>
          </cell>
        </row>
        <row r="5996">
          <cell r="A5996" t="str">
            <v>6630V00002D</v>
          </cell>
          <cell r="B5996" t="str">
            <v>CONNECTOR (CIRC),WAFER</v>
          </cell>
          <cell r="C5996" t="str">
            <v>정동석</v>
          </cell>
          <cell r="D5996">
            <v>0</v>
          </cell>
          <cell r="E5996">
            <v>365</v>
          </cell>
          <cell r="F5996">
            <v>0</v>
          </cell>
          <cell r="G5996">
            <v>805</v>
          </cell>
          <cell r="H5996">
            <v>0</v>
          </cell>
          <cell r="I5996">
            <v>-440</v>
          </cell>
          <cell r="J5996">
            <v>0</v>
          </cell>
          <cell r="K5996">
            <v>0</v>
          </cell>
          <cell r="L5996">
            <v>905</v>
          </cell>
        </row>
        <row r="5997">
          <cell r="A5997" t="str">
            <v>6630V00004A</v>
          </cell>
          <cell r="B5997" t="str">
            <v>CONNECTOR (CIRC),WAFER</v>
          </cell>
          <cell r="C5997" t="str">
            <v>정동석</v>
          </cell>
          <cell r="D5997">
            <v>0</v>
          </cell>
          <cell r="E5997">
            <v>684</v>
          </cell>
          <cell r="F5997">
            <v>0</v>
          </cell>
          <cell r="G5997">
            <v>694</v>
          </cell>
          <cell r="H5997">
            <v>0</v>
          </cell>
          <cell r="I5997">
            <v>-10</v>
          </cell>
          <cell r="J5997">
            <v>-10</v>
          </cell>
          <cell r="K5997">
            <v>0</v>
          </cell>
          <cell r="L5997">
            <v>2066</v>
          </cell>
        </row>
        <row r="5998">
          <cell r="A5998" t="str">
            <v>6630V00004B</v>
          </cell>
          <cell r="B5998" t="str">
            <v>CONNECTOR (CIRC),WAFER</v>
          </cell>
          <cell r="C5998" t="str">
            <v>정동석</v>
          </cell>
          <cell r="D5998">
            <v>0</v>
          </cell>
          <cell r="E5998">
            <v>1049</v>
          </cell>
          <cell r="F5998">
            <v>0</v>
          </cell>
          <cell r="G5998">
            <v>1499</v>
          </cell>
          <cell r="H5998">
            <v>0</v>
          </cell>
          <cell r="I5998">
            <v>-450</v>
          </cell>
          <cell r="J5998">
            <v>-10</v>
          </cell>
          <cell r="K5998">
            <v>0</v>
          </cell>
          <cell r="L5998">
            <v>2943</v>
          </cell>
        </row>
        <row r="5999">
          <cell r="A5999" t="str">
            <v>6630V00004D</v>
          </cell>
          <cell r="B5999" t="str">
            <v>CONNECTOR (CIRC),WAFER</v>
          </cell>
          <cell r="C5999" t="str">
            <v>정동석</v>
          </cell>
          <cell r="D5999">
            <v>0</v>
          </cell>
          <cell r="E5999">
            <v>969</v>
          </cell>
          <cell r="F5999">
            <v>0</v>
          </cell>
          <cell r="G5999">
            <v>1419</v>
          </cell>
          <cell r="H5999">
            <v>0</v>
          </cell>
          <cell r="I5999">
            <v>-450</v>
          </cell>
          <cell r="J5999">
            <v>-10</v>
          </cell>
          <cell r="K5999">
            <v>0</v>
          </cell>
          <cell r="L5999">
            <v>1650</v>
          </cell>
        </row>
        <row r="6000">
          <cell r="A6000" t="str">
            <v>6630V00005A</v>
          </cell>
          <cell r="B6000" t="str">
            <v>CONNECTOR (CIRC),WAFER</v>
          </cell>
          <cell r="C6000" t="str">
            <v>정동석</v>
          </cell>
          <cell r="D6000">
            <v>0</v>
          </cell>
          <cell r="E6000">
            <v>445</v>
          </cell>
          <cell r="F6000">
            <v>0</v>
          </cell>
          <cell r="G6000">
            <v>887</v>
          </cell>
          <cell r="H6000">
            <v>0</v>
          </cell>
          <cell r="I6000">
            <v>-442</v>
          </cell>
          <cell r="J6000">
            <v>-2</v>
          </cell>
          <cell r="K6000">
            <v>0</v>
          </cell>
          <cell r="L6000">
            <v>8813</v>
          </cell>
        </row>
        <row r="6001">
          <cell r="A6001" t="str">
            <v>6630V00005D</v>
          </cell>
          <cell r="B6001" t="str">
            <v>CONNECTOR (CIRC),WAFER</v>
          </cell>
          <cell r="C6001" t="str">
            <v>정동석</v>
          </cell>
          <cell r="D6001">
            <v>0</v>
          </cell>
          <cell r="E6001">
            <v>80</v>
          </cell>
          <cell r="F6001">
            <v>0</v>
          </cell>
          <cell r="G6001">
            <v>82</v>
          </cell>
          <cell r="H6001">
            <v>0</v>
          </cell>
          <cell r="I6001">
            <v>-2</v>
          </cell>
          <cell r="J6001">
            <v>-2</v>
          </cell>
          <cell r="K6001">
            <v>0</v>
          </cell>
          <cell r="L6001">
            <v>704</v>
          </cell>
        </row>
        <row r="6002">
          <cell r="A6002" t="str">
            <v>6630V00007B</v>
          </cell>
          <cell r="B6002" t="str">
            <v>CONNECTOR (CIRC),WAFER</v>
          </cell>
          <cell r="C6002" t="str">
            <v>정동석</v>
          </cell>
          <cell r="D6002">
            <v>0</v>
          </cell>
          <cell r="E6002">
            <v>80</v>
          </cell>
          <cell r="F6002">
            <v>0</v>
          </cell>
          <cell r="G6002">
            <v>82</v>
          </cell>
          <cell r="H6002">
            <v>0</v>
          </cell>
          <cell r="I6002">
            <v>-2</v>
          </cell>
          <cell r="J6002">
            <v>-2</v>
          </cell>
          <cell r="K6002">
            <v>0</v>
          </cell>
          <cell r="L6002">
            <v>760</v>
          </cell>
        </row>
        <row r="6003">
          <cell r="A6003" t="str">
            <v>6630V00007C</v>
          </cell>
          <cell r="B6003" t="str">
            <v>CONNECTOR (CIRC),WAFER</v>
          </cell>
          <cell r="C6003" t="str">
            <v>정동석</v>
          </cell>
          <cell r="D6003">
            <v>0</v>
          </cell>
          <cell r="E6003">
            <v>440</v>
          </cell>
          <cell r="F6003">
            <v>0</v>
          </cell>
          <cell r="G6003">
            <v>612</v>
          </cell>
          <cell r="H6003">
            <v>0</v>
          </cell>
          <cell r="I6003">
            <v>-172</v>
          </cell>
          <cell r="J6003">
            <v>-172</v>
          </cell>
          <cell r="K6003">
            <v>0</v>
          </cell>
          <cell r="L6003">
            <v>940</v>
          </cell>
        </row>
        <row r="6004">
          <cell r="A6004" t="str">
            <v>6630V00007D</v>
          </cell>
          <cell r="B6004" t="str">
            <v>CONNECTOR (CIRC),WAFER</v>
          </cell>
          <cell r="C6004" t="str">
            <v>정동석</v>
          </cell>
          <cell r="D6004">
            <v>0</v>
          </cell>
          <cell r="E6004">
            <v>779</v>
          </cell>
          <cell r="F6004">
            <v>0</v>
          </cell>
          <cell r="G6004">
            <v>789</v>
          </cell>
          <cell r="H6004">
            <v>0</v>
          </cell>
          <cell r="I6004">
            <v>-10</v>
          </cell>
          <cell r="J6004">
            <v>-10</v>
          </cell>
          <cell r="K6004">
            <v>0</v>
          </cell>
          <cell r="L6004">
            <v>9480</v>
          </cell>
        </row>
        <row r="6005">
          <cell r="A6005" t="str">
            <v>6630V00009A</v>
          </cell>
          <cell r="B6005" t="str">
            <v>CONNECTOR (CIRC),WAFER</v>
          </cell>
          <cell r="C6005" t="str">
            <v>정동석</v>
          </cell>
          <cell r="D6005">
            <v>0</v>
          </cell>
          <cell r="E6005">
            <v>80</v>
          </cell>
          <cell r="F6005">
            <v>0</v>
          </cell>
          <cell r="G6005">
            <v>82</v>
          </cell>
          <cell r="H6005">
            <v>0</v>
          </cell>
          <cell r="I6005">
            <v>-2</v>
          </cell>
          <cell r="J6005">
            <v>-2</v>
          </cell>
          <cell r="K6005">
            <v>0</v>
          </cell>
          <cell r="L6005">
            <v>7937</v>
          </cell>
        </row>
        <row r="6006">
          <cell r="A6006" t="str">
            <v>6630V00009B</v>
          </cell>
          <cell r="B6006" t="str">
            <v>CONNECTOR (CIRC),WAFER</v>
          </cell>
          <cell r="C6006" t="str">
            <v>정동석</v>
          </cell>
          <cell r="D6006">
            <v>0</v>
          </cell>
          <cell r="E6006">
            <v>80</v>
          </cell>
          <cell r="F6006">
            <v>0</v>
          </cell>
          <cell r="G6006">
            <v>82</v>
          </cell>
          <cell r="H6006">
            <v>0</v>
          </cell>
          <cell r="I6006">
            <v>-2</v>
          </cell>
          <cell r="J6006">
            <v>-2</v>
          </cell>
          <cell r="K6006">
            <v>0</v>
          </cell>
          <cell r="L6006">
            <v>657</v>
          </cell>
        </row>
        <row r="6007">
          <cell r="A6007" t="str">
            <v>6630V04U001</v>
          </cell>
          <cell r="B6007" t="str">
            <v>CONNECTOR (CIRC),WAFER</v>
          </cell>
          <cell r="C6007" t="str">
            <v>정동석</v>
          </cell>
          <cell r="D6007">
            <v>-659</v>
          </cell>
          <cell r="E6007">
            <v>59000</v>
          </cell>
          <cell r="F6007">
            <v>0</v>
          </cell>
          <cell r="G6007">
            <v>55683</v>
          </cell>
          <cell r="H6007">
            <v>0</v>
          </cell>
          <cell r="I6007">
            <v>2658</v>
          </cell>
          <cell r="J6007">
            <v>-470</v>
          </cell>
          <cell r="K6007">
            <v>1</v>
          </cell>
          <cell r="L6007">
            <v>140752</v>
          </cell>
        </row>
        <row r="6008">
          <cell r="A6008" t="str">
            <v>6630V06U001</v>
          </cell>
          <cell r="B6008" t="str">
            <v>CONNECTOR (CIRC),WAFER</v>
          </cell>
          <cell r="C6008" t="str">
            <v>정동석</v>
          </cell>
          <cell r="D6008">
            <v>137</v>
          </cell>
          <cell r="E6008">
            <v>46376</v>
          </cell>
          <cell r="F6008">
            <v>0</v>
          </cell>
          <cell r="G6008">
            <v>50666</v>
          </cell>
          <cell r="H6008">
            <v>0</v>
          </cell>
          <cell r="I6008">
            <v>-4153</v>
          </cell>
          <cell r="J6008">
            <v>-2265</v>
          </cell>
          <cell r="K6008">
            <v>0</v>
          </cell>
          <cell r="L6008">
            <v>195742</v>
          </cell>
        </row>
        <row r="6009">
          <cell r="A6009" t="str">
            <v>6630V10000A</v>
          </cell>
          <cell r="B6009" t="str">
            <v>CONNECTOR (CIRC),WAFER</v>
          </cell>
          <cell r="C6009" t="str">
            <v>정동석</v>
          </cell>
          <cell r="D6009">
            <v>0</v>
          </cell>
          <cell r="E6009">
            <v>80</v>
          </cell>
          <cell r="F6009">
            <v>0</v>
          </cell>
          <cell r="G6009">
            <v>82</v>
          </cell>
          <cell r="H6009">
            <v>0</v>
          </cell>
          <cell r="I6009">
            <v>-2</v>
          </cell>
          <cell r="J6009">
            <v>-2</v>
          </cell>
          <cell r="K6009">
            <v>0</v>
          </cell>
          <cell r="L6009">
            <v>660</v>
          </cell>
        </row>
        <row r="6010">
          <cell r="A6010" t="str">
            <v>6630V10001A</v>
          </cell>
          <cell r="B6010" t="str">
            <v>CONNECTOR (CIRC),WAFER</v>
          </cell>
          <cell r="C6010" t="str">
            <v>정동석</v>
          </cell>
          <cell r="D6010">
            <v>0</v>
          </cell>
          <cell r="E6010">
            <v>80</v>
          </cell>
          <cell r="F6010">
            <v>0</v>
          </cell>
          <cell r="G6010">
            <v>82</v>
          </cell>
          <cell r="H6010">
            <v>0</v>
          </cell>
          <cell r="I6010">
            <v>-2</v>
          </cell>
          <cell r="J6010">
            <v>-2</v>
          </cell>
          <cell r="K6010">
            <v>0</v>
          </cell>
          <cell r="L6010">
            <v>657</v>
          </cell>
        </row>
        <row r="6011">
          <cell r="A6011" t="str">
            <v>6630V10012D</v>
          </cell>
          <cell r="B6011" t="str">
            <v>CONNECTOR (CIRC),WAFER</v>
          </cell>
          <cell r="C6011" t="str">
            <v>정동석</v>
          </cell>
          <cell r="D6011">
            <v>0</v>
          </cell>
          <cell r="E6011">
            <v>1573</v>
          </cell>
          <cell r="F6011">
            <v>0</v>
          </cell>
          <cell r="G6011">
            <v>2029</v>
          </cell>
          <cell r="H6011">
            <v>0</v>
          </cell>
          <cell r="I6011">
            <v>-456</v>
          </cell>
          <cell r="J6011">
            <v>-16</v>
          </cell>
          <cell r="K6011">
            <v>0</v>
          </cell>
          <cell r="L6011">
            <v>2475</v>
          </cell>
        </row>
        <row r="6012">
          <cell r="A6012" t="str">
            <v>6630V10013A</v>
          </cell>
          <cell r="B6012" t="str">
            <v>CONNECTOR (CIRC),WAFER</v>
          </cell>
          <cell r="C6012" t="str">
            <v>정동석</v>
          </cell>
          <cell r="D6012">
            <v>0</v>
          </cell>
          <cell r="E6012">
            <v>365</v>
          </cell>
          <cell r="F6012">
            <v>0</v>
          </cell>
          <cell r="G6012">
            <v>805</v>
          </cell>
          <cell r="H6012">
            <v>0</v>
          </cell>
          <cell r="I6012">
            <v>-440</v>
          </cell>
          <cell r="J6012">
            <v>0</v>
          </cell>
          <cell r="K6012">
            <v>0</v>
          </cell>
          <cell r="L6012">
            <v>950</v>
          </cell>
        </row>
        <row r="6013">
          <cell r="A6013" t="str">
            <v>6630V400106</v>
          </cell>
          <cell r="B6013" t="str">
            <v>CONNECTOR (CIRC),WAFER</v>
          </cell>
          <cell r="C6013" t="str">
            <v>정동석</v>
          </cell>
          <cell r="D6013">
            <v>0</v>
          </cell>
          <cell r="E6013">
            <v>500</v>
          </cell>
          <cell r="F6013">
            <v>0</v>
          </cell>
          <cell r="G6013">
            <v>610</v>
          </cell>
          <cell r="H6013">
            <v>0</v>
          </cell>
          <cell r="I6013">
            <v>-110</v>
          </cell>
          <cell r="J6013">
            <v>0</v>
          </cell>
          <cell r="K6013">
            <v>1</v>
          </cell>
          <cell r="L6013">
            <v>16782</v>
          </cell>
        </row>
        <row r="6014">
          <cell r="A6014" t="str">
            <v>6630V400304</v>
          </cell>
          <cell r="B6014" t="str">
            <v>CONNECTOR (CIRC),WAFER</v>
          </cell>
          <cell r="C6014" t="str">
            <v>정동석</v>
          </cell>
          <cell r="D6014">
            <v>-1704</v>
          </cell>
          <cell r="E6014">
            <v>21727</v>
          </cell>
          <cell r="F6014">
            <v>0</v>
          </cell>
          <cell r="G6014">
            <v>20122</v>
          </cell>
          <cell r="H6014">
            <v>0</v>
          </cell>
          <cell r="I6014">
            <v>-99</v>
          </cell>
          <cell r="J6014">
            <v>-568</v>
          </cell>
          <cell r="K6014">
            <v>1</v>
          </cell>
          <cell r="L6014">
            <v>52126</v>
          </cell>
        </row>
        <row r="6015">
          <cell r="A6015" t="str">
            <v>6630V400504</v>
          </cell>
          <cell r="B6015" t="str">
            <v>CONNECTOR (CIRC),WAFER</v>
          </cell>
          <cell r="C6015" t="str">
            <v>정동석</v>
          </cell>
          <cell r="D6015">
            <v>-49</v>
          </cell>
          <cell r="E6015">
            <v>4910</v>
          </cell>
          <cell r="F6015">
            <v>0</v>
          </cell>
          <cell r="G6015">
            <v>5950</v>
          </cell>
          <cell r="H6015">
            <v>0</v>
          </cell>
          <cell r="I6015">
            <v>-1089</v>
          </cell>
          <cell r="J6015">
            <v>-361</v>
          </cell>
          <cell r="K6015">
            <v>0</v>
          </cell>
          <cell r="L6015">
            <v>9089</v>
          </cell>
        </row>
        <row r="6016">
          <cell r="A6016" t="str">
            <v>6630V400608</v>
          </cell>
          <cell r="B6016" t="str">
            <v>CONNECTOR (CIRC),WAFER</v>
          </cell>
          <cell r="C6016" t="str">
            <v>정동석</v>
          </cell>
          <cell r="D6016">
            <v>250</v>
          </cell>
          <cell r="E6016">
            <v>78</v>
          </cell>
          <cell r="F6016">
            <v>0</v>
          </cell>
          <cell r="G6016">
            <v>328</v>
          </cell>
          <cell r="H6016">
            <v>0</v>
          </cell>
          <cell r="I6016">
            <v>0</v>
          </cell>
          <cell r="J6016">
            <v>0</v>
          </cell>
          <cell r="K6016">
            <v>0</v>
          </cell>
          <cell r="L6016">
            <v>15290</v>
          </cell>
        </row>
        <row r="6017">
          <cell r="A6017" t="str">
            <v>6630V600706</v>
          </cell>
          <cell r="B6017" t="str">
            <v>CONNECTOR (CIRC),WAFER</v>
          </cell>
          <cell r="C6017" t="str">
            <v>정동석</v>
          </cell>
          <cell r="D6017">
            <v>0</v>
          </cell>
          <cell r="E6017">
            <v>0</v>
          </cell>
          <cell r="F6017">
            <v>0</v>
          </cell>
          <cell r="G6017">
            <v>0</v>
          </cell>
          <cell r="H6017">
            <v>0</v>
          </cell>
          <cell r="I6017">
            <v>0</v>
          </cell>
          <cell r="J6017">
            <v>0</v>
          </cell>
          <cell r="K6017">
            <v>0</v>
          </cell>
          <cell r="L6017">
            <v>0</v>
          </cell>
        </row>
        <row r="6018">
          <cell r="A6018" t="str">
            <v>6630V90093A</v>
          </cell>
          <cell r="B6018" t="str">
            <v>CONNECTOR (CIRC),WAFER</v>
          </cell>
          <cell r="C6018" t="str">
            <v>정동석</v>
          </cell>
          <cell r="D6018">
            <v>0</v>
          </cell>
          <cell r="E6018">
            <v>0</v>
          </cell>
          <cell r="F6018">
            <v>0</v>
          </cell>
          <cell r="G6018">
            <v>150</v>
          </cell>
          <cell r="H6018">
            <v>0</v>
          </cell>
          <cell r="I6018">
            <v>-150</v>
          </cell>
          <cell r="J6018">
            <v>-150</v>
          </cell>
          <cell r="K6018">
            <v>0</v>
          </cell>
          <cell r="L6018">
            <v>303</v>
          </cell>
        </row>
        <row r="6019">
          <cell r="A6019" t="str">
            <v>6630VK06706</v>
          </cell>
          <cell r="B6019" t="str">
            <v>CONNECTOR (CIRC),WAFER</v>
          </cell>
          <cell r="C6019" t="str">
            <v>정동석</v>
          </cell>
          <cell r="D6019">
            <v>0</v>
          </cell>
          <cell r="E6019">
            <v>963</v>
          </cell>
          <cell r="F6019">
            <v>0</v>
          </cell>
          <cell r="G6019">
            <v>963</v>
          </cell>
          <cell r="H6019">
            <v>0</v>
          </cell>
          <cell r="I6019">
            <v>0</v>
          </cell>
          <cell r="J6019">
            <v>0</v>
          </cell>
          <cell r="K6019">
            <v>0</v>
          </cell>
          <cell r="L6019">
            <v>1061</v>
          </cell>
        </row>
        <row r="6020">
          <cell r="A6020" t="str">
            <v>6630VL01604</v>
          </cell>
          <cell r="B6020" t="str">
            <v>CONNECTOR (CIRC),WAFER</v>
          </cell>
          <cell r="C6020" t="str">
            <v>정동석</v>
          </cell>
          <cell r="D6020">
            <v>381</v>
          </cell>
          <cell r="E6020">
            <v>337</v>
          </cell>
          <cell r="F6020">
            <v>0</v>
          </cell>
          <cell r="G6020">
            <v>718</v>
          </cell>
          <cell r="H6020">
            <v>0</v>
          </cell>
          <cell r="I6020">
            <v>0</v>
          </cell>
          <cell r="J6020">
            <v>0</v>
          </cell>
          <cell r="K6020">
            <v>0</v>
          </cell>
          <cell r="L6020">
            <v>816</v>
          </cell>
        </row>
        <row r="6021">
          <cell r="A6021" t="str">
            <v>6630VL02007</v>
          </cell>
          <cell r="B6021" t="str">
            <v>CONNECTOR (CIRC),WAFER</v>
          </cell>
          <cell r="C6021" t="str">
            <v>정동석</v>
          </cell>
          <cell r="D6021">
            <v>1550</v>
          </cell>
          <cell r="E6021">
            <v>1090</v>
          </cell>
          <cell r="F6021">
            <v>0</v>
          </cell>
          <cell r="G6021">
            <v>1458</v>
          </cell>
          <cell r="H6021">
            <v>0</v>
          </cell>
          <cell r="I6021">
            <v>1182</v>
          </cell>
          <cell r="J6021">
            <v>1182</v>
          </cell>
          <cell r="K6021">
            <v>0</v>
          </cell>
          <cell r="L6021">
            <v>2159</v>
          </cell>
        </row>
        <row r="6022">
          <cell r="A6022" t="str">
            <v>6630VL02008</v>
          </cell>
          <cell r="B6022" t="str">
            <v>CONNECTOR (CIRC),WAFER</v>
          </cell>
          <cell r="C6022" t="str">
            <v>정동석</v>
          </cell>
          <cell r="D6022">
            <v>0</v>
          </cell>
          <cell r="E6022">
            <v>0</v>
          </cell>
          <cell r="F6022">
            <v>0</v>
          </cell>
          <cell r="G6022">
            <v>0</v>
          </cell>
          <cell r="H6022">
            <v>0</v>
          </cell>
          <cell r="I6022">
            <v>0</v>
          </cell>
          <cell r="J6022">
            <v>0</v>
          </cell>
          <cell r="K6022">
            <v>0</v>
          </cell>
          <cell r="L6022">
            <v>601</v>
          </cell>
        </row>
        <row r="6023">
          <cell r="A6023" t="str">
            <v>6630VL02009</v>
          </cell>
          <cell r="B6023" t="str">
            <v>CONNECTOR (CIRC),WAFER</v>
          </cell>
          <cell r="C6023" t="str">
            <v>정동석</v>
          </cell>
          <cell r="D6023">
            <v>0</v>
          </cell>
          <cell r="E6023">
            <v>0</v>
          </cell>
          <cell r="F6023">
            <v>0</v>
          </cell>
          <cell r="G6023">
            <v>0</v>
          </cell>
          <cell r="H6023">
            <v>0</v>
          </cell>
          <cell r="I6023">
            <v>0</v>
          </cell>
          <cell r="J6023">
            <v>0</v>
          </cell>
          <cell r="K6023">
            <v>0</v>
          </cell>
          <cell r="L6023">
            <v>601</v>
          </cell>
        </row>
        <row r="6024">
          <cell r="A6024" t="str">
            <v>6630VL02111</v>
          </cell>
          <cell r="B6024" t="str">
            <v>CONNECTOR (CIRC),WAFER</v>
          </cell>
          <cell r="C6024" t="str">
            <v>정동석</v>
          </cell>
          <cell r="D6024">
            <v>4034</v>
          </cell>
          <cell r="E6024">
            <v>22500</v>
          </cell>
          <cell r="F6024">
            <v>0</v>
          </cell>
          <cell r="G6024">
            <v>24645</v>
          </cell>
          <cell r="H6024">
            <v>0</v>
          </cell>
          <cell r="I6024">
            <v>1889</v>
          </cell>
          <cell r="J6024">
            <v>234</v>
          </cell>
          <cell r="K6024">
            <v>0</v>
          </cell>
          <cell r="L6024">
            <v>57014</v>
          </cell>
        </row>
        <row r="6025">
          <cell r="A6025" t="str">
            <v>6630VL02212</v>
          </cell>
          <cell r="B6025" t="str">
            <v>CONNECTOR (CIRC),WAFER</v>
          </cell>
          <cell r="C6025" t="str">
            <v>정동석</v>
          </cell>
          <cell r="D6025">
            <v>1913</v>
          </cell>
          <cell r="E6025">
            <v>54000</v>
          </cell>
          <cell r="F6025">
            <v>0</v>
          </cell>
          <cell r="G6025">
            <v>51322</v>
          </cell>
          <cell r="H6025">
            <v>0</v>
          </cell>
          <cell r="I6025">
            <v>4591</v>
          </cell>
          <cell r="J6025">
            <v>6834</v>
          </cell>
          <cell r="K6025">
            <v>1</v>
          </cell>
          <cell r="L6025">
            <v>119197.9999975</v>
          </cell>
        </row>
        <row r="6026">
          <cell r="A6026" t="str">
            <v>6630VL02612</v>
          </cell>
          <cell r="B6026" t="str">
            <v>CONNECTOR (CIRC),WAFER</v>
          </cell>
          <cell r="C6026" t="str">
            <v>정동석</v>
          </cell>
          <cell r="D6026">
            <v>-48</v>
          </cell>
          <cell r="E6026">
            <v>1340</v>
          </cell>
          <cell r="F6026">
            <v>0</v>
          </cell>
          <cell r="G6026">
            <v>2196</v>
          </cell>
          <cell r="H6026">
            <v>0</v>
          </cell>
          <cell r="I6026">
            <v>-904</v>
          </cell>
          <cell r="J6026">
            <v>-904</v>
          </cell>
          <cell r="K6026">
            <v>0</v>
          </cell>
          <cell r="L6026">
            <v>3552.0000024999999</v>
          </cell>
        </row>
        <row r="6027">
          <cell r="A6027" t="str">
            <v>6630VL03913</v>
          </cell>
          <cell r="B6027" t="str">
            <v>CONNECTOR (CIRC),WAFER</v>
          </cell>
          <cell r="C6027" t="str">
            <v>정동석</v>
          </cell>
          <cell r="D6027">
            <v>409</v>
          </cell>
          <cell r="E6027">
            <v>20500</v>
          </cell>
          <cell r="F6027">
            <v>0</v>
          </cell>
          <cell r="G6027">
            <v>24869</v>
          </cell>
          <cell r="H6027">
            <v>0</v>
          </cell>
          <cell r="I6027">
            <v>-3960</v>
          </cell>
          <cell r="J6027">
            <v>-330</v>
          </cell>
          <cell r="K6027">
            <v>1</v>
          </cell>
          <cell r="L6027">
            <v>68462</v>
          </cell>
        </row>
        <row r="6028">
          <cell r="A6028" t="str">
            <v>6630VL04212</v>
          </cell>
          <cell r="B6028" t="str">
            <v>CONNECTOR (CIRC),WAFER</v>
          </cell>
          <cell r="C6028" t="str">
            <v>정동석</v>
          </cell>
          <cell r="D6028">
            <v>0</v>
          </cell>
          <cell r="E6028">
            <v>810</v>
          </cell>
          <cell r="F6028">
            <v>0</v>
          </cell>
          <cell r="G6028">
            <v>810</v>
          </cell>
          <cell r="H6028">
            <v>0</v>
          </cell>
          <cell r="I6028">
            <v>0</v>
          </cell>
          <cell r="J6028">
            <v>-270</v>
          </cell>
          <cell r="K6028">
            <v>0</v>
          </cell>
          <cell r="L6028">
            <v>1551</v>
          </cell>
        </row>
        <row r="6029">
          <cell r="A6029" t="str">
            <v>6631EC2001A</v>
          </cell>
          <cell r="B6029" t="str">
            <v>CONNECTOR ASSEMBLY</v>
          </cell>
          <cell r="C6029" t="str">
            <v>허순</v>
          </cell>
          <cell r="D6029">
            <v>90</v>
          </cell>
          <cell r="E6029">
            <v>630</v>
          </cell>
          <cell r="F6029">
            <v>0</v>
          </cell>
          <cell r="G6029">
            <v>720</v>
          </cell>
          <cell r="H6029">
            <v>0</v>
          </cell>
          <cell r="I6029">
            <v>0</v>
          </cell>
          <cell r="J6029">
            <v>0</v>
          </cell>
          <cell r="K6029">
            <v>0</v>
          </cell>
          <cell r="L6029">
            <v>720</v>
          </cell>
        </row>
        <row r="6030">
          <cell r="A6030" t="str">
            <v>6631EC2001B</v>
          </cell>
          <cell r="B6030" t="str">
            <v>CONNECTOR ASSEMBLY</v>
          </cell>
          <cell r="C6030" t="str">
            <v>허순</v>
          </cell>
          <cell r="D6030">
            <v>90</v>
          </cell>
          <cell r="E6030">
            <v>630</v>
          </cell>
          <cell r="F6030">
            <v>0</v>
          </cell>
          <cell r="G6030">
            <v>720</v>
          </cell>
          <cell r="H6030">
            <v>0</v>
          </cell>
          <cell r="I6030">
            <v>0</v>
          </cell>
          <cell r="J6030">
            <v>0</v>
          </cell>
          <cell r="K6030">
            <v>0</v>
          </cell>
          <cell r="L6030">
            <v>720</v>
          </cell>
        </row>
        <row r="6031">
          <cell r="A6031" t="str">
            <v>6631EC2001C</v>
          </cell>
          <cell r="B6031" t="str">
            <v>CONNECTOR ASSEMBLY</v>
          </cell>
          <cell r="C6031" t="str">
            <v>직송</v>
          </cell>
          <cell r="D6031">
            <v>0</v>
          </cell>
          <cell r="E6031">
            <v>0</v>
          </cell>
          <cell r="F6031">
            <v>0</v>
          </cell>
          <cell r="G6031">
            <v>0</v>
          </cell>
          <cell r="H6031">
            <v>0</v>
          </cell>
          <cell r="I6031">
            <v>0</v>
          </cell>
          <cell r="J6031">
            <v>0</v>
          </cell>
          <cell r="K6031">
            <v>0</v>
          </cell>
          <cell r="L6031">
            <v>0</v>
          </cell>
        </row>
        <row r="6032">
          <cell r="A6032" t="str">
            <v>6631EC3001A</v>
          </cell>
          <cell r="B6032" t="str">
            <v>CONNECTOR ASSEMBLY</v>
          </cell>
          <cell r="C6032" t="str">
            <v>정동석</v>
          </cell>
          <cell r="D6032">
            <v>0</v>
          </cell>
          <cell r="E6032">
            <v>54200</v>
          </cell>
          <cell r="F6032">
            <v>0</v>
          </cell>
          <cell r="G6032">
            <v>54898</v>
          </cell>
          <cell r="H6032">
            <v>0</v>
          </cell>
          <cell r="I6032">
            <v>-698</v>
          </cell>
          <cell r="J6032">
            <v>-312</v>
          </cell>
          <cell r="K6032">
            <v>2</v>
          </cell>
          <cell r="L6032">
            <v>138579</v>
          </cell>
        </row>
        <row r="6033">
          <cell r="A6033" t="str">
            <v>6631EC3001B</v>
          </cell>
          <cell r="B6033" t="str">
            <v>CONNECTOR ASSEMBLY</v>
          </cell>
          <cell r="C6033" t="str">
            <v>정동석</v>
          </cell>
          <cell r="D6033">
            <v>0</v>
          </cell>
          <cell r="E6033">
            <v>50400</v>
          </cell>
          <cell r="F6033">
            <v>0</v>
          </cell>
          <cell r="G6033">
            <v>52669</v>
          </cell>
          <cell r="H6033">
            <v>0</v>
          </cell>
          <cell r="I6033">
            <v>-2269</v>
          </cell>
          <cell r="J6033">
            <v>-1883</v>
          </cell>
          <cell r="K6033">
            <v>1</v>
          </cell>
          <cell r="L6033">
            <v>130099</v>
          </cell>
        </row>
        <row r="6034">
          <cell r="A6034" t="str">
            <v>6631EC3002F</v>
          </cell>
          <cell r="B6034" t="str">
            <v>CONNECTOR ASSEMBLY</v>
          </cell>
          <cell r="C6034" t="str">
            <v>정동석</v>
          </cell>
          <cell r="D6034">
            <v>200</v>
          </cell>
          <cell r="E6034">
            <v>0</v>
          </cell>
          <cell r="F6034">
            <v>0</v>
          </cell>
          <cell r="G6034">
            <v>0</v>
          </cell>
          <cell r="H6034">
            <v>0</v>
          </cell>
          <cell r="I6034">
            <v>200</v>
          </cell>
          <cell r="J6034">
            <v>200</v>
          </cell>
          <cell r="K6034">
            <v>0</v>
          </cell>
          <cell r="L6034">
            <v>0</v>
          </cell>
        </row>
        <row r="6035">
          <cell r="A6035" t="str">
            <v>6631EL1003A</v>
          </cell>
          <cell r="B6035" t="str">
            <v>CONNECTOR ASSEMBLY</v>
          </cell>
          <cell r="D6035">
            <v>13</v>
          </cell>
          <cell r="E6035">
            <v>0</v>
          </cell>
          <cell r="F6035">
            <v>0</v>
          </cell>
          <cell r="G6035">
            <v>0</v>
          </cell>
          <cell r="H6035">
            <v>0</v>
          </cell>
          <cell r="I6035">
            <v>13</v>
          </cell>
          <cell r="J6035">
            <v>13</v>
          </cell>
          <cell r="K6035">
            <v>0</v>
          </cell>
          <cell r="L6035">
            <v>1051</v>
          </cell>
        </row>
        <row r="6036">
          <cell r="A6036" t="str">
            <v>6631EL2001A</v>
          </cell>
          <cell r="B6036" t="str">
            <v>CONNECTOR ASSEMBLY</v>
          </cell>
          <cell r="C6036" t="str">
            <v>직송</v>
          </cell>
          <cell r="D6036">
            <v>0</v>
          </cell>
          <cell r="E6036">
            <v>3</v>
          </cell>
          <cell r="F6036">
            <v>0</v>
          </cell>
          <cell r="G6036">
            <v>0</v>
          </cell>
          <cell r="H6036">
            <v>3</v>
          </cell>
          <cell r="I6036">
            <v>0</v>
          </cell>
          <cell r="J6036">
            <v>0</v>
          </cell>
          <cell r="K6036">
            <v>0</v>
          </cell>
          <cell r="L6036">
            <v>10</v>
          </cell>
        </row>
        <row r="6037">
          <cell r="A6037" t="str">
            <v>6631EL3003B</v>
          </cell>
          <cell r="B6037" t="str">
            <v>CONNECTOR ASSEMBLY</v>
          </cell>
          <cell r="D6037">
            <v>0</v>
          </cell>
          <cell r="E6037">
            <v>21868</v>
          </cell>
          <cell r="F6037">
            <v>0</v>
          </cell>
          <cell r="G6037">
            <v>0</v>
          </cell>
          <cell r="H6037">
            <v>21868</v>
          </cell>
          <cell r="I6037">
            <v>0</v>
          </cell>
          <cell r="J6037">
            <v>0</v>
          </cell>
          <cell r="K6037">
            <v>0</v>
          </cell>
          <cell r="L6037">
            <v>28</v>
          </cell>
        </row>
        <row r="6038">
          <cell r="A6038" t="str">
            <v>6631EL4001A</v>
          </cell>
          <cell r="B6038" t="str">
            <v>CONNECTOR ASSEMBLY</v>
          </cell>
          <cell r="C6038" t="str">
            <v>허순</v>
          </cell>
          <cell r="D6038">
            <v>90</v>
          </cell>
          <cell r="E6038">
            <v>630</v>
          </cell>
          <cell r="F6038">
            <v>0</v>
          </cell>
          <cell r="G6038">
            <v>720</v>
          </cell>
          <cell r="H6038">
            <v>0</v>
          </cell>
          <cell r="I6038">
            <v>0</v>
          </cell>
          <cell r="J6038">
            <v>0</v>
          </cell>
          <cell r="K6038">
            <v>0</v>
          </cell>
          <cell r="L6038">
            <v>720</v>
          </cell>
        </row>
        <row r="6039">
          <cell r="A6039" t="str">
            <v>6632EC9001A</v>
          </cell>
          <cell r="B6039" t="str">
            <v>INVERTER</v>
          </cell>
          <cell r="C6039" t="str">
            <v>김국진</v>
          </cell>
          <cell r="D6039">
            <v>15414</v>
          </cell>
          <cell r="E6039">
            <v>10000</v>
          </cell>
          <cell r="F6039">
            <v>0</v>
          </cell>
          <cell r="G6039">
            <v>963</v>
          </cell>
          <cell r="H6039">
            <v>0</v>
          </cell>
          <cell r="I6039">
            <v>24451</v>
          </cell>
          <cell r="J6039">
            <v>24451</v>
          </cell>
          <cell r="K6039">
            <v>0</v>
          </cell>
          <cell r="L6039">
            <v>1061</v>
          </cell>
        </row>
        <row r="6040">
          <cell r="A6040" t="str">
            <v>6634P00001A</v>
          </cell>
          <cell r="B6040" t="str">
            <v>ADAPTER,PLUG</v>
          </cell>
          <cell r="C6040" t="str">
            <v>양영만</v>
          </cell>
          <cell r="D6040">
            <v>0</v>
          </cell>
          <cell r="E6040">
            <v>0</v>
          </cell>
          <cell r="F6040">
            <v>0</v>
          </cell>
          <cell r="G6040">
            <v>0</v>
          </cell>
          <cell r="H6040">
            <v>0</v>
          </cell>
          <cell r="I6040">
            <v>0</v>
          </cell>
          <cell r="J6040">
            <v>0</v>
          </cell>
          <cell r="K6040">
            <v>0</v>
          </cell>
          <cell r="L6040">
            <v>0</v>
          </cell>
        </row>
        <row r="6041">
          <cell r="A6041" t="str">
            <v>6739EC2001A</v>
          </cell>
          <cell r="B6041" t="str">
            <v>MODEM ASSEMBLY</v>
          </cell>
          <cell r="C6041" t="str">
            <v>김보명</v>
          </cell>
          <cell r="D6041">
            <v>0</v>
          </cell>
          <cell r="E6041">
            <v>0</v>
          </cell>
          <cell r="F6041">
            <v>0</v>
          </cell>
          <cell r="G6041">
            <v>0</v>
          </cell>
          <cell r="H6041">
            <v>0</v>
          </cell>
          <cell r="I6041">
            <v>0</v>
          </cell>
          <cell r="J6041">
            <v>0</v>
          </cell>
          <cell r="K6041">
            <v>9</v>
          </cell>
          <cell r="L6041">
            <v>0</v>
          </cell>
        </row>
        <row r="6042">
          <cell r="A6042" t="str">
            <v>6739ER2001A</v>
          </cell>
          <cell r="B6042" t="str">
            <v>MODEM ASSEMBLY</v>
          </cell>
          <cell r="D6042">
            <v>-20</v>
          </cell>
          <cell r="E6042">
            <v>666.6</v>
          </cell>
          <cell r="F6042">
            <v>0</v>
          </cell>
          <cell r="G6042">
            <v>666.6</v>
          </cell>
          <cell r="H6042">
            <v>0</v>
          </cell>
          <cell r="I6042">
            <v>-20</v>
          </cell>
          <cell r="J6042">
            <v>-20</v>
          </cell>
          <cell r="K6042">
            <v>0</v>
          </cell>
          <cell r="L6042">
            <v>416.6</v>
          </cell>
        </row>
        <row r="6043">
          <cell r="A6043" t="str">
            <v>6850EC2001A</v>
          </cell>
          <cell r="B6043" t="str">
            <v>CABLE,FLAT</v>
          </cell>
          <cell r="C6043" t="str">
            <v>허순</v>
          </cell>
          <cell r="D6043">
            <v>1</v>
          </cell>
          <cell r="E6043">
            <v>0</v>
          </cell>
          <cell r="F6043">
            <v>0</v>
          </cell>
          <cell r="G6043">
            <v>0</v>
          </cell>
          <cell r="H6043">
            <v>0</v>
          </cell>
          <cell r="I6043">
            <v>1</v>
          </cell>
          <cell r="J6043">
            <v>1</v>
          </cell>
          <cell r="K6043">
            <v>0</v>
          </cell>
          <cell r="L6043">
            <v>0</v>
          </cell>
        </row>
        <row r="6044">
          <cell r="A6044" t="str">
            <v>6850EC2001B</v>
          </cell>
          <cell r="B6044" t="str">
            <v>CABLE,FLAT</v>
          </cell>
          <cell r="C6044" t="str">
            <v>직송</v>
          </cell>
          <cell r="D6044">
            <v>0</v>
          </cell>
          <cell r="E6044">
            <v>0</v>
          </cell>
          <cell r="F6044">
            <v>0</v>
          </cell>
          <cell r="G6044">
            <v>0</v>
          </cell>
          <cell r="H6044">
            <v>0</v>
          </cell>
          <cell r="I6044">
            <v>0</v>
          </cell>
          <cell r="J6044">
            <v>0</v>
          </cell>
          <cell r="K6044">
            <v>0</v>
          </cell>
          <cell r="L6044">
            <v>0</v>
          </cell>
        </row>
        <row r="6045">
          <cell r="A6045" t="str">
            <v>6850EC2001C</v>
          </cell>
          <cell r="B6045" t="str">
            <v>CABLE,FLAT</v>
          </cell>
          <cell r="C6045" t="str">
            <v>직송</v>
          </cell>
          <cell r="D6045">
            <v>0</v>
          </cell>
          <cell r="E6045">
            <v>0</v>
          </cell>
          <cell r="F6045">
            <v>0</v>
          </cell>
          <cell r="G6045">
            <v>0</v>
          </cell>
          <cell r="H6045">
            <v>0</v>
          </cell>
          <cell r="I6045">
            <v>0</v>
          </cell>
          <cell r="J6045">
            <v>0</v>
          </cell>
          <cell r="K6045">
            <v>0</v>
          </cell>
          <cell r="L6045">
            <v>820</v>
          </cell>
        </row>
        <row r="6046">
          <cell r="A6046" t="str">
            <v>6850EC2001D</v>
          </cell>
          <cell r="B6046" t="str">
            <v>CABLE,FLAT</v>
          </cell>
          <cell r="C6046" t="str">
            <v>허순</v>
          </cell>
          <cell r="D6046">
            <v>0</v>
          </cell>
          <cell r="E6046">
            <v>0</v>
          </cell>
          <cell r="F6046">
            <v>0</v>
          </cell>
          <cell r="G6046">
            <v>0</v>
          </cell>
          <cell r="H6046">
            <v>0</v>
          </cell>
          <cell r="I6046">
            <v>0</v>
          </cell>
          <cell r="J6046">
            <v>0</v>
          </cell>
          <cell r="K6046">
            <v>0</v>
          </cell>
          <cell r="L6046">
            <v>17791</v>
          </cell>
        </row>
        <row r="6047">
          <cell r="A6047" t="str">
            <v>6850EC3002A</v>
          </cell>
          <cell r="B6047" t="str">
            <v>CABLE,FLAT</v>
          </cell>
          <cell r="C6047" t="str">
            <v>직송</v>
          </cell>
          <cell r="D6047">
            <v>-44</v>
          </cell>
          <cell r="E6047">
            <v>0</v>
          </cell>
          <cell r="F6047">
            <v>0</v>
          </cell>
          <cell r="G6047">
            <v>0</v>
          </cell>
          <cell r="H6047">
            <v>0</v>
          </cell>
          <cell r="I6047">
            <v>-44</v>
          </cell>
          <cell r="J6047">
            <v>-70</v>
          </cell>
          <cell r="K6047">
            <v>0</v>
          </cell>
          <cell r="L6047">
            <v>532</v>
          </cell>
        </row>
        <row r="6048">
          <cell r="A6048" t="str">
            <v>6850EC3003A</v>
          </cell>
          <cell r="B6048" t="str">
            <v>CABLE,FLAT</v>
          </cell>
          <cell r="C6048" t="str">
            <v>정동석</v>
          </cell>
          <cell r="D6048">
            <v>-4</v>
          </cell>
          <cell r="E6048">
            <v>0</v>
          </cell>
          <cell r="F6048">
            <v>0</v>
          </cell>
          <cell r="G6048">
            <v>0</v>
          </cell>
          <cell r="H6048">
            <v>0</v>
          </cell>
          <cell r="I6048">
            <v>0</v>
          </cell>
          <cell r="J6048">
            <v>0</v>
          </cell>
          <cell r="K6048">
            <v>0</v>
          </cell>
          <cell r="L6048">
            <v>44053</v>
          </cell>
        </row>
        <row r="6049">
          <cell r="A6049" t="str">
            <v>6850EC3006A</v>
          </cell>
          <cell r="B6049" t="str">
            <v>CABLE,FLAT</v>
          </cell>
          <cell r="C6049" t="str">
            <v>정동석</v>
          </cell>
          <cell r="D6049">
            <v>1508</v>
          </cell>
          <cell r="E6049">
            <v>0</v>
          </cell>
          <cell r="F6049">
            <v>0</v>
          </cell>
          <cell r="G6049">
            <v>0</v>
          </cell>
          <cell r="H6049">
            <v>0</v>
          </cell>
          <cell r="I6049">
            <v>1508</v>
          </cell>
          <cell r="J6049">
            <v>1508</v>
          </cell>
          <cell r="K6049">
            <v>0</v>
          </cell>
          <cell r="L6049">
            <v>4561</v>
          </cell>
        </row>
        <row r="6050">
          <cell r="A6050" t="str">
            <v>6850EC3007C</v>
          </cell>
          <cell r="B6050" t="str">
            <v>CABLE,FLAT</v>
          </cell>
          <cell r="C6050" t="str">
            <v>정동석</v>
          </cell>
          <cell r="D6050">
            <v>108</v>
          </cell>
          <cell r="E6050">
            <v>0</v>
          </cell>
          <cell r="F6050">
            <v>0</v>
          </cell>
          <cell r="G6050">
            <v>804</v>
          </cell>
          <cell r="H6050">
            <v>0</v>
          </cell>
          <cell r="I6050">
            <v>-696</v>
          </cell>
          <cell r="J6050">
            <v>-696</v>
          </cell>
          <cell r="K6050">
            <v>0</v>
          </cell>
          <cell r="L6050">
            <v>1772</v>
          </cell>
        </row>
        <row r="6051">
          <cell r="A6051" t="str">
            <v>6850EC3007G</v>
          </cell>
          <cell r="B6051" t="str">
            <v>CABLE,FLAT</v>
          </cell>
          <cell r="C6051" t="str">
            <v>정동석</v>
          </cell>
          <cell r="D6051">
            <v>1855</v>
          </cell>
          <cell r="E6051">
            <v>0</v>
          </cell>
          <cell r="F6051">
            <v>0</v>
          </cell>
          <cell r="G6051">
            <v>0</v>
          </cell>
          <cell r="H6051">
            <v>0</v>
          </cell>
          <cell r="I6051">
            <v>1855</v>
          </cell>
          <cell r="J6051">
            <v>1855</v>
          </cell>
          <cell r="K6051">
            <v>0</v>
          </cell>
          <cell r="L6051">
            <v>3</v>
          </cell>
        </row>
        <row r="6052">
          <cell r="A6052" t="str">
            <v>6850EC3008B</v>
          </cell>
          <cell r="B6052" t="str">
            <v>CABLE,FLAT</v>
          </cell>
          <cell r="C6052" t="str">
            <v>정동석</v>
          </cell>
          <cell r="D6052">
            <v>0</v>
          </cell>
          <cell r="E6052">
            <v>0</v>
          </cell>
          <cell r="F6052">
            <v>0</v>
          </cell>
          <cell r="G6052">
            <v>804</v>
          </cell>
          <cell r="H6052">
            <v>0</v>
          </cell>
          <cell r="I6052">
            <v>-804</v>
          </cell>
          <cell r="J6052">
            <v>-804</v>
          </cell>
          <cell r="K6052">
            <v>0</v>
          </cell>
          <cell r="L6052">
            <v>2286</v>
          </cell>
        </row>
        <row r="6053">
          <cell r="A6053" t="str">
            <v>6850EC3010B</v>
          </cell>
          <cell r="B6053" t="str">
            <v>CABLE,FLAT</v>
          </cell>
          <cell r="C6053" t="str">
            <v>정동석</v>
          </cell>
          <cell r="D6053">
            <v>108</v>
          </cell>
          <cell r="E6053">
            <v>0</v>
          </cell>
          <cell r="F6053">
            <v>0</v>
          </cell>
          <cell r="G6053">
            <v>804</v>
          </cell>
          <cell r="H6053">
            <v>0</v>
          </cell>
          <cell r="I6053">
            <v>-696</v>
          </cell>
          <cell r="J6053">
            <v>-696</v>
          </cell>
          <cell r="K6053">
            <v>0</v>
          </cell>
          <cell r="L6053">
            <v>1772</v>
          </cell>
        </row>
        <row r="6054">
          <cell r="A6054" t="str">
            <v>6850EC3010F</v>
          </cell>
          <cell r="B6054" t="str">
            <v>CABLE,FLAT</v>
          </cell>
          <cell r="C6054" t="str">
            <v>정동석</v>
          </cell>
          <cell r="D6054">
            <v>1810</v>
          </cell>
          <cell r="E6054">
            <v>0</v>
          </cell>
          <cell r="F6054">
            <v>0</v>
          </cell>
          <cell r="G6054">
            <v>0</v>
          </cell>
          <cell r="H6054">
            <v>0</v>
          </cell>
          <cell r="I6054">
            <v>1810</v>
          </cell>
          <cell r="J6054">
            <v>1810</v>
          </cell>
          <cell r="K6054">
            <v>0</v>
          </cell>
          <cell r="L6054">
            <v>3</v>
          </cell>
        </row>
        <row r="6055">
          <cell r="A6055" t="str">
            <v>6850EC3020H</v>
          </cell>
          <cell r="B6055" t="str">
            <v>CABLE,FLAT</v>
          </cell>
          <cell r="C6055" t="str">
            <v>정동석</v>
          </cell>
          <cell r="D6055">
            <v>0</v>
          </cell>
          <cell r="E6055">
            <v>1600</v>
          </cell>
          <cell r="F6055">
            <v>0</v>
          </cell>
          <cell r="G6055">
            <v>1200</v>
          </cell>
          <cell r="H6055">
            <v>0</v>
          </cell>
          <cell r="I6055">
            <v>400</v>
          </cell>
          <cell r="J6055">
            <v>400</v>
          </cell>
          <cell r="K6055">
            <v>0</v>
          </cell>
          <cell r="L6055">
            <v>1518</v>
          </cell>
        </row>
        <row r="6056">
          <cell r="A6056" t="str">
            <v>6850EC4001A</v>
          </cell>
          <cell r="B6056" t="str">
            <v>CABLE,FLAT</v>
          </cell>
          <cell r="C6056" t="str">
            <v>정동석</v>
          </cell>
          <cell r="D6056">
            <v>4968</v>
          </cell>
          <cell r="E6056">
            <v>3405</v>
          </cell>
          <cell r="F6056">
            <v>0</v>
          </cell>
          <cell r="G6056">
            <v>8637</v>
          </cell>
          <cell r="H6056">
            <v>0</v>
          </cell>
          <cell r="I6056">
            <v>-264</v>
          </cell>
          <cell r="J6056">
            <v>0</v>
          </cell>
          <cell r="K6056">
            <v>0</v>
          </cell>
          <cell r="L6056">
            <v>11428</v>
          </cell>
        </row>
        <row r="6057">
          <cell r="A6057" t="str">
            <v>6850EC4001B</v>
          </cell>
          <cell r="B6057" t="str">
            <v>CABLE,FLAT</v>
          </cell>
          <cell r="C6057" t="str">
            <v>정동석</v>
          </cell>
          <cell r="D6057">
            <v>4085</v>
          </cell>
          <cell r="E6057">
            <v>6997</v>
          </cell>
          <cell r="F6057">
            <v>0</v>
          </cell>
          <cell r="G6057">
            <v>11452</v>
          </cell>
          <cell r="H6057">
            <v>0</v>
          </cell>
          <cell r="I6057">
            <v>-370</v>
          </cell>
          <cell r="J6057">
            <v>-130</v>
          </cell>
          <cell r="K6057">
            <v>0</v>
          </cell>
          <cell r="L6057">
            <v>27740</v>
          </cell>
        </row>
        <row r="6058">
          <cell r="A6058" t="str">
            <v>6850EC4001D</v>
          </cell>
          <cell r="B6058" t="str">
            <v>CABLE,FLAT</v>
          </cell>
          <cell r="C6058" t="str">
            <v>정동석</v>
          </cell>
          <cell r="D6058">
            <v>-6</v>
          </cell>
          <cell r="E6058">
            <v>3015</v>
          </cell>
          <cell r="F6058">
            <v>0</v>
          </cell>
          <cell r="G6058">
            <v>3115</v>
          </cell>
          <cell r="H6058">
            <v>0</v>
          </cell>
          <cell r="I6058">
            <v>-106</v>
          </cell>
          <cell r="J6058">
            <v>-136</v>
          </cell>
          <cell r="K6058">
            <v>0</v>
          </cell>
          <cell r="L6058">
            <v>4708</v>
          </cell>
        </row>
        <row r="6059">
          <cell r="A6059" t="str">
            <v>6850EC4001L</v>
          </cell>
          <cell r="B6059" t="str">
            <v>CABLE,FLAT</v>
          </cell>
          <cell r="C6059" t="str">
            <v>정동석</v>
          </cell>
          <cell r="D6059">
            <v>0</v>
          </cell>
          <cell r="E6059">
            <v>0</v>
          </cell>
          <cell r="F6059">
            <v>0</v>
          </cell>
          <cell r="G6059">
            <v>150</v>
          </cell>
          <cell r="H6059">
            <v>0</v>
          </cell>
          <cell r="I6059">
            <v>-150</v>
          </cell>
          <cell r="J6059">
            <v>-150</v>
          </cell>
          <cell r="K6059">
            <v>0</v>
          </cell>
          <cell r="L6059">
            <v>300</v>
          </cell>
        </row>
        <row r="6060">
          <cell r="A6060" t="str">
            <v>6850EC4001M</v>
          </cell>
          <cell r="B6060" t="str">
            <v>CABLE,FLAT</v>
          </cell>
          <cell r="C6060" t="str">
            <v>정동석</v>
          </cell>
          <cell r="D6060">
            <v>0</v>
          </cell>
          <cell r="E6060">
            <v>346</v>
          </cell>
          <cell r="F6060">
            <v>0</v>
          </cell>
          <cell r="G6060">
            <v>346</v>
          </cell>
          <cell r="H6060">
            <v>0</v>
          </cell>
          <cell r="I6060">
            <v>0</v>
          </cell>
          <cell r="J6060">
            <v>0</v>
          </cell>
          <cell r="K6060">
            <v>0</v>
          </cell>
          <cell r="L6060">
            <v>520</v>
          </cell>
        </row>
        <row r="6061">
          <cell r="A6061" t="str">
            <v>6850FC4003S</v>
          </cell>
          <cell r="B6061" t="str">
            <v>CABLE,FLAT</v>
          </cell>
          <cell r="C6061" t="str">
            <v>정동석</v>
          </cell>
          <cell r="D6061">
            <v>-300</v>
          </cell>
          <cell r="E6061">
            <v>300</v>
          </cell>
          <cell r="F6061">
            <v>0</v>
          </cell>
          <cell r="G6061">
            <v>0</v>
          </cell>
          <cell r="H6061">
            <v>0</v>
          </cell>
          <cell r="I6061">
            <v>0</v>
          </cell>
          <cell r="J6061">
            <v>-4</v>
          </cell>
          <cell r="K6061">
            <v>0</v>
          </cell>
          <cell r="L6061">
            <v>158</v>
          </cell>
        </row>
        <row r="6062">
          <cell r="A6062" t="str">
            <v>6850FC4003T</v>
          </cell>
          <cell r="B6062" t="str">
            <v>CABLE,FLAT</v>
          </cell>
          <cell r="C6062" t="str">
            <v>정동석</v>
          </cell>
          <cell r="D6062">
            <v>-75</v>
          </cell>
          <cell r="E6062">
            <v>75</v>
          </cell>
          <cell r="F6062">
            <v>0</v>
          </cell>
          <cell r="G6062">
            <v>0</v>
          </cell>
          <cell r="H6062">
            <v>0</v>
          </cell>
          <cell r="I6062">
            <v>0</v>
          </cell>
          <cell r="J6062">
            <v>-2</v>
          </cell>
          <cell r="K6062">
            <v>0</v>
          </cell>
          <cell r="L6062">
            <v>22</v>
          </cell>
        </row>
        <row r="6063">
          <cell r="A6063" t="str">
            <v>6851EC3002A</v>
          </cell>
          <cell r="B6063" t="str">
            <v>CABLE ASSEMBLY</v>
          </cell>
          <cell r="C6063" t="str">
            <v>허순</v>
          </cell>
          <cell r="D6063">
            <v>0</v>
          </cell>
          <cell r="E6063">
            <v>0</v>
          </cell>
          <cell r="F6063">
            <v>0</v>
          </cell>
          <cell r="G6063">
            <v>0</v>
          </cell>
          <cell r="H6063">
            <v>0</v>
          </cell>
          <cell r="I6063">
            <v>0</v>
          </cell>
          <cell r="J6063">
            <v>0</v>
          </cell>
          <cell r="K6063">
            <v>0</v>
          </cell>
          <cell r="L6063">
            <v>0</v>
          </cell>
        </row>
        <row r="6064">
          <cell r="A6064" t="str">
            <v>6851EC3002B</v>
          </cell>
          <cell r="B6064" t="str">
            <v>CABLE ASSEMBLY</v>
          </cell>
          <cell r="C6064" t="str">
            <v>허순</v>
          </cell>
          <cell r="D6064">
            <v>90</v>
          </cell>
          <cell r="E6064">
            <v>630</v>
          </cell>
          <cell r="F6064">
            <v>0</v>
          </cell>
          <cell r="G6064">
            <v>720</v>
          </cell>
          <cell r="H6064">
            <v>0</v>
          </cell>
          <cell r="I6064">
            <v>0</v>
          </cell>
          <cell r="J6064">
            <v>0</v>
          </cell>
          <cell r="K6064">
            <v>0</v>
          </cell>
          <cell r="L6064">
            <v>720</v>
          </cell>
        </row>
        <row r="6065">
          <cell r="A6065" t="str">
            <v>6851EC3003C</v>
          </cell>
          <cell r="B6065" t="str">
            <v>CABLE ASSEMBLY</v>
          </cell>
          <cell r="C6065" t="str">
            <v>허순</v>
          </cell>
          <cell r="D6065">
            <v>90</v>
          </cell>
          <cell r="E6065">
            <v>630</v>
          </cell>
          <cell r="F6065">
            <v>0</v>
          </cell>
          <cell r="G6065">
            <v>720</v>
          </cell>
          <cell r="H6065">
            <v>0</v>
          </cell>
          <cell r="I6065">
            <v>0</v>
          </cell>
          <cell r="J6065">
            <v>0</v>
          </cell>
          <cell r="K6065">
            <v>0</v>
          </cell>
          <cell r="L6065">
            <v>720</v>
          </cell>
        </row>
        <row r="6066">
          <cell r="A6066" t="str">
            <v>6851ER1001A</v>
          </cell>
          <cell r="B6066" t="str">
            <v>HARNESS,PWB</v>
          </cell>
          <cell r="C6066" t="str">
            <v>허순</v>
          </cell>
          <cell r="D6066">
            <v>0</v>
          </cell>
          <cell r="E6066">
            <v>5</v>
          </cell>
          <cell r="F6066">
            <v>0</v>
          </cell>
          <cell r="G6066">
            <v>0</v>
          </cell>
          <cell r="H6066">
            <v>5</v>
          </cell>
          <cell r="I6066">
            <v>0</v>
          </cell>
          <cell r="J6066">
            <v>0</v>
          </cell>
          <cell r="K6066">
            <v>0</v>
          </cell>
          <cell r="L6066">
            <v>0</v>
          </cell>
        </row>
        <row r="6067">
          <cell r="A6067" t="str">
            <v>6851ER1001B</v>
          </cell>
          <cell r="B6067" t="str">
            <v>HARNESS,PWB</v>
          </cell>
          <cell r="C6067" t="str">
            <v>허순</v>
          </cell>
          <cell r="D6067">
            <v>2</v>
          </cell>
          <cell r="E6067">
            <v>3252</v>
          </cell>
          <cell r="F6067">
            <v>0</v>
          </cell>
          <cell r="G6067">
            <v>3252</v>
          </cell>
          <cell r="H6067">
            <v>1</v>
          </cell>
          <cell r="I6067">
            <v>0</v>
          </cell>
          <cell r="J6067">
            <v>0</v>
          </cell>
          <cell r="K6067">
            <v>0</v>
          </cell>
          <cell r="L6067">
            <v>4150</v>
          </cell>
        </row>
        <row r="6068">
          <cell r="A6068" t="str">
            <v>6854B20001B</v>
          </cell>
          <cell r="B6068" t="str">
            <v>JUMP WIRE</v>
          </cell>
          <cell r="C6068" t="str">
            <v>황명규</v>
          </cell>
          <cell r="D6068">
            <v>85042.055850000004</v>
          </cell>
          <cell r="E6068">
            <v>208000</v>
          </cell>
          <cell r="F6068">
            <v>0</v>
          </cell>
          <cell r="G6068">
            <v>358237.8</v>
          </cell>
          <cell r="H6068">
            <v>0</v>
          </cell>
          <cell r="I6068">
            <v>-65195.744149999999</v>
          </cell>
          <cell r="J6068">
            <v>-3247.4220500000001</v>
          </cell>
          <cell r="K6068">
            <v>4</v>
          </cell>
          <cell r="L6068">
            <v>7602421.4568999996</v>
          </cell>
        </row>
        <row r="6069">
          <cell r="A6069" t="str">
            <v>6854EC9001A</v>
          </cell>
          <cell r="B6069" t="str">
            <v>JUMP WIRE</v>
          </cell>
          <cell r="C6069" t="str">
            <v>황명규</v>
          </cell>
          <cell r="D6069">
            <v>719</v>
          </cell>
          <cell r="E6069">
            <v>362000</v>
          </cell>
          <cell r="F6069">
            <v>0</v>
          </cell>
          <cell r="G6069">
            <v>362130</v>
          </cell>
          <cell r="H6069">
            <v>0</v>
          </cell>
          <cell r="I6069">
            <v>589</v>
          </cell>
          <cell r="J6069">
            <v>-4835</v>
          </cell>
          <cell r="K6069">
            <v>0</v>
          </cell>
          <cell r="L6069">
            <v>2179021</v>
          </cell>
        </row>
        <row r="6070">
          <cell r="A6070" t="str">
            <v>6861EA1003A</v>
          </cell>
          <cell r="B6070" t="str">
            <v>HARNESS,MOTOR</v>
          </cell>
          <cell r="D6070">
            <v>5</v>
          </cell>
          <cell r="E6070">
            <v>0</v>
          </cell>
          <cell r="F6070">
            <v>0</v>
          </cell>
          <cell r="G6070">
            <v>0</v>
          </cell>
          <cell r="H6070">
            <v>0</v>
          </cell>
          <cell r="I6070">
            <v>5</v>
          </cell>
          <cell r="J6070">
            <v>5</v>
          </cell>
          <cell r="K6070">
            <v>0</v>
          </cell>
          <cell r="L6070">
            <v>0</v>
          </cell>
        </row>
        <row r="6071">
          <cell r="A6071" t="str">
            <v>6861EA1003B</v>
          </cell>
          <cell r="B6071" t="str">
            <v>HARNESS,MOTOR</v>
          </cell>
          <cell r="C6071" t="str">
            <v>강동훈</v>
          </cell>
          <cell r="D6071">
            <v>10</v>
          </cell>
          <cell r="E6071">
            <v>306</v>
          </cell>
          <cell r="F6071">
            <v>0</v>
          </cell>
          <cell r="G6071">
            <v>0</v>
          </cell>
          <cell r="H6071">
            <v>0</v>
          </cell>
          <cell r="I6071">
            <v>316</v>
          </cell>
          <cell r="J6071">
            <v>316</v>
          </cell>
          <cell r="K6071">
            <v>0</v>
          </cell>
          <cell r="L6071">
            <v>510</v>
          </cell>
        </row>
        <row r="6072">
          <cell r="A6072" t="str">
            <v>6861EA1003D</v>
          </cell>
          <cell r="B6072" t="str">
            <v>HARNESS,MOTOR</v>
          </cell>
          <cell r="C6072" t="str">
            <v>강동훈</v>
          </cell>
          <cell r="D6072">
            <v>2</v>
          </cell>
          <cell r="E6072">
            <v>808</v>
          </cell>
          <cell r="F6072">
            <v>0</v>
          </cell>
          <cell r="G6072">
            <v>350</v>
          </cell>
          <cell r="H6072">
            <v>0</v>
          </cell>
          <cell r="I6072">
            <v>460</v>
          </cell>
          <cell r="J6072">
            <v>456</v>
          </cell>
          <cell r="K6072">
            <v>0</v>
          </cell>
          <cell r="L6072">
            <v>864</v>
          </cell>
        </row>
        <row r="6073">
          <cell r="A6073" t="str">
            <v>6861EA1003G</v>
          </cell>
          <cell r="B6073" t="str">
            <v>HARNESS,MOTOR</v>
          </cell>
          <cell r="C6073" t="str">
            <v>강동훈</v>
          </cell>
          <cell r="D6073">
            <v>0</v>
          </cell>
          <cell r="E6073">
            <v>10</v>
          </cell>
          <cell r="F6073">
            <v>0</v>
          </cell>
          <cell r="G6073">
            <v>0</v>
          </cell>
          <cell r="H6073">
            <v>10</v>
          </cell>
          <cell r="I6073">
            <v>0</v>
          </cell>
          <cell r="J6073">
            <v>0</v>
          </cell>
          <cell r="K6073">
            <v>6</v>
          </cell>
          <cell r="L6073">
            <v>0</v>
          </cell>
        </row>
        <row r="6074">
          <cell r="A6074" t="str">
            <v>6861EA1003H</v>
          </cell>
          <cell r="B6074" t="str">
            <v>HARNESS,MOTOR</v>
          </cell>
          <cell r="C6074" t="str">
            <v>강동훈</v>
          </cell>
          <cell r="D6074">
            <v>2</v>
          </cell>
          <cell r="E6074">
            <v>0</v>
          </cell>
          <cell r="F6074">
            <v>0</v>
          </cell>
          <cell r="G6074">
            <v>0</v>
          </cell>
          <cell r="H6074">
            <v>0</v>
          </cell>
          <cell r="I6074">
            <v>2</v>
          </cell>
          <cell r="J6074">
            <v>2</v>
          </cell>
          <cell r="K6074">
            <v>0</v>
          </cell>
          <cell r="L6074">
            <v>0</v>
          </cell>
        </row>
        <row r="6075">
          <cell r="A6075" t="str">
            <v>6861EA1005A</v>
          </cell>
          <cell r="B6075" t="str">
            <v>HARNESS,MOTOR</v>
          </cell>
          <cell r="C6075" t="str">
            <v>강동훈</v>
          </cell>
          <cell r="D6075">
            <v>0</v>
          </cell>
          <cell r="E6075">
            <v>342</v>
          </cell>
          <cell r="F6075">
            <v>0</v>
          </cell>
          <cell r="G6075">
            <v>342</v>
          </cell>
          <cell r="H6075">
            <v>0</v>
          </cell>
          <cell r="I6075">
            <v>0</v>
          </cell>
          <cell r="J6075">
            <v>0</v>
          </cell>
          <cell r="K6075">
            <v>0</v>
          </cell>
          <cell r="L6075">
            <v>342</v>
          </cell>
        </row>
        <row r="6076">
          <cell r="A6076" t="str">
            <v>6861EA1006A</v>
          </cell>
          <cell r="B6076" t="str">
            <v>HARNESS,MOTOR</v>
          </cell>
          <cell r="C6076" t="str">
            <v>강동훈</v>
          </cell>
          <cell r="D6076">
            <v>0</v>
          </cell>
          <cell r="E6076">
            <v>0</v>
          </cell>
          <cell r="F6076">
            <v>0</v>
          </cell>
          <cell r="G6076">
            <v>0</v>
          </cell>
          <cell r="H6076">
            <v>0</v>
          </cell>
          <cell r="I6076">
            <v>0</v>
          </cell>
          <cell r="J6076">
            <v>0</v>
          </cell>
          <cell r="K6076">
            <v>2</v>
          </cell>
          <cell r="L6076">
            <v>0</v>
          </cell>
        </row>
        <row r="6077">
          <cell r="A6077" t="str">
            <v>6861EA1006B</v>
          </cell>
          <cell r="B6077" t="str">
            <v>HARNESS,MOTOR</v>
          </cell>
          <cell r="C6077" t="str">
            <v>강동훈</v>
          </cell>
          <cell r="D6077">
            <v>237</v>
          </cell>
          <cell r="E6077">
            <v>60</v>
          </cell>
          <cell r="F6077">
            <v>0</v>
          </cell>
          <cell r="G6077">
            <v>320</v>
          </cell>
          <cell r="H6077">
            <v>0</v>
          </cell>
          <cell r="I6077">
            <v>-23</v>
          </cell>
          <cell r="J6077">
            <v>-23</v>
          </cell>
          <cell r="K6077">
            <v>0</v>
          </cell>
          <cell r="L6077">
            <v>320</v>
          </cell>
        </row>
        <row r="6078">
          <cell r="A6078" t="str">
            <v>6861EA1007C</v>
          </cell>
          <cell r="B6078" t="str">
            <v>HARNESS,MOTOR</v>
          </cell>
          <cell r="C6078" t="str">
            <v>강동훈</v>
          </cell>
          <cell r="D6078">
            <v>1</v>
          </cell>
          <cell r="E6078">
            <v>557</v>
          </cell>
          <cell r="F6078">
            <v>0</v>
          </cell>
          <cell r="G6078">
            <v>527</v>
          </cell>
          <cell r="H6078">
            <v>0</v>
          </cell>
          <cell r="I6078">
            <v>30</v>
          </cell>
          <cell r="J6078">
            <v>30</v>
          </cell>
          <cell r="K6078">
            <v>0</v>
          </cell>
          <cell r="L6078">
            <v>856</v>
          </cell>
        </row>
        <row r="6079">
          <cell r="A6079" t="str">
            <v>6861EA1007F</v>
          </cell>
          <cell r="B6079" t="str">
            <v>HARNESS,MOTOR</v>
          </cell>
          <cell r="C6079" t="str">
            <v>강동훈</v>
          </cell>
          <cell r="D6079">
            <v>1</v>
          </cell>
          <cell r="E6079">
            <v>0</v>
          </cell>
          <cell r="F6079">
            <v>0</v>
          </cell>
          <cell r="G6079">
            <v>1</v>
          </cell>
          <cell r="H6079">
            <v>0</v>
          </cell>
          <cell r="I6079">
            <v>0</v>
          </cell>
          <cell r="J6079">
            <v>0</v>
          </cell>
          <cell r="K6079">
            <v>0</v>
          </cell>
          <cell r="L6079">
            <v>204</v>
          </cell>
        </row>
        <row r="6080">
          <cell r="A6080" t="str">
            <v>6861FA1344F</v>
          </cell>
          <cell r="B6080" t="str">
            <v>HARNESS,MOTOR</v>
          </cell>
          <cell r="C6080" t="str">
            <v>강동훈</v>
          </cell>
          <cell r="D6080">
            <v>2546</v>
          </cell>
          <cell r="E6080">
            <v>40955</v>
          </cell>
          <cell r="F6080">
            <v>0</v>
          </cell>
          <cell r="G6080">
            <v>41752</v>
          </cell>
          <cell r="H6080">
            <v>0</v>
          </cell>
          <cell r="I6080">
            <v>1749</v>
          </cell>
          <cell r="J6080">
            <v>70</v>
          </cell>
          <cell r="K6080">
            <v>1</v>
          </cell>
          <cell r="L6080">
            <v>51404</v>
          </cell>
        </row>
        <row r="6081">
          <cell r="A6081" t="str">
            <v>6861FA1344N</v>
          </cell>
          <cell r="B6081" t="str">
            <v>HARNESS,MOTOR</v>
          </cell>
          <cell r="C6081" t="str">
            <v>강동훈</v>
          </cell>
          <cell r="D6081">
            <v>0</v>
          </cell>
          <cell r="E6081">
            <v>1219</v>
          </cell>
          <cell r="F6081">
            <v>0</v>
          </cell>
          <cell r="G6081">
            <v>1219</v>
          </cell>
          <cell r="H6081">
            <v>0</v>
          </cell>
          <cell r="I6081">
            <v>0</v>
          </cell>
          <cell r="J6081">
            <v>0</v>
          </cell>
          <cell r="K6081">
            <v>1</v>
          </cell>
          <cell r="L6081">
            <v>1219</v>
          </cell>
        </row>
        <row r="6082">
          <cell r="A6082" t="str">
            <v>6861FA1344P</v>
          </cell>
          <cell r="B6082" t="str">
            <v>HARNESS,MOTOR</v>
          </cell>
          <cell r="C6082" t="str">
            <v>강동훈</v>
          </cell>
          <cell r="D6082">
            <v>0</v>
          </cell>
          <cell r="E6082">
            <v>2436</v>
          </cell>
          <cell r="F6082">
            <v>0</v>
          </cell>
          <cell r="G6082">
            <v>2640</v>
          </cell>
          <cell r="H6082">
            <v>0</v>
          </cell>
          <cell r="I6082">
            <v>-204</v>
          </cell>
          <cell r="J6082">
            <v>-204</v>
          </cell>
          <cell r="K6082">
            <v>1</v>
          </cell>
          <cell r="L6082">
            <v>2898</v>
          </cell>
        </row>
        <row r="6083">
          <cell r="A6083" t="str">
            <v>6861FA1544Q</v>
          </cell>
          <cell r="B6083" t="str">
            <v>HARNESS,MOTOR</v>
          </cell>
          <cell r="C6083" t="str">
            <v>강동훈</v>
          </cell>
          <cell r="D6083">
            <v>669</v>
          </cell>
          <cell r="E6083">
            <v>10875</v>
          </cell>
          <cell r="F6083">
            <v>0</v>
          </cell>
          <cell r="G6083">
            <v>11544</v>
          </cell>
          <cell r="H6083">
            <v>0</v>
          </cell>
          <cell r="I6083">
            <v>0</v>
          </cell>
          <cell r="J6083">
            <v>-481</v>
          </cell>
          <cell r="K6083">
            <v>0</v>
          </cell>
          <cell r="L6083">
            <v>14751</v>
          </cell>
        </row>
        <row r="6084">
          <cell r="A6084" t="str">
            <v>6861FA1700D</v>
          </cell>
          <cell r="B6084" t="str">
            <v>HARNESS,MOTOR</v>
          </cell>
          <cell r="C6084" t="str">
            <v>강동훈</v>
          </cell>
          <cell r="D6084">
            <v>0</v>
          </cell>
          <cell r="E6084">
            <v>714</v>
          </cell>
          <cell r="F6084">
            <v>0</v>
          </cell>
          <cell r="G6084">
            <v>612</v>
          </cell>
          <cell r="H6084">
            <v>0</v>
          </cell>
          <cell r="I6084">
            <v>102</v>
          </cell>
          <cell r="J6084">
            <v>1</v>
          </cell>
          <cell r="K6084">
            <v>0</v>
          </cell>
          <cell r="L6084">
            <v>1428</v>
          </cell>
        </row>
        <row r="6085">
          <cell r="A6085" t="str">
            <v>6861FA1910D</v>
          </cell>
          <cell r="B6085" t="str">
            <v>HARNESS,MOTOR</v>
          </cell>
          <cell r="C6085" t="str">
            <v>강동훈</v>
          </cell>
          <cell r="D6085">
            <v>42</v>
          </cell>
          <cell r="E6085">
            <v>1570</v>
          </cell>
          <cell r="F6085">
            <v>0</v>
          </cell>
          <cell r="G6085">
            <v>1333</v>
          </cell>
          <cell r="H6085">
            <v>0</v>
          </cell>
          <cell r="I6085">
            <v>279</v>
          </cell>
          <cell r="J6085">
            <v>42</v>
          </cell>
          <cell r="K6085">
            <v>0</v>
          </cell>
          <cell r="L6085">
            <v>2032</v>
          </cell>
        </row>
        <row r="6086">
          <cell r="A6086" t="str">
            <v>6861FA1910K</v>
          </cell>
          <cell r="B6086" t="str">
            <v>HARNESS,MOTOR</v>
          </cell>
          <cell r="C6086" t="str">
            <v>강동훈</v>
          </cell>
          <cell r="D6086">
            <v>0</v>
          </cell>
          <cell r="E6086">
            <v>2895</v>
          </cell>
          <cell r="F6086">
            <v>0</v>
          </cell>
          <cell r="G6086">
            <v>2325</v>
          </cell>
          <cell r="H6086">
            <v>0</v>
          </cell>
          <cell r="I6086">
            <v>570</v>
          </cell>
          <cell r="J6086">
            <v>0</v>
          </cell>
          <cell r="K6086">
            <v>0</v>
          </cell>
          <cell r="L6086">
            <v>3120</v>
          </cell>
        </row>
        <row r="6087">
          <cell r="A6087" t="str">
            <v>6861FC4052A</v>
          </cell>
          <cell r="B6087" t="str">
            <v>CONNECTOR (CIRC),WIRE TRAP</v>
          </cell>
          <cell r="C6087" t="str">
            <v>정동석</v>
          </cell>
          <cell r="D6087">
            <v>-811</v>
          </cell>
          <cell r="E6087">
            <v>0</v>
          </cell>
          <cell r="F6087">
            <v>0</v>
          </cell>
          <cell r="G6087">
            <v>0</v>
          </cell>
          <cell r="H6087">
            <v>0</v>
          </cell>
          <cell r="I6087">
            <v>0</v>
          </cell>
          <cell r="J6087">
            <v>0</v>
          </cell>
          <cell r="K6087">
            <v>0</v>
          </cell>
          <cell r="L6087">
            <v>0</v>
          </cell>
        </row>
        <row r="6088">
          <cell r="A6088" t="str">
            <v>6861FC4052C</v>
          </cell>
          <cell r="B6088" t="str">
            <v>CONNECTOR (CIRC),WIRE TRAP</v>
          </cell>
          <cell r="C6088" t="str">
            <v>정동석</v>
          </cell>
          <cell r="D6088">
            <v>950</v>
          </cell>
          <cell r="E6088">
            <v>1200</v>
          </cell>
          <cell r="F6088">
            <v>0</v>
          </cell>
          <cell r="G6088">
            <v>1730</v>
          </cell>
          <cell r="H6088">
            <v>0</v>
          </cell>
          <cell r="I6088">
            <v>-391</v>
          </cell>
          <cell r="J6088">
            <v>1059</v>
          </cell>
          <cell r="K6088">
            <v>0</v>
          </cell>
          <cell r="L6088">
            <v>5857</v>
          </cell>
        </row>
        <row r="6089">
          <cell r="A6089" t="str">
            <v>6870EC1003A</v>
          </cell>
          <cell r="B6089" t="str">
            <v>PWB(PCB)</v>
          </cell>
          <cell r="C6089" t="str">
            <v>황명규</v>
          </cell>
          <cell r="D6089">
            <v>0</v>
          </cell>
          <cell r="E6089">
            <v>804</v>
          </cell>
          <cell r="F6089">
            <v>0</v>
          </cell>
          <cell r="G6089">
            <v>804</v>
          </cell>
          <cell r="H6089">
            <v>0</v>
          </cell>
          <cell r="I6089">
            <v>0</v>
          </cell>
          <cell r="J6089">
            <v>0</v>
          </cell>
          <cell r="K6089">
            <v>0</v>
          </cell>
          <cell r="L6089">
            <v>1744</v>
          </cell>
        </row>
        <row r="6090">
          <cell r="A6090" t="str">
            <v>6870EC9012A</v>
          </cell>
          <cell r="B6090" t="str">
            <v>PWB(PCB)</v>
          </cell>
          <cell r="C6090" t="str">
            <v>황명규</v>
          </cell>
          <cell r="D6090">
            <v>0</v>
          </cell>
          <cell r="E6090">
            <v>1594</v>
          </cell>
          <cell r="F6090">
            <v>0</v>
          </cell>
          <cell r="G6090">
            <v>2999</v>
          </cell>
          <cell r="H6090">
            <v>0</v>
          </cell>
          <cell r="I6090">
            <v>-1405</v>
          </cell>
          <cell r="J6090">
            <v>0</v>
          </cell>
          <cell r="K6090">
            <v>0</v>
          </cell>
          <cell r="L6090">
            <v>5983</v>
          </cell>
        </row>
        <row r="6091">
          <cell r="A6091" t="str">
            <v>6870EC9026A</v>
          </cell>
          <cell r="B6091" t="str">
            <v>PWB(PCB)</v>
          </cell>
          <cell r="C6091" t="str">
            <v>황명규</v>
          </cell>
          <cell r="D6091">
            <v>-30</v>
          </cell>
          <cell r="E6091">
            <v>464</v>
          </cell>
          <cell r="F6091">
            <v>0</v>
          </cell>
          <cell r="G6091">
            <v>484</v>
          </cell>
          <cell r="H6091">
            <v>0</v>
          </cell>
          <cell r="I6091">
            <v>-50</v>
          </cell>
          <cell r="J6091">
            <v>0</v>
          </cell>
          <cell r="K6091">
            <v>0</v>
          </cell>
          <cell r="L6091">
            <v>1785</v>
          </cell>
        </row>
        <row r="6092">
          <cell r="A6092" t="str">
            <v>6870EC9036A</v>
          </cell>
          <cell r="B6092" t="str">
            <v>PWB(PCB)</v>
          </cell>
          <cell r="C6092" t="str">
            <v>황명규</v>
          </cell>
          <cell r="D6092">
            <v>-30</v>
          </cell>
          <cell r="E6092">
            <v>30</v>
          </cell>
          <cell r="F6092">
            <v>0</v>
          </cell>
          <cell r="G6092">
            <v>0</v>
          </cell>
          <cell r="H6092">
            <v>0</v>
          </cell>
          <cell r="I6092">
            <v>0</v>
          </cell>
          <cell r="J6092">
            <v>0</v>
          </cell>
          <cell r="K6092">
            <v>0</v>
          </cell>
          <cell r="L6092">
            <v>0</v>
          </cell>
        </row>
        <row r="6093">
          <cell r="A6093" t="str">
            <v>6870EC9037A</v>
          </cell>
          <cell r="B6093" t="str">
            <v>PWB(PCB)</v>
          </cell>
          <cell r="C6093" t="str">
            <v>황명규</v>
          </cell>
          <cell r="D6093">
            <v>0</v>
          </cell>
          <cell r="E6093">
            <v>0</v>
          </cell>
          <cell r="F6093">
            <v>0</v>
          </cell>
          <cell r="G6093">
            <v>44</v>
          </cell>
          <cell r="H6093">
            <v>0</v>
          </cell>
          <cell r="I6093">
            <v>-44</v>
          </cell>
          <cell r="J6093">
            <v>-44</v>
          </cell>
          <cell r="K6093">
            <v>0</v>
          </cell>
          <cell r="L6093">
            <v>94</v>
          </cell>
        </row>
        <row r="6094">
          <cell r="A6094" t="str">
            <v>6870EC9056A</v>
          </cell>
          <cell r="B6094" t="str">
            <v>PWB(PCB)</v>
          </cell>
          <cell r="C6094" t="str">
            <v>황명규</v>
          </cell>
          <cell r="D6094">
            <v>-116</v>
          </cell>
          <cell r="E6094">
            <v>116</v>
          </cell>
          <cell r="F6094">
            <v>0</v>
          </cell>
          <cell r="G6094">
            <v>0</v>
          </cell>
          <cell r="H6094">
            <v>0</v>
          </cell>
          <cell r="I6094">
            <v>0</v>
          </cell>
          <cell r="J6094">
            <v>0</v>
          </cell>
          <cell r="K6094">
            <v>0</v>
          </cell>
          <cell r="L6094">
            <v>400</v>
          </cell>
        </row>
        <row r="6095">
          <cell r="A6095" t="str">
            <v>6870EC9058B</v>
          </cell>
          <cell r="B6095" t="str">
            <v>PWB(PCB)</v>
          </cell>
          <cell r="C6095" t="str">
            <v>황명규</v>
          </cell>
          <cell r="D6095">
            <v>0</v>
          </cell>
          <cell r="E6095">
            <v>0</v>
          </cell>
          <cell r="F6095">
            <v>0</v>
          </cell>
          <cell r="G6095">
            <v>161</v>
          </cell>
          <cell r="H6095">
            <v>0</v>
          </cell>
          <cell r="I6095">
            <v>-161</v>
          </cell>
          <cell r="J6095">
            <v>0</v>
          </cell>
          <cell r="K6095">
            <v>0</v>
          </cell>
          <cell r="L6095">
            <v>238</v>
          </cell>
        </row>
        <row r="6096">
          <cell r="A6096" t="str">
            <v>6870EC9059A</v>
          </cell>
          <cell r="B6096" t="str">
            <v>PWB(PCB)</v>
          </cell>
          <cell r="C6096" t="str">
            <v>황명규</v>
          </cell>
          <cell r="D6096">
            <v>-16</v>
          </cell>
          <cell r="E6096">
            <v>16</v>
          </cell>
          <cell r="F6096">
            <v>0</v>
          </cell>
          <cell r="G6096">
            <v>0</v>
          </cell>
          <cell r="H6096">
            <v>0</v>
          </cell>
          <cell r="I6096">
            <v>0</v>
          </cell>
          <cell r="J6096">
            <v>0</v>
          </cell>
          <cell r="K6096">
            <v>0</v>
          </cell>
          <cell r="L6096">
            <v>0</v>
          </cell>
        </row>
        <row r="6097">
          <cell r="A6097" t="str">
            <v>6870EC9063A</v>
          </cell>
          <cell r="B6097" t="str">
            <v>PWB(PCB)</v>
          </cell>
          <cell r="C6097" t="str">
            <v>양영만</v>
          </cell>
          <cell r="D6097">
            <v>0</v>
          </cell>
          <cell r="E6097">
            <v>0</v>
          </cell>
          <cell r="F6097">
            <v>0</v>
          </cell>
          <cell r="G6097">
            <v>0</v>
          </cell>
          <cell r="H6097">
            <v>0</v>
          </cell>
          <cell r="I6097">
            <v>0</v>
          </cell>
          <cell r="J6097">
            <v>0</v>
          </cell>
          <cell r="K6097">
            <v>0</v>
          </cell>
          <cell r="L6097">
            <v>3006</v>
          </cell>
        </row>
        <row r="6098">
          <cell r="A6098" t="str">
            <v>6870EC9081A</v>
          </cell>
          <cell r="B6098" t="str">
            <v>PWB(PCB)</v>
          </cell>
          <cell r="C6098" t="str">
            <v>황명규</v>
          </cell>
          <cell r="D6098">
            <v>0</v>
          </cell>
          <cell r="E6098">
            <v>156</v>
          </cell>
          <cell r="F6098">
            <v>0</v>
          </cell>
          <cell r="G6098">
            <v>165</v>
          </cell>
          <cell r="H6098">
            <v>0</v>
          </cell>
          <cell r="I6098">
            <v>-9</v>
          </cell>
          <cell r="J6098">
            <v>-87</v>
          </cell>
          <cell r="K6098">
            <v>0</v>
          </cell>
          <cell r="L6098">
            <v>409</v>
          </cell>
        </row>
        <row r="6099">
          <cell r="A6099" t="str">
            <v>6870EC9081F</v>
          </cell>
          <cell r="B6099" t="str">
            <v>PWB(PCB)</v>
          </cell>
          <cell r="C6099" t="str">
            <v>황명규</v>
          </cell>
          <cell r="D6099">
            <v>0</v>
          </cell>
          <cell r="E6099">
            <v>365</v>
          </cell>
          <cell r="F6099">
            <v>0</v>
          </cell>
          <cell r="G6099">
            <v>805</v>
          </cell>
          <cell r="H6099">
            <v>0</v>
          </cell>
          <cell r="I6099">
            <v>-440</v>
          </cell>
          <cell r="J6099">
            <v>0</v>
          </cell>
          <cell r="K6099">
            <v>0</v>
          </cell>
          <cell r="L6099">
            <v>815</v>
          </cell>
        </row>
        <row r="6100">
          <cell r="A6100" t="str">
            <v>6870EC9082B</v>
          </cell>
          <cell r="B6100" t="str">
            <v>PWB(PCB)</v>
          </cell>
          <cell r="C6100" t="str">
            <v>황명규</v>
          </cell>
          <cell r="D6100">
            <v>-5</v>
          </cell>
          <cell r="E6100">
            <v>5</v>
          </cell>
          <cell r="F6100">
            <v>0</v>
          </cell>
          <cell r="G6100">
            <v>0</v>
          </cell>
          <cell r="H6100">
            <v>0</v>
          </cell>
          <cell r="I6100">
            <v>0</v>
          </cell>
          <cell r="J6100">
            <v>0</v>
          </cell>
          <cell r="K6100">
            <v>0</v>
          </cell>
          <cell r="L6100">
            <v>0</v>
          </cell>
        </row>
        <row r="6101">
          <cell r="A6101" t="str">
            <v>6870EC9083A</v>
          </cell>
          <cell r="B6101" t="str">
            <v>PWB(PCB)</v>
          </cell>
          <cell r="C6101" t="str">
            <v>양영만</v>
          </cell>
          <cell r="D6101">
            <v>-8463</v>
          </cell>
          <cell r="E6101">
            <v>0</v>
          </cell>
          <cell r="F6101">
            <v>0</v>
          </cell>
          <cell r="G6101">
            <v>0</v>
          </cell>
          <cell r="H6101">
            <v>0</v>
          </cell>
          <cell r="I6101">
            <v>-8463</v>
          </cell>
          <cell r="J6101">
            <v>-8463</v>
          </cell>
          <cell r="K6101">
            <v>0</v>
          </cell>
          <cell r="L6101">
            <v>847</v>
          </cell>
        </row>
        <row r="6102">
          <cell r="A6102" t="str">
            <v>6870EC9088B</v>
          </cell>
          <cell r="B6102" t="str">
            <v>PWB(PCB)</v>
          </cell>
          <cell r="C6102" t="str">
            <v>황명규</v>
          </cell>
          <cell r="D6102">
            <v>-2</v>
          </cell>
          <cell r="E6102">
            <v>0</v>
          </cell>
          <cell r="F6102">
            <v>0</v>
          </cell>
          <cell r="G6102">
            <v>0</v>
          </cell>
          <cell r="H6102">
            <v>0</v>
          </cell>
          <cell r="I6102">
            <v>-2</v>
          </cell>
          <cell r="J6102">
            <v>0</v>
          </cell>
          <cell r="K6102">
            <v>0</v>
          </cell>
          <cell r="L6102">
            <v>12871</v>
          </cell>
        </row>
        <row r="6103">
          <cell r="A6103" t="str">
            <v>6870EC9090A</v>
          </cell>
          <cell r="B6103" t="str">
            <v>PWB(PCB)</v>
          </cell>
          <cell r="C6103" t="str">
            <v>양영만</v>
          </cell>
          <cell r="D6103">
            <v>0</v>
          </cell>
          <cell r="E6103">
            <v>0</v>
          </cell>
          <cell r="F6103">
            <v>0</v>
          </cell>
          <cell r="G6103">
            <v>0</v>
          </cell>
          <cell r="H6103">
            <v>0</v>
          </cell>
          <cell r="I6103">
            <v>0</v>
          </cell>
          <cell r="J6103">
            <v>0</v>
          </cell>
          <cell r="K6103">
            <v>0</v>
          </cell>
          <cell r="L6103">
            <v>12</v>
          </cell>
        </row>
        <row r="6104">
          <cell r="A6104" t="str">
            <v>6870EC9091A</v>
          </cell>
          <cell r="B6104" t="str">
            <v>PWB(PCB)</v>
          </cell>
          <cell r="C6104" t="str">
            <v>황명규</v>
          </cell>
          <cell r="D6104">
            <v>-10</v>
          </cell>
          <cell r="E6104">
            <v>10</v>
          </cell>
          <cell r="F6104">
            <v>0</v>
          </cell>
          <cell r="G6104">
            <v>0</v>
          </cell>
          <cell r="H6104">
            <v>0</v>
          </cell>
          <cell r="I6104">
            <v>0</v>
          </cell>
          <cell r="J6104">
            <v>0</v>
          </cell>
          <cell r="K6104">
            <v>0</v>
          </cell>
          <cell r="L6104">
            <v>15</v>
          </cell>
        </row>
        <row r="6105">
          <cell r="A6105" t="str">
            <v>6870EC9092A</v>
          </cell>
          <cell r="B6105" t="str">
            <v>PWB(PCB)</v>
          </cell>
          <cell r="C6105" t="str">
            <v>황명규</v>
          </cell>
          <cell r="D6105">
            <v>-22</v>
          </cell>
          <cell r="E6105">
            <v>0</v>
          </cell>
          <cell r="F6105">
            <v>0</v>
          </cell>
          <cell r="G6105">
            <v>0</v>
          </cell>
          <cell r="H6105">
            <v>0</v>
          </cell>
          <cell r="I6105">
            <v>0</v>
          </cell>
          <cell r="J6105">
            <v>-13</v>
          </cell>
          <cell r="K6105">
            <v>0</v>
          </cell>
          <cell r="L6105">
            <v>193</v>
          </cell>
        </row>
        <row r="6106">
          <cell r="A6106" t="str">
            <v>6870EC9118A</v>
          </cell>
          <cell r="B6106" t="str">
            <v>PWB(PCB)</v>
          </cell>
          <cell r="C6106" t="str">
            <v>황명규</v>
          </cell>
          <cell r="D6106">
            <v>0</v>
          </cell>
          <cell r="E6106">
            <v>422</v>
          </cell>
          <cell r="F6106">
            <v>0</v>
          </cell>
          <cell r="G6106">
            <v>422</v>
          </cell>
          <cell r="H6106">
            <v>0</v>
          </cell>
          <cell r="I6106">
            <v>0</v>
          </cell>
          <cell r="J6106">
            <v>0</v>
          </cell>
          <cell r="K6106">
            <v>0</v>
          </cell>
          <cell r="L6106">
            <v>428</v>
          </cell>
        </row>
        <row r="6107">
          <cell r="A6107" t="str">
            <v>6870EC9121B</v>
          </cell>
          <cell r="B6107" t="str">
            <v>PWB(PCB)</v>
          </cell>
          <cell r="C6107" t="str">
            <v>황명규</v>
          </cell>
          <cell r="D6107">
            <v>0</v>
          </cell>
          <cell r="E6107">
            <v>0</v>
          </cell>
          <cell r="F6107">
            <v>0</v>
          </cell>
          <cell r="G6107">
            <v>0</v>
          </cell>
          <cell r="H6107">
            <v>0</v>
          </cell>
          <cell r="I6107">
            <v>0</v>
          </cell>
          <cell r="J6107">
            <v>0</v>
          </cell>
          <cell r="K6107">
            <v>0</v>
          </cell>
          <cell r="L6107">
            <v>2810</v>
          </cell>
        </row>
        <row r="6108">
          <cell r="A6108" t="str">
            <v>6870EC9125A</v>
          </cell>
          <cell r="B6108" t="str">
            <v>PWB(PCB)</v>
          </cell>
          <cell r="C6108" t="str">
            <v>황명규</v>
          </cell>
          <cell r="D6108">
            <v>0</v>
          </cell>
          <cell r="E6108">
            <v>4428</v>
          </cell>
          <cell r="F6108">
            <v>0</v>
          </cell>
          <cell r="G6108">
            <v>4517</v>
          </cell>
          <cell r="H6108">
            <v>0</v>
          </cell>
          <cell r="I6108">
            <v>-89</v>
          </cell>
          <cell r="J6108">
            <v>-2</v>
          </cell>
          <cell r="K6108">
            <v>0</v>
          </cell>
          <cell r="L6108">
            <v>6626</v>
          </cell>
        </row>
        <row r="6109">
          <cell r="A6109" t="str">
            <v>6870EC9125B</v>
          </cell>
          <cell r="B6109" t="str">
            <v>PWB(PCB)</v>
          </cell>
          <cell r="C6109" t="str">
            <v>황명규</v>
          </cell>
          <cell r="D6109">
            <v>0</v>
          </cell>
          <cell r="E6109">
            <v>178</v>
          </cell>
          <cell r="F6109">
            <v>0</v>
          </cell>
          <cell r="G6109">
            <v>178</v>
          </cell>
          <cell r="H6109">
            <v>0</v>
          </cell>
          <cell r="I6109">
            <v>0</v>
          </cell>
          <cell r="J6109">
            <v>0</v>
          </cell>
          <cell r="K6109">
            <v>0</v>
          </cell>
          <cell r="L6109">
            <v>333</v>
          </cell>
        </row>
        <row r="6110">
          <cell r="A6110" t="str">
            <v>6870EC9125C</v>
          </cell>
          <cell r="B6110" t="str">
            <v>PWB(PCB)</v>
          </cell>
          <cell r="C6110" t="str">
            <v>황명규</v>
          </cell>
          <cell r="D6110">
            <v>0</v>
          </cell>
          <cell r="E6110">
            <v>0</v>
          </cell>
          <cell r="F6110">
            <v>0</v>
          </cell>
          <cell r="G6110">
            <v>150</v>
          </cell>
          <cell r="H6110">
            <v>0</v>
          </cell>
          <cell r="I6110">
            <v>-150</v>
          </cell>
          <cell r="J6110">
            <v>0</v>
          </cell>
          <cell r="K6110">
            <v>0</v>
          </cell>
          <cell r="L6110">
            <v>303</v>
          </cell>
        </row>
        <row r="6111">
          <cell r="A6111" t="str">
            <v>6870EC9126B</v>
          </cell>
          <cell r="B6111" t="str">
            <v>PWB(PCB)</v>
          </cell>
          <cell r="C6111" t="str">
            <v>황명규</v>
          </cell>
          <cell r="D6111">
            <v>0</v>
          </cell>
          <cell r="E6111">
            <v>173</v>
          </cell>
          <cell r="F6111">
            <v>0</v>
          </cell>
          <cell r="G6111">
            <v>173</v>
          </cell>
          <cell r="H6111">
            <v>0</v>
          </cell>
          <cell r="I6111">
            <v>0</v>
          </cell>
          <cell r="J6111">
            <v>0</v>
          </cell>
          <cell r="K6111">
            <v>0</v>
          </cell>
          <cell r="L6111">
            <v>260</v>
          </cell>
        </row>
        <row r="6112">
          <cell r="A6112" t="str">
            <v>6870EC9126C</v>
          </cell>
          <cell r="B6112" t="str">
            <v>PWB(PCB)</v>
          </cell>
          <cell r="C6112" t="str">
            <v>황명규</v>
          </cell>
          <cell r="D6112">
            <v>0</v>
          </cell>
          <cell r="E6112">
            <v>0</v>
          </cell>
          <cell r="F6112">
            <v>0</v>
          </cell>
          <cell r="G6112">
            <v>150</v>
          </cell>
          <cell r="H6112">
            <v>0</v>
          </cell>
          <cell r="I6112">
            <v>-150</v>
          </cell>
          <cell r="J6112">
            <v>0</v>
          </cell>
          <cell r="K6112">
            <v>0</v>
          </cell>
          <cell r="L6112">
            <v>300</v>
          </cell>
        </row>
        <row r="6113">
          <cell r="A6113" t="str">
            <v>6870EC9147B</v>
          </cell>
          <cell r="B6113" t="str">
            <v>PWB(PCB)</v>
          </cell>
          <cell r="C6113" t="str">
            <v>황명규</v>
          </cell>
          <cell r="D6113">
            <v>0</v>
          </cell>
          <cell r="E6113">
            <v>31320</v>
          </cell>
          <cell r="F6113">
            <v>0</v>
          </cell>
          <cell r="G6113">
            <v>27787</v>
          </cell>
          <cell r="H6113">
            <v>0</v>
          </cell>
          <cell r="I6113">
            <v>3533</v>
          </cell>
          <cell r="J6113">
            <v>2253</v>
          </cell>
          <cell r="K6113">
            <v>0</v>
          </cell>
          <cell r="L6113">
            <v>52899</v>
          </cell>
        </row>
        <row r="6114">
          <cell r="A6114" t="str">
            <v>6870EC9150A</v>
          </cell>
          <cell r="B6114" t="str">
            <v>PWB(PCB)</v>
          </cell>
          <cell r="C6114" t="str">
            <v>황명규</v>
          </cell>
          <cell r="D6114">
            <v>0</v>
          </cell>
          <cell r="E6114">
            <v>812</v>
          </cell>
          <cell r="F6114">
            <v>0</v>
          </cell>
          <cell r="G6114">
            <v>1628</v>
          </cell>
          <cell r="H6114">
            <v>0</v>
          </cell>
          <cell r="I6114">
            <v>-816</v>
          </cell>
          <cell r="J6114">
            <v>0</v>
          </cell>
          <cell r="K6114">
            <v>0</v>
          </cell>
          <cell r="L6114">
            <v>5407</v>
          </cell>
        </row>
        <row r="6115">
          <cell r="A6115" t="str">
            <v>6870EC9151A</v>
          </cell>
          <cell r="B6115" t="str">
            <v>PWB(PCB)</v>
          </cell>
          <cell r="C6115" t="str">
            <v>황명규</v>
          </cell>
          <cell r="D6115">
            <v>0</v>
          </cell>
          <cell r="E6115">
            <v>0</v>
          </cell>
          <cell r="F6115">
            <v>0</v>
          </cell>
          <cell r="G6115">
            <v>816</v>
          </cell>
          <cell r="H6115">
            <v>0</v>
          </cell>
          <cell r="I6115">
            <v>-816</v>
          </cell>
          <cell r="J6115">
            <v>-516</v>
          </cell>
          <cell r="K6115">
            <v>0</v>
          </cell>
          <cell r="L6115">
            <v>2244</v>
          </cell>
        </row>
        <row r="6116">
          <cell r="A6116" t="str">
            <v>6870EC9161A</v>
          </cell>
          <cell r="B6116" t="str">
            <v>PWB(PCB)</v>
          </cell>
          <cell r="C6116" t="str">
            <v>황명규</v>
          </cell>
          <cell r="D6116">
            <v>0</v>
          </cell>
          <cell r="E6116">
            <v>10</v>
          </cell>
          <cell r="F6116">
            <v>0</v>
          </cell>
          <cell r="G6116">
            <v>20</v>
          </cell>
          <cell r="H6116">
            <v>0</v>
          </cell>
          <cell r="I6116">
            <v>-10</v>
          </cell>
          <cell r="J6116">
            <v>0</v>
          </cell>
          <cell r="K6116">
            <v>0</v>
          </cell>
          <cell r="L6116">
            <v>291</v>
          </cell>
        </row>
        <row r="6117">
          <cell r="A6117" t="str">
            <v>6870EC9164A</v>
          </cell>
          <cell r="B6117" t="str">
            <v>PWB(PCB)</v>
          </cell>
          <cell r="C6117" t="str">
            <v>황명규</v>
          </cell>
          <cell r="D6117">
            <v>0</v>
          </cell>
          <cell r="E6117">
            <v>2896</v>
          </cell>
          <cell r="F6117">
            <v>0</v>
          </cell>
          <cell r="G6117">
            <v>3010</v>
          </cell>
          <cell r="H6117">
            <v>0</v>
          </cell>
          <cell r="I6117">
            <v>-114</v>
          </cell>
          <cell r="J6117">
            <v>-8</v>
          </cell>
          <cell r="K6117">
            <v>0</v>
          </cell>
          <cell r="L6117">
            <v>3629</v>
          </cell>
        </row>
        <row r="6118">
          <cell r="A6118" t="str">
            <v>6870EC9165A</v>
          </cell>
          <cell r="B6118" t="str">
            <v>PWB(PCB)</v>
          </cell>
          <cell r="C6118" t="str">
            <v>황명규</v>
          </cell>
          <cell r="D6118">
            <v>0</v>
          </cell>
          <cell r="E6118">
            <v>2790</v>
          </cell>
          <cell r="F6118">
            <v>0</v>
          </cell>
          <cell r="G6118">
            <v>2815</v>
          </cell>
          <cell r="H6118">
            <v>0</v>
          </cell>
          <cell r="I6118">
            <v>-25</v>
          </cell>
          <cell r="J6118">
            <v>-130</v>
          </cell>
          <cell r="K6118">
            <v>0</v>
          </cell>
          <cell r="L6118">
            <v>3334</v>
          </cell>
        </row>
        <row r="6119">
          <cell r="A6119" t="str">
            <v>6870EC9177A</v>
          </cell>
          <cell r="B6119" t="str">
            <v>PWB(PCB)</v>
          </cell>
          <cell r="C6119" t="str">
            <v>황명규</v>
          </cell>
          <cell r="D6119">
            <v>0</v>
          </cell>
          <cell r="E6119">
            <v>4152</v>
          </cell>
          <cell r="F6119">
            <v>0</v>
          </cell>
          <cell r="G6119">
            <v>4162</v>
          </cell>
          <cell r="H6119">
            <v>0</v>
          </cell>
          <cell r="I6119">
            <v>-10</v>
          </cell>
          <cell r="J6119">
            <v>0</v>
          </cell>
          <cell r="K6119">
            <v>0</v>
          </cell>
          <cell r="L6119">
            <v>4206</v>
          </cell>
        </row>
        <row r="6120">
          <cell r="A6120" t="str">
            <v>6870EC9201A</v>
          </cell>
          <cell r="B6120" t="str">
            <v>PWB(PCB)</v>
          </cell>
          <cell r="C6120" t="str">
            <v>황명규</v>
          </cell>
          <cell r="D6120">
            <v>0</v>
          </cell>
          <cell r="E6120">
            <v>340</v>
          </cell>
          <cell r="F6120">
            <v>0</v>
          </cell>
          <cell r="G6120">
            <v>340</v>
          </cell>
          <cell r="H6120">
            <v>0</v>
          </cell>
          <cell r="I6120">
            <v>0</v>
          </cell>
          <cell r="J6120">
            <v>0</v>
          </cell>
          <cell r="K6120">
            <v>0</v>
          </cell>
          <cell r="L6120">
            <v>645</v>
          </cell>
        </row>
        <row r="6121">
          <cell r="A6121" t="str">
            <v>6870EC9220A</v>
          </cell>
          <cell r="B6121" t="str">
            <v>PWB(PCB)</v>
          </cell>
          <cell r="C6121" t="str">
            <v>황명규</v>
          </cell>
          <cell r="D6121">
            <v>0</v>
          </cell>
          <cell r="E6121">
            <v>80</v>
          </cell>
          <cell r="F6121">
            <v>0</v>
          </cell>
          <cell r="G6121">
            <v>82</v>
          </cell>
          <cell r="H6121">
            <v>0</v>
          </cell>
          <cell r="I6121">
            <v>-2</v>
          </cell>
          <cell r="J6121">
            <v>0</v>
          </cell>
          <cell r="K6121">
            <v>0</v>
          </cell>
          <cell r="L6121">
            <v>657</v>
          </cell>
        </row>
        <row r="6122">
          <cell r="A6122" t="str">
            <v>6870EC9225A</v>
          </cell>
          <cell r="B6122" t="str">
            <v>PWB(PCB)</v>
          </cell>
          <cell r="C6122" t="str">
            <v>황명규</v>
          </cell>
          <cell r="D6122">
            <v>0</v>
          </cell>
          <cell r="E6122">
            <v>3898</v>
          </cell>
          <cell r="F6122">
            <v>0</v>
          </cell>
          <cell r="G6122">
            <v>4053</v>
          </cell>
          <cell r="H6122">
            <v>0</v>
          </cell>
          <cell r="I6122">
            <v>-155</v>
          </cell>
          <cell r="J6122">
            <v>0</v>
          </cell>
          <cell r="K6122">
            <v>0</v>
          </cell>
          <cell r="L6122">
            <v>5613</v>
          </cell>
        </row>
        <row r="6123">
          <cell r="A6123" t="str">
            <v>6870EC9238A</v>
          </cell>
          <cell r="B6123" t="str">
            <v>PWB(PCB)</v>
          </cell>
          <cell r="C6123" t="str">
            <v>황명규</v>
          </cell>
          <cell r="D6123">
            <v>0</v>
          </cell>
          <cell r="E6123">
            <v>600</v>
          </cell>
          <cell r="F6123">
            <v>0</v>
          </cell>
          <cell r="G6123">
            <v>600</v>
          </cell>
          <cell r="H6123">
            <v>0</v>
          </cell>
          <cell r="I6123">
            <v>0</v>
          </cell>
          <cell r="J6123">
            <v>0</v>
          </cell>
          <cell r="K6123">
            <v>0</v>
          </cell>
          <cell r="L6123">
            <v>759</v>
          </cell>
        </row>
        <row r="6124">
          <cell r="A6124" t="str">
            <v>6870EC9239A</v>
          </cell>
          <cell r="B6124" t="str">
            <v>PWB(PCB)</v>
          </cell>
          <cell r="C6124" t="str">
            <v>황명규</v>
          </cell>
          <cell r="D6124">
            <v>0</v>
          </cell>
          <cell r="E6124">
            <v>604</v>
          </cell>
          <cell r="F6124">
            <v>0</v>
          </cell>
          <cell r="G6124">
            <v>612</v>
          </cell>
          <cell r="H6124">
            <v>0</v>
          </cell>
          <cell r="I6124">
            <v>-8</v>
          </cell>
          <cell r="J6124">
            <v>0</v>
          </cell>
          <cell r="K6124">
            <v>0</v>
          </cell>
          <cell r="L6124">
            <v>762</v>
          </cell>
        </row>
        <row r="6125">
          <cell r="A6125" t="str">
            <v>6870FC9102C</v>
          </cell>
          <cell r="B6125" t="str">
            <v>PWB(PCB)</v>
          </cell>
          <cell r="C6125" t="str">
            <v>황명규</v>
          </cell>
          <cell r="D6125">
            <v>0</v>
          </cell>
          <cell r="E6125">
            <v>24</v>
          </cell>
          <cell r="F6125">
            <v>0</v>
          </cell>
          <cell r="G6125">
            <v>24</v>
          </cell>
          <cell r="H6125">
            <v>0</v>
          </cell>
          <cell r="I6125">
            <v>0</v>
          </cell>
          <cell r="J6125">
            <v>0</v>
          </cell>
          <cell r="K6125">
            <v>0</v>
          </cell>
          <cell r="L6125">
            <v>50</v>
          </cell>
        </row>
        <row r="6126">
          <cell r="A6126" t="str">
            <v>6870FC9127B</v>
          </cell>
          <cell r="B6126" t="str">
            <v>PWB(PCB)</v>
          </cell>
          <cell r="C6126" t="str">
            <v>황명규</v>
          </cell>
          <cell r="D6126">
            <v>0</v>
          </cell>
          <cell r="E6126">
            <v>0</v>
          </cell>
          <cell r="F6126">
            <v>0</v>
          </cell>
          <cell r="G6126">
            <v>0</v>
          </cell>
          <cell r="H6126">
            <v>0</v>
          </cell>
          <cell r="I6126">
            <v>0</v>
          </cell>
          <cell r="J6126">
            <v>-2</v>
          </cell>
          <cell r="K6126">
            <v>0</v>
          </cell>
          <cell r="L6126">
            <v>22</v>
          </cell>
        </row>
        <row r="6127">
          <cell r="A6127" t="str">
            <v>6870FC9127D</v>
          </cell>
          <cell r="B6127" t="str">
            <v>PWB(PCB)</v>
          </cell>
          <cell r="C6127" t="str">
            <v>직송</v>
          </cell>
          <cell r="D6127">
            <v>-50</v>
          </cell>
          <cell r="E6127">
            <v>0</v>
          </cell>
          <cell r="F6127">
            <v>0</v>
          </cell>
          <cell r="G6127">
            <v>0</v>
          </cell>
          <cell r="H6127">
            <v>0</v>
          </cell>
          <cell r="I6127">
            <v>-50</v>
          </cell>
          <cell r="J6127">
            <v>-50</v>
          </cell>
          <cell r="K6127">
            <v>0</v>
          </cell>
          <cell r="L6127">
            <v>38</v>
          </cell>
        </row>
        <row r="6128">
          <cell r="A6128" t="str">
            <v>6870FC9155A</v>
          </cell>
          <cell r="B6128" t="str">
            <v>PWB(PCB)</v>
          </cell>
          <cell r="C6128" t="str">
            <v>직송</v>
          </cell>
          <cell r="D6128">
            <v>-5</v>
          </cell>
          <cell r="E6128">
            <v>0</v>
          </cell>
          <cell r="F6128">
            <v>0</v>
          </cell>
          <cell r="G6128">
            <v>0</v>
          </cell>
          <cell r="H6128">
            <v>0</v>
          </cell>
          <cell r="I6128">
            <v>-5</v>
          </cell>
          <cell r="J6128">
            <v>-5</v>
          </cell>
          <cell r="K6128">
            <v>0</v>
          </cell>
          <cell r="L6128">
            <v>0</v>
          </cell>
        </row>
        <row r="6129">
          <cell r="A6129" t="str">
            <v>6870FC9156A</v>
          </cell>
          <cell r="B6129" t="str">
            <v>PWB(PCB)</v>
          </cell>
          <cell r="C6129" t="str">
            <v>직송</v>
          </cell>
          <cell r="D6129">
            <v>-5</v>
          </cell>
          <cell r="E6129">
            <v>0</v>
          </cell>
          <cell r="F6129">
            <v>0</v>
          </cell>
          <cell r="G6129">
            <v>0</v>
          </cell>
          <cell r="H6129">
            <v>0</v>
          </cell>
          <cell r="I6129">
            <v>-5</v>
          </cell>
          <cell r="J6129">
            <v>-5</v>
          </cell>
          <cell r="K6129">
            <v>0</v>
          </cell>
          <cell r="L6129">
            <v>0</v>
          </cell>
        </row>
        <row r="6130">
          <cell r="A6130" t="str">
            <v>6871EA1012A</v>
          </cell>
          <cell r="B6130" t="str">
            <v>PWB(PCB) ASSEMBLY,MAIN</v>
          </cell>
          <cell r="D6130">
            <v>0</v>
          </cell>
          <cell r="E6130">
            <v>10</v>
          </cell>
          <cell r="F6130">
            <v>0</v>
          </cell>
          <cell r="G6130">
            <v>0</v>
          </cell>
          <cell r="H6130">
            <v>10</v>
          </cell>
          <cell r="I6130">
            <v>0</v>
          </cell>
          <cell r="J6130">
            <v>0</v>
          </cell>
          <cell r="K6130">
            <v>0</v>
          </cell>
          <cell r="L6130">
            <v>0</v>
          </cell>
        </row>
        <row r="6131">
          <cell r="A6131" t="str">
            <v>6871EA1015A</v>
          </cell>
          <cell r="B6131" t="str">
            <v>PWB(PCB) ASSEMBLY,MAIN</v>
          </cell>
          <cell r="C6131" t="str">
            <v>직송</v>
          </cell>
          <cell r="D6131">
            <v>10</v>
          </cell>
          <cell r="E6131">
            <v>510</v>
          </cell>
          <cell r="F6131">
            <v>0</v>
          </cell>
          <cell r="G6131">
            <v>0</v>
          </cell>
          <cell r="H6131">
            <v>0</v>
          </cell>
          <cell r="I6131">
            <v>520</v>
          </cell>
          <cell r="J6131">
            <v>520</v>
          </cell>
          <cell r="K6131">
            <v>15</v>
          </cell>
          <cell r="L6131">
            <v>500</v>
          </cell>
        </row>
        <row r="6132">
          <cell r="A6132" t="str">
            <v>6871EA1015B</v>
          </cell>
          <cell r="B6132" t="str">
            <v>PWB(PCB) ASSEMBLY,MAIN</v>
          </cell>
          <cell r="D6132">
            <v>0</v>
          </cell>
          <cell r="E6132">
            <v>0</v>
          </cell>
          <cell r="F6132">
            <v>0</v>
          </cell>
          <cell r="G6132">
            <v>0</v>
          </cell>
          <cell r="H6132">
            <v>0</v>
          </cell>
          <cell r="I6132">
            <v>0</v>
          </cell>
          <cell r="J6132">
            <v>0</v>
          </cell>
          <cell r="K6132">
            <v>0</v>
          </cell>
          <cell r="L6132">
            <v>612</v>
          </cell>
        </row>
        <row r="6133">
          <cell r="A6133" t="str">
            <v>6871EA1015C</v>
          </cell>
          <cell r="B6133" t="str">
            <v>PWB(PCB) ASSEMBLY,MAIN</v>
          </cell>
          <cell r="D6133">
            <v>0</v>
          </cell>
          <cell r="E6133">
            <v>1118</v>
          </cell>
          <cell r="F6133">
            <v>0</v>
          </cell>
          <cell r="G6133">
            <v>0</v>
          </cell>
          <cell r="H6133">
            <v>714</v>
          </cell>
          <cell r="I6133">
            <v>404</v>
          </cell>
          <cell r="J6133">
            <v>404</v>
          </cell>
          <cell r="K6133">
            <v>0</v>
          </cell>
          <cell r="L6133">
            <v>1326</v>
          </cell>
        </row>
        <row r="6134">
          <cell r="A6134" t="str">
            <v>6871EA1016A</v>
          </cell>
          <cell r="B6134" t="str">
            <v>PWB(PCB) ASSEMBLY,MAIN</v>
          </cell>
          <cell r="C6134" t="str">
            <v>직송</v>
          </cell>
          <cell r="D6134">
            <v>19</v>
          </cell>
          <cell r="E6134">
            <v>0</v>
          </cell>
          <cell r="F6134">
            <v>0</v>
          </cell>
          <cell r="G6134">
            <v>0</v>
          </cell>
          <cell r="H6134">
            <v>0</v>
          </cell>
          <cell r="I6134">
            <v>19</v>
          </cell>
          <cell r="J6134">
            <v>19</v>
          </cell>
          <cell r="K6134">
            <v>3</v>
          </cell>
          <cell r="L6134">
            <v>0</v>
          </cell>
        </row>
        <row r="6135">
          <cell r="A6135" t="str">
            <v>6871EA2001A</v>
          </cell>
          <cell r="B6135" t="str">
            <v>PWB(PCB) ASSEMBLY,DISPLAY</v>
          </cell>
          <cell r="D6135">
            <v>0</v>
          </cell>
          <cell r="E6135">
            <v>816</v>
          </cell>
          <cell r="F6135">
            <v>0</v>
          </cell>
          <cell r="G6135">
            <v>0</v>
          </cell>
          <cell r="H6135">
            <v>0</v>
          </cell>
          <cell r="I6135">
            <v>816</v>
          </cell>
          <cell r="J6135">
            <v>816</v>
          </cell>
          <cell r="K6135">
            <v>14</v>
          </cell>
          <cell r="L6135">
            <v>500</v>
          </cell>
        </row>
        <row r="6136">
          <cell r="A6136" t="str">
            <v>6871EA2004A</v>
          </cell>
          <cell r="B6136" t="str">
            <v>PWB(PCB) ASSEMBLY,DISPLAY</v>
          </cell>
          <cell r="C6136" t="str">
            <v>직송</v>
          </cell>
          <cell r="D6136">
            <v>69</v>
          </cell>
          <cell r="E6136">
            <v>0</v>
          </cell>
          <cell r="F6136">
            <v>0</v>
          </cell>
          <cell r="G6136">
            <v>0</v>
          </cell>
          <cell r="H6136">
            <v>0</v>
          </cell>
          <cell r="I6136">
            <v>69</v>
          </cell>
          <cell r="J6136">
            <v>69</v>
          </cell>
          <cell r="K6136">
            <v>7</v>
          </cell>
          <cell r="L6136">
            <v>0</v>
          </cell>
        </row>
        <row r="6137">
          <cell r="A6137" t="str">
            <v>6871EA2005A</v>
          </cell>
          <cell r="B6137" t="str">
            <v>PWB(PCB) ASSEMBLY,DISPLAY</v>
          </cell>
          <cell r="D6137">
            <v>0</v>
          </cell>
          <cell r="E6137">
            <v>10</v>
          </cell>
          <cell r="F6137">
            <v>0</v>
          </cell>
          <cell r="G6137">
            <v>0</v>
          </cell>
          <cell r="H6137">
            <v>10</v>
          </cell>
          <cell r="I6137">
            <v>0</v>
          </cell>
          <cell r="J6137">
            <v>0</v>
          </cell>
          <cell r="K6137">
            <v>0</v>
          </cell>
          <cell r="L6137">
            <v>0</v>
          </cell>
        </row>
        <row r="6138">
          <cell r="A6138" t="str">
            <v>6871EA2005B</v>
          </cell>
          <cell r="B6138" t="str">
            <v>PWB(PCB) ASSEMBLY,DISPLAY</v>
          </cell>
          <cell r="D6138">
            <v>0</v>
          </cell>
          <cell r="E6138">
            <v>15</v>
          </cell>
          <cell r="F6138">
            <v>0</v>
          </cell>
          <cell r="G6138">
            <v>0</v>
          </cell>
          <cell r="H6138">
            <v>15</v>
          </cell>
          <cell r="I6138">
            <v>0</v>
          </cell>
          <cell r="J6138">
            <v>0</v>
          </cell>
          <cell r="K6138">
            <v>0</v>
          </cell>
          <cell r="L6138">
            <v>0</v>
          </cell>
        </row>
        <row r="6139">
          <cell r="A6139" t="str">
            <v>6871EC1002A</v>
          </cell>
          <cell r="B6139" t="str">
            <v>PWB(PCB) ASSEMBLY,MAIN</v>
          </cell>
          <cell r="C6139" t="str">
            <v>직송</v>
          </cell>
          <cell r="D6139">
            <v>0</v>
          </cell>
          <cell r="E6139">
            <v>39</v>
          </cell>
          <cell r="F6139">
            <v>0</v>
          </cell>
          <cell r="G6139">
            <v>0</v>
          </cell>
          <cell r="H6139">
            <v>39</v>
          </cell>
          <cell r="I6139">
            <v>0</v>
          </cell>
          <cell r="J6139">
            <v>0</v>
          </cell>
          <cell r="K6139">
            <v>0</v>
          </cell>
          <cell r="L6139">
            <v>0</v>
          </cell>
        </row>
        <row r="6140">
          <cell r="A6140" t="str">
            <v>6871EC1003C</v>
          </cell>
          <cell r="B6140" t="str">
            <v>PWB(PCB) ASSEMBLY,POWER</v>
          </cell>
          <cell r="C6140" t="str">
            <v>최경석</v>
          </cell>
          <cell r="D6140">
            <v>0</v>
          </cell>
          <cell r="E6140">
            <v>99</v>
          </cell>
          <cell r="F6140">
            <v>0</v>
          </cell>
          <cell r="G6140">
            <v>0</v>
          </cell>
          <cell r="H6140">
            <v>99</v>
          </cell>
          <cell r="I6140">
            <v>0</v>
          </cell>
          <cell r="J6140">
            <v>0</v>
          </cell>
          <cell r="K6140">
            <v>0</v>
          </cell>
          <cell r="L6140">
            <v>0</v>
          </cell>
        </row>
        <row r="6141">
          <cell r="A6141" t="str">
            <v>6871EC1004M</v>
          </cell>
          <cell r="B6141" t="str">
            <v>PWB(PCB) ASSEMBLY,MAIN</v>
          </cell>
          <cell r="C6141" t="str">
            <v>박요성</v>
          </cell>
          <cell r="D6141">
            <v>0</v>
          </cell>
          <cell r="E6141">
            <v>27</v>
          </cell>
          <cell r="F6141">
            <v>0</v>
          </cell>
          <cell r="G6141">
            <v>0</v>
          </cell>
          <cell r="H6141">
            <v>27</v>
          </cell>
          <cell r="I6141">
            <v>0</v>
          </cell>
          <cell r="J6141">
            <v>0</v>
          </cell>
          <cell r="K6141">
            <v>0</v>
          </cell>
          <cell r="L6141">
            <v>0</v>
          </cell>
        </row>
        <row r="6142">
          <cell r="A6142" t="str">
            <v>6871EC1004S</v>
          </cell>
          <cell r="B6142" t="str">
            <v>PWB(PCB) ASSEMBLY,MAIN</v>
          </cell>
          <cell r="C6142" t="str">
            <v>박요성</v>
          </cell>
          <cell r="D6142">
            <v>0</v>
          </cell>
          <cell r="E6142">
            <v>9</v>
          </cell>
          <cell r="F6142">
            <v>0</v>
          </cell>
          <cell r="G6142">
            <v>0</v>
          </cell>
          <cell r="H6142">
            <v>9</v>
          </cell>
          <cell r="I6142">
            <v>0</v>
          </cell>
          <cell r="J6142">
            <v>0</v>
          </cell>
          <cell r="K6142">
            <v>0</v>
          </cell>
          <cell r="L6142">
            <v>0</v>
          </cell>
        </row>
        <row r="6143">
          <cell r="A6143" t="str">
            <v>6871EC1006P</v>
          </cell>
          <cell r="B6143" t="str">
            <v>PWB(PCB) ASSEMBLY,MAIN</v>
          </cell>
          <cell r="C6143" t="str">
            <v>최경석</v>
          </cell>
          <cell r="D6143">
            <v>0</v>
          </cell>
          <cell r="E6143">
            <v>50</v>
          </cell>
          <cell r="F6143">
            <v>0</v>
          </cell>
          <cell r="G6143">
            <v>0</v>
          </cell>
          <cell r="H6143">
            <v>50</v>
          </cell>
          <cell r="I6143">
            <v>0</v>
          </cell>
          <cell r="J6143">
            <v>0</v>
          </cell>
          <cell r="K6143">
            <v>0</v>
          </cell>
          <cell r="L6143">
            <v>0</v>
          </cell>
        </row>
        <row r="6144">
          <cell r="A6144" t="str">
            <v>6871EC1006Q</v>
          </cell>
          <cell r="B6144" t="str">
            <v>PWB(PCB) ASSEMBLY,MAIN</v>
          </cell>
          <cell r="C6144" t="str">
            <v>최경석</v>
          </cell>
          <cell r="D6144">
            <v>0</v>
          </cell>
          <cell r="E6144">
            <v>45</v>
          </cell>
          <cell r="F6144">
            <v>0</v>
          </cell>
          <cell r="G6144">
            <v>0</v>
          </cell>
          <cell r="H6144">
            <v>45</v>
          </cell>
          <cell r="I6144">
            <v>0</v>
          </cell>
          <cell r="J6144">
            <v>0</v>
          </cell>
          <cell r="K6144">
            <v>0</v>
          </cell>
          <cell r="L6144">
            <v>0</v>
          </cell>
        </row>
        <row r="6145">
          <cell r="A6145" t="str">
            <v>6871EC1006R</v>
          </cell>
          <cell r="B6145" t="str">
            <v>PWB(PCB) ASSEMBLY,MAIN</v>
          </cell>
          <cell r="C6145" t="str">
            <v>최경석</v>
          </cell>
          <cell r="D6145">
            <v>0</v>
          </cell>
          <cell r="E6145">
            <v>17</v>
          </cell>
          <cell r="F6145">
            <v>0</v>
          </cell>
          <cell r="G6145">
            <v>0</v>
          </cell>
          <cell r="H6145">
            <v>17</v>
          </cell>
          <cell r="I6145">
            <v>0</v>
          </cell>
          <cell r="J6145">
            <v>0</v>
          </cell>
          <cell r="K6145">
            <v>0</v>
          </cell>
          <cell r="L6145">
            <v>0</v>
          </cell>
        </row>
        <row r="6146">
          <cell r="A6146" t="str">
            <v>6871EC1008E</v>
          </cell>
          <cell r="B6146" t="str">
            <v>PWB(PCB) ASSEMBLY,MAIN</v>
          </cell>
          <cell r="C6146" t="str">
            <v>직송</v>
          </cell>
          <cell r="D6146">
            <v>2</v>
          </cell>
          <cell r="E6146">
            <v>0</v>
          </cell>
          <cell r="F6146">
            <v>0</v>
          </cell>
          <cell r="G6146">
            <v>0</v>
          </cell>
          <cell r="H6146">
            <v>0</v>
          </cell>
          <cell r="I6146">
            <v>2</v>
          </cell>
          <cell r="J6146">
            <v>2</v>
          </cell>
          <cell r="K6146">
            <v>0</v>
          </cell>
          <cell r="L6146">
            <v>0</v>
          </cell>
        </row>
        <row r="6147">
          <cell r="A6147" t="str">
            <v>6871EC1011Y</v>
          </cell>
          <cell r="B6147" t="str">
            <v>PWB(PCB) ASSEMBLY,MAIN</v>
          </cell>
          <cell r="C6147" t="str">
            <v>직송</v>
          </cell>
          <cell r="D6147">
            <v>0</v>
          </cell>
          <cell r="E6147">
            <v>30</v>
          </cell>
          <cell r="F6147">
            <v>0</v>
          </cell>
          <cell r="G6147">
            <v>0</v>
          </cell>
          <cell r="H6147">
            <v>30</v>
          </cell>
          <cell r="I6147">
            <v>0</v>
          </cell>
          <cell r="J6147">
            <v>0</v>
          </cell>
          <cell r="K6147">
            <v>0</v>
          </cell>
          <cell r="L6147">
            <v>0</v>
          </cell>
        </row>
        <row r="6148">
          <cell r="A6148" t="str">
            <v>6871EC1014C</v>
          </cell>
          <cell r="B6148" t="str">
            <v>PWB(PCB) ASSEMBLY,MAIN</v>
          </cell>
          <cell r="C6148" t="str">
            <v>직송</v>
          </cell>
          <cell r="D6148">
            <v>0</v>
          </cell>
          <cell r="E6148">
            <v>50</v>
          </cell>
          <cell r="F6148">
            <v>0</v>
          </cell>
          <cell r="G6148">
            <v>0</v>
          </cell>
          <cell r="H6148">
            <v>50</v>
          </cell>
          <cell r="I6148">
            <v>0</v>
          </cell>
          <cell r="J6148">
            <v>0</v>
          </cell>
          <cell r="K6148">
            <v>0</v>
          </cell>
          <cell r="L6148">
            <v>0</v>
          </cell>
        </row>
        <row r="6149">
          <cell r="A6149" t="str">
            <v>6871EC1014E</v>
          </cell>
          <cell r="B6149" t="str">
            <v>PWB(PCB) ASSEMBLY,MAIN</v>
          </cell>
          <cell r="D6149">
            <v>0</v>
          </cell>
          <cell r="E6149">
            <v>59</v>
          </cell>
          <cell r="F6149">
            <v>0</v>
          </cell>
          <cell r="G6149">
            <v>0</v>
          </cell>
          <cell r="H6149">
            <v>59</v>
          </cell>
          <cell r="I6149">
            <v>0</v>
          </cell>
          <cell r="J6149">
            <v>0</v>
          </cell>
          <cell r="K6149">
            <v>0</v>
          </cell>
          <cell r="L6149">
            <v>0</v>
          </cell>
        </row>
        <row r="6150">
          <cell r="A6150" t="str">
            <v>6871EC1015C</v>
          </cell>
          <cell r="B6150" t="str">
            <v>PWB(PCB) ASSEMBLY,MAIN</v>
          </cell>
          <cell r="C6150" t="str">
            <v>송철현</v>
          </cell>
          <cell r="D6150">
            <v>0</v>
          </cell>
          <cell r="E6150">
            <v>0</v>
          </cell>
          <cell r="F6150">
            <v>0</v>
          </cell>
          <cell r="G6150">
            <v>0</v>
          </cell>
          <cell r="H6150">
            <v>408</v>
          </cell>
          <cell r="I6150">
            <v>-408</v>
          </cell>
          <cell r="J6150">
            <v>-408</v>
          </cell>
          <cell r="K6150">
            <v>0</v>
          </cell>
          <cell r="L6150">
            <v>0</v>
          </cell>
        </row>
        <row r="6151">
          <cell r="A6151" t="str">
            <v>6871EC1016E</v>
          </cell>
          <cell r="B6151" t="str">
            <v>PWB(PCB) ASSEMBLY,MAIN</v>
          </cell>
          <cell r="C6151" t="str">
            <v>직송</v>
          </cell>
          <cell r="D6151">
            <v>0</v>
          </cell>
          <cell r="E6151">
            <v>10</v>
          </cell>
          <cell r="F6151">
            <v>0</v>
          </cell>
          <cell r="G6151">
            <v>0</v>
          </cell>
          <cell r="H6151">
            <v>10</v>
          </cell>
          <cell r="I6151">
            <v>0</v>
          </cell>
          <cell r="J6151">
            <v>0</v>
          </cell>
          <cell r="K6151">
            <v>0</v>
          </cell>
          <cell r="L6151">
            <v>0</v>
          </cell>
        </row>
        <row r="6152">
          <cell r="A6152" t="str">
            <v>6871EC1020A</v>
          </cell>
          <cell r="B6152" t="str">
            <v>PWB(PCB) ASSEMBLY,MAIN</v>
          </cell>
          <cell r="C6152" t="str">
            <v>직송</v>
          </cell>
          <cell r="D6152">
            <v>0</v>
          </cell>
          <cell r="E6152">
            <v>100</v>
          </cell>
          <cell r="F6152">
            <v>0</v>
          </cell>
          <cell r="G6152">
            <v>0</v>
          </cell>
          <cell r="H6152">
            <v>100</v>
          </cell>
          <cell r="I6152">
            <v>0</v>
          </cell>
          <cell r="J6152">
            <v>0</v>
          </cell>
          <cell r="K6152">
            <v>30</v>
          </cell>
          <cell r="L6152">
            <v>0</v>
          </cell>
        </row>
        <row r="6153">
          <cell r="A6153" t="str">
            <v>6871EC1020K</v>
          </cell>
          <cell r="B6153" t="str">
            <v>PWB(PCB) ASSEMBLY,MAIN</v>
          </cell>
          <cell r="C6153" t="str">
            <v>직송</v>
          </cell>
          <cell r="D6153">
            <v>1</v>
          </cell>
          <cell r="E6153">
            <v>102</v>
          </cell>
          <cell r="F6153">
            <v>0</v>
          </cell>
          <cell r="G6153">
            <v>0</v>
          </cell>
          <cell r="H6153">
            <v>102</v>
          </cell>
          <cell r="I6153">
            <v>1</v>
          </cell>
          <cell r="J6153">
            <v>1</v>
          </cell>
          <cell r="K6153">
            <v>2</v>
          </cell>
          <cell r="L6153">
            <v>102</v>
          </cell>
        </row>
        <row r="6154">
          <cell r="A6154" t="str">
            <v>6871EC1020N</v>
          </cell>
          <cell r="B6154" t="str">
            <v>PWB(PCB) ASSEMBLY,MAIN</v>
          </cell>
          <cell r="C6154" t="str">
            <v>직송</v>
          </cell>
          <cell r="D6154">
            <v>0</v>
          </cell>
          <cell r="E6154">
            <v>30</v>
          </cell>
          <cell r="F6154">
            <v>0</v>
          </cell>
          <cell r="G6154">
            <v>0</v>
          </cell>
          <cell r="H6154">
            <v>30</v>
          </cell>
          <cell r="I6154">
            <v>0</v>
          </cell>
          <cell r="J6154">
            <v>0</v>
          </cell>
          <cell r="K6154">
            <v>3</v>
          </cell>
          <cell r="L6154">
            <v>0</v>
          </cell>
        </row>
        <row r="6155">
          <cell r="A6155" t="str">
            <v>6871EC1020P</v>
          </cell>
          <cell r="B6155" t="str">
            <v>PWB(PCB) ASSEMBLY,MAIN</v>
          </cell>
          <cell r="C6155" t="str">
            <v>직송</v>
          </cell>
          <cell r="D6155">
            <v>0</v>
          </cell>
          <cell r="E6155">
            <v>0</v>
          </cell>
          <cell r="F6155">
            <v>0</v>
          </cell>
          <cell r="G6155">
            <v>0</v>
          </cell>
          <cell r="H6155">
            <v>102</v>
          </cell>
          <cell r="I6155">
            <v>-102</v>
          </cell>
          <cell r="J6155">
            <v>-102</v>
          </cell>
          <cell r="K6155">
            <v>0</v>
          </cell>
          <cell r="L6155">
            <v>204</v>
          </cell>
        </row>
        <row r="6156">
          <cell r="A6156" t="str">
            <v>6871EC1020Q</v>
          </cell>
          <cell r="B6156" t="str">
            <v>PWB(PCB) ASSEMBLY,MAIN</v>
          </cell>
          <cell r="C6156" t="str">
            <v>직송</v>
          </cell>
          <cell r="D6156">
            <v>1</v>
          </cell>
          <cell r="E6156">
            <v>0</v>
          </cell>
          <cell r="F6156">
            <v>0</v>
          </cell>
          <cell r="G6156">
            <v>0</v>
          </cell>
          <cell r="H6156">
            <v>0</v>
          </cell>
          <cell r="I6156">
            <v>1</v>
          </cell>
          <cell r="J6156">
            <v>1</v>
          </cell>
          <cell r="K6156">
            <v>0</v>
          </cell>
          <cell r="L6156">
            <v>0</v>
          </cell>
        </row>
        <row r="6157">
          <cell r="A6157" t="str">
            <v>6871EC1020R</v>
          </cell>
          <cell r="B6157" t="str">
            <v>PWB(PCB) ASSEMBLY,MAIN</v>
          </cell>
          <cell r="C6157" t="str">
            <v>직송</v>
          </cell>
          <cell r="D6157">
            <v>1</v>
          </cell>
          <cell r="E6157">
            <v>154</v>
          </cell>
          <cell r="F6157">
            <v>0</v>
          </cell>
          <cell r="G6157">
            <v>0</v>
          </cell>
          <cell r="H6157">
            <v>153</v>
          </cell>
          <cell r="I6157">
            <v>2</v>
          </cell>
          <cell r="J6157">
            <v>2</v>
          </cell>
          <cell r="K6157">
            <v>0</v>
          </cell>
          <cell r="L6157">
            <v>204</v>
          </cell>
        </row>
        <row r="6158">
          <cell r="A6158" t="str">
            <v>6871EC1021J</v>
          </cell>
          <cell r="B6158" t="str">
            <v>PWB(PCB) ASSEMBLY,MAIN</v>
          </cell>
          <cell r="C6158" t="str">
            <v>직송</v>
          </cell>
          <cell r="D6158">
            <v>0</v>
          </cell>
          <cell r="E6158">
            <v>26</v>
          </cell>
          <cell r="F6158">
            <v>0</v>
          </cell>
          <cell r="G6158">
            <v>0</v>
          </cell>
          <cell r="H6158">
            <v>26</v>
          </cell>
          <cell r="I6158">
            <v>0</v>
          </cell>
          <cell r="J6158">
            <v>0</v>
          </cell>
          <cell r="K6158">
            <v>0</v>
          </cell>
          <cell r="L6158">
            <v>0</v>
          </cell>
        </row>
        <row r="6159">
          <cell r="A6159" t="str">
            <v>6871EC1023C</v>
          </cell>
          <cell r="B6159" t="str">
            <v>PWB(PCB) ASSEMBLY,MAIN</v>
          </cell>
          <cell r="C6159" t="str">
            <v>김보명</v>
          </cell>
          <cell r="D6159">
            <v>0</v>
          </cell>
          <cell r="E6159">
            <v>30</v>
          </cell>
          <cell r="F6159">
            <v>0</v>
          </cell>
          <cell r="G6159">
            <v>0</v>
          </cell>
          <cell r="H6159">
            <v>30</v>
          </cell>
          <cell r="I6159">
            <v>0</v>
          </cell>
          <cell r="J6159">
            <v>0</v>
          </cell>
          <cell r="K6159">
            <v>1</v>
          </cell>
          <cell r="L6159">
            <v>0</v>
          </cell>
        </row>
        <row r="6160">
          <cell r="A6160" t="str">
            <v>6871EC1033J</v>
          </cell>
          <cell r="B6160" t="str">
            <v>PWB(PCB) ASSEMBLY,MAIN</v>
          </cell>
          <cell r="C6160" t="str">
            <v>직송</v>
          </cell>
          <cell r="D6160">
            <v>0</v>
          </cell>
          <cell r="E6160">
            <v>40</v>
          </cell>
          <cell r="F6160">
            <v>0</v>
          </cell>
          <cell r="G6160">
            <v>0</v>
          </cell>
          <cell r="H6160">
            <v>40</v>
          </cell>
          <cell r="I6160">
            <v>0</v>
          </cell>
          <cell r="J6160">
            <v>0</v>
          </cell>
          <cell r="K6160">
            <v>0</v>
          </cell>
          <cell r="L6160">
            <v>0</v>
          </cell>
        </row>
        <row r="6161">
          <cell r="A6161" t="str">
            <v>6871EC1035M</v>
          </cell>
          <cell r="B6161" t="str">
            <v>PWB(PCB) ASSEMBLY,MAIN</v>
          </cell>
          <cell r="C6161" t="str">
            <v>박요성</v>
          </cell>
          <cell r="D6161">
            <v>0</v>
          </cell>
          <cell r="E6161">
            <v>10</v>
          </cell>
          <cell r="F6161">
            <v>0</v>
          </cell>
          <cell r="G6161">
            <v>0</v>
          </cell>
          <cell r="H6161">
            <v>10</v>
          </cell>
          <cell r="I6161">
            <v>0</v>
          </cell>
          <cell r="J6161">
            <v>0</v>
          </cell>
          <cell r="K6161">
            <v>0</v>
          </cell>
          <cell r="L6161">
            <v>0</v>
          </cell>
        </row>
        <row r="6162">
          <cell r="A6162" t="str">
            <v>6871EC1035S</v>
          </cell>
          <cell r="B6162" t="str">
            <v>PWB(PCB) ASSEMBLY,MAIN</v>
          </cell>
          <cell r="C6162" t="str">
            <v>박요성</v>
          </cell>
          <cell r="D6162">
            <v>2</v>
          </cell>
          <cell r="E6162">
            <v>3255</v>
          </cell>
          <cell r="F6162">
            <v>0</v>
          </cell>
          <cell r="G6162">
            <v>3252</v>
          </cell>
          <cell r="H6162">
            <v>5</v>
          </cell>
          <cell r="I6162">
            <v>0</v>
          </cell>
          <cell r="J6162">
            <v>0</v>
          </cell>
          <cell r="K6162">
            <v>0</v>
          </cell>
          <cell r="L6162">
            <v>4150</v>
          </cell>
        </row>
        <row r="6163">
          <cell r="A6163" t="str">
            <v>6871EC1038A</v>
          </cell>
          <cell r="B6163" t="str">
            <v>PWB(PCB) ASSEMBLY,MAIN</v>
          </cell>
          <cell r="C6163" t="str">
            <v>직송</v>
          </cell>
          <cell r="D6163">
            <v>0</v>
          </cell>
          <cell r="E6163">
            <v>27</v>
          </cell>
          <cell r="F6163">
            <v>0</v>
          </cell>
          <cell r="G6163">
            <v>0</v>
          </cell>
          <cell r="H6163">
            <v>27</v>
          </cell>
          <cell r="I6163">
            <v>0</v>
          </cell>
          <cell r="J6163">
            <v>0</v>
          </cell>
          <cell r="K6163">
            <v>2</v>
          </cell>
          <cell r="L6163">
            <v>0</v>
          </cell>
        </row>
        <row r="6164">
          <cell r="A6164" t="str">
            <v>6871EC1038B</v>
          </cell>
          <cell r="B6164" t="str">
            <v>PWB(PCB) ASSEMBLY,MAIN</v>
          </cell>
          <cell r="C6164" t="str">
            <v>직송</v>
          </cell>
          <cell r="D6164">
            <v>0</v>
          </cell>
          <cell r="E6164">
            <v>19</v>
          </cell>
          <cell r="F6164">
            <v>0</v>
          </cell>
          <cell r="G6164">
            <v>0</v>
          </cell>
          <cell r="H6164">
            <v>19</v>
          </cell>
          <cell r="I6164">
            <v>0</v>
          </cell>
          <cell r="J6164">
            <v>0</v>
          </cell>
          <cell r="K6164">
            <v>0</v>
          </cell>
          <cell r="L6164">
            <v>0</v>
          </cell>
        </row>
        <row r="6165">
          <cell r="A6165" t="str">
            <v>6871EC1038D</v>
          </cell>
          <cell r="B6165" t="str">
            <v>PWB(PCB) ASSEMBLY,MAIN</v>
          </cell>
          <cell r="C6165" t="str">
            <v>직송</v>
          </cell>
          <cell r="D6165">
            <v>0</v>
          </cell>
          <cell r="E6165">
            <v>15</v>
          </cell>
          <cell r="F6165">
            <v>0</v>
          </cell>
          <cell r="G6165">
            <v>0</v>
          </cell>
          <cell r="H6165">
            <v>15</v>
          </cell>
          <cell r="I6165">
            <v>0</v>
          </cell>
          <cell r="J6165">
            <v>0</v>
          </cell>
          <cell r="K6165">
            <v>0</v>
          </cell>
          <cell r="L6165">
            <v>0</v>
          </cell>
        </row>
        <row r="6166">
          <cell r="A6166" t="str">
            <v>6871EC1040L</v>
          </cell>
          <cell r="B6166" t="str">
            <v>PWB(PCB) ASSEMBLY,MAIN</v>
          </cell>
          <cell r="C6166" t="str">
            <v>직송</v>
          </cell>
          <cell r="D6166">
            <v>0</v>
          </cell>
          <cell r="E6166">
            <v>27</v>
          </cell>
          <cell r="F6166">
            <v>0</v>
          </cell>
          <cell r="G6166">
            <v>0</v>
          </cell>
          <cell r="H6166">
            <v>27</v>
          </cell>
          <cell r="I6166">
            <v>0</v>
          </cell>
          <cell r="J6166">
            <v>0</v>
          </cell>
          <cell r="K6166">
            <v>5</v>
          </cell>
          <cell r="L6166">
            <v>0</v>
          </cell>
        </row>
        <row r="6167">
          <cell r="A6167" t="str">
            <v>6871EC1040Q</v>
          </cell>
          <cell r="B6167" t="str">
            <v>PWB(PCB) ASSEMBLY,MAIN</v>
          </cell>
          <cell r="C6167" t="str">
            <v>직송</v>
          </cell>
          <cell r="D6167">
            <v>0</v>
          </cell>
          <cell r="E6167">
            <v>0</v>
          </cell>
          <cell r="F6167">
            <v>0</v>
          </cell>
          <cell r="G6167">
            <v>0</v>
          </cell>
          <cell r="H6167">
            <v>0</v>
          </cell>
          <cell r="I6167">
            <v>0</v>
          </cell>
          <cell r="J6167">
            <v>0</v>
          </cell>
          <cell r="K6167">
            <v>0</v>
          </cell>
          <cell r="L6167">
            <v>102</v>
          </cell>
        </row>
        <row r="6168">
          <cell r="A6168" t="str">
            <v>6871EC1040Z</v>
          </cell>
          <cell r="B6168" t="str">
            <v>PWB(PCB) ASSEMBLY,MAIN</v>
          </cell>
          <cell r="C6168" t="str">
            <v>직송</v>
          </cell>
          <cell r="D6168">
            <v>0</v>
          </cell>
          <cell r="E6168">
            <v>297</v>
          </cell>
          <cell r="F6168">
            <v>0</v>
          </cell>
          <cell r="G6168">
            <v>0</v>
          </cell>
          <cell r="H6168">
            <v>297</v>
          </cell>
          <cell r="I6168">
            <v>0</v>
          </cell>
          <cell r="J6168">
            <v>0</v>
          </cell>
          <cell r="K6168">
            <v>0</v>
          </cell>
          <cell r="L6168">
            <v>481</v>
          </cell>
        </row>
        <row r="6169">
          <cell r="A6169" t="str">
            <v>6871EC1044B</v>
          </cell>
          <cell r="B6169" t="str">
            <v>PWB(PCB) ASSEMBLY,MAIN</v>
          </cell>
          <cell r="C6169" t="str">
            <v>박요성</v>
          </cell>
          <cell r="D6169">
            <v>0</v>
          </cell>
          <cell r="E6169">
            <v>18</v>
          </cell>
          <cell r="F6169">
            <v>0</v>
          </cell>
          <cell r="G6169">
            <v>0</v>
          </cell>
          <cell r="H6169">
            <v>18</v>
          </cell>
          <cell r="I6169">
            <v>0</v>
          </cell>
          <cell r="J6169">
            <v>0</v>
          </cell>
          <cell r="K6169">
            <v>0</v>
          </cell>
          <cell r="L6169">
            <v>0</v>
          </cell>
        </row>
        <row r="6170">
          <cell r="A6170" t="str">
            <v>6871EC1044D</v>
          </cell>
          <cell r="B6170" t="str">
            <v>PWB(PCB) ASSEMBLY,MAIN</v>
          </cell>
          <cell r="C6170" t="str">
            <v>박요성</v>
          </cell>
          <cell r="D6170">
            <v>0</v>
          </cell>
          <cell r="E6170">
            <v>38</v>
          </cell>
          <cell r="F6170">
            <v>0</v>
          </cell>
          <cell r="G6170">
            <v>0</v>
          </cell>
          <cell r="H6170">
            <v>38</v>
          </cell>
          <cell r="I6170">
            <v>0</v>
          </cell>
          <cell r="J6170">
            <v>0</v>
          </cell>
          <cell r="K6170">
            <v>0</v>
          </cell>
          <cell r="L6170">
            <v>0</v>
          </cell>
        </row>
        <row r="6171">
          <cell r="A6171" t="str">
            <v>6871EC1044E</v>
          </cell>
          <cell r="B6171" t="str">
            <v>PWB(PCB) ASSEMBLY,MAIN</v>
          </cell>
          <cell r="C6171" t="str">
            <v>박요성</v>
          </cell>
          <cell r="D6171">
            <v>0</v>
          </cell>
          <cell r="E6171">
            <v>30</v>
          </cell>
          <cell r="F6171">
            <v>0</v>
          </cell>
          <cell r="G6171">
            <v>0</v>
          </cell>
          <cell r="H6171">
            <v>30</v>
          </cell>
          <cell r="I6171">
            <v>0</v>
          </cell>
          <cell r="J6171">
            <v>0</v>
          </cell>
          <cell r="K6171">
            <v>0</v>
          </cell>
          <cell r="L6171">
            <v>0</v>
          </cell>
        </row>
        <row r="6172">
          <cell r="A6172" t="str">
            <v>6871EC1044L</v>
          </cell>
          <cell r="B6172" t="str">
            <v>PWB(PCB) ASSEMBLY,MAIN</v>
          </cell>
          <cell r="C6172" t="str">
            <v>박요성</v>
          </cell>
          <cell r="D6172">
            <v>0</v>
          </cell>
          <cell r="E6172">
            <v>30</v>
          </cell>
          <cell r="F6172">
            <v>0</v>
          </cell>
          <cell r="G6172">
            <v>0</v>
          </cell>
          <cell r="H6172">
            <v>30</v>
          </cell>
          <cell r="I6172">
            <v>0</v>
          </cell>
          <cell r="J6172">
            <v>0</v>
          </cell>
          <cell r="K6172">
            <v>0</v>
          </cell>
          <cell r="L6172">
            <v>0</v>
          </cell>
        </row>
        <row r="6173">
          <cell r="A6173" t="str">
            <v>6871EC1045A</v>
          </cell>
          <cell r="B6173" t="str">
            <v>PWB(PCB) ASSEMBLY,MAIN</v>
          </cell>
          <cell r="C6173" t="str">
            <v>김보명</v>
          </cell>
          <cell r="D6173">
            <v>0</v>
          </cell>
          <cell r="E6173">
            <v>10</v>
          </cell>
          <cell r="F6173">
            <v>0</v>
          </cell>
          <cell r="G6173">
            <v>0</v>
          </cell>
          <cell r="H6173">
            <v>10</v>
          </cell>
          <cell r="I6173">
            <v>0</v>
          </cell>
          <cell r="J6173">
            <v>0</v>
          </cell>
          <cell r="K6173">
            <v>0</v>
          </cell>
          <cell r="L6173">
            <v>0</v>
          </cell>
        </row>
        <row r="6174">
          <cell r="A6174" t="str">
            <v>6871EC1045C</v>
          </cell>
          <cell r="B6174" t="str">
            <v>PWB(PCB) ASSEMBLY,MAIN</v>
          </cell>
          <cell r="C6174" t="str">
            <v>김보명</v>
          </cell>
          <cell r="D6174">
            <v>0</v>
          </cell>
          <cell r="E6174">
            <v>20</v>
          </cell>
          <cell r="F6174">
            <v>0</v>
          </cell>
          <cell r="G6174">
            <v>0</v>
          </cell>
          <cell r="H6174">
            <v>20</v>
          </cell>
          <cell r="I6174">
            <v>0</v>
          </cell>
          <cell r="J6174">
            <v>0</v>
          </cell>
          <cell r="K6174">
            <v>0</v>
          </cell>
          <cell r="L6174">
            <v>0</v>
          </cell>
        </row>
        <row r="6175">
          <cell r="A6175" t="str">
            <v>6871EC1045G</v>
          </cell>
          <cell r="B6175" t="str">
            <v>PWB(PCB) ASSEMBLY,MAIN</v>
          </cell>
          <cell r="C6175" t="str">
            <v>직송</v>
          </cell>
          <cell r="D6175">
            <v>0</v>
          </cell>
          <cell r="E6175">
            <v>520</v>
          </cell>
          <cell r="F6175">
            <v>0</v>
          </cell>
          <cell r="G6175">
            <v>512</v>
          </cell>
          <cell r="H6175">
            <v>0</v>
          </cell>
          <cell r="I6175">
            <v>8</v>
          </cell>
          <cell r="J6175">
            <v>8</v>
          </cell>
          <cell r="K6175">
            <v>0</v>
          </cell>
          <cell r="L6175">
            <v>0</v>
          </cell>
        </row>
        <row r="6176">
          <cell r="A6176" t="str">
            <v>6871EC1046A</v>
          </cell>
          <cell r="B6176" t="str">
            <v>PWB(PCB) ASSEMBLY,MAIN</v>
          </cell>
          <cell r="C6176" t="str">
            <v>직송</v>
          </cell>
          <cell r="D6176">
            <v>0</v>
          </cell>
          <cell r="E6176">
            <v>10</v>
          </cell>
          <cell r="F6176">
            <v>0</v>
          </cell>
          <cell r="G6176">
            <v>0</v>
          </cell>
          <cell r="H6176">
            <v>10</v>
          </cell>
          <cell r="I6176">
            <v>0</v>
          </cell>
          <cell r="J6176">
            <v>0</v>
          </cell>
          <cell r="K6176">
            <v>1</v>
          </cell>
          <cell r="L6176">
            <v>0</v>
          </cell>
        </row>
        <row r="6177">
          <cell r="A6177" t="str">
            <v>6871EC1046B</v>
          </cell>
          <cell r="B6177" t="str">
            <v>PWB(PCB) ASSEMBLY,MAIN</v>
          </cell>
          <cell r="C6177" t="str">
            <v>직송</v>
          </cell>
          <cell r="D6177">
            <v>0</v>
          </cell>
          <cell r="E6177">
            <v>44</v>
          </cell>
          <cell r="F6177">
            <v>0</v>
          </cell>
          <cell r="G6177">
            <v>0</v>
          </cell>
          <cell r="H6177">
            <v>44</v>
          </cell>
          <cell r="I6177">
            <v>0</v>
          </cell>
          <cell r="J6177">
            <v>0</v>
          </cell>
          <cell r="K6177">
            <v>0</v>
          </cell>
          <cell r="L6177">
            <v>0</v>
          </cell>
        </row>
        <row r="6178">
          <cell r="A6178" t="str">
            <v>6871EC1046C</v>
          </cell>
          <cell r="B6178" t="str">
            <v>PWB(PCB) ASSEMBLY,MAIN</v>
          </cell>
          <cell r="C6178" t="str">
            <v>직송</v>
          </cell>
          <cell r="D6178">
            <v>0</v>
          </cell>
          <cell r="E6178">
            <v>60</v>
          </cell>
          <cell r="F6178">
            <v>0</v>
          </cell>
          <cell r="G6178">
            <v>0</v>
          </cell>
          <cell r="H6178">
            <v>60</v>
          </cell>
          <cell r="I6178">
            <v>0</v>
          </cell>
          <cell r="J6178">
            <v>0</v>
          </cell>
          <cell r="K6178">
            <v>0</v>
          </cell>
          <cell r="L6178">
            <v>0</v>
          </cell>
        </row>
        <row r="6179">
          <cell r="A6179" t="str">
            <v>6871EC1046D</v>
          </cell>
          <cell r="B6179" t="str">
            <v>PWB(PCB) ASSEMBLY,MAIN</v>
          </cell>
          <cell r="C6179" t="str">
            <v>직송</v>
          </cell>
          <cell r="D6179">
            <v>0</v>
          </cell>
          <cell r="E6179">
            <v>1578</v>
          </cell>
          <cell r="F6179">
            <v>0</v>
          </cell>
          <cell r="G6179">
            <v>0</v>
          </cell>
          <cell r="H6179">
            <v>1578</v>
          </cell>
          <cell r="I6179">
            <v>0</v>
          </cell>
          <cell r="J6179">
            <v>0</v>
          </cell>
          <cell r="K6179">
            <v>7</v>
          </cell>
          <cell r="L6179">
            <v>3648</v>
          </cell>
        </row>
        <row r="6180">
          <cell r="A6180" t="str">
            <v>6871EC1046E</v>
          </cell>
          <cell r="B6180" t="str">
            <v>PWB(PCB) ASSEMBLY,MAIN</v>
          </cell>
          <cell r="C6180" t="str">
            <v>직송</v>
          </cell>
          <cell r="D6180">
            <v>0</v>
          </cell>
          <cell r="E6180">
            <v>717</v>
          </cell>
          <cell r="F6180">
            <v>0</v>
          </cell>
          <cell r="G6180">
            <v>0</v>
          </cell>
          <cell r="H6180">
            <v>717</v>
          </cell>
          <cell r="I6180">
            <v>0</v>
          </cell>
          <cell r="J6180">
            <v>0</v>
          </cell>
          <cell r="K6180">
            <v>10</v>
          </cell>
          <cell r="L6180">
            <v>3300</v>
          </cell>
        </row>
        <row r="6181">
          <cell r="A6181" t="str">
            <v>6871EC1046J</v>
          </cell>
          <cell r="B6181" t="str">
            <v>PWB(PCB) ASSEMBLY,MAIN</v>
          </cell>
          <cell r="C6181" t="str">
            <v>직송</v>
          </cell>
          <cell r="D6181">
            <v>0</v>
          </cell>
          <cell r="E6181">
            <v>20</v>
          </cell>
          <cell r="F6181">
            <v>0</v>
          </cell>
          <cell r="G6181">
            <v>0</v>
          </cell>
          <cell r="H6181">
            <v>20</v>
          </cell>
          <cell r="I6181">
            <v>0</v>
          </cell>
          <cell r="J6181">
            <v>0</v>
          </cell>
          <cell r="K6181">
            <v>0</v>
          </cell>
          <cell r="L6181">
            <v>0</v>
          </cell>
        </row>
        <row r="6182">
          <cell r="A6182" t="str">
            <v>6871EC1046K</v>
          </cell>
          <cell r="B6182" t="str">
            <v>PWB(PCB) ASSEMBLY,MAIN</v>
          </cell>
          <cell r="C6182" t="str">
            <v>직송</v>
          </cell>
          <cell r="D6182">
            <v>0</v>
          </cell>
          <cell r="E6182">
            <v>50</v>
          </cell>
          <cell r="F6182">
            <v>0</v>
          </cell>
          <cell r="G6182">
            <v>0</v>
          </cell>
          <cell r="H6182">
            <v>50</v>
          </cell>
          <cell r="I6182">
            <v>0</v>
          </cell>
          <cell r="J6182">
            <v>0</v>
          </cell>
          <cell r="K6182">
            <v>4</v>
          </cell>
          <cell r="L6182">
            <v>0</v>
          </cell>
        </row>
        <row r="6183">
          <cell r="A6183" t="str">
            <v>6871EC1046W</v>
          </cell>
          <cell r="B6183" t="str">
            <v>PWB(PCB) ASSEMBLY,MAIN</v>
          </cell>
          <cell r="C6183" t="str">
            <v>직송</v>
          </cell>
          <cell r="D6183">
            <v>0</v>
          </cell>
          <cell r="E6183">
            <v>219</v>
          </cell>
          <cell r="F6183">
            <v>0</v>
          </cell>
          <cell r="G6183">
            <v>0</v>
          </cell>
          <cell r="H6183">
            <v>219</v>
          </cell>
          <cell r="I6183">
            <v>0</v>
          </cell>
          <cell r="J6183">
            <v>0</v>
          </cell>
          <cell r="K6183">
            <v>0</v>
          </cell>
          <cell r="L6183">
            <v>305</v>
          </cell>
        </row>
        <row r="6184">
          <cell r="A6184" t="str">
            <v>6871EC1047A</v>
          </cell>
          <cell r="B6184" t="str">
            <v>PWB(PCB) ASSEMBLY,MAIN</v>
          </cell>
          <cell r="C6184" t="str">
            <v>직송</v>
          </cell>
          <cell r="D6184">
            <v>0</v>
          </cell>
          <cell r="E6184">
            <v>51</v>
          </cell>
          <cell r="F6184">
            <v>0</v>
          </cell>
          <cell r="G6184">
            <v>0</v>
          </cell>
          <cell r="H6184">
            <v>51</v>
          </cell>
          <cell r="I6184">
            <v>0</v>
          </cell>
          <cell r="J6184">
            <v>0</v>
          </cell>
          <cell r="K6184">
            <v>3</v>
          </cell>
          <cell r="L6184">
            <v>0</v>
          </cell>
        </row>
        <row r="6185">
          <cell r="A6185" t="str">
            <v>6871EC1047B</v>
          </cell>
          <cell r="B6185" t="str">
            <v>PWB(PCB) ASSEMBLY,MAIN</v>
          </cell>
          <cell r="C6185" t="str">
            <v>직송</v>
          </cell>
          <cell r="D6185">
            <v>0</v>
          </cell>
          <cell r="E6185">
            <v>46</v>
          </cell>
          <cell r="F6185">
            <v>0</v>
          </cell>
          <cell r="G6185">
            <v>0</v>
          </cell>
          <cell r="H6185">
            <v>46</v>
          </cell>
          <cell r="I6185">
            <v>0</v>
          </cell>
          <cell r="J6185">
            <v>0</v>
          </cell>
          <cell r="K6185">
            <v>0</v>
          </cell>
          <cell r="L6185">
            <v>0</v>
          </cell>
        </row>
        <row r="6186">
          <cell r="A6186" t="str">
            <v>6871EC1047V</v>
          </cell>
          <cell r="B6186" t="str">
            <v>PWB(PCB) ASSEMBLY,MAIN</v>
          </cell>
          <cell r="D6186">
            <v>0</v>
          </cell>
          <cell r="E6186">
            <v>2445</v>
          </cell>
          <cell r="F6186">
            <v>0</v>
          </cell>
          <cell r="G6186">
            <v>0</v>
          </cell>
          <cell r="H6186">
            <v>2445</v>
          </cell>
          <cell r="I6186">
            <v>0</v>
          </cell>
          <cell r="J6186">
            <v>0</v>
          </cell>
          <cell r="K6186">
            <v>0</v>
          </cell>
          <cell r="L6186">
            <v>3159</v>
          </cell>
        </row>
        <row r="6187">
          <cell r="A6187" t="str">
            <v>6871EC1047W</v>
          </cell>
          <cell r="B6187" t="str">
            <v>PWB(PCB) ASSEMBLY,MAIN</v>
          </cell>
          <cell r="D6187">
            <v>0</v>
          </cell>
          <cell r="E6187">
            <v>180</v>
          </cell>
          <cell r="F6187">
            <v>0</v>
          </cell>
          <cell r="G6187">
            <v>0</v>
          </cell>
          <cell r="H6187">
            <v>180</v>
          </cell>
          <cell r="I6187">
            <v>0</v>
          </cell>
          <cell r="J6187">
            <v>0</v>
          </cell>
          <cell r="K6187">
            <v>0</v>
          </cell>
          <cell r="L6187">
            <v>360</v>
          </cell>
        </row>
        <row r="6188">
          <cell r="A6188" t="str">
            <v>6871EC1050B</v>
          </cell>
          <cell r="B6188" t="str">
            <v>PWB(PCB) ASSEMBLY,MAIN</v>
          </cell>
          <cell r="C6188" t="str">
            <v>박요성</v>
          </cell>
          <cell r="D6188">
            <v>2</v>
          </cell>
          <cell r="E6188">
            <v>384</v>
          </cell>
          <cell r="F6188">
            <v>0</v>
          </cell>
          <cell r="G6188">
            <v>75</v>
          </cell>
          <cell r="H6188">
            <v>230</v>
          </cell>
          <cell r="I6188">
            <v>81</v>
          </cell>
          <cell r="J6188">
            <v>80</v>
          </cell>
          <cell r="K6188">
            <v>10</v>
          </cell>
          <cell r="L6188">
            <v>226</v>
          </cell>
        </row>
        <row r="6189">
          <cell r="A6189" t="str">
            <v>6871EC1052D</v>
          </cell>
          <cell r="B6189" t="str">
            <v>PWB(PCB) ASSEMBLY,DISPLAY</v>
          </cell>
          <cell r="C6189" t="str">
            <v>직송</v>
          </cell>
          <cell r="D6189">
            <v>0</v>
          </cell>
          <cell r="E6189">
            <v>161</v>
          </cell>
          <cell r="F6189">
            <v>0</v>
          </cell>
          <cell r="G6189">
            <v>0</v>
          </cell>
          <cell r="H6189">
            <v>85</v>
          </cell>
          <cell r="I6189">
            <v>76</v>
          </cell>
          <cell r="J6189">
            <v>76</v>
          </cell>
          <cell r="K6189">
            <v>3</v>
          </cell>
          <cell r="L6189">
            <v>226</v>
          </cell>
        </row>
        <row r="6190">
          <cell r="A6190" t="str">
            <v>6871EC1053D</v>
          </cell>
          <cell r="B6190" t="str">
            <v>PWB(PCB) ASSEMBLY,MAIN</v>
          </cell>
          <cell r="C6190" t="str">
            <v>직송</v>
          </cell>
          <cell r="D6190">
            <v>0</v>
          </cell>
          <cell r="E6190">
            <v>1315</v>
          </cell>
          <cell r="F6190">
            <v>0</v>
          </cell>
          <cell r="G6190">
            <v>0</v>
          </cell>
          <cell r="H6190">
            <v>1315</v>
          </cell>
          <cell r="I6190">
            <v>0</v>
          </cell>
          <cell r="J6190">
            <v>0</v>
          </cell>
          <cell r="K6190">
            <v>5</v>
          </cell>
          <cell r="L6190">
            <v>5358</v>
          </cell>
        </row>
        <row r="6191">
          <cell r="A6191" t="str">
            <v>6871EC1053H</v>
          </cell>
          <cell r="B6191" t="str">
            <v>PWB(PCB) ASSEMBLY,MAIN</v>
          </cell>
          <cell r="C6191" t="str">
            <v>직송</v>
          </cell>
          <cell r="D6191">
            <v>0</v>
          </cell>
          <cell r="E6191">
            <v>1873</v>
          </cell>
          <cell r="F6191">
            <v>0</v>
          </cell>
          <cell r="G6191">
            <v>0</v>
          </cell>
          <cell r="H6191">
            <v>1873</v>
          </cell>
          <cell r="I6191">
            <v>0</v>
          </cell>
          <cell r="J6191">
            <v>0</v>
          </cell>
          <cell r="K6191">
            <v>0</v>
          </cell>
          <cell r="L6191">
            <v>5016</v>
          </cell>
        </row>
        <row r="6192">
          <cell r="A6192" t="str">
            <v>6871EC1053K</v>
          </cell>
          <cell r="B6192" t="str">
            <v>PWB(PCB) ASSEMBLY,MAIN</v>
          </cell>
          <cell r="C6192" t="str">
            <v>직송</v>
          </cell>
          <cell r="D6192">
            <v>0</v>
          </cell>
          <cell r="E6192">
            <v>5</v>
          </cell>
          <cell r="F6192">
            <v>0</v>
          </cell>
          <cell r="G6192">
            <v>0</v>
          </cell>
          <cell r="H6192">
            <v>5</v>
          </cell>
          <cell r="I6192">
            <v>0</v>
          </cell>
          <cell r="J6192">
            <v>0</v>
          </cell>
          <cell r="K6192">
            <v>0</v>
          </cell>
          <cell r="L6192">
            <v>114</v>
          </cell>
        </row>
        <row r="6193">
          <cell r="A6193" t="str">
            <v>6871EC1053L</v>
          </cell>
          <cell r="B6193" t="str">
            <v>PWB(PCB) ASSEMBLY,MAIN</v>
          </cell>
          <cell r="C6193" t="str">
            <v>직송</v>
          </cell>
          <cell r="D6193">
            <v>0</v>
          </cell>
          <cell r="E6193">
            <v>0</v>
          </cell>
          <cell r="F6193">
            <v>0</v>
          </cell>
          <cell r="G6193">
            <v>0</v>
          </cell>
          <cell r="H6193">
            <v>0</v>
          </cell>
          <cell r="I6193">
            <v>0</v>
          </cell>
          <cell r="J6193">
            <v>0</v>
          </cell>
          <cell r="K6193">
            <v>0</v>
          </cell>
          <cell r="L6193">
            <v>0</v>
          </cell>
        </row>
        <row r="6194">
          <cell r="A6194" t="str">
            <v>6871EC1053Y</v>
          </cell>
          <cell r="B6194" t="str">
            <v>PWB(PCB) ASSEMBLY,MAIN</v>
          </cell>
          <cell r="C6194" t="str">
            <v>직송</v>
          </cell>
          <cell r="D6194">
            <v>0</v>
          </cell>
          <cell r="E6194">
            <v>20</v>
          </cell>
          <cell r="F6194">
            <v>0</v>
          </cell>
          <cell r="G6194">
            <v>0</v>
          </cell>
          <cell r="H6194">
            <v>20</v>
          </cell>
          <cell r="I6194">
            <v>0</v>
          </cell>
          <cell r="J6194">
            <v>0</v>
          </cell>
          <cell r="K6194">
            <v>0</v>
          </cell>
          <cell r="L6194">
            <v>0</v>
          </cell>
        </row>
        <row r="6195">
          <cell r="A6195" t="str">
            <v>6871EC1053Z</v>
          </cell>
          <cell r="B6195" t="str">
            <v>PWB(PCB) ASSEMBLY,MAIN</v>
          </cell>
          <cell r="C6195" t="str">
            <v>직송</v>
          </cell>
          <cell r="D6195">
            <v>-72</v>
          </cell>
          <cell r="E6195">
            <v>72</v>
          </cell>
          <cell r="F6195">
            <v>0</v>
          </cell>
          <cell r="G6195">
            <v>0</v>
          </cell>
          <cell r="H6195">
            <v>0</v>
          </cell>
          <cell r="I6195">
            <v>0</v>
          </cell>
          <cell r="J6195">
            <v>0</v>
          </cell>
          <cell r="K6195">
            <v>0</v>
          </cell>
          <cell r="L6195">
            <v>0</v>
          </cell>
        </row>
        <row r="6196">
          <cell r="A6196" t="str">
            <v>6871EC1054C</v>
          </cell>
          <cell r="B6196" t="str">
            <v>PWB(PCB) ASSEMBLY,MAIN</v>
          </cell>
          <cell r="C6196" t="str">
            <v>김보명</v>
          </cell>
          <cell r="D6196">
            <v>0</v>
          </cell>
          <cell r="E6196">
            <v>68</v>
          </cell>
          <cell r="F6196">
            <v>0</v>
          </cell>
          <cell r="G6196">
            <v>0</v>
          </cell>
          <cell r="H6196">
            <v>68</v>
          </cell>
          <cell r="I6196">
            <v>0</v>
          </cell>
          <cell r="J6196">
            <v>0</v>
          </cell>
          <cell r="K6196">
            <v>0</v>
          </cell>
          <cell r="L6196">
            <v>0</v>
          </cell>
        </row>
        <row r="6197">
          <cell r="A6197" t="str">
            <v>6871EC1054H</v>
          </cell>
          <cell r="B6197" t="str">
            <v>PWB(PCB) ASSEMBLY,MAIN</v>
          </cell>
          <cell r="C6197" t="str">
            <v>김보명</v>
          </cell>
          <cell r="D6197">
            <v>0</v>
          </cell>
          <cell r="E6197">
            <v>0</v>
          </cell>
          <cell r="F6197">
            <v>0</v>
          </cell>
          <cell r="G6197">
            <v>0</v>
          </cell>
          <cell r="H6197">
            <v>0</v>
          </cell>
          <cell r="I6197">
            <v>0</v>
          </cell>
          <cell r="J6197">
            <v>0</v>
          </cell>
          <cell r="K6197">
            <v>0</v>
          </cell>
          <cell r="L6197">
            <v>0</v>
          </cell>
        </row>
        <row r="6198">
          <cell r="A6198" t="str">
            <v>6871EC1057A</v>
          </cell>
          <cell r="B6198" t="str">
            <v>PWB(PCB) ASSEMBLY,MAIN</v>
          </cell>
          <cell r="C6198" t="str">
            <v>직송</v>
          </cell>
          <cell r="D6198">
            <v>0</v>
          </cell>
          <cell r="E6198">
            <v>0</v>
          </cell>
          <cell r="F6198">
            <v>0</v>
          </cell>
          <cell r="G6198">
            <v>0</v>
          </cell>
          <cell r="H6198">
            <v>0</v>
          </cell>
          <cell r="I6198">
            <v>0</v>
          </cell>
          <cell r="J6198">
            <v>0</v>
          </cell>
          <cell r="K6198">
            <v>3</v>
          </cell>
          <cell r="L6198">
            <v>0</v>
          </cell>
        </row>
        <row r="6199">
          <cell r="A6199" t="str">
            <v>6871EC1057G</v>
          </cell>
          <cell r="B6199" t="str">
            <v>PWB(PCB) ASSEMBLY,MAIN</v>
          </cell>
          <cell r="C6199" t="str">
            <v>송영근</v>
          </cell>
          <cell r="D6199">
            <v>0</v>
          </cell>
          <cell r="E6199">
            <v>180</v>
          </cell>
          <cell r="F6199">
            <v>0</v>
          </cell>
          <cell r="G6199">
            <v>0</v>
          </cell>
          <cell r="H6199">
            <v>180</v>
          </cell>
          <cell r="I6199">
            <v>0</v>
          </cell>
          <cell r="J6199">
            <v>0</v>
          </cell>
          <cell r="K6199">
            <v>0</v>
          </cell>
          <cell r="L6199">
            <v>0</v>
          </cell>
        </row>
        <row r="6200">
          <cell r="A6200" t="str">
            <v>6871EC1058H</v>
          </cell>
          <cell r="B6200" t="str">
            <v>PWB(PCB) ASSEMBLY,MAIN</v>
          </cell>
          <cell r="C6200" t="str">
            <v>직송</v>
          </cell>
          <cell r="D6200">
            <v>0</v>
          </cell>
          <cell r="E6200">
            <v>50</v>
          </cell>
          <cell r="F6200">
            <v>0</v>
          </cell>
          <cell r="G6200">
            <v>0</v>
          </cell>
          <cell r="H6200">
            <v>50</v>
          </cell>
          <cell r="I6200">
            <v>0</v>
          </cell>
          <cell r="J6200">
            <v>0</v>
          </cell>
          <cell r="K6200">
            <v>33</v>
          </cell>
          <cell r="L6200">
            <v>0</v>
          </cell>
        </row>
        <row r="6201">
          <cell r="A6201" t="str">
            <v>6871EC1058K</v>
          </cell>
          <cell r="B6201" t="str">
            <v>PWB(PCB) ASSEMBLY,MAIN</v>
          </cell>
          <cell r="C6201" t="str">
            <v>직송</v>
          </cell>
          <cell r="D6201">
            <v>469</v>
          </cell>
          <cell r="E6201">
            <v>0</v>
          </cell>
          <cell r="F6201">
            <v>0</v>
          </cell>
          <cell r="G6201">
            <v>0</v>
          </cell>
          <cell r="H6201">
            <v>250</v>
          </cell>
          <cell r="I6201">
            <v>219</v>
          </cell>
          <cell r="J6201">
            <v>219</v>
          </cell>
          <cell r="K6201">
            <v>7</v>
          </cell>
          <cell r="L6201">
            <v>750</v>
          </cell>
        </row>
        <row r="6202">
          <cell r="A6202" t="str">
            <v>6871EC1058L</v>
          </cell>
          <cell r="B6202" t="str">
            <v>PWB(PCB) ASSEMBLY,MAIN</v>
          </cell>
          <cell r="C6202" t="str">
            <v>직송</v>
          </cell>
          <cell r="D6202">
            <v>0</v>
          </cell>
          <cell r="E6202">
            <v>30</v>
          </cell>
          <cell r="F6202">
            <v>0</v>
          </cell>
          <cell r="G6202">
            <v>0</v>
          </cell>
          <cell r="H6202">
            <v>30</v>
          </cell>
          <cell r="I6202">
            <v>0</v>
          </cell>
          <cell r="J6202">
            <v>0</v>
          </cell>
          <cell r="K6202">
            <v>30</v>
          </cell>
          <cell r="L6202">
            <v>0</v>
          </cell>
        </row>
        <row r="6203">
          <cell r="A6203" t="str">
            <v>6871EC1058M</v>
          </cell>
          <cell r="B6203" t="str">
            <v>PWB(PCB) ASSEMBLY,MAIN</v>
          </cell>
          <cell r="C6203" t="str">
            <v>직송</v>
          </cell>
          <cell r="D6203">
            <v>0</v>
          </cell>
          <cell r="E6203">
            <v>0</v>
          </cell>
          <cell r="F6203">
            <v>0</v>
          </cell>
          <cell r="G6203">
            <v>0</v>
          </cell>
          <cell r="H6203">
            <v>0</v>
          </cell>
          <cell r="I6203">
            <v>0</v>
          </cell>
          <cell r="J6203">
            <v>0</v>
          </cell>
          <cell r="K6203">
            <v>6</v>
          </cell>
          <cell r="L6203">
            <v>0</v>
          </cell>
        </row>
        <row r="6204">
          <cell r="A6204" t="str">
            <v>6871EC1058N</v>
          </cell>
          <cell r="B6204" t="str">
            <v>PWB(PCB) ASSEMBLY,MAIN</v>
          </cell>
          <cell r="C6204" t="str">
            <v>직송</v>
          </cell>
          <cell r="D6204">
            <v>0</v>
          </cell>
          <cell r="E6204">
            <v>48</v>
          </cell>
          <cell r="F6204">
            <v>0</v>
          </cell>
          <cell r="G6204">
            <v>0</v>
          </cell>
          <cell r="H6204">
            <v>48</v>
          </cell>
          <cell r="I6204">
            <v>0</v>
          </cell>
          <cell r="J6204">
            <v>0</v>
          </cell>
          <cell r="K6204">
            <v>0</v>
          </cell>
          <cell r="L6204">
            <v>48</v>
          </cell>
        </row>
        <row r="6205">
          <cell r="A6205" t="str">
            <v>6871EC1059B</v>
          </cell>
          <cell r="B6205" t="str">
            <v>PWB(PCB) ASSEMBLY,MAIN</v>
          </cell>
          <cell r="C6205" t="str">
            <v>박요성</v>
          </cell>
          <cell r="D6205">
            <v>0</v>
          </cell>
          <cell r="E6205">
            <v>120</v>
          </cell>
          <cell r="F6205">
            <v>0</v>
          </cell>
          <cell r="G6205">
            <v>0</v>
          </cell>
          <cell r="H6205">
            <v>120</v>
          </cell>
          <cell r="I6205">
            <v>0</v>
          </cell>
          <cell r="J6205">
            <v>0</v>
          </cell>
          <cell r="K6205">
            <v>0</v>
          </cell>
          <cell r="L6205">
            <v>0</v>
          </cell>
        </row>
        <row r="6206">
          <cell r="A6206" t="str">
            <v>6871EC1061B</v>
          </cell>
          <cell r="B6206" t="str">
            <v>PWB(PCB) ASSEMBLY,MAIN</v>
          </cell>
          <cell r="C6206" t="str">
            <v>직송</v>
          </cell>
          <cell r="D6206">
            <v>0</v>
          </cell>
          <cell r="E6206">
            <v>59</v>
          </cell>
          <cell r="F6206">
            <v>0</v>
          </cell>
          <cell r="G6206">
            <v>0</v>
          </cell>
          <cell r="H6206">
            <v>59</v>
          </cell>
          <cell r="I6206">
            <v>0</v>
          </cell>
          <cell r="J6206">
            <v>0</v>
          </cell>
          <cell r="K6206">
            <v>47</v>
          </cell>
          <cell r="L6206">
            <v>0</v>
          </cell>
        </row>
        <row r="6207">
          <cell r="A6207" t="str">
            <v>6871EC1061C</v>
          </cell>
          <cell r="B6207" t="str">
            <v>PWB(PCB) ASSEMBLY,MAIN</v>
          </cell>
          <cell r="C6207" t="str">
            <v>직송</v>
          </cell>
          <cell r="D6207">
            <v>3</v>
          </cell>
          <cell r="E6207">
            <v>106</v>
          </cell>
          <cell r="F6207">
            <v>0</v>
          </cell>
          <cell r="G6207">
            <v>0</v>
          </cell>
          <cell r="H6207">
            <v>106</v>
          </cell>
          <cell r="I6207">
            <v>3</v>
          </cell>
          <cell r="J6207">
            <v>0</v>
          </cell>
          <cell r="K6207">
            <v>69</v>
          </cell>
          <cell r="L6207">
            <v>135</v>
          </cell>
        </row>
        <row r="6208">
          <cell r="A6208" t="str">
            <v>6871EC1066D</v>
          </cell>
          <cell r="B6208" t="str">
            <v>PWB(PCB) ASSEMBLY,MAIN</v>
          </cell>
          <cell r="C6208" t="str">
            <v>직송</v>
          </cell>
          <cell r="D6208">
            <v>0</v>
          </cell>
          <cell r="E6208">
            <v>10</v>
          </cell>
          <cell r="F6208">
            <v>0</v>
          </cell>
          <cell r="G6208">
            <v>0</v>
          </cell>
          <cell r="H6208">
            <v>10</v>
          </cell>
          <cell r="I6208">
            <v>0</v>
          </cell>
          <cell r="J6208">
            <v>0</v>
          </cell>
          <cell r="K6208">
            <v>0</v>
          </cell>
          <cell r="L6208">
            <v>0</v>
          </cell>
        </row>
        <row r="6209">
          <cell r="A6209" t="str">
            <v>6871EC1066E</v>
          </cell>
          <cell r="B6209" t="str">
            <v>PWB(PCB) ASSEMBLY,MAIN</v>
          </cell>
          <cell r="C6209" t="str">
            <v>직송</v>
          </cell>
          <cell r="D6209">
            <v>0</v>
          </cell>
          <cell r="E6209">
            <v>1</v>
          </cell>
          <cell r="F6209">
            <v>0</v>
          </cell>
          <cell r="G6209">
            <v>0</v>
          </cell>
          <cell r="H6209">
            <v>1</v>
          </cell>
          <cell r="I6209">
            <v>0</v>
          </cell>
          <cell r="J6209">
            <v>0</v>
          </cell>
          <cell r="K6209">
            <v>0</v>
          </cell>
          <cell r="L6209">
            <v>0</v>
          </cell>
        </row>
        <row r="6210">
          <cell r="A6210" t="str">
            <v>6871EC1066H</v>
          </cell>
          <cell r="B6210" t="str">
            <v>PWB(PCB) ASSEMBLY,MAIN</v>
          </cell>
          <cell r="C6210" t="str">
            <v>직송</v>
          </cell>
          <cell r="D6210">
            <v>0</v>
          </cell>
          <cell r="E6210">
            <v>342</v>
          </cell>
          <cell r="F6210">
            <v>0</v>
          </cell>
          <cell r="G6210">
            <v>0</v>
          </cell>
          <cell r="H6210">
            <v>342</v>
          </cell>
          <cell r="I6210">
            <v>0</v>
          </cell>
          <cell r="J6210">
            <v>0</v>
          </cell>
          <cell r="K6210">
            <v>0</v>
          </cell>
          <cell r="L6210">
            <v>684</v>
          </cell>
        </row>
        <row r="6211">
          <cell r="A6211" t="str">
            <v>6871EC1066L</v>
          </cell>
          <cell r="B6211" t="str">
            <v>PWB(PCB) ASSEMBLY,MAIN</v>
          </cell>
          <cell r="C6211" t="str">
            <v>직송</v>
          </cell>
          <cell r="D6211">
            <v>0</v>
          </cell>
          <cell r="E6211">
            <v>901</v>
          </cell>
          <cell r="F6211">
            <v>0</v>
          </cell>
          <cell r="G6211">
            <v>0</v>
          </cell>
          <cell r="H6211">
            <v>901</v>
          </cell>
          <cell r="I6211">
            <v>0</v>
          </cell>
          <cell r="J6211">
            <v>0</v>
          </cell>
          <cell r="K6211">
            <v>0</v>
          </cell>
          <cell r="L6211">
            <v>1219</v>
          </cell>
        </row>
        <row r="6212">
          <cell r="A6212" t="str">
            <v>6871EC1066R</v>
          </cell>
          <cell r="B6212" t="str">
            <v>PWB(PCB) ASSEMBLY,MAIN</v>
          </cell>
          <cell r="C6212" t="str">
            <v>직송</v>
          </cell>
          <cell r="D6212">
            <v>0</v>
          </cell>
          <cell r="E6212">
            <v>36</v>
          </cell>
          <cell r="F6212">
            <v>0</v>
          </cell>
          <cell r="G6212">
            <v>0</v>
          </cell>
          <cell r="H6212">
            <v>36</v>
          </cell>
          <cell r="I6212">
            <v>0</v>
          </cell>
          <cell r="J6212">
            <v>0</v>
          </cell>
          <cell r="K6212">
            <v>0</v>
          </cell>
          <cell r="L6212">
            <v>0</v>
          </cell>
        </row>
        <row r="6213">
          <cell r="A6213" t="str">
            <v>6871EC1066U</v>
          </cell>
          <cell r="B6213" t="str">
            <v>PWB(PCB) ASSEMBLY,MAIN</v>
          </cell>
          <cell r="C6213" t="str">
            <v>직송</v>
          </cell>
          <cell r="D6213">
            <v>0</v>
          </cell>
          <cell r="E6213">
            <v>8850</v>
          </cell>
          <cell r="F6213">
            <v>0</v>
          </cell>
          <cell r="G6213">
            <v>0</v>
          </cell>
          <cell r="H6213">
            <v>8850</v>
          </cell>
          <cell r="I6213">
            <v>0</v>
          </cell>
          <cell r="J6213">
            <v>0</v>
          </cell>
          <cell r="K6213">
            <v>0</v>
          </cell>
          <cell r="L6213">
            <v>11800</v>
          </cell>
        </row>
        <row r="6214">
          <cell r="A6214" t="str">
            <v>6871EC1068A</v>
          </cell>
          <cell r="B6214" t="str">
            <v>PWB(PCB) ASSEMBLY,MAIN</v>
          </cell>
          <cell r="C6214" t="str">
            <v>직송</v>
          </cell>
          <cell r="D6214">
            <v>0</v>
          </cell>
          <cell r="E6214">
            <v>250</v>
          </cell>
          <cell r="F6214">
            <v>0</v>
          </cell>
          <cell r="G6214">
            <v>0</v>
          </cell>
          <cell r="H6214">
            <v>250</v>
          </cell>
          <cell r="I6214">
            <v>0</v>
          </cell>
          <cell r="J6214">
            <v>0</v>
          </cell>
          <cell r="K6214">
            <v>41</v>
          </cell>
          <cell r="L6214">
            <v>0</v>
          </cell>
        </row>
        <row r="6215">
          <cell r="A6215" t="str">
            <v>6871EC1069A</v>
          </cell>
          <cell r="B6215" t="str">
            <v>PWB(PCB) ASSEMBLY,DISPLAY</v>
          </cell>
          <cell r="C6215" t="str">
            <v>직송</v>
          </cell>
          <cell r="D6215">
            <v>9</v>
          </cell>
          <cell r="E6215">
            <v>718</v>
          </cell>
          <cell r="F6215">
            <v>0</v>
          </cell>
          <cell r="G6215">
            <v>0</v>
          </cell>
          <cell r="H6215">
            <v>720</v>
          </cell>
          <cell r="I6215">
            <v>7</v>
          </cell>
          <cell r="J6215">
            <v>7</v>
          </cell>
          <cell r="K6215">
            <v>37</v>
          </cell>
          <cell r="L6215">
            <v>720</v>
          </cell>
        </row>
        <row r="6216">
          <cell r="A6216" t="str">
            <v>6871EC1070A</v>
          </cell>
          <cell r="B6216" t="str">
            <v>PWB(PCB) ASSEMBLY,MAIN</v>
          </cell>
          <cell r="C6216" t="str">
            <v>조진곤</v>
          </cell>
          <cell r="D6216">
            <v>0</v>
          </cell>
          <cell r="E6216">
            <v>100</v>
          </cell>
          <cell r="F6216">
            <v>0</v>
          </cell>
          <cell r="G6216">
            <v>0</v>
          </cell>
          <cell r="H6216">
            <v>100</v>
          </cell>
          <cell r="I6216">
            <v>0</v>
          </cell>
          <cell r="J6216">
            <v>0</v>
          </cell>
          <cell r="K6216">
            <v>25</v>
          </cell>
          <cell r="L6216">
            <v>0</v>
          </cell>
        </row>
        <row r="6217">
          <cell r="A6217" t="str">
            <v>6871EC1070B</v>
          </cell>
          <cell r="B6217" t="str">
            <v>PWB(PCB) ASSEMBLY,MAIN</v>
          </cell>
          <cell r="C6217" t="str">
            <v>조진곤</v>
          </cell>
          <cell r="D6217">
            <v>82</v>
          </cell>
          <cell r="E6217">
            <v>630</v>
          </cell>
          <cell r="F6217">
            <v>0</v>
          </cell>
          <cell r="G6217">
            <v>720</v>
          </cell>
          <cell r="H6217">
            <v>0</v>
          </cell>
          <cell r="I6217">
            <v>-8</v>
          </cell>
          <cell r="J6217">
            <v>-8</v>
          </cell>
          <cell r="K6217">
            <v>6</v>
          </cell>
          <cell r="L6217">
            <v>720</v>
          </cell>
        </row>
        <row r="6218">
          <cell r="A6218" t="str">
            <v>6871EC1073B</v>
          </cell>
          <cell r="B6218" t="str">
            <v>PWB(PCB) ASSEMBLY,MAIN</v>
          </cell>
          <cell r="C6218" t="str">
            <v>직송</v>
          </cell>
          <cell r="D6218">
            <v>0</v>
          </cell>
          <cell r="E6218">
            <v>71</v>
          </cell>
          <cell r="F6218">
            <v>0</v>
          </cell>
          <cell r="G6218">
            <v>0</v>
          </cell>
          <cell r="H6218">
            <v>71</v>
          </cell>
          <cell r="I6218">
            <v>0</v>
          </cell>
          <cell r="J6218">
            <v>0</v>
          </cell>
          <cell r="K6218">
            <v>9</v>
          </cell>
          <cell r="L6218">
            <v>0</v>
          </cell>
        </row>
        <row r="6219">
          <cell r="A6219" t="str">
            <v>6871EC1073D</v>
          </cell>
          <cell r="B6219" t="str">
            <v>PWB(PCB) ASSEMBLY,MAIN</v>
          </cell>
          <cell r="C6219" t="str">
            <v>직송</v>
          </cell>
          <cell r="D6219">
            <v>0</v>
          </cell>
          <cell r="E6219">
            <v>98</v>
          </cell>
          <cell r="F6219">
            <v>0</v>
          </cell>
          <cell r="G6219">
            <v>0</v>
          </cell>
          <cell r="H6219">
            <v>98</v>
          </cell>
          <cell r="I6219">
            <v>0</v>
          </cell>
          <cell r="J6219">
            <v>0</v>
          </cell>
          <cell r="K6219">
            <v>22</v>
          </cell>
          <cell r="L6219">
            <v>0</v>
          </cell>
        </row>
        <row r="6220">
          <cell r="A6220" t="str">
            <v>6871EC1073J</v>
          </cell>
          <cell r="B6220" t="str">
            <v>PWB(PCB) ASSEMBLY,MAIN</v>
          </cell>
          <cell r="C6220" t="str">
            <v>직송</v>
          </cell>
          <cell r="D6220">
            <v>0</v>
          </cell>
          <cell r="E6220">
            <v>40</v>
          </cell>
          <cell r="F6220">
            <v>0</v>
          </cell>
          <cell r="G6220">
            <v>0</v>
          </cell>
          <cell r="H6220">
            <v>40</v>
          </cell>
          <cell r="I6220">
            <v>0</v>
          </cell>
          <cell r="J6220">
            <v>0</v>
          </cell>
          <cell r="K6220">
            <v>35</v>
          </cell>
          <cell r="L6220">
            <v>0</v>
          </cell>
        </row>
        <row r="6221">
          <cell r="A6221" t="str">
            <v>6871EC1073L</v>
          </cell>
          <cell r="B6221" t="str">
            <v>PWB(PCB) ASSEMBLY,MAIN</v>
          </cell>
          <cell r="C6221" t="str">
            <v>직송</v>
          </cell>
          <cell r="D6221">
            <v>0</v>
          </cell>
          <cell r="E6221">
            <v>87</v>
          </cell>
          <cell r="F6221">
            <v>0</v>
          </cell>
          <cell r="G6221">
            <v>0</v>
          </cell>
          <cell r="H6221">
            <v>87</v>
          </cell>
          <cell r="I6221">
            <v>0</v>
          </cell>
          <cell r="J6221">
            <v>0</v>
          </cell>
          <cell r="K6221">
            <v>0</v>
          </cell>
          <cell r="L6221">
            <v>0</v>
          </cell>
        </row>
        <row r="6222">
          <cell r="A6222" t="str">
            <v>6871EC1073M</v>
          </cell>
          <cell r="B6222" t="str">
            <v>PWB(PCB) ASSEMBLY,MAIN</v>
          </cell>
          <cell r="C6222" t="str">
            <v>직송</v>
          </cell>
          <cell r="D6222">
            <v>0</v>
          </cell>
          <cell r="E6222">
            <v>58</v>
          </cell>
          <cell r="F6222">
            <v>0</v>
          </cell>
          <cell r="G6222">
            <v>0</v>
          </cell>
          <cell r="H6222">
            <v>58</v>
          </cell>
          <cell r="I6222">
            <v>0</v>
          </cell>
          <cell r="J6222">
            <v>0</v>
          </cell>
          <cell r="K6222">
            <v>0</v>
          </cell>
          <cell r="L6222">
            <v>0</v>
          </cell>
        </row>
        <row r="6223">
          <cell r="A6223" t="str">
            <v>6871EC1080B</v>
          </cell>
          <cell r="B6223" t="str">
            <v>PWB(PCB) ASSEMBLY,MAIN</v>
          </cell>
          <cell r="C6223" t="str">
            <v>직송</v>
          </cell>
          <cell r="D6223">
            <v>0</v>
          </cell>
          <cell r="E6223">
            <v>18</v>
          </cell>
          <cell r="F6223">
            <v>0</v>
          </cell>
          <cell r="G6223">
            <v>0</v>
          </cell>
          <cell r="H6223">
            <v>18</v>
          </cell>
          <cell r="I6223">
            <v>0</v>
          </cell>
          <cell r="J6223">
            <v>0</v>
          </cell>
          <cell r="K6223">
            <v>0</v>
          </cell>
          <cell r="L6223">
            <v>0</v>
          </cell>
        </row>
        <row r="6224">
          <cell r="A6224" t="str">
            <v>6871EC1080F</v>
          </cell>
          <cell r="B6224" t="str">
            <v>PWB(PCB) ASSEMBLY,MAIN</v>
          </cell>
          <cell r="C6224" t="str">
            <v>직송</v>
          </cell>
          <cell r="D6224">
            <v>0</v>
          </cell>
          <cell r="E6224">
            <v>60</v>
          </cell>
          <cell r="F6224">
            <v>0</v>
          </cell>
          <cell r="G6224">
            <v>0</v>
          </cell>
          <cell r="H6224">
            <v>111</v>
          </cell>
          <cell r="I6224">
            <v>-51</v>
          </cell>
          <cell r="J6224">
            <v>-51</v>
          </cell>
          <cell r="K6224">
            <v>0</v>
          </cell>
          <cell r="L6224">
            <v>0</v>
          </cell>
        </row>
        <row r="6225">
          <cell r="A6225" t="str">
            <v>6871EC1080G</v>
          </cell>
          <cell r="B6225" t="str">
            <v>PWB(PCB) ASSEMBLY,MAIN</v>
          </cell>
          <cell r="C6225" t="str">
            <v>직송</v>
          </cell>
          <cell r="D6225">
            <v>0</v>
          </cell>
          <cell r="E6225">
            <v>1710</v>
          </cell>
          <cell r="F6225">
            <v>0</v>
          </cell>
          <cell r="G6225">
            <v>0</v>
          </cell>
          <cell r="H6225">
            <v>1710</v>
          </cell>
          <cell r="I6225">
            <v>0</v>
          </cell>
          <cell r="J6225">
            <v>0</v>
          </cell>
          <cell r="K6225">
            <v>0</v>
          </cell>
          <cell r="L6225">
            <v>3420</v>
          </cell>
        </row>
        <row r="6226">
          <cell r="A6226" t="str">
            <v>6871EC1080M</v>
          </cell>
          <cell r="B6226" t="str">
            <v>PWB(PCB) ASSEMBLY,MAIN</v>
          </cell>
          <cell r="C6226" t="str">
            <v>직송</v>
          </cell>
          <cell r="D6226">
            <v>0</v>
          </cell>
          <cell r="E6226">
            <v>240</v>
          </cell>
          <cell r="F6226">
            <v>0</v>
          </cell>
          <cell r="G6226">
            <v>240</v>
          </cell>
          <cell r="H6226">
            <v>0</v>
          </cell>
          <cell r="I6226">
            <v>0</v>
          </cell>
          <cell r="J6226">
            <v>0</v>
          </cell>
          <cell r="K6226">
            <v>5</v>
          </cell>
          <cell r="L6226">
            <v>0</v>
          </cell>
        </row>
        <row r="6227">
          <cell r="A6227" t="str">
            <v>6871EC1080N</v>
          </cell>
          <cell r="B6227" t="str">
            <v>PWB(PCB) ASSEMBLY,MAIN</v>
          </cell>
          <cell r="C6227" t="str">
            <v>직송</v>
          </cell>
          <cell r="D6227">
            <v>0</v>
          </cell>
          <cell r="E6227">
            <v>20</v>
          </cell>
          <cell r="F6227">
            <v>0</v>
          </cell>
          <cell r="G6227">
            <v>0</v>
          </cell>
          <cell r="H6227">
            <v>20</v>
          </cell>
          <cell r="I6227">
            <v>0</v>
          </cell>
          <cell r="J6227">
            <v>0</v>
          </cell>
          <cell r="K6227">
            <v>0</v>
          </cell>
          <cell r="L6227">
            <v>0</v>
          </cell>
        </row>
        <row r="6228">
          <cell r="A6228" t="str">
            <v>6871EC1080R</v>
          </cell>
          <cell r="B6228" t="str">
            <v>PWB(PCB) ASSEMBLY,MAIN</v>
          </cell>
          <cell r="C6228" t="str">
            <v>직송</v>
          </cell>
          <cell r="D6228">
            <v>0</v>
          </cell>
          <cell r="E6228">
            <v>102</v>
          </cell>
          <cell r="F6228">
            <v>0</v>
          </cell>
          <cell r="G6228">
            <v>0</v>
          </cell>
          <cell r="H6228">
            <v>102</v>
          </cell>
          <cell r="I6228">
            <v>0</v>
          </cell>
          <cell r="J6228">
            <v>0</v>
          </cell>
          <cell r="K6228">
            <v>0</v>
          </cell>
          <cell r="L6228">
            <v>102</v>
          </cell>
        </row>
        <row r="6229">
          <cell r="A6229" t="str">
            <v>6871EC1080S</v>
          </cell>
          <cell r="B6229" t="str">
            <v>PWB(PCB) ASSEMBLY,MAIN</v>
          </cell>
          <cell r="C6229" t="str">
            <v>직송</v>
          </cell>
          <cell r="D6229">
            <v>0</v>
          </cell>
          <cell r="E6229">
            <v>699</v>
          </cell>
          <cell r="F6229">
            <v>0</v>
          </cell>
          <cell r="G6229">
            <v>0</v>
          </cell>
          <cell r="H6229">
            <v>699</v>
          </cell>
          <cell r="I6229">
            <v>0</v>
          </cell>
          <cell r="J6229">
            <v>0</v>
          </cell>
          <cell r="K6229">
            <v>0</v>
          </cell>
          <cell r="L6229">
            <v>2583</v>
          </cell>
        </row>
        <row r="6230">
          <cell r="A6230" t="str">
            <v>6871EC1083B</v>
          </cell>
          <cell r="B6230" t="str">
            <v>PWB(PCB) ASSEMBLY,MAIN</v>
          </cell>
          <cell r="D6230">
            <v>0</v>
          </cell>
          <cell r="E6230">
            <v>10</v>
          </cell>
          <cell r="F6230">
            <v>0</v>
          </cell>
          <cell r="G6230">
            <v>0</v>
          </cell>
          <cell r="H6230">
            <v>10</v>
          </cell>
          <cell r="I6230">
            <v>0</v>
          </cell>
          <cell r="J6230">
            <v>0</v>
          </cell>
          <cell r="K6230">
            <v>0</v>
          </cell>
          <cell r="L6230">
            <v>0</v>
          </cell>
        </row>
        <row r="6231">
          <cell r="A6231" t="str">
            <v>6871EC1085A</v>
          </cell>
          <cell r="B6231" t="str">
            <v>PWB(PCB) ASSEMBLY,MAIN</v>
          </cell>
          <cell r="C6231" t="str">
            <v>직송</v>
          </cell>
          <cell r="D6231">
            <v>0</v>
          </cell>
          <cell r="E6231">
            <v>6</v>
          </cell>
          <cell r="F6231">
            <v>0</v>
          </cell>
          <cell r="G6231">
            <v>0</v>
          </cell>
          <cell r="H6231">
            <v>6</v>
          </cell>
          <cell r="I6231">
            <v>0</v>
          </cell>
          <cell r="J6231">
            <v>0</v>
          </cell>
          <cell r="K6231">
            <v>3</v>
          </cell>
          <cell r="L6231">
            <v>0</v>
          </cell>
        </row>
        <row r="6232">
          <cell r="A6232" t="str">
            <v>6871EC1085G</v>
          </cell>
          <cell r="B6232" t="str">
            <v>PWB(PCB) ASSEMBLY,MAIN</v>
          </cell>
          <cell r="C6232" t="str">
            <v>직송</v>
          </cell>
          <cell r="D6232">
            <v>0</v>
          </cell>
          <cell r="E6232">
            <v>57</v>
          </cell>
          <cell r="F6232">
            <v>0</v>
          </cell>
          <cell r="G6232">
            <v>0</v>
          </cell>
          <cell r="H6232">
            <v>57</v>
          </cell>
          <cell r="I6232">
            <v>0</v>
          </cell>
          <cell r="J6232">
            <v>0</v>
          </cell>
          <cell r="K6232">
            <v>0</v>
          </cell>
          <cell r="L6232">
            <v>0</v>
          </cell>
        </row>
        <row r="6233">
          <cell r="A6233" t="str">
            <v>6871EC1085J</v>
          </cell>
          <cell r="B6233" t="str">
            <v>PWB(PCB) ASSEMBLY,MAIN</v>
          </cell>
          <cell r="C6233" t="str">
            <v>직송</v>
          </cell>
          <cell r="D6233">
            <v>0</v>
          </cell>
          <cell r="E6233">
            <v>198</v>
          </cell>
          <cell r="F6233">
            <v>0</v>
          </cell>
          <cell r="G6233">
            <v>0</v>
          </cell>
          <cell r="H6233">
            <v>198</v>
          </cell>
          <cell r="I6233">
            <v>0</v>
          </cell>
          <cell r="J6233">
            <v>0</v>
          </cell>
          <cell r="K6233">
            <v>0</v>
          </cell>
          <cell r="L6233">
            <v>0</v>
          </cell>
        </row>
        <row r="6234">
          <cell r="A6234" t="str">
            <v>6871EC1085L</v>
          </cell>
          <cell r="B6234" t="str">
            <v>PWB(PCB) ASSEMBLY,MAIN</v>
          </cell>
          <cell r="C6234" t="str">
            <v>직송</v>
          </cell>
          <cell r="D6234">
            <v>0</v>
          </cell>
          <cell r="E6234">
            <v>0</v>
          </cell>
          <cell r="F6234">
            <v>0</v>
          </cell>
          <cell r="G6234">
            <v>0</v>
          </cell>
          <cell r="H6234">
            <v>0</v>
          </cell>
          <cell r="I6234">
            <v>0</v>
          </cell>
          <cell r="J6234">
            <v>0</v>
          </cell>
          <cell r="K6234">
            <v>0</v>
          </cell>
          <cell r="L6234">
            <v>0</v>
          </cell>
        </row>
        <row r="6235">
          <cell r="A6235" t="str">
            <v>6871EC1085M</v>
          </cell>
          <cell r="B6235" t="str">
            <v>PWB(PCB) ASSEMBLY,MAIN</v>
          </cell>
          <cell r="C6235" t="str">
            <v>직송</v>
          </cell>
          <cell r="D6235">
            <v>0</v>
          </cell>
          <cell r="E6235">
            <v>2</v>
          </cell>
          <cell r="F6235">
            <v>0</v>
          </cell>
          <cell r="G6235">
            <v>0</v>
          </cell>
          <cell r="H6235">
            <v>2</v>
          </cell>
          <cell r="I6235">
            <v>0</v>
          </cell>
          <cell r="J6235">
            <v>0</v>
          </cell>
          <cell r="K6235">
            <v>0</v>
          </cell>
          <cell r="L6235">
            <v>0</v>
          </cell>
        </row>
        <row r="6236">
          <cell r="A6236" t="str">
            <v>6871EC1086A</v>
          </cell>
          <cell r="B6236" t="str">
            <v>PWB(PCB) ASSEMBLY,MAIN</v>
          </cell>
          <cell r="C6236" t="str">
            <v>김보명</v>
          </cell>
          <cell r="D6236">
            <v>0</v>
          </cell>
          <cell r="E6236">
            <v>0</v>
          </cell>
          <cell r="F6236">
            <v>0</v>
          </cell>
          <cell r="G6236">
            <v>0</v>
          </cell>
          <cell r="H6236">
            <v>0</v>
          </cell>
          <cell r="I6236">
            <v>0</v>
          </cell>
          <cell r="J6236">
            <v>0</v>
          </cell>
          <cell r="K6236">
            <v>53</v>
          </cell>
          <cell r="L6236">
            <v>0</v>
          </cell>
        </row>
        <row r="6237">
          <cell r="A6237" t="str">
            <v>6871EC1086B</v>
          </cell>
          <cell r="B6237" t="str">
            <v>PWB(PCB) ASSEMBLY,MAIN</v>
          </cell>
          <cell r="C6237" t="str">
            <v>김보명</v>
          </cell>
          <cell r="D6237">
            <v>0</v>
          </cell>
          <cell r="E6237">
            <v>0</v>
          </cell>
          <cell r="F6237">
            <v>0</v>
          </cell>
          <cell r="G6237">
            <v>0</v>
          </cell>
          <cell r="H6237">
            <v>0</v>
          </cell>
          <cell r="I6237">
            <v>0</v>
          </cell>
          <cell r="J6237">
            <v>0</v>
          </cell>
          <cell r="K6237">
            <v>1</v>
          </cell>
          <cell r="L6237">
            <v>0</v>
          </cell>
        </row>
        <row r="6238">
          <cell r="A6238" t="str">
            <v>6871EC1087A</v>
          </cell>
          <cell r="B6238" t="str">
            <v>PWB(PCB) ASSEMBLY,MAIN</v>
          </cell>
          <cell r="C6238" t="str">
            <v>김보명</v>
          </cell>
          <cell r="D6238">
            <v>0</v>
          </cell>
          <cell r="E6238">
            <v>0</v>
          </cell>
          <cell r="F6238">
            <v>0</v>
          </cell>
          <cell r="G6238">
            <v>0</v>
          </cell>
          <cell r="H6238">
            <v>0</v>
          </cell>
          <cell r="I6238">
            <v>0</v>
          </cell>
          <cell r="J6238">
            <v>0</v>
          </cell>
          <cell r="K6238">
            <v>19</v>
          </cell>
          <cell r="L6238">
            <v>0</v>
          </cell>
        </row>
        <row r="6239">
          <cell r="A6239" t="str">
            <v>6871EC1087H</v>
          </cell>
          <cell r="B6239" t="str">
            <v>PWB(PCB) ASSEMBLY,MAIN</v>
          </cell>
          <cell r="C6239" t="str">
            <v>김보명</v>
          </cell>
          <cell r="D6239">
            <v>0</v>
          </cell>
          <cell r="E6239">
            <v>0</v>
          </cell>
          <cell r="F6239">
            <v>0</v>
          </cell>
          <cell r="G6239">
            <v>0</v>
          </cell>
          <cell r="H6239">
            <v>0</v>
          </cell>
          <cell r="I6239">
            <v>0</v>
          </cell>
          <cell r="J6239">
            <v>0</v>
          </cell>
          <cell r="K6239">
            <v>0</v>
          </cell>
          <cell r="L6239">
            <v>0</v>
          </cell>
        </row>
        <row r="6240">
          <cell r="A6240" t="str">
            <v>6871EC1087J</v>
          </cell>
          <cell r="B6240" t="str">
            <v>PWB(PCB) ASSEMBLY,MAIN</v>
          </cell>
          <cell r="C6240" t="str">
            <v>김보명</v>
          </cell>
          <cell r="D6240">
            <v>0</v>
          </cell>
          <cell r="E6240">
            <v>0</v>
          </cell>
          <cell r="F6240">
            <v>0</v>
          </cell>
          <cell r="G6240">
            <v>0</v>
          </cell>
          <cell r="H6240">
            <v>0</v>
          </cell>
          <cell r="I6240">
            <v>0</v>
          </cell>
          <cell r="J6240">
            <v>0</v>
          </cell>
          <cell r="K6240">
            <v>0</v>
          </cell>
          <cell r="L6240">
            <v>400</v>
          </cell>
        </row>
        <row r="6241">
          <cell r="A6241" t="str">
            <v>6871EC1088A</v>
          </cell>
          <cell r="B6241" t="str">
            <v>PWB(PCB) ASSEMBLY,DISPLAY</v>
          </cell>
          <cell r="D6241">
            <v>0</v>
          </cell>
          <cell r="E6241">
            <v>720</v>
          </cell>
          <cell r="F6241">
            <v>0</v>
          </cell>
          <cell r="G6241">
            <v>0</v>
          </cell>
          <cell r="H6241">
            <v>720</v>
          </cell>
          <cell r="I6241">
            <v>0</v>
          </cell>
          <cell r="J6241">
            <v>0</v>
          </cell>
          <cell r="K6241">
            <v>4</v>
          </cell>
          <cell r="L6241">
            <v>180</v>
          </cell>
        </row>
        <row r="6242">
          <cell r="A6242" t="str">
            <v>6871EC1088C</v>
          </cell>
          <cell r="B6242" t="str">
            <v>PWB(PCB) ASSEMBLY,DISPLAY</v>
          </cell>
          <cell r="D6242">
            <v>0</v>
          </cell>
          <cell r="E6242">
            <v>860</v>
          </cell>
          <cell r="F6242">
            <v>0</v>
          </cell>
          <cell r="G6242">
            <v>0</v>
          </cell>
          <cell r="H6242">
            <v>860</v>
          </cell>
          <cell r="I6242">
            <v>0</v>
          </cell>
          <cell r="J6242">
            <v>0</v>
          </cell>
          <cell r="K6242">
            <v>0</v>
          </cell>
          <cell r="L6242">
            <v>886</v>
          </cell>
        </row>
        <row r="6243">
          <cell r="A6243" t="str">
            <v>6871EC1088E</v>
          </cell>
          <cell r="B6243" t="str">
            <v>PWB(PCB) ASSEMBLY,DISPLAY</v>
          </cell>
          <cell r="D6243">
            <v>0</v>
          </cell>
          <cell r="E6243">
            <v>90</v>
          </cell>
          <cell r="F6243">
            <v>0</v>
          </cell>
          <cell r="G6243">
            <v>0</v>
          </cell>
          <cell r="H6243">
            <v>90</v>
          </cell>
          <cell r="I6243">
            <v>0</v>
          </cell>
          <cell r="J6243">
            <v>0</v>
          </cell>
          <cell r="K6243">
            <v>0</v>
          </cell>
          <cell r="L6243">
            <v>180</v>
          </cell>
        </row>
        <row r="6244">
          <cell r="A6244" t="str">
            <v>6871EC1089A</v>
          </cell>
          <cell r="B6244" t="str">
            <v>PWB(PCB) ASSEMBLY,MAIN</v>
          </cell>
          <cell r="C6244" t="str">
            <v>직송</v>
          </cell>
          <cell r="D6244">
            <v>0</v>
          </cell>
          <cell r="E6244">
            <v>1167</v>
          </cell>
          <cell r="F6244">
            <v>0</v>
          </cell>
          <cell r="G6244">
            <v>0</v>
          </cell>
          <cell r="H6244">
            <v>1167</v>
          </cell>
          <cell r="I6244">
            <v>0</v>
          </cell>
          <cell r="J6244">
            <v>0</v>
          </cell>
          <cell r="K6244">
            <v>6</v>
          </cell>
          <cell r="L6244">
            <v>4131</v>
          </cell>
        </row>
        <row r="6245">
          <cell r="A6245" t="str">
            <v>6871EC1089C</v>
          </cell>
          <cell r="B6245" t="str">
            <v>PWB(PCB) ASSEMBLY,MAIN</v>
          </cell>
          <cell r="C6245" t="str">
            <v>직송</v>
          </cell>
          <cell r="D6245">
            <v>0</v>
          </cell>
          <cell r="E6245">
            <v>1</v>
          </cell>
          <cell r="F6245">
            <v>0</v>
          </cell>
          <cell r="G6245">
            <v>0</v>
          </cell>
          <cell r="H6245">
            <v>1</v>
          </cell>
          <cell r="I6245">
            <v>0</v>
          </cell>
          <cell r="J6245">
            <v>0</v>
          </cell>
          <cell r="K6245">
            <v>0</v>
          </cell>
          <cell r="L6245">
            <v>0</v>
          </cell>
        </row>
        <row r="6246">
          <cell r="A6246" t="str">
            <v>6871EC1089W</v>
          </cell>
          <cell r="B6246" t="str">
            <v>PWB(PCB) ASSEMBLY,MAIN</v>
          </cell>
          <cell r="C6246" t="str">
            <v>직송</v>
          </cell>
          <cell r="D6246">
            <v>1</v>
          </cell>
          <cell r="E6246">
            <v>0</v>
          </cell>
          <cell r="F6246">
            <v>0</v>
          </cell>
          <cell r="G6246">
            <v>0</v>
          </cell>
          <cell r="H6246">
            <v>0</v>
          </cell>
          <cell r="I6246">
            <v>1</v>
          </cell>
          <cell r="J6246">
            <v>1</v>
          </cell>
          <cell r="K6246">
            <v>25</v>
          </cell>
          <cell r="L6246">
            <v>0</v>
          </cell>
        </row>
        <row r="6247">
          <cell r="A6247" t="str">
            <v>6871EC1090K</v>
          </cell>
          <cell r="B6247" t="str">
            <v>PWB(PCB) ASSEMBLY,MAIN</v>
          </cell>
          <cell r="C6247" t="str">
            <v>박요성</v>
          </cell>
          <cell r="D6247">
            <v>0</v>
          </cell>
          <cell r="E6247">
            <v>164</v>
          </cell>
          <cell r="F6247">
            <v>0</v>
          </cell>
          <cell r="G6247">
            <v>0</v>
          </cell>
          <cell r="H6247">
            <v>164</v>
          </cell>
          <cell r="I6247">
            <v>0</v>
          </cell>
          <cell r="J6247">
            <v>0</v>
          </cell>
          <cell r="K6247">
            <v>75</v>
          </cell>
          <cell r="L6247">
            <v>0</v>
          </cell>
        </row>
        <row r="6248">
          <cell r="A6248" t="str">
            <v>6871EC1090L</v>
          </cell>
          <cell r="B6248" t="str">
            <v>PWB(PCB) ASSEMBLY,MAIN</v>
          </cell>
          <cell r="C6248" t="str">
            <v>박요성</v>
          </cell>
          <cell r="D6248">
            <v>0</v>
          </cell>
          <cell r="E6248">
            <v>132</v>
          </cell>
          <cell r="F6248">
            <v>0</v>
          </cell>
          <cell r="G6248">
            <v>0</v>
          </cell>
          <cell r="H6248">
            <v>132</v>
          </cell>
          <cell r="I6248">
            <v>0</v>
          </cell>
          <cell r="J6248">
            <v>0</v>
          </cell>
          <cell r="K6248">
            <v>12</v>
          </cell>
          <cell r="L6248">
            <v>0</v>
          </cell>
        </row>
        <row r="6249">
          <cell r="A6249" t="str">
            <v>6871EC1090M</v>
          </cell>
          <cell r="B6249" t="str">
            <v>PWB(PCB) ASSEMBLY,MAIN</v>
          </cell>
          <cell r="C6249" t="str">
            <v>직송</v>
          </cell>
          <cell r="D6249">
            <v>0</v>
          </cell>
          <cell r="E6249">
            <v>17</v>
          </cell>
          <cell r="F6249">
            <v>0</v>
          </cell>
          <cell r="G6249">
            <v>0</v>
          </cell>
          <cell r="H6249">
            <v>17</v>
          </cell>
          <cell r="I6249">
            <v>0</v>
          </cell>
          <cell r="J6249">
            <v>0</v>
          </cell>
          <cell r="K6249">
            <v>7</v>
          </cell>
          <cell r="L6249">
            <v>0</v>
          </cell>
        </row>
        <row r="6250">
          <cell r="A6250" t="str">
            <v>6871EC1090N</v>
          </cell>
          <cell r="B6250" t="str">
            <v>PWB(PCB) ASSEMBLY,MAIN</v>
          </cell>
          <cell r="C6250" t="str">
            <v>직송</v>
          </cell>
          <cell r="D6250">
            <v>0</v>
          </cell>
          <cell r="E6250">
            <v>0</v>
          </cell>
          <cell r="F6250">
            <v>0</v>
          </cell>
          <cell r="G6250">
            <v>0</v>
          </cell>
          <cell r="H6250">
            <v>0</v>
          </cell>
          <cell r="I6250">
            <v>0</v>
          </cell>
          <cell r="J6250">
            <v>0</v>
          </cell>
          <cell r="K6250">
            <v>0</v>
          </cell>
          <cell r="L6250">
            <v>0</v>
          </cell>
        </row>
        <row r="6251">
          <cell r="A6251" t="str">
            <v>6871EC1091D</v>
          </cell>
          <cell r="B6251" t="str">
            <v>PWB(PCB) ASSEMBLY,MAIN</v>
          </cell>
          <cell r="C6251" t="str">
            <v>김보명</v>
          </cell>
          <cell r="D6251">
            <v>0</v>
          </cell>
          <cell r="E6251">
            <v>45</v>
          </cell>
          <cell r="F6251">
            <v>0</v>
          </cell>
          <cell r="G6251">
            <v>0</v>
          </cell>
          <cell r="H6251">
            <v>45</v>
          </cell>
          <cell r="I6251">
            <v>0</v>
          </cell>
          <cell r="J6251">
            <v>0</v>
          </cell>
          <cell r="K6251">
            <v>0</v>
          </cell>
          <cell r="L6251">
            <v>0</v>
          </cell>
        </row>
        <row r="6252">
          <cell r="A6252" t="str">
            <v>6871EC1092B</v>
          </cell>
          <cell r="B6252" t="str">
            <v>PWB(PCB) ASSEMBLY,MAIN</v>
          </cell>
          <cell r="D6252">
            <v>0</v>
          </cell>
          <cell r="E6252">
            <v>20</v>
          </cell>
          <cell r="F6252">
            <v>0</v>
          </cell>
          <cell r="G6252">
            <v>0</v>
          </cell>
          <cell r="H6252">
            <v>20</v>
          </cell>
          <cell r="I6252">
            <v>0</v>
          </cell>
          <cell r="J6252">
            <v>0</v>
          </cell>
          <cell r="K6252">
            <v>0</v>
          </cell>
          <cell r="L6252">
            <v>0</v>
          </cell>
        </row>
        <row r="6253">
          <cell r="A6253" t="str">
            <v>6871EC1092H</v>
          </cell>
          <cell r="B6253" t="str">
            <v>PWB(PCB) ASSEMBLY,MAIN</v>
          </cell>
          <cell r="D6253">
            <v>0</v>
          </cell>
          <cell r="E6253">
            <v>12</v>
          </cell>
          <cell r="F6253">
            <v>0</v>
          </cell>
          <cell r="G6253">
            <v>0</v>
          </cell>
          <cell r="H6253">
            <v>12</v>
          </cell>
          <cell r="I6253">
            <v>0</v>
          </cell>
          <cell r="J6253">
            <v>0</v>
          </cell>
          <cell r="K6253">
            <v>0</v>
          </cell>
          <cell r="L6253">
            <v>0</v>
          </cell>
        </row>
        <row r="6254">
          <cell r="A6254" t="str">
            <v>6871EC1092K</v>
          </cell>
          <cell r="B6254" t="str">
            <v>PWB(PCB) ASSEMBLY,MAIN</v>
          </cell>
          <cell r="D6254">
            <v>0</v>
          </cell>
          <cell r="E6254">
            <v>19</v>
          </cell>
          <cell r="F6254">
            <v>0</v>
          </cell>
          <cell r="G6254">
            <v>0</v>
          </cell>
          <cell r="H6254">
            <v>19</v>
          </cell>
          <cell r="I6254">
            <v>0</v>
          </cell>
          <cell r="J6254">
            <v>0</v>
          </cell>
          <cell r="K6254">
            <v>0</v>
          </cell>
          <cell r="L6254">
            <v>0</v>
          </cell>
        </row>
        <row r="6255">
          <cell r="A6255" t="str">
            <v>6871EC1093A</v>
          </cell>
          <cell r="B6255" t="str">
            <v>PWB(PCB) ASSEMBLY,MAIN</v>
          </cell>
          <cell r="C6255" t="str">
            <v>직송</v>
          </cell>
          <cell r="D6255">
            <v>18</v>
          </cell>
          <cell r="E6255">
            <v>0</v>
          </cell>
          <cell r="F6255">
            <v>0</v>
          </cell>
          <cell r="G6255">
            <v>0</v>
          </cell>
          <cell r="H6255">
            <v>0</v>
          </cell>
          <cell r="I6255">
            <v>18</v>
          </cell>
          <cell r="J6255">
            <v>18</v>
          </cell>
          <cell r="K6255">
            <v>31</v>
          </cell>
          <cell r="L6255">
            <v>0</v>
          </cell>
        </row>
        <row r="6256">
          <cell r="A6256" t="str">
            <v>6871EC1093B</v>
          </cell>
          <cell r="B6256" t="str">
            <v>PWB(PCB) ASSEMBLY,MAIN</v>
          </cell>
          <cell r="D6256">
            <v>205</v>
          </cell>
          <cell r="E6256">
            <v>0</v>
          </cell>
          <cell r="F6256">
            <v>0</v>
          </cell>
          <cell r="G6256">
            <v>29</v>
          </cell>
          <cell r="H6256">
            <v>0</v>
          </cell>
          <cell r="I6256">
            <v>176</v>
          </cell>
          <cell r="J6256">
            <v>176</v>
          </cell>
          <cell r="K6256">
            <v>0</v>
          </cell>
          <cell r="L6256">
            <v>70</v>
          </cell>
        </row>
        <row r="6257">
          <cell r="A6257" t="str">
            <v>6871EC1094A</v>
          </cell>
          <cell r="B6257" t="str">
            <v>PWB(PCB) ASSEMBLY,DISPLAY</v>
          </cell>
          <cell r="C6257" t="str">
            <v>직송</v>
          </cell>
          <cell r="D6257">
            <v>20</v>
          </cell>
          <cell r="E6257">
            <v>0</v>
          </cell>
          <cell r="F6257">
            <v>0</v>
          </cell>
          <cell r="G6257">
            <v>0</v>
          </cell>
          <cell r="H6257">
            <v>0</v>
          </cell>
          <cell r="I6257">
            <v>20</v>
          </cell>
          <cell r="J6257">
            <v>20</v>
          </cell>
          <cell r="K6257">
            <v>5</v>
          </cell>
          <cell r="L6257">
            <v>0</v>
          </cell>
        </row>
        <row r="6258">
          <cell r="A6258" t="str">
            <v>6871EC1094D</v>
          </cell>
          <cell r="B6258" t="str">
            <v>PWB(PCB) ASSEMBLY,DISPLAY</v>
          </cell>
          <cell r="D6258">
            <v>83</v>
          </cell>
          <cell r="E6258">
            <v>0</v>
          </cell>
          <cell r="F6258">
            <v>0</v>
          </cell>
          <cell r="G6258">
            <v>0</v>
          </cell>
          <cell r="H6258">
            <v>2</v>
          </cell>
          <cell r="I6258">
            <v>81</v>
          </cell>
          <cell r="J6258">
            <v>81</v>
          </cell>
          <cell r="K6258">
            <v>0</v>
          </cell>
          <cell r="L6258">
            <v>0</v>
          </cell>
        </row>
        <row r="6259">
          <cell r="A6259" t="str">
            <v>6871EC1099T</v>
          </cell>
          <cell r="B6259" t="str">
            <v>PWB(PCB) ASSEMBLY,MAIN</v>
          </cell>
          <cell r="C6259" t="str">
            <v>이재일1</v>
          </cell>
          <cell r="D6259">
            <v>0</v>
          </cell>
          <cell r="E6259">
            <v>0</v>
          </cell>
          <cell r="F6259">
            <v>0</v>
          </cell>
          <cell r="G6259">
            <v>0</v>
          </cell>
          <cell r="H6259">
            <v>0</v>
          </cell>
          <cell r="I6259">
            <v>0</v>
          </cell>
          <cell r="J6259">
            <v>0</v>
          </cell>
          <cell r="K6259">
            <v>0</v>
          </cell>
          <cell r="L6259">
            <v>0</v>
          </cell>
        </row>
        <row r="6260">
          <cell r="A6260" t="str">
            <v>6871EC1106A</v>
          </cell>
          <cell r="B6260" t="str">
            <v>PWB(PCB) ASSEMBLY,MAIN</v>
          </cell>
          <cell r="C6260" t="str">
            <v>송철현</v>
          </cell>
          <cell r="D6260">
            <v>0</v>
          </cell>
          <cell r="E6260">
            <v>222</v>
          </cell>
          <cell r="F6260">
            <v>0</v>
          </cell>
          <cell r="G6260">
            <v>0</v>
          </cell>
          <cell r="H6260">
            <v>222</v>
          </cell>
          <cell r="I6260">
            <v>0</v>
          </cell>
          <cell r="J6260">
            <v>0</v>
          </cell>
          <cell r="K6260">
            <v>0</v>
          </cell>
          <cell r="L6260">
            <v>2040</v>
          </cell>
        </row>
        <row r="6261">
          <cell r="A6261" t="str">
            <v>6871EC1106F</v>
          </cell>
          <cell r="B6261" t="str">
            <v>PWB(PCB) ASSEMBLY,MAIN</v>
          </cell>
          <cell r="C6261" t="str">
            <v>송철현</v>
          </cell>
          <cell r="D6261">
            <v>0</v>
          </cell>
          <cell r="E6261">
            <v>2850</v>
          </cell>
          <cell r="F6261">
            <v>0</v>
          </cell>
          <cell r="G6261">
            <v>0</v>
          </cell>
          <cell r="H6261">
            <v>2850</v>
          </cell>
          <cell r="I6261">
            <v>0</v>
          </cell>
          <cell r="J6261">
            <v>0</v>
          </cell>
          <cell r="K6261">
            <v>25</v>
          </cell>
          <cell r="L6261">
            <v>8050</v>
          </cell>
        </row>
        <row r="6262">
          <cell r="A6262" t="str">
            <v>6871EC1107D</v>
          </cell>
          <cell r="B6262" t="str">
            <v>PWB(PCB) ASSEMBLY,MAIN</v>
          </cell>
          <cell r="C6262" t="str">
            <v>직송</v>
          </cell>
          <cell r="D6262">
            <v>0</v>
          </cell>
          <cell r="E6262">
            <v>0</v>
          </cell>
          <cell r="F6262">
            <v>0</v>
          </cell>
          <cell r="G6262">
            <v>0</v>
          </cell>
          <cell r="H6262">
            <v>0</v>
          </cell>
          <cell r="I6262">
            <v>0</v>
          </cell>
          <cell r="J6262">
            <v>0</v>
          </cell>
          <cell r="K6262">
            <v>0</v>
          </cell>
          <cell r="L6262">
            <v>0</v>
          </cell>
        </row>
        <row r="6263">
          <cell r="A6263" t="str">
            <v>6871EC1109A</v>
          </cell>
          <cell r="B6263" t="str">
            <v>PWB(PCB) ASSEMBLY,MAIN</v>
          </cell>
          <cell r="C6263" t="str">
            <v>직송</v>
          </cell>
          <cell r="D6263">
            <v>0</v>
          </cell>
          <cell r="E6263">
            <v>0</v>
          </cell>
          <cell r="F6263">
            <v>0</v>
          </cell>
          <cell r="G6263">
            <v>0</v>
          </cell>
          <cell r="H6263">
            <v>0</v>
          </cell>
          <cell r="I6263">
            <v>0</v>
          </cell>
          <cell r="J6263">
            <v>0</v>
          </cell>
          <cell r="K6263">
            <v>0</v>
          </cell>
          <cell r="L6263">
            <v>0</v>
          </cell>
        </row>
        <row r="6264">
          <cell r="A6264" t="str">
            <v>6871EC1109B</v>
          </cell>
          <cell r="B6264" t="str">
            <v>PWB(PCB) ASSEMBLY,MAIN</v>
          </cell>
          <cell r="C6264" t="str">
            <v>직송</v>
          </cell>
          <cell r="D6264">
            <v>0</v>
          </cell>
          <cell r="E6264">
            <v>132</v>
          </cell>
          <cell r="F6264">
            <v>0</v>
          </cell>
          <cell r="G6264">
            <v>0</v>
          </cell>
          <cell r="H6264">
            <v>132</v>
          </cell>
          <cell r="I6264">
            <v>0</v>
          </cell>
          <cell r="J6264">
            <v>0</v>
          </cell>
          <cell r="K6264">
            <v>11</v>
          </cell>
          <cell r="L6264">
            <v>204</v>
          </cell>
        </row>
        <row r="6265">
          <cell r="A6265" t="str">
            <v>6871EC1109C</v>
          </cell>
          <cell r="B6265" t="str">
            <v>PWB(PCB) ASSEMBLY,MAIN</v>
          </cell>
          <cell r="C6265" t="str">
            <v>직송</v>
          </cell>
          <cell r="D6265">
            <v>0</v>
          </cell>
          <cell r="E6265">
            <v>195</v>
          </cell>
          <cell r="F6265">
            <v>0</v>
          </cell>
          <cell r="G6265">
            <v>0</v>
          </cell>
          <cell r="H6265">
            <v>195</v>
          </cell>
          <cell r="I6265">
            <v>0</v>
          </cell>
          <cell r="J6265">
            <v>0</v>
          </cell>
          <cell r="K6265">
            <v>0</v>
          </cell>
          <cell r="L6265">
            <v>720</v>
          </cell>
        </row>
        <row r="6266">
          <cell r="A6266" t="str">
            <v>6871EC1109E</v>
          </cell>
          <cell r="B6266" t="str">
            <v>PWB(PCB) ASSEMBLY,MAIN</v>
          </cell>
          <cell r="C6266" t="str">
            <v>직송</v>
          </cell>
          <cell r="D6266">
            <v>0</v>
          </cell>
          <cell r="E6266">
            <v>400</v>
          </cell>
          <cell r="F6266">
            <v>0</v>
          </cell>
          <cell r="G6266">
            <v>400</v>
          </cell>
          <cell r="H6266">
            <v>0</v>
          </cell>
          <cell r="I6266">
            <v>0</v>
          </cell>
          <cell r="J6266">
            <v>0</v>
          </cell>
          <cell r="K6266">
            <v>4</v>
          </cell>
          <cell r="L6266">
            <v>448</v>
          </cell>
        </row>
        <row r="6267">
          <cell r="A6267" t="str">
            <v>6871EC1109H</v>
          </cell>
          <cell r="B6267" t="str">
            <v>PWB(PCB) ASSEMBLY,MAIN</v>
          </cell>
          <cell r="C6267" t="str">
            <v>직송</v>
          </cell>
          <cell r="D6267">
            <v>0</v>
          </cell>
          <cell r="E6267">
            <v>48</v>
          </cell>
          <cell r="F6267">
            <v>0</v>
          </cell>
          <cell r="G6267">
            <v>0</v>
          </cell>
          <cell r="H6267">
            <v>48</v>
          </cell>
          <cell r="I6267">
            <v>0</v>
          </cell>
          <cell r="J6267">
            <v>0</v>
          </cell>
          <cell r="K6267">
            <v>0</v>
          </cell>
          <cell r="L6267">
            <v>198</v>
          </cell>
        </row>
        <row r="6268">
          <cell r="A6268" t="str">
            <v>6871EC1109K</v>
          </cell>
          <cell r="B6268" t="str">
            <v>PWB(PCB) ASSEMBLY,MAIN</v>
          </cell>
          <cell r="C6268" t="str">
            <v>직송</v>
          </cell>
          <cell r="D6268">
            <v>0</v>
          </cell>
          <cell r="E6268">
            <v>60</v>
          </cell>
          <cell r="F6268">
            <v>0</v>
          </cell>
          <cell r="G6268">
            <v>0</v>
          </cell>
          <cell r="H6268">
            <v>60</v>
          </cell>
          <cell r="I6268">
            <v>0</v>
          </cell>
          <cell r="J6268">
            <v>0</v>
          </cell>
          <cell r="K6268">
            <v>1</v>
          </cell>
          <cell r="L6268">
            <v>258</v>
          </cell>
        </row>
        <row r="6269">
          <cell r="A6269" t="str">
            <v>6871EC1109N</v>
          </cell>
          <cell r="B6269" t="str">
            <v>PWB(PCB) ASSEMBLY,MAIN</v>
          </cell>
          <cell r="C6269" t="str">
            <v>직송</v>
          </cell>
          <cell r="D6269">
            <v>0</v>
          </cell>
          <cell r="E6269">
            <v>102</v>
          </cell>
          <cell r="F6269">
            <v>0</v>
          </cell>
          <cell r="G6269">
            <v>0</v>
          </cell>
          <cell r="H6269">
            <v>102</v>
          </cell>
          <cell r="I6269">
            <v>0</v>
          </cell>
          <cell r="J6269">
            <v>0</v>
          </cell>
          <cell r="K6269">
            <v>0</v>
          </cell>
          <cell r="L6269">
            <v>102</v>
          </cell>
        </row>
        <row r="6270">
          <cell r="A6270" t="str">
            <v>6871EC1109P</v>
          </cell>
          <cell r="B6270" t="str">
            <v>PWB(PCB) ASSEMBLY,MAIN</v>
          </cell>
          <cell r="C6270" t="str">
            <v>직송</v>
          </cell>
          <cell r="D6270">
            <v>0</v>
          </cell>
          <cell r="E6270">
            <v>3200</v>
          </cell>
          <cell r="F6270">
            <v>0</v>
          </cell>
          <cell r="G6270">
            <v>0</v>
          </cell>
          <cell r="H6270">
            <v>3200</v>
          </cell>
          <cell r="I6270">
            <v>0</v>
          </cell>
          <cell r="J6270">
            <v>0</v>
          </cell>
          <cell r="K6270">
            <v>12</v>
          </cell>
          <cell r="L6270">
            <v>9000</v>
          </cell>
        </row>
        <row r="6271">
          <cell r="A6271" t="str">
            <v>6871EC1109S</v>
          </cell>
          <cell r="B6271" t="str">
            <v>PWB(PCB) ASSEMBLY,MAIN</v>
          </cell>
          <cell r="C6271" t="str">
            <v>직송</v>
          </cell>
          <cell r="D6271">
            <v>0</v>
          </cell>
          <cell r="E6271">
            <v>650</v>
          </cell>
          <cell r="F6271">
            <v>0</v>
          </cell>
          <cell r="G6271">
            <v>0</v>
          </cell>
          <cell r="H6271">
            <v>650</v>
          </cell>
          <cell r="I6271">
            <v>0</v>
          </cell>
          <cell r="J6271">
            <v>0</v>
          </cell>
          <cell r="K6271">
            <v>0</v>
          </cell>
          <cell r="L6271">
            <v>2200</v>
          </cell>
        </row>
        <row r="6272">
          <cell r="A6272" t="str">
            <v>6871EC1109W</v>
          </cell>
          <cell r="B6272" t="str">
            <v>PWB(PCB) ASSEMBLY,MAIN</v>
          </cell>
          <cell r="D6272">
            <v>0</v>
          </cell>
          <cell r="E6272">
            <v>48</v>
          </cell>
          <cell r="F6272">
            <v>0</v>
          </cell>
          <cell r="G6272">
            <v>0</v>
          </cell>
          <cell r="H6272">
            <v>48</v>
          </cell>
          <cell r="I6272">
            <v>0</v>
          </cell>
          <cell r="J6272">
            <v>0</v>
          </cell>
          <cell r="K6272">
            <v>0</v>
          </cell>
          <cell r="L6272">
            <v>96</v>
          </cell>
        </row>
        <row r="6273">
          <cell r="A6273" t="str">
            <v>6871EC1109X</v>
          </cell>
          <cell r="B6273" t="str">
            <v>PWB(PCB) ASSEMBLY,MAIN</v>
          </cell>
          <cell r="D6273">
            <v>0</v>
          </cell>
          <cell r="E6273">
            <v>100</v>
          </cell>
          <cell r="F6273">
            <v>0</v>
          </cell>
          <cell r="G6273">
            <v>0</v>
          </cell>
          <cell r="H6273">
            <v>100</v>
          </cell>
          <cell r="I6273">
            <v>0</v>
          </cell>
          <cell r="J6273">
            <v>0</v>
          </cell>
          <cell r="K6273">
            <v>0</v>
          </cell>
          <cell r="L6273">
            <v>500</v>
          </cell>
        </row>
        <row r="6274">
          <cell r="A6274" t="str">
            <v>6871EC1110B</v>
          </cell>
          <cell r="B6274" t="str">
            <v>PWB(PCB) ASSEMBLY,MAIN</v>
          </cell>
          <cell r="C6274" t="str">
            <v>송철현</v>
          </cell>
          <cell r="D6274">
            <v>0</v>
          </cell>
          <cell r="E6274">
            <v>306</v>
          </cell>
          <cell r="F6274">
            <v>0</v>
          </cell>
          <cell r="G6274">
            <v>0</v>
          </cell>
          <cell r="H6274">
            <v>306</v>
          </cell>
          <cell r="I6274">
            <v>0</v>
          </cell>
          <cell r="J6274">
            <v>0</v>
          </cell>
          <cell r="K6274">
            <v>0</v>
          </cell>
          <cell r="L6274">
            <v>918</v>
          </cell>
        </row>
        <row r="6275">
          <cell r="A6275" t="str">
            <v>6871EC1110E</v>
          </cell>
          <cell r="B6275" t="str">
            <v>PWB(PCB) ASSEMBLY,MAIN</v>
          </cell>
          <cell r="C6275" t="str">
            <v>송철현</v>
          </cell>
          <cell r="D6275">
            <v>0</v>
          </cell>
          <cell r="E6275">
            <v>700</v>
          </cell>
          <cell r="F6275">
            <v>0</v>
          </cell>
          <cell r="G6275">
            <v>0</v>
          </cell>
          <cell r="H6275">
            <v>700</v>
          </cell>
          <cell r="I6275">
            <v>0</v>
          </cell>
          <cell r="J6275">
            <v>0</v>
          </cell>
          <cell r="K6275">
            <v>21</v>
          </cell>
          <cell r="L6275">
            <v>1403</v>
          </cell>
        </row>
        <row r="6276">
          <cell r="A6276" t="str">
            <v>6871EC1110H</v>
          </cell>
          <cell r="B6276" t="str">
            <v>PWB(PCB) ASSEMBLY,MAIN</v>
          </cell>
          <cell r="C6276" t="str">
            <v>송철현</v>
          </cell>
          <cell r="D6276">
            <v>0</v>
          </cell>
          <cell r="E6276">
            <v>102</v>
          </cell>
          <cell r="F6276">
            <v>0</v>
          </cell>
          <cell r="G6276">
            <v>0</v>
          </cell>
          <cell r="H6276">
            <v>102</v>
          </cell>
          <cell r="I6276">
            <v>0</v>
          </cell>
          <cell r="J6276">
            <v>0</v>
          </cell>
          <cell r="K6276">
            <v>0</v>
          </cell>
          <cell r="L6276">
            <v>204</v>
          </cell>
        </row>
        <row r="6277">
          <cell r="A6277" t="str">
            <v>6871EC1110K</v>
          </cell>
          <cell r="B6277" t="str">
            <v>PWB(PCB) ASSEMBLY,MAIN</v>
          </cell>
          <cell r="D6277">
            <v>0</v>
          </cell>
          <cell r="E6277">
            <v>3450</v>
          </cell>
          <cell r="F6277">
            <v>0</v>
          </cell>
          <cell r="G6277">
            <v>0</v>
          </cell>
          <cell r="H6277">
            <v>3450</v>
          </cell>
          <cell r="I6277">
            <v>0</v>
          </cell>
          <cell r="J6277">
            <v>0</v>
          </cell>
          <cell r="K6277">
            <v>0</v>
          </cell>
          <cell r="L6277">
            <v>8953</v>
          </cell>
        </row>
        <row r="6278">
          <cell r="A6278" t="str">
            <v>6871EC1110M</v>
          </cell>
          <cell r="B6278" t="str">
            <v>PWB(PCB) ASSEMBLY,MAIN</v>
          </cell>
          <cell r="C6278" t="str">
            <v>송철현</v>
          </cell>
          <cell r="D6278">
            <v>0</v>
          </cell>
          <cell r="E6278">
            <v>5977</v>
          </cell>
          <cell r="F6278">
            <v>0</v>
          </cell>
          <cell r="G6278">
            <v>0</v>
          </cell>
          <cell r="H6278">
            <v>5977</v>
          </cell>
          <cell r="I6278">
            <v>0</v>
          </cell>
          <cell r="J6278">
            <v>0</v>
          </cell>
          <cell r="K6278">
            <v>0</v>
          </cell>
          <cell r="L6278">
            <v>7405</v>
          </cell>
        </row>
        <row r="6279">
          <cell r="A6279" t="str">
            <v>6871EC1110Q</v>
          </cell>
          <cell r="B6279" t="str">
            <v>PWB(PCB) ASSEMBLY,MAIN</v>
          </cell>
          <cell r="D6279">
            <v>0</v>
          </cell>
          <cell r="E6279">
            <v>2090</v>
          </cell>
          <cell r="F6279">
            <v>0</v>
          </cell>
          <cell r="G6279">
            <v>0</v>
          </cell>
          <cell r="H6279">
            <v>2090</v>
          </cell>
          <cell r="I6279">
            <v>0</v>
          </cell>
          <cell r="J6279">
            <v>0</v>
          </cell>
          <cell r="K6279">
            <v>5</v>
          </cell>
          <cell r="L6279">
            <v>2549</v>
          </cell>
        </row>
        <row r="6280">
          <cell r="A6280" t="str">
            <v>6871EC1112C</v>
          </cell>
          <cell r="B6280" t="str">
            <v>PWB(PCB) ASSEMBLY,MAIN</v>
          </cell>
          <cell r="C6280" t="str">
            <v>직송</v>
          </cell>
          <cell r="D6280">
            <v>0</v>
          </cell>
          <cell r="E6280">
            <v>45</v>
          </cell>
          <cell r="F6280">
            <v>0</v>
          </cell>
          <cell r="G6280">
            <v>0</v>
          </cell>
          <cell r="H6280">
            <v>45</v>
          </cell>
          <cell r="I6280">
            <v>0</v>
          </cell>
          <cell r="J6280">
            <v>0</v>
          </cell>
          <cell r="K6280">
            <v>69</v>
          </cell>
          <cell r="L6280">
            <v>0</v>
          </cell>
        </row>
        <row r="6281">
          <cell r="A6281" t="str">
            <v>6871EC1112D</v>
          </cell>
          <cell r="B6281" t="str">
            <v>PWB(PCB) ASSEMBLY,MAIN</v>
          </cell>
          <cell r="C6281" t="str">
            <v>직송</v>
          </cell>
          <cell r="D6281">
            <v>0</v>
          </cell>
          <cell r="E6281">
            <v>20</v>
          </cell>
          <cell r="F6281">
            <v>0</v>
          </cell>
          <cell r="G6281">
            <v>0</v>
          </cell>
          <cell r="H6281">
            <v>20</v>
          </cell>
          <cell r="I6281">
            <v>0</v>
          </cell>
          <cell r="J6281">
            <v>0</v>
          </cell>
          <cell r="K6281">
            <v>0</v>
          </cell>
          <cell r="L6281">
            <v>0</v>
          </cell>
        </row>
        <row r="6282">
          <cell r="A6282" t="str">
            <v>6871EC1113F</v>
          </cell>
          <cell r="B6282" t="str">
            <v>PWB(PCB) ASSEMBLY,MAIN</v>
          </cell>
          <cell r="C6282" t="str">
            <v>직송</v>
          </cell>
          <cell r="D6282">
            <v>1054</v>
          </cell>
          <cell r="E6282">
            <v>1297</v>
          </cell>
          <cell r="F6282">
            <v>0</v>
          </cell>
          <cell r="G6282">
            <v>0</v>
          </cell>
          <cell r="H6282">
            <v>2231</v>
          </cell>
          <cell r="I6282">
            <v>120</v>
          </cell>
          <cell r="J6282">
            <v>122</v>
          </cell>
          <cell r="K6282">
            <v>4</v>
          </cell>
          <cell r="L6282">
            <v>2775</v>
          </cell>
        </row>
        <row r="6283">
          <cell r="A6283" t="str">
            <v>6871EC1113G</v>
          </cell>
          <cell r="B6283" t="str">
            <v>PWB(PCB) ASSEMBLY,MAIN</v>
          </cell>
          <cell r="C6283" t="str">
            <v>직송</v>
          </cell>
          <cell r="D6283">
            <v>0</v>
          </cell>
          <cell r="E6283">
            <v>1772</v>
          </cell>
          <cell r="F6283">
            <v>0</v>
          </cell>
          <cell r="G6283">
            <v>0</v>
          </cell>
          <cell r="H6283">
            <v>1763</v>
          </cell>
          <cell r="I6283">
            <v>9</v>
          </cell>
          <cell r="J6283">
            <v>9</v>
          </cell>
          <cell r="K6283">
            <v>35</v>
          </cell>
          <cell r="L6283">
            <v>1596</v>
          </cell>
        </row>
        <row r="6284">
          <cell r="A6284" t="str">
            <v>6871EC1113H</v>
          </cell>
          <cell r="B6284" t="str">
            <v>PWB(PCB) ASSEMBLY,MAIN</v>
          </cell>
          <cell r="C6284" t="str">
            <v>직송</v>
          </cell>
          <cell r="D6284">
            <v>251</v>
          </cell>
          <cell r="E6284">
            <v>1352</v>
          </cell>
          <cell r="F6284">
            <v>0</v>
          </cell>
          <cell r="G6284">
            <v>0</v>
          </cell>
          <cell r="H6284">
            <v>1577</v>
          </cell>
          <cell r="I6284">
            <v>26</v>
          </cell>
          <cell r="J6284">
            <v>26</v>
          </cell>
          <cell r="K6284">
            <v>78</v>
          </cell>
          <cell r="L6284">
            <v>1872</v>
          </cell>
        </row>
        <row r="6285">
          <cell r="A6285" t="str">
            <v>6871EC1113K</v>
          </cell>
          <cell r="B6285" t="str">
            <v>PWB(PCB) ASSEMBLY,MAIN</v>
          </cell>
          <cell r="C6285" t="str">
            <v>직송</v>
          </cell>
          <cell r="D6285">
            <v>0</v>
          </cell>
          <cell r="E6285">
            <v>96</v>
          </cell>
          <cell r="F6285">
            <v>0</v>
          </cell>
          <cell r="G6285">
            <v>0</v>
          </cell>
          <cell r="H6285">
            <v>96</v>
          </cell>
          <cell r="I6285">
            <v>0</v>
          </cell>
          <cell r="J6285">
            <v>0</v>
          </cell>
          <cell r="K6285">
            <v>0</v>
          </cell>
          <cell r="L6285">
            <v>96</v>
          </cell>
        </row>
        <row r="6286">
          <cell r="A6286" t="str">
            <v>6871EC1114A</v>
          </cell>
          <cell r="B6286" t="str">
            <v>PWB(PCB) ASSEMBLY,DISPLAY</v>
          </cell>
          <cell r="C6286" t="str">
            <v>직송</v>
          </cell>
          <cell r="D6286">
            <v>951</v>
          </cell>
          <cell r="E6286">
            <v>2479</v>
          </cell>
          <cell r="F6286">
            <v>0</v>
          </cell>
          <cell r="G6286">
            <v>0</v>
          </cell>
          <cell r="H6286">
            <v>4041</v>
          </cell>
          <cell r="I6286">
            <v>-611</v>
          </cell>
          <cell r="J6286">
            <v>-611</v>
          </cell>
          <cell r="K6286">
            <v>11</v>
          </cell>
          <cell r="L6286">
            <v>4467</v>
          </cell>
        </row>
        <row r="6287">
          <cell r="A6287" t="str">
            <v>6871EC1114B</v>
          </cell>
          <cell r="B6287" t="str">
            <v>PWB(PCB) ASSEMBLY,DISPLAY</v>
          </cell>
          <cell r="C6287" t="str">
            <v>직송</v>
          </cell>
          <cell r="D6287">
            <v>149</v>
          </cell>
          <cell r="E6287">
            <v>1425</v>
          </cell>
          <cell r="F6287">
            <v>0</v>
          </cell>
          <cell r="G6287">
            <v>0</v>
          </cell>
          <cell r="H6287">
            <v>1575</v>
          </cell>
          <cell r="I6287">
            <v>-1</v>
          </cell>
          <cell r="J6287">
            <v>-1</v>
          </cell>
          <cell r="K6287">
            <v>2</v>
          </cell>
          <cell r="L6287">
            <v>1872</v>
          </cell>
        </row>
        <row r="6288">
          <cell r="A6288" t="str">
            <v>6871EC1115A</v>
          </cell>
          <cell r="B6288" t="str">
            <v>PWB(PCB) ASSEMBLY,DISPLAY</v>
          </cell>
          <cell r="D6288">
            <v>0</v>
          </cell>
          <cell r="E6288">
            <v>3709</v>
          </cell>
          <cell r="F6288">
            <v>0</v>
          </cell>
          <cell r="G6288">
            <v>0</v>
          </cell>
          <cell r="H6288">
            <v>3709</v>
          </cell>
          <cell r="I6288">
            <v>0</v>
          </cell>
          <cell r="J6288">
            <v>0</v>
          </cell>
          <cell r="K6288">
            <v>0</v>
          </cell>
          <cell r="L6288">
            <v>9297</v>
          </cell>
        </row>
        <row r="6289">
          <cell r="A6289" t="str">
            <v>6871EC1115B</v>
          </cell>
          <cell r="B6289" t="str">
            <v>PWB(PCB) ASSEMBLY,DISPLAY</v>
          </cell>
          <cell r="C6289" t="str">
            <v>직송</v>
          </cell>
          <cell r="D6289">
            <v>0</v>
          </cell>
          <cell r="E6289">
            <v>2025</v>
          </cell>
          <cell r="F6289">
            <v>0</v>
          </cell>
          <cell r="G6289">
            <v>0</v>
          </cell>
          <cell r="H6289">
            <v>2025</v>
          </cell>
          <cell r="I6289">
            <v>0</v>
          </cell>
          <cell r="J6289">
            <v>0</v>
          </cell>
          <cell r="K6289">
            <v>0</v>
          </cell>
          <cell r="L6289">
            <v>4565</v>
          </cell>
        </row>
        <row r="6290">
          <cell r="A6290" t="str">
            <v>6871EC1115C</v>
          </cell>
          <cell r="B6290" t="str">
            <v>PWB(PCB) ASSEMBLY,DISPLAY</v>
          </cell>
          <cell r="D6290">
            <v>0</v>
          </cell>
          <cell r="E6290">
            <v>180</v>
          </cell>
          <cell r="F6290">
            <v>0</v>
          </cell>
          <cell r="G6290">
            <v>0</v>
          </cell>
          <cell r="H6290">
            <v>180</v>
          </cell>
          <cell r="I6290">
            <v>0</v>
          </cell>
          <cell r="J6290">
            <v>0</v>
          </cell>
          <cell r="K6290">
            <v>0</v>
          </cell>
          <cell r="L6290">
            <v>1980</v>
          </cell>
        </row>
        <row r="6291">
          <cell r="A6291" t="str">
            <v>6871EC1115D</v>
          </cell>
          <cell r="B6291" t="str">
            <v>PWB(PCB) ASSEMBLY,DISPLAY</v>
          </cell>
          <cell r="D6291">
            <v>0</v>
          </cell>
          <cell r="E6291">
            <v>45</v>
          </cell>
          <cell r="F6291">
            <v>0</v>
          </cell>
          <cell r="G6291">
            <v>0</v>
          </cell>
          <cell r="H6291">
            <v>45</v>
          </cell>
          <cell r="I6291">
            <v>0</v>
          </cell>
          <cell r="J6291">
            <v>0</v>
          </cell>
          <cell r="K6291">
            <v>0</v>
          </cell>
          <cell r="L6291">
            <v>180</v>
          </cell>
        </row>
        <row r="6292">
          <cell r="A6292" t="str">
            <v>6871EC1116A</v>
          </cell>
          <cell r="B6292" t="str">
            <v>PWB(PCB) ASSEMBLY,DISPLAY</v>
          </cell>
          <cell r="D6292">
            <v>0</v>
          </cell>
          <cell r="E6292">
            <v>7055</v>
          </cell>
          <cell r="F6292">
            <v>0</v>
          </cell>
          <cell r="G6292">
            <v>0</v>
          </cell>
          <cell r="H6292">
            <v>7055</v>
          </cell>
          <cell r="I6292">
            <v>0</v>
          </cell>
          <cell r="J6292">
            <v>0</v>
          </cell>
          <cell r="K6292">
            <v>0</v>
          </cell>
          <cell r="L6292">
            <v>12861</v>
          </cell>
        </row>
        <row r="6293">
          <cell r="A6293" t="str">
            <v>6871EC1116C</v>
          </cell>
          <cell r="B6293" t="str">
            <v>PWB(PCB) ASSEMBLY,DISPLAY</v>
          </cell>
          <cell r="D6293">
            <v>0</v>
          </cell>
          <cell r="E6293">
            <v>300</v>
          </cell>
          <cell r="F6293">
            <v>0</v>
          </cell>
          <cell r="G6293">
            <v>0</v>
          </cell>
          <cell r="H6293">
            <v>300</v>
          </cell>
          <cell r="I6293">
            <v>0</v>
          </cell>
          <cell r="J6293">
            <v>0</v>
          </cell>
          <cell r="K6293">
            <v>0</v>
          </cell>
          <cell r="L6293">
            <v>1710</v>
          </cell>
        </row>
        <row r="6294">
          <cell r="A6294" t="str">
            <v>6871EC1116E</v>
          </cell>
          <cell r="B6294" t="str">
            <v>PWB(PCB) ASSEMBLY,DISPLAY</v>
          </cell>
          <cell r="D6294">
            <v>0</v>
          </cell>
          <cell r="E6294">
            <v>200</v>
          </cell>
          <cell r="F6294">
            <v>0</v>
          </cell>
          <cell r="G6294">
            <v>0</v>
          </cell>
          <cell r="H6294">
            <v>200</v>
          </cell>
          <cell r="I6294">
            <v>0</v>
          </cell>
          <cell r="J6294">
            <v>0</v>
          </cell>
          <cell r="K6294">
            <v>0</v>
          </cell>
          <cell r="L6294">
            <v>400</v>
          </cell>
        </row>
        <row r="6295">
          <cell r="A6295" t="str">
            <v>6871EC1116F</v>
          </cell>
          <cell r="B6295" t="str">
            <v>PWB(PCB) ASSEMBLY,DISPLAY</v>
          </cell>
          <cell r="D6295">
            <v>0</v>
          </cell>
          <cell r="E6295">
            <v>900</v>
          </cell>
          <cell r="F6295">
            <v>0</v>
          </cell>
          <cell r="G6295">
            <v>0</v>
          </cell>
          <cell r="H6295">
            <v>900</v>
          </cell>
          <cell r="I6295">
            <v>0</v>
          </cell>
          <cell r="J6295">
            <v>0</v>
          </cell>
          <cell r="K6295">
            <v>0</v>
          </cell>
          <cell r="L6295">
            <v>1170</v>
          </cell>
        </row>
        <row r="6296">
          <cell r="A6296" t="str">
            <v>6871EC1118A</v>
          </cell>
          <cell r="B6296" t="str">
            <v>PWB(PCB) ASSEMBLY,MAIN</v>
          </cell>
          <cell r="C6296" t="str">
            <v>직송</v>
          </cell>
          <cell r="D6296">
            <v>0</v>
          </cell>
          <cell r="E6296">
            <v>12587</v>
          </cell>
          <cell r="F6296">
            <v>0</v>
          </cell>
          <cell r="G6296">
            <v>0</v>
          </cell>
          <cell r="H6296">
            <v>12587</v>
          </cell>
          <cell r="I6296">
            <v>0</v>
          </cell>
          <cell r="J6296">
            <v>0</v>
          </cell>
          <cell r="K6296">
            <v>82</v>
          </cell>
          <cell r="L6296">
            <v>15120</v>
          </cell>
        </row>
        <row r="6297">
          <cell r="A6297" t="str">
            <v>6871EC1120A</v>
          </cell>
          <cell r="B6297" t="str">
            <v>PWB(PCB) ASSEMBLY,DISPLAY</v>
          </cell>
          <cell r="C6297" t="str">
            <v>직송</v>
          </cell>
          <cell r="D6297">
            <v>0</v>
          </cell>
          <cell r="E6297">
            <v>5130</v>
          </cell>
          <cell r="F6297">
            <v>0</v>
          </cell>
          <cell r="G6297">
            <v>0</v>
          </cell>
          <cell r="H6297">
            <v>6659</v>
          </cell>
          <cell r="I6297">
            <v>-1529</v>
          </cell>
          <cell r="J6297">
            <v>-1619</v>
          </cell>
          <cell r="K6297">
            <v>7</v>
          </cell>
          <cell r="L6297">
            <v>7830</v>
          </cell>
        </row>
        <row r="6298">
          <cell r="A6298" t="str">
            <v>6871EC1120B</v>
          </cell>
          <cell r="B6298" t="str">
            <v>PWB(PCB) ASSEMBLY,DISPLAY</v>
          </cell>
          <cell r="C6298" t="str">
            <v>직송</v>
          </cell>
          <cell r="D6298">
            <v>180</v>
          </cell>
          <cell r="E6298">
            <v>2929</v>
          </cell>
          <cell r="F6298">
            <v>0</v>
          </cell>
          <cell r="G6298">
            <v>0</v>
          </cell>
          <cell r="H6298">
            <v>2569</v>
          </cell>
          <cell r="I6298">
            <v>540</v>
          </cell>
          <cell r="J6298">
            <v>270</v>
          </cell>
          <cell r="K6298">
            <v>25</v>
          </cell>
          <cell r="L6298">
            <v>4635</v>
          </cell>
        </row>
        <row r="6299">
          <cell r="A6299" t="str">
            <v>6871EC1120D</v>
          </cell>
          <cell r="B6299" t="str">
            <v>PWB(PCB) ASSEMBLY,DISPLAY</v>
          </cell>
          <cell r="C6299" t="str">
            <v>직송</v>
          </cell>
          <cell r="D6299">
            <v>0</v>
          </cell>
          <cell r="E6299">
            <v>180</v>
          </cell>
          <cell r="F6299">
            <v>0</v>
          </cell>
          <cell r="G6299">
            <v>0</v>
          </cell>
          <cell r="H6299">
            <v>180</v>
          </cell>
          <cell r="I6299">
            <v>0</v>
          </cell>
          <cell r="J6299">
            <v>0</v>
          </cell>
          <cell r="K6299">
            <v>1</v>
          </cell>
          <cell r="L6299">
            <v>181</v>
          </cell>
        </row>
        <row r="6300">
          <cell r="A6300" t="str">
            <v>6871EC1121A</v>
          </cell>
          <cell r="B6300" t="str">
            <v>PWB(PCB) ASSEMBLY,MAIN</v>
          </cell>
          <cell r="C6300" t="str">
            <v>직송</v>
          </cell>
          <cell r="D6300">
            <v>1179</v>
          </cell>
          <cell r="E6300">
            <v>5747</v>
          </cell>
          <cell r="F6300">
            <v>0</v>
          </cell>
          <cell r="G6300">
            <v>0</v>
          </cell>
          <cell r="H6300">
            <v>6589</v>
          </cell>
          <cell r="I6300">
            <v>337</v>
          </cell>
          <cell r="J6300">
            <v>787</v>
          </cell>
          <cell r="K6300">
            <v>58</v>
          </cell>
          <cell r="L6300">
            <v>7767</v>
          </cell>
        </row>
        <row r="6301">
          <cell r="A6301" t="str">
            <v>6871EC1121B</v>
          </cell>
          <cell r="B6301" t="str">
            <v>PWB(PCB) ASSEMBLY,MAIN</v>
          </cell>
          <cell r="C6301" t="str">
            <v>직송</v>
          </cell>
          <cell r="D6301">
            <v>639</v>
          </cell>
          <cell r="E6301">
            <v>3530</v>
          </cell>
          <cell r="F6301">
            <v>0</v>
          </cell>
          <cell r="G6301">
            <v>0</v>
          </cell>
          <cell r="H6301">
            <v>4140</v>
          </cell>
          <cell r="I6301">
            <v>29</v>
          </cell>
          <cell r="J6301">
            <v>-511</v>
          </cell>
          <cell r="K6301">
            <v>13</v>
          </cell>
          <cell r="L6301">
            <v>4500</v>
          </cell>
        </row>
        <row r="6302">
          <cell r="A6302" t="str">
            <v>6871EC1121C</v>
          </cell>
          <cell r="B6302" t="str">
            <v>PWB(PCB) ASSEMBLY,MAIN</v>
          </cell>
          <cell r="C6302" t="str">
            <v>직송</v>
          </cell>
          <cell r="D6302">
            <v>298</v>
          </cell>
          <cell r="E6302">
            <v>6040</v>
          </cell>
          <cell r="F6302">
            <v>0</v>
          </cell>
          <cell r="G6302">
            <v>0</v>
          </cell>
          <cell r="H6302">
            <v>6690</v>
          </cell>
          <cell r="I6302">
            <v>-352</v>
          </cell>
          <cell r="J6302">
            <v>650</v>
          </cell>
          <cell r="K6302">
            <v>51</v>
          </cell>
          <cell r="L6302">
            <v>7830</v>
          </cell>
        </row>
        <row r="6303">
          <cell r="A6303" t="str">
            <v>6871EC1121D</v>
          </cell>
          <cell r="B6303" t="str">
            <v>PWB(PCB) ASSEMBLY,MAIN</v>
          </cell>
          <cell r="C6303" t="str">
            <v>직송</v>
          </cell>
          <cell r="D6303">
            <v>0</v>
          </cell>
          <cell r="E6303">
            <v>3391</v>
          </cell>
          <cell r="F6303">
            <v>0</v>
          </cell>
          <cell r="G6303">
            <v>0</v>
          </cell>
          <cell r="H6303">
            <v>3125</v>
          </cell>
          <cell r="I6303">
            <v>266</v>
          </cell>
          <cell r="J6303">
            <v>86</v>
          </cell>
          <cell r="K6303">
            <v>10</v>
          </cell>
          <cell r="L6303">
            <v>4816</v>
          </cell>
        </row>
        <row r="6304">
          <cell r="A6304" t="str">
            <v>6871EC1121E</v>
          </cell>
          <cell r="B6304" t="str">
            <v>PWB(PCB) ASSEMBLY,MAIN</v>
          </cell>
          <cell r="C6304" t="str">
            <v>직송</v>
          </cell>
          <cell r="D6304">
            <v>0</v>
          </cell>
          <cell r="E6304">
            <v>1550</v>
          </cell>
          <cell r="F6304">
            <v>0</v>
          </cell>
          <cell r="G6304">
            <v>0</v>
          </cell>
          <cell r="H6304">
            <v>1470</v>
          </cell>
          <cell r="I6304">
            <v>80</v>
          </cell>
          <cell r="J6304">
            <v>0</v>
          </cell>
          <cell r="K6304">
            <v>0</v>
          </cell>
          <cell r="L6304">
            <v>1980</v>
          </cell>
        </row>
        <row r="6305">
          <cell r="A6305" t="str">
            <v>6871EC1121F</v>
          </cell>
          <cell r="B6305" t="str">
            <v>PWB(PCB) ASSEMBLY,MAIN</v>
          </cell>
          <cell r="C6305" t="str">
            <v>직송</v>
          </cell>
          <cell r="D6305">
            <v>0</v>
          </cell>
          <cell r="E6305">
            <v>90</v>
          </cell>
          <cell r="F6305">
            <v>0</v>
          </cell>
          <cell r="G6305">
            <v>0</v>
          </cell>
          <cell r="H6305">
            <v>90</v>
          </cell>
          <cell r="I6305">
            <v>0</v>
          </cell>
          <cell r="J6305">
            <v>90</v>
          </cell>
          <cell r="K6305">
            <v>0</v>
          </cell>
          <cell r="L6305">
            <v>180</v>
          </cell>
        </row>
        <row r="6306">
          <cell r="A6306" t="str">
            <v>6871EC1121J</v>
          </cell>
          <cell r="B6306" t="str">
            <v>PWB(PCB) ASSEMBLY,MAIN</v>
          </cell>
          <cell r="C6306" t="str">
            <v>직송</v>
          </cell>
          <cell r="D6306">
            <v>0</v>
          </cell>
          <cell r="E6306">
            <v>810</v>
          </cell>
          <cell r="F6306">
            <v>0</v>
          </cell>
          <cell r="G6306">
            <v>0</v>
          </cell>
          <cell r="H6306">
            <v>810</v>
          </cell>
          <cell r="I6306">
            <v>0</v>
          </cell>
          <cell r="J6306">
            <v>270</v>
          </cell>
          <cell r="K6306">
            <v>24</v>
          </cell>
          <cell r="L6306">
            <v>1530</v>
          </cell>
        </row>
        <row r="6307">
          <cell r="A6307" t="str">
            <v>6871EC1121K</v>
          </cell>
          <cell r="B6307" t="str">
            <v>PWB(PCB) ASSEMBLY,MAIN</v>
          </cell>
          <cell r="C6307" t="str">
            <v>직송</v>
          </cell>
          <cell r="D6307">
            <v>9</v>
          </cell>
          <cell r="E6307">
            <v>45</v>
          </cell>
          <cell r="F6307">
            <v>0</v>
          </cell>
          <cell r="G6307">
            <v>0</v>
          </cell>
          <cell r="H6307">
            <v>45</v>
          </cell>
          <cell r="I6307">
            <v>9</v>
          </cell>
          <cell r="J6307">
            <v>9</v>
          </cell>
          <cell r="K6307">
            <v>30</v>
          </cell>
          <cell r="L6307">
            <v>45</v>
          </cell>
        </row>
        <row r="6308">
          <cell r="A6308" t="str">
            <v>6871EC1123A</v>
          </cell>
          <cell r="B6308" t="str">
            <v>PWB(PCB) ASSEMBLY,DISPLAY</v>
          </cell>
          <cell r="C6308" t="str">
            <v>직송</v>
          </cell>
          <cell r="D6308">
            <v>0</v>
          </cell>
          <cell r="E6308">
            <v>804</v>
          </cell>
          <cell r="F6308">
            <v>0</v>
          </cell>
          <cell r="G6308">
            <v>0</v>
          </cell>
          <cell r="H6308">
            <v>540</v>
          </cell>
          <cell r="I6308">
            <v>264</v>
          </cell>
          <cell r="J6308">
            <v>264</v>
          </cell>
          <cell r="K6308">
            <v>0</v>
          </cell>
          <cell r="L6308">
            <v>810</v>
          </cell>
        </row>
        <row r="6309">
          <cell r="A6309" t="str">
            <v>6871EC1126A</v>
          </cell>
          <cell r="B6309" t="str">
            <v>PWB(PCB) ASSEMBLY,MAIN</v>
          </cell>
          <cell r="C6309" t="str">
            <v>박요성</v>
          </cell>
          <cell r="D6309">
            <v>7</v>
          </cell>
          <cell r="E6309">
            <v>210</v>
          </cell>
          <cell r="F6309">
            <v>0</v>
          </cell>
          <cell r="G6309">
            <v>100</v>
          </cell>
          <cell r="H6309">
            <v>0</v>
          </cell>
          <cell r="I6309">
            <v>117</v>
          </cell>
          <cell r="J6309">
            <v>21</v>
          </cell>
          <cell r="K6309">
            <v>0</v>
          </cell>
          <cell r="L6309">
            <v>300</v>
          </cell>
        </row>
        <row r="6310">
          <cell r="A6310" t="str">
            <v>6871EC1126B</v>
          </cell>
          <cell r="B6310" t="str">
            <v>PWB(PCB) ASSEMBLY,MAIN</v>
          </cell>
          <cell r="C6310" t="str">
            <v>박요성</v>
          </cell>
          <cell r="D6310">
            <v>0</v>
          </cell>
          <cell r="E6310">
            <v>741</v>
          </cell>
          <cell r="F6310">
            <v>0</v>
          </cell>
          <cell r="G6310">
            <v>736</v>
          </cell>
          <cell r="H6310">
            <v>5</v>
          </cell>
          <cell r="I6310">
            <v>0</v>
          </cell>
          <cell r="J6310">
            <v>0</v>
          </cell>
          <cell r="K6310">
            <v>0</v>
          </cell>
          <cell r="L6310">
            <v>1036</v>
          </cell>
        </row>
        <row r="6311">
          <cell r="A6311" t="str">
            <v>6871EC1126C</v>
          </cell>
          <cell r="B6311" t="str">
            <v>PWB(PCB) ASSEMBLY,MAIN</v>
          </cell>
          <cell r="C6311" t="str">
            <v>박요성</v>
          </cell>
          <cell r="D6311">
            <v>0</v>
          </cell>
          <cell r="E6311">
            <v>220</v>
          </cell>
          <cell r="F6311">
            <v>0</v>
          </cell>
          <cell r="G6311">
            <v>220</v>
          </cell>
          <cell r="H6311">
            <v>0</v>
          </cell>
          <cell r="I6311">
            <v>0</v>
          </cell>
          <cell r="J6311">
            <v>0</v>
          </cell>
          <cell r="K6311">
            <v>3</v>
          </cell>
          <cell r="L6311">
            <v>295</v>
          </cell>
        </row>
        <row r="6312">
          <cell r="A6312" t="str">
            <v>6871EC1126E</v>
          </cell>
          <cell r="B6312" t="str">
            <v>PWB(PCB) ASSEMBLY,MAIN</v>
          </cell>
          <cell r="C6312" t="str">
            <v>박요성</v>
          </cell>
          <cell r="D6312">
            <v>2</v>
          </cell>
          <cell r="E6312">
            <v>100</v>
          </cell>
          <cell r="F6312">
            <v>0</v>
          </cell>
          <cell r="G6312">
            <v>102</v>
          </cell>
          <cell r="H6312">
            <v>0</v>
          </cell>
          <cell r="I6312">
            <v>0</v>
          </cell>
          <cell r="J6312">
            <v>0</v>
          </cell>
          <cell r="K6312">
            <v>1</v>
          </cell>
          <cell r="L6312">
            <v>560</v>
          </cell>
        </row>
        <row r="6313">
          <cell r="A6313" t="str">
            <v>6871EC1126F</v>
          </cell>
          <cell r="B6313" t="str">
            <v>PWB(PCB) ASSEMBLY,MAIN</v>
          </cell>
          <cell r="C6313" t="str">
            <v>박요성</v>
          </cell>
          <cell r="D6313">
            <v>42</v>
          </cell>
          <cell r="E6313">
            <v>2022</v>
          </cell>
          <cell r="F6313">
            <v>0</v>
          </cell>
          <cell r="G6313">
            <v>2053</v>
          </cell>
          <cell r="H6313">
            <v>10</v>
          </cell>
          <cell r="I6313">
            <v>1</v>
          </cell>
          <cell r="J6313">
            <v>0</v>
          </cell>
          <cell r="K6313">
            <v>4</v>
          </cell>
          <cell r="L6313">
            <v>2054</v>
          </cell>
        </row>
        <row r="6314">
          <cell r="A6314" t="str">
            <v>6871EC1126G</v>
          </cell>
          <cell r="B6314" t="str">
            <v>PWB(PCB) ASSEMBLY,MAIN</v>
          </cell>
          <cell r="C6314" t="str">
            <v>박요성</v>
          </cell>
          <cell r="D6314">
            <v>4</v>
          </cell>
          <cell r="E6314">
            <v>1241</v>
          </cell>
          <cell r="F6314">
            <v>0</v>
          </cell>
          <cell r="G6314">
            <v>1213</v>
          </cell>
          <cell r="H6314">
            <v>24</v>
          </cell>
          <cell r="I6314">
            <v>8</v>
          </cell>
          <cell r="J6314">
            <v>5</v>
          </cell>
          <cell r="K6314">
            <v>0</v>
          </cell>
          <cell r="L6314">
            <v>2156</v>
          </cell>
        </row>
        <row r="6315">
          <cell r="A6315" t="str">
            <v>6871EC1126H</v>
          </cell>
          <cell r="B6315" t="str">
            <v>PWB(PCB) ASSEMBLY,MAIN</v>
          </cell>
          <cell r="C6315" t="str">
            <v>박요성</v>
          </cell>
          <cell r="D6315">
            <v>0</v>
          </cell>
          <cell r="E6315">
            <v>634</v>
          </cell>
          <cell r="F6315">
            <v>0</v>
          </cell>
          <cell r="G6315">
            <v>158</v>
          </cell>
          <cell r="H6315">
            <v>0</v>
          </cell>
          <cell r="I6315">
            <v>474</v>
          </cell>
          <cell r="J6315">
            <v>120</v>
          </cell>
          <cell r="K6315">
            <v>0</v>
          </cell>
          <cell r="L6315">
            <v>632</v>
          </cell>
        </row>
        <row r="6316">
          <cell r="A6316" t="str">
            <v>6871EC1126J</v>
          </cell>
          <cell r="B6316" t="str">
            <v>PWB(PCB) ASSEMBLY,MAIN</v>
          </cell>
          <cell r="C6316" t="str">
            <v>박요성</v>
          </cell>
          <cell r="D6316">
            <v>0</v>
          </cell>
          <cell r="E6316">
            <v>380</v>
          </cell>
          <cell r="F6316">
            <v>0</v>
          </cell>
          <cell r="G6316">
            <v>380</v>
          </cell>
          <cell r="H6316">
            <v>0</v>
          </cell>
          <cell r="I6316">
            <v>0</v>
          </cell>
          <cell r="J6316">
            <v>0</v>
          </cell>
          <cell r="K6316">
            <v>3</v>
          </cell>
          <cell r="L6316">
            <v>1048</v>
          </cell>
        </row>
        <row r="6317">
          <cell r="A6317" t="str">
            <v>6871EC1126K</v>
          </cell>
          <cell r="B6317" t="str">
            <v>PWB(PCB) ASSEMBLY,MAIN</v>
          </cell>
          <cell r="D6317">
            <v>0</v>
          </cell>
          <cell r="E6317">
            <v>869</v>
          </cell>
          <cell r="F6317">
            <v>0</v>
          </cell>
          <cell r="G6317">
            <v>865</v>
          </cell>
          <cell r="H6317">
            <v>0</v>
          </cell>
          <cell r="I6317">
            <v>0</v>
          </cell>
          <cell r="J6317">
            <v>0</v>
          </cell>
          <cell r="K6317">
            <v>0</v>
          </cell>
          <cell r="L6317">
            <v>865</v>
          </cell>
        </row>
        <row r="6318">
          <cell r="A6318" t="str">
            <v>6871EC1214B</v>
          </cell>
          <cell r="B6318" t="str">
            <v>PWB(PCB) ASSEMBLY,MAIN</v>
          </cell>
          <cell r="D6318">
            <v>0</v>
          </cell>
          <cell r="E6318">
            <v>1510</v>
          </cell>
          <cell r="F6318">
            <v>0</v>
          </cell>
          <cell r="G6318">
            <v>1510</v>
          </cell>
          <cell r="H6318">
            <v>0</v>
          </cell>
          <cell r="I6318">
            <v>0</v>
          </cell>
          <cell r="J6318">
            <v>0</v>
          </cell>
          <cell r="K6318">
            <v>3</v>
          </cell>
          <cell r="L6318">
            <v>1510</v>
          </cell>
        </row>
        <row r="6319">
          <cell r="A6319" t="str">
            <v>6871EC1214C</v>
          </cell>
          <cell r="B6319" t="str">
            <v>PWB(PCB) ASSEMBLY,MAIN</v>
          </cell>
          <cell r="C6319" t="str">
            <v>박요성</v>
          </cell>
          <cell r="D6319">
            <v>0</v>
          </cell>
          <cell r="E6319">
            <v>262</v>
          </cell>
          <cell r="F6319">
            <v>0</v>
          </cell>
          <cell r="G6319">
            <v>248</v>
          </cell>
          <cell r="H6319">
            <v>10</v>
          </cell>
          <cell r="I6319">
            <v>4</v>
          </cell>
          <cell r="J6319">
            <v>-228</v>
          </cell>
          <cell r="K6319">
            <v>0</v>
          </cell>
          <cell r="L6319">
            <v>600</v>
          </cell>
        </row>
        <row r="6320">
          <cell r="A6320" t="str">
            <v>6871EC1214E</v>
          </cell>
          <cell r="B6320" t="str">
            <v>PWB(PCB) ASSEMBLY,MAIN</v>
          </cell>
          <cell r="D6320">
            <v>0</v>
          </cell>
          <cell r="E6320">
            <v>316</v>
          </cell>
          <cell r="F6320">
            <v>0</v>
          </cell>
          <cell r="G6320">
            <v>316</v>
          </cell>
          <cell r="H6320">
            <v>0</v>
          </cell>
          <cell r="I6320">
            <v>0</v>
          </cell>
          <cell r="J6320">
            <v>-157</v>
          </cell>
          <cell r="K6320">
            <v>0</v>
          </cell>
          <cell r="L6320">
            <v>474</v>
          </cell>
        </row>
        <row r="6321">
          <cell r="A6321" t="str">
            <v>6871EC1214F</v>
          </cell>
          <cell r="B6321" t="str">
            <v>PWB(PCB) ASSEMBLY,MAIN</v>
          </cell>
          <cell r="C6321" t="str">
            <v>박요성</v>
          </cell>
          <cell r="D6321">
            <v>0</v>
          </cell>
          <cell r="E6321">
            <v>606</v>
          </cell>
          <cell r="F6321">
            <v>0</v>
          </cell>
          <cell r="G6321">
            <v>601</v>
          </cell>
          <cell r="H6321">
            <v>5</v>
          </cell>
          <cell r="I6321">
            <v>0</v>
          </cell>
          <cell r="J6321">
            <v>0</v>
          </cell>
          <cell r="K6321">
            <v>0</v>
          </cell>
          <cell r="L6321">
            <v>601</v>
          </cell>
        </row>
        <row r="6322">
          <cell r="A6322" t="str">
            <v>6871EC1214G</v>
          </cell>
          <cell r="B6322" t="str">
            <v>PWB(PCB) ASSEMBLY,MAIN</v>
          </cell>
          <cell r="C6322" t="str">
            <v>박요성</v>
          </cell>
          <cell r="D6322">
            <v>0</v>
          </cell>
          <cell r="E6322">
            <v>6</v>
          </cell>
          <cell r="F6322">
            <v>0</v>
          </cell>
          <cell r="G6322">
            <v>0</v>
          </cell>
          <cell r="H6322">
            <v>6</v>
          </cell>
          <cell r="I6322">
            <v>0</v>
          </cell>
          <cell r="J6322">
            <v>0</v>
          </cell>
          <cell r="K6322">
            <v>0</v>
          </cell>
          <cell r="L6322">
            <v>0</v>
          </cell>
        </row>
        <row r="6323">
          <cell r="A6323" t="str">
            <v>6871EC1214H</v>
          </cell>
          <cell r="B6323" t="str">
            <v>PWB(PCB) ASSEMBLY,MAIN</v>
          </cell>
          <cell r="C6323" t="str">
            <v>박요성</v>
          </cell>
          <cell r="D6323">
            <v>0</v>
          </cell>
          <cell r="E6323">
            <v>20</v>
          </cell>
          <cell r="F6323">
            <v>0</v>
          </cell>
          <cell r="G6323">
            <v>20</v>
          </cell>
          <cell r="H6323">
            <v>0</v>
          </cell>
          <cell r="I6323">
            <v>0</v>
          </cell>
          <cell r="J6323">
            <v>0</v>
          </cell>
          <cell r="K6323">
            <v>0</v>
          </cell>
          <cell r="L6323">
            <v>20</v>
          </cell>
        </row>
        <row r="6324">
          <cell r="A6324" t="str">
            <v>6871EC1215A</v>
          </cell>
          <cell r="B6324" t="str">
            <v>PWB(PCB) ASSEMBLY,MAIN</v>
          </cell>
          <cell r="D6324">
            <v>0</v>
          </cell>
          <cell r="E6324">
            <v>612</v>
          </cell>
          <cell r="F6324">
            <v>0</v>
          </cell>
          <cell r="G6324">
            <v>0</v>
          </cell>
          <cell r="H6324">
            <v>612</v>
          </cell>
          <cell r="I6324">
            <v>0</v>
          </cell>
          <cell r="J6324">
            <v>0</v>
          </cell>
          <cell r="K6324">
            <v>0</v>
          </cell>
          <cell r="L6324">
            <v>918</v>
          </cell>
        </row>
        <row r="6325">
          <cell r="A6325" t="str">
            <v>6871EC1215C</v>
          </cell>
          <cell r="B6325" t="str">
            <v>PWB(PCB) ASSEMBLY,MAIN</v>
          </cell>
          <cell r="D6325">
            <v>0</v>
          </cell>
          <cell r="E6325">
            <v>178</v>
          </cell>
          <cell r="F6325">
            <v>0</v>
          </cell>
          <cell r="G6325">
            <v>0</v>
          </cell>
          <cell r="H6325">
            <v>178</v>
          </cell>
          <cell r="I6325">
            <v>0</v>
          </cell>
          <cell r="J6325">
            <v>0</v>
          </cell>
          <cell r="K6325">
            <v>0</v>
          </cell>
          <cell r="L6325">
            <v>192</v>
          </cell>
        </row>
        <row r="6326">
          <cell r="A6326" t="str">
            <v>6871EC1215F</v>
          </cell>
          <cell r="B6326" t="str">
            <v>PWB(PCB) ASSEMBLY,MAIN</v>
          </cell>
          <cell r="D6326">
            <v>0</v>
          </cell>
          <cell r="E6326">
            <v>357</v>
          </cell>
          <cell r="F6326">
            <v>0</v>
          </cell>
          <cell r="G6326">
            <v>0</v>
          </cell>
          <cell r="H6326">
            <v>357</v>
          </cell>
          <cell r="I6326">
            <v>0</v>
          </cell>
          <cell r="J6326">
            <v>0</v>
          </cell>
          <cell r="K6326">
            <v>0</v>
          </cell>
          <cell r="L6326">
            <v>2653</v>
          </cell>
        </row>
        <row r="6327">
          <cell r="A6327" t="str">
            <v>6871EC1215L</v>
          </cell>
          <cell r="B6327" t="str">
            <v>PWB(PCB) ASSEMBLY,MAIN</v>
          </cell>
          <cell r="D6327">
            <v>0</v>
          </cell>
          <cell r="E6327">
            <v>714</v>
          </cell>
          <cell r="F6327">
            <v>0</v>
          </cell>
          <cell r="G6327">
            <v>0</v>
          </cell>
          <cell r="H6327">
            <v>714</v>
          </cell>
          <cell r="I6327">
            <v>0</v>
          </cell>
          <cell r="J6327">
            <v>0</v>
          </cell>
          <cell r="K6327">
            <v>0</v>
          </cell>
          <cell r="L6327">
            <v>714</v>
          </cell>
        </row>
        <row r="6328">
          <cell r="A6328" t="str">
            <v>6871EC1215M</v>
          </cell>
          <cell r="B6328" t="str">
            <v>PWB(PCB) ASSEMBLY,MAIN</v>
          </cell>
          <cell r="D6328">
            <v>0</v>
          </cell>
          <cell r="E6328">
            <v>214</v>
          </cell>
          <cell r="F6328">
            <v>0</v>
          </cell>
          <cell r="G6328">
            <v>0</v>
          </cell>
          <cell r="H6328">
            <v>214</v>
          </cell>
          <cell r="I6328">
            <v>0</v>
          </cell>
          <cell r="J6328">
            <v>0</v>
          </cell>
          <cell r="K6328">
            <v>0</v>
          </cell>
          <cell r="L6328">
            <v>408</v>
          </cell>
        </row>
        <row r="6329">
          <cell r="A6329" t="str">
            <v>6871EC1215N</v>
          </cell>
          <cell r="B6329" t="str">
            <v>PWB(PCB) ASSEMBLY,MAIN</v>
          </cell>
          <cell r="D6329">
            <v>0</v>
          </cell>
          <cell r="E6329">
            <v>510</v>
          </cell>
          <cell r="F6329">
            <v>0</v>
          </cell>
          <cell r="G6329">
            <v>0</v>
          </cell>
          <cell r="H6329">
            <v>510</v>
          </cell>
          <cell r="I6329">
            <v>0</v>
          </cell>
          <cell r="J6329">
            <v>0</v>
          </cell>
          <cell r="K6329">
            <v>0</v>
          </cell>
          <cell r="L6329">
            <v>1500</v>
          </cell>
        </row>
        <row r="6330">
          <cell r="A6330" t="str">
            <v>6871EC1216B</v>
          </cell>
          <cell r="B6330" t="str">
            <v>PWB(PCB) ASSEMBLY,MAIN</v>
          </cell>
          <cell r="D6330">
            <v>0</v>
          </cell>
          <cell r="E6330">
            <v>237</v>
          </cell>
          <cell r="F6330">
            <v>0</v>
          </cell>
          <cell r="G6330">
            <v>0</v>
          </cell>
          <cell r="H6330">
            <v>237</v>
          </cell>
          <cell r="I6330">
            <v>0</v>
          </cell>
          <cell r="J6330">
            <v>0</v>
          </cell>
          <cell r="K6330">
            <v>0</v>
          </cell>
          <cell r="L6330">
            <v>948</v>
          </cell>
        </row>
        <row r="6331">
          <cell r="A6331" t="str">
            <v>6871EC1216E</v>
          </cell>
          <cell r="B6331" t="str">
            <v>PWB(PCB) ASSEMBLY,MAIN</v>
          </cell>
          <cell r="D6331">
            <v>0</v>
          </cell>
          <cell r="E6331">
            <v>570</v>
          </cell>
          <cell r="F6331">
            <v>0</v>
          </cell>
          <cell r="G6331">
            <v>0</v>
          </cell>
          <cell r="H6331">
            <v>570</v>
          </cell>
          <cell r="I6331">
            <v>0</v>
          </cell>
          <cell r="J6331">
            <v>0</v>
          </cell>
          <cell r="K6331">
            <v>0</v>
          </cell>
          <cell r="L6331">
            <v>1938</v>
          </cell>
        </row>
        <row r="6332">
          <cell r="A6332" t="str">
            <v>6871EC2002A</v>
          </cell>
          <cell r="B6332" t="str">
            <v>PWB(PCB) ASSEMBLY,DISPLAY</v>
          </cell>
          <cell r="C6332" t="str">
            <v>직송</v>
          </cell>
          <cell r="D6332">
            <v>0</v>
          </cell>
          <cell r="E6332">
            <v>46</v>
          </cell>
          <cell r="F6332">
            <v>0</v>
          </cell>
          <cell r="G6332">
            <v>0</v>
          </cell>
          <cell r="H6332">
            <v>46</v>
          </cell>
          <cell r="I6332">
            <v>0</v>
          </cell>
          <cell r="J6332">
            <v>0</v>
          </cell>
          <cell r="K6332">
            <v>0</v>
          </cell>
          <cell r="L6332">
            <v>0</v>
          </cell>
        </row>
        <row r="6333">
          <cell r="A6333" t="str">
            <v>6871EC2002B</v>
          </cell>
          <cell r="B6333" t="str">
            <v>PWB(PCB) ASSEMBLY,DISPLAY</v>
          </cell>
          <cell r="C6333" t="str">
            <v>직송</v>
          </cell>
          <cell r="D6333">
            <v>0</v>
          </cell>
          <cell r="E6333">
            <v>30</v>
          </cell>
          <cell r="F6333">
            <v>0</v>
          </cell>
          <cell r="G6333">
            <v>0</v>
          </cell>
          <cell r="H6333">
            <v>30</v>
          </cell>
          <cell r="I6333">
            <v>0</v>
          </cell>
          <cell r="J6333">
            <v>0</v>
          </cell>
          <cell r="K6333">
            <v>0</v>
          </cell>
          <cell r="L6333">
            <v>0</v>
          </cell>
        </row>
        <row r="6334">
          <cell r="A6334" t="str">
            <v>6871EC2002D</v>
          </cell>
          <cell r="B6334" t="str">
            <v>PWB(PCB) ASSEMBLY,DISPLAY</v>
          </cell>
          <cell r="C6334" t="str">
            <v>직송</v>
          </cell>
          <cell r="D6334">
            <v>0</v>
          </cell>
          <cell r="E6334">
            <v>3</v>
          </cell>
          <cell r="F6334">
            <v>0</v>
          </cell>
          <cell r="G6334">
            <v>0</v>
          </cell>
          <cell r="H6334">
            <v>3</v>
          </cell>
          <cell r="I6334">
            <v>0</v>
          </cell>
          <cell r="J6334">
            <v>0</v>
          </cell>
          <cell r="K6334">
            <v>0</v>
          </cell>
          <cell r="L6334">
            <v>0</v>
          </cell>
        </row>
        <row r="6335">
          <cell r="A6335" t="str">
            <v>6871EC2003A</v>
          </cell>
          <cell r="B6335" t="str">
            <v>PWB(PCB) ASSEMBLY,DISPLAY</v>
          </cell>
          <cell r="C6335" t="str">
            <v>직송</v>
          </cell>
          <cell r="D6335">
            <v>81</v>
          </cell>
          <cell r="E6335">
            <v>0</v>
          </cell>
          <cell r="F6335">
            <v>0</v>
          </cell>
          <cell r="G6335">
            <v>0</v>
          </cell>
          <cell r="H6335">
            <v>0</v>
          </cell>
          <cell r="I6335">
            <v>81</v>
          </cell>
          <cell r="J6335">
            <v>81</v>
          </cell>
          <cell r="K6335">
            <v>0</v>
          </cell>
          <cell r="L6335">
            <v>0</v>
          </cell>
        </row>
        <row r="6336">
          <cell r="A6336" t="str">
            <v>6871EC2003C</v>
          </cell>
          <cell r="B6336" t="str">
            <v>PWB(PCB) ASSEMBLY,DISPLAY</v>
          </cell>
          <cell r="C6336" t="str">
            <v>직송</v>
          </cell>
          <cell r="D6336">
            <v>0</v>
          </cell>
          <cell r="E6336">
            <v>357</v>
          </cell>
          <cell r="F6336">
            <v>0</v>
          </cell>
          <cell r="G6336">
            <v>0</v>
          </cell>
          <cell r="H6336">
            <v>357</v>
          </cell>
          <cell r="I6336">
            <v>0</v>
          </cell>
          <cell r="J6336">
            <v>0</v>
          </cell>
          <cell r="K6336">
            <v>35</v>
          </cell>
          <cell r="L6336">
            <v>558</v>
          </cell>
        </row>
        <row r="6337">
          <cell r="A6337" t="str">
            <v>6871EC2003E</v>
          </cell>
          <cell r="B6337" t="str">
            <v>PWB(PCB) ASSEMBLY,DISPLAY</v>
          </cell>
          <cell r="C6337" t="str">
            <v>직송</v>
          </cell>
          <cell r="D6337">
            <v>0</v>
          </cell>
          <cell r="E6337">
            <v>918</v>
          </cell>
          <cell r="F6337">
            <v>0</v>
          </cell>
          <cell r="G6337">
            <v>0</v>
          </cell>
          <cell r="H6337">
            <v>918</v>
          </cell>
          <cell r="I6337">
            <v>0</v>
          </cell>
          <cell r="J6337">
            <v>0</v>
          </cell>
          <cell r="K6337">
            <v>0</v>
          </cell>
          <cell r="L6337">
            <v>1122</v>
          </cell>
        </row>
        <row r="6338">
          <cell r="A6338" t="str">
            <v>6871EC2003F</v>
          </cell>
          <cell r="B6338" t="str">
            <v>PWB(PCB) ASSEMBLY,DISPLAY</v>
          </cell>
          <cell r="D6338">
            <v>0</v>
          </cell>
          <cell r="E6338">
            <v>130</v>
          </cell>
          <cell r="F6338">
            <v>0</v>
          </cell>
          <cell r="G6338">
            <v>0</v>
          </cell>
          <cell r="H6338">
            <v>204</v>
          </cell>
          <cell r="I6338">
            <v>-74</v>
          </cell>
          <cell r="J6338">
            <v>-74</v>
          </cell>
          <cell r="K6338">
            <v>0</v>
          </cell>
          <cell r="L6338">
            <v>204</v>
          </cell>
        </row>
        <row r="6339">
          <cell r="A6339" t="str">
            <v>6871EC2004B</v>
          </cell>
          <cell r="B6339" t="str">
            <v>PWB(PCB) ASSEMBLY,DISPLAY</v>
          </cell>
          <cell r="C6339" t="str">
            <v>직송</v>
          </cell>
          <cell r="D6339">
            <v>0</v>
          </cell>
          <cell r="E6339">
            <v>50</v>
          </cell>
          <cell r="F6339">
            <v>0</v>
          </cell>
          <cell r="G6339">
            <v>0</v>
          </cell>
          <cell r="H6339">
            <v>50</v>
          </cell>
          <cell r="I6339">
            <v>0</v>
          </cell>
          <cell r="J6339">
            <v>0</v>
          </cell>
          <cell r="K6339">
            <v>1</v>
          </cell>
          <cell r="L6339">
            <v>0</v>
          </cell>
        </row>
        <row r="6340">
          <cell r="A6340" t="str">
            <v>6871EC2005A</v>
          </cell>
          <cell r="B6340" t="str">
            <v>PWB(PCB) ASSEMBLY,DISPLAY</v>
          </cell>
          <cell r="C6340" t="str">
            <v>직송</v>
          </cell>
          <cell r="D6340">
            <v>0</v>
          </cell>
          <cell r="E6340">
            <v>50</v>
          </cell>
          <cell r="F6340">
            <v>0</v>
          </cell>
          <cell r="G6340">
            <v>0</v>
          </cell>
          <cell r="H6340">
            <v>50</v>
          </cell>
          <cell r="I6340">
            <v>0</v>
          </cell>
          <cell r="J6340">
            <v>0</v>
          </cell>
          <cell r="K6340">
            <v>3</v>
          </cell>
          <cell r="L6340">
            <v>0</v>
          </cell>
        </row>
        <row r="6341">
          <cell r="A6341" t="str">
            <v>6871EC2005B</v>
          </cell>
          <cell r="B6341" t="str">
            <v>PWB(PCB) ASSEMBLY,DISPLAY</v>
          </cell>
          <cell r="C6341" t="str">
            <v>직송</v>
          </cell>
          <cell r="D6341">
            <v>0</v>
          </cell>
          <cell r="E6341">
            <v>1475</v>
          </cell>
          <cell r="F6341">
            <v>0</v>
          </cell>
          <cell r="G6341">
            <v>0</v>
          </cell>
          <cell r="H6341">
            <v>1475</v>
          </cell>
          <cell r="I6341">
            <v>0</v>
          </cell>
          <cell r="J6341">
            <v>0</v>
          </cell>
          <cell r="K6341">
            <v>0</v>
          </cell>
          <cell r="L6341">
            <v>3825</v>
          </cell>
        </row>
        <row r="6342">
          <cell r="A6342" t="str">
            <v>6871EC2006A</v>
          </cell>
          <cell r="B6342" t="str">
            <v>PWB(PCB) ASSEMBLY,DISPLAY</v>
          </cell>
          <cell r="C6342" t="str">
            <v>직송</v>
          </cell>
          <cell r="D6342">
            <v>0</v>
          </cell>
          <cell r="E6342">
            <v>44</v>
          </cell>
          <cell r="F6342">
            <v>0</v>
          </cell>
          <cell r="G6342">
            <v>0</v>
          </cell>
          <cell r="H6342">
            <v>44</v>
          </cell>
          <cell r="I6342">
            <v>0</v>
          </cell>
          <cell r="J6342">
            <v>0</v>
          </cell>
          <cell r="K6342">
            <v>50</v>
          </cell>
          <cell r="L6342">
            <v>0</v>
          </cell>
        </row>
        <row r="6343">
          <cell r="A6343" t="str">
            <v>6871EC2008A</v>
          </cell>
          <cell r="B6343" t="str">
            <v>PWB(PCB) ASSEMBLY,DISPLAY</v>
          </cell>
          <cell r="C6343" t="str">
            <v>직송</v>
          </cell>
          <cell r="D6343">
            <v>0</v>
          </cell>
          <cell r="E6343">
            <v>2185</v>
          </cell>
          <cell r="F6343">
            <v>0</v>
          </cell>
          <cell r="G6343">
            <v>0</v>
          </cell>
          <cell r="H6343">
            <v>2185</v>
          </cell>
          <cell r="I6343">
            <v>0</v>
          </cell>
          <cell r="J6343">
            <v>0</v>
          </cell>
          <cell r="K6343">
            <v>0</v>
          </cell>
          <cell r="L6343">
            <v>4900</v>
          </cell>
        </row>
        <row r="6344">
          <cell r="A6344" t="str">
            <v>6871EC2008D</v>
          </cell>
          <cell r="B6344" t="str">
            <v>PWB(PCB) ASSEMBLY,MAIN</v>
          </cell>
          <cell r="C6344" t="str">
            <v>최경석</v>
          </cell>
          <cell r="D6344">
            <v>0</v>
          </cell>
          <cell r="E6344">
            <v>12</v>
          </cell>
          <cell r="F6344">
            <v>0</v>
          </cell>
          <cell r="G6344">
            <v>0</v>
          </cell>
          <cell r="H6344">
            <v>12</v>
          </cell>
          <cell r="I6344">
            <v>0</v>
          </cell>
          <cell r="J6344">
            <v>0</v>
          </cell>
          <cell r="K6344">
            <v>0</v>
          </cell>
          <cell r="L6344">
            <v>0</v>
          </cell>
        </row>
        <row r="6345">
          <cell r="A6345" t="str">
            <v>6871EC2011A</v>
          </cell>
          <cell r="B6345" t="str">
            <v>PWB(PCB) ASSEMBLY,MAIN</v>
          </cell>
          <cell r="C6345" t="str">
            <v>직송</v>
          </cell>
          <cell r="D6345">
            <v>0</v>
          </cell>
          <cell r="E6345">
            <v>50</v>
          </cell>
          <cell r="F6345">
            <v>0</v>
          </cell>
          <cell r="G6345">
            <v>0</v>
          </cell>
          <cell r="H6345">
            <v>50</v>
          </cell>
          <cell r="I6345">
            <v>0</v>
          </cell>
          <cell r="J6345">
            <v>0</v>
          </cell>
          <cell r="K6345">
            <v>0</v>
          </cell>
          <cell r="L6345">
            <v>0</v>
          </cell>
        </row>
        <row r="6346">
          <cell r="A6346" t="str">
            <v>6871EC2014C</v>
          </cell>
          <cell r="B6346" t="str">
            <v>PWB(PCB) ASSEMBLY,DISPLAY</v>
          </cell>
          <cell r="C6346" t="str">
            <v>직송</v>
          </cell>
          <cell r="D6346">
            <v>2</v>
          </cell>
          <cell r="E6346">
            <v>202</v>
          </cell>
          <cell r="F6346">
            <v>0</v>
          </cell>
          <cell r="G6346">
            <v>0</v>
          </cell>
          <cell r="H6346">
            <v>202</v>
          </cell>
          <cell r="I6346">
            <v>2</v>
          </cell>
          <cell r="J6346">
            <v>2</v>
          </cell>
          <cell r="K6346">
            <v>3</v>
          </cell>
          <cell r="L6346">
            <v>0</v>
          </cell>
        </row>
        <row r="6347">
          <cell r="A6347" t="str">
            <v>6871EC2014D</v>
          </cell>
          <cell r="B6347" t="str">
            <v>PWB(PCB) ASSEMBLY,DISPLAY</v>
          </cell>
          <cell r="C6347" t="str">
            <v>직송</v>
          </cell>
          <cell r="D6347">
            <v>0</v>
          </cell>
          <cell r="E6347">
            <v>1075</v>
          </cell>
          <cell r="F6347">
            <v>0</v>
          </cell>
          <cell r="G6347">
            <v>0</v>
          </cell>
          <cell r="H6347">
            <v>1075</v>
          </cell>
          <cell r="I6347">
            <v>0</v>
          </cell>
          <cell r="J6347">
            <v>0</v>
          </cell>
          <cell r="K6347">
            <v>0</v>
          </cell>
          <cell r="L6347">
            <v>5450</v>
          </cell>
        </row>
        <row r="6348">
          <cell r="A6348" t="str">
            <v>6871EC2015A</v>
          </cell>
          <cell r="B6348" t="str">
            <v>PWB(PCB) ASSEMBLY,DISPLAY</v>
          </cell>
          <cell r="C6348" t="str">
            <v>직송</v>
          </cell>
          <cell r="D6348">
            <v>23</v>
          </cell>
          <cell r="E6348">
            <v>0</v>
          </cell>
          <cell r="F6348">
            <v>0</v>
          </cell>
          <cell r="G6348">
            <v>0</v>
          </cell>
          <cell r="H6348">
            <v>298</v>
          </cell>
          <cell r="I6348">
            <v>-275</v>
          </cell>
          <cell r="J6348">
            <v>-275</v>
          </cell>
          <cell r="K6348">
            <v>77</v>
          </cell>
          <cell r="L6348">
            <v>1104</v>
          </cell>
        </row>
        <row r="6349">
          <cell r="A6349" t="str">
            <v>6871EC2016A</v>
          </cell>
          <cell r="B6349" t="str">
            <v>PWB(PCB) ASSEMBLY,DISPLAY</v>
          </cell>
          <cell r="C6349" t="str">
            <v>직송</v>
          </cell>
          <cell r="D6349">
            <v>0</v>
          </cell>
          <cell r="E6349">
            <v>225</v>
          </cell>
          <cell r="F6349">
            <v>0</v>
          </cell>
          <cell r="G6349">
            <v>0</v>
          </cell>
          <cell r="H6349">
            <v>225</v>
          </cell>
          <cell r="I6349">
            <v>0</v>
          </cell>
          <cell r="J6349">
            <v>0</v>
          </cell>
          <cell r="K6349">
            <v>0</v>
          </cell>
          <cell r="L6349">
            <v>975</v>
          </cell>
        </row>
        <row r="6350">
          <cell r="A6350" t="str">
            <v>6871EC2016B</v>
          </cell>
          <cell r="B6350" t="str">
            <v>PWB(PCB) ASSEMBLY,DISPLAY</v>
          </cell>
          <cell r="C6350" t="str">
            <v>직송</v>
          </cell>
          <cell r="D6350">
            <v>0</v>
          </cell>
          <cell r="E6350">
            <v>300</v>
          </cell>
          <cell r="F6350">
            <v>0</v>
          </cell>
          <cell r="G6350">
            <v>0</v>
          </cell>
          <cell r="H6350">
            <v>300</v>
          </cell>
          <cell r="I6350">
            <v>0</v>
          </cell>
          <cell r="J6350">
            <v>0</v>
          </cell>
          <cell r="K6350">
            <v>0</v>
          </cell>
          <cell r="L6350">
            <v>300</v>
          </cell>
        </row>
        <row r="6351">
          <cell r="A6351" t="str">
            <v>6871EC2016C</v>
          </cell>
          <cell r="B6351" t="str">
            <v>PWB(PCB) ASSEMBLY,DISPLAY</v>
          </cell>
          <cell r="C6351" t="str">
            <v>직송</v>
          </cell>
          <cell r="D6351">
            <v>0</v>
          </cell>
          <cell r="E6351">
            <v>769</v>
          </cell>
          <cell r="F6351">
            <v>0</v>
          </cell>
          <cell r="G6351">
            <v>0</v>
          </cell>
          <cell r="H6351">
            <v>769</v>
          </cell>
          <cell r="I6351">
            <v>0</v>
          </cell>
          <cell r="J6351">
            <v>0</v>
          </cell>
          <cell r="K6351">
            <v>0</v>
          </cell>
          <cell r="L6351">
            <v>1050</v>
          </cell>
        </row>
        <row r="6352">
          <cell r="A6352" t="str">
            <v>6871EC2016D</v>
          </cell>
          <cell r="B6352" t="str">
            <v>PWB(PCB) ASSEMBLY,DISPLAY</v>
          </cell>
          <cell r="C6352" t="str">
            <v>직송</v>
          </cell>
          <cell r="D6352">
            <v>-2.0000000000000002E-5</v>
          </cell>
          <cell r="E6352">
            <v>1549</v>
          </cell>
          <cell r="F6352">
            <v>0</v>
          </cell>
          <cell r="G6352">
            <v>0</v>
          </cell>
          <cell r="H6352">
            <v>1549</v>
          </cell>
          <cell r="I6352">
            <v>-2.0000000000000002E-5</v>
          </cell>
          <cell r="J6352">
            <v>0</v>
          </cell>
          <cell r="K6352">
            <v>0</v>
          </cell>
          <cell r="L6352">
            <v>1999</v>
          </cell>
        </row>
        <row r="6353">
          <cell r="A6353" t="str">
            <v>6871EC2017A</v>
          </cell>
          <cell r="B6353" t="str">
            <v>PWB(PCB) ASSEMBLY,DISPLAY</v>
          </cell>
          <cell r="C6353" t="str">
            <v>직송</v>
          </cell>
          <cell r="D6353">
            <v>5</v>
          </cell>
          <cell r="E6353">
            <v>0</v>
          </cell>
          <cell r="F6353">
            <v>0</v>
          </cell>
          <cell r="G6353">
            <v>0</v>
          </cell>
          <cell r="H6353">
            <v>0</v>
          </cell>
          <cell r="I6353">
            <v>5</v>
          </cell>
          <cell r="J6353">
            <v>5</v>
          </cell>
          <cell r="K6353">
            <v>8</v>
          </cell>
          <cell r="L6353">
            <v>0</v>
          </cell>
        </row>
        <row r="6354">
          <cell r="A6354" t="str">
            <v>6871EC2018A</v>
          </cell>
          <cell r="B6354" t="str">
            <v>PWB(PCB) ASSEMBLY,DISPLAY</v>
          </cell>
          <cell r="C6354" t="str">
            <v>직송</v>
          </cell>
          <cell r="D6354">
            <v>0</v>
          </cell>
          <cell r="E6354">
            <v>245</v>
          </cell>
          <cell r="F6354">
            <v>0</v>
          </cell>
          <cell r="G6354">
            <v>0</v>
          </cell>
          <cell r="H6354">
            <v>245</v>
          </cell>
          <cell r="I6354">
            <v>0</v>
          </cell>
          <cell r="J6354">
            <v>0</v>
          </cell>
          <cell r="K6354">
            <v>118</v>
          </cell>
          <cell r="L6354">
            <v>0</v>
          </cell>
        </row>
        <row r="6355">
          <cell r="A6355" t="str">
            <v>6871EC2020A</v>
          </cell>
          <cell r="B6355" t="str">
            <v>PWB(PCB) ASSEMBLY,DISPLAY</v>
          </cell>
          <cell r="C6355" t="str">
            <v>직송</v>
          </cell>
          <cell r="D6355">
            <v>0</v>
          </cell>
          <cell r="E6355">
            <v>198</v>
          </cell>
          <cell r="F6355">
            <v>0</v>
          </cell>
          <cell r="G6355">
            <v>0</v>
          </cell>
          <cell r="H6355">
            <v>216</v>
          </cell>
          <cell r="I6355">
            <v>-18</v>
          </cell>
          <cell r="J6355">
            <v>-18</v>
          </cell>
          <cell r="K6355">
            <v>370</v>
          </cell>
          <cell r="L6355">
            <v>216</v>
          </cell>
        </row>
        <row r="6356">
          <cell r="A6356" t="str">
            <v>6871EC2020B</v>
          </cell>
          <cell r="B6356" t="str">
            <v>PWB(PCB) ASSEMBLY,DISPLAY</v>
          </cell>
          <cell r="C6356" t="str">
            <v>직송</v>
          </cell>
          <cell r="D6356">
            <v>208</v>
          </cell>
          <cell r="E6356">
            <v>3837</v>
          </cell>
          <cell r="F6356">
            <v>0</v>
          </cell>
          <cell r="G6356">
            <v>0</v>
          </cell>
          <cell r="H6356">
            <v>4008</v>
          </cell>
          <cell r="I6356">
            <v>37</v>
          </cell>
          <cell r="J6356">
            <v>37</v>
          </cell>
          <cell r="K6356">
            <v>6</v>
          </cell>
          <cell r="L6356">
            <v>4219</v>
          </cell>
        </row>
        <row r="6357">
          <cell r="A6357" t="str">
            <v>6871EC2020C</v>
          </cell>
          <cell r="B6357" t="str">
            <v>PWB(PCB) ASSEMBLY,DISPLAY</v>
          </cell>
          <cell r="C6357" t="str">
            <v>직송</v>
          </cell>
          <cell r="D6357">
            <v>12</v>
          </cell>
          <cell r="E6357">
            <v>30</v>
          </cell>
          <cell r="F6357">
            <v>0</v>
          </cell>
          <cell r="G6357">
            <v>0</v>
          </cell>
          <cell r="H6357">
            <v>18</v>
          </cell>
          <cell r="I6357">
            <v>24</v>
          </cell>
          <cell r="J6357">
            <v>24</v>
          </cell>
          <cell r="K6357">
            <v>2</v>
          </cell>
          <cell r="L6357">
            <v>0</v>
          </cell>
        </row>
        <row r="6358">
          <cell r="A6358" t="str">
            <v>6871EC2020D</v>
          </cell>
          <cell r="B6358" t="str">
            <v>PWB(PCB) ASSEMBLY,DISPLAY</v>
          </cell>
          <cell r="C6358" t="str">
            <v>직송</v>
          </cell>
          <cell r="D6358">
            <v>1</v>
          </cell>
          <cell r="E6358">
            <v>422</v>
          </cell>
          <cell r="F6358">
            <v>0</v>
          </cell>
          <cell r="G6358">
            <v>0</v>
          </cell>
          <cell r="H6358">
            <v>527</v>
          </cell>
          <cell r="I6358">
            <v>-104</v>
          </cell>
          <cell r="J6358">
            <v>-104</v>
          </cell>
          <cell r="K6358">
            <v>0</v>
          </cell>
          <cell r="L6358">
            <v>421</v>
          </cell>
        </row>
        <row r="6359">
          <cell r="A6359" t="str">
            <v>6871EC2020E</v>
          </cell>
          <cell r="B6359" t="str">
            <v>PWB(PCB) ASSEMBLY,DISPLAY</v>
          </cell>
          <cell r="C6359" t="str">
            <v>직송</v>
          </cell>
          <cell r="D6359">
            <v>35</v>
          </cell>
          <cell r="E6359">
            <v>0</v>
          </cell>
          <cell r="F6359">
            <v>0</v>
          </cell>
          <cell r="G6359">
            <v>0</v>
          </cell>
          <cell r="H6359">
            <v>0</v>
          </cell>
          <cell r="I6359">
            <v>35</v>
          </cell>
          <cell r="J6359">
            <v>36</v>
          </cell>
          <cell r="K6359">
            <v>5</v>
          </cell>
          <cell r="L6359">
            <v>0</v>
          </cell>
        </row>
        <row r="6360">
          <cell r="A6360" t="str">
            <v>6871EC2020F</v>
          </cell>
          <cell r="B6360" t="str">
            <v>PWB(PCB) ASSEMBLY,DISPLAY</v>
          </cell>
          <cell r="C6360" t="str">
            <v>직송</v>
          </cell>
          <cell r="D6360">
            <v>38</v>
          </cell>
          <cell r="E6360">
            <v>126</v>
          </cell>
          <cell r="F6360">
            <v>0</v>
          </cell>
          <cell r="G6360">
            <v>126</v>
          </cell>
          <cell r="H6360">
            <v>80</v>
          </cell>
          <cell r="I6360">
            <v>-42</v>
          </cell>
          <cell r="J6360">
            <v>-42</v>
          </cell>
          <cell r="K6360">
            <v>0</v>
          </cell>
          <cell r="L6360">
            <v>286</v>
          </cell>
        </row>
        <row r="6361">
          <cell r="A6361" t="str">
            <v>6871EC2020H</v>
          </cell>
          <cell r="B6361" t="str">
            <v>PWB(PCB) ASSEMBLY,DISPLAY</v>
          </cell>
          <cell r="C6361" t="str">
            <v>직송</v>
          </cell>
          <cell r="D6361">
            <v>0</v>
          </cell>
          <cell r="E6361">
            <v>1240</v>
          </cell>
          <cell r="F6361">
            <v>0</v>
          </cell>
          <cell r="G6361">
            <v>0</v>
          </cell>
          <cell r="H6361">
            <v>1696</v>
          </cell>
          <cell r="I6361">
            <v>-456</v>
          </cell>
          <cell r="J6361">
            <v>-557</v>
          </cell>
          <cell r="K6361">
            <v>0</v>
          </cell>
          <cell r="L6361">
            <v>2451</v>
          </cell>
        </row>
        <row r="6362">
          <cell r="A6362" t="str">
            <v>6871EC2020J</v>
          </cell>
          <cell r="B6362" t="str">
            <v>PWB(PCB) ASSEMBLY,DISPLAY</v>
          </cell>
          <cell r="C6362" t="str">
            <v>직송</v>
          </cell>
          <cell r="D6362">
            <v>0</v>
          </cell>
          <cell r="E6362">
            <v>3275</v>
          </cell>
          <cell r="F6362">
            <v>0</v>
          </cell>
          <cell r="G6362">
            <v>0</v>
          </cell>
          <cell r="H6362">
            <v>3581</v>
          </cell>
          <cell r="I6362">
            <v>-306</v>
          </cell>
          <cell r="J6362">
            <v>-306</v>
          </cell>
          <cell r="K6362">
            <v>2</v>
          </cell>
          <cell r="L6362">
            <v>5799</v>
          </cell>
        </row>
        <row r="6363">
          <cell r="A6363" t="str">
            <v>6871EC2020K</v>
          </cell>
          <cell r="B6363" t="str">
            <v>PWB(PCB) ASSEMBLY,DISPLAY</v>
          </cell>
          <cell r="D6363">
            <v>43</v>
          </cell>
          <cell r="E6363">
            <v>278</v>
          </cell>
          <cell r="F6363">
            <v>0</v>
          </cell>
          <cell r="G6363">
            <v>0</v>
          </cell>
          <cell r="H6363">
            <v>278</v>
          </cell>
          <cell r="I6363">
            <v>43</v>
          </cell>
          <cell r="J6363">
            <v>43</v>
          </cell>
          <cell r="K6363">
            <v>0</v>
          </cell>
          <cell r="L6363">
            <v>293</v>
          </cell>
        </row>
        <row r="6364">
          <cell r="A6364" t="str">
            <v>6871EC2020L</v>
          </cell>
          <cell r="B6364" t="str">
            <v>PWB(PCB) ASSEMBLY,DISPLAY</v>
          </cell>
          <cell r="D6364">
            <v>0</v>
          </cell>
          <cell r="E6364">
            <v>570</v>
          </cell>
          <cell r="F6364">
            <v>0</v>
          </cell>
          <cell r="G6364">
            <v>0</v>
          </cell>
          <cell r="H6364">
            <v>566</v>
          </cell>
          <cell r="I6364">
            <v>4</v>
          </cell>
          <cell r="J6364">
            <v>4</v>
          </cell>
          <cell r="K6364">
            <v>0</v>
          </cell>
          <cell r="L6364">
            <v>566</v>
          </cell>
        </row>
        <row r="6365">
          <cell r="A6365" t="str">
            <v>6871EC2020M</v>
          </cell>
          <cell r="B6365" t="str">
            <v>PWB(PCB) ASSEMBLY,DISPLAY</v>
          </cell>
          <cell r="D6365">
            <v>50</v>
          </cell>
          <cell r="E6365">
            <v>425</v>
          </cell>
          <cell r="F6365">
            <v>0</v>
          </cell>
          <cell r="G6365">
            <v>0</v>
          </cell>
          <cell r="H6365">
            <v>425</v>
          </cell>
          <cell r="I6365">
            <v>50</v>
          </cell>
          <cell r="J6365">
            <v>50</v>
          </cell>
          <cell r="K6365">
            <v>0</v>
          </cell>
          <cell r="L6365">
            <v>565</v>
          </cell>
        </row>
        <row r="6366">
          <cell r="A6366" t="str">
            <v>6871EC2020N</v>
          </cell>
          <cell r="B6366" t="str">
            <v>PWB(PCB) ASSEMBLY,DISPLAY</v>
          </cell>
          <cell r="D6366">
            <v>0</v>
          </cell>
          <cell r="E6366">
            <v>864</v>
          </cell>
          <cell r="F6366">
            <v>0</v>
          </cell>
          <cell r="G6366">
            <v>0</v>
          </cell>
          <cell r="H6366">
            <v>850</v>
          </cell>
          <cell r="I6366">
            <v>14</v>
          </cell>
          <cell r="J6366">
            <v>14</v>
          </cell>
          <cell r="K6366">
            <v>0</v>
          </cell>
          <cell r="L6366">
            <v>1155</v>
          </cell>
        </row>
        <row r="6367">
          <cell r="A6367" t="str">
            <v>6871EC2021A</v>
          </cell>
          <cell r="B6367" t="str">
            <v>PWB(PCB) ASSEMBLY,DISPLAY</v>
          </cell>
          <cell r="C6367" t="str">
            <v>직송</v>
          </cell>
          <cell r="D6367">
            <v>0</v>
          </cell>
          <cell r="E6367">
            <v>150</v>
          </cell>
          <cell r="F6367">
            <v>0</v>
          </cell>
          <cell r="G6367">
            <v>0</v>
          </cell>
          <cell r="H6367">
            <v>150</v>
          </cell>
          <cell r="I6367">
            <v>0</v>
          </cell>
          <cell r="J6367">
            <v>0</v>
          </cell>
          <cell r="K6367">
            <v>1</v>
          </cell>
          <cell r="L6367">
            <v>1275</v>
          </cell>
        </row>
        <row r="6368">
          <cell r="A6368" t="str">
            <v>6871EC2021B</v>
          </cell>
          <cell r="B6368" t="str">
            <v>PWB(PCB) ASSEMBLY,DISPLAY</v>
          </cell>
          <cell r="C6368" t="str">
            <v>직송</v>
          </cell>
          <cell r="D6368">
            <v>0</v>
          </cell>
          <cell r="E6368">
            <v>30</v>
          </cell>
          <cell r="F6368">
            <v>0</v>
          </cell>
          <cell r="G6368">
            <v>0</v>
          </cell>
          <cell r="H6368">
            <v>30</v>
          </cell>
          <cell r="I6368">
            <v>0</v>
          </cell>
          <cell r="J6368">
            <v>0</v>
          </cell>
          <cell r="K6368">
            <v>3</v>
          </cell>
          <cell r="L6368">
            <v>0</v>
          </cell>
        </row>
        <row r="6369">
          <cell r="A6369" t="str">
            <v>6871EC2021C</v>
          </cell>
          <cell r="B6369" t="str">
            <v>PWB(PCB) ASSEMBLY,DISPLAY</v>
          </cell>
          <cell r="C6369" t="str">
            <v>최경석</v>
          </cell>
          <cell r="D6369">
            <v>0</v>
          </cell>
          <cell r="E6369">
            <v>20</v>
          </cell>
          <cell r="F6369">
            <v>0</v>
          </cell>
          <cell r="G6369">
            <v>0</v>
          </cell>
          <cell r="H6369">
            <v>20</v>
          </cell>
          <cell r="I6369">
            <v>0</v>
          </cell>
          <cell r="J6369">
            <v>0</v>
          </cell>
          <cell r="K6369">
            <v>0</v>
          </cell>
          <cell r="L6369">
            <v>0</v>
          </cell>
        </row>
        <row r="6370">
          <cell r="A6370" t="str">
            <v>6871EC2024A</v>
          </cell>
          <cell r="B6370" t="str">
            <v>PWB(PCB) ASSEMBLY,DISPLAY</v>
          </cell>
          <cell r="C6370" t="str">
            <v>직송</v>
          </cell>
          <cell r="D6370">
            <v>2</v>
          </cell>
          <cell r="E6370">
            <v>0</v>
          </cell>
          <cell r="F6370">
            <v>0</v>
          </cell>
          <cell r="G6370">
            <v>0</v>
          </cell>
          <cell r="H6370">
            <v>0</v>
          </cell>
          <cell r="I6370">
            <v>2</v>
          </cell>
          <cell r="J6370">
            <v>7</v>
          </cell>
          <cell r="K6370">
            <v>5</v>
          </cell>
          <cell r="L6370">
            <v>0</v>
          </cell>
        </row>
        <row r="6371">
          <cell r="A6371" t="str">
            <v>6871EC2024B</v>
          </cell>
          <cell r="B6371" t="str">
            <v>PWB(PCB) ASSEMBLY,DISPLAY</v>
          </cell>
          <cell r="C6371" t="str">
            <v>직송</v>
          </cell>
          <cell r="D6371">
            <v>20</v>
          </cell>
          <cell r="E6371">
            <v>0</v>
          </cell>
          <cell r="F6371">
            <v>0</v>
          </cell>
          <cell r="G6371">
            <v>0</v>
          </cell>
          <cell r="H6371">
            <v>0</v>
          </cell>
          <cell r="I6371">
            <v>20</v>
          </cell>
          <cell r="J6371">
            <v>28</v>
          </cell>
          <cell r="K6371">
            <v>18</v>
          </cell>
          <cell r="L6371">
            <v>0</v>
          </cell>
        </row>
        <row r="6372">
          <cell r="A6372" t="str">
            <v>6871EC2024F</v>
          </cell>
          <cell r="B6372" t="str">
            <v>PWB(PCB) ASSEMBLY,DISPLAY</v>
          </cell>
          <cell r="C6372" t="str">
            <v>직송</v>
          </cell>
          <cell r="D6372">
            <v>0</v>
          </cell>
          <cell r="E6372">
            <v>0</v>
          </cell>
          <cell r="F6372">
            <v>0</v>
          </cell>
          <cell r="G6372">
            <v>0</v>
          </cell>
          <cell r="H6372">
            <v>0</v>
          </cell>
          <cell r="I6372">
            <v>0</v>
          </cell>
          <cell r="J6372">
            <v>0</v>
          </cell>
          <cell r="K6372">
            <v>0</v>
          </cell>
          <cell r="L6372">
            <v>0</v>
          </cell>
        </row>
        <row r="6373">
          <cell r="A6373" t="str">
            <v>6871EC2024L</v>
          </cell>
          <cell r="B6373" t="str">
            <v>PWB(PCB) ASSEMBLY,DISPLAY</v>
          </cell>
          <cell r="C6373" t="str">
            <v>직송</v>
          </cell>
          <cell r="D6373">
            <v>0</v>
          </cell>
          <cell r="E6373">
            <v>0</v>
          </cell>
          <cell r="F6373">
            <v>0</v>
          </cell>
          <cell r="G6373">
            <v>0</v>
          </cell>
          <cell r="H6373">
            <v>0</v>
          </cell>
          <cell r="I6373">
            <v>0</v>
          </cell>
          <cell r="J6373">
            <v>0</v>
          </cell>
          <cell r="K6373">
            <v>0</v>
          </cell>
          <cell r="L6373">
            <v>180</v>
          </cell>
        </row>
        <row r="6374">
          <cell r="A6374" t="str">
            <v>6871EC2024M</v>
          </cell>
          <cell r="B6374" t="str">
            <v>PWB(PCB) ASSEMBLY,DISPLAY</v>
          </cell>
          <cell r="C6374" t="str">
            <v>직송</v>
          </cell>
          <cell r="D6374">
            <v>-180</v>
          </cell>
          <cell r="E6374">
            <v>0</v>
          </cell>
          <cell r="F6374">
            <v>0</v>
          </cell>
          <cell r="G6374">
            <v>0</v>
          </cell>
          <cell r="H6374">
            <v>0</v>
          </cell>
          <cell r="I6374">
            <v>-180</v>
          </cell>
          <cell r="J6374">
            <v>-180</v>
          </cell>
          <cell r="K6374">
            <v>0</v>
          </cell>
          <cell r="L6374">
            <v>0</v>
          </cell>
        </row>
        <row r="6375">
          <cell r="A6375" t="str">
            <v>6871EC2025C</v>
          </cell>
          <cell r="B6375" t="str">
            <v>PWB(PCB) ASSEMBLY,DISPLAY</v>
          </cell>
          <cell r="C6375" t="str">
            <v>직송</v>
          </cell>
          <cell r="D6375">
            <v>20</v>
          </cell>
          <cell r="E6375">
            <v>0</v>
          </cell>
          <cell r="F6375">
            <v>0</v>
          </cell>
          <cell r="G6375">
            <v>0</v>
          </cell>
          <cell r="H6375">
            <v>0</v>
          </cell>
          <cell r="I6375">
            <v>20</v>
          </cell>
          <cell r="J6375">
            <v>20</v>
          </cell>
          <cell r="K6375">
            <v>20</v>
          </cell>
          <cell r="L6375">
            <v>0</v>
          </cell>
        </row>
        <row r="6376">
          <cell r="A6376" t="str">
            <v>6871EC2025E</v>
          </cell>
          <cell r="B6376" t="str">
            <v>PWB(PCB) ASSEMBLY,DISPLAY</v>
          </cell>
          <cell r="C6376" t="str">
            <v>직송</v>
          </cell>
          <cell r="D6376">
            <v>14</v>
          </cell>
          <cell r="E6376">
            <v>280</v>
          </cell>
          <cell r="F6376">
            <v>0</v>
          </cell>
          <cell r="G6376">
            <v>0</v>
          </cell>
          <cell r="H6376">
            <v>54</v>
          </cell>
          <cell r="I6376">
            <v>240</v>
          </cell>
          <cell r="J6376">
            <v>240</v>
          </cell>
          <cell r="K6376">
            <v>17</v>
          </cell>
          <cell r="L6376">
            <v>270</v>
          </cell>
        </row>
        <row r="6377">
          <cell r="A6377" t="str">
            <v>6871EC2025F</v>
          </cell>
          <cell r="B6377" t="str">
            <v>PWB(PCB) ASSEMBLY,DISPLAY</v>
          </cell>
          <cell r="C6377" t="str">
            <v>직송</v>
          </cell>
          <cell r="D6377">
            <v>67</v>
          </cell>
          <cell r="E6377">
            <v>30</v>
          </cell>
          <cell r="F6377">
            <v>0</v>
          </cell>
          <cell r="G6377">
            <v>0</v>
          </cell>
          <cell r="H6377">
            <v>30</v>
          </cell>
          <cell r="I6377">
            <v>67</v>
          </cell>
          <cell r="J6377">
            <v>67</v>
          </cell>
          <cell r="K6377">
            <v>10</v>
          </cell>
          <cell r="L6377">
            <v>0</v>
          </cell>
        </row>
        <row r="6378">
          <cell r="A6378" t="str">
            <v>6871EC2025G</v>
          </cell>
          <cell r="B6378" t="str">
            <v>PWB(PCB) ASSEMBLY,DISPLAY</v>
          </cell>
          <cell r="C6378" t="str">
            <v>직송</v>
          </cell>
          <cell r="D6378">
            <v>20</v>
          </cell>
          <cell r="E6378">
            <v>0</v>
          </cell>
          <cell r="F6378">
            <v>0</v>
          </cell>
          <cell r="G6378">
            <v>0</v>
          </cell>
          <cell r="H6378">
            <v>0</v>
          </cell>
          <cell r="I6378">
            <v>20</v>
          </cell>
          <cell r="J6378">
            <v>20</v>
          </cell>
          <cell r="K6378">
            <v>0</v>
          </cell>
          <cell r="L6378">
            <v>0</v>
          </cell>
        </row>
        <row r="6379">
          <cell r="A6379" t="str">
            <v>6871EC2025H</v>
          </cell>
          <cell r="B6379" t="str">
            <v>PWB(PCB) ASSEMBLY,DISPLAY</v>
          </cell>
          <cell r="C6379" t="str">
            <v>직송</v>
          </cell>
          <cell r="D6379">
            <v>0</v>
          </cell>
          <cell r="E6379">
            <v>20</v>
          </cell>
          <cell r="F6379">
            <v>0</v>
          </cell>
          <cell r="G6379">
            <v>0</v>
          </cell>
          <cell r="H6379">
            <v>20</v>
          </cell>
          <cell r="I6379">
            <v>0</v>
          </cell>
          <cell r="J6379">
            <v>0</v>
          </cell>
          <cell r="K6379">
            <v>30</v>
          </cell>
          <cell r="L6379">
            <v>0</v>
          </cell>
        </row>
        <row r="6380">
          <cell r="A6380" t="str">
            <v>6871EC2025J</v>
          </cell>
          <cell r="B6380" t="str">
            <v>PWB(PCB) ASSEMBLY,DISPLAY</v>
          </cell>
          <cell r="C6380" t="str">
            <v>직송</v>
          </cell>
          <cell r="D6380">
            <v>63</v>
          </cell>
          <cell r="E6380">
            <v>10</v>
          </cell>
          <cell r="F6380">
            <v>0</v>
          </cell>
          <cell r="G6380">
            <v>0</v>
          </cell>
          <cell r="H6380">
            <v>45</v>
          </cell>
          <cell r="I6380">
            <v>28</v>
          </cell>
          <cell r="J6380">
            <v>-62</v>
          </cell>
          <cell r="K6380">
            <v>0</v>
          </cell>
          <cell r="L6380">
            <v>135</v>
          </cell>
        </row>
        <row r="6381">
          <cell r="A6381" t="str">
            <v>6871EC2025L</v>
          </cell>
          <cell r="B6381" t="str">
            <v>PWB(PCB) ASSEMBLY,DISPLAY</v>
          </cell>
          <cell r="C6381" t="str">
            <v>직송</v>
          </cell>
          <cell r="D6381">
            <v>32</v>
          </cell>
          <cell r="E6381">
            <v>0</v>
          </cell>
          <cell r="F6381">
            <v>0</v>
          </cell>
          <cell r="G6381">
            <v>0</v>
          </cell>
          <cell r="H6381">
            <v>0</v>
          </cell>
          <cell r="I6381">
            <v>32</v>
          </cell>
          <cell r="J6381">
            <v>32</v>
          </cell>
          <cell r="K6381">
            <v>1</v>
          </cell>
          <cell r="L6381">
            <v>0</v>
          </cell>
        </row>
        <row r="6382">
          <cell r="A6382" t="str">
            <v>6871EC2025Q</v>
          </cell>
          <cell r="B6382" t="str">
            <v>PWB(PCB) ASSEMBLY,DISPLAY</v>
          </cell>
          <cell r="C6382" t="str">
            <v>직송</v>
          </cell>
          <cell r="D6382">
            <v>0</v>
          </cell>
          <cell r="E6382">
            <v>0</v>
          </cell>
          <cell r="F6382">
            <v>0</v>
          </cell>
          <cell r="G6382">
            <v>0</v>
          </cell>
          <cell r="H6382">
            <v>0</v>
          </cell>
          <cell r="I6382">
            <v>0</v>
          </cell>
          <cell r="J6382">
            <v>0</v>
          </cell>
          <cell r="K6382">
            <v>5</v>
          </cell>
          <cell r="L6382">
            <v>0</v>
          </cell>
        </row>
        <row r="6383">
          <cell r="A6383" t="str">
            <v>6871EC2028A</v>
          </cell>
          <cell r="B6383" t="str">
            <v>PWB(PCB) ASSEMBLY,DISPLAY</v>
          </cell>
          <cell r="C6383" t="str">
            <v>직송</v>
          </cell>
          <cell r="D6383">
            <v>0</v>
          </cell>
          <cell r="E6383">
            <v>422</v>
          </cell>
          <cell r="F6383">
            <v>0</v>
          </cell>
          <cell r="G6383">
            <v>0</v>
          </cell>
          <cell r="H6383">
            <v>428</v>
          </cell>
          <cell r="I6383">
            <v>-6</v>
          </cell>
          <cell r="J6383">
            <v>-6</v>
          </cell>
          <cell r="K6383">
            <v>12</v>
          </cell>
          <cell r="L6383">
            <v>428</v>
          </cell>
        </row>
        <row r="6384">
          <cell r="A6384" t="str">
            <v>6871EC2029E</v>
          </cell>
          <cell r="B6384" t="str">
            <v>PWB(PCB) ASSEMBLY,DISPLAY</v>
          </cell>
          <cell r="C6384" t="str">
            <v>직송</v>
          </cell>
          <cell r="D6384">
            <v>806</v>
          </cell>
          <cell r="E6384">
            <v>450</v>
          </cell>
          <cell r="F6384">
            <v>0</v>
          </cell>
          <cell r="G6384">
            <v>0</v>
          </cell>
          <cell r="H6384">
            <v>450</v>
          </cell>
          <cell r="I6384">
            <v>806</v>
          </cell>
          <cell r="J6384">
            <v>810</v>
          </cell>
          <cell r="K6384">
            <v>23</v>
          </cell>
          <cell r="L6384">
            <v>1300</v>
          </cell>
        </row>
        <row r="6385">
          <cell r="A6385" t="str">
            <v>6871EC2029F</v>
          </cell>
          <cell r="B6385" t="str">
            <v>PWB(PCB) ASSEMBLY,DISPLAY</v>
          </cell>
          <cell r="C6385" t="str">
            <v>직송</v>
          </cell>
          <cell r="D6385">
            <v>0</v>
          </cell>
          <cell r="E6385">
            <v>2473</v>
          </cell>
          <cell r="F6385">
            <v>0</v>
          </cell>
          <cell r="G6385">
            <v>0</v>
          </cell>
          <cell r="H6385">
            <v>2426</v>
          </cell>
          <cell r="I6385">
            <v>47</v>
          </cell>
          <cell r="J6385">
            <v>-43</v>
          </cell>
          <cell r="K6385">
            <v>10</v>
          </cell>
          <cell r="L6385">
            <v>2704</v>
          </cell>
        </row>
        <row r="6386">
          <cell r="A6386" t="str">
            <v>6871EC2029G</v>
          </cell>
          <cell r="B6386" t="str">
            <v>PWB(PCB) ASSEMBLY,DISPLAY</v>
          </cell>
          <cell r="C6386" t="str">
            <v>직송</v>
          </cell>
          <cell r="D6386">
            <v>0</v>
          </cell>
          <cell r="E6386">
            <v>650</v>
          </cell>
          <cell r="F6386">
            <v>0</v>
          </cell>
          <cell r="G6386">
            <v>0</v>
          </cell>
          <cell r="H6386">
            <v>650</v>
          </cell>
          <cell r="I6386">
            <v>0</v>
          </cell>
          <cell r="J6386">
            <v>0</v>
          </cell>
          <cell r="K6386">
            <v>21</v>
          </cell>
          <cell r="L6386">
            <v>1700</v>
          </cell>
        </row>
        <row r="6387">
          <cell r="A6387" t="str">
            <v>6871EC2029H</v>
          </cell>
          <cell r="B6387" t="str">
            <v>PWB(PCB) ASSEMBLY,DISPLAY</v>
          </cell>
          <cell r="C6387" t="str">
            <v>직송</v>
          </cell>
          <cell r="D6387">
            <v>1</v>
          </cell>
          <cell r="E6387">
            <v>1149</v>
          </cell>
          <cell r="F6387">
            <v>0</v>
          </cell>
          <cell r="G6387">
            <v>0</v>
          </cell>
          <cell r="H6387">
            <v>850</v>
          </cell>
          <cell r="I6387">
            <v>300</v>
          </cell>
          <cell r="J6387">
            <v>300</v>
          </cell>
          <cell r="K6387">
            <v>0</v>
          </cell>
          <cell r="L6387">
            <v>1300</v>
          </cell>
        </row>
        <row r="6388">
          <cell r="A6388" t="str">
            <v>6871EC2029J</v>
          </cell>
          <cell r="B6388" t="str">
            <v>PWB(PCB) ASSEMBLY,DISPLAY</v>
          </cell>
          <cell r="C6388" t="str">
            <v>직송</v>
          </cell>
          <cell r="D6388">
            <v>6</v>
          </cell>
          <cell r="E6388">
            <v>111</v>
          </cell>
          <cell r="F6388">
            <v>0</v>
          </cell>
          <cell r="G6388">
            <v>0</v>
          </cell>
          <cell r="H6388">
            <v>200</v>
          </cell>
          <cell r="I6388">
            <v>-83</v>
          </cell>
          <cell r="J6388">
            <v>-83</v>
          </cell>
          <cell r="K6388">
            <v>0</v>
          </cell>
          <cell r="L6388">
            <v>500</v>
          </cell>
        </row>
        <row r="6389">
          <cell r="A6389" t="str">
            <v>6871EC2030B</v>
          </cell>
          <cell r="B6389" t="str">
            <v>PWB(PCB) ASSEMBLY,DISPLAY</v>
          </cell>
          <cell r="C6389" t="str">
            <v>직송</v>
          </cell>
          <cell r="D6389">
            <v>0</v>
          </cell>
          <cell r="E6389">
            <v>606</v>
          </cell>
          <cell r="F6389">
            <v>0</v>
          </cell>
          <cell r="G6389">
            <v>0</v>
          </cell>
          <cell r="H6389">
            <v>606</v>
          </cell>
          <cell r="I6389">
            <v>0</v>
          </cell>
          <cell r="J6389">
            <v>0</v>
          </cell>
          <cell r="K6389">
            <v>0</v>
          </cell>
          <cell r="L6389">
            <v>516</v>
          </cell>
        </row>
        <row r="6390">
          <cell r="A6390" t="str">
            <v>6871EC2030C</v>
          </cell>
          <cell r="B6390" t="str">
            <v>PWB(PCB) ASSEMBLY,DISPLAY</v>
          </cell>
          <cell r="C6390" t="str">
            <v>직송</v>
          </cell>
          <cell r="D6390">
            <v>0</v>
          </cell>
          <cell r="E6390">
            <v>10</v>
          </cell>
          <cell r="F6390">
            <v>0</v>
          </cell>
          <cell r="G6390">
            <v>0</v>
          </cell>
          <cell r="H6390">
            <v>10</v>
          </cell>
          <cell r="I6390">
            <v>0</v>
          </cell>
          <cell r="J6390">
            <v>0</v>
          </cell>
          <cell r="K6390">
            <v>0</v>
          </cell>
          <cell r="L6390">
            <v>0</v>
          </cell>
        </row>
        <row r="6391">
          <cell r="A6391" t="str">
            <v>6871EC2030D</v>
          </cell>
          <cell r="B6391" t="str">
            <v>PWB(PCB) ASSEMBLY,DISPLAY</v>
          </cell>
          <cell r="C6391" t="str">
            <v>직송</v>
          </cell>
          <cell r="D6391">
            <v>0</v>
          </cell>
          <cell r="E6391">
            <v>148</v>
          </cell>
          <cell r="F6391">
            <v>0</v>
          </cell>
          <cell r="G6391">
            <v>0</v>
          </cell>
          <cell r="H6391">
            <v>40</v>
          </cell>
          <cell r="I6391">
            <v>108</v>
          </cell>
          <cell r="J6391">
            <v>108</v>
          </cell>
          <cell r="K6391">
            <v>0</v>
          </cell>
          <cell r="L6391">
            <v>72</v>
          </cell>
        </row>
        <row r="6392">
          <cell r="A6392" t="str">
            <v>6871EC2030H</v>
          </cell>
          <cell r="B6392" t="str">
            <v>PWB(PCB) ASSEMBLY,DISPLAY</v>
          </cell>
          <cell r="D6392">
            <v>0</v>
          </cell>
          <cell r="E6392">
            <v>159</v>
          </cell>
          <cell r="F6392">
            <v>0</v>
          </cell>
          <cell r="G6392">
            <v>0</v>
          </cell>
          <cell r="H6392">
            <v>159</v>
          </cell>
          <cell r="I6392">
            <v>0</v>
          </cell>
          <cell r="J6392">
            <v>0</v>
          </cell>
          <cell r="K6392">
            <v>0</v>
          </cell>
          <cell r="L6392">
            <v>159</v>
          </cell>
        </row>
        <row r="6393">
          <cell r="A6393" t="str">
            <v>6871EC2034A</v>
          </cell>
          <cell r="B6393" t="str">
            <v>PWB(PCB) ASSEMBLY,DISPLAY</v>
          </cell>
          <cell r="C6393" t="str">
            <v>직송</v>
          </cell>
          <cell r="D6393">
            <v>2</v>
          </cell>
          <cell r="E6393">
            <v>746</v>
          </cell>
          <cell r="F6393">
            <v>0</v>
          </cell>
          <cell r="G6393">
            <v>0</v>
          </cell>
          <cell r="H6393">
            <v>746</v>
          </cell>
          <cell r="I6393">
            <v>2</v>
          </cell>
          <cell r="J6393">
            <v>2</v>
          </cell>
          <cell r="K6393">
            <v>36</v>
          </cell>
          <cell r="L6393">
            <v>4195</v>
          </cell>
        </row>
        <row r="6394">
          <cell r="A6394" t="str">
            <v>6871EC2034B</v>
          </cell>
          <cell r="B6394" t="str">
            <v>PWB(PCB) ASSEMBLY,DISPLAY</v>
          </cell>
          <cell r="C6394" t="str">
            <v>직송</v>
          </cell>
          <cell r="D6394">
            <v>0</v>
          </cell>
          <cell r="E6394">
            <v>1381</v>
          </cell>
          <cell r="F6394">
            <v>0</v>
          </cell>
          <cell r="G6394">
            <v>0</v>
          </cell>
          <cell r="H6394">
            <v>1381</v>
          </cell>
          <cell r="I6394">
            <v>0</v>
          </cell>
          <cell r="J6394">
            <v>0</v>
          </cell>
          <cell r="K6394">
            <v>0</v>
          </cell>
          <cell r="L6394">
            <v>2002</v>
          </cell>
        </row>
        <row r="6395">
          <cell r="A6395" t="str">
            <v>6871EC2034C</v>
          </cell>
          <cell r="B6395" t="str">
            <v>PWB(PCB) ASSEMBLY,DISPLAY</v>
          </cell>
          <cell r="C6395" t="str">
            <v>직송</v>
          </cell>
          <cell r="D6395">
            <v>0</v>
          </cell>
          <cell r="E6395">
            <v>158</v>
          </cell>
          <cell r="F6395">
            <v>0</v>
          </cell>
          <cell r="G6395">
            <v>0</v>
          </cell>
          <cell r="H6395">
            <v>158</v>
          </cell>
          <cell r="I6395">
            <v>0</v>
          </cell>
          <cell r="J6395">
            <v>0</v>
          </cell>
          <cell r="K6395">
            <v>0</v>
          </cell>
          <cell r="L6395">
            <v>2686</v>
          </cell>
        </row>
        <row r="6396">
          <cell r="A6396" t="str">
            <v>6871EC2034D</v>
          </cell>
          <cell r="B6396" t="str">
            <v>PWB(PCB) ASSEMBLY,DISPLAY</v>
          </cell>
          <cell r="D6396">
            <v>0</v>
          </cell>
          <cell r="E6396">
            <v>152</v>
          </cell>
          <cell r="F6396">
            <v>0</v>
          </cell>
          <cell r="G6396">
            <v>0</v>
          </cell>
          <cell r="H6396">
            <v>152</v>
          </cell>
          <cell r="I6396">
            <v>0</v>
          </cell>
          <cell r="J6396">
            <v>0</v>
          </cell>
          <cell r="K6396">
            <v>0</v>
          </cell>
          <cell r="L6396">
            <v>885</v>
          </cell>
        </row>
        <row r="6397">
          <cell r="A6397" t="str">
            <v>6871EC2034E</v>
          </cell>
          <cell r="B6397" t="str">
            <v>PWB(PCB) ASSEMBLY,DISPLAY</v>
          </cell>
          <cell r="D6397">
            <v>0</v>
          </cell>
          <cell r="E6397">
            <v>300</v>
          </cell>
          <cell r="F6397">
            <v>0</v>
          </cell>
          <cell r="G6397">
            <v>0</v>
          </cell>
          <cell r="H6397">
            <v>300</v>
          </cell>
          <cell r="I6397">
            <v>0</v>
          </cell>
          <cell r="J6397">
            <v>0</v>
          </cell>
          <cell r="K6397">
            <v>0</v>
          </cell>
          <cell r="L6397">
            <v>450</v>
          </cell>
        </row>
        <row r="6398">
          <cell r="A6398" t="str">
            <v>6871EC2037C</v>
          </cell>
          <cell r="B6398" t="str">
            <v>PWB(PCB) ASSEMBLY,DISPLAY</v>
          </cell>
          <cell r="D6398">
            <v>0</v>
          </cell>
          <cell r="E6398">
            <v>1300</v>
          </cell>
          <cell r="F6398">
            <v>0</v>
          </cell>
          <cell r="G6398">
            <v>0</v>
          </cell>
          <cell r="H6398">
            <v>1300</v>
          </cell>
          <cell r="I6398">
            <v>0</v>
          </cell>
          <cell r="J6398">
            <v>0</v>
          </cell>
          <cell r="K6398">
            <v>2</v>
          </cell>
          <cell r="L6398">
            <v>3750</v>
          </cell>
        </row>
        <row r="6399">
          <cell r="A6399" t="str">
            <v>6871EC2037D</v>
          </cell>
          <cell r="B6399" t="str">
            <v>PWB(PCB) ASSEMBLY,DISPLAY</v>
          </cell>
          <cell r="D6399">
            <v>0</v>
          </cell>
          <cell r="E6399">
            <v>900</v>
          </cell>
          <cell r="F6399">
            <v>0</v>
          </cell>
          <cell r="G6399">
            <v>0</v>
          </cell>
          <cell r="H6399">
            <v>900</v>
          </cell>
          <cell r="I6399">
            <v>0</v>
          </cell>
          <cell r="J6399">
            <v>0</v>
          </cell>
          <cell r="K6399">
            <v>4</v>
          </cell>
          <cell r="L6399">
            <v>3901</v>
          </cell>
        </row>
        <row r="6400">
          <cell r="A6400" t="str">
            <v>6871EC2038A</v>
          </cell>
          <cell r="B6400" t="str">
            <v>PWB(PCB) ASSEMBLY,DISPLAY</v>
          </cell>
          <cell r="D6400">
            <v>0</v>
          </cell>
          <cell r="E6400">
            <v>783</v>
          </cell>
          <cell r="F6400">
            <v>0</v>
          </cell>
          <cell r="G6400">
            <v>0</v>
          </cell>
          <cell r="H6400">
            <v>783</v>
          </cell>
          <cell r="I6400">
            <v>0</v>
          </cell>
          <cell r="J6400">
            <v>0</v>
          </cell>
          <cell r="K6400">
            <v>4</v>
          </cell>
          <cell r="L6400">
            <v>360</v>
          </cell>
        </row>
        <row r="6401">
          <cell r="A6401" t="str">
            <v>6871EC2038C</v>
          </cell>
          <cell r="B6401" t="str">
            <v>PWB(PCB) ASSEMBLY,DISPLAY</v>
          </cell>
          <cell r="D6401">
            <v>0</v>
          </cell>
          <cell r="E6401">
            <v>1</v>
          </cell>
          <cell r="F6401">
            <v>0</v>
          </cell>
          <cell r="G6401">
            <v>0</v>
          </cell>
          <cell r="H6401">
            <v>1</v>
          </cell>
          <cell r="I6401">
            <v>0</v>
          </cell>
          <cell r="J6401">
            <v>0</v>
          </cell>
          <cell r="K6401">
            <v>0</v>
          </cell>
          <cell r="L6401">
            <v>270</v>
          </cell>
        </row>
        <row r="6402">
          <cell r="A6402" t="str">
            <v>6871EC2038D</v>
          </cell>
          <cell r="B6402" t="str">
            <v>PWB(PCB) ASSEMBLY,DISPLAY</v>
          </cell>
          <cell r="D6402">
            <v>0</v>
          </cell>
          <cell r="E6402">
            <v>3103</v>
          </cell>
          <cell r="F6402">
            <v>0</v>
          </cell>
          <cell r="G6402">
            <v>0</v>
          </cell>
          <cell r="H6402">
            <v>3103</v>
          </cell>
          <cell r="I6402">
            <v>0</v>
          </cell>
          <cell r="J6402">
            <v>0</v>
          </cell>
          <cell r="K6402">
            <v>8</v>
          </cell>
          <cell r="L6402">
            <v>0</v>
          </cell>
        </row>
        <row r="6403">
          <cell r="A6403" t="str">
            <v>6871EC2038F</v>
          </cell>
          <cell r="B6403" t="str">
            <v>PWB(PCB) ASSEMBLY,DISPLAY</v>
          </cell>
          <cell r="D6403">
            <v>0</v>
          </cell>
          <cell r="E6403">
            <v>2</v>
          </cell>
          <cell r="F6403">
            <v>0</v>
          </cell>
          <cell r="G6403">
            <v>0</v>
          </cell>
          <cell r="H6403">
            <v>2</v>
          </cell>
          <cell r="I6403">
            <v>0</v>
          </cell>
          <cell r="J6403">
            <v>0</v>
          </cell>
          <cell r="K6403">
            <v>0</v>
          </cell>
          <cell r="L6403">
            <v>0</v>
          </cell>
        </row>
        <row r="6404">
          <cell r="A6404" t="str">
            <v>6871EC2039A</v>
          </cell>
          <cell r="B6404" t="str">
            <v>PWB(PCB) ASSEMBLY,DISPLAY</v>
          </cell>
          <cell r="D6404">
            <v>0</v>
          </cell>
          <cell r="E6404">
            <v>32</v>
          </cell>
          <cell r="F6404">
            <v>0</v>
          </cell>
          <cell r="G6404">
            <v>0</v>
          </cell>
          <cell r="H6404">
            <v>32</v>
          </cell>
          <cell r="I6404">
            <v>0</v>
          </cell>
          <cell r="J6404">
            <v>0</v>
          </cell>
          <cell r="K6404">
            <v>5</v>
          </cell>
          <cell r="L6404">
            <v>0</v>
          </cell>
        </row>
        <row r="6405">
          <cell r="A6405" t="str">
            <v>6871EC2040A</v>
          </cell>
          <cell r="B6405" t="str">
            <v>PWB(PCB) ASSEMBLY,DISPLAY</v>
          </cell>
          <cell r="D6405">
            <v>0</v>
          </cell>
          <cell r="E6405">
            <v>20</v>
          </cell>
          <cell r="F6405">
            <v>0</v>
          </cell>
          <cell r="G6405">
            <v>0</v>
          </cell>
          <cell r="H6405">
            <v>20</v>
          </cell>
          <cell r="I6405">
            <v>0</v>
          </cell>
          <cell r="J6405">
            <v>0</v>
          </cell>
          <cell r="K6405">
            <v>2</v>
          </cell>
          <cell r="L6405">
            <v>0</v>
          </cell>
        </row>
        <row r="6406">
          <cell r="A6406" t="str">
            <v>6871EC2041A</v>
          </cell>
          <cell r="B6406" t="str">
            <v>PWB(PCB) ASSEMBLY,DISPLAY</v>
          </cell>
          <cell r="C6406" t="str">
            <v>직송</v>
          </cell>
          <cell r="D6406">
            <v>0</v>
          </cell>
          <cell r="E6406">
            <v>17107</v>
          </cell>
          <cell r="F6406">
            <v>0</v>
          </cell>
          <cell r="G6406">
            <v>0</v>
          </cell>
          <cell r="H6406">
            <v>17107</v>
          </cell>
          <cell r="I6406">
            <v>0</v>
          </cell>
          <cell r="J6406">
            <v>0</v>
          </cell>
          <cell r="K6406">
            <v>32</v>
          </cell>
          <cell r="L6406">
            <v>14310</v>
          </cell>
        </row>
        <row r="6407">
          <cell r="A6407" t="str">
            <v>6871EC2123A</v>
          </cell>
          <cell r="B6407" t="str">
            <v>PWB(PCB) ASSEMBLY,DISPLAY</v>
          </cell>
          <cell r="C6407" t="str">
            <v>직송</v>
          </cell>
          <cell r="D6407">
            <v>118</v>
          </cell>
          <cell r="E6407">
            <v>0</v>
          </cell>
          <cell r="F6407">
            <v>0</v>
          </cell>
          <cell r="G6407">
            <v>0</v>
          </cell>
          <cell r="H6407">
            <v>0</v>
          </cell>
          <cell r="I6407">
            <v>118</v>
          </cell>
          <cell r="J6407">
            <v>118</v>
          </cell>
          <cell r="K6407">
            <v>76</v>
          </cell>
          <cell r="L6407">
            <v>720</v>
          </cell>
        </row>
        <row r="6408">
          <cell r="A6408" t="str">
            <v>6871EC2123B</v>
          </cell>
          <cell r="B6408" t="str">
            <v>PWB(PCB) ASSEMBLY,DISPLAY</v>
          </cell>
          <cell r="C6408" t="str">
            <v>직송</v>
          </cell>
          <cell r="D6408">
            <v>0</v>
          </cell>
          <cell r="E6408">
            <v>265</v>
          </cell>
          <cell r="F6408">
            <v>0</v>
          </cell>
          <cell r="G6408">
            <v>0</v>
          </cell>
          <cell r="H6408">
            <v>540</v>
          </cell>
          <cell r="I6408">
            <v>-275</v>
          </cell>
          <cell r="J6408">
            <v>-275</v>
          </cell>
          <cell r="K6408">
            <v>0</v>
          </cell>
          <cell r="L6408">
            <v>720</v>
          </cell>
        </row>
        <row r="6409">
          <cell r="A6409" t="str">
            <v>6871EC2123C</v>
          </cell>
          <cell r="B6409" t="str">
            <v>PWB(PCB) ASSEMBLY,DISPLAY</v>
          </cell>
          <cell r="C6409" t="str">
            <v>직송</v>
          </cell>
          <cell r="D6409">
            <v>0</v>
          </cell>
          <cell r="E6409">
            <v>90</v>
          </cell>
          <cell r="F6409">
            <v>0</v>
          </cell>
          <cell r="G6409">
            <v>0</v>
          </cell>
          <cell r="H6409">
            <v>180</v>
          </cell>
          <cell r="I6409">
            <v>-90</v>
          </cell>
          <cell r="J6409">
            <v>-90</v>
          </cell>
          <cell r="K6409">
            <v>0</v>
          </cell>
          <cell r="L6409">
            <v>90</v>
          </cell>
        </row>
        <row r="6410">
          <cell r="A6410" t="str">
            <v>6871EL1001A</v>
          </cell>
          <cell r="B6410" t="str">
            <v>PWB(PCB) ASSEMBLY,DISPLAY</v>
          </cell>
          <cell r="C6410" t="str">
            <v>직송</v>
          </cell>
          <cell r="D6410">
            <v>150</v>
          </cell>
          <cell r="E6410">
            <v>173</v>
          </cell>
          <cell r="F6410">
            <v>0</v>
          </cell>
          <cell r="G6410">
            <v>0</v>
          </cell>
          <cell r="H6410">
            <v>248</v>
          </cell>
          <cell r="I6410">
            <v>75</v>
          </cell>
          <cell r="J6410">
            <v>75</v>
          </cell>
          <cell r="K6410">
            <v>65</v>
          </cell>
          <cell r="L6410">
            <v>273</v>
          </cell>
        </row>
        <row r="6411">
          <cell r="A6411" t="str">
            <v>6871EL1001B</v>
          </cell>
          <cell r="B6411" t="str">
            <v>PWB(PCB) ASSEMBLY,DISPLAY</v>
          </cell>
          <cell r="C6411" t="str">
            <v>직송</v>
          </cell>
          <cell r="D6411">
            <v>0</v>
          </cell>
          <cell r="E6411">
            <v>150</v>
          </cell>
          <cell r="F6411">
            <v>0</v>
          </cell>
          <cell r="G6411">
            <v>0</v>
          </cell>
          <cell r="H6411">
            <v>150</v>
          </cell>
          <cell r="I6411">
            <v>0</v>
          </cell>
          <cell r="J6411">
            <v>0</v>
          </cell>
          <cell r="K6411">
            <v>0</v>
          </cell>
          <cell r="L6411">
            <v>303</v>
          </cell>
        </row>
        <row r="6412">
          <cell r="A6412" t="str">
            <v>6871EL1002A</v>
          </cell>
          <cell r="B6412" t="str">
            <v>PWB(PCB) ASSEMBLY,MAIN</v>
          </cell>
          <cell r="C6412" t="str">
            <v>직송</v>
          </cell>
          <cell r="D6412">
            <v>0</v>
          </cell>
          <cell r="E6412">
            <v>123</v>
          </cell>
          <cell r="F6412">
            <v>0</v>
          </cell>
          <cell r="G6412">
            <v>0</v>
          </cell>
          <cell r="H6412">
            <v>198</v>
          </cell>
          <cell r="I6412">
            <v>-75</v>
          </cell>
          <cell r="J6412">
            <v>-75</v>
          </cell>
          <cell r="K6412">
            <v>97</v>
          </cell>
          <cell r="L6412">
            <v>273</v>
          </cell>
        </row>
        <row r="6413">
          <cell r="A6413" t="str">
            <v>6871EL1002B</v>
          </cell>
          <cell r="B6413" t="str">
            <v>PWB(PCB) ASSEMBLY,MAIN</v>
          </cell>
          <cell r="C6413" t="str">
            <v>직송</v>
          </cell>
          <cell r="D6413">
            <v>0</v>
          </cell>
          <cell r="E6413">
            <v>150</v>
          </cell>
          <cell r="F6413">
            <v>0</v>
          </cell>
          <cell r="G6413">
            <v>0</v>
          </cell>
          <cell r="H6413">
            <v>150</v>
          </cell>
          <cell r="I6413">
            <v>0</v>
          </cell>
          <cell r="J6413">
            <v>0</v>
          </cell>
          <cell r="K6413">
            <v>0</v>
          </cell>
          <cell r="L6413">
            <v>303</v>
          </cell>
        </row>
        <row r="6414">
          <cell r="A6414" t="str">
            <v>6871EL1002C</v>
          </cell>
          <cell r="B6414" t="str">
            <v>PWB(PCB) ASSEMBLY,MAIN</v>
          </cell>
          <cell r="D6414">
            <v>0</v>
          </cell>
          <cell r="E6414">
            <v>55</v>
          </cell>
          <cell r="F6414">
            <v>0</v>
          </cell>
          <cell r="G6414">
            <v>0</v>
          </cell>
          <cell r="H6414">
            <v>55</v>
          </cell>
          <cell r="I6414">
            <v>0</v>
          </cell>
          <cell r="J6414">
            <v>0</v>
          </cell>
          <cell r="K6414">
            <v>3</v>
          </cell>
          <cell r="L6414">
            <v>0</v>
          </cell>
        </row>
        <row r="6415">
          <cell r="A6415" t="str">
            <v>6871EL1003A</v>
          </cell>
          <cell r="B6415" t="str">
            <v>PWB(PCB) ASSEMBLY,MAIN</v>
          </cell>
          <cell r="C6415" t="str">
            <v>직송</v>
          </cell>
          <cell r="D6415">
            <v>19</v>
          </cell>
          <cell r="E6415">
            <v>0</v>
          </cell>
          <cell r="F6415">
            <v>0</v>
          </cell>
          <cell r="G6415">
            <v>0</v>
          </cell>
          <cell r="H6415">
            <v>0</v>
          </cell>
          <cell r="I6415">
            <v>19</v>
          </cell>
          <cell r="J6415">
            <v>19</v>
          </cell>
          <cell r="K6415">
            <v>34</v>
          </cell>
          <cell r="L6415">
            <v>1051</v>
          </cell>
        </row>
        <row r="6416">
          <cell r="A6416" t="str">
            <v>6871EL1004A</v>
          </cell>
          <cell r="B6416" t="str">
            <v>PWB(PCB) ASSEMBLY,MAIN</v>
          </cell>
          <cell r="D6416">
            <v>0</v>
          </cell>
          <cell r="E6416">
            <v>20</v>
          </cell>
          <cell r="F6416">
            <v>0</v>
          </cell>
          <cell r="G6416">
            <v>0</v>
          </cell>
          <cell r="H6416">
            <v>20</v>
          </cell>
          <cell r="I6416">
            <v>0</v>
          </cell>
          <cell r="J6416">
            <v>0</v>
          </cell>
          <cell r="K6416">
            <v>0</v>
          </cell>
          <cell r="L6416">
            <v>0</v>
          </cell>
        </row>
        <row r="6417">
          <cell r="A6417" t="str">
            <v>6871EL1004C</v>
          </cell>
          <cell r="B6417" t="str">
            <v>PWB(PCB) ASSEMBLY,MAIN</v>
          </cell>
          <cell r="C6417" t="str">
            <v>직송</v>
          </cell>
          <cell r="D6417">
            <v>0</v>
          </cell>
          <cell r="E6417">
            <v>710</v>
          </cell>
          <cell r="F6417">
            <v>0</v>
          </cell>
          <cell r="G6417">
            <v>0</v>
          </cell>
          <cell r="H6417">
            <v>540</v>
          </cell>
          <cell r="I6417">
            <v>170</v>
          </cell>
          <cell r="J6417">
            <v>170</v>
          </cell>
          <cell r="K6417">
            <v>0</v>
          </cell>
          <cell r="L6417">
            <v>720</v>
          </cell>
        </row>
        <row r="6418">
          <cell r="A6418" t="str">
            <v>6871EL1004D</v>
          </cell>
          <cell r="B6418" t="str">
            <v>PWB(PCB) ASSEMBLY,MAIN</v>
          </cell>
          <cell r="C6418" t="str">
            <v>직송</v>
          </cell>
          <cell r="D6418">
            <v>0</v>
          </cell>
          <cell r="E6418">
            <v>95</v>
          </cell>
          <cell r="F6418">
            <v>0</v>
          </cell>
          <cell r="G6418">
            <v>0</v>
          </cell>
          <cell r="H6418">
            <v>95</v>
          </cell>
          <cell r="I6418">
            <v>0</v>
          </cell>
          <cell r="J6418">
            <v>0</v>
          </cell>
          <cell r="K6418">
            <v>0</v>
          </cell>
          <cell r="L6418">
            <v>90</v>
          </cell>
        </row>
        <row r="6419">
          <cell r="A6419" t="str">
            <v>6871EL1005A</v>
          </cell>
          <cell r="B6419" t="str">
            <v>PWB(PCB) ASSEMBLY,DISPLAY</v>
          </cell>
          <cell r="D6419">
            <v>916</v>
          </cell>
          <cell r="E6419">
            <v>600</v>
          </cell>
          <cell r="F6419">
            <v>0</v>
          </cell>
          <cell r="G6419">
            <v>0</v>
          </cell>
          <cell r="H6419">
            <v>1504</v>
          </cell>
          <cell r="I6419">
            <v>12</v>
          </cell>
          <cell r="J6419">
            <v>12</v>
          </cell>
          <cell r="K6419">
            <v>9</v>
          </cell>
          <cell r="L6419">
            <v>1654</v>
          </cell>
        </row>
        <row r="6420">
          <cell r="A6420" t="str">
            <v>6871EL1006A</v>
          </cell>
          <cell r="B6420" t="str">
            <v>PWB(PCB) ASSEMBLY,MAIN</v>
          </cell>
          <cell r="D6420">
            <v>614</v>
          </cell>
          <cell r="E6420">
            <v>612</v>
          </cell>
          <cell r="F6420">
            <v>0</v>
          </cell>
          <cell r="G6420">
            <v>0</v>
          </cell>
          <cell r="H6420">
            <v>1511</v>
          </cell>
          <cell r="I6420">
            <v>-286</v>
          </cell>
          <cell r="J6420">
            <v>-286</v>
          </cell>
          <cell r="K6420">
            <v>1</v>
          </cell>
          <cell r="L6420">
            <v>1654</v>
          </cell>
        </row>
        <row r="6421">
          <cell r="A6421" t="str">
            <v>6871EL2002A</v>
          </cell>
          <cell r="B6421" t="str">
            <v>PWB(PCB) ASSEMBLY,DISPLAY</v>
          </cell>
          <cell r="C6421" t="str">
            <v>직송</v>
          </cell>
          <cell r="D6421">
            <v>601</v>
          </cell>
          <cell r="E6421">
            <v>0</v>
          </cell>
          <cell r="F6421">
            <v>0</v>
          </cell>
          <cell r="G6421">
            <v>0</v>
          </cell>
          <cell r="H6421">
            <v>0</v>
          </cell>
          <cell r="I6421">
            <v>601</v>
          </cell>
          <cell r="J6421">
            <v>601</v>
          </cell>
          <cell r="K6421">
            <v>47</v>
          </cell>
          <cell r="L6421">
            <v>1089</v>
          </cell>
        </row>
        <row r="6422">
          <cell r="A6422" t="str">
            <v>6871ER1001A</v>
          </cell>
          <cell r="B6422" t="str">
            <v>PWB(PCB) ASSEMBLY,MAIN</v>
          </cell>
          <cell r="D6422">
            <v>0</v>
          </cell>
          <cell r="E6422">
            <v>1058</v>
          </cell>
          <cell r="F6422">
            <v>0</v>
          </cell>
          <cell r="G6422">
            <v>0</v>
          </cell>
          <cell r="H6422">
            <v>1133</v>
          </cell>
          <cell r="I6422">
            <v>-75</v>
          </cell>
          <cell r="J6422">
            <v>-75</v>
          </cell>
          <cell r="K6422">
            <v>0</v>
          </cell>
          <cell r="L6422">
            <v>1265</v>
          </cell>
        </row>
        <row r="6423">
          <cell r="A6423" t="str">
            <v>6871ER1001B</v>
          </cell>
          <cell r="B6423" t="str">
            <v>PWB(PCB) ASSEMBLY,MAIN</v>
          </cell>
          <cell r="D6423">
            <v>0</v>
          </cell>
          <cell r="E6423">
            <v>43</v>
          </cell>
          <cell r="F6423">
            <v>0</v>
          </cell>
          <cell r="G6423">
            <v>0</v>
          </cell>
          <cell r="H6423">
            <v>43</v>
          </cell>
          <cell r="I6423">
            <v>0</v>
          </cell>
          <cell r="J6423">
            <v>0</v>
          </cell>
          <cell r="K6423">
            <v>0</v>
          </cell>
          <cell r="L6423">
            <v>1858</v>
          </cell>
        </row>
        <row r="6424">
          <cell r="A6424" t="str">
            <v>6871ER1001C</v>
          </cell>
          <cell r="B6424" t="str">
            <v>PWB(PCB) ASSEMBLY,MAIN</v>
          </cell>
          <cell r="C6424" t="str">
            <v>직송</v>
          </cell>
          <cell r="D6424">
            <v>0</v>
          </cell>
          <cell r="E6424">
            <v>497</v>
          </cell>
          <cell r="F6424">
            <v>0</v>
          </cell>
          <cell r="G6424">
            <v>0</v>
          </cell>
          <cell r="H6424">
            <v>497</v>
          </cell>
          <cell r="I6424">
            <v>0</v>
          </cell>
          <cell r="J6424">
            <v>0</v>
          </cell>
          <cell r="K6424">
            <v>0</v>
          </cell>
          <cell r="L6424">
            <v>636</v>
          </cell>
        </row>
        <row r="6425">
          <cell r="A6425" t="str">
            <v>6871ER1001D</v>
          </cell>
          <cell r="B6425" t="str">
            <v>PWB(PCB) ASSEMBLY,MAIN</v>
          </cell>
          <cell r="C6425" t="str">
            <v>직송</v>
          </cell>
          <cell r="D6425">
            <v>0</v>
          </cell>
          <cell r="E6425">
            <v>547</v>
          </cell>
          <cell r="F6425">
            <v>0</v>
          </cell>
          <cell r="G6425">
            <v>0</v>
          </cell>
          <cell r="H6425">
            <v>547</v>
          </cell>
          <cell r="I6425">
            <v>0</v>
          </cell>
          <cell r="J6425">
            <v>0</v>
          </cell>
          <cell r="K6425">
            <v>0</v>
          </cell>
          <cell r="L6425">
            <v>159</v>
          </cell>
        </row>
        <row r="6426">
          <cell r="A6426" t="str">
            <v>6871ER1002A</v>
          </cell>
          <cell r="B6426" t="str">
            <v>PWB(PCB) ASSEMBLY,MAIN</v>
          </cell>
          <cell r="D6426">
            <v>0</v>
          </cell>
          <cell r="E6426">
            <v>0</v>
          </cell>
          <cell r="F6426">
            <v>0</v>
          </cell>
          <cell r="G6426">
            <v>0</v>
          </cell>
          <cell r="H6426">
            <v>75</v>
          </cell>
          <cell r="I6426">
            <v>-75</v>
          </cell>
          <cell r="J6426">
            <v>-75</v>
          </cell>
          <cell r="K6426">
            <v>25</v>
          </cell>
          <cell r="L6426">
            <v>0</v>
          </cell>
        </row>
        <row r="6427">
          <cell r="A6427" t="str">
            <v>6871ER1002G</v>
          </cell>
          <cell r="B6427" t="str">
            <v>PWB(PCB) ASSEMBLY,MAIN</v>
          </cell>
          <cell r="D6427">
            <v>0</v>
          </cell>
          <cell r="E6427">
            <v>20</v>
          </cell>
          <cell r="F6427">
            <v>0</v>
          </cell>
          <cell r="G6427">
            <v>0</v>
          </cell>
          <cell r="H6427">
            <v>20</v>
          </cell>
          <cell r="I6427">
            <v>0</v>
          </cell>
          <cell r="J6427">
            <v>0</v>
          </cell>
          <cell r="K6427">
            <v>0</v>
          </cell>
          <cell r="L6427">
            <v>0</v>
          </cell>
        </row>
        <row r="6428">
          <cell r="A6428" t="str">
            <v>6871ER1002H</v>
          </cell>
          <cell r="B6428" t="str">
            <v>PWB(PCB) ASSEMBLY,MAIN</v>
          </cell>
          <cell r="D6428">
            <v>0</v>
          </cell>
          <cell r="E6428">
            <v>29</v>
          </cell>
          <cell r="F6428">
            <v>0</v>
          </cell>
          <cell r="G6428">
            <v>0</v>
          </cell>
          <cell r="H6428">
            <v>29</v>
          </cell>
          <cell r="I6428">
            <v>0</v>
          </cell>
          <cell r="J6428">
            <v>0</v>
          </cell>
          <cell r="K6428">
            <v>0</v>
          </cell>
          <cell r="L6428">
            <v>0</v>
          </cell>
        </row>
        <row r="6429">
          <cell r="A6429" t="str">
            <v>6871ER1003A</v>
          </cell>
          <cell r="B6429" t="str">
            <v>PWB(PCB) ASSEMBLY,MAIN</v>
          </cell>
          <cell r="C6429" t="str">
            <v>김보명</v>
          </cell>
          <cell r="D6429">
            <v>0</v>
          </cell>
          <cell r="E6429">
            <v>130</v>
          </cell>
          <cell r="F6429">
            <v>0</v>
          </cell>
          <cell r="G6429">
            <v>0</v>
          </cell>
          <cell r="H6429">
            <v>130</v>
          </cell>
          <cell r="I6429">
            <v>0</v>
          </cell>
          <cell r="J6429">
            <v>0</v>
          </cell>
          <cell r="K6429">
            <v>0</v>
          </cell>
          <cell r="L6429">
            <v>0</v>
          </cell>
        </row>
        <row r="6430">
          <cell r="A6430" t="str">
            <v>6871ER1003B</v>
          </cell>
          <cell r="B6430" t="str">
            <v>PWB(PCB) ASSEMBLY,MAIN</v>
          </cell>
          <cell r="C6430" t="str">
            <v>김보명</v>
          </cell>
          <cell r="D6430">
            <v>93</v>
          </cell>
          <cell r="E6430">
            <v>0</v>
          </cell>
          <cell r="F6430">
            <v>0</v>
          </cell>
          <cell r="G6430">
            <v>0</v>
          </cell>
          <cell r="H6430">
            <v>0</v>
          </cell>
          <cell r="I6430">
            <v>93</v>
          </cell>
          <cell r="J6430">
            <v>93</v>
          </cell>
          <cell r="K6430">
            <v>60</v>
          </cell>
          <cell r="L6430">
            <v>0</v>
          </cell>
        </row>
        <row r="6431">
          <cell r="A6431" t="str">
            <v>6871ER1003C</v>
          </cell>
          <cell r="B6431" t="str">
            <v>PWB(PCB) ASSEMBLY,MAIN</v>
          </cell>
          <cell r="C6431" t="str">
            <v>김보명</v>
          </cell>
          <cell r="D6431">
            <v>0</v>
          </cell>
          <cell r="E6431">
            <v>295</v>
          </cell>
          <cell r="F6431">
            <v>0</v>
          </cell>
          <cell r="G6431">
            <v>0</v>
          </cell>
          <cell r="H6431">
            <v>295</v>
          </cell>
          <cell r="I6431">
            <v>0</v>
          </cell>
          <cell r="J6431">
            <v>0</v>
          </cell>
          <cell r="K6431">
            <v>0</v>
          </cell>
          <cell r="L6431">
            <v>12355</v>
          </cell>
        </row>
        <row r="6432">
          <cell r="A6432" t="str">
            <v>6871ER1003E</v>
          </cell>
          <cell r="B6432" t="str">
            <v>PWB(PCB) ASSEMBLY,MAIN</v>
          </cell>
          <cell r="C6432" t="str">
            <v>김보명</v>
          </cell>
          <cell r="D6432">
            <v>3</v>
          </cell>
          <cell r="E6432">
            <v>0</v>
          </cell>
          <cell r="F6432">
            <v>0</v>
          </cell>
          <cell r="G6432">
            <v>0</v>
          </cell>
          <cell r="H6432">
            <v>0</v>
          </cell>
          <cell r="I6432">
            <v>3</v>
          </cell>
          <cell r="J6432">
            <v>3</v>
          </cell>
          <cell r="K6432">
            <v>0</v>
          </cell>
          <cell r="L6432">
            <v>996</v>
          </cell>
        </row>
        <row r="6433">
          <cell r="A6433" t="str">
            <v>6871ER1003H</v>
          </cell>
          <cell r="B6433" t="str">
            <v>PWB(PCB) ASSEMBLY,MAIN</v>
          </cell>
          <cell r="C6433" t="str">
            <v>김보명</v>
          </cell>
          <cell r="D6433">
            <v>0</v>
          </cell>
          <cell r="E6433">
            <v>19</v>
          </cell>
          <cell r="F6433">
            <v>0</v>
          </cell>
          <cell r="G6433">
            <v>0</v>
          </cell>
          <cell r="H6433">
            <v>19</v>
          </cell>
          <cell r="I6433">
            <v>0</v>
          </cell>
          <cell r="J6433">
            <v>0</v>
          </cell>
          <cell r="K6433">
            <v>0</v>
          </cell>
          <cell r="L6433">
            <v>0</v>
          </cell>
        </row>
        <row r="6434">
          <cell r="A6434" t="str">
            <v>6871ER1003P</v>
          </cell>
          <cell r="B6434" t="str">
            <v>PWB(PCB) ASSEMBLY,MAIN</v>
          </cell>
          <cell r="C6434" t="str">
            <v>김보명</v>
          </cell>
          <cell r="D6434">
            <v>137</v>
          </cell>
          <cell r="E6434">
            <v>1220</v>
          </cell>
          <cell r="F6434">
            <v>0</v>
          </cell>
          <cell r="G6434">
            <v>1337</v>
          </cell>
          <cell r="H6434">
            <v>20</v>
          </cell>
          <cell r="I6434">
            <v>0</v>
          </cell>
          <cell r="J6434">
            <v>0</v>
          </cell>
          <cell r="K6434">
            <v>3</v>
          </cell>
          <cell r="L6434">
            <v>1800</v>
          </cell>
        </row>
        <row r="6435">
          <cell r="A6435" t="str">
            <v>6871ER1003S</v>
          </cell>
          <cell r="B6435" t="str">
            <v>PWB(PCB) ASSEMBLY,MAIN</v>
          </cell>
          <cell r="C6435" t="str">
            <v>김보명</v>
          </cell>
          <cell r="D6435">
            <v>7.8358306416000003E-9</v>
          </cell>
          <cell r="E6435">
            <v>0</v>
          </cell>
          <cell r="F6435">
            <v>0</v>
          </cell>
          <cell r="G6435">
            <v>0</v>
          </cell>
          <cell r="H6435">
            <v>0</v>
          </cell>
          <cell r="I6435">
            <v>7.8358306416000003E-9</v>
          </cell>
          <cell r="J6435">
            <v>0</v>
          </cell>
          <cell r="K6435">
            <v>0</v>
          </cell>
          <cell r="L6435">
            <v>820</v>
          </cell>
        </row>
        <row r="6436">
          <cell r="A6436" t="str">
            <v>6871ER1003T</v>
          </cell>
          <cell r="B6436" t="str">
            <v>PWB(PCB) ASSEMBLY,MAIN</v>
          </cell>
          <cell r="C6436" t="str">
            <v>김보명</v>
          </cell>
          <cell r="D6436">
            <v>0</v>
          </cell>
          <cell r="E6436">
            <v>2</v>
          </cell>
          <cell r="F6436">
            <v>0</v>
          </cell>
          <cell r="G6436">
            <v>0</v>
          </cell>
          <cell r="H6436">
            <v>2</v>
          </cell>
          <cell r="I6436">
            <v>0</v>
          </cell>
          <cell r="J6436">
            <v>0</v>
          </cell>
          <cell r="K6436">
            <v>0</v>
          </cell>
          <cell r="L6436">
            <v>131</v>
          </cell>
        </row>
        <row r="6437">
          <cell r="A6437" t="str">
            <v>6871ER1003U</v>
          </cell>
          <cell r="B6437" t="str">
            <v>PWB(PCB) ASSEMBLY,MAIN</v>
          </cell>
          <cell r="C6437" t="str">
            <v>김보명</v>
          </cell>
          <cell r="D6437">
            <v>44</v>
          </cell>
          <cell r="E6437">
            <v>0</v>
          </cell>
          <cell r="F6437">
            <v>0</v>
          </cell>
          <cell r="G6437">
            <v>0</v>
          </cell>
          <cell r="H6437">
            <v>0</v>
          </cell>
          <cell r="I6437">
            <v>44</v>
          </cell>
          <cell r="J6437">
            <v>44</v>
          </cell>
          <cell r="K6437">
            <v>0</v>
          </cell>
          <cell r="L6437">
            <v>407</v>
          </cell>
        </row>
        <row r="6438">
          <cell r="A6438" t="str">
            <v>6871ER1003X</v>
          </cell>
          <cell r="B6438" t="str">
            <v>PWB(PCB) ASSEMBLY,MAIN</v>
          </cell>
          <cell r="C6438" t="str">
            <v>김보명</v>
          </cell>
          <cell r="D6438">
            <v>11</v>
          </cell>
          <cell r="E6438">
            <v>755</v>
          </cell>
          <cell r="F6438">
            <v>0</v>
          </cell>
          <cell r="G6438">
            <v>750</v>
          </cell>
          <cell r="H6438">
            <v>16</v>
          </cell>
          <cell r="I6438">
            <v>0</v>
          </cell>
          <cell r="J6438">
            <v>0</v>
          </cell>
          <cell r="K6438">
            <v>6</v>
          </cell>
          <cell r="L6438">
            <v>1289</v>
          </cell>
        </row>
        <row r="6439">
          <cell r="A6439" t="str">
            <v>6871ER1007A</v>
          </cell>
          <cell r="B6439" t="str">
            <v>PWB(PCB) ASSEMBLY,MAIN</v>
          </cell>
          <cell r="C6439" t="str">
            <v>직송</v>
          </cell>
          <cell r="D6439">
            <v>11</v>
          </cell>
          <cell r="E6439">
            <v>952</v>
          </cell>
          <cell r="F6439">
            <v>0</v>
          </cell>
          <cell r="G6439">
            <v>0</v>
          </cell>
          <cell r="H6439">
            <v>952</v>
          </cell>
          <cell r="I6439">
            <v>11</v>
          </cell>
          <cell r="J6439">
            <v>16</v>
          </cell>
          <cell r="K6439">
            <v>279</v>
          </cell>
          <cell r="L6439">
            <v>1389</v>
          </cell>
        </row>
        <row r="6440">
          <cell r="A6440" t="str">
            <v>6871ER1007C</v>
          </cell>
          <cell r="B6440" t="str">
            <v>PWB(PCB) ASSEMBLY,MAIN</v>
          </cell>
          <cell r="C6440" t="str">
            <v>직송</v>
          </cell>
          <cell r="D6440">
            <v>25</v>
          </cell>
          <cell r="E6440">
            <v>567</v>
          </cell>
          <cell r="F6440">
            <v>0</v>
          </cell>
          <cell r="G6440">
            <v>0</v>
          </cell>
          <cell r="H6440">
            <v>616</v>
          </cell>
          <cell r="I6440">
            <v>-24</v>
          </cell>
          <cell r="J6440">
            <v>-21</v>
          </cell>
          <cell r="K6440">
            <v>33</v>
          </cell>
          <cell r="L6440">
            <v>841</v>
          </cell>
        </row>
        <row r="6441">
          <cell r="A6441" t="str">
            <v>6871ER1007E</v>
          </cell>
          <cell r="B6441" t="str">
            <v>PWB(PCB) ASSEMBLY,MAIN</v>
          </cell>
          <cell r="D6441">
            <v>0</v>
          </cell>
          <cell r="E6441">
            <v>432</v>
          </cell>
          <cell r="F6441">
            <v>0</v>
          </cell>
          <cell r="G6441">
            <v>0</v>
          </cell>
          <cell r="H6441">
            <v>591</v>
          </cell>
          <cell r="I6441">
            <v>-159</v>
          </cell>
          <cell r="J6441">
            <v>-159</v>
          </cell>
          <cell r="K6441">
            <v>2</v>
          </cell>
          <cell r="L6441">
            <v>432</v>
          </cell>
        </row>
        <row r="6442">
          <cell r="A6442" t="str">
            <v>6871ER1007F</v>
          </cell>
          <cell r="B6442" t="str">
            <v>PWB(PCB) ASSEMBLY,MAIN</v>
          </cell>
          <cell r="C6442" t="str">
            <v>직송</v>
          </cell>
          <cell r="D6442">
            <v>0</v>
          </cell>
          <cell r="E6442">
            <v>473</v>
          </cell>
          <cell r="F6442">
            <v>0</v>
          </cell>
          <cell r="G6442">
            <v>126</v>
          </cell>
          <cell r="H6442">
            <v>347</v>
          </cell>
          <cell r="I6442">
            <v>0</v>
          </cell>
          <cell r="J6442">
            <v>0</v>
          </cell>
          <cell r="K6442">
            <v>2</v>
          </cell>
          <cell r="L6442">
            <v>473</v>
          </cell>
        </row>
        <row r="6443">
          <cell r="A6443" t="str">
            <v>6871ER1007G</v>
          </cell>
          <cell r="B6443" t="str">
            <v>PWB(PCB) ASSEMBLY,MAIN</v>
          </cell>
          <cell r="D6443">
            <v>6</v>
          </cell>
          <cell r="E6443">
            <v>586</v>
          </cell>
          <cell r="F6443">
            <v>0</v>
          </cell>
          <cell r="G6443">
            <v>0</v>
          </cell>
          <cell r="H6443">
            <v>427</v>
          </cell>
          <cell r="I6443">
            <v>165</v>
          </cell>
          <cell r="J6443">
            <v>165</v>
          </cell>
          <cell r="K6443">
            <v>1</v>
          </cell>
          <cell r="L6443">
            <v>745</v>
          </cell>
        </row>
        <row r="6444">
          <cell r="A6444" t="str">
            <v>6871ER1008A</v>
          </cell>
          <cell r="B6444" t="str">
            <v>PWB(PCB) ASSEMBLY,MAIN</v>
          </cell>
          <cell r="C6444" t="str">
            <v>김보명</v>
          </cell>
          <cell r="D6444">
            <v>0</v>
          </cell>
          <cell r="E6444">
            <v>61</v>
          </cell>
          <cell r="F6444">
            <v>0</v>
          </cell>
          <cell r="G6444">
            <v>0</v>
          </cell>
          <cell r="H6444">
            <v>61</v>
          </cell>
          <cell r="I6444">
            <v>0</v>
          </cell>
          <cell r="J6444">
            <v>0</v>
          </cell>
          <cell r="K6444">
            <v>21</v>
          </cell>
          <cell r="L6444">
            <v>0</v>
          </cell>
        </row>
        <row r="6445">
          <cell r="A6445" t="str">
            <v>6871ER1008B</v>
          </cell>
          <cell r="B6445" t="str">
            <v>PWB(PCB) ASSEMBLY,MAIN</v>
          </cell>
          <cell r="C6445" t="str">
            <v>김보명</v>
          </cell>
          <cell r="D6445">
            <v>10</v>
          </cell>
          <cell r="E6445">
            <v>1530</v>
          </cell>
          <cell r="F6445">
            <v>0</v>
          </cell>
          <cell r="G6445">
            <v>1504</v>
          </cell>
          <cell r="H6445">
            <v>30</v>
          </cell>
          <cell r="I6445">
            <v>6</v>
          </cell>
          <cell r="J6445">
            <v>0</v>
          </cell>
          <cell r="K6445">
            <v>3</v>
          </cell>
          <cell r="L6445">
            <v>3450</v>
          </cell>
        </row>
        <row r="6446">
          <cell r="A6446" t="str">
            <v>6871ER1008D</v>
          </cell>
          <cell r="B6446" t="str">
            <v>PWB(PCB) ASSEMBLY,MAIN</v>
          </cell>
          <cell r="C6446" t="str">
            <v>김보명</v>
          </cell>
          <cell r="D6446">
            <v>6</v>
          </cell>
          <cell r="E6446">
            <v>5269</v>
          </cell>
          <cell r="F6446">
            <v>0</v>
          </cell>
          <cell r="G6446">
            <v>5290</v>
          </cell>
          <cell r="H6446">
            <v>69</v>
          </cell>
          <cell r="I6446">
            <v>-84</v>
          </cell>
          <cell r="J6446">
            <v>-492</v>
          </cell>
          <cell r="K6446">
            <v>82</v>
          </cell>
          <cell r="L6446">
            <v>8500</v>
          </cell>
        </row>
        <row r="6447">
          <cell r="A6447" t="str">
            <v>6871ER1008E</v>
          </cell>
          <cell r="B6447" t="str">
            <v>PWB(PCB) ASSEMBLY,MAIN</v>
          </cell>
          <cell r="C6447" t="str">
            <v>김보명</v>
          </cell>
          <cell r="D6447">
            <v>0</v>
          </cell>
          <cell r="E6447">
            <v>498</v>
          </cell>
          <cell r="F6447">
            <v>0</v>
          </cell>
          <cell r="G6447">
            <v>495</v>
          </cell>
          <cell r="H6447">
            <v>3</v>
          </cell>
          <cell r="I6447">
            <v>0</v>
          </cell>
          <cell r="J6447">
            <v>0</v>
          </cell>
          <cell r="K6447">
            <v>0</v>
          </cell>
          <cell r="L6447">
            <v>495</v>
          </cell>
        </row>
        <row r="6448">
          <cell r="A6448" t="str">
            <v>6871ER1008F</v>
          </cell>
          <cell r="B6448" t="str">
            <v>PWB(PCB) ASSEMBLY,MAIN</v>
          </cell>
          <cell r="C6448" t="str">
            <v>김보명</v>
          </cell>
          <cell r="D6448">
            <v>0</v>
          </cell>
          <cell r="E6448">
            <v>301</v>
          </cell>
          <cell r="F6448">
            <v>0</v>
          </cell>
          <cell r="G6448">
            <v>285</v>
          </cell>
          <cell r="H6448">
            <v>16</v>
          </cell>
          <cell r="I6448">
            <v>0</v>
          </cell>
          <cell r="J6448">
            <v>0</v>
          </cell>
          <cell r="K6448">
            <v>13</v>
          </cell>
          <cell r="L6448">
            <v>285</v>
          </cell>
        </row>
        <row r="6449">
          <cell r="A6449" t="str">
            <v>6871ER1008G</v>
          </cell>
          <cell r="B6449" t="str">
            <v>PWB(PCB) ASSEMBLY,MAIN</v>
          </cell>
          <cell r="C6449" t="str">
            <v>김보명</v>
          </cell>
          <cell r="D6449">
            <v>15</v>
          </cell>
          <cell r="E6449">
            <v>0</v>
          </cell>
          <cell r="F6449">
            <v>0</v>
          </cell>
          <cell r="G6449">
            <v>0</v>
          </cell>
          <cell r="H6449">
            <v>0</v>
          </cell>
          <cell r="I6449">
            <v>15</v>
          </cell>
          <cell r="J6449">
            <v>15</v>
          </cell>
          <cell r="K6449">
            <v>0</v>
          </cell>
          <cell r="L6449">
            <v>0</v>
          </cell>
        </row>
        <row r="6450">
          <cell r="A6450" t="str">
            <v>6871ER1008H</v>
          </cell>
          <cell r="B6450" t="str">
            <v>PWB(PCB) ASSEMBLY,MAIN</v>
          </cell>
          <cell r="C6450" t="str">
            <v>김보명</v>
          </cell>
          <cell r="D6450">
            <v>0</v>
          </cell>
          <cell r="E6450">
            <v>20</v>
          </cell>
          <cell r="F6450">
            <v>0</v>
          </cell>
          <cell r="G6450">
            <v>0</v>
          </cell>
          <cell r="H6450">
            <v>20</v>
          </cell>
          <cell r="I6450">
            <v>0</v>
          </cell>
          <cell r="J6450">
            <v>0</v>
          </cell>
          <cell r="K6450">
            <v>0</v>
          </cell>
          <cell r="L6450">
            <v>0</v>
          </cell>
        </row>
        <row r="6451">
          <cell r="A6451" t="str">
            <v>6871ER1008J</v>
          </cell>
          <cell r="B6451" t="str">
            <v>PWB(PCB) ASSEMBLY,MAIN</v>
          </cell>
          <cell r="C6451" t="str">
            <v>김보명</v>
          </cell>
          <cell r="D6451">
            <v>0</v>
          </cell>
          <cell r="E6451">
            <v>567</v>
          </cell>
          <cell r="F6451">
            <v>0</v>
          </cell>
          <cell r="G6451">
            <v>540</v>
          </cell>
          <cell r="H6451">
            <v>26</v>
          </cell>
          <cell r="I6451">
            <v>0</v>
          </cell>
          <cell r="J6451">
            <v>0</v>
          </cell>
          <cell r="K6451">
            <v>3</v>
          </cell>
          <cell r="L6451">
            <v>540</v>
          </cell>
        </row>
        <row r="6452">
          <cell r="A6452" t="str">
            <v>6871ER1008K</v>
          </cell>
          <cell r="B6452" t="str">
            <v>PWB(PCB) ASSEMBLY,MAIN</v>
          </cell>
          <cell r="C6452" t="str">
            <v>김보명</v>
          </cell>
          <cell r="D6452">
            <v>0</v>
          </cell>
          <cell r="E6452">
            <v>0</v>
          </cell>
          <cell r="F6452">
            <v>0</v>
          </cell>
          <cell r="G6452">
            <v>0</v>
          </cell>
          <cell r="H6452">
            <v>0</v>
          </cell>
          <cell r="I6452">
            <v>0</v>
          </cell>
          <cell r="J6452">
            <v>0</v>
          </cell>
          <cell r="K6452">
            <v>0</v>
          </cell>
          <cell r="L6452">
            <v>0</v>
          </cell>
        </row>
        <row r="6453">
          <cell r="A6453" t="str">
            <v>6871ER1008N</v>
          </cell>
          <cell r="B6453" t="str">
            <v>PWB(PCB) ASSEMBLY,MAIN</v>
          </cell>
          <cell r="D6453">
            <v>1</v>
          </cell>
          <cell r="E6453">
            <v>1900</v>
          </cell>
          <cell r="F6453">
            <v>0</v>
          </cell>
          <cell r="G6453">
            <v>1901</v>
          </cell>
          <cell r="H6453">
            <v>0</v>
          </cell>
          <cell r="I6453">
            <v>0</v>
          </cell>
          <cell r="J6453">
            <v>0</v>
          </cell>
          <cell r="K6453">
            <v>4</v>
          </cell>
          <cell r="L6453">
            <v>2000</v>
          </cell>
        </row>
        <row r="6454">
          <cell r="A6454" t="str">
            <v>6871ER1009A</v>
          </cell>
          <cell r="B6454" t="str">
            <v>PWB(PCB) ASSEMBLY,MAIN</v>
          </cell>
          <cell r="C6454" t="str">
            <v>직송</v>
          </cell>
          <cell r="D6454">
            <v>597</v>
          </cell>
          <cell r="E6454">
            <v>2230</v>
          </cell>
          <cell r="F6454">
            <v>0</v>
          </cell>
          <cell r="G6454">
            <v>0</v>
          </cell>
          <cell r="H6454">
            <v>2316</v>
          </cell>
          <cell r="I6454">
            <v>511</v>
          </cell>
          <cell r="J6454">
            <v>511</v>
          </cell>
          <cell r="K6454">
            <v>184</v>
          </cell>
          <cell r="L6454">
            <v>3900</v>
          </cell>
        </row>
        <row r="6455">
          <cell r="A6455" t="str">
            <v>6871ER1009B</v>
          </cell>
          <cell r="B6455" t="str">
            <v>PWB(PCB) ASSEMBLY,MAIN</v>
          </cell>
          <cell r="C6455" t="str">
            <v>직송</v>
          </cell>
          <cell r="D6455">
            <v>28</v>
          </cell>
          <cell r="E6455">
            <v>0</v>
          </cell>
          <cell r="F6455">
            <v>0</v>
          </cell>
          <cell r="G6455">
            <v>0</v>
          </cell>
          <cell r="H6455">
            <v>0</v>
          </cell>
          <cell r="I6455">
            <v>28</v>
          </cell>
          <cell r="J6455">
            <v>28</v>
          </cell>
          <cell r="K6455">
            <v>6</v>
          </cell>
          <cell r="L6455">
            <v>798</v>
          </cell>
        </row>
        <row r="6456">
          <cell r="A6456" t="str">
            <v>6871ER1009C</v>
          </cell>
          <cell r="B6456" t="str">
            <v>PWB(PCB) ASSEMBLY,MAIN</v>
          </cell>
          <cell r="C6456" t="str">
            <v>직송</v>
          </cell>
          <cell r="D6456">
            <v>0</v>
          </cell>
          <cell r="E6456">
            <v>200</v>
          </cell>
          <cell r="F6456">
            <v>0</v>
          </cell>
          <cell r="G6456">
            <v>0</v>
          </cell>
          <cell r="H6456">
            <v>200</v>
          </cell>
          <cell r="I6456">
            <v>0</v>
          </cell>
          <cell r="J6456">
            <v>0</v>
          </cell>
          <cell r="K6456">
            <v>8</v>
          </cell>
          <cell r="L6456">
            <v>500</v>
          </cell>
        </row>
        <row r="6457">
          <cell r="A6457" t="str">
            <v>6871ER1009D</v>
          </cell>
          <cell r="B6457" t="str">
            <v>PWB(PCB) ASSEMBLY,MAIN</v>
          </cell>
          <cell r="C6457" t="str">
            <v>직송</v>
          </cell>
          <cell r="D6457">
            <v>0</v>
          </cell>
          <cell r="E6457">
            <v>0</v>
          </cell>
          <cell r="F6457">
            <v>0</v>
          </cell>
          <cell r="G6457">
            <v>0</v>
          </cell>
          <cell r="H6457">
            <v>0</v>
          </cell>
          <cell r="I6457">
            <v>0</v>
          </cell>
          <cell r="J6457">
            <v>0</v>
          </cell>
          <cell r="K6457">
            <v>20</v>
          </cell>
          <cell r="L6457">
            <v>150</v>
          </cell>
        </row>
        <row r="6458">
          <cell r="A6458" t="str">
            <v>6871ER1009F</v>
          </cell>
          <cell r="B6458" t="str">
            <v>PWB(PCB) ASSEMBLY,MAIN</v>
          </cell>
          <cell r="D6458">
            <v>0</v>
          </cell>
          <cell r="E6458">
            <v>0</v>
          </cell>
          <cell r="F6458">
            <v>0</v>
          </cell>
          <cell r="G6458">
            <v>0</v>
          </cell>
          <cell r="H6458">
            <v>540</v>
          </cell>
          <cell r="I6458">
            <v>-540</v>
          </cell>
          <cell r="J6458">
            <v>-540</v>
          </cell>
          <cell r="K6458">
            <v>0</v>
          </cell>
          <cell r="L6458">
            <v>756</v>
          </cell>
        </row>
        <row r="6459">
          <cell r="A6459" t="str">
            <v>6871ER1009G</v>
          </cell>
          <cell r="B6459" t="str">
            <v>PWB(PCB) ASSEMBLY,MAIN</v>
          </cell>
          <cell r="D6459">
            <v>0</v>
          </cell>
          <cell r="E6459">
            <v>300</v>
          </cell>
          <cell r="F6459">
            <v>0</v>
          </cell>
          <cell r="G6459">
            <v>0</v>
          </cell>
          <cell r="H6459">
            <v>1800</v>
          </cell>
          <cell r="I6459">
            <v>-1500</v>
          </cell>
          <cell r="J6459">
            <v>-1400</v>
          </cell>
          <cell r="K6459">
            <v>0</v>
          </cell>
          <cell r="L6459">
            <v>1100</v>
          </cell>
        </row>
        <row r="6460">
          <cell r="A6460" t="str">
            <v>6871ER1010B</v>
          </cell>
          <cell r="B6460" t="str">
            <v>PWB(PCB) ASSEMBLY,MAIN</v>
          </cell>
          <cell r="C6460" t="str">
            <v>직송</v>
          </cell>
          <cell r="D6460">
            <v>0</v>
          </cell>
          <cell r="E6460">
            <v>769</v>
          </cell>
          <cell r="F6460">
            <v>0</v>
          </cell>
          <cell r="G6460">
            <v>0</v>
          </cell>
          <cell r="H6460">
            <v>697</v>
          </cell>
          <cell r="I6460">
            <v>72</v>
          </cell>
          <cell r="J6460">
            <v>72</v>
          </cell>
          <cell r="K6460">
            <v>0</v>
          </cell>
          <cell r="L6460">
            <v>588</v>
          </cell>
        </row>
        <row r="6461">
          <cell r="A6461" t="str">
            <v>6871ER1011A</v>
          </cell>
          <cell r="B6461" t="str">
            <v>PWB(PCB) ASSEMBLY,MAIN</v>
          </cell>
          <cell r="C6461" t="str">
            <v>이재일1</v>
          </cell>
          <cell r="D6461">
            <v>0</v>
          </cell>
          <cell r="E6461">
            <v>5</v>
          </cell>
          <cell r="F6461">
            <v>0</v>
          </cell>
          <cell r="G6461">
            <v>0</v>
          </cell>
          <cell r="H6461">
            <v>5</v>
          </cell>
          <cell r="I6461">
            <v>0</v>
          </cell>
          <cell r="J6461">
            <v>0</v>
          </cell>
          <cell r="K6461">
            <v>0</v>
          </cell>
          <cell r="L6461">
            <v>0</v>
          </cell>
        </row>
        <row r="6462">
          <cell r="A6462" t="str">
            <v>6871ER1011B</v>
          </cell>
          <cell r="B6462" t="str">
            <v>PWB(PCB) ASSEMBLY,MAIN</v>
          </cell>
          <cell r="C6462" t="str">
            <v>직송</v>
          </cell>
          <cell r="D6462">
            <v>0</v>
          </cell>
          <cell r="E6462">
            <v>2917</v>
          </cell>
          <cell r="F6462">
            <v>0</v>
          </cell>
          <cell r="G6462">
            <v>0</v>
          </cell>
          <cell r="H6462">
            <v>2917</v>
          </cell>
          <cell r="I6462">
            <v>0</v>
          </cell>
          <cell r="J6462">
            <v>0</v>
          </cell>
          <cell r="K6462">
            <v>0</v>
          </cell>
          <cell r="L6462">
            <v>4324</v>
          </cell>
        </row>
        <row r="6463">
          <cell r="A6463" t="str">
            <v>6871ER1012B</v>
          </cell>
          <cell r="B6463" t="str">
            <v>PWB(PCB) ASSEMBLY,MAIN</v>
          </cell>
          <cell r="D6463">
            <v>0</v>
          </cell>
          <cell r="E6463">
            <v>200</v>
          </cell>
          <cell r="F6463">
            <v>0</v>
          </cell>
          <cell r="G6463">
            <v>0</v>
          </cell>
          <cell r="H6463">
            <v>200</v>
          </cell>
          <cell r="I6463">
            <v>0</v>
          </cell>
          <cell r="J6463">
            <v>0</v>
          </cell>
          <cell r="K6463">
            <v>0</v>
          </cell>
          <cell r="L6463">
            <v>0</v>
          </cell>
        </row>
        <row r="6464">
          <cell r="A6464" t="str">
            <v>6871ER1012D</v>
          </cell>
          <cell r="B6464" t="str">
            <v>PWB(PCB) ASSEMBLY,MAIN</v>
          </cell>
          <cell r="D6464">
            <v>0</v>
          </cell>
          <cell r="E6464">
            <v>600</v>
          </cell>
          <cell r="F6464">
            <v>0</v>
          </cell>
          <cell r="G6464">
            <v>0</v>
          </cell>
          <cell r="H6464">
            <v>600</v>
          </cell>
          <cell r="I6464">
            <v>0</v>
          </cell>
          <cell r="J6464">
            <v>0</v>
          </cell>
          <cell r="K6464">
            <v>0</v>
          </cell>
          <cell r="L6464">
            <v>0</v>
          </cell>
        </row>
        <row r="6465">
          <cell r="A6465" t="str">
            <v>6871ER1017B</v>
          </cell>
          <cell r="B6465" t="str">
            <v>PWB(PCB) ASSEMBLY,MAIN</v>
          </cell>
          <cell r="C6465" t="str">
            <v>직송</v>
          </cell>
          <cell r="D6465">
            <v>0</v>
          </cell>
          <cell r="E6465">
            <v>4055</v>
          </cell>
          <cell r="F6465">
            <v>0</v>
          </cell>
          <cell r="G6465">
            <v>0</v>
          </cell>
          <cell r="H6465">
            <v>4822</v>
          </cell>
          <cell r="I6465">
            <v>-767</v>
          </cell>
          <cell r="J6465">
            <v>-672</v>
          </cell>
          <cell r="K6465">
            <v>39</v>
          </cell>
          <cell r="L6465">
            <v>4856</v>
          </cell>
        </row>
        <row r="6466">
          <cell r="A6466" t="str">
            <v>6871ER1017C</v>
          </cell>
          <cell r="B6466" t="str">
            <v>PWB(PCB) ASSEMBLY,MAIN</v>
          </cell>
          <cell r="C6466" t="str">
            <v>직송</v>
          </cell>
          <cell r="D6466">
            <v>0</v>
          </cell>
          <cell r="E6466">
            <v>206</v>
          </cell>
          <cell r="F6466">
            <v>0</v>
          </cell>
          <cell r="G6466">
            <v>126</v>
          </cell>
          <cell r="H6466">
            <v>80</v>
          </cell>
          <cell r="I6466">
            <v>0</v>
          </cell>
          <cell r="J6466">
            <v>80</v>
          </cell>
          <cell r="K6466">
            <v>48</v>
          </cell>
          <cell r="L6466">
            <v>286</v>
          </cell>
        </row>
        <row r="6467">
          <cell r="A6467" t="str">
            <v>6871ER1017D</v>
          </cell>
          <cell r="B6467" t="str">
            <v>PWB(PCB) ASSEMBLY,MAIN</v>
          </cell>
          <cell r="C6467" t="str">
            <v>직송</v>
          </cell>
          <cell r="D6467">
            <v>0</v>
          </cell>
          <cell r="E6467">
            <v>420</v>
          </cell>
          <cell r="F6467">
            <v>0</v>
          </cell>
          <cell r="G6467">
            <v>0</v>
          </cell>
          <cell r="H6467">
            <v>428</v>
          </cell>
          <cell r="I6467">
            <v>-8</v>
          </cell>
          <cell r="J6467">
            <v>-8</v>
          </cell>
          <cell r="K6467">
            <v>6</v>
          </cell>
          <cell r="L6467">
            <v>428</v>
          </cell>
        </row>
        <row r="6468">
          <cell r="A6468" t="str">
            <v>6871ER1017G</v>
          </cell>
          <cell r="B6468" t="str">
            <v>PWB(PCB) ASSEMBLY,MAIN</v>
          </cell>
          <cell r="C6468" t="str">
            <v>직송</v>
          </cell>
          <cell r="D6468">
            <v>0</v>
          </cell>
          <cell r="E6468">
            <v>3798</v>
          </cell>
          <cell r="F6468">
            <v>0</v>
          </cell>
          <cell r="G6468">
            <v>0</v>
          </cell>
          <cell r="H6468">
            <v>3803</v>
          </cell>
          <cell r="I6468">
            <v>-5</v>
          </cell>
          <cell r="J6468">
            <v>-5</v>
          </cell>
          <cell r="K6468">
            <v>7</v>
          </cell>
          <cell r="L6468">
            <v>3798</v>
          </cell>
        </row>
        <row r="6469">
          <cell r="A6469" t="str">
            <v>6871ER1017H</v>
          </cell>
          <cell r="B6469" t="str">
            <v>PWB(PCB) ASSEMBLY,MAIN</v>
          </cell>
          <cell r="C6469" t="str">
            <v>직송</v>
          </cell>
          <cell r="D6469">
            <v>542</v>
          </cell>
          <cell r="E6469">
            <v>4921</v>
          </cell>
          <cell r="F6469">
            <v>0</v>
          </cell>
          <cell r="G6469">
            <v>0</v>
          </cell>
          <cell r="H6469">
            <v>5003</v>
          </cell>
          <cell r="I6469">
            <v>460</v>
          </cell>
          <cell r="J6469">
            <v>1207</v>
          </cell>
          <cell r="K6469">
            <v>18</v>
          </cell>
          <cell r="L6469">
            <v>8250</v>
          </cell>
        </row>
        <row r="6470">
          <cell r="A6470" t="str">
            <v>6871ER1017J</v>
          </cell>
          <cell r="B6470" t="str">
            <v>PWB(PCB) ASSEMBLY,MAIN</v>
          </cell>
          <cell r="C6470" t="str">
            <v>직송</v>
          </cell>
          <cell r="D6470">
            <v>1</v>
          </cell>
          <cell r="E6470">
            <v>357</v>
          </cell>
          <cell r="F6470">
            <v>0</v>
          </cell>
          <cell r="G6470">
            <v>0</v>
          </cell>
          <cell r="H6470">
            <v>357</v>
          </cell>
          <cell r="I6470">
            <v>1</v>
          </cell>
          <cell r="J6470">
            <v>1</v>
          </cell>
          <cell r="K6470">
            <v>0</v>
          </cell>
          <cell r="L6470">
            <v>447</v>
          </cell>
        </row>
        <row r="6471">
          <cell r="A6471" t="str">
            <v>6871ER1017K</v>
          </cell>
          <cell r="B6471" t="str">
            <v>PWB(PCB) ASSEMBLY,MAIN</v>
          </cell>
          <cell r="C6471" t="str">
            <v>직송</v>
          </cell>
          <cell r="D6471">
            <v>15</v>
          </cell>
          <cell r="E6471">
            <v>844</v>
          </cell>
          <cell r="F6471">
            <v>0</v>
          </cell>
          <cell r="G6471">
            <v>0</v>
          </cell>
          <cell r="H6471">
            <v>844</v>
          </cell>
          <cell r="I6471">
            <v>15</v>
          </cell>
          <cell r="J6471">
            <v>30</v>
          </cell>
          <cell r="K6471">
            <v>1</v>
          </cell>
          <cell r="L6471">
            <v>859</v>
          </cell>
        </row>
        <row r="6472">
          <cell r="A6472" t="str">
            <v>6871ER1017L</v>
          </cell>
          <cell r="B6472" t="str">
            <v>PWB(PCB) ASSEMBLY,MAIN</v>
          </cell>
          <cell r="C6472" t="str">
            <v>직송</v>
          </cell>
          <cell r="D6472">
            <v>0</v>
          </cell>
          <cell r="E6472">
            <v>1276</v>
          </cell>
          <cell r="F6472">
            <v>0</v>
          </cell>
          <cell r="G6472">
            <v>0</v>
          </cell>
          <cell r="H6472">
            <v>1275</v>
          </cell>
          <cell r="I6472">
            <v>0</v>
          </cell>
          <cell r="J6472">
            <v>90</v>
          </cell>
          <cell r="K6472">
            <v>1</v>
          </cell>
          <cell r="L6472">
            <v>1720</v>
          </cell>
        </row>
        <row r="6473">
          <cell r="A6473" t="str">
            <v>6871ER1017N</v>
          </cell>
          <cell r="B6473" t="str">
            <v>PWB(PCB) ASSEMBLY,MAIN</v>
          </cell>
          <cell r="C6473" t="str">
            <v>직송</v>
          </cell>
          <cell r="D6473">
            <v>106</v>
          </cell>
          <cell r="E6473">
            <v>40</v>
          </cell>
          <cell r="F6473">
            <v>0</v>
          </cell>
          <cell r="G6473">
            <v>0</v>
          </cell>
          <cell r="H6473">
            <v>159</v>
          </cell>
          <cell r="I6473">
            <v>-13</v>
          </cell>
          <cell r="J6473">
            <v>146</v>
          </cell>
          <cell r="K6473">
            <v>10</v>
          </cell>
          <cell r="L6473">
            <v>536</v>
          </cell>
        </row>
        <row r="6474">
          <cell r="A6474" t="str">
            <v>6871ER1017P</v>
          </cell>
          <cell r="B6474" t="str">
            <v>PWB(PCB) ASSEMBLY,MAIN</v>
          </cell>
          <cell r="D6474">
            <v>1</v>
          </cell>
          <cell r="E6474">
            <v>2303</v>
          </cell>
          <cell r="F6474">
            <v>0</v>
          </cell>
          <cell r="G6474">
            <v>0</v>
          </cell>
          <cell r="H6474">
            <v>2117</v>
          </cell>
          <cell r="I6474">
            <v>187</v>
          </cell>
          <cell r="J6474">
            <v>320</v>
          </cell>
          <cell r="K6474">
            <v>0</v>
          </cell>
          <cell r="L6474">
            <v>3507</v>
          </cell>
        </row>
        <row r="6475">
          <cell r="A6475" t="str">
            <v>6871ER1017Q</v>
          </cell>
          <cell r="B6475" t="str">
            <v>PWB(PCB) ASSEMBLY,MAIN</v>
          </cell>
          <cell r="D6475">
            <v>0</v>
          </cell>
          <cell r="E6475">
            <v>1752</v>
          </cell>
          <cell r="F6475">
            <v>0</v>
          </cell>
          <cell r="G6475">
            <v>0</v>
          </cell>
          <cell r="H6475">
            <v>0</v>
          </cell>
          <cell r="I6475">
            <v>1752</v>
          </cell>
          <cell r="J6475">
            <v>1752</v>
          </cell>
          <cell r="K6475">
            <v>1</v>
          </cell>
          <cell r="L6475">
            <v>1749</v>
          </cell>
        </row>
        <row r="6476">
          <cell r="A6476" t="str">
            <v>6871ER1018A</v>
          </cell>
          <cell r="B6476" t="str">
            <v>PWB(PCB) ASSEMBLY,MAIN</v>
          </cell>
          <cell r="D6476">
            <v>0</v>
          </cell>
          <cell r="E6476">
            <v>16</v>
          </cell>
          <cell r="F6476">
            <v>0</v>
          </cell>
          <cell r="G6476">
            <v>0</v>
          </cell>
          <cell r="H6476">
            <v>16</v>
          </cell>
          <cell r="I6476">
            <v>0</v>
          </cell>
          <cell r="J6476">
            <v>0</v>
          </cell>
          <cell r="K6476">
            <v>48</v>
          </cell>
          <cell r="L6476">
            <v>8</v>
          </cell>
        </row>
        <row r="6477">
          <cell r="A6477" t="str">
            <v>6871ER1018B</v>
          </cell>
          <cell r="B6477" t="str">
            <v>PWB(PCB) ASSEMBLY,MAIN</v>
          </cell>
          <cell r="D6477">
            <v>0</v>
          </cell>
          <cell r="E6477">
            <v>19</v>
          </cell>
          <cell r="F6477">
            <v>0</v>
          </cell>
          <cell r="G6477">
            <v>0</v>
          </cell>
          <cell r="H6477">
            <v>19</v>
          </cell>
          <cell r="I6477">
            <v>0</v>
          </cell>
          <cell r="J6477">
            <v>0</v>
          </cell>
          <cell r="K6477">
            <v>11</v>
          </cell>
          <cell r="L6477">
            <v>1392</v>
          </cell>
        </row>
        <row r="6478">
          <cell r="A6478" t="str">
            <v>6871ER1018C</v>
          </cell>
          <cell r="B6478" t="str">
            <v>PWB(PCB) ASSEMBLY,MAIN</v>
          </cell>
          <cell r="D6478">
            <v>0</v>
          </cell>
          <cell r="E6478">
            <v>209</v>
          </cell>
          <cell r="F6478">
            <v>0</v>
          </cell>
          <cell r="G6478">
            <v>0</v>
          </cell>
          <cell r="H6478">
            <v>209</v>
          </cell>
          <cell r="I6478">
            <v>0</v>
          </cell>
          <cell r="J6478">
            <v>0</v>
          </cell>
          <cell r="K6478">
            <v>17</v>
          </cell>
          <cell r="L6478">
            <v>1431</v>
          </cell>
        </row>
        <row r="6479">
          <cell r="A6479" t="str">
            <v>6871ER1018D</v>
          </cell>
          <cell r="B6479" t="str">
            <v>PWB(PCB) ASSEMBLY,MAIN</v>
          </cell>
          <cell r="C6479" t="str">
            <v>직송</v>
          </cell>
          <cell r="D6479">
            <v>-5</v>
          </cell>
          <cell r="E6479">
            <v>553</v>
          </cell>
          <cell r="F6479">
            <v>0</v>
          </cell>
          <cell r="G6479">
            <v>0</v>
          </cell>
          <cell r="H6479">
            <v>548</v>
          </cell>
          <cell r="I6479">
            <v>0</v>
          </cell>
          <cell r="J6479">
            <v>0</v>
          </cell>
          <cell r="K6479">
            <v>75</v>
          </cell>
          <cell r="L6479">
            <v>2469</v>
          </cell>
        </row>
        <row r="6480">
          <cell r="A6480" t="str">
            <v>6871ER1018K</v>
          </cell>
          <cell r="B6480" t="str">
            <v>PWB(PCB) ASSEMBLY,MAIN</v>
          </cell>
          <cell r="D6480">
            <v>0</v>
          </cell>
          <cell r="E6480">
            <v>1</v>
          </cell>
          <cell r="F6480">
            <v>0</v>
          </cell>
          <cell r="G6480">
            <v>0</v>
          </cell>
          <cell r="H6480">
            <v>1</v>
          </cell>
          <cell r="I6480">
            <v>0</v>
          </cell>
          <cell r="J6480">
            <v>0</v>
          </cell>
          <cell r="K6480">
            <v>4</v>
          </cell>
          <cell r="L6480">
            <v>661</v>
          </cell>
        </row>
        <row r="6481">
          <cell r="A6481" t="str">
            <v>6871ER1018N</v>
          </cell>
          <cell r="B6481" t="str">
            <v>PWB(PCB) ASSEMBLY,MAIN</v>
          </cell>
          <cell r="D6481">
            <v>0</v>
          </cell>
          <cell r="E6481">
            <v>482</v>
          </cell>
          <cell r="F6481">
            <v>0</v>
          </cell>
          <cell r="G6481">
            <v>0</v>
          </cell>
          <cell r="H6481">
            <v>482</v>
          </cell>
          <cell r="I6481">
            <v>0</v>
          </cell>
          <cell r="J6481">
            <v>0</v>
          </cell>
          <cell r="K6481">
            <v>0</v>
          </cell>
          <cell r="L6481">
            <v>954</v>
          </cell>
        </row>
        <row r="6482">
          <cell r="A6482" t="str">
            <v>6871ER1019A</v>
          </cell>
          <cell r="B6482" t="str">
            <v>PWB(PCB) ASSEMBLY,DISPLAY</v>
          </cell>
          <cell r="D6482">
            <v>0</v>
          </cell>
          <cell r="E6482">
            <v>16</v>
          </cell>
          <cell r="F6482">
            <v>0</v>
          </cell>
          <cell r="G6482">
            <v>0</v>
          </cell>
          <cell r="H6482">
            <v>16</v>
          </cell>
          <cell r="I6482">
            <v>0</v>
          </cell>
          <cell r="J6482">
            <v>0</v>
          </cell>
          <cell r="K6482">
            <v>77</v>
          </cell>
          <cell r="L6482">
            <v>683</v>
          </cell>
        </row>
        <row r="6483">
          <cell r="A6483" t="str">
            <v>6871ER1019B</v>
          </cell>
          <cell r="B6483" t="str">
            <v>PWB(PCB) ASSEMBLY,DISPLAY</v>
          </cell>
          <cell r="D6483">
            <v>0</v>
          </cell>
          <cell r="E6483">
            <v>3</v>
          </cell>
          <cell r="F6483">
            <v>0</v>
          </cell>
          <cell r="G6483">
            <v>0</v>
          </cell>
          <cell r="H6483">
            <v>3</v>
          </cell>
          <cell r="I6483">
            <v>0</v>
          </cell>
          <cell r="J6483">
            <v>0</v>
          </cell>
          <cell r="K6483">
            <v>0</v>
          </cell>
          <cell r="L6483">
            <v>532</v>
          </cell>
        </row>
        <row r="6484">
          <cell r="A6484" t="str">
            <v>6871ER1019C</v>
          </cell>
          <cell r="B6484" t="str">
            <v>PWB(PCB) ASSEMBLY,DISPLAY</v>
          </cell>
          <cell r="D6484">
            <v>0</v>
          </cell>
          <cell r="E6484">
            <v>10</v>
          </cell>
          <cell r="F6484">
            <v>0</v>
          </cell>
          <cell r="G6484">
            <v>0</v>
          </cell>
          <cell r="H6484">
            <v>10</v>
          </cell>
          <cell r="I6484">
            <v>0</v>
          </cell>
          <cell r="J6484">
            <v>0</v>
          </cell>
          <cell r="K6484">
            <v>0</v>
          </cell>
          <cell r="L6484">
            <v>185</v>
          </cell>
        </row>
        <row r="6485">
          <cell r="A6485" t="str">
            <v>6871ER1020A</v>
          </cell>
          <cell r="B6485" t="str">
            <v>PWB(PCB) ASSEMBLY,DISPLAY</v>
          </cell>
          <cell r="C6485" t="str">
            <v>직송</v>
          </cell>
          <cell r="D6485">
            <v>5</v>
          </cell>
          <cell r="E6485">
            <v>953</v>
          </cell>
          <cell r="F6485">
            <v>0</v>
          </cell>
          <cell r="G6485">
            <v>0</v>
          </cell>
          <cell r="H6485">
            <v>954</v>
          </cell>
          <cell r="I6485">
            <v>4</v>
          </cell>
          <cell r="J6485">
            <v>104</v>
          </cell>
          <cell r="K6485">
            <v>12</v>
          </cell>
          <cell r="L6485">
            <v>1389</v>
          </cell>
        </row>
        <row r="6486">
          <cell r="A6486" t="str">
            <v>6871ER1020B</v>
          </cell>
          <cell r="B6486" t="str">
            <v>PWB(PCB) ASSEMBLY,DISPLAY</v>
          </cell>
          <cell r="C6486" t="str">
            <v>직송</v>
          </cell>
          <cell r="D6486">
            <v>0</v>
          </cell>
          <cell r="E6486">
            <v>586</v>
          </cell>
          <cell r="F6486">
            <v>0</v>
          </cell>
          <cell r="G6486">
            <v>0</v>
          </cell>
          <cell r="H6486">
            <v>427</v>
          </cell>
          <cell r="I6486">
            <v>159</v>
          </cell>
          <cell r="J6486">
            <v>159</v>
          </cell>
          <cell r="K6486">
            <v>0</v>
          </cell>
          <cell r="L6486">
            <v>745</v>
          </cell>
        </row>
        <row r="6487">
          <cell r="A6487" t="str">
            <v>6871ER1020C</v>
          </cell>
          <cell r="B6487" t="str">
            <v>PWB(PCB) ASSEMBLY,DISPLAY</v>
          </cell>
          <cell r="C6487" t="str">
            <v>직송</v>
          </cell>
          <cell r="D6487">
            <v>71</v>
          </cell>
          <cell r="E6487">
            <v>115</v>
          </cell>
          <cell r="F6487">
            <v>0</v>
          </cell>
          <cell r="G6487">
            <v>0</v>
          </cell>
          <cell r="H6487">
            <v>260</v>
          </cell>
          <cell r="I6487">
            <v>-74</v>
          </cell>
          <cell r="J6487">
            <v>-74</v>
          </cell>
          <cell r="K6487">
            <v>5</v>
          </cell>
          <cell r="L6487">
            <v>340</v>
          </cell>
        </row>
        <row r="6488">
          <cell r="A6488" t="str">
            <v>6871ER1020D</v>
          </cell>
          <cell r="B6488" t="str">
            <v>PWB(PCB) ASSEMBLY,DISPLAY</v>
          </cell>
          <cell r="C6488" t="str">
            <v>직송</v>
          </cell>
          <cell r="D6488">
            <v>105</v>
          </cell>
          <cell r="E6488">
            <v>256</v>
          </cell>
          <cell r="F6488">
            <v>0</v>
          </cell>
          <cell r="G6488">
            <v>0</v>
          </cell>
          <cell r="H6488">
            <v>356</v>
          </cell>
          <cell r="I6488">
            <v>5</v>
          </cell>
          <cell r="J6488">
            <v>35</v>
          </cell>
          <cell r="K6488">
            <v>0</v>
          </cell>
          <cell r="L6488">
            <v>501</v>
          </cell>
        </row>
        <row r="6489">
          <cell r="A6489" t="str">
            <v>6871ER1020G</v>
          </cell>
          <cell r="B6489" t="str">
            <v>PWB(PCB) ASSEMBLY,DISPLAY</v>
          </cell>
          <cell r="C6489" t="str">
            <v>직송</v>
          </cell>
          <cell r="D6489">
            <v>0</v>
          </cell>
          <cell r="E6489">
            <v>905</v>
          </cell>
          <cell r="F6489">
            <v>0</v>
          </cell>
          <cell r="G6489">
            <v>126</v>
          </cell>
          <cell r="H6489">
            <v>938</v>
          </cell>
          <cell r="I6489">
            <v>-159</v>
          </cell>
          <cell r="J6489">
            <v>-159</v>
          </cell>
          <cell r="K6489">
            <v>0</v>
          </cell>
          <cell r="L6489">
            <v>905</v>
          </cell>
        </row>
        <row r="6490">
          <cell r="A6490" t="str">
            <v>6871ER1021D</v>
          </cell>
          <cell r="B6490" t="str">
            <v>PWB(PCB) ASSEMBLY,MAIN</v>
          </cell>
          <cell r="C6490" t="str">
            <v>박요성</v>
          </cell>
          <cell r="D6490">
            <v>0</v>
          </cell>
          <cell r="E6490">
            <v>110</v>
          </cell>
          <cell r="F6490">
            <v>0</v>
          </cell>
          <cell r="G6490">
            <v>0</v>
          </cell>
          <cell r="H6490">
            <v>110</v>
          </cell>
          <cell r="I6490">
            <v>0</v>
          </cell>
          <cell r="J6490">
            <v>0</v>
          </cell>
          <cell r="K6490">
            <v>31</v>
          </cell>
          <cell r="L6490">
            <v>0</v>
          </cell>
        </row>
        <row r="6491">
          <cell r="A6491" t="str">
            <v>6871ER1021F</v>
          </cell>
          <cell r="B6491" t="str">
            <v>PWB(PCB) ASSEMBLY,MAIN</v>
          </cell>
          <cell r="C6491" t="str">
            <v>박요성</v>
          </cell>
          <cell r="D6491">
            <v>0</v>
          </cell>
          <cell r="E6491">
            <v>150</v>
          </cell>
          <cell r="F6491">
            <v>0</v>
          </cell>
          <cell r="G6491">
            <v>0</v>
          </cell>
          <cell r="H6491">
            <v>150</v>
          </cell>
          <cell r="I6491">
            <v>0</v>
          </cell>
          <cell r="J6491">
            <v>0</v>
          </cell>
          <cell r="K6491">
            <v>4</v>
          </cell>
          <cell r="L6491">
            <v>0</v>
          </cell>
        </row>
        <row r="6492">
          <cell r="A6492" t="str">
            <v>6871ER1021H</v>
          </cell>
          <cell r="B6492" t="str">
            <v>PWB(PCB) ASSEMBLY,MAIN</v>
          </cell>
          <cell r="C6492" t="str">
            <v>직송</v>
          </cell>
          <cell r="D6492">
            <v>0</v>
          </cell>
          <cell r="E6492">
            <v>140</v>
          </cell>
          <cell r="F6492">
            <v>0</v>
          </cell>
          <cell r="G6492">
            <v>0</v>
          </cell>
          <cell r="H6492">
            <v>140</v>
          </cell>
          <cell r="I6492">
            <v>0</v>
          </cell>
          <cell r="J6492">
            <v>0</v>
          </cell>
          <cell r="K6492">
            <v>2</v>
          </cell>
          <cell r="L6492">
            <v>0</v>
          </cell>
        </row>
        <row r="6493">
          <cell r="A6493" t="str">
            <v>6871ER1021K</v>
          </cell>
          <cell r="B6493" t="str">
            <v>PWB(PCB) ASSEMBLY,MAIN</v>
          </cell>
          <cell r="C6493" t="str">
            <v>직송</v>
          </cell>
          <cell r="D6493">
            <v>0</v>
          </cell>
          <cell r="E6493">
            <v>20</v>
          </cell>
          <cell r="F6493">
            <v>0</v>
          </cell>
          <cell r="G6493">
            <v>0</v>
          </cell>
          <cell r="H6493">
            <v>20</v>
          </cell>
          <cell r="I6493">
            <v>0</v>
          </cell>
          <cell r="J6493">
            <v>0</v>
          </cell>
          <cell r="K6493">
            <v>3</v>
          </cell>
          <cell r="L6493">
            <v>0</v>
          </cell>
        </row>
        <row r="6494">
          <cell r="A6494" t="str">
            <v>6871ER1021M</v>
          </cell>
          <cell r="B6494" t="str">
            <v>PWB(PCB) ASSEMBLY,MAIN</v>
          </cell>
          <cell r="C6494" t="str">
            <v>직송</v>
          </cell>
          <cell r="D6494">
            <v>0</v>
          </cell>
          <cell r="E6494">
            <v>50</v>
          </cell>
          <cell r="F6494">
            <v>0</v>
          </cell>
          <cell r="G6494">
            <v>0</v>
          </cell>
          <cell r="H6494">
            <v>50</v>
          </cell>
          <cell r="I6494">
            <v>0</v>
          </cell>
          <cell r="J6494">
            <v>0</v>
          </cell>
          <cell r="K6494">
            <v>0</v>
          </cell>
          <cell r="L6494">
            <v>0</v>
          </cell>
        </row>
        <row r="6495">
          <cell r="A6495" t="str">
            <v>6871ER1021N</v>
          </cell>
          <cell r="B6495" t="str">
            <v>PWB(PCB) ASSEMBLY,MAIN</v>
          </cell>
          <cell r="C6495" t="str">
            <v>박요성</v>
          </cell>
          <cell r="D6495">
            <v>0</v>
          </cell>
          <cell r="E6495">
            <v>30</v>
          </cell>
          <cell r="F6495">
            <v>0</v>
          </cell>
          <cell r="G6495">
            <v>0</v>
          </cell>
          <cell r="H6495">
            <v>30</v>
          </cell>
          <cell r="I6495">
            <v>0</v>
          </cell>
          <cell r="J6495">
            <v>0</v>
          </cell>
          <cell r="K6495">
            <v>2</v>
          </cell>
          <cell r="L6495">
            <v>0</v>
          </cell>
        </row>
        <row r="6496">
          <cell r="A6496" t="str">
            <v>6871ER1021P</v>
          </cell>
          <cell r="B6496" t="str">
            <v>PWB(PCB) ASSEMBLY,MAIN</v>
          </cell>
          <cell r="C6496" t="str">
            <v>박요성</v>
          </cell>
          <cell r="D6496">
            <v>0</v>
          </cell>
          <cell r="E6496">
            <v>60</v>
          </cell>
          <cell r="F6496">
            <v>0</v>
          </cell>
          <cell r="G6496">
            <v>0</v>
          </cell>
          <cell r="H6496">
            <v>60</v>
          </cell>
          <cell r="I6496">
            <v>0</v>
          </cell>
          <cell r="J6496">
            <v>0</v>
          </cell>
          <cell r="K6496">
            <v>0</v>
          </cell>
          <cell r="L6496">
            <v>0</v>
          </cell>
        </row>
        <row r="6497">
          <cell r="A6497" t="str">
            <v>6871ER1023B</v>
          </cell>
          <cell r="B6497" t="str">
            <v>PWB(PCB) ASSEMBLY,MAIN</v>
          </cell>
          <cell r="C6497" t="str">
            <v>직송</v>
          </cell>
          <cell r="D6497">
            <v>0</v>
          </cell>
          <cell r="E6497">
            <v>90</v>
          </cell>
          <cell r="F6497">
            <v>0</v>
          </cell>
          <cell r="G6497">
            <v>0</v>
          </cell>
          <cell r="H6497">
            <v>90</v>
          </cell>
          <cell r="I6497">
            <v>0</v>
          </cell>
          <cell r="J6497">
            <v>0</v>
          </cell>
          <cell r="K6497">
            <v>9</v>
          </cell>
          <cell r="L6497">
            <v>270</v>
          </cell>
        </row>
        <row r="6498">
          <cell r="A6498" t="str">
            <v>6871ER1023D</v>
          </cell>
          <cell r="B6498" t="str">
            <v>PWB(PCB) ASSEMBLY,MAIN</v>
          </cell>
          <cell r="C6498" t="str">
            <v>직송</v>
          </cell>
          <cell r="D6498">
            <v>0</v>
          </cell>
          <cell r="E6498">
            <v>30</v>
          </cell>
          <cell r="F6498">
            <v>0</v>
          </cell>
          <cell r="G6498">
            <v>0</v>
          </cell>
          <cell r="H6498">
            <v>30</v>
          </cell>
          <cell r="I6498">
            <v>0</v>
          </cell>
          <cell r="J6498">
            <v>0</v>
          </cell>
          <cell r="K6498">
            <v>48</v>
          </cell>
          <cell r="L6498">
            <v>0</v>
          </cell>
        </row>
        <row r="6499">
          <cell r="A6499" t="str">
            <v>6871ER1023F</v>
          </cell>
          <cell r="B6499" t="str">
            <v>PWB(PCB) ASSEMBLY,MAIN</v>
          </cell>
          <cell r="C6499" t="str">
            <v>직송</v>
          </cell>
          <cell r="D6499">
            <v>0</v>
          </cell>
          <cell r="E6499">
            <v>0</v>
          </cell>
          <cell r="F6499">
            <v>0</v>
          </cell>
          <cell r="G6499">
            <v>0</v>
          </cell>
          <cell r="H6499">
            <v>-16</v>
          </cell>
          <cell r="I6499">
            <v>16</v>
          </cell>
          <cell r="J6499">
            <v>16</v>
          </cell>
          <cell r="K6499">
            <v>2</v>
          </cell>
          <cell r="L6499">
            <v>90</v>
          </cell>
        </row>
        <row r="6500">
          <cell r="A6500" t="str">
            <v>6871ER1023G</v>
          </cell>
          <cell r="B6500" t="str">
            <v>PWB(PCB) ASSEMBLY,MAIN</v>
          </cell>
          <cell r="C6500" t="str">
            <v>직송</v>
          </cell>
          <cell r="D6500">
            <v>0</v>
          </cell>
          <cell r="E6500">
            <v>20</v>
          </cell>
          <cell r="F6500">
            <v>0</v>
          </cell>
          <cell r="G6500">
            <v>0</v>
          </cell>
          <cell r="H6500">
            <v>20</v>
          </cell>
          <cell r="I6500">
            <v>0</v>
          </cell>
          <cell r="J6500">
            <v>0</v>
          </cell>
          <cell r="K6500">
            <v>4</v>
          </cell>
          <cell r="L6500">
            <v>180</v>
          </cell>
        </row>
        <row r="6501">
          <cell r="A6501" t="str">
            <v>6871ER1023Q</v>
          </cell>
          <cell r="B6501" t="str">
            <v>PWB(PCB) ASSEMBLY,MAIN</v>
          </cell>
          <cell r="C6501" t="str">
            <v>직송</v>
          </cell>
          <cell r="D6501">
            <v>0</v>
          </cell>
          <cell r="E6501">
            <v>220</v>
          </cell>
          <cell r="F6501">
            <v>0</v>
          </cell>
          <cell r="G6501">
            <v>0</v>
          </cell>
          <cell r="H6501">
            <v>220</v>
          </cell>
          <cell r="I6501">
            <v>0</v>
          </cell>
          <cell r="J6501">
            <v>0</v>
          </cell>
          <cell r="K6501">
            <v>38</v>
          </cell>
          <cell r="L6501">
            <v>0</v>
          </cell>
        </row>
        <row r="6502">
          <cell r="A6502" t="str">
            <v>6871ER1025B</v>
          </cell>
          <cell r="B6502" t="str">
            <v>PWB(PCB) ASSEMBLY,DISPLAY</v>
          </cell>
          <cell r="D6502">
            <v>0</v>
          </cell>
          <cell r="E6502">
            <v>11</v>
          </cell>
          <cell r="F6502">
            <v>0</v>
          </cell>
          <cell r="G6502">
            <v>0</v>
          </cell>
          <cell r="H6502">
            <v>11</v>
          </cell>
          <cell r="I6502">
            <v>0</v>
          </cell>
          <cell r="J6502">
            <v>0</v>
          </cell>
          <cell r="K6502">
            <v>0</v>
          </cell>
          <cell r="L6502">
            <v>0</v>
          </cell>
        </row>
        <row r="6503">
          <cell r="A6503" t="str">
            <v>6871ER1028A</v>
          </cell>
          <cell r="B6503" t="str">
            <v>PWB(PCB) ASSEMBLY,DISPLAY</v>
          </cell>
          <cell r="C6503" t="str">
            <v>직송</v>
          </cell>
          <cell r="D6503">
            <v>0</v>
          </cell>
          <cell r="E6503">
            <v>1128</v>
          </cell>
          <cell r="F6503">
            <v>0</v>
          </cell>
          <cell r="G6503">
            <v>0</v>
          </cell>
          <cell r="H6503">
            <v>1128</v>
          </cell>
          <cell r="I6503">
            <v>0</v>
          </cell>
          <cell r="J6503">
            <v>0</v>
          </cell>
          <cell r="K6503">
            <v>1</v>
          </cell>
          <cell r="L6503">
            <v>800</v>
          </cell>
        </row>
        <row r="6504">
          <cell r="A6504" t="str">
            <v>6871ER1029A</v>
          </cell>
          <cell r="B6504" t="str">
            <v>PWB(PCB) ASSEMBLY,DISPLAY</v>
          </cell>
          <cell r="D6504">
            <v>0</v>
          </cell>
          <cell r="E6504">
            <v>746</v>
          </cell>
          <cell r="F6504">
            <v>0</v>
          </cell>
          <cell r="G6504">
            <v>0</v>
          </cell>
          <cell r="H6504">
            <v>746</v>
          </cell>
          <cell r="I6504">
            <v>0</v>
          </cell>
          <cell r="J6504">
            <v>0</v>
          </cell>
          <cell r="K6504">
            <v>0</v>
          </cell>
          <cell r="L6504">
            <v>1052</v>
          </cell>
        </row>
        <row r="6505">
          <cell r="A6505" t="str">
            <v>6871ER1031B</v>
          </cell>
          <cell r="B6505" t="str">
            <v>PWB(PCB) ASSEMBLY,MAIN</v>
          </cell>
          <cell r="D6505">
            <v>0</v>
          </cell>
          <cell r="E6505">
            <v>287</v>
          </cell>
          <cell r="F6505">
            <v>0</v>
          </cell>
          <cell r="G6505">
            <v>0</v>
          </cell>
          <cell r="H6505">
            <v>287</v>
          </cell>
          <cell r="I6505">
            <v>0</v>
          </cell>
          <cell r="J6505">
            <v>0</v>
          </cell>
          <cell r="K6505">
            <v>0</v>
          </cell>
          <cell r="L6505">
            <v>882</v>
          </cell>
        </row>
        <row r="6506">
          <cell r="A6506" t="str">
            <v>6871ER1031D</v>
          </cell>
          <cell r="B6506" t="str">
            <v>PWB(PCB) ASSEMBLY,MAIN</v>
          </cell>
          <cell r="D6506">
            <v>0</v>
          </cell>
          <cell r="E6506">
            <v>285</v>
          </cell>
          <cell r="F6506">
            <v>0</v>
          </cell>
          <cell r="G6506">
            <v>0</v>
          </cell>
          <cell r="H6506">
            <v>285</v>
          </cell>
          <cell r="I6506">
            <v>0</v>
          </cell>
          <cell r="J6506">
            <v>0</v>
          </cell>
          <cell r="K6506">
            <v>0</v>
          </cell>
          <cell r="L6506">
            <v>1387</v>
          </cell>
        </row>
        <row r="6507">
          <cell r="A6507" t="str">
            <v>6871ER1031F</v>
          </cell>
          <cell r="B6507" t="str">
            <v>PWB(PCB) ASSEMBLY,MAIN</v>
          </cell>
          <cell r="D6507">
            <v>0</v>
          </cell>
          <cell r="E6507">
            <v>3185</v>
          </cell>
          <cell r="F6507">
            <v>0</v>
          </cell>
          <cell r="G6507">
            <v>0</v>
          </cell>
          <cell r="H6507">
            <v>3185</v>
          </cell>
          <cell r="I6507">
            <v>0</v>
          </cell>
          <cell r="J6507">
            <v>0</v>
          </cell>
          <cell r="K6507">
            <v>0</v>
          </cell>
          <cell r="L6507">
            <v>4563</v>
          </cell>
        </row>
        <row r="6508">
          <cell r="A6508" t="str">
            <v>6871ER1031H</v>
          </cell>
          <cell r="B6508" t="str">
            <v>PWB(PCB) ASSEMBLY,MAIN</v>
          </cell>
          <cell r="D6508">
            <v>0</v>
          </cell>
          <cell r="E6508">
            <v>3642</v>
          </cell>
          <cell r="F6508">
            <v>0</v>
          </cell>
          <cell r="G6508">
            <v>0</v>
          </cell>
          <cell r="H6508">
            <v>3642</v>
          </cell>
          <cell r="I6508">
            <v>0</v>
          </cell>
          <cell r="J6508">
            <v>0</v>
          </cell>
          <cell r="K6508">
            <v>0</v>
          </cell>
          <cell r="L6508">
            <v>9999</v>
          </cell>
        </row>
        <row r="6509">
          <cell r="A6509" t="str">
            <v>6871ER1031K</v>
          </cell>
          <cell r="B6509" t="str">
            <v>PWB(PCB) ASSEMBLY,MAIN</v>
          </cell>
          <cell r="D6509">
            <v>0</v>
          </cell>
          <cell r="E6509">
            <v>40</v>
          </cell>
          <cell r="F6509">
            <v>0</v>
          </cell>
          <cell r="G6509">
            <v>0</v>
          </cell>
          <cell r="H6509">
            <v>40</v>
          </cell>
          <cell r="I6509">
            <v>0</v>
          </cell>
          <cell r="J6509">
            <v>0</v>
          </cell>
          <cell r="K6509">
            <v>0</v>
          </cell>
          <cell r="L6509">
            <v>392</v>
          </cell>
        </row>
        <row r="6510">
          <cell r="A6510" t="str">
            <v>6871ER1031M</v>
          </cell>
          <cell r="B6510" t="str">
            <v>PWB(PCB) ASSEMBLY,MAIN</v>
          </cell>
          <cell r="D6510">
            <v>0</v>
          </cell>
          <cell r="E6510">
            <v>28</v>
          </cell>
          <cell r="F6510">
            <v>0</v>
          </cell>
          <cell r="G6510">
            <v>0</v>
          </cell>
          <cell r="H6510">
            <v>28</v>
          </cell>
          <cell r="I6510">
            <v>0</v>
          </cell>
          <cell r="J6510">
            <v>0</v>
          </cell>
          <cell r="K6510">
            <v>0</v>
          </cell>
          <cell r="L6510">
            <v>48</v>
          </cell>
        </row>
        <row r="6511">
          <cell r="A6511" t="str">
            <v>6871ER1031P</v>
          </cell>
          <cell r="B6511" t="str">
            <v>PWB(PCB) ASSEMBLY,MAIN</v>
          </cell>
          <cell r="D6511">
            <v>0</v>
          </cell>
          <cell r="E6511">
            <v>27</v>
          </cell>
          <cell r="F6511">
            <v>0</v>
          </cell>
          <cell r="G6511">
            <v>0</v>
          </cell>
          <cell r="H6511">
            <v>27</v>
          </cell>
          <cell r="I6511">
            <v>0</v>
          </cell>
          <cell r="J6511">
            <v>0</v>
          </cell>
          <cell r="K6511">
            <v>0</v>
          </cell>
          <cell r="L6511">
            <v>2</v>
          </cell>
        </row>
        <row r="6512">
          <cell r="A6512" t="str">
            <v>6871ER1032A</v>
          </cell>
          <cell r="B6512" t="str">
            <v>PWB(PCB) ASSEMBLY,MAIN</v>
          </cell>
          <cell r="D6512">
            <v>0</v>
          </cell>
          <cell r="E6512">
            <v>30</v>
          </cell>
          <cell r="F6512">
            <v>0</v>
          </cell>
          <cell r="G6512">
            <v>0</v>
          </cell>
          <cell r="H6512">
            <v>30</v>
          </cell>
          <cell r="I6512">
            <v>0</v>
          </cell>
          <cell r="J6512">
            <v>0</v>
          </cell>
          <cell r="K6512">
            <v>13</v>
          </cell>
          <cell r="L6512">
            <v>1530</v>
          </cell>
        </row>
        <row r="6513">
          <cell r="A6513" t="str">
            <v>6871ER1032B</v>
          </cell>
          <cell r="B6513" t="str">
            <v>PWB(PCB) ASSEMBLY,MAIN</v>
          </cell>
          <cell r="D6513">
            <v>0</v>
          </cell>
          <cell r="E6513">
            <v>510</v>
          </cell>
          <cell r="F6513">
            <v>0</v>
          </cell>
          <cell r="G6513">
            <v>0</v>
          </cell>
          <cell r="H6513">
            <v>510</v>
          </cell>
          <cell r="I6513">
            <v>0</v>
          </cell>
          <cell r="J6513">
            <v>0</v>
          </cell>
          <cell r="K6513">
            <v>0</v>
          </cell>
          <cell r="L6513">
            <v>1275</v>
          </cell>
        </row>
        <row r="6514">
          <cell r="A6514" t="str">
            <v>6871ER1032C</v>
          </cell>
          <cell r="B6514" t="str">
            <v>PWB(PCB) ASSEMBLY,MAIN</v>
          </cell>
          <cell r="D6514">
            <v>0</v>
          </cell>
          <cell r="E6514">
            <v>70</v>
          </cell>
          <cell r="F6514">
            <v>0</v>
          </cell>
          <cell r="G6514">
            <v>0</v>
          </cell>
          <cell r="H6514">
            <v>70</v>
          </cell>
          <cell r="I6514">
            <v>0</v>
          </cell>
          <cell r="J6514">
            <v>0</v>
          </cell>
          <cell r="K6514">
            <v>0</v>
          </cell>
          <cell r="L6514">
            <v>5119</v>
          </cell>
        </row>
        <row r="6515">
          <cell r="A6515" t="str">
            <v>6871ER1032D</v>
          </cell>
          <cell r="B6515" t="str">
            <v>PWB(PCB) ASSEMBLY,MAIN</v>
          </cell>
          <cell r="D6515">
            <v>0</v>
          </cell>
          <cell r="E6515">
            <v>2712</v>
          </cell>
          <cell r="F6515">
            <v>0</v>
          </cell>
          <cell r="G6515">
            <v>0</v>
          </cell>
          <cell r="H6515">
            <v>2712</v>
          </cell>
          <cell r="I6515">
            <v>0</v>
          </cell>
          <cell r="J6515">
            <v>0</v>
          </cell>
          <cell r="K6515">
            <v>1</v>
          </cell>
          <cell r="L6515">
            <v>8932</v>
          </cell>
        </row>
        <row r="6516">
          <cell r="A6516" t="str">
            <v>6871ER1032F</v>
          </cell>
          <cell r="B6516" t="str">
            <v>PWB(PCB) ASSEMBLY,MAIN</v>
          </cell>
          <cell r="C6516" t="str">
            <v>직송</v>
          </cell>
          <cell r="D6516">
            <v>0</v>
          </cell>
          <cell r="E6516">
            <v>89</v>
          </cell>
          <cell r="F6516">
            <v>0</v>
          </cell>
          <cell r="G6516">
            <v>0</v>
          </cell>
          <cell r="H6516">
            <v>89</v>
          </cell>
          <cell r="I6516">
            <v>0</v>
          </cell>
          <cell r="J6516">
            <v>0</v>
          </cell>
          <cell r="K6516">
            <v>0</v>
          </cell>
          <cell r="L6516">
            <v>248</v>
          </cell>
        </row>
        <row r="6517">
          <cell r="A6517" t="str">
            <v>6871ER1032G</v>
          </cell>
          <cell r="B6517" t="str">
            <v>PWB(PCB) ASSEMBLY,MAIN</v>
          </cell>
          <cell r="D6517">
            <v>0</v>
          </cell>
          <cell r="E6517">
            <v>71</v>
          </cell>
          <cell r="F6517">
            <v>0</v>
          </cell>
          <cell r="G6517">
            <v>0</v>
          </cell>
          <cell r="H6517">
            <v>71</v>
          </cell>
          <cell r="I6517">
            <v>0</v>
          </cell>
          <cell r="J6517">
            <v>0</v>
          </cell>
          <cell r="K6517">
            <v>0</v>
          </cell>
          <cell r="L6517">
            <v>4217</v>
          </cell>
        </row>
        <row r="6518">
          <cell r="A6518" t="str">
            <v>6871ER1032K</v>
          </cell>
          <cell r="B6518" t="str">
            <v>PWB(PCB) ASSEMBLY,MAIN</v>
          </cell>
          <cell r="D6518">
            <v>0</v>
          </cell>
          <cell r="E6518">
            <v>211</v>
          </cell>
          <cell r="F6518">
            <v>0</v>
          </cell>
          <cell r="G6518">
            <v>0</v>
          </cell>
          <cell r="H6518">
            <v>211</v>
          </cell>
          <cell r="I6518">
            <v>0</v>
          </cell>
          <cell r="J6518">
            <v>0</v>
          </cell>
          <cell r="K6518">
            <v>0</v>
          </cell>
          <cell r="L6518">
            <v>844</v>
          </cell>
        </row>
        <row r="6519">
          <cell r="A6519" t="str">
            <v>6871ER1032Q</v>
          </cell>
          <cell r="B6519" t="str">
            <v>PWB(PCB) ASSEMBLY,MAIN</v>
          </cell>
          <cell r="D6519">
            <v>0</v>
          </cell>
          <cell r="E6519">
            <v>48</v>
          </cell>
          <cell r="F6519">
            <v>0</v>
          </cell>
          <cell r="G6519">
            <v>0</v>
          </cell>
          <cell r="H6519">
            <v>48</v>
          </cell>
          <cell r="I6519">
            <v>0</v>
          </cell>
          <cell r="J6519">
            <v>0</v>
          </cell>
          <cell r="K6519">
            <v>0</v>
          </cell>
          <cell r="L6519">
            <v>96</v>
          </cell>
        </row>
        <row r="6520">
          <cell r="A6520" t="str">
            <v>6871ER1033A</v>
          </cell>
          <cell r="B6520" t="str">
            <v>PWB(PCB) ASSEMBLY,DISPLAY</v>
          </cell>
          <cell r="D6520">
            <v>0</v>
          </cell>
          <cell r="E6520">
            <v>354</v>
          </cell>
          <cell r="F6520">
            <v>0</v>
          </cell>
          <cell r="G6520">
            <v>0</v>
          </cell>
          <cell r="H6520">
            <v>354</v>
          </cell>
          <cell r="I6520">
            <v>0</v>
          </cell>
          <cell r="J6520">
            <v>0</v>
          </cell>
          <cell r="K6520">
            <v>0</v>
          </cell>
          <cell r="L6520">
            <v>780</v>
          </cell>
        </row>
        <row r="6521">
          <cell r="A6521" t="str">
            <v>6871ER1034A</v>
          </cell>
          <cell r="B6521" t="str">
            <v>PWB(PCB) ASSEMBLY,DISPLAY</v>
          </cell>
          <cell r="D6521">
            <v>0</v>
          </cell>
          <cell r="E6521">
            <v>396</v>
          </cell>
          <cell r="F6521">
            <v>0</v>
          </cell>
          <cell r="G6521">
            <v>0</v>
          </cell>
          <cell r="H6521">
            <v>396</v>
          </cell>
          <cell r="I6521">
            <v>0</v>
          </cell>
          <cell r="J6521">
            <v>0</v>
          </cell>
          <cell r="K6521">
            <v>0</v>
          </cell>
          <cell r="L6521">
            <v>1152</v>
          </cell>
        </row>
        <row r="6522">
          <cell r="A6522" t="str">
            <v>6871ER1035A</v>
          </cell>
          <cell r="B6522" t="str">
            <v>PWB(PCB) ASSEMBLY,MAIN</v>
          </cell>
          <cell r="D6522">
            <v>0</v>
          </cell>
          <cell r="E6522">
            <v>255</v>
          </cell>
          <cell r="F6522">
            <v>0</v>
          </cell>
          <cell r="G6522">
            <v>0</v>
          </cell>
          <cell r="H6522">
            <v>255</v>
          </cell>
          <cell r="I6522">
            <v>0</v>
          </cell>
          <cell r="J6522">
            <v>0</v>
          </cell>
          <cell r="K6522">
            <v>0</v>
          </cell>
          <cell r="L6522">
            <v>1275</v>
          </cell>
        </row>
        <row r="6523">
          <cell r="A6523" t="str">
            <v>6871ER1035B</v>
          </cell>
          <cell r="B6523" t="str">
            <v>PWB(PCB) ASSEMBLY,MAIN</v>
          </cell>
          <cell r="D6523">
            <v>0</v>
          </cell>
          <cell r="E6523">
            <v>255</v>
          </cell>
          <cell r="F6523">
            <v>0</v>
          </cell>
          <cell r="G6523">
            <v>0</v>
          </cell>
          <cell r="H6523">
            <v>255</v>
          </cell>
          <cell r="I6523">
            <v>0</v>
          </cell>
          <cell r="J6523">
            <v>0</v>
          </cell>
          <cell r="K6523">
            <v>0</v>
          </cell>
          <cell r="L6523">
            <v>1020</v>
          </cell>
        </row>
        <row r="6524">
          <cell r="A6524" t="str">
            <v>6871ER1035C</v>
          </cell>
          <cell r="B6524" t="str">
            <v>PWB(PCB) ASSEMBLY,MAIN</v>
          </cell>
          <cell r="D6524">
            <v>0</v>
          </cell>
          <cell r="E6524">
            <v>881</v>
          </cell>
          <cell r="F6524">
            <v>0</v>
          </cell>
          <cell r="G6524">
            <v>0</v>
          </cell>
          <cell r="H6524">
            <v>881</v>
          </cell>
          <cell r="I6524">
            <v>0</v>
          </cell>
          <cell r="J6524">
            <v>0</v>
          </cell>
          <cell r="K6524">
            <v>0</v>
          </cell>
          <cell r="L6524">
            <v>4649</v>
          </cell>
        </row>
        <row r="6525">
          <cell r="A6525" t="str">
            <v>6871ER1035D</v>
          </cell>
          <cell r="B6525" t="str">
            <v>PWB(PCB) ASSEMBLY,MAIN</v>
          </cell>
          <cell r="D6525">
            <v>0</v>
          </cell>
          <cell r="E6525">
            <v>3730</v>
          </cell>
          <cell r="F6525">
            <v>0</v>
          </cell>
          <cell r="G6525">
            <v>0</v>
          </cell>
          <cell r="H6525">
            <v>3730</v>
          </cell>
          <cell r="I6525">
            <v>0</v>
          </cell>
          <cell r="J6525">
            <v>0</v>
          </cell>
          <cell r="K6525">
            <v>0</v>
          </cell>
          <cell r="L6525">
            <v>7596</v>
          </cell>
        </row>
        <row r="6526">
          <cell r="A6526" t="str">
            <v>6871ER1035G</v>
          </cell>
          <cell r="B6526" t="str">
            <v>PWB(PCB) ASSEMBLY,MAIN</v>
          </cell>
          <cell r="C6526" t="str">
            <v>직송</v>
          </cell>
          <cell r="D6526">
            <v>0</v>
          </cell>
          <cell r="E6526">
            <v>2510</v>
          </cell>
          <cell r="F6526">
            <v>0</v>
          </cell>
          <cell r="G6526">
            <v>0</v>
          </cell>
          <cell r="H6526">
            <v>2510</v>
          </cell>
          <cell r="I6526">
            <v>0</v>
          </cell>
          <cell r="J6526">
            <v>0</v>
          </cell>
          <cell r="K6526">
            <v>0</v>
          </cell>
          <cell r="L6526">
            <v>2893</v>
          </cell>
        </row>
        <row r="6527">
          <cell r="A6527" t="str">
            <v>6871ER1035J</v>
          </cell>
          <cell r="B6527" t="str">
            <v>PWB(PCB) ASSEMBLY,MAIN</v>
          </cell>
          <cell r="D6527">
            <v>0</v>
          </cell>
          <cell r="E6527">
            <v>798</v>
          </cell>
          <cell r="F6527">
            <v>0</v>
          </cell>
          <cell r="G6527">
            <v>0</v>
          </cell>
          <cell r="H6527">
            <v>798</v>
          </cell>
          <cell r="I6527">
            <v>0</v>
          </cell>
          <cell r="J6527">
            <v>0</v>
          </cell>
          <cell r="K6527">
            <v>0</v>
          </cell>
          <cell r="L6527">
            <v>1208</v>
          </cell>
        </row>
        <row r="6528">
          <cell r="A6528" t="str">
            <v>6871ER1035K</v>
          </cell>
          <cell r="B6528" t="str">
            <v>PWB(PCB) ASSEMBLY,MAIN</v>
          </cell>
          <cell r="C6528" t="str">
            <v>직송</v>
          </cell>
          <cell r="D6528">
            <v>0</v>
          </cell>
          <cell r="E6528">
            <v>3</v>
          </cell>
          <cell r="F6528">
            <v>0</v>
          </cell>
          <cell r="G6528">
            <v>0</v>
          </cell>
          <cell r="H6528">
            <v>3</v>
          </cell>
          <cell r="I6528">
            <v>0</v>
          </cell>
          <cell r="J6528">
            <v>0</v>
          </cell>
          <cell r="K6528">
            <v>0</v>
          </cell>
          <cell r="L6528">
            <v>0</v>
          </cell>
        </row>
        <row r="6529">
          <cell r="A6529" t="str">
            <v>6871ER1035L</v>
          </cell>
          <cell r="B6529" t="str">
            <v>PWB(PCB) ASSEMBLY,MAIN</v>
          </cell>
          <cell r="D6529">
            <v>0</v>
          </cell>
          <cell r="E6529">
            <v>1021</v>
          </cell>
          <cell r="F6529">
            <v>0</v>
          </cell>
          <cell r="G6529">
            <v>0</v>
          </cell>
          <cell r="H6529">
            <v>1021</v>
          </cell>
          <cell r="I6529">
            <v>0</v>
          </cell>
          <cell r="J6529">
            <v>0</v>
          </cell>
          <cell r="K6529">
            <v>0</v>
          </cell>
          <cell r="L6529">
            <v>0</v>
          </cell>
        </row>
        <row r="6530">
          <cell r="A6530" t="str">
            <v>6871ER1035M</v>
          </cell>
          <cell r="B6530" t="str">
            <v>PWB(PCB) ASSEMBLY,MAIN</v>
          </cell>
          <cell r="D6530">
            <v>0</v>
          </cell>
          <cell r="E6530">
            <v>1021</v>
          </cell>
          <cell r="F6530">
            <v>0</v>
          </cell>
          <cell r="G6530">
            <v>0</v>
          </cell>
          <cell r="H6530">
            <v>1021</v>
          </cell>
          <cell r="I6530">
            <v>0</v>
          </cell>
          <cell r="J6530">
            <v>0</v>
          </cell>
          <cell r="K6530">
            <v>0</v>
          </cell>
          <cell r="L6530">
            <v>0</v>
          </cell>
        </row>
        <row r="6531">
          <cell r="A6531" t="str">
            <v>6871ER1037A</v>
          </cell>
          <cell r="B6531" t="str">
            <v>PWB(PCB) ASSEMBLY,MAIN</v>
          </cell>
          <cell r="C6531" t="str">
            <v>직송</v>
          </cell>
          <cell r="D6531">
            <v>0</v>
          </cell>
          <cell r="E6531">
            <v>59</v>
          </cell>
          <cell r="F6531">
            <v>0</v>
          </cell>
          <cell r="G6531">
            <v>0</v>
          </cell>
          <cell r="H6531">
            <v>59</v>
          </cell>
          <cell r="I6531">
            <v>0</v>
          </cell>
          <cell r="J6531">
            <v>0</v>
          </cell>
          <cell r="K6531">
            <v>10</v>
          </cell>
          <cell r="L6531">
            <v>2252.34</v>
          </cell>
        </row>
        <row r="6532">
          <cell r="A6532" t="str">
            <v>6871ER1037C</v>
          </cell>
          <cell r="B6532" t="str">
            <v>PWB(PCB) ASSEMBLY,MAIN</v>
          </cell>
          <cell r="D6532">
            <v>0</v>
          </cell>
          <cell r="E6532">
            <v>90</v>
          </cell>
          <cell r="F6532">
            <v>0</v>
          </cell>
          <cell r="G6532">
            <v>0</v>
          </cell>
          <cell r="H6532">
            <v>90</v>
          </cell>
          <cell r="I6532">
            <v>0</v>
          </cell>
          <cell r="J6532">
            <v>0</v>
          </cell>
          <cell r="K6532">
            <v>0</v>
          </cell>
          <cell r="L6532">
            <v>270</v>
          </cell>
        </row>
        <row r="6533">
          <cell r="A6533" t="str">
            <v>6871ER1037D</v>
          </cell>
          <cell r="B6533" t="str">
            <v>PWB(PCB) ASSEMBLY,MAIN</v>
          </cell>
          <cell r="D6533">
            <v>0</v>
          </cell>
          <cell r="E6533">
            <v>91</v>
          </cell>
          <cell r="F6533">
            <v>0</v>
          </cell>
          <cell r="G6533">
            <v>0</v>
          </cell>
          <cell r="H6533">
            <v>91</v>
          </cell>
          <cell r="I6533">
            <v>0</v>
          </cell>
          <cell r="J6533">
            <v>0</v>
          </cell>
          <cell r="K6533">
            <v>0</v>
          </cell>
          <cell r="L6533">
            <v>181</v>
          </cell>
        </row>
        <row r="6534">
          <cell r="A6534" t="str">
            <v>6871ER1038C</v>
          </cell>
          <cell r="B6534" t="str">
            <v>PWB(PCB) ASSEMBLY,MAIN</v>
          </cell>
          <cell r="D6534">
            <v>0</v>
          </cell>
          <cell r="E6534">
            <v>15</v>
          </cell>
          <cell r="F6534">
            <v>0</v>
          </cell>
          <cell r="G6534">
            <v>0</v>
          </cell>
          <cell r="H6534">
            <v>15</v>
          </cell>
          <cell r="I6534">
            <v>0</v>
          </cell>
          <cell r="J6534">
            <v>0</v>
          </cell>
          <cell r="K6534">
            <v>3</v>
          </cell>
          <cell r="L6534">
            <v>0</v>
          </cell>
        </row>
        <row r="6535">
          <cell r="A6535" t="str">
            <v>6871ER1039B</v>
          </cell>
          <cell r="B6535" t="str">
            <v>PWB(PCB) ASSEMBLY,MAIN</v>
          </cell>
          <cell r="D6535">
            <v>0</v>
          </cell>
          <cell r="E6535">
            <v>29</v>
          </cell>
          <cell r="F6535">
            <v>0</v>
          </cell>
          <cell r="G6535">
            <v>0</v>
          </cell>
          <cell r="H6535">
            <v>29</v>
          </cell>
          <cell r="I6535">
            <v>0</v>
          </cell>
          <cell r="J6535">
            <v>0</v>
          </cell>
          <cell r="K6535">
            <v>0</v>
          </cell>
          <cell r="L6535">
            <v>48</v>
          </cell>
        </row>
        <row r="6536">
          <cell r="A6536" t="str">
            <v>6871ER1039D</v>
          </cell>
          <cell r="B6536" t="str">
            <v>PWB(PCB) ASSEMBLY,MAIN</v>
          </cell>
          <cell r="C6536" t="str">
            <v>직송</v>
          </cell>
          <cell r="D6536">
            <v>0</v>
          </cell>
          <cell r="E6536">
            <v>20</v>
          </cell>
          <cell r="F6536">
            <v>0</v>
          </cell>
          <cell r="G6536">
            <v>0</v>
          </cell>
          <cell r="H6536">
            <v>20</v>
          </cell>
          <cell r="I6536">
            <v>0</v>
          </cell>
          <cell r="J6536">
            <v>0</v>
          </cell>
          <cell r="K6536">
            <v>1</v>
          </cell>
          <cell r="L6536">
            <v>108</v>
          </cell>
        </row>
        <row r="6537">
          <cell r="A6537" t="str">
            <v>6871ER1039F</v>
          </cell>
          <cell r="B6537" t="str">
            <v>PWB(PCB) ASSEMBLY,MAIN</v>
          </cell>
          <cell r="D6537">
            <v>0</v>
          </cell>
          <cell r="E6537">
            <v>10</v>
          </cell>
          <cell r="F6537">
            <v>0</v>
          </cell>
          <cell r="G6537">
            <v>0</v>
          </cell>
          <cell r="H6537">
            <v>10</v>
          </cell>
          <cell r="I6537">
            <v>0</v>
          </cell>
          <cell r="J6537">
            <v>0</v>
          </cell>
          <cell r="K6537">
            <v>0</v>
          </cell>
          <cell r="L6537">
            <v>0</v>
          </cell>
        </row>
        <row r="6538">
          <cell r="A6538" t="str">
            <v>6871ER1040A</v>
          </cell>
          <cell r="B6538" t="str">
            <v>PWB(PCB) ASSEMBLY,MAIN</v>
          </cell>
          <cell r="D6538">
            <v>0</v>
          </cell>
          <cell r="E6538">
            <v>20</v>
          </cell>
          <cell r="F6538">
            <v>0</v>
          </cell>
          <cell r="G6538">
            <v>0</v>
          </cell>
          <cell r="H6538">
            <v>20</v>
          </cell>
          <cell r="I6538">
            <v>0</v>
          </cell>
          <cell r="J6538">
            <v>0</v>
          </cell>
          <cell r="K6538">
            <v>0</v>
          </cell>
          <cell r="L6538">
            <v>0</v>
          </cell>
        </row>
        <row r="6539">
          <cell r="A6539" t="str">
            <v>6871ER1040C</v>
          </cell>
          <cell r="B6539" t="str">
            <v>PWB(PCB) ASSEMBLY,MAIN</v>
          </cell>
          <cell r="C6539" t="str">
            <v>직송</v>
          </cell>
          <cell r="D6539">
            <v>0</v>
          </cell>
          <cell r="E6539">
            <v>50</v>
          </cell>
          <cell r="F6539">
            <v>0</v>
          </cell>
          <cell r="G6539">
            <v>0</v>
          </cell>
          <cell r="H6539">
            <v>50</v>
          </cell>
          <cell r="I6539">
            <v>0</v>
          </cell>
          <cell r="J6539">
            <v>0</v>
          </cell>
          <cell r="K6539">
            <v>0</v>
          </cell>
          <cell r="L6539">
            <v>0</v>
          </cell>
        </row>
        <row r="6540">
          <cell r="A6540" t="str">
            <v>6871ER1042A</v>
          </cell>
          <cell r="B6540" t="str">
            <v>PWB(PCB) ASSEMBLY,MAIN</v>
          </cell>
          <cell r="C6540" t="str">
            <v>박요성</v>
          </cell>
          <cell r="D6540">
            <v>0</v>
          </cell>
          <cell r="E6540">
            <v>30</v>
          </cell>
          <cell r="F6540">
            <v>0</v>
          </cell>
          <cell r="G6540">
            <v>0</v>
          </cell>
          <cell r="H6540">
            <v>30</v>
          </cell>
          <cell r="I6540">
            <v>0</v>
          </cell>
          <cell r="J6540">
            <v>0</v>
          </cell>
          <cell r="K6540">
            <v>0</v>
          </cell>
          <cell r="L6540">
            <v>0</v>
          </cell>
        </row>
        <row r="6541">
          <cell r="A6541" t="str">
            <v>6871ER1042D</v>
          </cell>
          <cell r="B6541" t="str">
            <v>PWB(PCB) ASSEMBLY,MAIN</v>
          </cell>
          <cell r="C6541" t="str">
            <v>박요성</v>
          </cell>
          <cell r="D6541">
            <v>0</v>
          </cell>
          <cell r="E6541">
            <v>30</v>
          </cell>
          <cell r="F6541">
            <v>0</v>
          </cell>
          <cell r="G6541">
            <v>0</v>
          </cell>
          <cell r="H6541">
            <v>30</v>
          </cell>
          <cell r="I6541">
            <v>0</v>
          </cell>
          <cell r="J6541">
            <v>0</v>
          </cell>
          <cell r="K6541">
            <v>0</v>
          </cell>
          <cell r="L6541">
            <v>0</v>
          </cell>
        </row>
        <row r="6542">
          <cell r="A6542" t="str">
            <v>6871ER1042E</v>
          </cell>
          <cell r="B6542" t="str">
            <v>PWB(PCB) ASSEMBLY,MAIN</v>
          </cell>
          <cell r="C6542" t="str">
            <v>박요성</v>
          </cell>
          <cell r="D6542">
            <v>2</v>
          </cell>
          <cell r="E6542">
            <v>1425</v>
          </cell>
          <cell r="F6542">
            <v>0</v>
          </cell>
          <cell r="G6542">
            <v>1425</v>
          </cell>
          <cell r="H6542">
            <v>0</v>
          </cell>
          <cell r="I6542">
            <v>2</v>
          </cell>
          <cell r="J6542">
            <v>2</v>
          </cell>
          <cell r="K6542">
            <v>0</v>
          </cell>
          <cell r="L6542">
            <v>1800</v>
          </cell>
        </row>
        <row r="6543">
          <cell r="A6543" t="str">
            <v>6871ER1042F</v>
          </cell>
          <cell r="B6543" t="str">
            <v>PWB(PCB) ASSEMBLY,MAIN</v>
          </cell>
          <cell r="C6543" t="str">
            <v>박요성</v>
          </cell>
          <cell r="D6543">
            <v>2</v>
          </cell>
          <cell r="E6543">
            <v>450</v>
          </cell>
          <cell r="F6543">
            <v>0</v>
          </cell>
          <cell r="G6543">
            <v>452</v>
          </cell>
          <cell r="H6543">
            <v>0</v>
          </cell>
          <cell r="I6543">
            <v>0</v>
          </cell>
          <cell r="J6543">
            <v>0</v>
          </cell>
          <cell r="K6543">
            <v>2</v>
          </cell>
          <cell r="L6543">
            <v>725</v>
          </cell>
        </row>
        <row r="6544">
          <cell r="A6544" t="str">
            <v>6871ER1042G</v>
          </cell>
          <cell r="B6544" t="str">
            <v>PWB(PCB) ASSEMBLY,MAIN</v>
          </cell>
          <cell r="C6544" t="str">
            <v>박요성</v>
          </cell>
          <cell r="D6544">
            <v>1</v>
          </cell>
          <cell r="E6544">
            <v>1370</v>
          </cell>
          <cell r="F6544">
            <v>0</v>
          </cell>
          <cell r="G6544">
            <v>1351</v>
          </cell>
          <cell r="H6544">
            <v>20</v>
          </cell>
          <cell r="I6544">
            <v>0</v>
          </cell>
          <cell r="J6544">
            <v>0</v>
          </cell>
          <cell r="K6544">
            <v>0</v>
          </cell>
          <cell r="L6544">
            <v>1600</v>
          </cell>
        </row>
        <row r="6545">
          <cell r="A6545" t="str">
            <v>6871ER1042H</v>
          </cell>
          <cell r="B6545" t="str">
            <v>PWB(PCB) ASSEMBLY,MAIN</v>
          </cell>
          <cell r="C6545" t="str">
            <v>박요성</v>
          </cell>
          <cell r="D6545">
            <v>0</v>
          </cell>
          <cell r="E6545">
            <v>60</v>
          </cell>
          <cell r="F6545">
            <v>0</v>
          </cell>
          <cell r="G6545">
            <v>0</v>
          </cell>
          <cell r="H6545">
            <v>60</v>
          </cell>
          <cell r="I6545">
            <v>0</v>
          </cell>
          <cell r="J6545">
            <v>0</v>
          </cell>
          <cell r="K6545">
            <v>0</v>
          </cell>
          <cell r="L6545">
            <v>0</v>
          </cell>
        </row>
        <row r="6546">
          <cell r="A6546" t="str">
            <v>6871ER1042P</v>
          </cell>
          <cell r="B6546" t="str">
            <v>PWB(PCB) ASSEMBLY,MAIN</v>
          </cell>
          <cell r="C6546" t="str">
            <v>박요성</v>
          </cell>
          <cell r="D6546">
            <v>0</v>
          </cell>
          <cell r="E6546">
            <v>600</v>
          </cell>
          <cell r="F6546">
            <v>0</v>
          </cell>
          <cell r="G6546">
            <v>600</v>
          </cell>
          <cell r="H6546">
            <v>0</v>
          </cell>
          <cell r="I6546">
            <v>0</v>
          </cell>
          <cell r="J6546">
            <v>0</v>
          </cell>
          <cell r="K6546">
            <v>0</v>
          </cell>
          <cell r="L6546">
            <v>600</v>
          </cell>
        </row>
        <row r="6547">
          <cell r="A6547" t="str">
            <v>6871ER1042R</v>
          </cell>
          <cell r="B6547" t="str">
            <v>PWB(PCB) ASSEMBLY,MAIN</v>
          </cell>
          <cell r="C6547" t="str">
            <v>박요성</v>
          </cell>
          <cell r="D6547">
            <v>0</v>
          </cell>
          <cell r="E6547">
            <v>27</v>
          </cell>
          <cell r="F6547">
            <v>0</v>
          </cell>
          <cell r="G6547">
            <v>0</v>
          </cell>
          <cell r="H6547">
            <v>27</v>
          </cell>
          <cell r="I6547">
            <v>0</v>
          </cell>
          <cell r="J6547">
            <v>0</v>
          </cell>
          <cell r="K6547">
            <v>0</v>
          </cell>
          <cell r="L6547">
            <v>0</v>
          </cell>
        </row>
        <row r="6548">
          <cell r="A6548" t="str">
            <v>6871ER1042S</v>
          </cell>
          <cell r="B6548" t="str">
            <v>PWB(PCB) ASSEMBLY,MAIN</v>
          </cell>
          <cell r="C6548" t="str">
            <v>박요성</v>
          </cell>
          <cell r="D6548">
            <v>0</v>
          </cell>
          <cell r="E6548">
            <v>150</v>
          </cell>
          <cell r="F6548">
            <v>0</v>
          </cell>
          <cell r="G6548">
            <v>75</v>
          </cell>
          <cell r="H6548">
            <v>0</v>
          </cell>
          <cell r="I6548">
            <v>75</v>
          </cell>
          <cell r="J6548">
            <v>75</v>
          </cell>
          <cell r="K6548">
            <v>0</v>
          </cell>
          <cell r="L6548">
            <v>150</v>
          </cell>
        </row>
        <row r="6549">
          <cell r="A6549" t="str">
            <v>6871ER1042Y</v>
          </cell>
          <cell r="B6549" t="str">
            <v>PWB(PCB) ASSEMBLY,MAIN</v>
          </cell>
          <cell r="C6549" t="str">
            <v>박요성</v>
          </cell>
          <cell r="D6549">
            <v>0</v>
          </cell>
          <cell r="E6549">
            <v>17</v>
          </cell>
          <cell r="F6549">
            <v>0</v>
          </cell>
          <cell r="G6549">
            <v>0</v>
          </cell>
          <cell r="H6549">
            <v>17</v>
          </cell>
          <cell r="I6549">
            <v>0</v>
          </cell>
          <cell r="J6549">
            <v>0</v>
          </cell>
          <cell r="K6549">
            <v>0</v>
          </cell>
          <cell r="L6549">
            <v>0</v>
          </cell>
        </row>
        <row r="6550">
          <cell r="A6550" t="str">
            <v>6871ER1043A</v>
          </cell>
          <cell r="B6550" t="str">
            <v>PWB(PCB) ASSEMBLY,DISPLAY</v>
          </cell>
          <cell r="C6550" t="str">
            <v>직송</v>
          </cell>
          <cell r="D6550">
            <v>0</v>
          </cell>
          <cell r="E6550">
            <v>1477</v>
          </cell>
          <cell r="F6550">
            <v>0</v>
          </cell>
          <cell r="G6550">
            <v>0</v>
          </cell>
          <cell r="H6550">
            <v>1477</v>
          </cell>
          <cell r="I6550">
            <v>0</v>
          </cell>
          <cell r="J6550">
            <v>0</v>
          </cell>
          <cell r="K6550">
            <v>9</v>
          </cell>
          <cell r="L6550">
            <v>1477</v>
          </cell>
        </row>
        <row r="6551">
          <cell r="A6551" t="str">
            <v>6871ER1043B</v>
          </cell>
          <cell r="B6551" t="str">
            <v>PWB(PCB) ASSEMBLY,DISPLAY</v>
          </cell>
          <cell r="C6551" t="str">
            <v>직송</v>
          </cell>
          <cell r="D6551">
            <v>0</v>
          </cell>
          <cell r="E6551">
            <v>2331</v>
          </cell>
          <cell r="F6551">
            <v>0</v>
          </cell>
          <cell r="G6551">
            <v>0</v>
          </cell>
          <cell r="H6551">
            <v>2331</v>
          </cell>
          <cell r="I6551">
            <v>0</v>
          </cell>
          <cell r="J6551">
            <v>0</v>
          </cell>
          <cell r="K6551">
            <v>25</v>
          </cell>
          <cell r="L6551">
            <v>2321</v>
          </cell>
        </row>
        <row r="6552">
          <cell r="A6552" t="str">
            <v>6871ER1043C</v>
          </cell>
          <cell r="B6552" t="str">
            <v>PWB(PCB) ASSEMBLY,DISPLAY</v>
          </cell>
          <cell r="C6552" t="str">
            <v>직송</v>
          </cell>
          <cell r="D6552">
            <v>1</v>
          </cell>
          <cell r="E6552">
            <v>0</v>
          </cell>
          <cell r="F6552">
            <v>0</v>
          </cell>
          <cell r="G6552">
            <v>0</v>
          </cell>
          <cell r="H6552">
            <v>0</v>
          </cell>
          <cell r="I6552">
            <v>1</v>
          </cell>
          <cell r="J6552">
            <v>1</v>
          </cell>
          <cell r="K6552">
            <v>0</v>
          </cell>
          <cell r="L6552">
            <v>0</v>
          </cell>
        </row>
        <row r="6553">
          <cell r="A6553" t="str">
            <v>6871ER1043D</v>
          </cell>
          <cell r="B6553" t="str">
            <v>PWB(PCB) ASSEMBLY,DISPLAY</v>
          </cell>
          <cell r="C6553" t="str">
            <v>직송</v>
          </cell>
          <cell r="D6553">
            <v>72</v>
          </cell>
          <cell r="E6553">
            <v>354</v>
          </cell>
          <cell r="F6553">
            <v>0</v>
          </cell>
          <cell r="G6553">
            <v>0</v>
          </cell>
          <cell r="H6553">
            <v>357</v>
          </cell>
          <cell r="I6553">
            <v>69</v>
          </cell>
          <cell r="J6553">
            <v>69</v>
          </cell>
          <cell r="K6553">
            <v>0</v>
          </cell>
          <cell r="L6553">
            <v>447</v>
          </cell>
        </row>
        <row r="6554">
          <cell r="A6554" t="str">
            <v>6871ER1044A</v>
          </cell>
          <cell r="B6554" t="str">
            <v>PWB(PCB) ASSEMBLY,MAIN</v>
          </cell>
          <cell r="D6554">
            <v>0</v>
          </cell>
          <cell r="E6554">
            <v>396</v>
          </cell>
          <cell r="F6554">
            <v>0</v>
          </cell>
          <cell r="G6554">
            <v>0</v>
          </cell>
          <cell r="H6554">
            <v>396</v>
          </cell>
          <cell r="I6554">
            <v>0</v>
          </cell>
          <cell r="J6554">
            <v>0</v>
          </cell>
          <cell r="K6554">
            <v>2</v>
          </cell>
          <cell r="L6554">
            <v>653</v>
          </cell>
        </row>
        <row r="6555">
          <cell r="A6555" t="str">
            <v>6871ER1044C</v>
          </cell>
          <cell r="B6555" t="str">
            <v>PWB(PCB) ASSEMBLY,MAIN</v>
          </cell>
          <cell r="D6555">
            <v>0</v>
          </cell>
          <cell r="E6555">
            <v>109</v>
          </cell>
          <cell r="F6555">
            <v>0</v>
          </cell>
          <cell r="G6555">
            <v>0</v>
          </cell>
          <cell r="H6555">
            <v>108</v>
          </cell>
          <cell r="I6555">
            <v>1</v>
          </cell>
          <cell r="J6555">
            <v>1</v>
          </cell>
          <cell r="K6555">
            <v>0</v>
          </cell>
          <cell r="L6555">
            <v>108</v>
          </cell>
        </row>
        <row r="6556">
          <cell r="A6556" t="str">
            <v>6871ER1044D</v>
          </cell>
          <cell r="B6556" t="str">
            <v>PWB(PCB) ASSEMBLY,MAIN</v>
          </cell>
          <cell r="D6556">
            <v>0</v>
          </cell>
          <cell r="E6556">
            <v>155</v>
          </cell>
          <cell r="F6556">
            <v>0</v>
          </cell>
          <cell r="G6556">
            <v>0</v>
          </cell>
          <cell r="H6556">
            <v>155</v>
          </cell>
          <cell r="I6556">
            <v>0</v>
          </cell>
          <cell r="J6556">
            <v>0</v>
          </cell>
          <cell r="K6556">
            <v>3</v>
          </cell>
          <cell r="L6556">
            <v>155</v>
          </cell>
        </row>
        <row r="6557">
          <cell r="A6557" t="str">
            <v>6871ER1045A</v>
          </cell>
          <cell r="B6557" t="str">
            <v>PWB(PCB) ASSEMBLY,DISPLAY</v>
          </cell>
          <cell r="C6557" t="str">
            <v>직송</v>
          </cell>
          <cell r="D6557">
            <v>0</v>
          </cell>
          <cell r="E6557">
            <v>134</v>
          </cell>
          <cell r="F6557">
            <v>0</v>
          </cell>
          <cell r="G6557">
            <v>0</v>
          </cell>
          <cell r="H6557">
            <v>134</v>
          </cell>
          <cell r="I6557">
            <v>0</v>
          </cell>
          <cell r="J6557">
            <v>0</v>
          </cell>
          <cell r="K6557">
            <v>3</v>
          </cell>
          <cell r="L6557">
            <v>745</v>
          </cell>
        </row>
        <row r="6558">
          <cell r="A6558" t="str">
            <v>6871ER1045B</v>
          </cell>
          <cell r="B6558" t="str">
            <v>PWB(PCB) ASSEMBLY,DISPLAY</v>
          </cell>
          <cell r="D6558">
            <v>0</v>
          </cell>
          <cell r="E6558">
            <v>370</v>
          </cell>
          <cell r="F6558">
            <v>0</v>
          </cell>
          <cell r="G6558">
            <v>0</v>
          </cell>
          <cell r="H6558">
            <v>370</v>
          </cell>
          <cell r="I6558">
            <v>0</v>
          </cell>
          <cell r="J6558">
            <v>0</v>
          </cell>
          <cell r="K6558">
            <v>74</v>
          </cell>
          <cell r="L6558">
            <v>541</v>
          </cell>
        </row>
        <row r="6559">
          <cell r="A6559" t="str">
            <v>6871ER1045C</v>
          </cell>
          <cell r="B6559" t="str">
            <v>PWB(PCB) ASSEMBLY,DISPLAY</v>
          </cell>
          <cell r="D6559">
            <v>0</v>
          </cell>
          <cell r="E6559">
            <v>155</v>
          </cell>
          <cell r="F6559">
            <v>0</v>
          </cell>
          <cell r="G6559">
            <v>0</v>
          </cell>
          <cell r="H6559">
            <v>155</v>
          </cell>
          <cell r="I6559">
            <v>0</v>
          </cell>
          <cell r="J6559">
            <v>0</v>
          </cell>
          <cell r="K6559">
            <v>3</v>
          </cell>
          <cell r="L6559">
            <v>455</v>
          </cell>
        </row>
        <row r="6560">
          <cell r="A6560" t="str">
            <v>6871ER1045D</v>
          </cell>
          <cell r="B6560" t="str">
            <v>PWB(PCB) ASSEMBLY,DISPLAY</v>
          </cell>
          <cell r="C6560" t="str">
            <v>직송</v>
          </cell>
          <cell r="D6560">
            <v>-20</v>
          </cell>
          <cell r="E6560">
            <v>0</v>
          </cell>
          <cell r="F6560">
            <v>0</v>
          </cell>
          <cell r="G6560">
            <v>0</v>
          </cell>
          <cell r="H6560">
            <v>0</v>
          </cell>
          <cell r="I6560">
            <v>-20</v>
          </cell>
          <cell r="J6560">
            <v>-20</v>
          </cell>
          <cell r="K6560">
            <v>0</v>
          </cell>
          <cell r="L6560">
            <v>0</v>
          </cell>
        </row>
        <row r="6561">
          <cell r="A6561" t="str">
            <v>6871ER1049B</v>
          </cell>
          <cell r="B6561" t="str">
            <v>PWB(PCB) ASSEMBLY,MAIN</v>
          </cell>
          <cell r="C6561" t="str">
            <v>박요성</v>
          </cell>
          <cell r="D6561">
            <v>6</v>
          </cell>
          <cell r="E6561">
            <v>225</v>
          </cell>
          <cell r="F6561">
            <v>0</v>
          </cell>
          <cell r="G6561">
            <v>225</v>
          </cell>
          <cell r="H6561">
            <v>0</v>
          </cell>
          <cell r="I6561">
            <v>6</v>
          </cell>
          <cell r="J6561">
            <v>6</v>
          </cell>
          <cell r="K6561">
            <v>0</v>
          </cell>
          <cell r="L6561">
            <v>225</v>
          </cell>
        </row>
        <row r="6562">
          <cell r="A6562" t="str">
            <v>6871ER1049E</v>
          </cell>
          <cell r="B6562" t="str">
            <v>PWB(PCB) ASSEMBLY,MAIN</v>
          </cell>
          <cell r="C6562" t="str">
            <v>박요성</v>
          </cell>
          <cell r="D6562">
            <v>150</v>
          </cell>
          <cell r="E6562">
            <v>760</v>
          </cell>
          <cell r="F6562">
            <v>0</v>
          </cell>
          <cell r="G6562">
            <v>675</v>
          </cell>
          <cell r="H6562">
            <v>10</v>
          </cell>
          <cell r="I6562">
            <v>225</v>
          </cell>
          <cell r="J6562">
            <v>225</v>
          </cell>
          <cell r="K6562">
            <v>0</v>
          </cell>
          <cell r="L6562">
            <v>900</v>
          </cell>
        </row>
        <row r="6563">
          <cell r="A6563" t="str">
            <v>6871ER1049F</v>
          </cell>
          <cell r="B6563" t="str">
            <v>PWB(PCB) ASSEMBLY,MAIN</v>
          </cell>
          <cell r="C6563" t="str">
            <v>박요성</v>
          </cell>
          <cell r="D6563">
            <v>0</v>
          </cell>
          <cell r="E6563">
            <v>20</v>
          </cell>
          <cell r="F6563">
            <v>0</v>
          </cell>
          <cell r="G6563">
            <v>0</v>
          </cell>
          <cell r="H6563">
            <v>20</v>
          </cell>
          <cell r="I6563">
            <v>0</v>
          </cell>
          <cell r="J6563">
            <v>0</v>
          </cell>
          <cell r="K6563">
            <v>0</v>
          </cell>
          <cell r="L6563">
            <v>0</v>
          </cell>
        </row>
        <row r="6564">
          <cell r="A6564" t="str">
            <v>6871ER1049G</v>
          </cell>
          <cell r="B6564" t="str">
            <v>PWB(PCB) ASSEMBLY,MAIN</v>
          </cell>
          <cell r="C6564" t="str">
            <v>박요성</v>
          </cell>
          <cell r="D6564">
            <v>0</v>
          </cell>
          <cell r="E6564">
            <v>150</v>
          </cell>
          <cell r="F6564">
            <v>0</v>
          </cell>
          <cell r="G6564">
            <v>150</v>
          </cell>
          <cell r="H6564">
            <v>0</v>
          </cell>
          <cell r="I6564">
            <v>0</v>
          </cell>
          <cell r="J6564">
            <v>0</v>
          </cell>
          <cell r="K6564">
            <v>0</v>
          </cell>
          <cell r="L6564">
            <v>300</v>
          </cell>
        </row>
        <row r="6565">
          <cell r="A6565" t="str">
            <v>6871ER1049H</v>
          </cell>
          <cell r="B6565" t="str">
            <v>PWB(PCB) ASSEMBLY,MAIN</v>
          </cell>
          <cell r="C6565" t="str">
            <v>박요성</v>
          </cell>
          <cell r="D6565">
            <v>1</v>
          </cell>
          <cell r="E6565">
            <v>1200</v>
          </cell>
          <cell r="F6565">
            <v>0</v>
          </cell>
          <cell r="G6565">
            <v>1201</v>
          </cell>
          <cell r="H6565">
            <v>0</v>
          </cell>
          <cell r="I6565">
            <v>0</v>
          </cell>
          <cell r="J6565">
            <v>0</v>
          </cell>
          <cell r="K6565">
            <v>0</v>
          </cell>
          <cell r="L6565">
            <v>1500</v>
          </cell>
        </row>
        <row r="6566">
          <cell r="A6566" t="str">
            <v>6871ER1049J</v>
          </cell>
          <cell r="B6566" t="str">
            <v>PWB(PCB) ASSEMBLY,MAIN</v>
          </cell>
          <cell r="C6566" t="str">
            <v>박요성</v>
          </cell>
          <cell r="D6566">
            <v>0</v>
          </cell>
          <cell r="E6566">
            <v>0</v>
          </cell>
          <cell r="F6566">
            <v>0</v>
          </cell>
          <cell r="G6566">
            <v>0</v>
          </cell>
          <cell r="H6566">
            <v>0</v>
          </cell>
          <cell r="I6566">
            <v>0</v>
          </cell>
          <cell r="J6566">
            <v>0</v>
          </cell>
          <cell r="K6566">
            <v>0</v>
          </cell>
          <cell r="L6566">
            <v>0</v>
          </cell>
        </row>
        <row r="6567">
          <cell r="A6567" t="str">
            <v>6871ER1049T</v>
          </cell>
          <cell r="B6567" t="str">
            <v>PWB(PCB) ASSEMBLY,MAIN</v>
          </cell>
          <cell r="D6567">
            <v>0</v>
          </cell>
          <cell r="E6567">
            <v>159</v>
          </cell>
          <cell r="F6567">
            <v>0</v>
          </cell>
          <cell r="G6567">
            <v>150</v>
          </cell>
          <cell r="H6567">
            <v>9</v>
          </cell>
          <cell r="I6567">
            <v>0</v>
          </cell>
          <cell r="J6567">
            <v>0</v>
          </cell>
          <cell r="K6567">
            <v>0</v>
          </cell>
          <cell r="L6567">
            <v>150</v>
          </cell>
        </row>
        <row r="6568">
          <cell r="A6568" t="str">
            <v>6871ER1050A</v>
          </cell>
          <cell r="B6568" t="str">
            <v>PWB(PCB) ASSEMBLY,MAIN</v>
          </cell>
          <cell r="D6568">
            <v>0</v>
          </cell>
          <cell r="E6568">
            <v>1688</v>
          </cell>
          <cell r="F6568">
            <v>0</v>
          </cell>
          <cell r="G6568">
            <v>0</v>
          </cell>
          <cell r="H6568">
            <v>1688</v>
          </cell>
          <cell r="I6568">
            <v>0</v>
          </cell>
          <cell r="J6568">
            <v>0</v>
          </cell>
          <cell r="K6568">
            <v>3</v>
          </cell>
          <cell r="L6568">
            <v>6541</v>
          </cell>
        </row>
        <row r="6569">
          <cell r="A6569" t="str">
            <v>6871ER1050B</v>
          </cell>
          <cell r="B6569" t="str">
            <v>PWB(PCB) ASSEMBLY,MAIN</v>
          </cell>
          <cell r="D6569">
            <v>0</v>
          </cell>
          <cell r="E6569">
            <v>30</v>
          </cell>
          <cell r="F6569">
            <v>0</v>
          </cell>
          <cell r="G6569">
            <v>0</v>
          </cell>
          <cell r="H6569">
            <v>30</v>
          </cell>
          <cell r="I6569">
            <v>0</v>
          </cell>
          <cell r="J6569">
            <v>0</v>
          </cell>
          <cell r="K6569">
            <v>0</v>
          </cell>
          <cell r="L6569">
            <v>0</v>
          </cell>
        </row>
        <row r="6570">
          <cell r="A6570" t="str">
            <v>6871ER1050E</v>
          </cell>
          <cell r="B6570" t="str">
            <v>PWB(PCB) ASSEMBLY,MAIN</v>
          </cell>
          <cell r="D6570">
            <v>0</v>
          </cell>
          <cell r="E6570">
            <v>2040</v>
          </cell>
          <cell r="F6570">
            <v>0</v>
          </cell>
          <cell r="G6570">
            <v>0</v>
          </cell>
          <cell r="H6570">
            <v>2040</v>
          </cell>
          <cell r="I6570">
            <v>0</v>
          </cell>
          <cell r="J6570">
            <v>0</v>
          </cell>
          <cell r="K6570">
            <v>0</v>
          </cell>
          <cell r="L6570">
            <v>11985</v>
          </cell>
        </row>
        <row r="6571">
          <cell r="A6571" t="str">
            <v>6871ER1050K</v>
          </cell>
          <cell r="B6571" t="str">
            <v>PWB(PCB) ASSEMBLY,MAIN</v>
          </cell>
          <cell r="D6571">
            <v>0</v>
          </cell>
          <cell r="E6571">
            <v>1749</v>
          </cell>
          <cell r="F6571">
            <v>0</v>
          </cell>
          <cell r="G6571">
            <v>0</v>
          </cell>
          <cell r="H6571">
            <v>1749</v>
          </cell>
          <cell r="I6571">
            <v>0</v>
          </cell>
          <cell r="J6571">
            <v>0</v>
          </cell>
          <cell r="K6571">
            <v>0</v>
          </cell>
          <cell r="L6571">
            <v>1749</v>
          </cell>
        </row>
        <row r="6572">
          <cell r="A6572" t="str">
            <v>6871ER1050N</v>
          </cell>
          <cell r="B6572" t="str">
            <v>PWB(PCB) ASSEMBLY,MAIN</v>
          </cell>
          <cell r="D6572">
            <v>0</v>
          </cell>
          <cell r="E6572">
            <v>10</v>
          </cell>
          <cell r="F6572">
            <v>0</v>
          </cell>
          <cell r="G6572">
            <v>0</v>
          </cell>
          <cell r="H6572">
            <v>10</v>
          </cell>
          <cell r="I6572">
            <v>0</v>
          </cell>
          <cell r="J6572">
            <v>0</v>
          </cell>
          <cell r="K6572">
            <v>0</v>
          </cell>
          <cell r="L6572">
            <v>264</v>
          </cell>
        </row>
        <row r="6573">
          <cell r="A6573" t="str">
            <v>6871ER1050P</v>
          </cell>
          <cell r="B6573" t="str">
            <v>PWB(PCB) ASSEMBLY,MAIN</v>
          </cell>
          <cell r="D6573">
            <v>0</v>
          </cell>
          <cell r="E6573">
            <v>1021</v>
          </cell>
          <cell r="F6573">
            <v>0</v>
          </cell>
          <cell r="G6573">
            <v>0</v>
          </cell>
          <cell r="H6573">
            <v>1021</v>
          </cell>
          <cell r="I6573">
            <v>0</v>
          </cell>
          <cell r="J6573">
            <v>0</v>
          </cell>
          <cell r="K6573">
            <v>0</v>
          </cell>
          <cell r="L6573">
            <v>0</v>
          </cell>
        </row>
        <row r="6574">
          <cell r="A6574" t="str">
            <v>6871ER1050Q</v>
          </cell>
          <cell r="B6574" t="str">
            <v>PWB(PCB) ASSEMBLY,MAIN</v>
          </cell>
          <cell r="D6574">
            <v>0</v>
          </cell>
          <cell r="E6574">
            <v>2041</v>
          </cell>
          <cell r="F6574">
            <v>0</v>
          </cell>
          <cell r="G6574">
            <v>0</v>
          </cell>
          <cell r="H6574">
            <v>2041</v>
          </cell>
          <cell r="I6574">
            <v>0</v>
          </cell>
          <cell r="J6574">
            <v>0</v>
          </cell>
          <cell r="K6574">
            <v>0</v>
          </cell>
          <cell r="L6574">
            <v>0</v>
          </cell>
        </row>
        <row r="6575">
          <cell r="A6575" t="str">
            <v>6871ER1052C</v>
          </cell>
          <cell r="B6575" t="str">
            <v>PWB(PCB) ASSEMBLY,MAIN</v>
          </cell>
          <cell r="C6575" t="str">
            <v>이재일1</v>
          </cell>
          <cell r="D6575">
            <v>506</v>
          </cell>
          <cell r="E6575">
            <v>8662</v>
          </cell>
          <cell r="F6575">
            <v>0</v>
          </cell>
          <cell r="G6575">
            <v>9168</v>
          </cell>
          <cell r="H6575">
            <v>0</v>
          </cell>
          <cell r="I6575">
            <v>0</v>
          </cell>
          <cell r="J6575">
            <v>0</v>
          </cell>
          <cell r="K6575">
            <v>0</v>
          </cell>
          <cell r="L6575">
            <v>10195</v>
          </cell>
        </row>
        <row r="6576">
          <cell r="A6576" t="str">
            <v>6871ER1052D</v>
          </cell>
          <cell r="B6576" t="str">
            <v>PWB(PCB) ASSEMBLY,MAIN</v>
          </cell>
          <cell r="C6576" t="str">
            <v>이재일1</v>
          </cell>
          <cell r="D6576">
            <v>0</v>
          </cell>
          <cell r="E6576">
            <v>0</v>
          </cell>
          <cell r="F6576">
            <v>0</v>
          </cell>
          <cell r="G6576">
            <v>0</v>
          </cell>
          <cell r="H6576">
            <v>0</v>
          </cell>
          <cell r="I6576">
            <v>0</v>
          </cell>
          <cell r="J6576">
            <v>0</v>
          </cell>
          <cell r="K6576">
            <v>0</v>
          </cell>
          <cell r="L6576">
            <v>180</v>
          </cell>
        </row>
        <row r="6577">
          <cell r="A6577" t="str">
            <v>6871ER1052E</v>
          </cell>
          <cell r="B6577" t="str">
            <v>PWB(PCB) ASSEMBLY,MAIN</v>
          </cell>
          <cell r="C6577" t="str">
            <v>이재일1</v>
          </cell>
          <cell r="D6577">
            <v>0</v>
          </cell>
          <cell r="E6577">
            <v>726</v>
          </cell>
          <cell r="F6577">
            <v>0</v>
          </cell>
          <cell r="G6577">
            <v>720</v>
          </cell>
          <cell r="H6577">
            <v>6</v>
          </cell>
          <cell r="I6577">
            <v>0</v>
          </cell>
          <cell r="J6577">
            <v>0</v>
          </cell>
          <cell r="K6577">
            <v>0</v>
          </cell>
          <cell r="L6577">
            <v>990</v>
          </cell>
        </row>
        <row r="6578">
          <cell r="A6578" t="str">
            <v>6871ER1052F</v>
          </cell>
          <cell r="B6578" t="str">
            <v>PWB(PCB) ASSEMBLY,MAIN</v>
          </cell>
          <cell r="C6578" t="str">
            <v>이재일1</v>
          </cell>
          <cell r="D6578">
            <v>0</v>
          </cell>
          <cell r="E6578">
            <v>1440</v>
          </cell>
          <cell r="F6578">
            <v>0</v>
          </cell>
          <cell r="G6578">
            <v>1440</v>
          </cell>
          <cell r="H6578">
            <v>0</v>
          </cell>
          <cell r="I6578">
            <v>0</v>
          </cell>
          <cell r="J6578">
            <v>0</v>
          </cell>
          <cell r="K6578">
            <v>0</v>
          </cell>
          <cell r="L6578">
            <v>1440</v>
          </cell>
        </row>
        <row r="6579">
          <cell r="A6579" t="str">
            <v>6871ER1052J</v>
          </cell>
          <cell r="B6579" t="str">
            <v>PWB(PCB) ASSEMBLY,MAIN</v>
          </cell>
          <cell r="C6579" t="str">
            <v>이재일1</v>
          </cell>
          <cell r="D6579">
            <v>0</v>
          </cell>
          <cell r="E6579">
            <v>200</v>
          </cell>
          <cell r="F6579">
            <v>0</v>
          </cell>
          <cell r="G6579">
            <v>200</v>
          </cell>
          <cell r="H6579">
            <v>0</v>
          </cell>
          <cell r="I6579">
            <v>0</v>
          </cell>
          <cell r="J6579">
            <v>0</v>
          </cell>
          <cell r="K6579">
            <v>0</v>
          </cell>
          <cell r="L6579">
            <v>400</v>
          </cell>
        </row>
        <row r="6580">
          <cell r="A6580" t="str">
            <v>6871ER1052L</v>
          </cell>
          <cell r="B6580" t="str">
            <v>PWB(PCB) ASSEMBLY,MAIN</v>
          </cell>
          <cell r="C6580" t="str">
            <v>이재일1</v>
          </cell>
          <cell r="D6580">
            <v>42</v>
          </cell>
          <cell r="E6580">
            <v>210</v>
          </cell>
          <cell r="F6580">
            <v>0</v>
          </cell>
          <cell r="G6580">
            <v>40</v>
          </cell>
          <cell r="H6580">
            <v>0</v>
          </cell>
          <cell r="I6580">
            <v>212</v>
          </cell>
          <cell r="J6580">
            <v>1</v>
          </cell>
          <cell r="K6580">
            <v>0</v>
          </cell>
          <cell r="L6580">
            <v>252</v>
          </cell>
        </row>
        <row r="6581">
          <cell r="A6581" t="str">
            <v>6871ER1052M</v>
          </cell>
          <cell r="B6581" t="str">
            <v>PWB(PCB) ASSEMBLY,MAIN</v>
          </cell>
          <cell r="C6581" t="str">
            <v>이재일1</v>
          </cell>
          <cell r="D6581">
            <v>0</v>
          </cell>
          <cell r="E6581">
            <v>900</v>
          </cell>
          <cell r="F6581">
            <v>0</v>
          </cell>
          <cell r="G6581">
            <v>900</v>
          </cell>
          <cell r="H6581">
            <v>0</v>
          </cell>
          <cell r="I6581">
            <v>0</v>
          </cell>
          <cell r="J6581">
            <v>0</v>
          </cell>
          <cell r="K6581">
            <v>0</v>
          </cell>
          <cell r="L6581">
            <v>900</v>
          </cell>
        </row>
        <row r="6582">
          <cell r="A6582" t="str">
            <v>6871ER1052N</v>
          </cell>
          <cell r="B6582" t="str">
            <v>PWB(PCB) ASSEMBLY,MAIN</v>
          </cell>
          <cell r="C6582" t="str">
            <v>김보명</v>
          </cell>
          <cell r="D6582">
            <v>0</v>
          </cell>
          <cell r="E6582">
            <v>820</v>
          </cell>
          <cell r="F6582">
            <v>0</v>
          </cell>
          <cell r="G6582">
            <v>398</v>
          </cell>
          <cell r="H6582">
            <v>20</v>
          </cell>
          <cell r="I6582">
            <v>402</v>
          </cell>
          <cell r="J6582">
            <v>346</v>
          </cell>
          <cell r="K6582">
            <v>0</v>
          </cell>
          <cell r="L6582">
            <v>800</v>
          </cell>
        </row>
        <row r="6583">
          <cell r="A6583" t="str">
            <v>6871ER1052P</v>
          </cell>
          <cell r="B6583" t="str">
            <v>PWB(PCB) ASSEMBLY,MAIN</v>
          </cell>
          <cell r="C6583" t="str">
            <v>이재일1</v>
          </cell>
          <cell r="D6583">
            <v>0</v>
          </cell>
          <cell r="E6583">
            <v>41</v>
          </cell>
          <cell r="F6583">
            <v>0</v>
          </cell>
          <cell r="G6583">
            <v>41</v>
          </cell>
          <cell r="H6583">
            <v>0</v>
          </cell>
          <cell r="I6583">
            <v>0</v>
          </cell>
          <cell r="J6583">
            <v>0</v>
          </cell>
          <cell r="K6583">
            <v>0</v>
          </cell>
          <cell r="L6583">
            <v>41</v>
          </cell>
        </row>
        <row r="6584">
          <cell r="A6584" t="str">
            <v>6871ER1052Q</v>
          </cell>
          <cell r="B6584" t="str">
            <v>PWB(PCB) ASSEMBLY,MAIN</v>
          </cell>
          <cell r="C6584" t="str">
            <v>이재일1</v>
          </cell>
          <cell r="D6584">
            <v>0</v>
          </cell>
          <cell r="E6584">
            <v>407</v>
          </cell>
          <cell r="F6584">
            <v>0</v>
          </cell>
          <cell r="G6584">
            <v>405</v>
          </cell>
          <cell r="H6584">
            <v>2</v>
          </cell>
          <cell r="I6584">
            <v>0</v>
          </cell>
          <cell r="J6584">
            <v>0</v>
          </cell>
          <cell r="K6584">
            <v>0</v>
          </cell>
          <cell r="L6584">
            <v>405</v>
          </cell>
        </row>
        <row r="6585">
          <cell r="A6585" t="str">
            <v>6871ER1052R</v>
          </cell>
          <cell r="B6585" t="str">
            <v>PWB(PCB) ASSEMBLY,MAIN</v>
          </cell>
          <cell r="C6585" t="str">
            <v>이재일1</v>
          </cell>
          <cell r="D6585">
            <v>0</v>
          </cell>
          <cell r="E6585">
            <v>132</v>
          </cell>
          <cell r="F6585">
            <v>0</v>
          </cell>
          <cell r="G6585">
            <v>132</v>
          </cell>
          <cell r="H6585">
            <v>0</v>
          </cell>
          <cell r="I6585">
            <v>0</v>
          </cell>
          <cell r="J6585">
            <v>0</v>
          </cell>
          <cell r="K6585">
            <v>0</v>
          </cell>
          <cell r="L6585">
            <v>132</v>
          </cell>
        </row>
        <row r="6586">
          <cell r="A6586" t="str">
            <v>6871ER1052S</v>
          </cell>
          <cell r="B6586" t="str">
            <v>PWB(PCB) ASSEMBLY,MAIN</v>
          </cell>
          <cell r="C6586" t="str">
            <v>이재일1</v>
          </cell>
          <cell r="D6586">
            <v>40</v>
          </cell>
          <cell r="E6586">
            <v>648</v>
          </cell>
          <cell r="F6586">
            <v>0</v>
          </cell>
          <cell r="G6586">
            <v>688</v>
          </cell>
          <cell r="H6586">
            <v>0</v>
          </cell>
          <cell r="I6586">
            <v>0</v>
          </cell>
          <cell r="J6586">
            <v>0</v>
          </cell>
          <cell r="K6586">
            <v>0</v>
          </cell>
          <cell r="L6586">
            <v>688</v>
          </cell>
        </row>
        <row r="6587">
          <cell r="A6587" t="str">
            <v>6871ER1052T</v>
          </cell>
          <cell r="B6587" t="str">
            <v>PWB(PCB) ASSEMBLY,MAIN</v>
          </cell>
          <cell r="C6587" t="str">
            <v>이재일1</v>
          </cell>
          <cell r="D6587">
            <v>0</v>
          </cell>
          <cell r="E6587">
            <v>42</v>
          </cell>
          <cell r="F6587">
            <v>0</v>
          </cell>
          <cell r="G6587">
            <v>0</v>
          </cell>
          <cell r="H6587">
            <v>0</v>
          </cell>
          <cell r="I6587">
            <v>42</v>
          </cell>
          <cell r="J6587">
            <v>42</v>
          </cell>
          <cell r="K6587">
            <v>0</v>
          </cell>
          <cell r="L6587">
            <v>0</v>
          </cell>
        </row>
        <row r="6588">
          <cell r="A6588" t="str">
            <v>6871ER1052U</v>
          </cell>
          <cell r="B6588" t="str">
            <v>PWB(PCB) ASSEMBLY,MAIN</v>
          </cell>
          <cell r="C6588" t="str">
            <v>이재일1</v>
          </cell>
          <cell r="D6588">
            <v>0</v>
          </cell>
          <cell r="E6588">
            <v>90</v>
          </cell>
          <cell r="F6588">
            <v>0</v>
          </cell>
          <cell r="G6588">
            <v>90</v>
          </cell>
          <cell r="H6588">
            <v>0</v>
          </cell>
          <cell r="I6588">
            <v>0</v>
          </cell>
          <cell r="J6588">
            <v>0</v>
          </cell>
          <cell r="K6588">
            <v>0</v>
          </cell>
          <cell r="L6588">
            <v>180</v>
          </cell>
        </row>
        <row r="6589">
          <cell r="A6589" t="str">
            <v>6871ER1052V</v>
          </cell>
          <cell r="B6589" t="str">
            <v>PWB(PCB) ASSEMBLY,MAIN</v>
          </cell>
          <cell r="C6589" t="str">
            <v>이재일1</v>
          </cell>
          <cell r="D6589">
            <v>6</v>
          </cell>
          <cell r="E6589">
            <v>101</v>
          </cell>
          <cell r="F6589">
            <v>0</v>
          </cell>
          <cell r="G6589">
            <v>0</v>
          </cell>
          <cell r="H6589">
            <v>1</v>
          </cell>
          <cell r="I6589">
            <v>106</v>
          </cell>
          <cell r="J6589">
            <v>11</v>
          </cell>
          <cell r="K6589">
            <v>0</v>
          </cell>
          <cell r="L6589">
            <v>800</v>
          </cell>
        </row>
        <row r="6590">
          <cell r="A6590" t="str">
            <v>6871ER1052Z</v>
          </cell>
          <cell r="B6590" t="str">
            <v>PWB(PCB) ASSEMBLY,MAIN</v>
          </cell>
          <cell r="C6590" t="str">
            <v>이재일1</v>
          </cell>
          <cell r="D6590">
            <v>13</v>
          </cell>
          <cell r="E6590">
            <v>800</v>
          </cell>
          <cell r="F6590">
            <v>0</v>
          </cell>
          <cell r="G6590">
            <v>813</v>
          </cell>
          <cell r="H6590">
            <v>0</v>
          </cell>
          <cell r="I6590">
            <v>0</v>
          </cell>
          <cell r="J6590">
            <v>0</v>
          </cell>
          <cell r="K6590">
            <v>0</v>
          </cell>
          <cell r="L6590">
            <v>1800</v>
          </cell>
        </row>
        <row r="6591">
          <cell r="A6591" t="str">
            <v>6871ER1054A</v>
          </cell>
          <cell r="B6591" t="str">
            <v>PWB(PCB) ASSEMBLY,MAIN</v>
          </cell>
          <cell r="C6591" t="str">
            <v>김보명</v>
          </cell>
          <cell r="D6591">
            <v>21</v>
          </cell>
          <cell r="E6591">
            <v>1709</v>
          </cell>
          <cell r="F6591">
            <v>0</v>
          </cell>
          <cell r="G6591">
            <v>1687</v>
          </cell>
          <cell r="H6591">
            <v>3</v>
          </cell>
          <cell r="I6591">
            <v>40</v>
          </cell>
          <cell r="J6591">
            <v>40</v>
          </cell>
          <cell r="K6591">
            <v>0</v>
          </cell>
          <cell r="L6591">
            <v>3156</v>
          </cell>
        </row>
        <row r="6592">
          <cell r="A6592" t="str">
            <v>6871ER1054E</v>
          </cell>
          <cell r="B6592" t="str">
            <v>PWB(PCB) ASSEMBLY,MAIN</v>
          </cell>
          <cell r="D6592">
            <v>0</v>
          </cell>
          <cell r="E6592">
            <v>0</v>
          </cell>
          <cell r="F6592">
            <v>0</v>
          </cell>
          <cell r="G6592">
            <v>600</v>
          </cell>
          <cell r="H6592">
            <v>0</v>
          </cell>
          <cell r="I6592">
            <v>-600</v>
          </cell>
          <cell r="J6592">
            <v>-600</v>
          </cell>
          <cell r="K6592">
            <v>0</v>
          </cell>
          <cell r="L6592">
            <v>800</v>
          </cell>
        </row>
        <row r="6593">
          <cell r="A6593" t="str">
            <v>6871ER1056C</v>
          </cell>
          <cell r="B6593" t="str">
            <v>PWB(PCB) ASSEMBLY,MAIN</v>
          </cell>
          <cell r="D6593">
            <v>0</v>
          </cell>
          <cell r="E6593">
            <v>15</v>
          </cell>
          <cell r="F6593">
            <v>0</v>
          </cell>
          <cell r="G6593">
            <v>0</v>
          </cell>
          <cell r="H6593">
            <v>15</v>
          </cell>
          <cell r="I6593">
            <v>0</v>
          </cell>
          <cell r="J6593">
            <v>0</v>
          </cell>
          <cell r="K6593">
            <v>0</v>
          </cell>
          <cell r="L6593">
            <v>1800</v>
          </cell>
        </row>
        <row r="6594">
          <cell r="A6594" t="str">
            <v>6871ER1056E</v>
          </cell>
          <cell r="B6594" t="str">
            <v>PWB(PCB) ASSEMBLY,MAIN</v>
          </cell>
          <cell r="C6594" t="str">
            <v>김보명</v>
          </cell>
          <cell r="D6594">
            <v>3</v>
          </cell>
          <cell r="E6594">
            <v>2900</v>
          </cell>
          <cell r="F6594">
            <v>0</v>
          </cell>
          <cell r="G6594">
            <v>2895</v>
          </cell>
          <cell r="H6594">
            <v>0</v>
          </cell>
          <cell r="I6594">
            <v>8</v>
          </cell>
          <cell r="J6594">
            <v>8</v>
          </cell>
          <cell r="K6594">
            <v>0</v>
          </cell>
          <cell r="L6594">
            <v>4350</v>
          </cell>
        </row>
        <row r="6595">
          <cell r="A6595" t="str">
            <v>6871ER1056G</v>
          </cell>
          <cell r="B6595" t="str">
            <v>PWB(PCB) ASSEMBLY,MAIN</v>
          </cell>
          <cell r="D6595">
            <v>25</v>
          </cell>
          <cell r="E6595">
            <v>200</v>
          </cell>
          <cell r="F6595">
            <v>0</v>
          </cell>
          <cell r="G6595">
            <v>225</v>
          </cell>
          <cell r="H6595">
            <v>0</v>
          </cell>
          <cell r="I6595">
            <v>0</v>
          </cell>
          <cell r="J6595">
            <v>0</v>
          </cell>
          <cell r="K6595">
            <v>10</v>
          </cell>
          <cell r="L6595">
            <v>650</v>
          </cell>
        </row>
        <row r="6596">
          <cell r="A6596" t="str">
            <v>6871ER1057A</v>
          </cell>
          <cell r="B6596" t="str">
            <v>PWB(PCB) ASSEMBLY,MAIN</v>
          </cell>
          <cell r="C6596" t="str">
            <v>직송</v>
          </cell>
          <cell r="D6596">
            <v>0</v>
          </cell>
          <cell r="E6596">
            <v>2</v>
          </cell>
          <cell r="F6596">
            <v>0</v>
          </cell>
          <cell r="G6596">
            <v>0</v>
          </cell>
          <cell r="H6596">
            <v>2</v>
          </cell>
          <cell r="I6596">
            <v>0</v>
          </cell>
          <cell r="J6596">
            <v>0</v>
          </cell>
          <cell r="K6596">
            <v>62</v>
          </cell>
          <cell r="L6596">
            <v>0</v>
          </cell>
        </row>
        <row r="6597">
          <cell r="A6597" t="str">
            <v>6871ER1057C</v>
          </cell>
          <cell r="B6597" t="str">
            <v>PWB(PCB) ASSEMBLY,MAIN</v>
          </cell>
          <cell r="C6597" t="str">
            <v>직송</v>
          </cell>
          <cell r="D6597">
            <v>100</v>
          </cell>
          <cell r="E6597">
            <v>80</v>
          </cell>
          <cell r="F6597">
            <v>0</v>
          </cell>
          <cell r="G6597">
            <v>0</v>
          </cell>
          <cell r="H6597">
            <v>90</v>
          </cell>
          <cell r="I6597">
            <v>90</v>
          </cell>
          <cell r="J6597">
            <v>90</v>
          </cell>
          <cell r="K6597">
            <v>0</v>
          </cell>
          <cell r="L6597">
            <v>720</v>
          </cell>
        </row>
        <row r="6598">
          <cell r="A6598" t="str">
            <v>6871ER1058F</v>
          </cell>
          <cell r="B6598" t="str">
            <v>PWB(PCB) ASSEMBLY,MAIN</v>
          </cell>
          <cell r="C6598" t="str">
            <v>김보명</v>
          </cell>
          <cell r="D6598">
            <v>2</v>
          </cell>
          <cell r="E6598">
            <v>3610</v>
          </cell>
          <cell r="F6598">
            <v>0</v>
          </cell>
          <cell r="G6598">
            <v>3202</v>
          </cell>
          <cell r="H6598">
            <v>10</v>
          </cell>
          <cell r="I6598">
            <v>400</v>
          </cell>
          <cell r="J6598">
            <v>0</v>
          </cell>
          <cell r="K6598">
            <v>10</v>
          </cell>
          <cell r="L6598">
            <v>4600</v>
          </cell>
        </row>
        <row r="6599">
          <cell r="A6599" t="str">
            <v>6871ER1059A</v>
          </cell>
          <cell r="B6599" t="str">
            <v>PWB(PCB) ASSEMBLY,MAIN</v>
          </cell>
          <cell r="D6599">
            <v>0</v>
          </cell>
          <cell r="E6599">
            <v>395</v>
          </cell>
          <cell r="F6599">
            <v>0</v>
          </cell>
          <cell r="G6599">
            <v>0</v>
          </cell>
          <cell r="H6599">
            <v>395</v>
          </cell>
          <cell r="I6599">
            <v>0</v>
          </cell>
          <cell r="J6599">
            <v>0</v>
          </cell>
          <cell r="K6599">
            <v>3</v>
          </cell>
          <cell r="L6599">
            <v>395</v>
          </cell>
        </row>
        <row r="6600">
          <cell r="A6600" t="str">
            <v>6871ER1059B</v>
          </cell>
          <cell r="B6600" t="str">
            <v>PWB(PCB) ASSEMBLY,MAIN</v>
          </cell>
          <cell r="D6600">
            <v>0</v>
          </cell>
          <cell r="E6600">
            <v>464</v>
          </cell>
          <cell r="F6600">
            <v>0</v>
          </cell>
          <cell r="G6600">
            <v>0</v>
          </cell>
          <cell r="H6600">
            <v>464</v>
          </cell>
          <cell r="I6600">
            <v>0</v>
          </cell>
          <cell r="J6600">
            <v>0</v>
          </cell>
          <cell r="K6600">
            <v>0</v>
          </cell>
          <cell r="L6600">
            <v>464</v>
          </cell>
        </row>
        <row r="6601">
          <cell r="A6601" t="str">
            <v>6871ER1059C</v>
          </cell>
          <cell r="B6601" t="str">
            <v>PWB(PCB) ASSEMBLY,MAIN</v>
          </cell>
          <cell r="D6601">
            <v>0</v>
          </cell>
          <cell r="E6601">
            <v>1130</v>
          </cell>
          <cell r="F6601">
            <v>0</v>
          </cell>
          <cell r="G6601">
            <v>0</v>
          </cell>
          <cell r="H6601">
            <v>1130</v>
          </cell>
          <cell r="I6601">
            <v>0</v>
          </cell>
          <cell r="J6601">
            <v>0</v>
          </cell>
          <cell r="K6601">
            <v>0</v>
          </cell>
          <cell r="L6601">
            <v>2462</v>
          </cell>
        </row>
        <row r="6602">
          <cell r="A6602" t="str">
            <v>6871ER1059D</v>
          </cell>
          <cell r="B6602" t="str">
            <v>PWB(PCB) ASSEMBLY,MAIN</v>
          </cell>
          <cell r="D6602">
            <v>0</v>
          </cell>
          <cell r="E6602">
            <v>2138</v>
          </cell>
          <cell r="F6602">
            <v>0</v>
          </cell>
          <cell r="G6602">
            <v>0</v>
          </cell>
          <cell r="H6602">
            <v>2138</v>
          </cell>
          <cell r="I6602">
            <v>0</v>
          </cell>
          <cell r="J6602">
            <v>0</v>
          </cell>
          <cell r="K6602">
            <v>0</v>
          </cell>
          <cell r="L6602">
            <v>3806</v>
          </cell>
        </row>
        <row r="6603">
          <cell r="A6603" t="str">
            <v>6871ER1061D</v>
          </cell>
          <cell r="B6603" t="str">
            <v>PWB(PCB) ASSEMBLY,MAIN</v>
          </cell>
          <cell r="D6603">
            <v>0</v>
          </cell>
          <cell r="E6603">
            <v>795</v>
          </cell>
          <cell r="F6603">
            <v>0</v>
          </cell>
          <cell r="G6603">
            <v>0</v>
          </cell>
          <cell r="H6603">
            <v>795</v>
          </cell>
          <cell r="I6603">
            <v>0</v>
          </cell>
          <cell r="J6603">
            <v>0</v>
          </cell>
          <cell r="K6603">
            <v>0</v>
          </cell>
          <cell r="L6603">
            <v>2385</v>
          </cell>
        </row>
        <row r="6604">
          <cell r="A6604" t="str">
            <v>6871ER1066D</v>
          </cell>
          <cell r="B6604" t="str">
            <v>PWB(PCB) ASSEMBLY,MAIN</v>
          </cell>
          <cell r="D6604">
            <v>0</v>
          </cell>
          <cell r="E6604">
            <v>639</v>
          </cell>
          <cell r="F6604">
            <v>0</v>
          </cell>
          <cell r="G6604">
            <v>0</v>
          </cell>
          <cell r="H6604">
            <v>638</v>
          </cell>
          <cell r="I6604">
            <v>1</v>
          </cell>
          <cell r="J6604">
            <v>1</v>
          </cell>
          <cell r="K6604">
            <v>0</v>
          </cell>
          <cell r="L6604">
            <v>1574</v>
          </cell>
        </row>
        <row r="6605">
          <cell r="A6605" t="str">
            <v>6871ER1067B</v>
          </cell>
          <cell r="B6605" t="str">
            <v>PWB(PCB) ASSEMBLY,MAIN</v>
          </cell>
          <cell r="D6605">
            <v>0</v>
          </cell>
          <cell r="E6605">
            <v>639</v>
          </cell>
          <cell r="F6605">
            <v>0</v>
          </cell>
          <cell r="G6605">
            <v>0</v>
          </cell>
          <cell r="H6605">
            <v>639</v>
          </cell>
          <cell r="I6605">
            <v>0</v>
          </cell>
          <cell r="J6605">
            <v>0</v>
          </cell>
          <cell r="K6605">
            <v>0</v>
          </cell>
          <cell r="L6605">
            <v>798</v>
          </cell>
        </row>
        <row r="6606">
          <cell r="A6606" t="str">
            <v>6871ER1069A</v>
          </cell>
          <cell r="B6606" t="str">
            <v>PWB(PCB) ASSEMBLY,MAIN</v>
          </cell>
          <cell r="C6606" t="str">
            <v>이재일1</v>
          </cell>
          <cell r="D6606">
            <v>5</v>
          </cell>
          <cell r="E6606">
            <v>300</v>
          </cell>
          <cell r="F6606">
            <v>0</v>
          </cell>
          <cell r="G6606">
            <v>297</v>
          </cell>
          <cell r="H6606">
            <v>0</v>
          </cell>
          <cell r="I6606">
            <v>8</v>
          </cell>
          <cell r="J6606">
            <v>8</v>
          </cell>
          <cell r="K6606">
            <v>0</v>
          </cell>
          <cell r="L6606">
            <v>600</v>
          </cell>
        </row>
        <row r="6607">
          <cell r="A6607" t="str">
            <v>6871ER1075A</v>
          </cell>
          <cell r="B6607" t="str">
            <v>PWB(PCB) ASSEMBLY,MAIN</v>
          </cell>
          <cell r="C6607" t="str">
            <v>직송</v>
          </cell>
          <cell r="D6607">
            <v>-83</v>
          </cell>
          <cell r="E6607">
            <v>900</v>
          </cell>
          <cell r="F6607">
            <v>0</v>
          </cell>
          <cell r="G6607">
            <v>790</v>
          </cell>
          <cell r="H6607">
            <v>0</v>
          </cell>
          <cell r="I6607">
            <v>110</v>
          </cell>
          <cell r="J6607">
            <v>18</v>
          </cell>
          <cell r="K6607">
            <v>0</v>
          </cell>
          <cell r="L6607">
            <v>930</v>
          </cell>
        </row>
        <row r="6608">
          <cell r="A6608" t="str">
            <v>6871ER1075B</v>
          </cell>
          <cell r="B6608" t="str">
            <v>PWB(PCB) ASSEMBLY,MAIN</v>
          </cell>
          <cell r="D6608">
            <v>0</v>
          </cell>
          <cell r="E6608">
            <v>0</v>
          </cell>
          <cell r="F6608">
            <v>0</v>
          </cell>
          <cell r="G6608">
            <v>55</v>
          </cell>
          <cell r="H6608">
            <v>0</v>
          </cell>
          <cell r="I6608">
            <v>-55</v>
          </cell>
          <cell r="J6608">
            <v>-55</v>
          </cell>
          <cell r="K6608">
            <v>0</v>
          </cell>
          <cell r="L6608">
            <v>55</v>
          </cell>
        </row>
        <row r="6609">
          <cell r="A6609" t="str">
            <v>6871ER2002A</v>
          </cell>
          <cell r="B6609" t="str">
            <v>PWB(PCB) ASSEMBLY,DISPLAY</v>
          </cell>
          <cell r="C6609" t="str">
            <v>직송</v>
          </cell>
          <cell r="D6609">
            <v>0</v>
          </cell>
          <cell r="E6609">
            <v>211</v>
          </cell>
          <cell r="F6609">
            <v>0</v>
          </cell>
          <cell r="G6609">
            <v>0</v>
          </cell>
          <cell r="H6609">
            <v>211</v>
          </cell>
          <cell r="I6609">
            <v>0</v>
          </cell>
          <cell r="J6609">
            <v>0</v>
          </cell>
          <cell r="K6609">
            <v>105</v>
          </cell>
          <cell r="L6609">
            <v>3071</v>
          </cell>
        </row>
        <row r="6610">
          <cell r="A6610" t="str">
            <v>6871ER2002B</v>
          </cell>
          <cell r="B6610" t="str">
            <v>PWB(PCB) ASSEMBLY,DISPLAY</v>
          </cell>
          <cell r="C6610" t="str">
            <v>직송</v>
          </cell>
          <cell r="D6610">
            <v>0</v>
          </cell>
          <cell r="E6610">
            <v>497</v>
          </cell>
          <cell r="F6610">
            <v>0</v>
          </cell>
          <cell r="G6610">
            <v>0</v>
          </cell>
          <cell r="H6610">
            <v>497</v>
          </cell>
          <cell r="I6610">
            <v>0</v>
          </cell>
          <cell r="J6610">
            <v>0</v>
          </cell>
          <cell r="K6610">
            <v>3</v>
          </cell>
          <cell r="L6610">
            <v>2444</v>
          </cell>
        </row>
        <row r="6611">
          <cell r="A6611" t="str">
            <v>6871ER2007A</v>
          </cell>
          <cell r="B6611" t="str">
            <v>PWB(PCB) ASSEMBLY,DISPLAY</v>
          </cell>
          <cell r="D6611">
            <v>0</v>
          </cell>
          <cell r="E6611">
            <v>1503</v>
          </cell>
          <cell r="F6611">
            <v>0</v>
          </cell>
          <cell r="G6611">
            <v>0</v>
          </cell>
          <cell r="H6611">
            <v>1503</v>
          </cell>
          <cell r="I6611">
            <v>0</v>
          </cell>
          <cell r="J6611">
            <v>0</v>
          </cell>
          <cell r="K6611">
            <v>4</v>
          </cell>
          <cell r="L6611">
            <v>2050</v>
          </cell>
        </row>
        <row r="6612">
          <cell r="A6612" t="str">
            <v>6871ER2008A</v>
          </cell>
          <cell r="B6612" t="str">
            <v>PWB(PCB) ASSEMBLY,DISPLAY</v>
          </cell>
          <cell r="D6612">
            <v>0</v>
          </cell>
          <cell r="E6612">
            <v>603</v>
          </cell>
          <cell r="F6612">
            <v>0</v>
          </cell>
          <cell r="G6612">
            <v>0</v>
          </cell>
          <cell r="H6612">
            <v>603</v>
          </cell>
          <cell r="I6612">
            <v>0</v>
          </cell>
          <cell r="J6612">
            <v>0</v>
          </cell>
          <cell r="K6612">
            <v>0</v>
          </cell>
          <cell r="L6612">
            <v>1100</v>
          </cell>
        </row>
        <row r="6613">
          <cell r="A6613" t="str">
            <v>6871ER2008B</v>
          </cell>
          <cell r="B6613" t="str">
            <v>PWB(PCB) ASSEMBLY,DISPLAY</v>
          </cell>
          <cell r="D6613">
            <v>0</v>
          </cell>
          <cell r="E6613">
            <v>1200</v>
          </cell>
          <cell r="F6613">
            <v>0</v>
          </cell>
          <cell r="G6613">
            <v>0</v>
          </cell>
          <cell r="H6613">
            <v>1200</v>
          </cell>
          <cell r="I6613">
            <v>0</v>
          </cell>
          <cell r="J6613">
            <v>0</v>
          </cell>
          <cell r="K6613">
            <v>4</v>
          </cell>
          <cell r="L6613">
            <v>4910</v>
          </cell>
        </row>
        <row r="6614">
          <cell r="A6614" t="str">
            <v>6871ER2008D</v>
          </cell>
          <cell r="B6614" t="str">
            <v>PWB(PCB) ASSEMBLY,DISPLAY</v>
          </cell>
          <cell r="D6614">
            <v>0</v>
          </cell>
          <cell r="E6614">
            <v>200</v>
          </cell>
          <cell r="F6614">
            <v>0</v>
          </cell>
          <cell r="G6614">
            <v>0</v>
          </cell>
          <cell r="H6614">
            <v>200</v>
          </cell>
          <cell r="I6614">
            <v>0</v>
          </cell>
          <cell r="J6614">
            <v>0</v>
          </cell>
          <cell r="K6614">
            <v>0</v>
          </cell>
          <cell r="L6614">
            <v>660</v>
          </cell>
        </row>
        <row r="6615">
          <cell r="A6615" t="str">
            <v>6871ER2010A</v>
          </cell>
          <cell r="B6615" t="str">
            <v>PWB(PCB) ASSEMBLY,DISPLAY</v>
          </cell>
          <cell r="D6615">
            <v>0</v>
          </cell>
          <cell r="E6615">
            <v>800</v>
          </cell>
          <cell r="F6615">
            <v>0</v>
          </cell>
          <cell r="G6615">
            <v>0</v>
          </cell>
          <cell r="H6615">
            <v>800</v>
          </cell>
          <cell r="I6615">
            <v>0</v>
          </cell>
          <cell r="J6615">
            <v>0</v>
          </cell>
          <cell r="K6615">
            <v>0</v>
          </cell>
          <cell r="L6615">
            <v>4550</v>
          </cell>
        </row>
        <row r="6616">
          <cell r="A6616" t="str">
            <v>6871ER2011B</v>
          </cell>
          <cell r="B6616" t="str">
            <v>PWB(PCB) ASSEMBLY,DISPLAY</v>
          </cell>
          <cell r="D6616">
            <v>0</v>
          </cell>
          <cell r="E6616">
            <v>15</v>
          </cell>
          <cell r="F6616">
            <v>0</v>
          </cell>
          <cell r="G6616">
            <v>0</v>
          </cell>
          <cell r="H6616">
            <v>15</v>
          </cell>
          <cell r="I6616">
            <v>0</v>
          </cell>
          <cell r="J6616">
            <v>0</v>
          </cell>
          <cell r="K6616">
            <v>0</v>
          </cell>
          <cell r="L6616">
            <v>323</v>
          </cell>
        </row>
        <row r="6617">
          <cell r="A6617" t="str">
            <v>6871ER2014A</v>
          </cell>
          <cell r="B6617" t="str">
            <v>PWB(PCB) ASSEMBLY,DISPLAY</v>
          </cell>
          <cell r="D6617">
            <v>0</v>
          </cell>
          <cell r="E6617">
            <v>1352</v>
          </cell>
          <cell r="F6617">
            <v>0</v>
          </cell>
          <cell r="G6617">
            <v>0</v>
          </cell>
          <cell r="H6617">
            <v>1352</v>
          </cell>
          <cell r="I6617">
            <v>0</v>
          </cell>
          <cell r="J6617">
            <v>0</v>
          </cell>
          <cell r="K6617">
            <v>0</v>
          </cell>
          <cell r="L6617">
            <v>3192</v>
          </cell>
        </row>
        <row r="6618">
          <cell r="A6618" t="str">
            <v>6871ER2016A</v>
          </cell>
          <cell r="B6618" t="str">
            <v>PWB(PCB) ASSEMBLY,DISPLAY</v>
          </cell>
          <cell r="D6618">
            <v>0</v>
          </cell>
          <cell r="E6618">
            <v>1009</v>
          </cell>
          <cell r="F6618">
            <v>0</v>
          </cell>
          <cell r="G6618">
            <v>0</v>
          </cell>
          <cell r="H6618">
            <v>1009</v>
          </cell>
          <cell r="I6618">
            <v>0</v>
          </cell>
          <cell r="J6618">
            <v>0</v>
          </cell>
          <cell r="K6618">
            <v>0</v>
          </cell>
          <cell r="L6618">
            <v>1800</v>
          </cell>
        </row>
        <row r="6619">
          <cell r="A6619" t="str">
            <v>6871ER2017A</v>
          </cell>
          <cell r="B6619" t="str">
            <v>PWB(PCB) ASSEMBLY,DISPLAY</v>
          </cell>
          <cell r="C6619" t="str">
            <v>직송</v>
          </cell>
          <cell r="D6619">
            <v>1</v>
          </cell>
          <cell r="E6619">
            <v>1749</v>
          </cell>
          <cell r="F6619">
            <v>0</v>
          </cell>
          <cell r="G6619">
            <v>0</v>
          </cell>
          <cell r="H6619">
            <v>159</v>
          </cell>
          <cell r="I6619">
            <v>1591</v>
          </cell>
          <cell r="J6619">
            <v>1591</v>
          </cell>
          <cell r="K6619">
            <v>7</v>
          </cell>
          <cell r="L6619">
            <v>2285</v>
          </cell>
        </row>
        <row r="6620">
          <cell r="A6620" t="str">
            <v>6871ER2017B</v>
          </cell>
          <cell r="B6620" t="str">
            <v>PWB(PCB) ASSEMBLY,DISPLAY</v>
          </cell>
          <cell r="D6620">
            <v>0</v>
          </cell>
          <cell r="E6620">
            <v>421</v>
          </cell>
          <cell r="F6620">
            <v>0</v>
          </cell>
          <cell r="G6620">
            <v>0</v>
          </cell>
          <cell r="H6620">
            <v>361</v>
          </cell>
          <cell r="I6620">
            <v>60</v>
          </cell>
          <cell r="J6620">
            <v>50</v>
          </cell>
          <cell r="K6620">
            <v>0</v>
          </cell>
          <cell r="L6620">
            <v>818</v>
          </cell>
        </row>
        <row r="6621">
          <cell r="A6621" t="str">
            <v>6871ER2017C</v>
          </cell>
          <cell r="B6621" t="str">
            <v>PWB(PCB) ASSEMBLY,DISPLAY</v>
          </cell>
          <cell r="D6621">
            <v>0</v>
          </cell>
          <cell r="E6621">
            <v>340</v>
          </cell>
          <cell r="F6621">
            <v>0</v>
          </cell>
          <cell r="G6621">
            <v>0</v>
          </cell>
          <cell r="H6621">
            <v>343</v>
          </cell>
          <cell r="I6621">
            <v>-3</v>
          </cell>
          <cell r="J6621">
            <v>-3</v>
          </cell>
          <cell r="K6621">
            <v>0</v>
          </cell>
          <cell r="L6621">
            <v>465</v>
          </cell>
        </row>
        <row r="6622">
          <cell r="A6622" t="str">
            <v>6871ER2017E</v>
          </cell>
          <cell r="B6622" t="str">
            <v>PWB(PCB) ASSEMBLY,DISPLAY</v>
          </cell>
          <cell r="D6622">
            <v>0</v>
          </cell>
          <cell r="E6622">
            <v>1078</v>
          </cell>
          <cell r="F6622">
            <v>0</v>
          </cell>
          <cell r="G6622">
            <v>0</v>
          </cell>
          <cell r="H6622">
            <v>948</v>
          </cell>
          <cell r="I6622">
            <v>130</v>
          </cell>
          <cell r="J6622">
            <v>105</v>
          </cell>
          <cell r="K6622">
            <v>0</v>
          </cell>
          <cell r="L6622">
            <v>1559</v>
          </cell>
        </row>
        <row r="6623">
          <cell r="A6623" t="str">
            <v>6871ER2017F</v>
          </cell>
          <cell r="B6623" t="str">
            <v>PWB(PCB) ASSEMBLY,DISPLAY</v>
          </cell>
          <cell r="D6623">
            <v>0</v>
          </cell>
          <cell r="E6623">
            <v>465</v>
          </cell>
          <cell r="F6623">
            <v>0</v>
          </cell>
          <cell r="G6623">
            <v>0</v>
          </cell>
          <cell r="H6623">
            <v>465</v>
          </cell>
          <cell r="I6623">
            <v>0</v>
          </cell>
          <cell r="J6623">
            <v>0</v>
          </cell>
          <cell r="K6623">
            <v>0</v>
          </cell>
          <cell r="L6623">
            <v>665</v>
          </cell>
        </row>
        <row r="6624">
          <cell r="A6624" t="str">
            <v>6871ER2017G</v>
          </cell>
          <cell r="B6624" t="str">
            <v>PWB(PCB) ASSEMBLY,DISPLAY</v>
          </cell>
          <cell r="D6624">
            <v>1</v>
          </cell>
          <cell r="E6624">
            <v>0</v>
          </cell>
          <cell r="F6624">
            <v>0</v>
          </cell>
          <cell r="G6624">
            <v>0</v>
          </cell>
          <cell r="H6624">
            <v>0</v>
          </cell>
          <cell r="I6624">
            <v>1</v>
          </cell>
          <cell r="J6624">
            <v>1</v>
          </cell>
          <cell r="K6624">
            <v>4</v>
          </cell>
          <cell r="L6624">
            <v>0</v>
          </cell>
        </row>
        <row r="6625">
          <cell r="A6625" t="str">
            <v>6871ER2018A</v>
          </cell>
          <cell r="B6625" t="str">
            <v>PWB(PCB) ASSEMBLY,DISPLAY</v>
          </cell>
          <cell r="D6625">
            <v>0</v>
          </cell>
          <cell r="E6625">
            <v>477</v>
          </cell>
          <cell r="F6625">
            <v>0</v>
          </cell>
          <cell r="G6625">
            <v>0</v>
          </cell>
          <cell r="H6625">
            <v>477</v>
          </cell>
          <cell r="I6625">
            <v>0</v>
          </cell>
          <cell r="J6625">
            <v>0</v>
          </cell>
          <cell r="K6625">
            <v>0</v>
          </cell>
          <cell r="L6625">
            <v>0</v>
          </cell>
        </row>
        <row r="6626">
          <cell r="A6626" t="str">
            <v>6871ER2018B</v>
          </cell>
          <cell r="B6626" t="str">
            <v>PWB(PCB) ASSEMBLY,DISPLAY</v>
          </cell>
          <cell r="D6626">
            <v>0</v>
          </cell>
          <cell r="E6626">
            <v>318</v>
          </cell>
          <cell r="F6626">
            <v>0</v>
          </cell>
          <cell r="G6626">
            <v>0</v>
          </cell>
          <cell r="H6626">
            <v>318</v>
          </cell>
          <cell r="I6626">
            <v>0</v>
          </cell>
          <cell r="J6626">
            <v>0</v>
          </cell>
          <cell r="K6626">
            <v>0</v>
          </cell>
          <cell r="L6626">
            <v>1908</v>
          </cell>
        </row>
        <row r="6627">
          <cell r="A6627" t="str">
            <v>6871ER2018D</v>
          </cell>
          <cell r="B6627" t="str">
            <v>PWB(PCB) ASSEMBLY,DISPLAY</v>
          </cell>
          <cell r="D6627">
            <v>0</v>
          </cell>
          <cell r="E6627">
            <v>318</v>
          </cell>
          <cell r="F6627">
            <v>0</v>
          </cell>
          <cell r="G6627">
            <v>0</v>
          </cell>
          <cell r="H6627">
            <v>318</v>
          </cell>
          <cell r="I6627">
            <v>0</v>
          </cell>
          <cell r="J6627">
            <v>0</v>
          </cell>
          <cell r="K6627">
            <v>0</v>
          </cell>
          <cell r="L6627">
            <v>318</v>
          </cell>
        </row>
        <row r="6628">
          <cell r="A6628" t="str">
            <v>6871ER2022A</v>
          </cell>
          <cell r="B6628" t="str">
            <v>PWB(PCB) ASSEMBLY,DISPLAY</v>
          </cell>
          <cell r="D6628">
            <v>0</v>
          </cell>
          <cell r="E6628">
            <v>17</v>
          </cell>
          <cell r="F6628">
            <v>0</v>
          </cell>
          <cell r="G6628">
            <v>0</v>
          </cell>
          <cell r="H6628">
            <v>17</v>
          </cell>
          <cell r="I6628">
            <v>0</v>
          </cell>
          <cell r="J6628">
            <v>0</v>
          </cell>
          <cell r="K6628">
            <v>20</v>
          </cell>
          <cell r="L6628">
            <v>0</v>
          </cell>
        </row>
        <row r="6629">
          <cell r="A6629" t="str">
            <v>6871ER2022F</v>
          </cell>
          <cell r="B6629" t="str">
            <v>PWB(PCB) ASSEMBLY,DISPLAY</v>
          </cell>
          <cell r="D6629">
            <v>0</v>
          </cell>
          <cell r="E6629">
            <v>320</v>
          </cell>
          <cell r="F6629">
            <v>0</v>
          </cell>
          <cell r="G6629">
            <v>0</v>
          </cell>
          <cell r="H6629">
            <v>320</v>
          </cell>
          <cell r="I6629">
            <v>0</v>
          </cell>
          <cell r="J6629">
            <v>0</v>
          </cell>
          <cell r="K6629">
            <v>10</v>
          </cell>
          <cell r="L6629">
            <v>470</v>
          </cell>
        </row>
        <row r="6630">
          <cell r="A6630" t="str">
            <v>6871ER2022G</v>
          </cell>
          <cell r="B6630" t="str">
            <v>PWB(PCB) ASSEMBLY,DISPLAY</v>
          </cell>
          <cell r="D6630">
            <v>0</v>
          </cell>
          <cell r="E6630">
            <v>639</v>
          </cell>
          <cell r="F6630">
            <v>0</v>
          </cell>
          <cell r="G6630">
            <v>0</v>
          </cell>
          <cell r="H6630">
            <v>639</v>
          </cell>
          <cell r="I6630">
            <v>0</v>
          </cell>
          <cell r="J6630">
            <v>0</v>
          </cell>
          <cell r="K6630">
            <v>0</v>
          </cell>
          <cell r="L6630">
            <v>1574</v>
          </cell>
        </row>
        <row r="6631">
          <cell r="A6631" t="str">
            <v>6871ER2022H</v>
          </cell>
          <cell r="B6631" t="str">
            <v>PWB(PCB) ASSEMBLY,DISPLAY</v>
          </cell>
          <cell r="D6631">
            <v>0</v>
          </cell>
          <cell r="E6631">
            <v>319</v>
          </cell>
          <cell r="F6631">
            <v>0</v>
          </cell>
          <cell r="G6631">
            <v>0</v>
          </cell>
          <cell r="H6631">
            <v>319</v>
          </cell>
          <cell r="I6631">
            <v>0</v>
          </cell>
          <cell r="J6631">
            <v>0</v>
          </cell>
          <cell r="K6631">
            <v>0</v>
          </cell>
          <cell r="L6631">
            <v>478</v>
          </cell>
        </row>
        <row r="6632">
          <cell r="A6632" t="str">
            <v>6871ER9001D</v>
          </cell>
          <cell r="B6632" t="str">
            <v>PWB(PCB) ASSEMBLY,MAIN</v>
          </cell>
          <cell r="D6632">
            <v>0</v>
          </cell>
          <cell r="E6632">
            <v>500</v>
          </cell>
          <cell r="F6632">
            <v>0</v>
          </cell>
          <cell r="G6632">
            <v>0</v>
          </cell>
          <cell r="H6632">
            <v>500</v>
          </cell>
          <cell r="I6632">
            <v>0</v>
          </cell>
          <cell r="J6632">
            <v>0</v>
          </cell>
          <cell r="K6632">
            <v>0</v>
          </cell>
          <cell r="L6632">
            <v>0</v>
          </cell>
        </row>
        <row r="6633">
          <cell r="A6633" t="str">
            <v>6871ER9001F</v>
          </cell>
          <cell r="B6633" t="str">
            <v>PWB(PCB) ASSEMBLY,MAIN</v>
          </cell>
          <cell r="D6633">
            <v>0</v>
          </cell>
          <cell r="E6633">
            <v>300</v>
          </cell>
          <cell r="F6633">
            <v>0</v>
          </cell>
          <cell r="G6633">
            <v>0</v>
          </cell>
          <cell r="H6633">
            <v>300</v>
          </cell>
          <cell r="I6633">
            <v>0</v>
          </cell>
          <cell r="J6633">
            <v>0</v>
          </cell>
          <cell r="K6633">
            <v>0</v>
          </cell>
          <cell r="L6633">
            <v>0</v>
          </cell>
        </row>
        <row r="6634">
          <cell r="A6634" t="str">
            <v>6871ER9001H</v>
          </cell>
          <cell r="B6634" t="str">
            <v>PWB(PCB) ASSEMBLY,MAIN</v>
          </cell>
          <cell r="D6634">
            <v>0</v>
          </cell>
          <cell r="E6634">
            <v>30</v>
          </cell>
          <cell r="F6634">
            <v>0</v>
          </cell>
          <cell r="G6634">
            <v>0</v>
          </cell>
          <cell r="H6634">
            <v>30</v>
          </cell>
          <cell r="I6634">
            <v>0</v>
          </cell>
          <cell r="J6634">
            <v>0</v>
          </cell>
          <cell r="K6634">
            <v>0</v>
          </cell>
          <cell r="L6634">
            <v>0</v>
          </cell>
        </row>
        <row r="6635">
          <cell r="A6635" t="str">
            <v>6871ER9001P</v>
          </cell>
          <cell r="B6635" t="str">
            <v>PWB(PCB) ASSEMBLY,MAIN</v>
          </cell>
          <cell r="D6635">
            <v>0</v>
          </cell>
          <cell r="E6635">
            <v>10</v>
          </cell>
          <cell r="F6635">
            <v>0</v>
          </cell>
          <cell r="G6635">
            <v>0</v>
          </cell>
          <cell r="H6635">
            <v>10</v>
          </cell>
          <cell r="I6635">
            <v>0</v>
          </cell>
          <cell r="J6635">
            <v>0</v>
          </cell>
          <cell r="K6635">
            <v>0</v>
          </cell>
          <cell r="L6635">
            <v>0</v>
          </cell>
        </row>
        <row r="6636">
          <cell r="A6636" t="str">
            <v>6871ER9001Q</v>
          </cell>
          <cell r="B6636" t="str">
            <v>PWB(PCB) ASSEMBLY,MAIN</v>
          </cell>
          <cell r="D6636">
            <v>0</v>
          </cell>
          <cell r="E6636">
            <v>3000</v>
          </cell>
          <cell r="F6636">
            <v>0</v>
          </cell>
          <cell r="G6636">
            <v>0</v>
          </cell>
          <cell r="H6636">
            <v>3000</v>
          </cell>
          <cell r="I6636">
            <v>0</v>
          </cell>
          <cell r="J6636">
            <v>0</v>
          </cell>
          <cell r="K6636">
            <v>0</v>
          </cell>
          <cell r="L6636">
            <v>0</v>
          </cell>
        </row>
        <row r="6637">
          <cell r="A6637" t="str">
            <v>6871FC1137F</v>
          </cell>
          <cell r="B6637" t="str">
            <v>PWB(PCB) ASSEMBLY,MAIN</v>
          </cell>
          <cell r="C6637" t="str">
            <v>최경석</v>
          </cell>
          <cell r="D6637">
            <v>0</v>
          </cell>
          <cell r="E6637">
            <v>5</v>
          </cell>
          <cell r="F6637">
            <v>0</v>
          </cell>
          <cell r="G6637">
            <v>0</v>
          </cell>
          <cell r="H6637">
            <v>5</v>
          </cell>
          <cell r="I6637">
            <v>0</v>
          </cell>
          <cell r="J6637">
            <v>0</v>
          </cell>
          <cell r="K6637">
            <v>0</v>
          </cell>
          <cell r="L6637">
            <v>0</v>
          </cell>
        </row>
        <row r="6638">
          <cell r="A6638" t="str">
            <v>6871FC1156B</v>
          </cell>
          <cell r="B6638" t="str">
            <v>PWB(PCB) ASSEMBLY,MAIN</v>
          </cell>
          <cell r="C6638" t="str">
            <v>최경석</v>
          </cell>
          <cell r="D6638">
            <v>0</v>
          </cell>
          <cell r="E6638">
            <v>27</v>
          </cell>
          <cell r="F6638">
            <v>0</v>
          </cell>
          <cell r="G6638">
            <v>0</v>
          </cell>
          <cell r="H6638">
            <v>27</v>
          </cell>
          <cell r="I6638">
            <v>0</v>
          </cell>
          <cell r="J6638">
            <v>0</v>
          </cell>
          <cell r="K6638">
            <v>0</v>
          </cell>
          <cell r="L6638">
            <v>0</v>
          </cell>
        </row>
        <row r="6639">
          <cell r="A6639" t="str">
            <v>6871FC1156C</v>
          </cell>
          <cell r="B6639" t="str">
            <v>PWB(PCB) ASSEMBLY,MAIN</v>
          </cell>
          <cell r="C6639" t="str">
            <v>최경석</v>
          </cell>
          <cell r="D6639">
            <v>0</v>
          </cell>
          <cell r="E6639">
            <v>36</v>
          </cell>
          <cell r="F6639">
            <v>0</v>
          </cell>
          <cell r="G6639">
            <v>0</v>
          </cell>
          <cell r="H6639">
            <v>36</v>
          </cell>
          <cell r="I6639">
            <v>0</v>
          </cell>
          <cell r="J6639">
            <v>0</v>
          </cell>
          <cell r="K6639">
            <v>0</v>
          </cell>
          <cell r="L6639">
            <v>0</v>
          </cell>
        </row>
        <row r="6640">
          <cell r="A6640" t="str">
            <v>6871FC1176A</v>
          </cell>
          <cell r="B6640" t="str">
            <v>PWB(PCB) ASSEMBLY,MAIN</v>
          </cell>
          <cell r="C6640" t="str">
            <v>조진곤</v>
          </cell>
          <cell r="D6640">
            <v>6</v>
          </cell>
          <cell r="E6640">
            <v>0</v>
          </cell>
          <cell r="F6640">
            <v>0</v>
          </cell>
          <cell r="G6640">
            <v>0</v>
          </cell>
          <cell r="H6640">
            <v>0</v>
          </cell>
          <cell r="I6640">
            <v>6</v>
          </cell>
          <cell r="J6640">
            <v>6</v>
          </cell>
          <cell r="K6640">
            <v>6</v>
          </cell>
          <cell r="L6640">
            <v>0</v>
          </cell>
        </row>
        <row r="6641">
          <cell r="A6641" t="str">
            <v>6871FC1176G</v>
          </cell>
          <cell r="B6641" t="str">
            <v>PWB(PCB) ASSEMBLY,MAIN</v>
          </cell>
          <cell r="D6641">
            <v>2</v>
          </cell>
          <cell r="E6641">
            <v>0</v>
          </cell>
          <cell r="F6641">
            <v>0</v>
          </cell>
          <cell r="G6641">
            <v>0</v>
          </cell>
          <cell r="H6641">
            <v>0</v>
          </cell>
          <cell r="I6641">
            <v>2</v>
          </cell>
          <cell r="J6641">
            <v>4</v>
          </cell>
          <cell r="K6641">
            <v>2</v>
          </cell>
          <cell r="L6641">
            <v>0</v>
          </cell>
        </row>
        <row r="6642">
          <cell r="A6642" t="str">
            <v>6871FC1176M</v>
          </cell>
          <cell r="B6642" t="str">
            <v>PWB(PCB) ASSEMBLY,MAIN</v>
          </cell>
          <cell r="C6642" t="str">
            <v>직송</v>
          </cell>
          <cell r="D6642">
            <v>0</v>
          </cell>
          <cell r="E6642">
            <v>20</v>
          </cell>
          <cell r="F6642">
            <v>0</v>
          </cell>
          <cell r="G6642">
            <v>0</v>
          </cell>
          <cell r="H6642">
            <v>20</v>
          </cell>
          <cell r="I6642">
            <v>0</v>
          </cell>
          <cell r="J6642">
            <v>0</v>
          </cell>
          <cell r="K6642">
            <v>0</v>
          </cell>
          <cell r="L6642">
            <v>0</v>
          </cell>
        </row>
        <row r="6643">
          <cell r="A6643" t="str">
            <v>6871FC1177C</v>
          </cell>
          <cell r="B6643" t="str">
            <v>PWB(PCB) ASSEMBLY,MAIN</v>
          </cell>
          <cell r="C6643" t="str">
            <v>최경석</v>
          </cell>
          <cell r="D6643">
            <v>50</v>
          </cell>
          <cell r="E6643">
            <v>0</v>
          </cell>
          <cell r="F6643">
            <v>0</v>
          </cell>
          <cell r="G6643">
            <v>0</v>
          </cell>
          <cell r="H6643">
            <v>0</v>
          </cell>
          <cell r="I6643">
            <v>50</v>
          </cell>
          <cell r="J6643">
            <v>50</v>
          </cell>
          <cell r="K6643">
            <v>63</v>
          </cell>
          <cell r="L6643">
            <v>0</v>
          </cell>
        </row>
        <row r="6644">
          <cell r="A6644" t="str">
            <v>6871FC1183A</v>
          </cell>
          <cell r="B6644" t="str">
            <v>PWB(PCB) ASSEMBLY,MAIN</v>
          </cell>
          <cell r="C6644" t="str">
            <v>직송</v>
          </cell>
          <cell r="D6644">
            <v>-1</v>
          </cell>
          <cell r="E6644">
            <v>0</v>
          </cell>
          <cell r="F6644">
            <v>0</v>
          </cell>
          <cell r="G6644">
            <v>0</v>
          </cell>
          <cell r="H6644">
            <v>0</v>
          </cell>
          <cell r="I6644">
            <v>-1</v>
          </cell>
          <cell r="J6644">
            <v>-1</v>
          </cell>
          <cell r="K6644">
            <v>0</v>
          </cell>
          <cell r="L6644">
            <v>0</v>
          </cell>
        </row>
        <row r="6645">
          <cell r="A6645" t="str">
            <v>6871FC1189B</v>
          </cell>
          <cell r="B6645" t="str">
            <v>PWB(PCB) ASSEMBLY,MAIN</v>
          </cell>
          <cell r="C6645" t="str">
            <v>직송</v>
          </cell>
          <cell r="D6645">
            <v>0</v>
          </cell>
          <cell r="E6645">
            <v>103</v>
          </cell>
          <cell r="F6645">
            <v>0</v>
          </cell>
          <cell r="G6645">
            <v>0</v>
          </cell>
          <cell r="H6645">
            <v>103</v>
          </cell>
          <cell r="I6645">
            <v>0</v>
          </cell>
          <cell r="J6645">
            <v>0</v>
          </cell>
          <cell r="K6645">
            <v>0</v>
          </cell>
          <cell r="L6645">
            <v>0</v>
          </cell>
        </row>
        <row r="6646">
          <cell r="A6646" t="str">
            <v>6871FC1195A</v>
          </cell>
          <cell r="B6646" t="str">
            <v>PWB(PCB) ASSEMBLY,MAIN</v>
          </cell>
          <cell r="C6646" t="str">
            <v>조진곤</v>
          </cell>
          <cell r="D6646">
            <v>20</v>
          </cell>
          <cell r="E6646">
            <v>0</v>
          </cell>
          <cell r="F6646">
            <v>0</v>
          </cell>
          <cell r="G6646">
            <v>0</v>
          </cell>
          <cell r="H6646">
            <v>0</v>
          </cell>
          <cell r="I6646">
            <v>20</v>
          </cell>
          <cell r="J6646">
            <v>20</v>
          </cell>
          <cell r="K6646">
            <v>40</v>
          </cell>
          <cell r="L6646">
            <v>0</v>
          </cell>
        </row>
        <row r="6647">
          <cell r="A6647" t="str">
            <v>6871FC2262C</v>
          </cell>
          <cell r="B6647" t="str">
            <v>PWB(PCB) ASSEMBLY,POWER</v>
          </cell>
          <cell r="C6647" t="str">
            <v>직송</v>
          </cell>
          <cell r="D6647">
            <v>0</v>
          </cell>
          <cell r="E6647">
            <v>60</v>
          </cell>
          <cell r="F6647">
            <v>0</v>
          </cell>
          <cell r="G6647">
            <v>0</v>
          </cell>
          <cell r="H6647">
            <v>60</v>
          </cell>
          <cell r="I6647">
            <v>0</v>
          </cell>
          <cell r="J6647">
            <v>0</v>
          </cell>
          <cell r="K6647">
            <v>4.0000000000000003E-5</v>
          </cell>
          <cell r="L6647">
            <v>0</v>
          </cell>
        </row>
        <row r="6648">
          <cell r="A6648" t="str">
            <v>6871FC2263B</v>
          </cell>
          <cell r="B6648" t="str">
            <v>PWB(PCB) ASSEMBLY,DISPLAY</v>
          </cell>
          <cell r="C6648" t="str">
            <v>최경석</v>
          </cell>
          <cell r="D6648">
            <v>0</v>
          </cell>
          <cell r="E6648">
            <v>24</v>
          </cell>
          <cell r="F6648">
            <v>0</v>
          </cell>
          <cell r="G6648">
            <v>0</v>
          </cell>
          <cell r="H6648">
            <v>24</v>
          </cell>
          <cell r="I6648">
            <v>0</v>
          </cell>
          <cell r="J6648">
            <v>0</v>
          </cell>
          <cell r="K6648">
            <v>26</v>
          </cell>
          <cell r="L6648">
            <v>0</v>
          </cell>
        </row>
        <row r="6649">
          <cell r="A6649" t="str">
            <v>6871FC2272F</v>
          </cell>
          <cell r="B6649" t="str">
            <v>PWB(PCB) ASSEMBLY,DISPLAY</v>
          </cell>
          <cell r="C6649" t="str">
            <v>직송</v>
          </cell>
          <cell r="D6649">
            <v>0</v>
          </cell>
          <cell r="E6649">
            <v>30</v>
          </cell>
          <cell r="F6649">
            <v>0</v>
          </cell>
          <cell r="G6649">
            <v>0</v>
          </cell>
          <cell r="H6649">
            <v>30</v>
          </cell>
          <cell r="I6649">
            <v>0</v>
          </cell>
          <cell r="J6649">
            <v>0</v>
          </cell>
          <cell r="K6649">
            <v>0</v>
          </cell>
          <cell r="L6649">
            <v>0</v>
          </cell>
        </row>
        <row r="6650">
          <cell r="A6650" t="str">
            <v>6871FC2340A</v>
          </cell>
          <cell r="B6650" t="str">
            <v>PWB(PCB) ASSEMBLY,DISPLAY</v>
          </cell>
          <cell r="C6650" t="str">
            <v>직송</v>
          </cell>
          <cell r="D6650">
            <v>0</v>
          </cell>
          <cell r="E6650">
            <v>20</v>
          </cell>
          <cell r="F6650">
            <v>0</v>
          </cell>
          <cell r="G6650">
            <v>0</v>
          </cell>
          <cell r="H6650">
            <v>20</v>
          </cell>
          <cell r="I6650">
            <v>0</v>
          </cell>
          <cell r="J6650">
            <v>0</v>
          </cell>
          <cell r="K6650">
            <v>0</v>
          </cell>
          <cell r="L6650">
            <v>0</v>
          </cell>
        </row>
        <row r="6651">
          <cell r="A6651" t="str">
            <v>6877EA1004C</v>
          </cell>
          <cell r="B6651" t="str">
            <v>HARNESS,PWB</v>
          </cell>
          <cell r="C6651" t="str">
            <v>직송</v>
          </cell>
          <cell r="D6651">
            <v>5</v>
          </cell>
          <cell r="E6651">
            <v>0</v>
          </cell>
          <cell r="F6651">
            <v>0</v>
          </cell>
          <cell r="G6651">
            <v>0</v>
          </cell>
          <cell r="H6651">
            <v>0</v>
          </cell>
          <cell r="I6651">
            <v>5</v>
          </cell>
          <cell r="J6651">
            <v>5</v>
          </cell>
          <cell r="K6651">
            <v>0</v>
          </cell>
          <cell r="L6651">
            <v>48</v>
          </cell>
        </row>
        <row r="6652">
          <cell r="A6652" t="str">
            <v>6877EA1031B</v>
          </cell>
          <cell r="B6652" t="str">
            <v>HARNESS,PWB</v>
          </cell>
          <cell r="C6652" t="str">
            <v>직송</v>
          </cell>
          <cell r="D6652">
            <v>0</v>
          </cell>
          <cell r="E6652">
            <v>0</v>
          </cell>
          <cell r="F6652">
            <v>0</v>
          </cell>
          <cell r="G6652">
            <v>0</v>
          </cell>
          <cell r="H6652">
            <v>0</v>
          </cell>
          <cell r="I6652">
            <v>0</v>
          </cell>
          <cell r="J6652">
            <v>0</v>
          </cell>
          <cell r="K6652">
            <v>0</v>
          </cell>
          <cell r="L6652">
            <v>1056</v>
          </cell>
        </row>
        <row r="6653">
          <cell r="A6653" t="str">
            <v>6877EA1032A</v>
          </cell>
          <cell r="B6653" t="str">
            <v>HARNESS,MOTOR</v>
          </cell>
          <cell r="C6653" t="str">
            <v>강동훈</v>
          </cell>
          <cell r="D6653">
            <v>0</v>
          </cell>
          <cell r="E6653">
            <v>0</v>
          </cell>
          <cell r="F6653">
            <v>0</v>
          </cell>
          <cell r="G6653">
            <v>0</v>
          </cell>
          <cell r="H6653">
            <v>0</v>
          </cell>
          <cell r="I6653">
            <v>0</v>
          </cell>
          <cell r="J6653">
            <v>0</v>
          </cell>
          <cell r="K6653">
            <v>0</v>
          </cell>
          <cell r="L6653">
            <v>0</v>
          </cell>
        </row>
        <row r="6654">
          <cell r="A6654" t="str">
            <v>6877EA1035D</v>
          </cell>
          <cell r="B6654" t="str">
            <v>HARNESS,PWB</v>
          </cell>
          <cell r="D6654">
            <v>0</v>
          </cell>
          <cell r="E6654">
            <v>50</v>
          </cell>
          <cell r="F6654">
            <v>0</v>
          </cell>
          <cell r="G6654">
            <v>0</v>
          </cell>
          <cell r="H6654">
            <v>50</v>
          </cell>
          <cell r="I6654">
            <v>0</v>
          </cell>
          <cell r="J6654">
            <v>0</v>
          </cell>
          <cell r="K6654">
            <v>0</v>
          </cell>
          <cell r="L6654">
            <v>228</v>
          </cell>
        </row>
        <row r="6655">
          <cell r="A6655" t="str">
            <v>6877EA1037E</v>
          </cell>
          <cell r="B6655" t="str">
            <v>HARNESS,MOTOR</v>
          </cell>
          <cell r="C6655" t="str">
            <v>강동훈</v>
          </cell>
          <cell r="D6655">
            <v>228</v>
          </cell>
          <cell r="E6655">
            <v>0</v>
          </cell>
          <cell r="F6655">
            <v>0</v>
          </cell>
          <cell r="G6655">
            <v>0</v>
          </cell>
          <cell r="H6655">
            <v>0</v>
          </cell>
          <cell r="I6655">
            <v>228</v>
          </cell>
          <cell r="J6655">
            <v>228</v>
          </cell>
          <cell r="K6655">
            <v>0</v>
          </cell>
          <cell r="L6655">
            <v>228</v>
          </cell>
        </row>
        <row r="6656">
          <cell r="A6656" t="str">
            <v>6877EA1040A</v>
          </cell>
          <cell r="B6656" t="str">
            <v>HARNESS,MOTOR</v>
          </cell>
          <cell r="C6656" t="str">
            <v>강동훈</v>
          </cell>
          <cell r="D6656">
            <v>237</v>
          </cell>
          <cell r="E6656">
            <v>397</v>
          </cell>
          <cell r="F6656">
            <v>0</v>
          </cell>
          <cell r="G6656">
            <v>634</v>
          </cell>
          <cell r="H6656">
            <v>0</v>
          </cell>
          <cell r="I6656">
            <v>0</v>
          </cell>
          <cell r="J6656">
            <v>0</v>
          </cell>
          <cell r="K6656">
            <v>0</v>
          </cell>
          <cell r="L6656">
            <v>871</v>
          </cell>
        </row>
        <row r="6657">
          <cell r="A6657" t="str">
            <v>6877EA1041A</v>
          </cell>
          <cell r="B6657" t="str">
            <v>HARNESS,MOTOR</v>
          </cell>
          <cell r="C6657" t="str">
            <v>강동훈</v>
          </cell>
          <cell r="D6657">
            <v>0</v>
          </cell>
          <cell r="E6657">
            <v>3361</v>
          </cell>
          <cell r="F6657">
            <v>0</v>
          </cell>
          <cell r="G6657">
            <v>3189</v>
          </cell>
          <cell r="H6657">
            <v>0</v>
          </cell>
          <cell r="I6657">
            <v>170</v>
          </cell>
          <cell r="J6657">
            <v>-508</v>
          </cell>
          <cell r="K6657">
            <v>0</v>
          </cell>
          <cell r="L6657">
            <v>5655</v>
          </cell>
        </row>
        <row r="6658">
          <cell r="A6658" t="str">
            <v>6877EA1041B</v>
          </cell>
          <cell r="B6658" t="str">
            <v>HARNESS,MOTOR</v>
          </cell>
          <cell r="C6658" t="str">
            <v>강동훈</v>
          </cell>
          <cell r="D6658">
            <v>493</v>
          </cell>
          <cell r="E6658">
            <v>5282</v>
          </cell>
          <cell r="F6658">
            <v>0</v>
          </cell>
          <cell r="G6658">
            <v>5365</v>
          </cell>
          <cell r="H6658">
            <v>0</v>
          </cell>
          <cell r="I6658">
            <v>410</v>
          </cell>
          <cell r="J6658">
            <v>0</v>
          </cell>
          <cell r="K6658">
            <v>0</v>
          </cell>
          <cell r="L6658">
            <v>7596</v>
          </cell>
        </row>
        <row r="6659">
          <cell r="A6659" t="str">
            <v>6877EA1041D</v>
          </cell>
          <cell r="B6659" t="str">
            <v>HARNESS,MOTOR</v>
          </cell>
          <cell r="C6659" t="str">
            <v>강동훈</v>
          </cell>
          <cell r="D6659">
            <v>4</v>
          </cell>
          <cell r="E6659">
            <v>60</v>
          </cell>
          <cell r="F6659">
            <v>0</v>
          </cell>
          <cell r="G6659">
            <v>64</v>
          </cell>
          <cell r="H6659">
            <v>0</v>
          </cell>
          <cell r="I6659">
            <v>0</v>
          </cell>
          <cell r="J6659">
            <v>0</v>
          </cell>
          <cell r="K6659">
            <v>0</v>
          </cell>
          <cell r="L6659">
            <v>210</v>
          </cell>
        </row>
        <row r="6660">
          <cell r="A6660" t="str">
            <v>6877EA3001A</v>
          </cell>
          <cell r="B6660" t="str">
            <v>CONNECTOR ASSEMBLY</v>
          </cell>
          <cell r="C6660" t="str">
            <v>직송</v>
          </cell>
          <cell r="D6660">
            <v>0</v>
          </cell>
          <cell r="E6660">
            <v>31000</v>
          </cell>
          <cell r="F6660">
            <v>0</v>
          </cell>
          <cell r="G6660">
            <v>0</v>
          </cell>
          <cell r="H6660">
            <v>31000</v>
          </cell>
          <cell r="I6660">
            <v>0</v>
          </cell>
          <cell r="J6660">
            <v>0</v>
          </cell>
          <cell r="K6660">
            <v>0</v>
          </cell>
          <cell r="L6660">
            <v>72503</v>
          </cell>
        </row>
        <row r="6661">
          <cell r="A6661" t="str">
            <v>6877EA3001C</v>
          </cell>
          <cell r="B6661" t="str">
            <v>CONNECTOR ASSEMBLY</v>
          </cell>
          <cell r="C6661" t="str">
            <v>조진곤</v>
          </cell>
          <cell r="D6661">
            <v>0</v>
          </cell>
          <cell r="E6661">
            <v>5000</v>
          </cell>
          <cell r="F6661">
            <v>0</v>
          </cell>
          <cell r="G6661">
            <v>0</v>
          </cell>
          <cell r="H6661">
            <v>5000</v>
          </cell>
          <cell r="I6661">
            <v>0</v>
          </cell>
          <cell r="J6661">
            <v>0</v>
          </cell>
          <cell r="K6661">
            <v>0</v>
          </cell>
          <cell r="L6661">
            <v>4258</v>
          </cell>
        </row>
        <row r="6662">
          <cell r="A6662" t="str">
            <v>6877EA3001D</v>
          </cell>
          <cell r="B6662" t="str">
            <v>CONNECTOR ASSEMBLY</v>
          </cell>
          <cell r="C6662" t="str">
            <v>조진곤</v>
          </cell>
          <cell r="D6662">
            <v>0</v>
          </cell>
          <cell r="E6662">
            <v>571</v>
          </cell>
          <cell r="F6662">
            <v>0</v>
          </cell>
          <cell r="G6662">
            <v>0</v>
          </cell>
          <cell r="H6662">
            <v>571</v>
          </cell>
          <cell r="I6662">
            <v>0</v>
          </cell>
          <cell r="J6662">
            <v>0</v>
          </cell>
          <cell r="K6662">
            <v>0</v>
          </cell>
          <cell r="L6662">
            <v>0</v>
          </cell>
        </row>
        <row r="6663">
          <cell r="A6663" t="str">
            <v>6877EA3001F</v>
          </cell>
          <cell r="B6663" t="str">
            <v>CONNECTOR ASSEMBLY</v>
          </cell>
          <cell r="D6663">
            <v>0</v>
          </cell>
          <cell r="E6663">
            <v>50</v>
          </cell>
          <cell r="F6663">
            <v>0</v>
          </cell>
          <cell r="G6663">
            <v>0</v>
          </cell>
          <cell r="H6663">
            <v>50</v>
          </cell>
          <cell r="I6663">
            <v>0</v>
          </cell>
          <cell r="J6663">
            <v>0</v>
          </cell>
          <cell r="K6663">
            <v>0</v>
          </cell>
          <cell r="L6663">
            <v>0</v>
          </cell>
        </row>
        <row r="6664">
          <cell r="A6664" t="str">
            <v>6877EA3001G</v>
          </cell>
          <cell r="B6664" t="str">
            <v>CONNECTOR ASSEMBLY</v>
          </cell>
          <cell r="D6664">
            <v>0</v>
          </cell>
          <cell r="E6664">
            <v>200</v>
          </cell>
          <cell r="F6664">
            <v>0</v>
          </cell>
          <cell r="G6664">
            <v>0</v>
          </cell>
          <cell r="H6664">
            <v>200</v>
          </cell>
          <cell r="I6664">
            <v>0</v>
          </cell>
          <cell r="J6664">
            <v>0</v>
          </cell>
          <cell r="K6664">
            <v>0</v>
          </cell>
          <cell r="L6664">
            <v>5</v>
          </cell>
        </row>
        <row r="6665">
          <cell r="A6665" t="str">
            <v>6877EC2001A</v>
          </cell>
          <cell r="B6665" t="str">
            <v>CABLE,FLAT</v>
          </cell>
          <cell r="C6665" t="str">
            <v>박요성</v>
          </cell>
          <cell r="D6665">
            <v>169</v>
          </cell>
          <cell r="E6665">
            <v>6359</v>
          </cell>
          <cell r="F6665">
            <v>0</v>
          </cell>
          <cell r="G6665">
            <v>6304</v>
          </cell>
          <cell r="H6665">
            <v>0</v>
          </cell>
          <cell r="I6665">
            <v>224</v>
          </cell>
          <cell r="J6665">
            <v>450</v>
          </cell>
          <cell r="K6665">
            <v>0</v>
          </cell>
          <cell r="L6665">
            <v>7950</v>
          </cell>
        </row>
        <row r="6666">
          <cell r="A6666" t="str">
            <v>6877EC2001B</v>
          </cell>
          <cell r="B6666" t="str">
            <v>CABLE,FLAT</v>
          </cell>
          <cell r="C6666" t="str">
            <v>박요성</v>
          </cell>
          <cell r="D6666">
            <v>2</v>
          </cell>
          <cell r="E6666">
            <v>0</v>
          </cell>
          <cell r="F6666">
            <v>0</v>
          </cell>
          <cell r="G6666">
            <v>0</v>
          </cell>
          <cell r="H6666">
            <v>0</v>
          </cell>
          <cell r="I6666">
            <v>2</v>
          </cell>
          <cell r="J6666">
            <v>2</v>
          </cell>
          <cell r="K6666">
            <v>0</v>
          </cell>
          <cell r="L6666">
            <v>0</v>
          </cell>
        </row>
        <row r="6667">
          <cell r="A6667" t="str">
            <v>6877EC2001C</v>
          </cell>
          <cell r="B6667" t="str">
            <v>CABLE,FLAT</v>
          </cell>
          <cell r="C6667" t="str">
            <v>박요성</v>
          </cell>
          <cell r="D6667">
            <v>0</v>
          </cell>
          <cell r="E6667">
            <v>0</v>
          </cell>
          <cell r="F6667">
            <v>0</v>
          </cell>
          <cell r="G6667">
            <v>0</v>
          </cell>
          <cell r="H6667">
            <v>0</v>
          </cell>
          <cell r="I6667">
            <v>0</v>
          </cell>
          <cell r="J6667">
            <v>0</v>
          </cell>
          <cell r="K6667">
            <v>0</v>
          </cell>
          <cell r="L6667">
            <v>0</v>
          </cell>
        </row>
        <row r="6668">
          <cell r="A6668" t="str">
            <v>6877EC2001D</v>
          </cell>
          <cell r="B6668" t="str">
            <v>CABLE,FLAT</v>
          </cell>
          <cell r="C6668" t="str">
            <v>박요성</v>
          </cell>
          <cell r="D6668">
            <v>411</v>
          </cell>
          <cell r="E6668">
            <v>9423</v>
          </cell>
          <cell r="F6668">
            <v>0</v>
          </cell>
          <cell r="G6668">
            <v>8522</v>
          </cell>
          <cell r="H6668">
            <v>6</v>
          </cell>
          <cell r="I6668">
            <v>1306</v>
          </cell>
          <cell r="J6668">
            <v>463</v>
          </cell>
          <cell r="K6668">
            <v>0</v>
          </cell>
          <cell r="L6668">
            <v>12151</v>
          </cell>
        </row>
        <row r="6669">
          <cell r="A6669" t="str">
            <v>6877EC3003A</v>
          </cell>
          <cell r="B6669" t="str">
            <v>CABLE,FLAT</v>
          </cell>
          <cell r="C6669" t="str">
            <v>정동석</v>
          </cell>
          <cell r="D6669">
            <v>644</v>
          </cell>
          <cell r="E6669">
            <v>950</v>
          </cell>
          <cell r="F6669">
            <v>0</v>
          </cell>
          <cell r="G6669">
            <v>2221</v>
          </cell>
          <cell r="H6669">
            <v>0</v>
          </cell>
          <cell r="I6669">
            <v>-627</v>
          </cell>
          <cell r="J6669">
            <v>973</v>
          </cell>
          <cell r="K6669">
            <v>0</v>
          </cell>
          <cell r="L6669">
            <v>7433</v>
          </cell>
        </row>
        <row r="6670">
          <cell r="A6670" t="str">
            <v>6877EC3003B</v>
          </cell>
          <cell r="B6670" t="str">
            <v>CABLE,FLAT</v>
          </cell>
          <cell r="C6670" t="str">
            <v>정동석</v>
          </cell>
          <cell r="D6670">
            <v>2399</v>
          </cell>
          <cell r="E6670">
            <v>1950</v>
          </cell>
          <cell r="F6670">
            <v>0</v>
          </cell>
          <cell r="G6670">
            <v>2221</v>
          </cell>
          <cell r="H6670">
            <v>0</v>
          </cell>
          <cell r="I6670">
            <v>2128</v>
          </cell>
          <cell r="J6670">
            <v>2628</v>
          </cell>
          <cell r="K6670">
            <v>0</v>
          </cell>
          <cell r="L6670">
            <v>6633</v>
          </cell>
        </row>
        <row r="6671">
          <cell r="A6671" t="str">
            <v>6877EC3003C</v>
          </cell>
          <cell r="B6671" t="str">
            <v>CABLE,FLAT</v>
          </cell>
          <cell r="C6671" t="str">
            <v>정동석</v>
          </cell>
          <cell r="D6671">
            <v>94</v>
          </cell>
          <cell r="E6671">
            <v>0</v>
          </cell>
          <cell r="F6671">
            <v>0</v>
          </cell>
          <cell r="G6671">
            <v>44</v>
          </cell>
          <cell r="H6671">
            <v>0</v>
          </cell>
          <cell r="I6671">
            <v>50</v>
          </cell>
          <cell r="J6671">
            <v>50</v>
          </cell>
          <cell r="K6671">
            <v>0</v>
          </cell>
          <cell r="L6671">
            <v>94</v>
          </cell>
        </row>
        <row r="6672">
          <cell r="A6672" t="str">
            <v>6877EC3004A</v>
          </cell>
          <cell r="B6672" t="str">
            <v>CABLE,FLAT</v>
          </cell>
          <cell r="C6672" t="str">
            <v>정동석</v>
          </cell>
          <cell r="D6672">
            <v>2807</v>
          </cell>
          <cell r="E6672">
            <v>0</v>
          </cell>
          <cell r="F6672">
            <v>0</v>
          </cell>
          <cell r="G6672">
            <v>2265</v>
          </cell>
          <cell r="H6672">
            <v>0</v>
          </cell>
          <cell r="I6672">
            <v>542</v>
          </cell>
          <cell r="J6672">
            <v>2042</v>
          </cell>
          <cell r="K6672">
            <v>0</v>
          </cell>
          <cell r="L6672">
            <v>7127</v>
          </cell>
        </row>
        <row r="6673">
          <cell r="A6673" t="str">
            <v>6877EC3004B</v>
          </cell>
          <cell r="B6673" t="str">
            <v>CABLE,FLAT</v>
          </cell>
          <cell r="C6673" t="str">
            <v>정동석</v>
          </cell>
          <cell r="D6673">
            <v>-22</v>
          </cell>
          <cell r="E6673">
            <v>0</v>
          </cell>
          <cell r="F6673">
            <v>0</v>
          </cell>
          <cell r="G6673">
            <v>0</v>
          </cell>
          <cell r="H6673">
            <v>0</v>
          </cell>
          <cell r="I6673">
            <v>-22</v>
          </cell>
          <cell r="J6673">
            <v>-13</v>
          </cell>
          <cell r="K6673">
            <v>0</v>
          </cell>
          <cell r="L6673">
            <v>351</v>
          </cell>
        </row>
        <row r="6674">
          <cell r="A6674" t="str">
            <v>6877EC3004E</v>
          </cell>
          <cell r="B6674" t="str">
            <v>CABLE,FLAT</v>
          </cell>
          <cell r="C6674" t="str">
            <v>정동석</v>
          </cell>
          <cell r="D6674">
            <v>0</v>
          </cell>
          <cell r="E6674">
            <v>0</v>
          </cell>
          <cell r="F6674">
            <v>0</v>
          </cell>
          <cell r="G6674">
            <v>804</v>
          </cell>
          <cell r="H6674">
            <v>0</v>
          </cell>
          <cell r="I6674">
            <v>-804</v>
          </cell>
          <cell r="J6674">
            <v>0</v>
          </cell>
          <cell r="K6674">
            <v>0</v>
          </cell>
          <cell r="L6674">
            <v>2095</v>
          </cell>
        </row>
        <row r="6675">
          <cell r="A6675" t="str">
            <v>6877ED1005C</v>
          </cell>
          <cell r="B6675" t="str">
            <v>HARNESS,PWB</v>
          </cell>
          <cell r="C6675" t="str">
            <v>우제진</v>
          </cell>
          <cell r="D6675">
            <v>0</v>
          </cell>
          <cell r="E6675">
            <v>3</v>
          </cell>
          <cell r="F6675">
            <v>0</v>
          </cell>
          <cell r="G6675">
            <v>0</v>
          </cell>
          <cell r="H6675">
            <v>3</v>
          </cell>
          <cell r="I6675">
            <v>0</v>
          </cell>
          <cell r="J6675">
            <v>0</v>
          </cell>
          <cell r="K6675">
            <v>0</v>
          </cell>
          <cell r="L6675">
            <v>0</v>
          </cell>
        </row>
        <row r="6676">
          <cell r="A6676" t="str">
            <v>6877EL1001A</v>
          </cell>
          <cell r="B6676" t="str">
            <v>HARNESS,PWB</v>
          </cell>
          <cell r="C6676" t="str">
            <v>허순</v>
          </cell>
          <cell r="D6676">
            <v>0</v>
          </cell>
          <cell r="E6676">
            <v>1</v>
          </cell>
          <cell r="F6676">
            <v>0</v>
          </cell>
          <cell r="G6676">
            <v>0</v>
          </cell>
          <cell r="H6676">
            <v>1</v>
          </cell>
          <cell r="I6676">
            <v>0</v>
          </cell>
          <cell r="J6676">
            <v>0</v>
          </cell>
          <cell r="K6676">
            <v>0</v>
          </cell>
          <cell r="L6676">
            <v>0</v>
          </cell>
        </row>
        <row r="6677">
          <cell r="A6677" t="str">
            <v>6877EL1001B</v>
          </cell>
          <cell r="B6677" t="str">
            <v>HARNESS,PWB</v>
          </cell>
          <cell r="C6677" t="str">
            <v>허순</v>
          </cell>
          <cell r="D6677">
            <v>0</v>
          </cell>
          <cell r="E6677">
            <v>2</v>
          </cell>
          <cell r="F6677">
            <v>0</v>
          </cell>
          <cell r="G6677">
            <v>0</v>
          </cell>
          <cell r="H6677">
            <v>2</v>
          </cell>
          <cell r="I6677">
            <v>0</v>
          </cell>
          <cell r="J6677">
            <v>0</v>
          </cell>
          <cell r="K6677">
            <v>0</v>
          </cell>
          <cell r="L6677">
            <v>0</v>
          </cell>
        </row>
        <row r="6678">
          <cell r="A6678" t="str">
            <v>6877EL1003A</v>
          </cell>
          <cell r="B6678" t="str">
            <v>HARNESS,PWB</v>
          </cell>
          <cell r="C6678" t="str">
            <v>허순</v>
          </cell>
          <cell r="D6678">
            <v>90</v>
          </cell>
          <cell r="E6678">
            <v>630</v>
          </cell>
          <cell r="F6678">
            <v>0</v>
          </cell>
          <cell r="G6678">
            <v>720</v>
          </cell>
          <cell r="H6678">
            <v>0</v>
          </cell>
          <cell r="I6678">
            <v>0</v>
          </cell>
          <cell r="J6678">
            <v>0</v>
          </cell>
          <cell r="K6678">
            <v>0</v>
          </cell>
          <cell r="L6678">
            <v>720</v>
          </cell>
        </row>
        <row r="6679">
          <cell r="A6679" t="str">
            <v>6877EL1004A</v>
          </cell>
          <cell r="B6679" t="str">
            <v>HARNESS,PWB</v>
          </cell>
          <cell r="C6679" t="str">
            <v>허순</v>
          </cell>
          <cell r="D6679">
            <v>0</v>
          </cell>
          <cell r="E6679">
            <v>45</v>
          </cell>
          <cell r="F6679">
            <v>0</v>
          </cell>
          <cell r="G6679">
            <v>45</v>
          </cell>
          <cell r="H6679">
            <v>0</v>
          </cell>
          <cell r="I6679">
            <v>0</v>
          </cell>
          <cell r="J6679">
            <v>0</v>
          </cell>
          <cell r="K6679">
            <v>0</v>
          </cell>
          <cell r="L6679">
            <v>135</v>
          </cell>
        </row>
        <row r="6680">
          <cell r="A6680" t="str">
            <v>6877EL1006A</v>
          </cell>
          <cell r="B6680" t="str">
            <v>HARNESS,PWB</v>
          </cell>
          <cell r="C6680" t="str">
            <v>허순</v>
          </cell>
          <cell r="D6680">
            <v>388</v>
          </cell>
          <cell r="E6680">
            <v>5531</v>
          </cell>
          <cell r="F6680">
            <v>0</v>
          </cell>
          <cell r="G6680">
            <v>5766</v>
          </cell>
          <cell r="H6680">
            <v>3</v>
          </cell>
          <cell r="I6680">
            <v>150</v>
          </cell>
          <cell r="J6680">
            <v>150</v>
          </cell>
          <cell r="K6680">
            <v>0</v>
          </cell>
          <cell r="L6680">
            <v>6243</v>
          </cell>
        </row>
        <row r="6681">
          <cell r="A6681" t="str">
            <v>6877EL1006B</v>
          </cell>
          <cell r="B6681" t="str">
            <v>HARNESS,PWB</v>
          </cell>
          <cell r="C6681" t="str">
            <v>허순</v>
          </cell>
          <cell r="D6681">
            <v>0</v>
          </cell>
          <cell r="E6681">
            <v>96</v>
          </cell>
          <cell r="F6681">
            <v>0</v>
          </cell>
          <cell r="G6681">
            <v>96</v>
          </cell>
          <cell r="H6681">
            <v>0</v>
          </cell>
          <cell r="I6681">
            <v>0</v>
          </cell>
          <cell r="J6681">
            <v>0</v>
          </cell>
          <cell r="K6681">
            <v>0</v>
          </cell>
          <cell r="L6681">
            <v>96</v>
          </cell>
        </row>
        <row r="6682">
          <cell r="A6682" t="str">
            <v>6877EL1007A</v>
          </cell>
          <cell r="B6682" t="str">
            <v>HARNESS,PWB</v>
          </cell>
          <cell r="C6682" t="str">
            <v>허순</v>
          </cell>
          <cell r="D6682">
            <v>4</v>
          </cell>
          <cell r="E6682">
            <v>12374</v>
          </cell>
          <cell r="F6682">
            <v>0</v>
          </cell>
          <cell r="G6682">
            <v>11002</v>
          </cell>
          <cell r="H6682">
            <v>0</v>
          </cell>
          <cell r="I6682">
            <v>1376</v>
          </cell>
          <cell r="J6682">
            <v>556</v>
          </cell>
          <cell r="K6682">
            <v>0</v>
          </cell>
          <cell r="L6682">
            <v>13249</v>
          </cell>
        </row>
        <row r="6683">
          <cell r="A6683" t="str">
            <v>6877EL1007B</v>
          </cell>
          <cell r="B6683" t="str">
            <v>HARNESS,PWB</v>
          </cell>
          <cell r="C6683" t="str">
            <v>허순</v>
          </cell>
          <cell r="D6683">
            <v>1</v>
          </cell>
          <cell r="E6683">
            <v>2181</v>
          </cell>
          <cell r="F6683">
            <v>0</v>
          </cell>
          <cell r="G6683">
            <v>1981</v>
          </cell>
          <cell r="H6683">
            <v>0</v>
          </cell>
          <cell r="I6683">
            <v>-520</v>
          </cell>
          <cell r="J6683">
            <v>-520</v>
          </cell>
          <cell r="K6683">
            <v>0</v>
          </cell>
          <cell r="L6683">
            <v>2430</v>
          </cell>
        </row>
        <row r="6684">
          <cell r="A6684" t="str">
            <v>6877EL1007F</v>
          </cell>
          <cell r="B6684" t="str">
            <v>HARNESS,PWB</v>
          </cell>
          <cell r="C6684" t="str">
            <v>허순</v>
          </cell>
          <cell r="D6684">
            <v>0</v>
          </cell>
          <cell r="E6684">
            <v>810</v>
          </cell>
          <cell r="F6684">
            <v>0</v>
          </cell>
          <cell r="G6684">
            <v>810</v>
          </cell>
          <cell r="H6684">
            <v>0</v>
          </cell>
          <cell r="I6684">
            <v>0</v>
          </cell>
          <cell r="J6684">
            <v>0</v>
          </cell>
          <cell r="K6684">
            <v>0</v>
          </cell>
          <cell r="L6684">
            <v>1080</v>
          </cell>
        </row>
        <row r="6685">
          <cell r="A6685" t="str">
            <v>6877EL1008A</v>
          </cell>
          <cell r="B6685" t="str">
            <v>HARNESS,PWB</v>
          </cell>
          <cell r="C6685" t="str">
            <v>허순</v>
          </cell>
          <cell r="D6685">
            <v>433</v>
          </cell>
          <cell r="E6685">
            <v>7695</v>
          </cell>
          <cell r="F6685">
            <v>0</v>
          </cell>
          <cell r="G6685">
            <v>8099</v>
          </cell>
          <cell r="H6685">
            <v>0</v>
          </cell>
          <cell r="I6685">
            <v>29</v>
          </cell>
          <cell r="J6685">
            <v>0</v>
          </cell>
          <cell r="K6685">
            <v>0</v>
          </cell>
          <cell r="L6685">
            <v>9495</v>
          </cell>
        </row>
        <row r="6686">
          <cell r="A6686" t="str">
            <v>6877EL1008B</v>
          </cell>
          <cell r="B6686" t="str">
            <v>HARNESS,PWB</v>
          </cell>
          <cell r="C6686" t="str">
            <v>허순</v>
          </cell>
          <cell r="D6686">
            <v>0</v>
          </cell>
          <cell r="E6686">
            <v>20</v>
          </cell>
          <cell r="F6686">
            <v>0</v>
          </cell>
          <cell r="G6686">
            <v>20</v>
          </cell>
          <cell r="H6686">
            <v>0</v>
          </cell>
          <cell r="I6686">
            <v>0</v>
          </cell>
          <cell r="J6686">
            <v>0</v>
          </cell>
          <cell r="K6686">
            <v>0</v>
          </cell>
          <cell r="L6686">
            <v>20</v>
          </cell>
        </row>
        <row r="6687">
          <cell r="A6687" t="str">
            <v>6877EL1008C</v>
          </cell>
          <cell r="B6687" t="str">
            <v>HARNESS,PWB</v>
          </cell>
          <cell r="D6687">
            <v>0</v>
          </cell>
          <cell r="E6687">
            <v>45</v>
          </cell>
          <cell r="F6687">
            <v>0</v>
          </cell>
          <cell r="G6687">
            <v>45</v>
          </cell>
          <cell r="H6687">
            <v>0</v>
          </cell>
          <cell r="I6687">
            <v>0</v>
          </cell>
          <cell r="J6687">
            <v>0</v>
          </cell>
          <cell r="K6687">
            <v>0</v>
          </cell>
          <cell r="L6687">
            <v>45</v>
          </cell>
        </row>
        <row r="6688">
          <cell r="A6688" t="str">
            <v>6877EL1010A</v>
          </cell>
          <cell r="B6688" t="str">
            <v>HARNESS,PWB</v>
          </cell>
          <cell r="C6688" t="str">
            <v>허순</v>
          </cell>
          <cell r="D6688">
            <v>0</v>
          </cell>
          <cell r="E6688">
            <v>428</v>
          </cell>
          <cell r="F6688">
            <v>0</v>
          </cell>
          <cell r="G6688">
            <v>423</v>
          </cell>
          <cell r="H6688">
            <v>5</v>
          </cell>
          <cell r="I6688">
            <v>0</v>
          </cell>
          <cell r="J6688">
            <v>0</v>
          </cell>
          <cell r="K6688">
            <v>0</v>
          </cell>
          <cell r="L6688">
            <v>423</v>
          </cell>
        </row>
        <row r="6689">
          <cell r="A6689" t="str">
            <v>6877EL1011A</v>
          </cell>
          <cell r="B6689" t="str">
            <v>HARNESS,PWB</v>
          </cell>
          <cell r="C6689" t="str">
            <v>허순</v>
          </cell>
          <cell r="D6689">
            <v>21</v>
          </cell>
          <cell r="E6689">
            <v>639</v>
          </cell>
          <cell r="F6689">
            <v>0</v>
          </cell>
          <cell r="G6689">
            <v>622</v>
          </cell>
          <cell r="H6689">
            <v>0</v>
          </cell>
          <cell r="I6689">
            <v>38</v>
          </cell>
          <cell r="J6689">
            <v>38</v>
          </cell>
          <cell r="K6689">
            <v>0</v>
          </cell>
          <cell r="L6689">
            <v>1127</v>
          </cell>
        </row>
        <row r="6690">
          <cell r="A6690" t="str">
            <v>6877EL1012A</v>
          </cell>
          <cell r="B6690" t="str">
            <v>HARNESS,PWB</v>
          </cell>
          <cell r="C6690" t="str">
            <v>허순</v>
          </cell>
          <cell r="D6690">
            <v>0</v>
          </cell>
          <cell r="E6690">
            <v>270</v>
          </cell>
          <cell r="F6690">
            <v>0</v>
          </cell>
          <cell r="G6690">
            <v>270</v>
          </cell>
          <cell r="H6690">
            <v>0</v>
          </cell>
          <cell r="I6690">
            <v>0</v>
          </cell>
          <cell r="J6690">
            <v>20</v>
          </cell>
          <cell r="K6690">
            <v>1</v>
          </cell>
          <cell r="L6690">
            <v>720</v>
          </cell>
        </row>
        <row r="6691">
          <cell r="A6691" t="str">
            <v>6877EL1012B</v>
          </cell>
          <cell r="B6691" t="str">
            <v>HARNESS,PWB</v>
          </cell>
          <cell r="C6691" t="str">
            <v>허순</v>
          </cell>
          <cell r="D6691">
            <v>0</v>
          </cell>
          <cell r="E6691">
            <v>2</v>
          </cell>
          <cell r="F6691">
            <v>0</v>
          </cell>
          <cell r="G6691">
            <v>0</v>
          </cell>
          <cell r="H6691">
            <v>2</v>
          </cell>
          <cell r="I6691">
            <v>0</v>
          </cell>
          <cell r="J6691">
            <v>0</v>
          </cell>
          <cell r="K6691">
            <v>0</v>
          </cell>
          <cell r="L6691">
            <v>0</v>
          </cell>
        </row>
        <row r="6692">
          <cell r="A6692" t="str">
            <v>6877EL1013A</v>
          </cell>
          <cell r="B6692" t="str">
            <v>HARNESS,PWB</v>
          </cell>
          <cell r="C6692" t="str">
            <v>허순</v>
          </cell>
          <cell r="D6692">
            <v>0</v>
          </cell>
          <cell r="E6692">
            <v>90</v>
          </cell>
          <cell r="F6692">
            <v>0</v>
          </cell>
          <cell r="G6692">
            <v>90</v>
          </cell>
          <cell r="H6692">
            <v>0</v>
          </cell>
          <cell r="I6692">
            <v>0</v>
          </cell>
          <cell r="J6692">
            <v>0</v>
          </cell>
          <cell r="K6692">
            <v>0</v>
          </cell>
          <cell r="L6692">
            <v>90</v>
          </cell>
        </row>
        <row r="6693">
          <cell r="A6693" t="str">
            <v>6877EL1016A</v>
          </cell>
          <cell r="B6693" t="str">
            <v>HARNESS,PWB</v>
          </cell>
          <cell r="C6693" t="str">
            <v>허순</v>
          </cell>
          <cell r="D6693">
            <v>5</v>
          </cell>
          <cell r="E6693">
            <v>1504</v>
          </cell>
          <cell r="F6693">
            <v>0</v>
          </cell>
          <cell r="G6693">
            <v>1502</v>
          </cell>
          <cell r="H6693">
            <v>0</v>
          </cell>
          <cell r="I6693">
            <v>7</v>
          </cell>
          <cell r="J6693">
            <v>0</v>
          </cell>
          <cell r="K6693">
            <v>0</v>
          </cell>
          <cell r="L6693">
            <v>1654</v>
          </cell>
        </row>
        <row r="6694">
          <cell r="A6694" t="str">
            <v>6877ER1004F</v>
          </cell>
          <cell r="B6694" t="str">
            <v>HARNESS,PWB</v>
          </cell>
          <cell r="C6694" t="str">
            <v>허순</v>
          </cell>
          <cell r="D6694">
            <v>0</v>
          </cell>
          <cell r="E6694">
            <v>0</v>
          </cell>
          <cell r="F6694">
            <v>0</v>
          </cell>
          <cell r="G6694">
            <v>0</v>
          </cell>
          <cell r="H6694">
            <v>0</v>
          </cell>
          <cell r="I6694">
            <v>0</v>
          </cell>
          <cell r="J6694">
            <v>0</v>
          </cell>
          <cell r="K6694">
            <v>0</v>
          </cell>
          <cell r="L6694">
            <v>0</v>
          </cell>
        </row>
        <row r="6695">
          <cell r="A6695" t="str">
            <v>6877ER1004P</v>
          </cell>
          <cell r="B6695" t="str">
            <v>HARNESS,PWB</v>
          </cell>
          <cell r="C6695" t="str">
            <v>허순</v>
          </cell>
          <cell r="D6695">
            <v>0</v>
          </cell>
          <cell r="E6695">
            <v>0</v>
          </cell>
          <cell r="F6695">
            <v>0</v>
          </cell>
          <cell r="G6695">
            <v>0</v>
          </cell>
          <cell r="H6695">
            <v>0</v>
          </cell>
          <cell r="I6695">
            <v>0</v>
          </cell>
          <cell r="J6695">
            <v>0</v>
          </cell>
          <cell r="K6695">
            <v>0</v>
          </cell>
          <cell r="L6695">
            <v>0</v>
          </cell>
        </row>
        <row r="6696">
          <cell r="A6696" t="str">
            <v>6877ER1004Q</v>
          </cell>
          <cell r="B6696" t="str">
            <v>HARNESS,PWB</v>
          </cell>
          <cell r="C6696" t="str">
            <v>허순</v>
          </cell>
          <cell r="D6696">
            <v>0</v>
          </cell>
          <cell r="E6696">
            <v>0</v>
          </cell>
          <cell r="F6696">
            <v>0</v>
          </cell>
          <cell r="G6696">
            <v>0</v>
          </cell>
          <cell r="H6696">
            <v>0</v>
          </cell>
          <cell r="I6696">
            <v>0</v>
          </cell>
          <cell r="J6696">
            <v>0</v>
          </cell>
          <cell r="K6696">
            <v>0</v>
          </cell>
          <cell r="L6696">
            <v>0</v>
          </cell>
        </row>
        <row r="6697">
          <cell r="A6697" t="str">
            <v>6877ER1004R</v>
          </cell>
          <cell r="B6697" t="str">
            <v>HARNESS,PWB</v>
          </cell>
          <cell r="C6697" t="str">
            <v>허순</v>
          </cell>
          <cell r="D6697">
            <v>0</v>
          </cell>
          <cell r="E6697">
            <v>0</v>
          </cell>
          <cell r="F6697">
            <v>0</v>
          </cell>
          <cell r="G6697">
            <v>0</v>
          </cell>
          <cell r="H6697">
            <v>0</v>
          </cell>
          <cell r="I6697">
            <v>0</v>
          </cell>
          <cell r="J6697">
            <v>0</v>
          </cell>
          <cell r="K6697">
            <v>0</v>
          </cell>
          <cell r="L6697">
            <v>0</v>
          </cell>
        </row>
        <row r="6698">
          <cell r="A6698" t="str">
            <v>6877ER1005G</v>
          </cell>
          <cell r="B6698" t="str">
            <v>HARNESS,PWB</v>
          </cell>
          <cell r="C6698" t="str">
            <v>허순</v>
          </cell>
          <cell r="D6698">
            <v>0</v>
          </cell>
          <cell r="E6698">
            <v>0</v>
          </cell>
          <cell r="F6698">
            <v>0</v>
          </cell>
          <cell r="G6698">
            <v>0</v>
          </cell>
          <cell r="H6698">
            <v>0</v>
          </cell>
          <cell r="I6698">
            <v>0</v>
          </cell>
          <cell r="J6698">
            <v>0</v>
          </cell>
          <cell r="K6698">
            <v>0</v>
          </cell>
          <cell r="L6698">
            <v>0</v>
          </cell>
        </row>
        <row r="6699">
          <cell r="A6699" t="str">
            <v>6877ER1006A</v>
          </cell>
          <cell r="B6699" t="str">
            <v>HARNESS,PWB</v>
          </cell>
          <cell r="C6699" t="str">
            <v>허순</v>
          </cell>
          <cell r="D6699">
            <v>0</v>
          </cell>
          <cell r="E6699">
            <v>0</v>
          </cell>
          <cell r="F6699">
            <v>0</v>
          </cell>
          <cell r="G6699">
            <v>0</v>
          </cell>
          <cell r="H6699">
            <v>0</v>
          </cell>
          <cell r="I6699">
            <v>0</v>
          </cell>
          <cell r="J6699">
            <v>0</v>
          </cell>
          <cell r="K6699">
            <v>0</v>
          </cell>
          <cell r="L6699">
            <v>0</v>
          </cell>
        </row>
        <row r="6700">
          <cell r="A6700" t="str">
            <v>6877ER1006E</v>
          </cell>
          <cell r="B6700" t="str">
            <v>HARNESS,PWB</v>
          </cell>
          <cell r="C6700" t="str">
            <v>박요성</v>
          </cell>
          <cell r="D6700">
            <v>0</v>
          </cell>
          <cell r="E6700">
            <v>0</v>
          </cell>
          <cell r="F6700">
            <v>0</v>
          </cell>
          <cell r="G6700">
            <v>0</v>
          </cell>
          <cell r="H6700">
            <v>0</v>
          </cell>
          <cell r="I6700">
            <v>0</v>
          </cell>
          <cell r="J6700">
            <v>0</v>
          </cell>
          <cell r="K6700">
            <v>0</v>
          </cell>
          <cell r="L6700">
            <v>0</v>
          </cell>
        </row>
        <row r="6701">
          <cell r="A6701" t="str">
            <v>6877ER1006J</v>
          </cell>
          <cell r="B6701" t="str">
            <v>HARNESS,PWB</v>
          </cell>
          <cell r="C6701" t="str">
            <v>박요성</v>
          </cell>
          <cell r="D6701">
            <v>4</v>
          </cell>
          <cell r="E6701">
            <v>5552</v>
          </cell>
          <cell r="F6701">
            <v>0</v>
          </cell>
          <cell r="G6701">
            <v>5554</v>
          </cell>
          <cell r="H6701">
            <v>0</v>
          </cell>
          <cell r="I6701">
            <v>0</v>
          </cell>
          <cell r="J6701">
            <v>375</v>
          </cell>
          <cell r="K6701">
            <v>0</v>
          </cell>
          <cell r="L6701">
            <v>6900</v>
          </cell>
        </row>
        <row r="6702">
          <cell r="A6702" t="str">
            <v>6877ER1006L</v>
          </cell>
          <cell r="B6702" t="str">
            <v>HARNESS,PWB</v>
          </cell>
          <cell r="C6702" t="str">
            <v>박요성</v>
          </cell>
          <cell r="D6702">
            <v>150</v>
          </cell>
          <cell r="E6702">
            <v>675</v>
          </cell>
          <cell r="F6702">
            <v>0</v>
          </cell>
          <cell r="G6702">
            <v>750</v>
          </cell>
          <cell r="H6702">
            <v>0</v>
          </cell>
          <cell r="I6702">
            <v>75</v>
          </cell>
          <cell r="J6702">
            <v>75</v>
          </cell>
          <cell r="K6702">
            <v>0</v>
          </cell>
          <cell r="L6702">
            <v>1050</v>
          </cell>
        </row>
        <row r="6703">
          <cell r="A6703" t="str">
            <v>6877ER1007D</v>
          </cell>
          <cell r="B6703" t="str">
            <v>HARNESS,MOTOR</v>
          </cell>
          <cell r="C6703" t="str">
            <v>허순</v>
          </cell>
          <cell r="D6703">
            <v>0</v>
          </cell>
          <cell r="E6703">
            <v>0</v>
          </cell>
          <cell r="F6703">
            <v>0</v>
          </cell>
          <cell r="G6703">
            <v>0</v>
          </cell>
          <cell r="H6703">
            <v>0</v>
          </cell>
          <cell r="I6703">
            <v>0</v>
          </cell>
          <cell r="J6703">
            <v>0</v>
          </cell>
          <cell r="K6703">
            <v>0</v>
          </cell>
          <cell r="L6703">
            <v>0</v>
          </cell>
        </row>
        <row r="6704">
          <cell r="A6704" t="str">
            <v>6877ER1007E</v>
          </cell>
          <cell r="B6704" t="str">
            <v>HARNESS,MOTOR</v>
          </cell>
          <cell r="C6704" t="str">
            <v>직송</v>
          </cell>
          <cell r="D6704">
            <v>0</v>
          </cell>
          <cell r="E6704">
            <v>0</v>
          </cell>
          <cell r="F6704">
            <v>0</v>
          </cell>
          <cell r="G6704">
            <v>0</v>
          </cell>
          <cell r="H6704">
            <v>0</v>
          </cell>
          <cell r="I6704">
            <v>0</v>
          </cell>
          <cell r="J6704">
            <v>0</v>
          </cell>
          <cell r="K6704">
            <v>0</v>
          </cell>
          <cell r="L6704">
            <v>0</v>
          </cell>
        </row>
        <row r="6705">
          <cell r="A6705" t="str">
            <v>6877ER1011A</v>
          </cell>
          <cell r="B6705" t="str">
            <v>HARNESS,PWB</v>
          </cell>
          <cell r="C6705" t="str">
            <v>허순</v>
          </cell>
          <cell r="D6705">
            <v>0</v>
          </cell>
          <cell r="E6705">
            <v>0</v>
          </cell>
          <cell r="F6705">
            <v>0</v>
          </cell>
          <cell r="G6705">
            <v>0</v>
          </cell>
          <cell r="H6705">
            <v>0</v>
          </cell>
          <cell r="I6705">
            <v>0</v>
          </cell>
          <cell r="J6705">
            <v>0</v>
          </cell>
          <cell r="K6705">
            <v>0</v>
          </cell>
          <cell r="L6705">
            <v>0</v>
          </cell>
        </row>
        <row r="6706">
          <cell r="A6706" t="str">
            <v>6877ER1011D</v>
          </cell>
          <cell r="B6706" t="str">
            <v>HARNESS,PWB</v>
          </cell>
          <cell r="C6706" t="str">
            <v>박요성</v>
          </cell>
          <cell r="D6706">
            <v>0</v>
          </cell>
          <cell r="E6706">
            <v>76</v>
          </cell>
          <cell r="F6706">
            <v>0</v>
          </cell>
          <cell r="G6706">
            <v>75</v>
          </cell>
          <cell r="H6706">
            <v>0</v>
          </cell>
          <cell r="I6706">
            <v>1</v>
          </cell>
          <cell r="J6706">
            <v>75</v>
          </cell>
          <cell r="K6706">
            <v>0</v>
          </cell>
          <cell r="L6706">
            <v>226</v>
          </cell>
        </row>
        <row r="6707">
          <cell r="A6707" t="str">
            <v>6877ER1012A</v>
          </cell>
          <cell r="B6707" t="str">
            <v>HARNESS,MOTOR</v>
          </cell>
          <cell r="C6707" t="str">
            <v>직송</v>
          </cell>
          <cell r="D6707">
            <v>1</v>
          </cell>
          <cell r="E6707">
            <v>0</v>
          </cell>
          <cell r="F6707">
            <v>0</v>
          </cell>
          <cell r="G6707">
            <v>0</v>
          </cell>
          <cell r="H6707">
            <v>0</v>
          </cell>
          <cell r="I6707">
            <v>1</v>
          </cell>
          <cell r="J6707">
            <v>1</v>
          </cell>
          <cell r="K6707">
            <v>0</v>
          </cell>
          <cell r="L6707">
            <v>0</v>
          </cell>
        </row>
        <row r="6708">
          <cell r="A6708" t="str">
            <v>6877ER1012B</v>
          </cell>
          <cell r="B6708" t="str">
            <v>HARNESS,MOTOR</v>
          </cell>
          <cell r="C6708" t="str">
            <v>허순</v>
          </cell>
          <cell r="D6708">
            <v>0</v>
          </cell>
          <cell r="E6708">
            <v>0</v>
          </cell>
          <cell r="F6708">
            <v>0</v>
          </cell>
          <cell r="G6708">
            <v>0</v>
          </cell>
          <cell r="H6708">
            <v>0</v>
          </cell>
          <cell r="I6708">
            <v>0</v>
          </cell>
          <cell r="J6708">
            <v>0</v>
          </cell>
          <cell r="K6708">
            <v>0</v>
          </cell>
          <cell r="L6708">
            <v>0</v>
          </cell>
        </row>
        <row r="6709">
          <cell r="A6709" t="str">
            <v>6877ER1014A</v>
          </cell>
          <cell r="B6709" t="str">
            <v>HARNESS,PWB</v>
          </cell>
          <cell r="C6709" t="str">
            <v>박요성</v>
          </cell>
          <cell r="D6709">
            <v>0</v>
          </cell>
          <cell r="E6709">
            <v>0</v>
          </cell>
          <cell r="F6709">
            <v>0</v>
          </cell>
          <cell r="G6709">
            <v>0</v>
          </cell>
          <cell r="H6709">
            <v>0</v>
          </cell>
          <cell r="I6709">
            <v>0</v>
          </cell>
          <cell r="J6709">
            <v>0</v>
          </cell>
          <cell r="K6709">
            <v>0</v>
          </cell>
          <cell r="L6709">
            <v>0</v>
          </cell>
        </row>
        <row r="6710">
          <cell r="A6710" t="str">
            <v>6877ER1014B</v>
          </cell>
          <cell r="B6710" t="str">
            <v>HARNESS,PWB</v>
          </cell>
          <cell r="C6710" t="str">
            <v>허순</v>
          </cell>
          <cell r="D6710">
            <v>0</v>
          </cell>
          <cell r="E6710">
            <v>15</v>
          </cell>
          <cell r="F6710">
            <v>0</v>
          </cell>
          <cell r="G6710">
            <v>0</v>
          </cell>
          <cell r="H6710">
            <v>15</v>
          </cell>
          <cell r="I6710">
            <v>0</v>
          </cell>
          <cell r="J6710">
            <v>0</v>
          </cell>
          <cell r="K6710">
            <v>0</v>
          </cell>
          <cell r="L6710">
            <v>0</v>
          </cell>
        </row>
        <row r="6711">
          <cell r="A6711" t="str">
            <v>6877ER1014F</v>
          </cell>
          <cell r="B6711" t="str">
            <v>HARNESS,PWB</v>
          </cell>
          <cell r="C6711" t="str">
            <v>박요성</v>
          </cell>
          <cell r="D6711">
            <v>0</v>
          </cell>
          <cell r="E6711">
            <v>3816</v>
          </cell>
          <cell r="F6711">
            <v>0</v>
          </cell>
          <cell r="G6711">
            <v>3814</v>
          </cell>
          <cell r="H6711">
            <v>0</v>
          </cell>
          <cell r="I6711">
            <v>0</v>
          </cell>
          <cell r="J6711">
            <v>0</v>
          </cell>
          <cell r="K6711">
            <v>0</v>
          </cell>
          <cell r="L6711">
            <v>4072</v>
          </cell>
        </row>
        <row r="6712">
          <cell r="A6712" t="str">
            <v>6877ER1015A</v>
          </cell>
          <cell r="B6712" t="str">
            <v>HARNESS,PWB</v>
          </cell>
          <cell r="C6712" t="str">
            <v>허순</v>
          </cell>
          <cell r="D6712">
            <v>0</v>
          </cell>
          <cell r="E6712">
            <v>0</v>
          </cell>
          <cell r="F6712">
            <v>0</v>
          </cell>
          <cell r="G6712">
            <v>0</v>
          </cell>
          <cell r="H6712">
            <v>0</v>
          </cell>
          <cell r="I6712">
            <v>0</v>
          </cell>
          <cell r="J6712">
            <v>0</v>
          </cell>
          <cell r="K6712">
            <v>0</v>
          </cell>
          <cell r="L6712">
            <v>0</v>
          </cell>
        </row>
        <row r="6713">
          <cell r="A6713" t="str">
            <v>6877ER1015B</v>
          </cell>
          <cell r="B6713" t="str">
            <v>HARNESS,PWB</v>
          </cell>
          <cell r="C6713" t="str">
            <v>허순</v>
          </cell>
          <cell r="D6713">
            <v>0</v>
          </cell>
          <cell r="E6713">
            <v>0</v>
          </cell>
          <cell r="F6713">
            <v>0</v>
          </cell>
          <cell r="G6713">
            <v>0</v>
          </cell>
          <cell r="H6713">
            <v>0</v>
          </cell>
          <cell r="I6713">
            <v>0</v>
          </cell>
          <cell r="J6713">
            <v>0</v>
          </cell>
          <cell r="K6713">
            <v>0</v>
          </cell>
          <cell r="L6713">
            <v>0</v>
          </cell>
        </row>
        <row r="6714">
          <cell r="A6714" t="str">
            <v>6877ER1015C</v>
          </cell>
          <cell r="B6714" t="str">
            <v>HARNESS,PWB</v>
          </cell>
          <cell r="C6714" t="str">
            <v>허순</v>
          </cell>
          <cell r="D6714">
            <v>0</v>
          </cell>
          <cell r="E6714">
            <v>185</v>
          </cell>
          <cell r="F6714">
            <v>0</v>
          </cell>
          <cell r="G6714">
            <v>180</v>
          </cell>
          <cell r="H6714">
            <v>5</v>
          </cell>
          <cell r="I6714">
            <v>0</v>
          </cell>
          <cell r="J6714">
            <v>0</v>
          </cell>
          <cell r="K6714">
            <v>0</v>
          </cell>
          <cell r="L6714">
            <v>180</v>
          </cell>
        </row>
        <row r="6715">
          <cell r="A6715" t="str">
            <v>6877ER1015E</v>
          </cell>
          <cell r="B6715" t="str">
            <v>HARNESS,PWB</v>
          </cell>
          <cell r="C6715" t="str">
            <v>허순</v>
          </cell>
          <cell r="D6715">
            <v>0</v>
          </cell>
          <cell r="E6715">
            <v>0</v>
          </cell>
          <cell r="F6715">
            <v>0</v>
          </cell>
          <cell r="G6715">
            <v>0</v>
          </cell>
          <cell r="H6715">
            <v>0</v>
          </cell>
          <cell r="I6715">
            <v>0</v>
          </cell>
          <cell r="J6715">
            <v>0</v>
          </cell>
          <cell r="K6715">
            <v>0</v>
          </cell>
          <cell r="L6715">
            <v>0</v>
          </cell>
        </row>
        <row r="6716">
          <cell r="A6716" t="str">
            <v>6877ER1015J</v>
          </cell>
          <cell r="B6716" t="str">
            <v>HARNESS,PWB</v>
          </cell>
          <cell r="C6716" t="str">
            <v>허순</v>
          </cell>
          <cell r="D6716">
            <v>0</v>
          </cell>
          <cell r="E6716">
            <v>540</v>
          </cell>
          <cell r="F6716">
            <v>0</v>
          </cell>
          <cell r="G6716">
            <v>540</v>
          </cell>
          <cell r="H6716">
            <v>0</v>
          </cell>
          <cell r="I6716">
            <v>0</v>
          </cell>
          <cell r="J6716">
            <v>0</v>
          </cell>
          <cell r="K6716">
            <v>0</v>
          </cell>
          <cell r="L6716">
            <v>540</v>
          </cell>
        </row>
        <row r="6717">
          <cell r="A6717" t="str">
            <v>6877ER1016A</v>
          </cell>
          <cell r="B6717" t="str">
            <v>HARNESS,MOTOR</v>
          </cell>
          <cell r="C6717" t="str">
            <v>직송</v>
          </cell>
          <cell r="D6717">
            <v>-5</v>
          </cell>
          <cell r="E6717">
            <v>0</v>
          </cell>
          <cell r="F6717">
            <v>0</v>
          </cell>
          <cell r="G6717">
            <v>0</v>
          </cell>
          <cell r="H6717">
            <v>0</v>
          </cell>
          <cell r="I6717">
            <v>-5</v>
          </cell>
          <cell r="J6717">
            <v>-5</v>
          </cell>
          <cell r="K6717">
            <v>0</v>
          </cell>
          <cell r="L6717">
            <v>5776</v>
          </cell>
        </row>
        <row r="6718">
          <cell r="A6718" t="str">
            <v>6877ER1016B</v>
          </cell>
          <cell r="B6718" t="str">
            <v>HARNESS,MOTOR</v>
          </cell>
          <cell r="C6718" t="str">
            <v>허순</v>
          </cell>
          <cell r="D6718">
            <v>0</v>
          </cell>
          <cell r="E6718">
            <v>15</v>
          </cell>
          <cell r="F6718">
            <v>0</v>
          </cell>
          <cell r="G6718">
            <v>0</v>
          </cell>
          <cell r="H6718">
            <v>15</v>
          </cell>
          <cell r="I6718">
            <v>0</v>
          </cell>
          <cell r="J6718">
            <v>0</v>
          </cell>
          <cell r="K6718">
            <v>0</v>
          </cell>
          <cell r="L6718">
            <v>17222</v>
          </cell>
        </row>
        <row r="6719">
          <cell r="A6719" t="str">
            <v>6877ER1016C</v>
          </cell>
          <cell r="B6719" t="str">
            <v>HARNESS,MOTOR</v>
          </cell>
          <cell r="C6719" t="str">
            <v>허순</v>
          </cell>
          <cell r="D6719">
            <v>0</v>
          </cell>
          <cell r="E6719">
            <v>10</v>
          </cell>
          <cell r="F6719">
            <v>0</v>
          </cell>
          <cell r="G6719">
            <v>0</v>
          </cell>
          <cell r="H6719">
            <v>10</v>
          </cell>
          <cell r="I6719">
            <v>0</v>
          </cell>
          <cell r="J6719">
            <v>0</v>
          </cell>
          <cell r="K6719">
            <v>0</v>
          </cell>
          <cell r="L6719">
            <v>15926</v>
          </cell>
        </row>
        <row r="6720">
          <cell r="A6720" t="str">
            <v>6877ER1017B</v>
          </cell>
          <cell r="B6720" t="str">
            <v>HARNESS,PWB</v>
          </cell>
          <cell r="C6720" t="str">
            <v>허순</v>
          </cell>
          <cell r="D6720">
            <v>0</v>
          </cell>
          <cell r="E6720">
            <v>0</v>
          </cell>
          <cell r="F6720">
            <v>0</v>
          </cell>
          <cell r="G6720">
            <v>0</v>
          </cell>
          <cell r="H6720">
            <v>0</v>
          </cell>
          <cell r="I6720">
            <v>0</v>
          </cell>
          <cell r="J6720">
            <v>0</v>
          </cell>
          <cell r="K6720">
            <v>0</v>
          </cell>
          <cell r="L6720">
            <v>0</v>
          </cell>
        </row>
        <row r="6721">
          <cell r="A6721" t="str">
            <v>6877ER1017J</v>
          </cell>
          <cell r="B6721" t="str">
            <v>HARNESS,PWB</v>
          </cell>
          <cell r="C6721" t="str">
            <v>박요성</v>
          </cell>
          <cell r="D6721">
            <v>1308</v>
          </cell>
          <cell r="E6721">
            <v>2183</v>
          </cell>
          <cell r="F6721">
            <v>0</v>
          </cell>
          <cell r="G6721">
            <v>3490</v>
          </cell>
          <cell r="H6721">
            <v>0</v>
          </cell>
          <cell r="I6721">
            <v>0</v>
          </cell>
          <cell r="J6721">
            <v>0</v>
          </cell>
          <cell r="K6721">
            <v>0</v>
          </cell>
          <cell r="L6721">
            <v>3640</v>
          </cell>
        </row>
        <row r="6722">
          <cell r="A6722" t="str">
            <v>6877ER1017M</v>
          </cell>
          <cell r="B6722" t="str">
            <v>HARNESS,PWB</v>
          </cell>
          <cell r="C6722" t="str">
            <v>박요성</v>
          </cell>
          <cell r="D6722">
            <v>0</v>
          </cell>
          <cell r="E6722">
            <v>4</v>
          </cell>
          <cell r="F6722">
            <v>0</v>
          </cell>
          <cell r="G6722">
            <v>0</v>
          </cell>
          <cell r="H6722">
            <v>4</v>
          </cell>
          <cell r="I6722">
            <v>0</v>
          </cell>
          <cell r="J6722">
            <v>0</v>
          </cell>
          <cell r="K6722">
            <v>0</v>
          </cell>
          <cell r="L6722">
            <v>0</v>
          </cell>
        </row>
        <row r="6723">
          <cell r="A6723" t="str">
            <v>6877ER1019D</v>
          </cell>
          <cell r="B6723" t="str">
            <v>HARNESS,PWB</v>
          </cell>
          <cell r="C6723" t="str">
            <v>박요성</v>
          </cell>
          <cell r="D6723">
            <v>0</v>
          </cell>
          <cell r="E6723">
            <v>0</v>
          </cell>
          <cell r="F6723">
            <v>0</v>
          </cell>
          <cell r="G6723">
            <v>0</v>
          </cell>
          <cell r="H6723">
            <v>0</v>
          </cell>
          <cell r="I6723">
            <v>0</v>
          </cell>
          <cell r="J6723">
            <v>0</v>
          </cell>
          <cell r="K6723">
            <v>0</v>
          </cell>
          <cell r="L6723">
            <v>0</v>
          </cell>
        </row>
        <row r="6724">
          <cell r="A6724" t="str">
            <v>6877ER1020D</v>
          </cell>
          <cell r="B6724" t="str">
            <v>HARNESS,PWB</v>
          </cell>
          <cell r="C6724" t="str">
            <v>박요성</v>
          </cell>
          <cell r="D6724">
            <v>0</v>
          </cell>
          <cell r="E6724">
            <v>0</v>
          </cell>
          <cell r="F6724">
            <v>0</v>
          </cell>
          <cell r="G6724">
            <v>0</v>
          </cell>
          <cell r="H6724">
            <v>0</v>
          </cell>
          <cell r="I6724">
            <v>0</v>
          </cell>
          <cell r="J6724">
            <v>0</v>
          </cell>
          <cell r="K6724">
            <v>0</v>
          </cell>
          <cell r="L6724">
            <v>0</v>
          </cell>
        </row>
        <row r="6725">
          <cell r="A6725" t="str">
            <v>6877ER1020H</v>
          </cell>
          <cell r="B6725" t="str">
            <v>HARNESS,PWB</v>
          </cell>
          <cell r="C6725" t="str">
            <v>박요성</v>
          </cell>
          <cell r="D6725">
            <v>0</v>
          </cell>
          <cell r="E6725">
            <v>577</v>
          </cell>
          <cell r="F6725">
            <v>0</v>
          </cell>
          <cell r="G6725">
            <v>577</v>
          </cell>
          <cell r="H6725">
            <v>0</v>
          </cell>
          <cell r="I6725">
            <v>0</v>
          </cell>
          <cell r="J6725">
            <v>0</v>
          </cell>
          <cell r="K6725">
            <v>0</v>
          </cell>
          <cell r="L6725">
            <v>579</v>
          </cell>
        </row>
        <row r="6726">
          <cell r="A6726" t="str">
            <v>6877ER1020J</v>
          </cell>
          <cell r="B6726" t="str">
            <v>HARNESS,PWB</v>
          </cell>
          <cell r="C6726" t="str">
            <v>박요성</v>
          </cell>
          <cell r="D6726">
            <v>66</v>
          </cell>
          <cell r="E6726">
            <v>3008</v>
          </cell>
          <cell r="F6726">
            <v>0</v>
          </cell>
          <cell r="G6726">
            <v>3074</v>
          </cell>
          <cell r="H6726">
            <v>0</v>
          </cell>
          <cell r="I6726">
            <v>0</v>
          </cell>
          <cell r="J6726">
            <v>0</v>
          </cell>
          <cell r="K6726">
            <v>0</v>
          </cell>
          <cell r="L6726">
            <v>3415</v>
          </cell>
        </row>
        <row r="6727">
          <cell r="A6727" t="str">
            <v>6877ER1020K</v>
          </cell>
          <cell r="B6727" t="str">
            <v>HARNESS,PWB</v>
          </cell>
          <cell r="C6727" t="str">
            <v>박요성</v>
          </cell>
          <cell r="D6727">
            <v>107</v>
          </cell>
          <cell r="E6727">
            <v>13593</v>
          </cell>
          <cell r="F6727">
            <v>0</v>
          </cell>
          <cell r="G6727">
            <v>13172</v>
          </cell>
          <cell r="H6727">
            <v>1</v>
          </cell>
          <cell r="I6727">
            <v>527</v>
          </cell>
          <cell r="J6727">
            <v>127</v>
          </cell>
          <cell r="K6727">
            <v>0</v>
          </cell>
          <cell r="L6727">
            <v>15600</v>
          </cell>
        </row>
        <row r="6728">
          <cell r="A6728" t="str">
            <v>6877ER1020L</v>
          </cell>
          <cell r="B6728" t="str">
            <v>HARNESS,PWB</v>
          </cell>
          <cell r="C6728" t="str">
            <v>박요성</v>
          </cell>
          <cell r="D6728">
            <v>0</v>
          </cell>
          <cell r="E6728">
            <v>1494</v>
          </cell>
          <cell r="F6728">
            <v>0</v>
          </cell>
          <cell r="G6728">
            <v>1491</v>
          </cell>
          <cell r="H6728">
            <v>3</v>
          </cell>
          <cell r="I6728">
            <v>0</v>
          </cell>
          <cell r="J6728">
            <v>0</v>
          </cell>
          <cell r="K6728">
            <v>0</v>
          </cell>
          <cell r="L6728">
            <v>1491</v>
          </cell>
        </row>
        <row r="6729">
          <cell r="A6729" t="str">
            <v>6877ER1020M</v>
          </cell>
          <cell r="B6729" t="str">
            <v>HARNESS,PWB</v>
          </cell>
          <cell r="C6729" t="str">
            <v>박요성</v>
          </cell>
          <cell r="D6729">
            <v>0</v>
          </cell>
          <cell r="E6729">
            <v>852</v>
          </cell>
          <cell r="F6729">
            <v>0</v>
          </cell>
          <cell r="G6729">
            <v>852</v>
          </cell>
          <cell r="H6729">
            <v>0</v>
          </cell>
          <cell r="I6729">
            <v>0</v>
          </cell>
          <cell r="J6729">
            <v>0</v>
          </cell>
          <cell r="K6729">
            <v>0</v>
          </cell>
          <cell r="L6729">
            <v>852</v>
          </cell>
        </row>
        <row r="6730">
          <cell r="A6730" t="str">
            <v>6877ER1020T</v>
          </cell>
          <cell r="B6730" t="str">
            <v>HARNESS,PWB</v>
          </cell>
          <cell r="C6730" t="str">
            <v>박요성</v>
          </cell>
          <cell r="D6730">
            <v>0</v>
          </cell>
          <cell r="E6730">
            <v>321</v>
          </cell>
          <cell r="F6730">
            <v>0</v>
          </cell>
          <cell r="G6730">
            <v>319</v>
          </cell>
          <cell r="H6730">
            <v>0</v>
          </cell>
          <cell r="I6730">
            <v>0</v>
          </cell>
          <cell r="J6730">
            <v>0</v>
          </cell>
          <cell r="K6730">
            <v>0</v>
          </cell>
          <cell r="L6730">
            <v>478</v>
          </cell>
        </row>
        <row r="6731">
          <cell r="A6731" t="str">
            <v>6877ER1020U</v>
          </cell>
          <cell r="B6731" t="str">
            <v>HARNESS,PWB</v>
          </cell>
          <cell r="D6731">
            <v>0</v>
          </cell>
          <cell r="E6731">
            <v>1</v>
          </cell>
          <cell r="F6731">
            <v>0</v>
          </cell>
          <cell r="G6731">
            <v>0</v>
          </cell>
          <cell r="H6731">
            <v>1</v>
          </cell>
          <cell r="I6731">
            <v>0</v>
          </cell>
          <cell r="J6731">
            <v>0</v>
          </cell>
          <cell r="K6731">
            <v>0</v>
          </cell>
          <cell r="L6731">
            <v>0</v>
          </cell>
        </row>
        <row r="6732">
          <cell r="A6732" t="str">
            <v>6877ER1020X</v>
          </cell>
          <cell r="B6732" t="str">
            <v>HARNESS,PWB</v>
          </cell>
          <cell r="C6732" t="str">
            <v>박요성</v>
          </cell>
          <cell r="D6732">
            <v>320</v>
          </cell>
          <cell r="E6732">
            <v>795</v>
          </cell>
          <cell r="F6732">
            <v>0</v>
          </cell>
          <cell r="G6732">
            <v>1107</v>
          </cell>
          <cell r="H6732">
            <v>0</v>
          </cell>
          <cell r="I6732">
            <v>8</v>
          </cell>
          <cell r="J6732">
            <v>0</v>
          </cell>
          <cell r="K6732">
            <v>0</v>
          </cell>
          <cell r="L6732">
            <v>1415</v>
          </cell>
        </row>
        <row r="6733">
          <cell r="A6733" t="str">
            <v>6877ER1020Z</v>
          </cell>
          <cell r="B6733" t="str">
            <v>HARNESS,PWB</v>
          </cell>
          <cell r="D6733">
            <v>134</v>
          </cell>
          <cell r="E6733">
            <v>1907</v>
          </cell>
          <cell r="F6733">
            <v>0</v>
          </cell>
          <cell r="G6733">
            <v>1562</v>
          </cell>
          <cell r="H6733">
            <v>0</v>
          </cell>
          <cell r="I6733">
            <v>479</v>
          </cell>
          <cell r="J6733">
            <v>476</v>
          </cell>
          <cell r="K6733">
            <v>0</v>
          </cell>
          <cell r="L6733">
            <v>2385</v>
          </cell>
        </row>
        <row r="6734">
          <cell r="A6734" t="str">
            <v>6877ER1021D</v>
          </cell>
          <cell r="B6734" t="str">
            <v>HARNESS,MOTOR</v>
          </cell>
          <cell r="C6734" t="str">
            <v>박요성</v>
          </cell>
          <cell r="D6734">
            <v>0</v>
          </cell>
          <cell r="E6734">
            <v>4</v>
          </cell>
          <cell r="F6734">
            <v>0</v>
          </cell>
          <cell r="G6734">
            <v>0</v>
          </cell>
          <cell r="H6734">
            <v>3</v>
          </cell>
          <cell r="I6734">
            <v>0</v>
          </cell>
          <cell r="J6734">
            <v>0</v>
          </cell>
          <cell r="K6734">
            <v>0</v>
          </cell>
          <cell r="L6734">
            <v>6631</v>
          </cell>
        </row>
        <row r="6735">
          <cell r="A6735" t="str">
            <v>6877ER1021G</v>
          </cell>
          <cell r="B6735" t="str">
            <v>HARNESS,MOTOR</v>
          </cell>
          <cell r="D6735">
            <v>0</v>
          </cell>
          <cell r="E6735">
            <v>2</v>
          </cell>
          <cell r="F6735">
            <v>0</v>
          </cell>
          <cell r="G6735">
            <v>0</v>
          </cell>
          <cell r="H6735">
            <v>2</v>
          </cell>
          <cell r="I6735">
            <v>0</v>
          </cell>
          <cell r="J6735">
            <v>0</v>
          </cell>
          <cell r="K6735">
            <v>0</v>
          </cell>
          <cell r="L6735">
            <v>3066</v>
          </cell>
        </row>
        <row r="6736">
          <cell r="A6736" t="str">
            <v>6877ER1021L</v>
          </cell>
          <cell r="B6736" t="str">
            <v>HARNESS,MOTOR</v>
          </cell>
          <cell r="D6736">
            <v>0</v>
          </cell>
          <cell r="E6736">
            <v>6</v>
          </cell>
          <cell r="F6736">
            <v>0</v>
          </cell>
          <cell r="G6736">
            <v>0</v>
          </cell>
          <cell r="H6736">
            <v>5</v>
          </cell>
          <cell r="I6736">
            <v>0</v>
          </cell>
          <cell r="J6736">
            <v>0</v>
          </cell>
          <cell r="K6736">
            <v>0</v>
          </cell>
          <cell r="L6736">
            <v>3184</v>
          </cell>
        </row>
        <row r="6737">
          <cell r="A6737" t="str">
            <v>6877ER1022D</v>
          </cell>
          <cell r="B6737" t="str">
            <v>HARNESS,PWB</v>
          </cell>
          <cell r="C6737" t="str">
            <v>허순</v>
          </cell>
          <cell r="D6737">
            <v>0</v>
          </cell>
          <cell r="E6737">
            <v>0</v>
          </cell>
          <cell r="F6737">
            <v>0</v>
          </cell>
          <cell r="G6737">
            <v>0</v>
          </cell>
          <cell r="H6737">
            <v>0</v>
          </cell>
          <cell r="I6737">
            <v>0</v>
          </cell>
          <cell r="J6737">
            <v>0</v>
          </cell>
          <cell r="K6737">
            <v>0</v>
          </cell>
          <cell r="L6737">
            <v>0</v>
          </cell>
        </row>
        <row r="6738">
          <cell r="A6738" t="str">
            <v>6877ER1023A</v>
          </cell>
          <cell r="B6738" t="str">
            <v>HARNESS,PWB</v>
          </cell>
          <cell r="C6738" t="str">
            <v>허순</v>
          </cell>
          <cell r="D6738">
            <v>0</v>
          </cell>
          <cell r="E6738">
            <v>0</v>
          </cell>
          <cell r="F6738">
            <v>0</v>
          </cell>
          <cell r="G6738">
            <v>0</v>
          </cell>
          <cell r="H6738">
            <v>0</v>
          </cell>
          <cell r="I6738">
            <v>0</v>
          </cell>
          <cell r="J6738">
            <v>0</v>
          </cell>
          <cell r="K6738">
            <v>0</v>
          </cell>
          <cell r="L6738">
            <v>1136</v>
          </cell>
        </row>
        <row r="6739">
          <cell r="A6739" t="str">
            <v>6877ER1023C</v>
          </cell>
          <cell r="B6739" t="str">
            <v>HARNESS,PWB</v>
          </cell>
          <cell r="C6739" t="str">
            <v>허순</v>
          </cell>
          <cell r="D6739">
            <v>0</v>
          </cell>
          <cell r="E6739">
            <v>6</v>
          </cell>
          <cell r="F6739">
            <v>0</v>
          </cell>
          <cell r="G6739">
            <v>0</v>
          </cell>
          <cell r="H6739">
            <v>6</v>
          </cell>
          <cell r="I6739">
            <v>0</v>
          </cell>
          <cell r="J6739">
            <v>0</v>
          </cell>
          <cell r="K6739">
            <v>5</v>
          </cell>
          <cell r="L6739">
            <v>12355</v>
          </cell>
        </row>
        <row r="6740">
          <cell r="A6740" t="str">
            <v>6877ER1023D</v>
          </cell>
          <cell r="B6740" t="str">
            <v>HARNESS,PWB</v>
          </cell>
          <cell r="C6740" t="str">
            <v>허순</v>
          </cell>
          <cell r="D6740">
            <v>0</v>
          </cell>
          <cell r="E6740">
            <v>0</v>
          </cell>
          <cell r="F6740">
            <v>0</v>
          </cell>
          <cell r="G6740">
            <v>0</v>
          </cell>
          <cell r="H6740">
            <v>0</v>
          </cell>
          <cell r="I6740">
            <v>0</v>
          </cell>
          <cell r="J6740">
            <v>0</v>
          </cell>
          <cell r="K6740">
            <v>0</v>
          </cell>
          <cell r="L6740">
            <v>180</v>
          </cell>
        </row>
        <row r="6741">
          <cell r="A6741" t="str">
            <v>6877ER1023F</v>
          </cell>
          <cell r="B6741" t="str">
            <v>HARNESS,PWB</v>
          </cell>
          <cell r="C6741" t="str">
            <v>허순</v>
          </cell>
          <cell r="D6741">
            <v>0</v>
          </cell>
          <cell r="E6741">
            <v>0</v>
          </cell>
          <cell r="F6741">
            <v>0</v>
          </cell>
          <cell r="G6741">
            <v>0</v>
          </cell>
          <cell r="H6741">
            <v>0</v>
          </cell>
          <cell r="I6741">
            <v>0</v>
          </cell>
          <cell r="J6741">
            <v>0</v>
          </cell>
          <cell r="K6741">
            <v>0</v>
          </cell>
          <cell r="L6741">
            <v>0</v>
          </cell>
        </row>
        <row r="6742">
          <cell r="A6742" t="str">
            <v>6877ER1023K</v>
          </cell>
          <cell r="B6742" t="str">
            <v>HARNESS,PWB</v>
          </cell>
          <cell r="C6742" t="str">
            <v>허순</v>
          </cell>
          <cell r="D6742">
            <v>0</v>
          </cell>
          <cell r="E6742">
            <v>0</v>
          </cell>
          <cell r="F6742">
            <v>0</v>
          </cell>
          <cell r="G6742">
            <v>0</v>
          </cell>
          <cell r="H6742">
            <v>0</v>
          </cell>
          <cell r="I6742">
            <v>0</v>
          </cell>
          <cell r="J6742">
            <v>0</v>
          </cell>
          <cell r="K6742">
            <v>0</v>
          </cell>
          <cell r="L6742">
            <v>131</v>
          </cell>
        </row>
        <row r="6743">
          <cell r="A6743" t="str">
            <v>6877ER1023M</v>
          </cell>
          <cell r="B6743" t="str">
            <v>HARNESS,PWB</v>
          </cell>
          <cell r="C6743" t="str">
            <v>허순</v>
          </cell>
          <cell r="D6743">
            <v>0</v>
          </cell>
          <cell r="E6743">
            <v>0</v>
          </cell>
          <cell r="F6743">
            <v>0</v>
          </cell>
          <cell r="G6743">
            <v>0</v>
          </cell>
          <cell r="H6743">
            <v>0</v>
          </cell>
          <cell r="I6743">
            <v>0</v>
          </cell>
          <cell r="J6743">
            <v>0</v>
          </cell>
          <cell r="K6743">
            <v>1</v>
          </cell>
          <cell r="L6743">
            <v>407</v>
          </cell>
        </row>
        <row r="6744">
          <cell r="A6744" t="str">
            <v>6877ER1025B</v>
          </cell>
          <cell r="B6744" t="str">
            <v>HARNESS,PWB</v>
          </cell>
          <cell r="C6744" t="str">
            <v>허순</v>
          </cell>
          <cell r="D6744">
            <v>0</v>
          </cell>
          <cell r="E6744">
            <v>0</v>
          </cell>
          <cell r="F6744">
            <v>0</v>
          </cell>
          <cell r="G6744">
            <v>0</v>
          </cell>
          <cell r="H6744">
            <v>0</v>
          </cell>
          <cell r="I6744">
            <v>0</v>
          </cell>
          <cell r="J6744">
            <v>0</v>
          </cell>
          <cell r="K6744">
            <v>0</v>
          </cell>
          <cell r="L6744">
            <v>0</v>
          </cell>
        </row>
        <row r="6745">
          <cell r="A6745" t="str">
            <v>6877ER1025D</v>
          </cell>
          <cell r="B6745" t="str">
            <v>HARNESS,PWB</v>
          </cell>
          <cell r="C6745" t="str">
            <v>박요성</v>
          </cell>
          <cell r="D6745">
            <v>0</v>
          </cell>
          <cell r="E6745">
            <v>111</v>
          </cell>
          <cell r="F6745">
            <v>0</v>
          </cell>
          <cell r="G6745">
            <v>0</v>
          </cell>
          <cell r="H6745">
            <v>3</v>
          </cell>
          <cell r="I6745">
            <v>108</v>
          </cell>
          <cell r="J6745">
            <v>108</v>
          </cell>
          <cell r="K6745">
            <v>0</v>
          </cell>
          <cell r="L6745">
            <v>150</v>
          </cell>
        </row>
        <row r="6746">
          <cell r="A6746" t="str">
            <v>6877ER1025E</v>
          </cell>
          <cell r="B6746" t="str">
            <v>HARNESS,PWB</v>
          </cell>
          <cell r="C6746" t="str">
            <v>박요성</v>
          </cell>
          <cell r="D6746">
            <v>0</v>
          </cell>
          <cell r="E6746">
            <v>2856</v>
          </cell>
          <cell r="F6746">
            <v>0</v>
          </cell>
          <cell r="G6746">
            <v>2856</v>
          </cell>
          <cell r="H6746">
            <v>0</v>
          </cell>
          <cell r="I6746">
            <v>0</v>
          </cell>
          <cell r="J6746">
            <v>0</v>
          </cell>
          <cell r="K6746">
            <v>0</v>
          </cell>
          <cell r="L6746">
            <v>4506</v>
          </cell>
        </row>
        <row r="6747">
          <cell r="A6747" t="str">
            <v>6877ER1025F</v>
          </cell>
          <cell r="B6747" t="str">
            <v>HARNESS,PWB</v>
          </cell>
          <cell r="C6747" t="str">
            <v>허순</v>
          </cell>
          <cell r="D6747">
            <v>0</v>
          </cell>
          <cell r="E6747">
            <v>1801</v>
          </cell>
          <cell r="F6747">
            <v>0</v>
          </cell>
          <cell r="G6747">
            <v>1800</v>
          </cell>
          <cell r="H6747">
            <v>1</v>
          </cell>
          <cell r="I6747">
            <v>0</v>
          </cell>
          <cell r="J6747">
            <v>0</v>
          </cell>
          <cell r="K6747">
            <v>0</v>
          </cell>
          <cell r="L6747">
            <v>2150</v>
          </cell>
        </row>
        <row r="6748">
          <cell r="A6748" t="str">
            <v>6877ER1025G</v>
          </cell>
          <cell r="B6748" t="str">
            <v>HARNESS,PWB</v>
          </cell>
          <cell r="D6748">
            <v>0</v>
          </cell>
          <cell r="E6748">
            <v>200</v>
          </cell>
          <cell r="F6748">
            <v>0</v>
          </cell>
          <cell r="G6748">
            <v>200</v>
          </cell>
          <cell r="H6748">
            <v>0</v>
          </cell>
          <cell r="I6748">
            <v>0</v>
          </cell>
          <cell r="J6748">
            <v>0</v>
          </cell>
          <cell r="K6748">
            <v>0</v>
          </cell>
          <cell r="L6748">
            <v>400</v>
          </cell>
        </row>
        <row r="6749">
          <cell r="A6749" t="str">
            <v>6877ER1026A</v>
          </cell>
          <cell r="B6749" t="str">
            <v>HARNESS,MOTOR</v>
          </cell>
          <cell r="C6749" t="str">
            <v>직송</v>
          </cell>
          <cell r="D6749">
            <v>0</v>
          </cell>
          <cell r="E6749">
            <v>0</v>
          </cell>
          <cell r="F6749">
            <v>0</v>
          </cell>
          <cell r="G6749">
            <v>150</v>
          </cell>
          <cell r="H6749">
            <v>0</v>
          </cell>
          <cell r="I6749">
            <v>-150</v>
          </cell>
          <cell r="J6749">
            <v>-150</v>
          </cell>
          <cell r="K6749">
            <v>0</v>
          </cell>
          <cell r="L6749">
            <v>4939</v>
          </cell>
        </row>
        <row r="6750">
          <cell r="A6750" t="str">
            <v>6877ER1026B</v>
          </cell>
          <cell r="B6750" t="str">
            <v>HARNESS,MOTOR</v>
          </cell>
          <cell r="C6750" t="str">
            <v>허순</v>
          </cell>
          <cell r="D6750">
            <v>0</v>
          </cell>
          <cell r="E6750">
            <v>1</v>
          </cell>
          <cell r="F6750">
            <v>0</v>
          </cell>
          <cell r="G6750">
            <v>0</v>
          </cell>
          <cell r="H6750">
            <v>0</v>
          </cell>
          <cell r="I6750">
            <v>0</v>
          </cell>
          <cell r="J6750">
            <v>0</v>
          </cell>
          <cell r="K6750">
            <v>0</v>
          </cell>
          <cell r="L6750">
            <v>5857</v>
          </cell>
        </row>
        <row r="6751">
          <cell r="A6751" t="str">
            <v>6877ER1027A</v>
          </cell>
          <cell r="B6751" t="str">
            <v>HARNESS,PWB</v>
          </cell>
          <cell r="C6751" t="str">
            <v>허순</v>
          </cell>
          <cell r="D6751">
            <v>0</v>
          </cell>
          <cell r="E6751">
            <v>0</v>
          </cell>
          <cell r="F6751">
            <v>0</v>
          </cell>
          <cell r="G6751">
            <v>0</v>
          </cell>
          <cell r="H6751">
            <v>0</v>
          </cell>
          <cell r="I6751">
            <v>0</v>
          </cell>
          <cell r="J6751">
            <v>0</v>
          </cell>
          <cell r="K6751">
            <v>0</v>
          </cell>
          <cell r="L6751">
            <v>0</v>
          </cell>
        </row>
        <row r="6752">
          <cell r="A6752" t="str">
            <v>6877ER1027B</v>
          </cell>
          <cell r="B6752" t="str">
            <v>HARNESS,PWB</v>
          </cell>
          <cell r="C6752" t="str">
            <v>허순</v>
          </cell>
          <cell r="D6752">
            <v>0</v>
          </cell>
          <cell r="E6752">
            <v>0</v>
          </cell>
          <cell r="F6752">
            <v>0</v>
          </cell>
          <cell r="G6752">
            <v>0</v>
          </cell>
          <cell r="H6752">
            <v>0</v>
          </cell>
          <cell r="I6752">
            <v>0</v>
          </cell>
          <cell r="J6752">
            <v>0</v>
          </cell>
          <cell r="K6752">
            <v>0</v>
          </cell>
          <cell r="L6752">
            <v>0</v>
          </cell>
        </row>
        <row r="6753">
          <cell r="A6753" t="str">
            <v>6877ER1027D</v>
          </cell>
          <cell r="B6753" t="str">
            <v>HARNESS,PWB</v>
          </cell>
          <cell r="C6753" t="str">
            <v>허순</v>
          </cell>
          <cell r="D6753">
            <v>0</v>
          </cell>
          <cell r="E6753">
            <v>0</v>
          </cell>
          <cell r="F6753">
            <v>0</v>
          </cell>
          <cell r="G6753">
            <v>0</v>
          </cell>
          <cell r="H6753">
            <v>0</v>
          </cell>
          <cell r="I6753">
            <v>0</v>
          </cell>
          <cell r="J6753">
            <v>0</v>
          </cell>
          <cell r="K6753">
            <v>0</v>
          </cell>
          <cell r="L6753">
            <v>0</v>
          </cell>
        </row>
        <row r="6754">
          <cell r="A6754" t="str">
            <v>6877ER1027F</v>
          </cell>
          <cell r="B6754" t="str">
            <v>HARNESS,PWB</v>
          </cell>
          <cell r="C6754" t="str">
            <v>허순</v>
          </cell>
          <cell r="D6754">
            <v>0</v>
          </cell>
          <cell r="E6754">
            <v>0</v>
          </cell>
          <cell r="F6754">
            <v>0</v>
          </cell>
          <cell r="G6754">
            <v>0</v>
          </cell>
          <cell r="H6754">
            <v>0</v>
          </cell>
          <cell r="I6754">
            <v>0</v>
          </cell>
          <cell r="J6754">
            <v>0</v>
          </cell>
          <cell r="K6754">
            <v>0</v>
          </cell>
          <cell r="L6754">
            <v>0</v>
          </cell>
        </row>
        <row r="6755">
          <cell r="A6755" t="str">
            <v>6877ER1027M</v>
          </cell>
          <cell r="B6755" t="str">
            <v>HARNESS,PWB</v>
          </cell>
          <cell r="C6755" t="str">
            <v>허순</v>
          </cell>
          <cell r="D6755">
            <v>0</v>
          </cell>
          <cell r="E6755">
            <v>285</v>
          </cell>
          <cell r="F6755">
            <v>0</v>
          </cell>
          <cell r="G6755">
            <v>285</v>
          </cell>
          <cell r="H6755">
            <v>0</v>
          </cell>
          <cell r="I6755">
            <v>0</v>
          </cell>
          <cell r="J6755">
            <v>0</v>
          </cell>
          <cell r="K6755">
            <v>0</v>
          </cell>
          <cell r="L6755">
            <v>285</v>
          </cell>
        </row>
        <row r="6756">
          <cell r="A6756" t="str">
            <v>6877ER1027P</v>
          </cell>
          <cell r="B6756" t="str">
            <v>HARNESS,PWB</v>
          </cell>
          <cell r="C6756" t="str">
            <v>허순</v>
          </cell>
          <cell r="D6756">
            <v>10</v>
          </cell>
          <cell r="E6756">
            <v>1501</v>
          </cell>
          <cell r="F6756">
            <v>0</v>
          </cell>
          <cell r="G6756">
            <v>1504</v>
          </cell>
          <cell r="H6756">
            <v>1</v>
          </cell>
          <cell r="I6756">
            <v>6</v>
          </cell>
          <cell r="J6756">
            <v>0</v>
          </cell>
          <cell r="K6756">
            <v>0</v>
          </cell>
          <cell r="L6756">
            <v>3450</v>
          </cell>
        </row>
        <row r="6757">
          <cell r="A6757" t="str">
            <v>6877ER1027Q</v>
          </cell>
          <cell r="B6757" t="str">
            <v>HARNESS,PWB</v>
          </cell>
          <cell r="C6757" t="str">
            <v>허순</v>
          </cell>
          <cell r="D6757">
            <v>0</v>
          </cell>
          <cell r="E6757">
            <v>495</v>
          </cell>
          <cell r="F6757">
            <v>0</v>
          </cell>
          <cell r="G6757">
            <v>495</v>
          </cell>
          <cell r="H6757">
            <v>0</v>
          </cell>
          <cell r="I6757">
            <v>0</v>
          </cell>
          <cell r="J6757">
            <v>0</v>
          </cell>
          <cell r="K6757">
            <v>0</v>
          </cell>
          <cell r="L6757">
            <v>495</v>
          </cell>
        </row>
        <row r="6758">
          <cell r="A6758" t="str">
            <v>6877ER1027R</v>
          </cell>
          <cell r="B6758" t="str">
            <v>HARNESS,PWB</v>
          </cell>
          <cell r="C6758" t="str">
            <v>허순</v>
          </cell>
          <cell r="D6758">
            <v>7</v>
          </cell>
          <cell r="E6758">
            <v>7808</v>
          </cell>
          <cell r="F6758">
            <v>0</v>
          </cell>
          <cell r="G6758">
            <v>7191</v>
          </cell>
          <cell r="H6758">
            <v>8</v>
          </cell>
          <cell r="I6758">
            <v>616</v>
          </cell>
          <cell r="J6758">
            <v>768</v>
          </cell>
          <cell r="K6758">
            <v>0</v>
          </cell>
          <cell r="L6758">
            <v>10500</v>
          </cell>
        </row>
        <row r="6759">
          <cell r="A6759" t="str">
            <v>6877ER1027T</v>
          </cell>
          <cell r="B6759" t="str">
            <v>HARNESS,PWB</v>
          </cell>
          <cell r="C6759" t="str">
            <v>허순</v>
          </cell>
          <cell r="D6759">
            <v>0</v>
          </cell>
          <cell r="E6759">
            <v>540</v>
          </cell>
          <cell r="F6759">
            <v>0</v>
          </cell>
          <cell r="G6759">
            <v>540</v>
          </cell>
          <cell r="H6759">
            <v>0</v>
          </cell>
          <cell r="I6759">
            <v>0</v>
          </cell>
          <cell r="J6759">
            <v>0</v>
          </cell>
          <cell r="K6759">
            <v>0</v>
          </cell>
          <cell r="L6759">
            <v>540</v>
          </cell>
        </row>
        <row r="6760">
          <cell r="A6760" t="str">
            <v>6877ER1028A</v>
          </cell>
          <cell r="B6760" t="str">
            <v>HARNESS,MOTOR</v>
          </cell>
          <cell r="C6760" t="str">
            <v>허순</v>
          </cell>
          <cell r="D6760">
            <v>0</v>
          </cell>
          <cell r="E6760">
            <v>6</v>
          </cell>
          <cell r="F6760">
            <v>0</v>
          </cell>
          <cell r="G6760">
            <v>0</v>
          </cell>
          <cell r="H6760">
            <v>5</v>
          </cell>
          <cell r="I6760">
            <v>0</v>
          </cell>
          <cell r="J6760">
            <v>0</v>
          </cell>
          <cell r="K6760">
            <v>3</v>
          </cell>
          <cell r="L6760">
            <v>17946</v>
          </cell>
        </row>
        <row r="6761">
          <cell r="A6761" t="str">
            <v>6877ER1029A</v>
          </cell>
          <cell r="B6761" t="str">
            <v>HARNESS,PWB</v>
          </cell>
          <cell r="C6761" t="str">
            <v>허순</v>
          </cell>
          <cell r="D6761">
            <v>451</v>
          </cell>
          <cell r="E6761">
            <v>10716</v>
          </cell>
          <cell r="F6761">
            <v>0</v>
          </cell>
          <cell r="G6761">
            <v>10634</v>
          </cell>
          <cell r="H6761">
            <v>6</v>
          </cell>
          <cell r="I6761">
            <v>527</v>
          </cell>
          <cell r="J6761">
            <v>0</v>
          </cell>
          <cell r="K6761">
            <v>0</v>
          </cell>
          <cell r="L6761">
            <v>12150</v>
          </cell>
        </row>
        <row r="6762">
          <cell r="A6762" t="str">
            <v>6877ER1030A</v>
          </cell>
          <cell r="B6762" t="str">
            <v>HARNESS,PWB</v>
          </cell>
          <cell r="C6762" t="str">
            <v>허순</v>
          </cell>
          <cell r="D6762">
            <v>0</v>
          </cell>
          <cell r="E6762">
            <v>0</v>
          </cell>
          <cell r="F6762">
            <v>0</v>
          </cell>
          <cell r="G6762">
            <v>0</v>
          </cell>
          <cell r="H6762">
            <v>0</v>
          </cell>
          <cell r="I6762">
            <v>0</v>
          </cell>
          <cell r="J6762">
            <v>0</v>
          </cell>
          <cell r="K6762">
            <v>0</v>
          </cell>
          <cell r="L6762">
            <v>0</v>
          </cell>
        </row>
        <row r="6763">
          <cell r="A6763" t="str">
            <v>6877ER1030C</v>
          </cell>
          <cell r="B6763" t="str">
            <v>HARNESS,PWB</v>
          </cell>
          <cell r="C6763" t="str">
            <v>허순</v>
          </cell>
          <cell r="D6763">
            <v>0</v>
          </cell>
          <cell r="E6763">
            <v>0</v>
          </cell>
          <cell r="F6763">
            <v>0</v>
          </cell>
          <cell r="G6763">
            <v>0</v>
          </cell>
          <cell r="H6763">
            <v>0</v>
          </cell>
          <cell r="I6763">
            <v>0</v>
          </cell>
          <cell r="J6763">
            <v>0</v>
          </cell>
          <cell r="K6763">
            <v>0</v>
          </cell>
          <cell r="L6763">
            <v>0</v>
          </cell>
        </row>
        <row r="6764">
          <cell r="A6764" t="str">
            <v>6877ER1030F</v>
          </cell>
          <cell r="B6764" t="str">
            <v>HARNESS,PWB</v>
          </cell>
          <cell r="D6764">
            <v>0</v>
          </cell>
          <cell r="E6764">
            <v>200</v>
          </cell>
          <cell r="F6764">
            <v>0</v>
          </cell>
          <cell r="G6764">
            <v>100</v>
          </cell>
          <cell r="H6764">
            <v>0</v>
          </cell>
          <cell r="I6764">
            <v>100</v>
          </cell>
          <cell r="J6764">
            <v>4</v>
          </cell>
          <cell r="K6764">
            <v>0</v>
          </cell>
          <cell r="L6764">
            <v>300</v>
          </cell>
        </row>
        <row r="6765">
          <cell r="A6765" t="str">
            <v>6877ER1030G</v>
          </cell>
          <cell r="B6765" t="str">
            <v>HARNESS,PWB</v>
          </cell>
          <cell r="C6765" t="str">
            <v>박요성</v>
          </cell>
          <cell r="D6765">
            <v>0</v>
          </cell>
          <cell r="E6765">
            <v>380</v>
          </cell>
          <cell r="F6765">
            <v>0</v>
          </cell>
          <cell r="G6765">
            <v>380</v>
          </cell>
          <cell r="H6765">
            <v>0</v>
          </cell>
          <cell r="I6765">
            <v>0</v>
          </cell>
          <cell r="J6765">
            <v>0</v>
          </cell>
          <cell r="K6765">
            <v>0</v>
          </cell>
          <cell r="L6765">
            <v>1048</v>
          </cell>
        </row>
        <row r="6766">
          <cell r="A6766" t="str">
            <v>6877ER1030H</v>
          </cell>
          <cell r="B6766" t="str">
            <v>HARNESS,PWB</v>
          </cell>
          <cell r="C6766" t="str">
            <v>박요성</v>
          </cell>
          <cell r="D6766">
            <v>0</v>
          </cell>
          <cell r="E6766">
            <v>632</v>
          </cell>
          <cell r="F6766">
            <v>0</v>
          </cell>
          <cell r="G6766">
            <v>158</v>
          </cell>
          <cell r="H6766">
            <v>0</v>
          </cell>
          <cell r="I6766">
            <v>474</v>
          </cell>
          <cell r="J6766">
            <v>120</v>
          </cell>
          <cell r="K6766">
            <v>0</v>
          </cell>
          <cell r="L6766">
            <v>632</v>
          </cell>
        </row>
        <row r="6767">
          <cell r="A6767" t="str">
            <v>6877ER1030J</v>
          </cell>
          <cell r="B6767" t="str">
            <v>HARNESS,PWB</v>
          </cell>
          <cell r="C6767" t="str">
            <v>박요성</v>
          </cell>
          <cell r="D6767">
            <v>0</v>
          </cell>
          <cell r="E6767">
            <v>2084</v>
          </cell>
          <cell r="F6767">
            <v>0</v>
          </cell>
          <cell r="G6767">
            <v>2078</v>
          </cell>
          <cell r="H6767">
            <v>3</v>
          </cell>
          <cell r="I6767">
            <v>3</v>
          </cell>
          <cell r="J6767">
            <v>0</v>
          </cell>
          <cell r="K6767">
            <v>0</v>
          </cell>
          <cell r="L6767">
            <v>3021</v>
          </cell>
        </row>
        <row r="6768">
          <cell r="A6768" t="str">
            <v>6877ER1030L</v>
          </cell>
          <cell r="B6768" t="str">
            <v>HARNESS,PWB</v>
          </cell>
          <cell r="C6768" t="str">
            <v>박요성</v>
          </cell>
          <cell r="D6768">
            <v>0</v>
          </cell>
          <cell r="E6768">
            <v>2423</v>
          </cell>
          <cell r="F6768">
            <v>0</v>
          </cell>
          <cell r="G6768">
            <v>2053</v>
          </cell>
          <cell r="H6768">
            <v>0</v>
          </cell>
          <cell r="I6768">
            <v>370</v>
          </cell>
          <cell r="J6768">
            <v>369</v>
          </cell>
          <cell r="K6768">
            <v>0</v>
          </cell>
          <cell r="L6768">
            <v>2054</v>
          </cell>
        </row>
        <row r="6769">
          <cell r="A6769" t="str">
            <v>6877ER1030M</v>
          </cell>
          <cell r="B6769" t="str">
            <v>HARNESS,PWB</v>
          </cell>
          <cell r="C6769" t="str">
            <v>박요성</v>
          </cell>
          <cell r="D6769">
            <v>0</v>
          </cell>
          <cell r="E6769">
            <v>151</v>
          </cell>
          <cell r="F6769">
            <v>0</v>
          </cell>
          <cell r="G6769">
            <v>248</v>
          </cell>
          <cell r="H6769">
            <v>1</v>
          </cell>
          <cell r="I6769">
            <v>-98</v>
          </cell>
          <cell r="J6769">
            <v>120</v>
          </cell>
          <cell r="K6769">
            <v>0</v>
          </cell>
          <cell r="L6769">
            <v>600</v>
          </cell>
        </row>
        <row r="6770">
          <cell r="A6770" t="str">
            <v>6877ER1030N</v>
          </cell>
          <cell r="B6770" t="str">
            <v>HARNESS,PWB</v>
          </cell>
          <cell r="C6770" t="str">
            <v>박요성</v>
          </cell>
          <cell r="D6770">
            <v>2</v>
          </cell>
          <cell r="E6770">
            <v>103</v>
          </cell>
          <cell r="F6770">
            <v>0</v>
          </cell>
          <cell r="G6770">
            <v>102</v>
          </cell>
          <cell r="H6770">
            <v>3</v>
          </cell>
          <cell r="I6770">
            <v>0</v>
          </cell>
          <cell r="J6770">
            <v>0</v>
          </cell>
          <cell r="K6770">
            <v>0</v>
          </cell>
          <cell r="L6770">
            <v>855</v>
          </cell>
        </row>
        <row r="6771">
          <cell r="A6771" t="str">
            <v>6877ER1030P</v>
          </cell>
          <cell r="B6771" t="str">
            <v>HARNESS,PWB</v>
          </cell>
          <cell r="C6771" t="str">
            <v>박요성</v>
          </cell>
          <cell r="D6771">
            <v>0</v>
          </cell>
          <cell r="E6771">
            <v>1210</v>
          </cell>
          <cell r="F6771">
            <v>0</v>
          </cell>
          <cell r="G6771">
            <v>1052</v>
          </cell>
          <cell r="H6771">
            <v>0</v>
          </cell>
          <cell r="I6771">
            <v>158</v>
          </cell>
          <cell r="J6771">
            <v>1</v>
          </cell>
          <cell r="K6771">
            <v>0</v>
          </cell>
          <cell r="L6771">
            <v>1510</v>
          </cell>
        </row>
        <row r="6772">
          <cell r="A6772" t="str">
            <v>6877ER1031B</v>
          </cell>
          <cell r="B6772" t="str">
            <v>HARNESS,PWB</v>
          </cell>
          <cell r="C6772" t="str">
            <v>박요성</v>
          </cell>
          <cell r="D6772">
            <v>0</v>
          </cell>
          <cell r="E6772">
            <v>2743</v>
          </cell>
          <cell r="F6772">
            <v>0</v>
          </cell>
          <cell r="G6772">
            <v>2743</v>
          </cell>
          <cell r="H6772">
            <v>0</v>
          </cell>
          <cell r="I6772">
            <v>0</v>
          </cell>
          <cell r="J6772">
            <v>0</v>
          </cell>
          <cell r="K6772">
            <v>0</v>
          </cell>
          <cell r="L6772">
            <v>2743</v>
          </cell>
        </row>
        <row r="6773">
          <cell r="A6773" t="str">
            <v>6877ER1031C</v>
          </cell>
          <cell r="B6773" t="str">
            <v>HARNESS,PWB</v>
          </cell>
          <cell r="C6773" t="str">
            <v>박요성</v>
          </cell>
          <cell r="D6773">
            <v>0</v>
          </cell>
          <cell r="E6773">
            <v>555</v>
          </cell>
          <cell r="F6773">
            <v>0</v>
          </cell>
          <cell r="G6773">
            <v>1113</v>
          </cell>
          <cell r="H6773">
            <v>0</v>
          </cell>
          <cell r="I6773">
            <v>-558</v>
          </cell>
          <cell r="J6773">
            <v>-558</v>
          </cell>
          <cell r="K6773">
            <v>0</v>
          </cell>
          <cell r="L6773">
            <v>1203</v>
          </cell>
        </row>
        <row r="6774">
          <cell r="A6774" t="str">
            <v>6877ER1031D</v>
          </cell>
          <cell r="B6774" t="str">
            <v>HARNESS,PWB</v>
          </cell>
          <cell r="C6774" t="str">
            <v>박요성</v>
          </cell>
          <cell r="D6774">
            <v>0</v>
          </cell>
          <cell r="E6774">
            <v>8670</v>
          </cell>
          <cell r="F6774">
            <v>0</v>
          </cell>
          <cell r="G6774">
            <v>7392</v>
          </cell>
          <cell r="H6774">
            <v>0</v>
          </cell>
          <cell r="I6774">
            <v>1278</v>
          </cell>
          <cell r="J6774">
            <v>4</v>
          </cell>
          <cell r="K6774">
            <v>0</v>
          </cell>
          <cell r="L6774">
            <v>11985</v>
          </cell>
        </row>
        <row r="6775">
          <cell r="A6775" t="str">
            <v>6877ER1031E</v>
          </cell>
          <cell r="B6775" t="str">
            <v>HARNESS,PWB</v>
          </cell>
          <cell r="C6775" t="str">
            <v>박요성</v>
          </cell>
          <cell r="D6775">
            <v>0</v>
          </cell>
          <cell r="E6775">
            <v>5531</v>
          </cell>
          <cell r="F6775">
            <v>0</v>
          </cell>
          <cell r="G6775">
            <v>5055</v>
          </cell>
          <cell r="H6775">
            <v>0</v>
          </cell>
          <cell r="I6775">
            <v>476</v>
          </cell>
          <cell r="J6775">
            <v>258</v>
          </cell>
          <cell r="K6775">
            <v>0</v>
          </cell>
          <cell r="L6775">
            <v>6375</v>
          </cell>
        </row>
        <row r="6776">
          <cell r="A6776" t="str">
            <v>6877ER1031F</v>
          </cell>
          <cell r="B6776" t="str">
            <v>HARNESS,PWB</v>
          </cell>
          <cell r="C6776" t="str">
            <v>박요성</v>
          </cell>
          <cell r="D6776">
            <v>259</v>
          </cell>
          <cell r="E6776">
            <v>2762</v>
          </cell>
          <cell r="F6776">
            <v>0</v>
          </cell>
          <cell r="G6776">
            <v>3021</v>
          </cell>
          <cell r="H6776">
            <v>0</v>
          </cell>
          <cell r="I6776">
            <v>0</v>
          </cell>
          <cell r="J6776">
            <v>0</v>
          </cell>
          <cell r="K6776">
            <v>0</v>
          </cell>
          <cell r="L6776">
            <v>3657</v>
          </cell>
        </row>
        <row r="6777">
          <cell r="A6777" t="str">
            <v>6877ER1031G</v>
          </cell>
          <cell r="B6777" t="str">
            <v>HARNESS,PWB</v>
          </cell>
          <cell r="C6777" t="str">
            <v>박요성</v>
          </cell>
          <cell r="D6777">
            <v>0</v>
          </cell>
          <cell r="E6777">
            <v>4024</v>
          </cell>
          <cell r="F6777">
            <v>0</v>
          </cell>
          <cell r="G6777">
            <v>4142</v>
          </cell>
          <cell r="H6777">
            <v>2</v>
          </cell>
          <cell r="I6777">
            <v>-120</v>
          </cell>
          <cell r="J6777">
            <v>-120</v>
          </cell>
          <cell r="K6777">
            <v>0</v>
          </cell>
          <cell r="L6777">
            <v>5672</v>
          </cell>
        </row>
        <row r="6778">
          <cell r="A6778" t="str">
            <v>6877ER1031H</v>
          </cell>
          <cell r="B6778" t="str">
            <v>HARNESS,PWB</v>
          </cell>
          <cell r="C6778" t="str">
            <v>박요성</v>
          </cell>
          <cell r="D6778">
            <v>0</v>
          </cell>
          <cell r="E6778">
            <v>35072</v>
          </cell>
          <cell r="F6778">
            <v>0</v>
          </cell>
          <cell r="G6778">
            <v>32792</v>
          </cell>
          <cell r="H6778">
            <v>0</v>
          </cell>
          <cell r="I6778">
            <v>2280</v>
          </cell>
          <cell r="J6778">
            <v>1520</v>
          </cell>
          <cell r="K6778">
            <v>0</v>
          </cell>
          <cell r="L6778">
            <v>40626</v>
          </cell>
        </row>
        <row r="6779">
          <cell r="A6779" t="str">
            <v>6877ER1031J</v>
          </cell>
          <cell r="B6779" t="str">
            <v>HARNESS,PWB</v>
          </cell>
          <cell r="C6779" t="str">
            <v>박요성</v>
          </cell>
          <cell r="D6779">
            <v>32</v>
          </cell>
          <cell r="E6779">
            <v>4523.6000000000004</v>
          </cell>
          <cell r="F6779">
            <v>0</v>
          </cell>
          <cell r="G6779">
            <v>3101</v>
          </cell>
          <cell r="H6779">
            <v>0</v>
          </cell>
          <cell r="I6779">
            <v>1454.6</v>
          </cell>
          <cell r="J6779">
            <v>1454.6</v>
          </cell>
          <cell r="K6779">
            <v>1</v>
          </cell>
          <cell r="L6779">
            <v>7157</v>
          </cell>
        </row>
        <row r="6780">
          <cell r="A6780" t="str">
            <v>6877ER1031K</v>
          </cell>
          <cell r="B6780" t="str">
            <v>HARNESS,PWB</v>
          </cell>
          <cell r="C6780" t="str">
            <v>박요성</v>
          </cell>
          <cell r="D6780">
            <v>0.2</v>
          </cell>
          <cell r="E6780">
            <v>0</v>
          </cell>
          <cell r="F6780">
            <v>0</v>
          </cell>
          <cell r="G6780">
            <v>0</v>
          </cell>
          <cell r="H6780">
            <v>0</v>
          </cell>
          <cell r="I6780">
            <v>0.2</v>
          </cell>
          <cell r="J6780">
            <v>0.2</v>
          </cell>
          <cell r="K6780">
            <v>0</v>
          </cell>
          <cell r="L6780">
            <v>0</v>
          </cell>
        </row>
        <row r="6781">
          <cell r="A6781" t="str">
            <v>6877ER1031M</v>
          </cell>
          <cell r="B6781" t="str">
            <v>HARNESS,PWB</v>
          </cell>
          <cell r="C6781" t="str">
            <v>허순</v>
          </cell>
          <cell r="D6781">
            <v>0</v>
          </cell>
          <cell r="E6781">
            <v>859</v>
          </cell>
          <cell r="F6781">
            <v>0</v>
          </cell>
          <cell r="G6781">
            <v>859</v>
          </cell>
          <cell r="H6781">
            <v>0</v>
          </cell>
          <cell r="I6781">
            <v>0</v>
          </cell>
          <cell r="J6781">
            <v>0</v>
          </cell>
          <cell r="K6781">
            <v>9</v>
          </cell>
          <cell r="L6781">
            <v>859</v>
          </cell>
        </row>
        <row r="6782">
          <cell r="A6782" t="str">
            <v>6877ER1031N</v>
          </cell>
          <cell r="B6782" t="str">
            <v>HARNESS,PWB</v>
          </cell>
          <cell r="D6782">
            <v>0</v>
          </cell>
          <cell r="E6782">
            <v>3477</v>
          </cell>
          <cell r="F6782">
            <v>0</v>
          </cell>
          <cell r="G6782">
            <v>3476</v>
          </cell>
          <cell r="H6782">
            <v>0</v>
          </cell>
          <cell r="I6782">
            <v>0</v>
          </cell>
          <cell r="J6782">
            <v>0</v>
          </cell>
          <cell r="K6782">
            <v>0</v>
          </cell>
          <cell r="L6782">
            <v>4255</v>
          </cell>
        </row>
        <row r="6783">
          <cell r="A6783" t="str">
            <v>6877ER1031R</v>
          </cell>
          <cell r="B6783" t="str">
            <v>HARNESS,PWB</v>
          </cell>
          <cell r="C6783" t="str">
            <v>박요성</v>
          </cell>
          <cell r="D6783">
            <v>1</v>
          </cell>
          <cell r="E6783">
            <v>0</v>
          </cell>
          <cell r="F6783">
            <v>0</v>
          </cell>
          <cell r="G6783">
            <v>1</v>
          </cell>
          <cell r="H6783">
            <v>0</v>
          </cell>
          <cell r="I6783">
            <v>0</v>
          </cell>
          <cell r="J6783">
            <v>0</v>
          </cell>
          <cell r="K6783">
            <v>0</v>
          </cell>
          <cell r="L6783">
            <v>44</v>
          </cell>
        </row>
        <row r="6784">
          <cell r="A6784" t="str">
            <v>6877ER1032C</v>
          </cell>
          <cell r="B6784" t="str">
            <v>HARNESS,PWB</v>
          </cell>
          <cell r="C6784" t="str">
            <v>허순</v>
          </cell>
          <cell r="D6784">
            <v>16</v>
          </cell>
          <cell r="E6784">
            <v>913</v>
          </cell>
          <cell r="F6784">
            <v>0</v>
          </cell>
          <cell r="G6784">
            <v>703</v>
          </cell>
          <cell r="H6784">
            <v>0</v>
          </cell>
          <cell r="I6784">
            <v>226</v>
          </cell>
          <cell r="J6784">
            <v>226</v>
          </cell>
          <cell r="K6784">
            <v>0</v>
          </cell>
          <cell r="L6784">
            <v>1388</v>
          </cell>
        </row>
        <row r="6785">
          <cell r="A6785" t="str">
            <v>6877ER1032D</v>
          </cell>
          <cell r="B6785" t="str">
            <v>HARNESS,PWB</v>
          </cell>
          <cell r="C6785" t="str">
            <v>박요성</v>
          </cell>
          <cell r="D6785">
            <v>0</v>
          </cell>
          <cell r="E6785">
            <v>301</v>
          </cell>
          <cell r="F6785">
            <v>0</v>
          </cell>
          <cell r="G6785">
            <v>300</v>
          </cell>
          <cell r="H6785">
            <v>0</v>
          </cell>
          <cell r="I6785">
            <v>0</v>
          </cell>
          <cell r="J6785">
            <v>0</v>
          </cell>
          <cell r="K6785">
            <v>0</v>
          </cell>
          <cell r="L6785">
            <v>450</v>
          </cell>
        </row>
        <row r="6786">
          <cell r="A6786" t="str">
            <v>6877ER1032H</v>
          </cell>
          <cell r="B6786" t="str">
            <v>HARNESS,PWB</v>
          </cell>
          <cell r="D6786">
            <v>0</v>
          </cell>
          <cell r="E6786">
            <v>300</v>
          </cell>
          <cell r="F6786">
            <v>0</v>
          </cell>
          <cell r="G6786">
            <v>30</v>
          </cell>
          <cell r="H6786">
            <v>0</v>
          </cell>
          <cell r="I6786">
            <v>270</v>
          </cell>
          <cell r="J6786">
            <v>270</v>
          </cell>
          <cell r="K6786">
            <v>0</v>
          </cell>
          <cell r="L6786">
            <v>60</v>
          </cell>
        </row>
        <row r="6787">
          <cell r="A6787" t="str">
            <v>6877ER1032J</v>
          </cell>
          <cell r="B6787" t="str">
            <v>HARNESS,PWB</v>
          </cell>
          <cell r="C6787" t="str">
            <v>박요성</v>
          </cell>
          <cell r="D6787">
            <v>0</v>
          </cell>
          <cell r="E6787">
            <v>1</v>
          </cell>
          <cell r="F6787">
            <v>0</v>
          </cell>
          <cell r="G6787">
            <v>0</v>
          </cell>
          <cell r="H6787">
            <v>1</v>
          </cell>
          <cell r="I6787">
            <v>0</v>
          </cell>
          <cell r="J6787">
            <v>0</v>
          </cell>
          <cell r="K6787">
            <v>0</v>
          </cell>
          <cell r="L6787">
            <v>0</v>
          </cell>
        </row>
        <row r="6788">
          <cell r="A6788" t="str">
            <v>6877ER1033A</v>
          </cell>
          <cell r="B6788" t="str">
            <v>HARNESS,PWB</v>
          </cell>
          <cell r="C6788" t="str">
            <v>직송</v>
          </cell>
          <cell r="D6788">
            <v>0</v>
          </cell>
          <cell r="E6788">
            <v>0</v>
          </cell>
          <cell r="F6788">
            <v>0</v>
          </cell>
          <cell r="G6788">
            <v>0</v>
          </cell>
          <cell r="H6788">
            <v>0</v>
          </cell>
          <cell r="I6788">
            <v>0</v>
          </cell>
          <cell r="J6788">
            <v>0</v>
          </cell>
          <cell r="K6788">
            <v>0</v>
          </cell>
          <cell r="L6788">
            <v>820</v>
          </cell>
        </row>
        <row r="6789">
          <cell r="A6789" t="str">
            <v>6877ER1034A</v>
          </cell>
          <cell r="B6789" t="str">
            <v>HARNESS,PWB</v>
          </cell>
          <cell r="C6789" t="str">
            <v>박요성</v>
          </cell>
          <cell r="D6789">
            <v>3</v>
          </cell>
          <cell r="E6789">
            <v>1292</v>
          </cell>
          <cell r="F6789">
            <v>0</v>
          </cell>
          <cell r="G6789">
            <v>1473</v>
          </cell>
          <cell r="H6789">
            <v>0</v>
          </cell>
          <cell r="I6789">
            <v>-178</v>
          </cell>
          <cell r="J6789">
            <v>-178</v>
          </cell>
          <cell r="K6789">
            <v>0</v>
          </cell>
          <cell r="L6789">
            <v>2558</v>
          </cell>
        </row>
        <row r="6790">
          <cell r="A6790" t="str">
            <v>6877ER1034B</v>
          </cell>
          <cell r="B6790" t="str">
            <v>HARNESS,PWB</v>
          </cell>
          <cell r="C6790" t="str">
            <v>박요성</v>
          </cell>
          <cell r="D6790">
            <v>0</v>
          </cell>
          <cell r="E6790">
            <v>1649</v>
          </cell>
          <cell r="F6790">
            <v>0</v>
          </cell>
          <cell r="G6790">
            <v>2265</v>
          </cell>
          <cell r="H6790">
            <v>3</v>
          </cell>
          <cell r="I6790">
            <v>-619</v>
          </cell>
          <cell r="J6790">
            <v>-633</v>
          </cell>
          <cell r="K6790">
            <v>0</v>
          </cell>
          <cell r="L6790">
            <v>2490</v>
          </cell>
        </row>
        <row r="6791">
          <cell r="A6791" t="str">
            <v>6877ER1035A</v>
          </cell>
          <cell r="B6791" t="str">
            <v>HARNESS,PWB</v>
          </cell>
          <cell r="C6791" t="str">
            <v>박요성</v>
          </cell>
          <cell r="D6791">
            <v>0</v>
          </cell>
          <cell r="E6791">
            <v>397</v>
          </cell>
          <cell r="F6791">
            <v>0</v>
          </cell>
          <cell r="G6791">
            <v>396</v>
          </cell>
          <cell r="H6791">
            <v>1</v>
          </cell>
          <cell r="I6791">
            <v>0</v>
          </cell>
          <cell r="J6791">
            <v>35</v>
          </cell>
          <cell r="K6791">
            <v>0</v>
          </cell>
          <cell r="L6791">
            <v>551</v>
          </cell>
        </row>
        <row r="6792">
          <cell r="A6792" t="str">
            <v>6877ER1035B</v>
          </cell>
          <cell r="B6792" t="str">
            <v>HARNESS,PWB</v>
          </cell>
          <cell r="C6792" t="str">
            <v>박요성</v>
          </cell>
          <cell r="D6792">
            <v>0</v>
          </cell>
          <cell r="E6792">
            <v>235</v>
          </cell>
          <cell r="F6792">
            <v>0</v>
          </cell>
          <cell r="G6792">
            <v>235</v>
          </cell>
          <cell r="H6792">
            <v>0</v>
          </cell>
          <cell r="I6792">
            <v>0</v>
          </cell>
          <cell r="J6792">
            <v>0</v>
          </cell>
          <cell r="K6792">
            <v>0</v>
          </cell>
          <cell r="L6792">
            <v>235</v>
          </cell>
        </row>
        <row r="6793">
          <cell r="A6793" t="str">
            <v>6877ER1036B</v>
          </cell>
          <cell r="B6793" t="str">
            <v>HARNESS,PWB</v>
          </cell>
          <cell r="C6793" t="str">
            <v>허순</v>
          </cell>
          <cell r="D6793">
            <v>148</v>
          </cell>
          <cell r="E6793">
            <v>1939</v>
          </cell>
          <cell r="F6793">
            <v>0</v>
          </cell>
          <cell r="G6793">
            <v>2087</v>
          </cell>
          <cell r="H6793">
            <v>0</v>
          </cell>
          <cell r="I6793">
            <v>0</v>
          </cell>
          <cell r="J6793">
            <v>0</v>
          </cell>
          <cell r="K6793">
            <v>0</v>
          </cell>
          <cell r="L6793">
            <v>3089</v>
          </cell>
        </row>
        <row r="6794">
          <cell r="A6794" t="str">
            <v>6877ER1036C</v>
          </cell>
          <cell r="B6794" t="str">
            <v>HARNESS,PWB</v>
          </cell>
          <cell r="C6794" t="str">
            <v>허순</v>
          </cell>
          <cell r="D6794">
            <v>2</v>
          </cell>
          <cell r="E6794">
            <v>4000</v>
          </cell>
          <cell r="F6794">
            <v>0</v>
          </cell>
          <cell r="G6794">
            <v>3202</v>
          </cell>
          <cell r="H6794">
            <v>0</v>
          </cell>
          <cell r="I6794">
            <v>800</v>
          </cell>
          <cell r="J6794">
            <v>400</v>
          </cell>
          <cell r="K6794">
            <v>0</v>
          </cell>
          <cell r="L6794">
            <v>4600</v>
          </cell>
        </row>
        <row r="6795">
          <cell r="A6795" t="str">
            <v>6877ER1037B</v>
          </cell>
          <cell r="B6795" t="str">
            <v>HARNESS,PWB</v>
          </cell>
          <cell r="C6795" t="str">
            <v>박요성</v>
          </cell>
          <cell r="D6795">
            <v>0</v>
          </cell>
          <cell r="E6795">
            <v>20</v>
          </cell>
          <cell r="F6795">
            <v>0</v>
          </cell>
          <cell r="G6795">
            <v>20</v>
          </cell>
          <cell r="H6795">
            <v>0</v>
          </cell>
          <cell r="I6795">
            <v>0</v>
          </cell>
          <cell r="J6795">
            <v>0</v>
          </cell>
          <cell r="K6795">
            <v>0</v>
          </cell>
          <cell r="L6795">
            <v>20</v>
          </cell>
        </row>
        <row r="6796">
          <cell r="A6796" t="str">
            <v>6877ER1037C</v>
          </cell>
          <cell r="B6796" t="str">
            <v>HARNESS,PWB</v>
          </cell>
          <cell r="C6796" t="str">
            <v>박요성</v>
          </cell>
          <cell r="D6796">
            <v>0</v>
          </cell>
          <cell r="E6796">
            <v>603</v>
          </cell>
          <cell r="F6796">
            <v>0</v>
          </cell>
          <cell r="G6796">
            <v>601</v>
          </cell>
          <cell r="H6796">
            <v>1</v>
          </cell>
          <cell r="I6796">
            <v>0</v>
          </cell>
          <cell r="J6796">
            <v>0</v>
          </cell>
          <cell r="K6796">
            <v>0</v>
          </cell>
          <cell r="L6796">
            <v>601</v>
          </cell>
        </row>
        <row r="6797">
          <cell r="A6797" t="str">
            <v>6877ER1037D</v>
          </cell>
          <cell r="B6797" t="str">
            <v>HARNESS,PWB</v>
          </cell>
          <cell r="C6797" t="str">
            <v>박요성</v>
          </cell>
          <cell r="D6797">
            <v>0</v>
          </cell>
          <cell r="E6797">
            <v>1510</v>
          </cell>
          <cell r="F6797">
            <v>0</v>
          </cell>
          <cell r="G6797">
            <v>1510</v>
          </cell>
          <cell r="H6797">
            <v>0</v>
          </cell>
          <cell r="I6797">
            <v>0</v>
          </cell>
          <cell r="J6797">
            <v>0</v>
          </cell>
          <cell r="K6797">
            <v>0</v>
          </cell>
          <cell r="L6797">
            <v>1510</v>
          </cell>
        </row>
        <row r="6798">
          <cell r="A6798" t="str">
            <v>6877ER1039B</v>
          </cell>
          <cell r="B6798" t="str">
            <v>HARNESS,PWB</v>
          </cell>
          <cell r="C6798" t="str">
            <v>허순</v>
          </cell>
          <cell r="D6798">
            <v>6</v>
          </cell>
          <cell r="E6798">
            <v>2920</v>
          </cell>
          <cell r="F6798">
            <v>0</v>
          </cell>
          <cell r="G6798">
            <v>2895</v>
          </cell>
          <cell r="H6798">
            <v>20</v>
          </cell>
          <cell r="I6798">
            <v>11</v>
          </cell>
          <cell r="J6798">
            <v>11</v>
          </cell>
          <cell r="K6798">
            <v>0</v>
          </cell>
          <cell r="L6798">
            <v>4350</v>
          </cell>
        </row>
        <row r="6799">
          <cell r="A6799" t="str">
            <v>6877ER1039C</v>
          </cell>
          <cell r="B6799" t="str">
            <v>HARNESS,PWB</v>
          </cell>
          <cell r="C6799" t="str">
            <v>허순</v>
          </cell>
          <cell r="D6799">
            <v>25</v>
          </cell>
          <cell r="E6799">
            <v>200</v>
          </cell>
          <cell r="F6799">
            <v>0</v>
          </cell>
          <cell r="G6799">
            <v>225</v>
          </cell>
          <cell r="H6799">
            <v>0</v>
          </cell>
          <cell r="I6799">
            <v>0</v>
          </cell>
          <cell r="J6799">
            <v>0</v>
          </cell>
          <cell r="K6799">
            <v>0</v>
          </cell>
          <cell r="L6799">
            <v>650</v>
          </cell>
        </row>
        <row r="6800">
          <cell r="A6800" t="str">
            <v>6877ER1040B</v>
          </cell>
          <cell r="B6800" t="str">
            <v>HARNESS,PWB</v>
          </cell>
          <cell r="D6800">
            <v>0</v>
          </cell>
          <cell r="E6800">
            <v>1</v>
          </cell>
          <cell r="F6800">
            <v>0</v>
          </cell>
          <cell r="G6800">
            <v>0</v>
          </cell>
          <cell r="H6800">
            <v>1</v>
          </cell>
          <cell r="I6800">
            <v>0</v>
          </cell>
          <cell r="J6800">
            <v>0</v>
          </cell>
          <cell r="K6800">
            <v>0</v>
          </cell>
          <cell r="L6800">
            <v>2400</v>
          </cell>
        </row>
        <row r="6801">
          <cell r="A6801" t="str">
            <v>6877ER1043A</v>
          </cell>
          <cell r="B6801" t="str">
            <v>HARNESS,PWB</v>
          </cell>
          <cell r="C6801" t="str">
            <v>허순</v>
          </cell>
          <cell r="D6801">
            <v>21</v>
          </cell>
          <cell r="E6801">
            <v>1709</v>
          </cell>
          <cell r="F6801">
            <v>0</v>
          </cell>
          <cell r="G6801">
            <v>1687</v>
          </cell>
          <cell r="H6801">
            <v>3</v>
          </cell>
          <cell r="I6801">
            <v>40</v>
          </cell>
          <cell r="J6801">
            <v>40</v>
          </cell>
          <cell r="K6801">
            <v>4</v>
          </cell>
          <cell r="L6801">
            <v>3156</v>
          </cell>
        </row>
        <row r="6802">
          <cell r="A6802" t="str">
            <v>6877ER1043D</v>
          </cell>
          <cell r="B6802" t="str">
            <v>HARNESS,PWB</v>
          </cell>
          <cell r="D6802">
            <v>0</v>
          </cell>
          <cell r="E6802">
            <v>0</v>
          </cell>
          <cell r="F6802">
            <v>0</v>
          </cell>
          <cell r="G6802">
            <v>600</v>
          </cell>
          <cell r="H6802">
            <v>0</v>
          </cell>
          <cell r="I6802">
            <v>-600</v>
          </cell>
          <cell r="J6802">
            <v>-600</v>
          </cell>
          <cell r="K6802">
            <v>0</v>
          </cell>
          <cell r="L6802">
            <v>800</v>
          </cell>
        </row>
        <row r="6803">
          <cell r="A6803" t="str">
            <v>6877ER1045A</v>
          </cell>
          <cell r="B6803" t="str">
            <v>HARNESS,PWB</v>
          </cell>
          <cell r="C6803" t="str">
            <v>박요성</v>
          </cell>
          <cell r="D6803">
            <v>28</v>
          </cell>
          <cell r="E6803">
            <v>2</v>
          </cell>
          <cell r="F6803">
            <v>0</v>
          </cell>
          <cell r="G6803">
            <v>29</v>
          </cell>
          <cell r="H6803">
            <v>0</v>
          </cell>
          <cell r="I6803">
            <v>1</v>
          </cell>
          <cell r="J6803">
            <v>1</v>
          </cell>
          <cell r="K6803">
            <v>0</v>
          </cell>
          <cell r="L6803">
            <v>70</v>
          </cell>
        </row>
        <row r="6804">
          <cell r="A6804" t="str">
            <v>6877ER1046A</v>
          </cell>
          <cell r="B6804" t="str">
            <v>HARNESS,PWB</v>
          </cell>
          <cell r="C6804" t="str">
            <v>박요성</v>
          </cell>
          <cell r="D6804">
            <v>160</v>
          </cell>
          <cell r="E6804">
            <v>162</v>
          </cell>
          <cell r="F6804">
            <v>0</v>
          </cell>
          <cell r="G6804">
            <v>319</v>
          </cell>
          <cell r="H6804">
            <v>3</v>
          </cell>
          <cell r="I6804">
            <v>0</v>
          </cell>
          <cell r="J6804">
            <v>0</v>
          </cell>
          <cell r="K6804">
            <v>0</v>
          </cell>
          <cell r="L6804">
            <v>377</v>
          </cell>
        </row>
        <row r="6805">
          <cell r="A6805" t="str">
            <v>6877ER1046B</v>
          </cell>
          <cell r="B6805" t="str">
            <v>HARNESS,PWB</v>
          </cell>
          <cell r="C6805" t="str">
            <v>박요성</v>
          </cell>
          <cell r="D6805">
            <v>0</v>
          </cell>
          <cell r="E6805">
            <v>1292</v>
          </cell>
          <cell r="F6805">
            <v>0</v>
          </cell>
          <cell r="G6805">
            <v>1289</v>
          </cell>
          <cell r="H6805">
            <v>3</v>
          </cell>
          <cell r="I6805">
            <v>0</v>
          </cell>
          <cell r="J6805">
            <v>35</v>
          </cell>
          <cell r="K6805">
            <v>0</v>
          </cell>
          <cell r="L6805">
            <v>1656</v>
          </cell>
        </row>
        <row r="6806">
          <cell r="A6806" t="str">
            <v>6877ER1046C</v>
          </cell>
          <cell r="B6806" t="str">
            <v>HARNESS,PWB</v>
          </cell>
          <cell r="C6806" t="str">
            <v>박요성</v>
          </cell>
          <cell r="D6806">
            <v>0</v>
          </cell>
          <cell r="E6806">
            <v>785</v>
          </cell>
          <cell r="F6806">
            <v>0</v>
          </cell>
          <cell r="G6806">
            <v>785</v>
          </cell>
          <cell r="H6806">
            <v>0</v>
          </cell>
          <cell r="I6806">
            <v>0</v>
          </cell>
          <cell r="J6806">
            <v>0</v>
          </cell>
          <cell r="K6806">
            <v>0</v>
          </cell>
          <cell r="L6806">
            <v>785</v>
          </cell>
        </row>
        <row r="6807">
          <cell r="A6807" t="str">
            <v>6877ER2001E</v>
          </cell>
          <cell r="B6807" t="str">
            <v>HARNESS,PWB</v>
          </cell>
          <cell r="C6807" t="str">
            <v>박요성</v>
          </cell>
          <cell r="D6807">
            <v>2</v>
          </cell>
          <cell r="E6807">
            <v>3250</v>
          </cell>
          <cell r="F6807">
            <v>0</v>
          </cell>
          <cell r="G6807">
            <v>3252</v>
          </cell>
          <cell r="H6807">
            <v>0</v>
          </cell>
          <cell r="I6807">
            <v>0</v>
          </cell>
          <cell r="J6807">
            <v>0</v>
          </cell>
          <cell r="K6807">
            <v>0</v>
          </cell>
          <cell r="L6807">
            <v>4150</v>
          </cell>
        </row>
        <row r="6808">
          <cell r="A6808" t="str">
            <v>6877ER2002A</v>
          </cell>
          <cell r="B6808" t="str">
            <v>HARNESS,PWB</v>
          </cell>
          <cell r="C6808" t="str">
            <v>정동석</v>
          </cell>
          <cell r="D6808">
            <v>-21</v>
          </cell>
          <cell r="E6808">
            <v>0</v>
          </cell>
          <cell r="F6808">
            <v>0</v>
          </cell>
          <cell r="G6808">
            <v>161</v>
          </cell>
          <cell r="H6808">
            <v>0</v>
          </cell>
          <cell r="I6808">
            <v>-182</v>
          </cell>
          <cell r="J6808">
            <v>0</v>
          </cell>
          <cell r="K6808">
            <v>0</v>
          </cell>
          <cell r="L6808">
            <v>238</v>
          </cell>
        </row>
        <row r="6809">
          <cell r="A6809" t="str">
            <v>6877FC2261B</v>
          </cell>
          <cell r="B6809" t="str">
            <v>CABLE,FLAT</v>
          </cell>
          <cell r="C6809" t="str">
            <v>박요성</v>
          </cell>
          <cell r="D6809">
            <v>3</v>
          </cell>
          <cell r="E6809">
            <v>3251</v>
          </cell>
          <cell r="F6809">
            <v>0</v>
          </cell>
          <cell r="G6809">
            <v>3252</v>
          </cell>
          <cell r="H6809">
            <v>0</v>
          </cell>
          <cell r="I6809">
            <v>1</v>
          </cell>
          <cell r="J6809">
            <v>1</v>
          </cell>
          <cell r="K6809">
            <v>0</v>
          </cell>
          <cell r="L6809">
            <v>4150</v>
          </cell>
        </row>
        <row r="6810">
          <cell r="A6810" t="str">
            <v>6877FC3123A</v>
          </cell>
          <cell r="B6810" t="str">
            <v>CABLE,FLAT</v>
          </cell>
          <cell r="C6810" t="str">
            <v>정동석</v>
          </cell>
          <cell r="D6810">
            <v>-10</v>
          </cell>
          <cell r="E6810">
            <v>0</v>
          </cell>
          <cell r="F6810">
            <v>0</v>
          </cell>
          <cell r="G6810">
            <v>0</v>
          </cell>
          <cell r="H6810">
            <v>0</v>
          </cell>
          <cell r="I6810">
            <v>0</v>
          </cell>
          <cell r="J6810">
            <v>0</v>
          </cell>
          <cell r="K6810">
            <v>0</v>
          </cell>
          <cell r="L6810">
            <v>0</v>
          </cell>
        </row>
        <row r="6811">
          <cell r="A6811" t="str">
            <v>6877FC3123B</v>
          </cell>
          <cell r="B6811" t="str">
            <v>CABLE,FLAT</v>
          </cell>
          <cell r="C6811" t="str">
            <v>정동석</v>
          </cell>
          <cell r="D6811">
            <v>-80</v>
          </cell>
          <cell r="E6811">
            <v>0</v>
          </cell>
          <cell r="F6811">
            <v>0</v>
          </cell>
          <cell r="G6811">
            <v>0</v>
          </cell>
          <cell r="H6811">
            <v>0</v>
          </cell>
          <cell r="I6811">
            <v>-80</v>
          </cell>
          <cell r="J6811">
            <v>-80</v>
          </cell>
          <cell r="K6811">
            <v>0</v>
          </cell>
          <cell r="L6811">
            <v>0</v>
          </cell>
        </row>
        <row r="6812">
          <cell r="A6812" t="str">
            <v>6877FC3160A</v>
          </cell>
          <cell r="B6812" t="str">
            <v>CABLE,FLAT</v>
          </cell>
          <cell r="C6812" t="str">
            <v>정동석</v>
          </cell>
          <cell r="D6812">
            <v>-10</v>
          </cell>
          <cell r="E6812">
            <v>0</v>
          </cell>
          <cell r="F6812">
            <v>0</v>
          </cell>
          <cell r="G6812">
            <v>0</v>
          </cell>
          <cell r="H6812">
            <v>0</v>
          </cell>
          <cell r="I6812">
            <v>-10</v>
          </cell>
          <cell r="J6812">
            <v>0</v>
          </cell>
          <cell r="K6812">
            <v>0</v>
          </cell>
          <cell r="L6812">
            <v>0</v>
          </cell>
        </row>
        <row r="6813">
          <cell r="A6813" t="str">
            <v>6877FC3184A</v>
          </cell>
          <cell r="B6813" t="str">
            <v>CABLE,FLAT</v>
          </cell>
          <cell r="C6813" t="str">
            <v>정동석</v>
          </cell>
          <cell r="D6813">
            <v>0</v>
          </cell>
          <cell r="E6813">
            <v>0</v>
          </cell>
          <cell r="F6813">
            <v>0</v>
          </cell>
          <cell r="G6813">
            <v>24</v>
          </cell>
          <cell r="H6813">
            <v>0</v>
          </cell>
          <cell r="I6813">
            <v>-24</v>
          </cell>
          <cell r="J6813">
            <v>0</v>
          </cell>
          <cell r="K6813">
            <v>0</v>
          </cell>
          <cell r="L6813">
            <v>50</v>
          </cell>
        </row>
        <row r="6814">
          <cell r="A6814" t="str">
            <v>6878EA9001A</v>
          </cell>
          <cell r="B6814" t="str">
            <v>AUTO SMT PWB(PCB) ASSEMBLY</v>
          </cell>
          <cell r="C6814" t="str">
            <v>김성국</v>
          </cell>
          <cell r="D6814">
            <v>28</v>
          </cell>
          <cell r="E6814">
            <v>0</v>
          </cell>
          <cell r="F6814">
            <v>0</v>
          </cell>
          <cell r="G6814">
            <v>0</v>
          </cell>
          <cell r="H6814">
            <v>0</v>
          </cell>
          <cell r="I6814">
            <v>0</v>
          </cell>
          <cell r="J6814">
            <v>0</v>
          </cell>
          <cell r="K6814">
            <v>0</v>
          </cell>
          <cell r="L6814">
            <v>0</v>
          </cell>
        </row>
        <row r="6815">
          <cell r="A6815" t="str">
            <v>6878EC9001A</v>
          </cell>
          <cell r="B6815" t="str">
            <v>AUTO SMT PWB(PCB) ASSEMBLY</v>
          </cell>
          <cell r="C6815" t="str">
            <v>김성국</v>
          </cell>
          <cell r="D6815">
            <v>0</v>
          </cell>
          <cell r="E6815">
            <v>630</v>
          </cell>
          <cell r="F6815">
            <v>0</v>
          </cell>
          <cell r="G6815">
            <v>630</v>
          </cell>
          <cell r="H6815">
            <v>0</v>
          </cell>
          <cell r="I6815">
            <v>0</v>
          </cell>
          <cell r="J6815">
            <v>0</v>
          </cell>
          <cell r="K6815">
            <v>0</v>
          </cell>
          <cell r="L6815">
            <v>727.99999800000001</v>
          </cell>
        </row>
        <row r="6816">
          <cell r="A6816" t="str">
            <v>6878EC9002A</v>
          </cell>
          <cell r="B6816" t="str">
            <v>AUTO SMT PWB(PCB) ASSEMBLY</v>
          </cell>
          <cell r="C6816" t="str">
            <v>김성국</v>
          </cell>
          <cell r="D6816">
            <v>309</v>
          </cell>
          <cell r="E6816">
            <v>0</v>
          </cell>
          <cell r="F6816">
            <v>0</v>
          </cell>
          <cell r="G6816">
            <v>100</v>
          </cell>
          <cell r="H6816">
            <v>0</v>
          </cell>
          <cell r="I6816">
            <v>209</v>
          </cell>
          <cell r="J6816">
            <v>209</v>
          </cell>
          <cell r="K6816">
            <v>0</v>
          </cell>
          <cell r="L6816">
            <v>102</v>
          </cell>
        </row>
        <row r="6817">
          <cell r="A6817" t="str">
            <v>6878EC9002B</v>
          </cell>
          <cell r="B6817" t="str">
            <v>AUTO SMT PWB(PCB) ASSEMBLY</v>
          </cell>
          <cell r="C6817" t="str">
            <v>김성국</v>
          </cell>
          <cell r="D6817">
            <v>90</v>
          </cell>
          <cell r="E6817">
            <v>450</v>
          </cell>
          <cell r="F6817">
            <v>0</v>
          </cell>
          <cell r="G6817">
            <v>630</v>
          </cell>
          <cell r="H6817">
            <v>0</v>
          </cell>
          <cell r="I6817">
            <v>-90</v>
          </cell>
          <cell r="J6817">
            <v>-90</v>
          </cell>
          <cell r="K6817">
            <v>0</v>
          </cell>
          <cell r="L6817">
            <v>630</v>
          </cell>
        </row>
        <row r="6818">
          <cell r="A6818" t="str">
            <v>6878EC9003A</v>
          </cell>
          <cell r="B6818" t="str">
            <v>AUTO SMT PWB(PCB) ASSEMBLY</v>
          </cell>
          <cell r="C6818" t="str">
            <v>김성국</v>
          </cell>
          <cell r="D6818">
            <v>0</v>
          </cell>
          <cell r="E6818">
            <v>150</v>
          </cell>
          <cell r="F6818">
            <v>0</v>
          </cell>
          <cell r="G6818">
            <v>153</v>
          </cell>
          <cell r="H6818">
            <v>0</v>
          </cell>
          <cell r="I6818">
            <v>0</v>
          </cell>
          <cell r="J6818">
            <v>0</v>
          </cell>
          <cell r="K6818">
            <v>0</v>
          </cell>
          <cell r="L6818">
            <v>152.99999550000001</v>
          </cell>
        </row>
        <row r="6819">
          <cell r="A6819" t="str">
            <v>6878EC9004A</v>
          </cell>
          <cell r="B6819" t="str">
            <v>AUTO SMT PWB(PCB) ASSEMBLY</v>
          </cell>
          <cell r="C6819" t="str">
            <v>김성국</v>
          </cell>
          <cell r="D6819">
            <v>0</v>
          </cell>
          <cell r="E6819">
            <v>150</v>
          </cell>
          <cell r="F6819">
            <v>0</v>
          </cell>
          <cell r="G6819">
            <v>250</v>
          </cell>
          <cell r="H6819">
            <v>0</v>
          </cell>
          <cell r="I6819">
            <v>-100</v>
          </cell>
          <cell r="J6819">
            <v>-100</v>
          </cell>
          <cell r="K6819">
            <v>0</v>
          </cell>
          <cell r="L6819">
            <v>252</v>
          </cell>
        </row>
        <row r="6820">
          <cell r="A6820" t="str">
            <v>6878EC9006A</v>
          </cell>
          <cell r="B6820" t="str">
            <v>AUTO SMT PWB(PCB) ASSEMBLY</v>
          </cell>
          <cell r="C6820" t="str">
            <v>김성국</v>
          </cell>
          <cell r="D6820">
            <v>10</v>
          </cell>
          <cell r="E6820">
            <v>310</v>
          </cell>
          <cell r="F6820">
            <v>0</v>
          </cell>
          <cell r="G6820">
            <v>229</v>
          </cell>
          <cell r="H6820">
            <v>0</v>
          </cell>
          <cell r="I6820">
            <v>91</v>
          </cell>
          <cell r="J6820">
            <v>91</v>
          </cell>
          <cell r="K6820">
            <v>0</v>
          </cell>
          <cell r="L6820">
            <v>230</v>
          </cell>
        </row>
        <row r="6821">
          <cell r="A6821" t="str">
            <v>6878EC9006B</v>
          </cell>
          <cell r="B6821" t="str">
            <v>AUTO SMT PWB(PCB) ASSEMBLY</v>
          </cell>
          <cell r="C6821" t="str">
            <v>김성국</v>
          </cell>
          <cell r="D6821">
            <v>0</v>
          </cell>
          <cell r="E6821">
            <v>0</v>
          </cell>
          <cell r="F6821">
            <v>0</v>
          </cell>
          <cell r="G6821">
            <v>155</v>
          </cell>
          <cell r="H6821">
            <v>0</v>
          </cell>
          <cell r="I6821">
            <v>-155</v>
          </cell>
          <cell r="J6821">
            <v>-155</v>
          </cell>
          <cell r="K6821">
            <v>0</v>
          </cell>
          <cell r="L6821">
            <v>158</v>
          </cell>
        </row>
        <row r="6822">
          <cell r="A6822" t="str">
            <v>6878EC9007A</v>
          </cell>
          <cell r="B6822" t="str">
            <v>AUTO SMT PWB(PCB) ASSEMBLY</v>
          </cell>
          <cell r="C6822" t="str">
            <v>김성국</v>
          </cell>
          <cell r="D6822">
            <v>1</v>
          </cell>
          <cell r="E6822">
            <v>2479</v>
          </cell>
          <cell r="F6822">
            <v>0</v>
          </cell>
          <cell r="G6822">
            <v>2479</v>
          </cell>
          <cell r="H6822">
            <v>0</v>
          </cell>
          <cell r="I6822">
            <v>1</v>
          </cell>
          <cell r="J6822">
            <v>1</v>
          </cell>
          <cell r="K6822">
            <v>0</v>
          </cell>
          <cell r="L6822">
            <v>3567</v>
          </cell>
        </row>
        <row r="6823">
          <cell r="A6823" t="str">
            <v>6878EC9007B</v>
          </cell>
          <cell r="B6823" t="str">
            <v>AUTO SMT PWB(PCB) ASSEMBLY</v>
          </cell>
          <cell r="C6823" t="str">
            <v>김성국</v>
          </cell>
          <cell r="D6823">
            <v>1</v>
          </cell>
          <cell r="E6823">
            <v>1425</v>
          </cell>
          <cell r="F6823">
            <v>0</v>
          </cell>
          <cell r="G6823">
            <v>1425</v>
          </cell>
          <cell r="H6823">
            <v>0</v>
          </cell>
          <cell r="I6823">
            <v>1</v>
          </cell>
          <cell r="J6823">
            <v>1</v>
          </cell>
          <cell r="K6823">
            <v>0</v>
          </cell>
          <cell r="L6823">
            <v>1797</v>
          </cell>
        </row>
        <row r="6824">
          <cell r="A6824" t="str">
            <v>6878EC9008A</v>
          </cell>
          <cell r="B6824" t="str">
            <v>AUTO SMT PWB(PCB) ASSEMBLY</v>
          </cell>
          <cell r="C6824" t="str">
            <v>김성국</v>
          </cell>
          <cell r="D6824">
            <v>0</v>
          </cell>
          <cell r="E6824">
            <v>5610</v>
          </cell>
          <cell r="F6824">
            <v>0</v>
          </cell>
          <cell r="G6824">
            <v>5130</v>
          </cell>
          <cell r="H6824">
            <v>0</v>
          </cell>
          <cell r="I6824">
            <v>480</v>
          </cell>
          <cell r="J6824">
            <v>1620</v>
          </cell>
          <cell r="K6824">
            <v>1</v>
          </cell>
          <cell r="L6824">
            <v>8046</v>
          </cell>
        </row>
        <row r="6825">
          <cell r="A6825" t="str">
            <v>6878EC9008B</v>
          </cell>
          <cell r="B6825" t="str">
            <v>AUTO SMT PWB(PCB) ASSEMBLY</v>
          </cell>
          <cell r="C6825" t="str">
            <v>김성국</v>
          </cell>
          <cell r="D6825">
            <v>45</v>
          </cell>
          <cell r="E6825">
            <v>2926</v>
          </cell>
          <cell r="F6825">
            <v>0</v>
          </cell>
          <cell r="G6825">
            <v>2975</v>
          </cell>
          <cell r="H6825">
            <v>0</v>
          </cell>
          <cell r="I6825">
            <v>-4</v>
          </cell>
          <cell r="J6825">
            <v>266</v>
          </cell>
          <cell r="K6825">
            <v>0</v>
          </cell>
          <cell r="L6825">
            <v>3714.9999975000001</v>
          </cell>
        </row>
        <row r="6826">
          <cell r="A6826" t="str">
            <v>6878EC9008D</v>
          </cell>
          <cell r="B6826" t="str">
            <v>AUTO SMT PWB(PCB) ASSEMBLY</v>
          </cell>
          <cell r="C6826" t="str">
            <v>김성국</v>
          </cell>
          <cell r="D6826">
            <v>-10</v>
          </cell>
          <cell r="E6826">
            <v>180</v>
          </cell>
          <cell r="F6826">
            <v>0</v>
          </cell>
          <cell r="G6826">
            <v>170</v>
          </cell>
          <cell r="H6826">
            <v>0</v>
          </cell>
          <cell r="I6826">
            <v>0</v>
          </cell>
          <cell r="J6826">
            <v>0</v>
          </cell>
          <cell r="K6826">
            <v>0</v>
          </cell>
          <cell r="L6826">
            <v>170.99999199999999</v>
          </cell>
        </row>
        <row r="6827">
          <cell r="A6827" t="str">
            <v>6878EC9009A</v>
          </cell>
          <cell r="B6827" t="str">
            <v>AUTO SMT PWB(PCB) ASSEMBLY</v>
          </cell>
          <cell r="C6827" t="str">
            <v>김성국</v>
          </cell>
          <cell r="D6827">
            <v>227.03333000000001</v>
          </cell>
          <cell r="E6827">
            <v>5120</v>
          </cell>
          <cell r="F6827">
            <v>0</v>
          </cell>
          <cell r="G6827">
            <v>5747</v>
          </cell>
          <cell r="H6827">
            <v>0</v>
          </cell>
          <cell r="I6827">
            <v>-399.96667000000002</v>
          </cell>
          <cell r="J6827">
            <v>-399.96667000000002</v>
          </cell>
          <cell r="K6827">
            <v>2</v>
          </cell>
          <cell r="L6827">
            <v>8588</v>
          </cell>
        </row>
        <row r="6828">
          <cell r="A6828" t="str">
            <v>6878EC9009B</v>
          </cell>
          <cell r="B6828" t="str">
            <v>AUTO SMT PWB(PCB) ASSEMBLY</v>
          </cell>
          <cell r="C6828" t="str">
            <v>김성국</v>
          </cell>
          <cell r="D6828">
            <v>0</v>
          </cell>
          <cell r="E6828">
            <v>3530</v>
          </cell>
          <cell r="F6828">
            <v>0</v>
          </cell>
          <cell r="G6828">
            <v>3530</v>
          </cell>
          <cell r="H6828">
            <v>0</v>
          </cell>
          <cell r="I6828">
            <v>0</v>
          </cell>
          <cell r="J6828">
            <v>0</v>
          </cell>
          <cell r="K6828">
            <v>0</v>
          </cell>
          <cell r="L6828">
            <v>4431</v>
          </cell>
        </row>
        <row r="6829">
          <cell r="A6829" t="str">
            <v>6878EC9009C</v>
          </cell>
          <cell r="B6829" t="str">
            <v>AUTO SMT PWB(PCB) ASSEMBLY</v>
          </cell>
          <cell r="C6829" t="str">
            <v>김성국</v>
          </cell>
          <cell r="D6829">
            <v>0</v>
          </cell>
          <cell r="E6829">
            <v>6040</v>
          </cell>
          <cell r="F6829">
            <v>0</v>
          </cell>
          <cell r="G6829">
            <v>6040</v>
          </cell>
          <cell r="H6829">
            <v>0</v>
          </cell>
          <cell r="I6829">
            <v>0</v>
          </cell>
          <cell r="J6829">
            <v>-12</v>
          </cell>
          <cell r="K6829">
            <v>0</v>
          </cell>
          <cell r="L6829">
            <v>7725</v>
          </cell>
        </row>
        <row r="6830">
          <cell r="A6830" t="str">
            <v>6878EC9009D</v>
          </cell>
          <cell r="B6830" t="str">
            <v>AUTO SMT PWB(PCB) ASSEMBLY</v>
          </cell>
          <cell r="C6830" t="str">
            <v>김성국</v>
          </cell>
          <cell r="D6830">
            <v>0</v>
          </cell>
          <cell r="E6830">
            <v>3396</v>
          </cell>
          <cell r="F6830">
            <v>0</v>
          </cell>
          <cell r="G6830">
            <v>3391</v>
          </cell>
          <cell r="H6830">
            <v>0</v>
          </cell>
          <cell r="I6830">
            <v>5</v>
          </cell>
          <cell r="J6830">
            <v>5</v>
          </cell>
          <cell r="K6830">
            <v>0</v>
          </cell>
          <cell r="L6830">
            <v>3400</v>
          </cell>
        </row>
        <row r="6831">
          <cell r="A6831" t="str">
            <v>6878EC9009E</v>
          </cell>
          <cell r="B6831" t="str">
            <v>AUTO SMT PWB(PCB) ASSEMBLY</v>
          </cell>
          <cell r="C6831" t="str">
            <v>김성국</v>
          </cell>
          <cell r="D6831">
            <v>72</v>
          </cell>
          <cell r="E6831">
            <v>1396</v>
          </cell>
          <cell r="F6831">
            <v>0</v>
          </cell>
          <cell r="G6831">
            <v>1548</v>
          </cell>
          <cell r="H6831">
            <v>0</v>
          </cell>
          <cell r="I6831">
            <v>-80</v>
          </cell>
          <cell r="J6831">
            <v>0</v>
          </cell>
          <cell r="K6831">
            <v>0</v>
          </cell>
          <cell r="L6831">
            <v>1828</v>
          </cell>
        </row>
        <row r="6832">
          <cell r="A6832" t="str">
            <v>6878EC9009F</v>
          </cell>
          <cell r="B6832" t="str">
            <v>AUTO SMT PWB(PCB) ASSEMBLY</v>
          </cell>
          <cell r="C6832" t="str">
            <v>김성국</v>
          </cell>
          <cell r="D6832">
            <v>0</v>
          </cell>
          <cell r="E6832">
            <v>136</v>
          </cell>
          <cell r="F6832">
            <v>0</v>
          </cell>
          <cell r="G6832">
            <v>136</v>
          </cell>
          <cell r="H6832">
            <v>0</v>
          </cell>
          <cell r="I6832">
            <v>0</v>
          </cell>
          <cell r="J6832">
            <v>0</v>
          </cell>
          <cell r="K6832">
            <v>0</v>
          </cell>
          <cell r="L6832">
            <v>271.99999750000001</v>
          </cell>
        </row>
        <row r="6833">
          <cell r="A6833" t="str">
            <v>6878EC9009J</v>
          </cell>
          <cell r="B6833" t="str">
            <v>AUTO SMT PWB(PCB) ASSEMBLY</v>
          </cell>
          <cell r="C6833" t="str">
            <v>김성국</v>
          </cell>
          <cell r="D6833">
            <v>0</v>
          </cell>
          <cell r="E6833">
            <v>814</v>
          </cell>
          <cell r="F6833">
            <v>0</v>
          </cell>
          <cell r="G6833">
            <v>810</v>
          </cell>
          <cell r="H6833">
            <v>0</v>
          </cell>
          <cell r="I6833">
            <v>0</v>
          </cell>
          <cell r="J6833">
            <v>0</v>
          </cell>
          <cell r="K6833">
            <v>0</v>
          </cell>
          <cell r="L6833">
            <v>1530</v>
          </cell>
        </row>
        <row r="6834">
          <cell r="A6834" t="str">
            <v>6878EC9009K</v>
          </cell>
          <cell r="B6834" t="str">
            <v>AUTO SMT PWB(PCB) ASSEMBLY</v>
          </cell>
          <cell r="C6834" t="str">
            <v>김성국</v>
          </cell>
          <cell r="D6834">
            <v>1</v>
          </cell>
          <cell r="E6834">
            <v>46</v>
          </cell>
          <cell r="F6834">
            <v>0</v>
          </cell>
          <cell r="G6834">
            <v>47</v>
          </cell>
          <cell r="H6834">
            <v>0</v>
          </cell>
          <cell r="I6834">
            <v>0</v>
          </cell>
          <cell r="J6834">
            <v>0</v>
          </cell>
          <cell r="K6834">
            <v>0</v>
          </cell>
          <cell r="L6834">
            <v>47</v>
          </cell>
        </row>
        <row r="6835">
          <cell r="A6835" t="str">
            <v>6878EC9010A</v>
          </cell>
          <cell r="B6835" t="str">
            <v>AUTO SMT PWB(PCB) ASSEMBLY</v>
          </cell>
          <cell r="C6835" t="str">
            <v>김성국</v>
          </cell>
          <cell r="D6835">
            <v>0</v>
          </cell>
          <cell r="E6835">
            <v>200</v>
          </cell>
          <cell r="F6835">
            <v>0</v>
          </cell>
          <cell r="G6835">
            <v>198</v>
          </cell>
          <cell r="H6835">
            <v>0</v>
          </cell>
          <cell r="I6835">
            <v>0</v>
          </cell>
          <cell r="J6835">
            <v>0</v>
          </cell>
          <cell r="K6835">
            <v>0</v>
          </cell>
          <cell r="L6835">
            <v>216</v>
          </cell>
        </row>
        <row r="6836">
          <cell r="A6836" t="str">
            <v>6878EC9010B</v>
          </cell>
          <cell r="B6836" t="str">
            <v>AUTO SMT PWB(PCB) ASSEMBLY</v>
          </cell>
          <cell r="C6836" t="str">
            <v>김성국</v>
          </cell>
          <cell r="D6836">
            <v>0</v>
          </cell>
          <cell r="E6836">
            <v>3858</v>
          </cell>
          <cell r="F6836">
            <v>0</v>
          </cell>
          <cell r="G6836">
            <v>3837</v>
          </cell>
          <cell r="H6836">
            <v>0</v>
          </cell>
          <cell r="I6836">
            <v>20</v>
          </cell>
          <cell r="J6836">
            <v>20</v>
          </cell>
          <cell r="K6836">
            <v>0</v>
          </cell>
          <cell r="L6836">
            <v>5063</v>
          </cell>
        </row>
        <row r="6837">
          <cell r="A6837" t="str">
            <v>6878EC9010C</v>
          </cell>
          <cell r="B6837" t="str">
            <v>AUTO SMT PWB(PCB) ASSEMBLY</v>
          </cell>
          <cell r="C6837" t="str">
            <v>김성국</v>
          </cell>
          <cell r="D6837">
            <v>0</v>
          </cell>
          <cell r="E6837">
            <v>30</v>
          </cell>
          <cell r="F6837">
            <v>0</v>
          </cell>
          <cell r="G6837">
            <v>30</v>
          </cell>
          <cell r="H6837">
            <v>0</v>
          </cell>
          <cell r="I6837">
            <v>0</v>
          </cell>
          <cell r="J6837">
            <v>0</v>
          </cell>
          <cell r="K6837">
            <v>0</v>
          </cell>
          <cell r="L6837">
            <v>32</v>
          </cell>
        </row>
        <row r="6838">
          <cell r="A6838" t="str">
            <v>6878EC9010D</v>
          </cell>
          <cell r="B6838" t="str">
            <v>AUTO SMT PWB(PCB) ASSEMBLY</v>
          </cell>
          <cell r="C6838" t="str">
            <v>김성국</v>
          </cell>
          <cell r="D6838">
            <v>0</v>
          </cell>
          <cell r="E6838">
            <v>423</v>
          </cell>
          <cell r="F6838">
            <v>0</v>
          </cell>
          <cell r="G6838">
            <v>422</v>
          </cell>
          <cell r="H6838">
            <v>0</v>
          </cell>
          <cell r="I6838">
            <v>0</v>
          </cell>
          <cell r="J6838">
            <v>106</v>
          </cell>
          <cell r="K6838">
            <v>0</v>
          </cell>
          <cell r="L6838">
            <v>527</v>
          </cell>
        </row>
        <row r="6839">
          <cell r="A6839" t="str">
            <v>6878EC9010F</v>
          </cell>
          <cell r="B6839" t="str">
            <v>AUTO SMT PWB(PCB) ASSEMBLY</v>
          </cell>
          <cell r="C6839" t="str">
            <v>김성국</v>
          </cell>
          <cell r="D6839">
            <v>0</v>
          </cell>
          <cell r="E6839">
            <v>206</v>
          </cell>
          <cell r="F6839">
            <v>0</v>
          </cell>
          <cell r="G6839">
            <v>126</v>
          </cell>
          <cell r="H6839">
            <v>0</v>
          </cell>
          <cell r="I6839">
            <v>80</v>
          </cell>
          <cell r="J6839">
            <v>80</v>
          </cell>
          <cell r="K6839">
            <v>0</v>
          </cell>
          <cell r="L6839">
            <v>286</v>
          </cell>
        </row>
        <row r="6840">
          <cell r="A6840" t="str">
            <v>6878EC9010H</v>
          </cell>
          <cell r="B6840" t="str">
            <v>AUTO SMT PWB(PCB) ASSEMBLY</v>
          </cell>
          <cell r="C6840" t="str">
            <v>김성국</v>
          </cell>
          <cell r="D6840">
            <v>69</v>
          </cell>
          <cell r="E6840">
            <v>1444</v>
          </cell>
          <cell r="F6840">
            <v>0</v>
          </cell>
          <cell r="G6840">
            <v>1250</v>
          </cell>
          <cell r="H6840">
            <v>0</v>
          </cell>
          <cell r="I6840">
            <v>259</v>
          </cell>
          <cell r="J6840">
            <v>354</v>
          </cell>
          <cell r="K6840">
            <v>0</v>
          </cell>
          <cell r="L6840">
            <v>2506.000008</v>
          </cell>
        </row>
        <row r="6841">
          <cell r="A6841" t="str">
            <v>6878EC9010J</v>
          </cell>
          <cell r="B6841" t="str">
            <v>AUTO SMT PWB(PCB) ASSEMBLY</v>
          </cell>
          <cell r="C6841" t="str">
            <v>김성국</v>
          </cell>
          <cell r="D6841">
            <v>470</v>
          </cell>
          <cell r="E6841">
            <v>3092</v>
          </cell>
          <cell r="F6841">
            <v>0</v>
          </cell>
          <cell r="G6841">
            <v>3327</v>
          </cell>
          <cell r="H6841">
            <v>0</v>
          </cell>
          <cell r="I6841">
            <v>237</v>
          </cell>
          <cell r="J6841">
            <v>237</v>
          </cell>
          <cell r="K6841">
            <v>0</v>
          </cell>
          <cell r="L6841">
            <v>5467.0000019999998</v>
          </cell>
        </row>
        <row r="6842">
          <cell r="A6842" t="str">
            <v>6878EC9010K</v>
          </cell>
          <cell r="B6842" t="str">
            <v>AUTO SMT PWB(PCB) ASSEMBLY</v>
          </cell>
          <cell r="C6842" t="str">
            <v>김성국</v>
          </cell>
          <cell r="D6842">
            <v>0</v>
          </cell>
          <cell r="E6842">
            <v>280</v>
          </cell>
          <cell r="F6842">
            <v>0</v>
          </cell>
          <cell r="G6842">
            <v>278</v>
          </cell>
          <cell r="H6842">
            <v>0</v>
          </cell>
          <cell r="I6842">
            <v>0</v>
          </cell>
          <cell r="J6842">
            <v>0</v>
          </cell>
          <cell r="K6842">
            <v>0</v>
          </cell>
          <cell r="L6842">
            <v>293</v>
          </cell>
        </row>
        <row r="6843">
          <cell r="A6843" t="str">
            <v>6878EC9010L</v>
          </cell>
          <cell r="B6843" t="str">
            <v>AUTO SMT PWB(PCB) ASSEMBLY</v>
          </cell>
          <cell r="C6843" t="str">
            <v>김성국</v>
          </cell>
          <cell r="D6843">
            <v>0</v>
          </cell>
          <cell r="E6843">
            <v>570</v>
          </cell>
          <cell r="F6843">
            <v>0</v>
          </cell>
          <cell r="G6843">
            <v>570</v>
          </cell>
          <cell r="H6843">
            <v>0</v>
          </cell>
          <cell r="I6843">
            <v>0</v>
          </cell>
          <cell r="J6843">
            <v>0</v>
          </cell>
          <cell r="K6843">
            <v>0</v>
          </cell>
          <cell r="L6843">
            <v>595</v>
          </cell>
        </row>
        <row r="6844">
          <cell r="A6844" t="str">
            <v>6878EC9010M</v>
          </cell>
          <cell r="B6844" t="str">
            <v>AUTO SMT PWB(PCB) ASSEMBLY</v>
          </cell>
          <cell r="C6844" t="str">
            <v>김성국</v>
          </cell>
          <cell r="D6844">
            <v>0</v>
          </cell>
          <cell r="E6844">
            <v>428</v>
          </cell>
          <cell r="F6844">
            <v>0</v>
          </cell>
          <cell r="G6844">
            <v>425</v>
          </cell>
          <cell r="H6844">
            <v>0</v>
          </cell>
          <cell r="I6844">
            <v>3</v>
          </cell>
          <cell r="J6844">
            <v>3</v>
          </cell>
          <cell r="K6844">
            <v>0</v>
          </cell>
          <cell r="L6844">
            <v>565</v>
          </cell>
        </row>
        <row r="6845">
          <cell r="A6845" t="str">
            <v>6878EC9010N</v>
          </cell>
          <cell r="B6845" t="str">
            <v>AUTO SMT PWB(PCB) ASSEMBLY</v>
          </cell>
          <cell r="C6845" t="str">
            <v>김성국</v>
          </cell>
          <cell r="D6845">
            <v>0</v>
          </cell>
          <cell r="E6845">
            <v>865</v>
          </cell>
          <cell r="F6845">
            <v>0</v>
          </cell>
          <cell r="G6845">
            <v>864</v>
          </cell>
          <cell r="H6845">
            <v>0</v>
          </cell>
          <cell r="I6845">
            <v>1</v>
          </cell>
          <cell r="J6845">
            <v>1</v>
          </cell>
          <cell r="K6845">
            <v>0</v>
          </cell>
          <cell r="L6845">
            <v>1169</v>
          </cell>
        </row>
        <row r="6846">
          <cell r="A6846" t="str">
            <v>6878EC9011M</v>
          </cell>
          <cell r="B6846" t="str">
            <v>AUTO SMT PWB(PCB) ASSEMBLY</v>
          </cell>
          <cell r="D6846">
            <v>0</v>
          </cell>
          <cell r="E6846">
            <v>180</v>
          </cell>
          <cell r="F6846">
            <v>0</v>
          </cell>
          <cell r="G6846">
            <v>0</v>
          </cell>
          <cell r="H6846">
            <v>0</v>
          </cell>
          <cell r="I6846">
            <v>180</v>
          </cell>
          <cell r="J6846">
            <v>180</v>
          </cell>
          <cell r="K6846">
            <v>0</v>
          </cell>
          <cell r="L6846">
            <v>180</v>
          </cell>
        </row>
        <row r="6847">
          <cell r="A6847" t="str">
            <v>6878EC9012E</v>
          </cell>
          <cell r="B6847" t="str">
            <v>AUTO SMT PWB(PCB) ASSEMBLY</v>
          </cell>
          <cell r="C6847" t="str">
            <v>김성국</v>
          </cell>
          <cell r="D6847">
            <v>200</v>
          </cell>
          <cell r="E6847">
            <v>80</v>
          </cell>
          <cell r="F6847">
            <v>0</v>
          </cell>
          <cell r="G6847">
            <v>280</v>
          </cell>
          <cell r="H6847">
            <v>0</v>
          </cell>
          <cell r="I6847">
            <v>0</v>
          </cell>
          <cell r="J6847">
            <v>0</v>
          </cell>
          <cell r="K6847">
            <v>0</v>
          </cell>
          <cell r="L6847">
            <v>360</v>
          </cell>
        </row>
        <row r="6848">
          <cell r="A6848" t="str">
            <v>6878EC9012F</v>
          </cell>
          <cell r="B6848" t="str">
            <v>AUTO SMT PWB(PCB) ASSEMBLY</v>
          </cell>
          <cell r="C6848" t="str">
            <v>김성국</v>
          </cell>
          <cell r="D6848">
            <v>0</v>
          </cell>
          <cell r="E6848">
            <v>30</v>
          </cell>
          <cell r="F6848">
            <v>0</v>
          </cell>
          <cell r="G6848">
            <v>30</v>
          </cell>
          <cell r="H6848">
            <v>0</v>
          </cell>
          <cell r="I6848">
            <v>0</v>
          </cell>
          <cell r="J6848">
            <v>0</v>
          </cell>
          <cell r="K6848">
            <v>0</v>
          </cell>
          <cell r="L6848">
            <v>30</v>
          </cell>
        </row>
        <row r="6849">
          <cell r="A6849" t="str">
            <v>6878EC9012H</v>
          </cell>
          <cell r="B6849" t="str">
            <v>AUTO SMT PWB(PCB) ASSEMBLY</v>
          </cell>
          <cell r="C6849" t="str">
            <v>김성국</v>
          </cell>
          <cell r="D6849">
            <v>0</v>
          </cell>
          <cell r="E6849">
            <v>20</v>
          </cell>
          <cell r="F6849">
            <v>0</v>
          </cell>
          <cell r="G6849">
            <v>20</v>
          </cell>
          <cell r="H6849">
            <v>0</v>
          </cell>
          <cell r="I6849">
            <v>0</v>
          </cell>
          <cell r="J6849">
            <v>0</v>
          </cell>
          <cell r="K6849">
            <v>0</v>
          </cell>
          <cell r="L6849">
            <v>50</v>
          </cell>
        </row>
        <row r="6850">
          <cell r="A6850" t="str">
            <v>6878EC9012J</v>
          </cell>
          <cell r="B6850" t="str">
            <v>AUTO SMT PWB(PCB) ASSEMBLY</v>
          </cell>
          <cell r="C6850" t="str">
            <v>김성국</v>
          </cell>
          <cell r="D6850">
            <v>0</v>
          </cell>
          <cell r="E6850">
            <v>10</v>
          </cell>
          <cell r="F6850">
            <v>0</v>
          </cell>
          <cell r="G6850">
            <v>10</v>
          </cell>
          <cell r="H6850">
            <v>0</v>
          </cell>
          <cell r="I6850">
            <v>0</v>
          </cell>
          <cell r="J6850">
            <v>90</v>
          </cell>
          <cell r="K6850">
            <v>0</v>
          </cell>
          <cell r="L6850">
            <v>117</v>
          </cell>
        </row>
        <row r="6851">
          <cell r="A6851" t="str">
            <v>6878EC9013E</v>
          </cell>
          <cell r="B6851" t="str">
            <v>AUTO SMT PWB(PCB) ASSEMBLY</v>
          </cell>
          <cell r="C6851" t="str">
            <v>김성국</v>
          </cell>
          <cell r="D6851">
            <v>0</v>
          </cell>
          <cell r="E6851">
            <v>450</v>
          </cell>
          <cell r="F6851">
            <v>0</v>
          </cell>
          <cell r="G6851">
            <v>450</v>
          </cell>
          <cell r="H6851">
            <v>0</v>
          </cell>
          <cell r="I6851">
            <v>0</v>
          </cell>
          <cell r="J6851">
            <v>-4</v>
          </cell>
          <cell r="K6851">
            <v>0</v>
          </cell>
          <cell r="L6851">
            <v>1304</v>
          </cell>
        </row>
        <row r="6852">
          <cell r="A6852" t="str">
            <v>6878EC9013F</v>
          </cell>
          <cell r="B6852" t="str">
            <v>AUTO SMT PWB(PCB) ASSEMBLY</v>
          </cell>
          <cell r="C6852" t="str">
            <v>김성국</v>
          </cell>
          <cell r="D6852">
            <v>0</v>
          </cell>
          <cell r="E6852">
            <v>2446</v>
          </cell>
          <cell r="F6852">
            <v>0</v>
          </cell>
          <cell r="G6852">
            <v>2443</v>
          </cell>
          <cell r="H6852">
            <v>0</v>
          </cell>
          <cell r="I6852">
            <v>0</v>
          </cell>
          <cell r="J6852">
            <v>90</v>
          </cell>
          <cell r="K6852">
            <v>0</v>
          </cell>
          <cell r="L6852">
            <v>2758</v>
          </cell>
        </row>
        <row r="6853">
          <cell r="A6853" t="str">
            <v>6878EC9013G</v>
          </cell>
          <cell r="B6853" t="str">
            <v>AUTO SMT PWB(PCB) ASSEMBLY</v>
          </cell>
          <cell r="C6853" t="str">
            <v>김성국</v>
          </cell>
          <cell r="D6853">
            <v>0</v>
          </cell>
          <cell r="E6853">
            <v>650</v>
          </cell>
          <cell r="F6853">
            <v>0</v>
          </cell>
          <cell r="G6853">
            <v>650</v>
          </cell>
          <cell r="H6853">
            <v>0</v>
          </cell>
          <cell r="I6853">
            <v>0</v>
          </cell>
          <cell r="J6853">
            <v>0</v>
          </cell>
          <cell r="K6853">
            <v>0</v>
          </cell>
          <cell r="L6853">
            <v>1700</v>
          </cell>
        </row>
        <row r="6854">
          <cell r="A6854" t="str">
            <v>6878EC9013H</v>
          </cell>
          <cell r="B6854" t="str">
            <v>AUTO SMT PWB(PCB) ASSEMBLY</v>
          </cell>
          <cell r="C6854" t="str">
            <v>김성국</v>
          </cell>
          <cell r="D6854">
            <v>152</v>
          </cell>
          <cell r="E6854">
            <v>997</v>
          </cell>
          <cell r="F6854">
            <v>0</v>
          </cell>
          <cell r="G6854">
            <v>1149</v>
          </cell>
          <cell r="H6854">
            <v>0</v>
          </cell>
          <cell r="I6854">
            <v>0</v>
          </cell>
          <cell r="J6854">
            <v>0</v>
          </cell>
          <cell r="K6854">
            <v>0</v>
          </cell>
          <cell r="L6854">
            <v>1599</v>
          </cell>
        </row>
        <row r="6855">
          <cell r="A6855" t="str">
            <v>6878EC9013J</v>
          </cell>
          <cell r="B6855" t="str">
            <v>AUTO SMT PWB(PCB) ASSEMBLY</v>
          </cell>
          <cell r="C6855" t="str">
            <v>김성국</v>
          </cell>
          <cell r="D6855">
            <v>0</v>
          </cell>
          <cell r="E6855">
            <v>111</v>
          </cell>
          <cell r="F6855">
            <v>0</v>
          </cell>
          <cell r="G6855">
            <v>111</v>
          </cell>
          <cell r="H6855">
            <v>0</v>
          </cell>
          <cell r="I6855">
            <v>0</v>
          </cell>
          <cell r="J6855">
            <v>0</v>
          </cell>
          <cell r="K6855">
            <v>0</v>
          </cell>
          <cell r="L6855">
            <v>399</v>
          </cell>
        </row>
        <row r="6856">
          <cell r="A6856" t="str">
            <v>6878EC9014B</v>
          </cell>
          <cell r="B6856" t="str">
            <v>AUTO SMT PWB(PCB) ASSEMBLY</v>
          </cell>
          <cell r="C6856" t="str">
            <v>김성국</v>
          </cell>
          <cell r="D6856">
            <v>0</v>
          </cell>
          <cell r="E6856">
            <v>265</v>
          </cell>
          <cell r="F6856">
            <v>0</v>
          </cell>
          <cell r="G6856">
            <v>265</v>
          </cell>
          <cell r="H6856">
            <v>0</v>
          </cell>
          <cell r="I6856">
            <v>0</v>
          </cell>
          <cell r="J6856">
            <v>270</v>
          </cell>
          <cell r="K6856">
            <v>0</v>
          </cell>
          <cell r="L6856">
            <v>900</v>
          </cell>
        </row>
        <row r="6857">
          <cell r="A6857" t="str">
            <v>6878EC9014C</v>
          </cell>
          <cell r="B6857" t="str">
            <v>AUTO SMT PWB(PCB) ASSEMBLY</v>
          </cell>
          <cell r="C6857" t="str">
            <v>김성국</v>
          </cell>
          <cell r="D6857">
            <v>0</v>
          </cell>
          <cell r="E6857">
            <v>90</v>
          </cell>
          <cell r="F6857">
            <v>0</v>
          </cell>
          <cell r="G6857">
            <v>90</v>
          </cell>
          <cell r="H6857">
            <v>0</v>
          </cell>
          <cell r="I6857">
            <v>0</v>
          </cell>
          <cell r="J6857">
            <v>0</v>
          </cell>
          <cell r="K6857">
            <v>0</v>
          </cell>
          <cell r="L6857">
            <v>90</v>
          </cell>
        </row>
        <row r="6858">
          <cell r="A6858" t="str">
            <v>6878ER9001B</v>
          </cell>
          <cell r="B6858" t="str">
            <v>AUTO SMT PWB(PCB) ASSEMBLY</v>
          </cell>
          <cell r="C6858" t="str">
            <v>김성국</v>
          </cell>
          <cell r="D6858">
            <v>0</v>
          </cell>
          <cell r="E6858">
            <v>0</v>
          </cell>
          <cell r="F6858">
            <v>0</v>
          </cell>
          <cell r="G6858">
            <v>0</v>
          </cell>
          <cell r="H6858">
            <v>0</v>
          </cell>
          <cell r="I6858">
            <v>0</v>
          </cell>
          <cell r="J6858">
            <v>-95</v>
          </cell>
          <cell r="K6858">
            <v>0</v>
          </cell>
          <cell r="L6858">
            <v>7683</v>
          </cell>
        </row>
        <row r="6859">
          <cell r="A6859" t="str">
            <v>6878ER9001C</v>
          </cell>
          <cell r="B6859" t="str">
            <v>AUTO SMT PWB(PCB) ASSEMBLY</v>
          </cell>
          <cell r="C6859" t="str">
            <v>김성국</v>
          </cell>
          <cell r="D6859">
            <v>0</v>
          </cell>
          <cell r="E6859">
            <v>0</v>
          </cell>
          <cell r="F6859">
            <v>0</v>
          </cell>
          <cell r="G6859">
            <v>80</v>
          </cell>
          <cell r="H6859">
            <v>0</v>
          </cell>
          <cell r="I6859">
            <v>-80</v>
          </cell>
          <cell r="J6859">
            <v>-160</v>
          </cell>
          <cell r="K6859">
            <v>0</v>
          </cell>
          <cell r="L6859">
            <v>288</v>
          </cell>
        </row>
        <row r="6860">
          <cell r="A6860" t="str">
            <v>6878ER9001H</v>
          </cell>
          <cell r="B6860" t="str">
            <v>AUTO SMT PWB(PCB) ASSEMBLY</v>
          </cell>
          <cell r="C6860" t="str">
            <v>김성국</v>
          </cell>
          <cell r="D6860">
            <v>0</v>
          </cell>
          <cell r="E6860">
            <v>0</v>
          </cell>
          <cell r="F6860">
            <v>0</v>
          </cell>
          <cell r="G6860">
            <v>508</v>
          </cell>
          <cell r="H6860">
            <v>0</v>
          </cell>
          <cell r="I6860">
            <v>-508</v>
          </cell>
          <cell r="J6860">
            <v>-508</v>
          </cell>
          <cell r="K6860">
            <v>0</v>
          </cell>
          <cell r="L6860">
            <v>13112</v>
          </cell>
        </row>
        <row r="6861">
          <cell r="A6861" t="str">
            <v>6878ER9001J</v>
          </cell>
          <cell r="B6861" t="str">
            <v>AUTO SMT PWB(PCB) ASSEMBLY</v>
          </cell>
          <cell r="C6861" t="str">
            <v>김성국</v>
          </cell>
          <cell r="D6861">
            <v>0</v>
          </cell>
          <cell r="E6861">
            <v>0</v>
          </cell>
          <cell r="F6861">
            <v>0</v>
          </cell>
          <cell r="G6861">
            <v>0</v>
          </cell>
          <cell r="H6861">
            <v>0</v>
          </cell>
          <cell r="I6861">
            <v>0</v>
          </cell>
          <cell r="J6861">
            <v>0</v>
          </cell>
          <cell r="K6861">
            <v>0</v>
          </cell>
          <cell r="L6861">
            <v>777</v>
          </cell>
        </row>
        <row r="6862">
          <cell r="A6862" t="str">
            <v>6878ER9001K</v>
          </cell>
          <cell r="B6862" t="str">
            <v>AUTO SMT PWB(PCB) ASSEMBLY</v>
          </cell>
          <cell r="C6862" t="str">
            <v>김성국</v>
          </cell>
          <cell r="D6862">
            <v>0</v>
          </cell>
          <cell r="E6862">
            <v>0</v>
          </cell>
          <cell r="F6862">
            <v>0</v>
          </cell>
          <cell r="G6862">
            <v>0</v>
          </cell>
          <cell r="H6862">
            <v>0</v>
          </cell>
          <cell r="I6862">
            <v>0</v>
          </cell>
          <cell r="J6862">
            <v>0</v>
          </cell>
          <cell r="K6862">
            <v>0</v>
          </cell>
          <cell r="L6862">
            <v>1703</v>
          </cell>
        </row>
        <row r="6863">
          <cell r="A6863" t="str">
            <v>6878ER9009A</v>
          </cell>
          <cell r="B6863" t="str">
            <v>AUTO SMT PWB(PCB) ASSEMBLY</v>
          </cell>
          <cell r="C6863" t="str">
            <v>김성국</v>
          </cell>
          <cell r="D6863">
            <v>0</v>
          </cell>
          <cell r="E6863">
            <v>2880</v>
          </cell>
          <cell r="F6863">
            <v>0</v>
          </cell>
          <cell r="G6863">
            <v>2230</v>
          </cell>
          <cell r="H6863">
            <v>0</v>
          </cell>
          <cell r="I6863">
            <v>650</v>
          </cell>
          <cell r="J6863">
            <v>650</v>
          </cell>
          <cell r="K6863">
            <v>0</v>
          </cell>
          <cell r="L6863">
            <v>2942</v>
          </cell>
        </row>
        <row r="6864">
          <cell r="A6864" t="str">
            <v>6878ER9009B</v>
          </cell>
          <cell r="B6864" t="str">
            <v>AUTO SMT PWB(PCB) ASSEMBLY</v>
          </cell>
          <cell r="C6864" t="str">
            <v>김성국</v>
          </cell>
          <cell r="D6864">
            <v>0</v>
          </cell>
          <cell r="E6864">
            <v>0</v>
          </cell>
          <cell r="F6864">
            <v>0</v>
          </cell>
          <cell r="G6864">
            <v>0</v>
          </cell>
          <cell r="H6864">
            <v>0</v>
          </cell>
          <cell r="I6864">
            <v>0</v>
          </cell>
          <cell r="J6864">
            <v>0</v>
          </cell>
          <cell r="K6864">
            <v>0</v>
          </cell>
          <cell r="L6864">
            <v>0</v>
          </cell>
        </row>
        <row r="6865">
          <cell r="A6865" t="str">
            <v>6878ER9009C</v>
          </cell>
          <cell r="B6865" t="str">
            <v>AUTO SMT PWB(PCB) ASSEMBLY</v>
          </cell>
          <cell r="C6865" t="str">
            <v>김성국</v>
          </cell>
          <cell r="D6865">
            <v>0</v>
          </cell>
          <cell r="E6865">
            <v>206</v>
          </cell>
          <cell r="F6865">
            <v>0</v>
          </cell>
          <cell r="G6865">
            <v>200</v>
          </cell>
          <cell r="H6865">
            <v>0</v>
          </cell>
          <cell r="I6865">
            <v>6</v>
          </cell>
          <cell r="J6865">
            <v>6</v>
          </cell>
          <cell r="K6865">
            <v>0</v>
          </cell>
          <cell r="L6865">
            <v>200</v>
          </cell>
        </row>
        <row r="6866">
          <cell r="A6866" t="str">
            <v>6878ER9009G</v>
          </cell>
          <cell r="B6866" t="str">
            <v>AUTO SMT PWB(PCB) ASSEMBLY</v>
          </cell>
          <cell r="C6866" t="str">
            <v>김성국</v>
          </cell>
          <cell r="D6866">
            <v>0</v>
          </cell>
          <cell r="E6866">
            <v>0</v>
          </cell>
          <cell r="F6866">
            <v>0</v>
          </cell>
          <cell r="G6866">
            <v>300</v>
          </cell>
          <cell r="H6866">
            <v>0</v>
          </cell>
          <cell r="I6866">
            <v>-300</v>
          </cell>
          <cell r="J6866">
            <v>-500</v>
          </cell>
          <cell r="K6866">
            <v>0</v>
          </cell>
          <cell r="L6866">
            <v>1100</v>
          </cell>
        </row>
        <row r="6867">
          <cell r="A6867" t="str">
            <v>6901ER4001A</v>
          </cell>
          <cell r="B6867" t="str">
            <v>FUSE ASSEMBLY</v>
          </cell>
          <cell r="D6867">
            <v>0</v>
          </cell>
          <cell r="E6867">
            <v>4320</v>
          </cell>
          <cell r="F6867">
            <v>0</v>
          </cell>
          <cell r="G6867">
            <v>0</v>
          </cell>
          <cell r="H6867">
            <v>20</v>
          </cell>
          <cell r="I6867">
            <v>4300</v>
          </cell>
          <cell r="J6867">
            <v>0</v>
          </cell>
          <cell r="K6867">
            <v>0</v>
          </cell>
          <cell r="L6867">
            <v>34043</v>
          </cell>
        </row>
        <row r="6868">
          <cell r="A6868" t="str">
            <v>6908000001A</v>
          </cell>
          <cell r="B6868" t="str">
            <v>BUZZER</v>
          </cell>
          <cell r="C6868" t="str">
            <v>양영만</v>
          </cell>
          <cell r="D6868">
            <v>-2</v>
          </cell>
          <cell r="E6868">
            <v>0</v>
          </cell>
          <cell r="F6868">
            <v>0</v>
          </cell>
          <cell r="G6868">
            <v>0</v>
          </cell>
          <cell r="H6868">
            <v>0</v>
          </cell>
          <cell r="I6868">
            <v>0</v>
          </cell>
          <cell r="J6868">
            <v>0</v>
          </cell>
          <cell r="K6868">
            <v>0</v>
          </cell>
          <cell r="L6868">
            <v>12871</v>
          </cell>
        </row>
        <row r="6869">
          <cell r="A6869" t="str">
            <v>6908EC9001A</v>
          </cell>
          <cell r="B6869" t="str">
            <v>BUZZER</v>
          </cell>
          <cell r="C6869" t="str">
            <v>정동석</v>
          </cell>
          <cell r="D6869">
            <v>2216</v>
          </cell>
          <cell r="E6869">
            <v>20630</v>
          </cell>
          <cell r="F6869">
            <v>0</v>
          </cell>
          <cell r="G6869">
            <v>27072</v>
          </cell>
          <cell r="H6869">
            <v>0</v>
          </cell>
          <cell r="I6869">
            <v>-4226</v>
          </cell>
          <cell r="J6869">
            <v>-2590</v>
          </cell>
          <cell r="K6869">
            <v>1</v>
          </cell>
          <cell r="L6869">
            <v>145504</v>
          </cell>
        </row>
        <row r="6870">
          <cell r="A6870" t="str">
            <v>6908EC9001B</v>
          </cell>
          <cell r="B6870" t="str">
            <v>BUZZER</v>
          </cell>
          <cell r="C6870" t="str">
            <v>양영만</v>
          </cell>
          <cell r="D6870">
            <v>8765</v>
          </cell>
          <cell r="E6870">
            <v>0</v>
          </cell>
          <cell r="F6870">
            <v>0</v>
          </cell>
          <cell r="G6870">
            <v>11030</v>
          </cell>
          <cell r="H6870">
            <v>6000</v>
          </cell>
          <cell r="I6870">
            <v>-8265</v>
          </cell>
          <cell r="J6870">
            <v>-8395</v>
          </cell>
          <cell r="K6870">
            <v>0</v>
          </cell>
          <cell r="L6870">
            <v>63616</v>
          </cell>
        </row>
        <row r="6871">
          <cell r="A6871" t="str">
            <v>6913EL3001A</v>
          </cell>
          <cell r="B6871" t="str">
            <v>LAMP ASSEMBLY</v>
          </cell>
          <cell r="C6871" t="str">
            <v>양영만</v>
          </cell>
          <cell r="D6871">
            <v>34796</v>
          </cell>
          <cell r="E6871">
            <v>0</v>
          </cell>
          <cell r="F6871">
            <v>0</v>
          </cell>
          <cell r="G6871">
            <v>0</v>
          </cell>
          <cell r="H6871">
            <v>30010</v>
          </cell>
          <cell r="I6871">
            <v>4786</v>
          </cell>
          <cell r="J6871">
            <v>4786</v>
          </cell>
          <cell r="K6871">
            <v>0</v>
          </cell>
          <cell r="L6871">
            <v>0</v>
          </cell>
        </row>
        <row r="6872">
          <cell r="A6872" t="str">
            <v>6913EL3002A</v>
          </cell>
          <cell r="B6872" t="str">
            <v>LAMP ASSEMBLY</v>
          </cell>
          <cell r="D6872">
            <v>0</v>
          </cell>
          <cell r="E6872">
            <v>18576</v>
          </cell>
          <cell r="F6872">
            <v>0</v>
          </cell>
          <cell r="G6872">
            <v>0</v>
          </cell>
          <cell r="H6872">
            <v>18576</v>
          </cell>
          <cell r="I6872">
            <v>0</v>
          </cell>
          <cell r="J6872">
            <v>0</v>
          </cell>
          <cell r="K6872">
            <v>0</v>
          </cell>
          <cell r="L6872">
            <v>28</v>
          </cell>
        </row>
        <row r="6873">
          <cell r="A6873" t="str">
            <v>6913EL3002C</v>
          </cell>
          <cell r="B6873" t="str">
            <v>LAMP ASSEMBLY</v>
          </cell>
          <cell r="D6873">
            <v>0</v>
          </cell>
          <cell r="E6873">
            <v>10</v>
          </cell>
          <cell r="F6873">
            <v>0</v>
          </cell>
          <cell r="G6873">
            <v>0</v>
          </cell>
          <cell r="H6873">
            <v>10</v>
          </cell>
          <cell r="I6873">
            <v>0</v>
          </cell>
          <cell r="J6873">
            <v>0</v>
          </cell>
          <cell r="K6873">
            <v>0</v>
          </cell>
          <cell r="L6873">
            <v>0</v>
          </cell>
        </row>
        <row r="6874">
          <cell r="A6874" t="str">
            <v>6920000001A</v>
          </cell>
          <cell r="B6874" t="str">
            <v>RELAY</v>
          </cell>
          <cell r="C6874" t="str">
            <v>양영만</v>
          </cell>
          <cell r="D6874">
            <v>0</v>
          </cell>
          <cell r="E6874">
            <v>0</v>
          </cell>
          <cell r="F6874">
            <v>0</v>
          </cell>
          <cell r="G6874">
            <v>80</v>
          </cell>
          <cell r="H6874">
            <v>0</v>
          </cell>
          <cell r="I6874">
            <v>-80</v>
          </cell>
          <cell r="J6874">
            <v>-82</v>
          </cell>
          <cell r="K6874">
            <v>0</v>
          </cell>
          <cell r="L6874">
            <v>747</v>
          </cell>
        </row>
        <row r="6875">
          <cell r="A6875" t="str">
            <v>6920000014A</v>
          </cell>
          <cell r="B6875" t="str">
            <v>RELAY</v>
          </cell>
          <cell r="C6875" t="str">
            <v>양영만</v>
          </cell>
          <cell r="D6875">
            <v>24005</v>
          </cell>
          <cell r="E6875">
            <v>120000</v>
          </cell>
          <cell r="F6875">
            <v>0</v>
          </cell>
          <cell r="G6875">
            <v>1499</v>
          </cell>
          <cell r="H6875">
            <v>86000</v>
          </cell>
          <cell r="I6875">
            <v>56506</v>
          </cell>
          <cell r="J6875">
            <v>54506</v>
          </cell>
          <cell r="K6875">
            <v>0</v>
          </cell>
          <cell r="L6875">
            <v>100013</v>
          </cell>
        </row>
        <row r="6876">
          <cell r="A6876" t="str">
            <v>6920000014B</v>
          </cell>
          <cell r="B6876" t="str">
            <v>RELAY</v>
          </cell>
          <cell r="C6876" t="str">
            <v>양영만</v>
          </cell>
          <cell r="D6876">
            <v>26957</v>
          </cell>
          <cell r="E6876">
            <v>120000</v>
          </cell>
          <cell r="F6876">
            <v>0</v>
          </cell>
          <cell r="G6876">
            <v>1593</v>
          </cell>
          <cell r="H6876">
            <v>87000</v>
          </cell>
          <cell r="I6876">
            <v>58364</v>
          </cell>
          <cell r="J6876">
            <v>56364</v>
          </cell>
          <cell r="K6876">
            <v>0</v>
          </cell>
          <cell r="L6876">
            <v>100107.00000499999</v>
          </cell>
        </row>
        <row r="6877">
          <cell r="A6877" t="str">
            <v>6920000014C</v>
          </cell>
          <cell r="B6877" t="str">
            <v>RELAY</v>
          </cell>
          <cell r="C6877" t="str">
            <v>양영만</v>
          </cell>
          <cell r="D6877">
            <v>9325</v>
          </cell>
          <cell r="E6877">
            <v>10000</v>
          </cell>
          <cell r="F6877">
            <v>0</v>
          </cell>
          <cell r="G6877">
            <v>612</v>
          </cell>
          <cell r="H6877">
            <v>4500</v>
          </cell>
          <cell r="I6877">
            <v>14213</v>
          </cell>
          <cell r="J6877">
            <v>14213</v>
          </cell>
          <cell r="K6877">
            <v>0</v>
          </cell>
          <cell r="L6877">
            <v>1384</v>
          </cell>
        </row>
        <row r="6878">
          <cell r="A6878" t="str">
            <v>6920000014D</v>
          </cell>
          <cell r="B6878" t="str">
            <v>RELAY</v>
          </cell>
          <cell r="C6878" t="str">
            <v>양영만</v>
          </cell>
          <cell r="D6878">
            <v>1750</v>
          </cell>
          <cell r="E6878">
            <v>0</v>
          </cell>
          <cell r="F6878">
            <v>0</v>
          </cell>
          <cell r="G6878">
            <v>0</v>
          </cell>
          <cell r="H6878">
            <v>1000</v>
          </cell>
          <cell r="I6878">
            <v>750</v>
          </cell>
          <cell r="J6878">
            <v>750</v>
          </cell>
          <cell r="K6878">
            <v>0</v>
          </cell>
          <cell r="L6878">
            <v>18</v>
          </cell>
        </row>
        <row r="6879">
          <cell r="A6879" t="str">
            <v>6920000017A</v>
          </cell>
          <cell r="B6879" t="str">
            <v>RELAY</v>
          </cell>
          <cell r="C6879" t="str">
            <v>양영만</v>
          </cell>
          <cell r="D6879">
            <v>1585</v>
          </cell>
          <cell r="E6879">
            <v>0</v>
          </cell>
          <cell r="F6879">
            <v>0</v>
          </cell>
          <cell r="G6879">
            <v>1737</v>
          </cell>
          <cell r="H6879">
            <v>0</v>
          </cell>
          <cell r="I6879">
            <v>-152</v>
          </cell>
          <cell r="J6879">
            <v>-152</v>
          </cell>
          <cell r="K6879">
            <v>0</v>
          </cell>
          <cell r="L6879">
            <v>2722.9999950000001</v>
          </cell>
        </row>
        <row r="6880">
          <cell r="A6880" t="str">
            <v>6920FC2302A</v>
          </cell>
          <cell r="B6880" t="str">
            <v>RELAY</v>
          </cell>
          <cell r="C6880" t="str">
            <v>김성국</v>
          </cell>
          <cell r="D6880">
            <v>0</v>
          </cell>
          <cell r="E6880">
            <v>0</v>
          </cell>
          <cell r="F6880">
            <v>0</v>
          </cell>
          <cell r="G6880">
            <v>0</v>
          </cell>
          <cell r="H6880">
            <v>0</v>
          </cell>
          <cell r="I6880">
            <v>0</v>
          </cell>
          <cell r="J6880">
            <v>-2</v>
          </cell>
          <cell r="K6880">
            <v>0</v>
          </cell>
          <cell r="L6880">
            <v>22</v>
          </cell>
        </row>
        <row r="6881">
          <cell r="A6881" t="str">
            <v>6920FC2315A</v>
          </cell>
          <cell r="B6881" t="str">
            <v>RELAY</v>
          </cell>
          <cell r="C6881" t="str">
            <v>양영만</v>
          </cell>
          <cell r="D6881">
            <v>203000</v>
          </cell>
          <cell r="E6881">
            <v>120000</v>
          </cell>
          <cell r="F6881">
            <v>0</v>
          </cell>
          <cell r="G6881">
            <v>0</v>
          </cell>
          <cell r="H6881">
            <v>248000</v>
          </cell>
          <cell r="I6881">
            <v>75000</v>
          </cell>
          <cell r="J6881">
            <v>69000</v>
          </cell>
          <cell r="K6881">
            <v>0</v>
          </cell>
          <cell r="L6881">
            <v>300357</v>
          </cell>
        </row>
        <row r="6882">
          <cell r="A6882" t="str">
            <v>6920FC9096B</v>
          </cell>
          <cell r="B6882" t="str">
            <v>RELAY</v>
          </cell>
          <cell r="C6882" t="str">
            <v>양영만</v>
          </cell>
          <cell r="D6882">
            <v>122583.44884</v>
          </cell>
          <cell r="E6882">
            <v>231000</v>
          </cell>
          <cell r="F6882">
            <v>0</v>
          </cell>
          <cell r="G6882">
            <v>64635.586669999997</v>
          </cell>
          <cell r="H6882">
            <v>183000</v>
          </cell>
          <cell r="I6882">
            <v>105947.86216999999</v>
          </cell>
          <cell r="J6882">
            <v>96831.862169999993</v>
          </cell>
          <cell r="K6882">
            <v>0</v>
          </cell>
          <cell r="L6882">
            <v>158252.00000999999</v>
          </cell>
        </row>
        <row r="6883">
          <cell r="A6883" t="str">
            <v>6920FC9098B</v>
          </cell>
          <cell r="B6883" t="str">
            <v>RELAY</v>
          </cell>
          <cell r="C6883" t="str">
            <v>양영만</v>
          </cell>
          <cell r="D6883">
            <v>45806</v>
          </cell>
          <cell r="E6883">
            <v>90000</v>
          </cell>
          <cell r="F6883">
            <v>0</v>
          </cell>
          <cell r="G6883">
            <v>730</v>
          </cell>
          <cell r="H6883">
            <v>60000</v>
          </cell>
          <cell r="I6883">
            <v>75076</v>
          </cell>
          <cell r="J6883">
            <v>68076</v>
          </cell>
          <cell r="K6883">
            <v>0</v>
          </cell>
          <cell r="L6883">
            <v>69267</v>
          </cell>
        </row>
        <row r="6884">
          <cell r="A6884" t="str">
            <v>6920WRD008A</v>
          </cell>
          <cell r="B6884" t="str">
            <v>RELAY</v>
          </cell>
          <cell r="C6884" t="str">
            <v>양영만</v>
          </cell>
          <cell r="D6884">
            <v>31822</v>
          </cell>
          <cell r="E6884">
            <v>350000</v>
          </cell>
          <cell r="F6884">
            <v>0</v>
          </cell>
          <cell r="G6884">
            <v>41608</v>
          </cell>
          <cell r="H6884">
            <v>237500</v>
          </cell>
          <cell r="I6884">
            <v>102714</v>
          </cell>
          <cell r="J6884">
            <v>96784</v>
          </cell>
          <cell r="K6884">
            <v>0</v>
          </cell>
          <cell r="L6884">
            <v>259103</v>
          </cell>
        </row>
        <row r="6885">
          <cell r="A6885" t="str">
            <v>6920WRD015A</v>
          </cell>
          <cell r="B6885" t="str">
            <v>RELAY</v>
          </cell>
          <cell r="C6885" t="str">
            <v>양영만</v>
          </cell>
          <cell r="D6885">
            <v>62410</v>
          </cell>
          <cell r="E6885">
            <v>60000</v>
          </cell>
          <cell r="F6885">
            <v>0</v>
          </cell>
          <cell r="G6885">
            <v>36670</v>
          </cell>
          <cell r="H6885">
            <v>86000</v>
          </cell>
          <cell r="I6885">
            <v>-303</v>
          </cell>
          <cell r="J6885">
            <v>113153</v>
          </cell>
          <cell r="K6885">
            <v>0</v>
          </cell>
          <cell r="L6885">
            <v>89205</v>
          </cell>
        </row>
        <row r="6886">
          <cell r="A6886" t="str">
            <v>6920WRD018A</v>
          </cell>
          <cell r="B6886" t="str">
            <v>RELAY</v>
          </cell>
          <cell r="C6886" t="str">
            <v>양영만</v>
          </cell>
          <cell r="D6886">
            <v>-43</v>
          </cell>
          <cell r="E6886">
            <v>0</v>
          </cell>
          <cell r="F6886">
            <v>0</v>
          </cell>
          <cell r="G6886">
            <v>18</v>
          </cell>
          <cell r="H6886">
            <v>0</v>
          </cell>
          <cell r="I6886">
            <v>-18</v>
          </cell>
          <cell r="J6886">
            <v>-105</v>
          </cell>
          <cell r="K6886">
            <v>0</v>
          </cell>
          <cell r="L6886">
            <v>290</v>
          </cell>
        </row>
        <row r="6887">
          <cell r="A6887" t="str">
            <v>6920WRD019A</v>
          </cell>
          <cell r="B6887" t="str">
            <v>RELAY</v>
          </cell>
          <cell r="C6887" t="str">
            <v>양영만</v>
          </cell>
          <cell r="D6887">
            <v>17559</v>
          </cell>
          <cell r="E6887">
            <v>0</v>
          </cell>
          <cell r="F6887">
            <v>0</v>
          </cell>
          <cell r="G6887">
            <v>8007</v>
          </cell>
          <cell r="H6887">
            <v>0</v>
          </cell>
          <cell r="I6887">
            <v>9552</v>
          </cell>
          <cell r="J6887">
            <v>9198</v>
          </cell>
          <cell r="K6887">
            <v>0</v>
          </cell>
          <cell r="L6887">
            <v>9521</v>
          </cell>
        </row>
        <row r="6888">
          <cell r="A6888" t="str">
            <v>6921ED3001A</v>
          </cell>
          <cell r="B6888" t="str">
            <v>RELAY</v>
          </cell>
          <cell r="C6888" t="str">
            <v>양영만</v>
          </cell>
          <cell r="D6888">
            <v>-368</v>
          </cell>
          <cell r="E6888">
            <v>25000</v>
          </cell>
          <cell r="F6888">
            <v>0</v>
          </cell>
          <cell r="G6888">
            <v>0</v>
          </cell>
          <cell r="H6888">
            <v>9632</v>
          </cell>
          <cell r="I6888">
            <v>15000</v>
          </cell>
          <cell r="J6888">
            <v>15000</v>
          </cell>
          <cell r="K6888">
            <v>0</v>
          </cell>
          <cell r="L6888">
            <v>0</v>
          </cell>
        </row>
        <row r="6889">
          <cell r="A6889" t="str">
            <v>6931EL3001A</v>
          </cell>
          <cell r="B6889" t="str">
            <v>THERMOSTAT ASSEMBLY</v>
          </cell>
          <cell r="C6889" t="str">
            <v>김방준</v>
          </cell>
          <cell r="D6889">
            <v>7330</v>
          </cell>
          <cell r="E6889">
            <v>0</v>
          </cell>
          <cell r="F6889">
            <v>0</v>
          </cell>
          <cell r="G6889">
            <v>0</v>
          </cell>
          <cell r="H6889">
            <v>5</v>
          </cell>
          <cell r="I6889">
            <v>7325</v>
          </cell>
          <cell r="J6889">
            <v>7325</v>
          </cell>
          <cell r="K6889">
            <v>0</v>
          </cell>
          <cell r="L6889">
            <v>0</v>
          </cell>
        </row>
        <row r="6890">
          <cell r="A6890" t="str">
            <v>6931EL3001B</v>
          </cell>
          <cell r="B6890" t="str">
            <v>THERMOSTAT ASSEMBLY</v>
          </cell>
          <cell r="C6890" t="str">
            <v>김방준</v>
          </cell>
          <cell r="D6890">
            <v>3597</v>
          </cell>
          <cell r="E6890">
            <v>0</v>
          </cell>
          <cell r="F6890">
            <v>0</v>
          </cell>
          <cell r="G6890">
            <v>0</v>
          </cell>
          <cell r="H6890">
            <v>0</v>
          </cell>
          <cell r="I6890">
            <v>3597</v>
          </cell>
          <cell r="J6890">
            <v>3597</v>
          </cell>
          <cell r="K6890">
            <v>0</v>
          </cell>
          <cell r="L6890">
            <v>0</v>
          </cell>
        </row>
        <row r="6891">
          <cell r="A6891" t="str">
            <v>6931EL3001D</v>
          </cell>
          <cell r="B6891" t="str">
            <v>THERMOSTAT ASSEMBLY</v>
          </cell>
          <cell r="C6891" t="str">
            <v>김방준</v>
          </cell>
          <cell r="D6891">
            <v>0</v>
          </cell>
          <cell r="E6891">
            <v>5400</v>
          </cell>
          <cell r="F6891">
            <v>0</v>
          </cell>
          <cell r="G6891">
            <v>0</v>
          </cell>
          <cell r="H6891">
            <v>5402</v>
          </cell>
          <cell r="I6891">
            <v>-2</v>
          </cell>
          <cell r="J6891">
            <v>3178</v>
          </cell>
          <cell r="K6891">
            <v>0</v>
          </cell>
          <cell r="L6891">
            <v>0</v>
          </cell>
        </row>
        <row r="6892">
          <cell r="A6892" t="str">
            <v>6931EL3001E</v>
          </cell>
          <cell r="B6892" t="str">
            <v>THERMOSTAT ASSEMBLY</v>
          </cell>
          <cell r="C6892" t="str">
            <v>김방준</v>
          </cell>
          <cell r="D6892">
            <v>9808</v>
          </cell>
          <cell r="E6892">
            <v>7000</v>
          </cell>
          <cell r="F6892">
            <v>0</v>
          </cell>
          <cell r="G6892">
            <v>0</v>
          </cell>
          <cell r="H6892">
            <v>16500</v>
          </cell>
          <cell r="I6892">
            <v>308</v>
          </cell>
          <cell r="J6892">
            <v>308</v>
          </cell>
          <cell r="K6892">
            <v>0</v>
          </cell>
          <cell r="L6892">
            <v>0</v>
          </cell>
        </row>
        <row r="6893">
          <cell r="A6893" t="str">
            <v>6931EL3002A</v>
          </cell>
          <cell r="B6893" t="str">
            <v>THERMOSTAT ASSEMBLY</v>
          </cell>
          <cell r="C6893" t="str">
            <v>직송</v>
          </cell>
          <cell r="D6893">
            <v>0</v>
          </cell>
          <cell r="E6893">
            <v>200</v>
          </cell>
          <cell r="F6893">
            <v>0</v>
          </cell>
          <cell r="G6893">
            <v>0</v>
          </cell>
          <cell r="H6893">
            <v>200</v>
          </cell>
          <cell r="I6893">
            <v>0</v>
          </cell>
          <cell r="J6893">
            <v>0</v>
          </cell>
          <cell r="K6893">
            <v>0</v>
          </cell>
          <cell r="L6893">
            <v>0</v>
          </cell>
        </row>
        <row r="6894">
          <cell r="A6894" t="str">
            <v>6931EL3003C</v>
          </cell>
          <cell r="B6894" t="str">
            <v>THERMOSTAT ASSEMBLY</v>
          </cell>
          <cell r="C6894" t="str">
            <v>이재일1</v>
          </cell>
          <cell r="D6894">
            <v>0</v>
          </cell>
          <cell r="E6894">
            <v>500</v>
          </cell>
          <cell r="F6894">
            <v>0</v>
          </cell>
          <cell r="G6894">
            <v>0</v>
          </cell>
          <cell r="H6894">
            <v>500</v>
          </cell>
          <cell r="I6894">
            <v>0</v>
          </cell>
          <cell r="J6894">
            <v>0</v>
          </cell>
          <cell r="K6894">
            <v>14</v>
          </cell>
          <cell r="L6894">
            <v>165</v>
          </cell>
        </row>
        <row r="6895">
          <cell r="A6895" t="str">
            <v>6931EL3003D</v>
          </cell>
          <cell r="B6895" t="str">
            <v>THERMOSTAT ASSEMBLY</v>
          </cell>
          <cell r="C6895" t="str">
            <v>직송</v>
          </cell>
          <cell r="D6895">
            <v>0</v>
          </cell>
          <cell r="E6895">
            <v>200</v>
          </cell>
          <cell r="F6895">
            <v>0</v>
          </cell>
          <cell r="G6895">
            <v>0</v>
          </cell>
          <cell r="H6895">
            <v>200</v>
          </cell>
          <cell r="I6895">
            <v>0</v>
          </cell>
          <cell r="J6895">
            <v>0</v>
          </cell>
          <cell r="K6895">
            <v>0</v>
          </cell>
          <cell r="L6895">
            <v>10</v>
          </cell>
        </row>
        <row r="6896">
          <cell r="A6896" t="str">
            <v>6931EL3003F</v>
          </cell>
          <cell r="B6896" t="str">
            <v>THERMOSTAT ASSEMBLY</v>
          </cell>
          <cell r="C6896" t="str">
            <v>이재일1</v>
          </cell>
          <cell r="D6896">
            <v>0</v>
          </cell>
          <cell r="E6896">
            <v>100</v>
          </cell>
          <cell r="F6896">
            <v>0</v>
          </cell>
          <cell r="G6896">
            <v>0</v>
          </cell>
          <cell r="H6896">
            <v>100</v>
          </cell>
          <cell r="I6896">
            <v>0</v>
          </cell>
          <cell r="J6896">
            <v>0</v>
          </cell>
          <cell r="K6896">
            <v>0</v>
          </cell>
          <cell r="L6896">
            <v>0</v>
          </cell>
        </row>
        <row r="6897">
          <cell r="A6897" t="str">
            <v>6931FR3108A</v>
          </cell>
          <cell r="B6897" t="str">
            <v>THERMOSTAT ASSEMBLY</v>
          </cell>
          <cell r="C6897" t="str">
            <v>김방준</v>
          </cell>
          <cell r="D6897">
            <v>14226</v>
          </cell>
          <cell r="E6897">
            <v>28847</v>
          </cell>
          <cell r="F6897">
            <v>0</v>
          </cell>
          <cell r="G6897">
            <v>0</v>
          </cell>
          <cell r="H6897">
            <v>33700</v>
          </cell>
          <cell r="I6897">
            <v>9373</v>
          </cell>
          <cell r="J6897">
            <v>5073</v>
          </cell>
          <cell r="K6897">
            <v>0</v>
          </cell>
          <cell r="L6897">
            <v>34043</v>
          </cell>
        </row>
        <row r="6898">
          <cell r="A6898" t="str">
            <v>6931FR3140A</v>
          </cell>
          <cell r="B6898" t="str">
            <v>THERMOSTAT ASSEMBLY</v>
          </cell>
          <cell r="C6898" t="str">
            <v>김방준</v>
          </cell>
          <cell r="D6898">
            <v>4868</v>
          </cell>
          <cell r="E6898">
            <v>0</v>
          </cell>
          <cell r="F6898">
            <v>0</v>
          </cell>
          <cell r="G6898">
            <v>0</v>
          </cell>
          <cell r="H6898">
            <v>0</v>
          </cell>
          <cell r="I6898">
            <v>4868</v>
          </cell>
          <cell r="J6898">
            <v>4868</v>
          </cell>
          <cell r="K6898">
            <v>0</v>
          </cell>
          <cell r="L6898">
            <v>0</v>
          </cell>
        </row>
        <row r="6899">
          <cell r="A6899" t="str">
            <v>7204EA9002A</v>
          </cell>
          <cell r="B6899" t="str">
            <v>FILM,DRAWING</v>
          </cell>
          <cell r="D6899">
            <v>-10.618819999999999</v>
          </cell>
          <cell r="E6899">
            <v>48</v>
          </cell>
          <cell r="F6899">
            <v>0</v>
          </cell>
          <cell r="G6899">
            <v>44.665970000000002</v>
          </cell>
          <cell r="H6899">
            <v>0</v>
          </cell>
          <cell r="I6899">
            <v>-7.2847900000000001</v>
          </cell>
          <cell r="J6899">
            <v>-0.18403</v>
          </cell>
          <cell r="K6899">
            <v>9.3500000000000007E-3</v>
          </cell>
          <cell r="L6899">
            <v>57.235259999999997</v>
          </cell>
        </row>
        <row r="6900">
          <cell r="A6900" t="str">
            <v>7204EA9003A</v>
          </cell>
          <cell r="B6900" t="str">
            <v>FILM,DRAWING</v>
          </cell>
          <cell r="D6900">
            <v>-10.618819999999999</v>
          </cell>
          <cell r="E6900">
            <v>48</v>
          </cell>
          <cell r="F6900">
            <v>0</v>
          </cell>
          <cell r="G6900">
            <v>44.665970000000002</v>
          </cell>
          <cell r="H6900">
            <v>0</v>
          </cell>
          <cell r="I6900">
            <v>6.08521</v>
          </cell>
          <cell r="J6900">
            <v>4.1859700000000002</v>
          </cell>
          <cell r="K6900">
            <v>9.3500000000000007E-3</v>
          </cell>
          <cell r="L6900">
            <v>57.235259999999997</v>
          </cell>
        </row>
        <row r="6901">
          <cell r="A6901" t="str">
            <v>7210AR0001A</v>
          </cell>
          <cell r="B6901" t="str">
            <v>GAS,ARGON</v>
          </cell>
          <cell r="C6901" t="str">
            <v>하대호</v>
          </cell>
          <cell r="D6901">
            <v>0</v>
          </cell>
          <cell r="E6901">
            <v>0</v>
          </cell>
          <cell r="F6901">
            <v>0</v>
          </cell>
          <cell r="G6901">
            <v>0</v>
          </cell>
          <cell r="H6901">
            <v>0</v>
          </cell>
          <cell r="I6901">
            <v>0</v>
          </cell>
          <cell r="J6901">
            <v>0</v>
          </cell>
          <cell r="K6901">
            <v>0</v>
          </cell>
          <cell r="L6901">
            <v>2850.7379999999998</v>
          </cell>
        </row>
        <row r="6902">
          <cell r="A6902" t="str">
            <v>7230EA9001A</v>
          </cell>
          <cell r="B6902" t="str">
            <v>OIL,LUBRICANT</v>
          </cell>
          <cell r="C6902" t="str">
            <v>직송</v>
          </cell>
          <cell r="D6902">
            <v>91.617909999999995</v>
          </cell>
          <cell r="E6902">
            <v>0</v>
          </cell>
          <cell r="F6902">
            <v>0</v>
          </cell>
          <cell r="G6902">
            <v>0.73807999999999996</v>
          </cell>
          <cell r="H6902">
            <v>0</v>
          </cell>
          <cell r="I6902">
            <v>90.879829999999998</v>
          </cell>
          <cell r="J6902">
            <v>90.878469999999993</v>
          </cell>
          <cell r="K6902">
            <v>18.0016</v>
          </cell>
          <cell r="L6902">
            <v>1.10554</v>
          </cell>
        </row>
        <row r="6903">
          <cell r="A6903" t="str">
            <v>7230L00001A</v>
          </cell>
          <cell r="B6903" t="str">
            <v>OIL,LUBRICANT</v>
          </cell>
          <cell r="C6903" t="str">
            <v>김방준</v>
          </cell>
          <cell r="D6903">
            <v>4.9800000000000001E-3</v>
          </cell>
          <cell r="E6903">
            <v>0</v>
          </cell>
          <cell r="F6903">
            <v>0</v>
          </cell>
          <cell r="G6903">
            <v>0</v>
          </cell>
          <cell r="H6903">
            <v>0</v>
          </cell>
          <cell r="I6903">
            <v>4.9800000000000001E-3</v>
          </cell>
          <cell r="J6903">
            <v>4.9800000000000001E-3</v>
          </cell>
          <cell r="K6903">
            <v>0</v>
          </cell>
          <cell r="L6903">
            <v>333.59699999999998</v>
          </cell>
        </row>
        <row r="6904">
          <cell r="A6904" t="str">
            <v>7230P00001A</v>
          </cell>
          <cell r="B6904" t="str">
            <v>OIL,RUST PREVENTING</v>
          </cell>
          <cell r="C6904" t="str">
            <v>하대호</v>
          </cell>
          <cell r="D6904">
            <v>-1.2117</v>
          </cell>
          <cell r="E6904">
            <v>0</v>
          </cell>
          <cell r="F6904">
            <v>0</v>
          </cell>
          <cell r="G6904">
            <v>3.0000000000000001E-3</v>
          </cell>
          <cell r="H6904">
            <v>0</v>
          </cell>
          <cell r="I6904">
            <v>-1.2146999999999999</v>
          </cell>
          <cell r="J6904">
            <v>-1.2146999999999999</v>
          </cell>
          <cell r="K6904">
            <v>0</v>
          </cell>
          <cell r="L6904">
            <v>7.9500000000000001E-2</v>
          </cell>
        </row>
        <row r="6905">
          <cell r="A6905" t="str">
            <v>7242000030A</v>
          </cell>
          <cell r="B6905" t="str">
            <v>GREASE</v>
          </cell>
          <cell r="C6905" t="str">
            <v>하대호</v>
          </cell>
          <cell r="D6905">
            <v>53.4818</v>
          </cell>
          <cell r="E6905">
            <v>36</v>
          </cell>
          <cell r="F6905">
            <v>0</v>
          </cell>
          <cell r="G6905">
            <v>4.5763999999999996</v>
          </cell>
          <cell r="H6905">
            <v>0</v>
          </cell>
          <cell r="I6905">
            <v>84.9054</v>
          </cell>
          <cell r="J6905">
            <v>84.625600000000006</v>
          </cell>
          <cell r="K6905">
            <v>0</v>
          </cell>
          <cell r="L6905">
            <v>5.5388000000000002</v>
          </cell>
        </row>
        <row r="6906">
          <cell r="A6906" t="str">
            <v>7242ER9001A</v>
          </cell>
          <cell r="B6906" t="str">
            <v>GREASE</v>
          </cell>
          <cell r="C6906" t="str">
            <v>하대호</v>
          </cell>
          <cell r="D6906">
            <v>117.56816000000001</v>
          </cell>
          <cell r="E6906">
            <v>200</v>
          </cell>
          <cell r="F6906">
            <v>0</v>
          </cell>
          <cell r="G6906">
            <v>203.65110000000001</v>
          </cell>
          <cell r="H6906">
            <v>0</v>
          </cell>
          <cell r="I6906">
            <v>113.91706000000001</v>
          </cell>
          <cell r="J6906">
            <v>109.79836</v>
          </cell>
          <cell r="K6906">
            <v>6.7199999999999996E-2</v>
          </cell>
          <cell r="L6906">
            <v>246.9333</v>
          </cell>
        </row>
        <row r="6907">
          <cell r="A6907" t="str">
            <v>7242FA2224A</v>
          </cell>
          <cell r="B6907" t="str">
            <v>GREASE</v>
          </cell>
          <cell r="C6907" t="str">
            <v>하대호</v>
          </cell>
          <cell r="D6907">
            <v>28.492000000000001</v>
          </cell>
          <cell r="E6907">
            <v>500</v>
          </cell>
          <cell r="F6907">
            <v>0</v>
          </cell>
          <cell r="G6907">
            <v>432.99599999999998</v>
          </cell>
          <cell r="H6907">
            <v>0</v>
          </cell>
          <cell r="I6907">
            <v>95.495999999999995</v>
          </cell>
          <cell r="J6907">
            <v>70.536000000000001</v>
          </cell>
          <cell r="K6907">
            <v>0</v>
          </cell>
          <cell r="L6907">
            <v>569.93399999999997</v>
          </cell>
        </row>
        <row r="6908">
          <cell r="A6908" t="str">
            <v>7242FA2224B</v>
          </cell>
          <cell r="B6908" t="str">
            <v>GREASE</v>
          </cell>
          <cell r="C6908" t="str">
            <v>하대호</v>
          </cell>
          <cell r="D6908">
            <v>0.18579999999999999</v>
          </cell>
          <cell r="E6908">
            <v>340</v>
          </cell>
          <cell r="F6908">
            <v>0</v>
          </cell>
          <cell r="G6908">
            <v>344.35899999999998</v>
          </cell>
          <cell r="H6908">
            <v>0</v>
          </cell>
          <cell r="I6908">
            <v>-4.1731999999999996</v>
          </cell>
          <cell r="J6908">
            <v>-29.033200000000001</v>
          </cell>
          <cell r="K6908">
            <v>0</v>
          </cell>
          <cell r="L6908">
            <v>476.91</v>
          </cell>
        </row>
        <row r="6909">
          <cell r="A6909" t="str">
            <v>7242HDHC01A</v>
          </cell>
          <cell r="B6909" t="str">
            <v>GREASE</v>
          </cell>
          <cell r="C6909" t="str">
            <v>정동석</v>
          </cell>
          <cell r="D6909">
            <v>-0.54100000000000004</v>
          </cell>
          <cell r="E6909">
            <v>25</v>
          </cell>
          <cell r="F6909">
            <v>0</v>
          </cell>
          <cell r="G6909">
            <v>34.741</v>
          </cell>
          <cell r="H6909">
            <v>0</v>
          </cell>
          <cell r="I6909">
            <v>-9.3719999999999999</v>
          </cell>
          <cell r="J6909">
            <v>-11.037000000000001</v>
          </cell>
          <cell r="K6909">
            <v>1E-3</v>
          </cell>
          <cell r="L6909">
            <v>118.63500000000001</v>
          </cell>
        </row>
        <row r="6910">
          <cell r="A6910" t="str">
            <v>7245ZB0004A</v>
          </cell>
          <cell r="B6910" t="str">
            <v>FLUX</v>
          </cell>
          <cell r="C6910" t="str">
            <v>황명규</v>
          </cell>
          <cell r="D6910">
            <v>-29.169</v>
          </cell>
          <cell r="E6910">
            <v>150</v>
          </cell>
          <cell r="F6910">
            <v>0</v>
          </cell>
          <cell r="G6910">
            <v>157.7688</v>
          </cell>
          <cell r="H6910">
            <v>0</v>
          </cell>
          <cell r="I6910">
            <v>-36.937800000000003</v>
          </cell>
          <cell r="J6910">
            <v>221.56700000000001</v>
          </cell>
          <cell r="K6910">
            <v>0</v>
          </cell>
          <cell r="L6910">
            <v>5626.0562</v>
          </cell>
        </row>
        <row r="6911">
          <cell r="A6911" t="str">
            <v>7250EC3001A</v>
          </cell>
          <cell r="B6911" t="str">
            <v>TAPE(RAW),AL</v>
          </cell>
          <cell r="D6911">
            <v>0</v>
          </cell>
          <cell r="E6911">
            <v>0</v>
          </cell>
          <cell r="F6911">
            <v>0</v>
          </cell>
          <cell r="G6911">
            <v>44</v>
          </cell>
          <cell r="H6911">
            <v>0</v>
          </cell>
          <cell r="I6911">
            <v>-44</v>
          </cell>
          <cell r="J6911">
            <v>0</v>
          </cell>
          <cell r="K6911">
            <v>0</v>
          </cell>
          <cell r="L6911">
            <v>94</v>
          </cell>
        </row>
        <row r="6912">
          <cell r="A6912" t="str">
            <v>7250ER9002A</v>
          </cell>
          <cell r="B6912" t="str">
            <v>TAPE(RAW),PETP</v>
          </cell>
          <cell r="C6912" t="str">
            <v>하대호</v>
          </cell>
          <cell r="D6912">
            <v>0</v>
          </cell>
          <cell r="E6912">
            <v>0</v>
          </cell>
          <cell r="F6912">
            <v>0</v>
          </cell>
          <cell r="G6912">
            <v>0</v>
          </cell>
          <cell r="H6912">
            <v>0</v>
          </cell>
          <cell r="I6912">
            <v>0</v>
          </cell>
          <cell r="J6912">
            <v>0</v>
          </cell>
          <cell r="K6912">
            <v>0</v>
          </cell>
          <cell r="L6912">
            <v>0</v>
          </cell>
        </row>
        <row r="6913">
          <cell r="A6913" t="str">
            <v>7250JE8003A</v>
          </cell>
          <cell r="B6913" t="str">
            <v>TAPE(RAW),PETP</v>
          </cell>
          <cell r="C6913" t="str">
            <v>하대호</v>
          </cell>
          <cell r="D6913">
            <v>180.02583000000001</v>
          </cell>
          <cell r="E6913">
            <v>200</v>
          </cell>
          <cell r="F6913">
            <v>0</v>
          </cell>
          <cell r="G6913">
            <v>278.46199999999999</v>
          </cell>
          <cell r="H6913">
            <v>0</v>
          </cell>
          <cell r="I6913">
            <v>101.56383</v>
          </cell>
          <cell r="J6913">
            <v>101.01983</v>
          </cell>
          <cell r="K6913">
            <v>0</v>
          </cell>
          <cell r="L6913">
            <v>825.73199999999997</v>
          </cell>
        </row>
        <row r="6914">
          <cell r="A6914" t="str">
            <v>7250JE8003B</v>
          </cell>
          <cell r="B6914" t="str">
            <v>TAPE(RAW),PETP</v>
          </cell>
          <cell r="C6914" t="str">
            <v>하대호</v>
          </cell>
          <cell r="D6914">
            <v>169.001</v>
          </cell>
          <cell r="E6914">
            <v>100</v>
          </cell>
          <cell r="F6914">
            <v>0</v>
          </cell>
          <cell r="G6914">
            <v>224.02199999999999</v>
          </cell>
          <cell r="H6914">
            <v>0</v>
          </cell>
          <cell r="I6914">
            <v>44.978999999999999</v>
          </cell>
          <cell r="J6914">
            <v>43.436999999999998</v>
          </cell>
          <cell r="K6914">
            <v>0.21</v>
          </cell>
          <cell r="L6914">
            <v>338.33499999999998</v>
          </cell>
        </row>
        <row r="6915">
          <cell r="A6915" t="str">
            <v>7254V000001</v>
          </cell>
          <cell r="B6915" t="str">
            <v>ADHESIVE</v>
          </cell>
          <cell r="C6915" t="str">
            <v>황명규</v>
          </cell>
          <cell r="D6915">
            <v>0.248</v>
          </cell>
          <cell r="E6915">
            <v>100</v>
          </cell>
          <cell r="F6915">
            <v>0</v>
          </cell>
          <cell r="G6915">
            <v>91.55</v>
          </cell>
          <cell r="H6915">
            <v>0</v>
          </cell>
          <cell r="I6915">
            <v>8.6980000000000004</v>
          </cell>
          <cell r="J6915">
            <v>-9.5820000000000007</v>
          </cell>
          <cell r="K6915">
            <v>0</v>
          </cell>
          <cell r="L6915">
            <v>353.75</v>
          </cell>
        </row>
        <row r="6916">
          <cell r="A6916" t="str">
            <v>7254ZBP062A</v>
          </cell>
          <cell r="B6916" t="str">
            <v>ADHESIVE</v>
          </cell>
          <cell r="C6916" t="str">
            <v>하대호</v>
          </cell>
          <cell r="D6916">
            <v>0</v>
          </cell>
          <cell r="E6916">
            <v>0</v>
          </cell>
          <cell r="F6916">
            <v>0</v>
          </cell>
          <cell r="G6916">
            <v>0</v>
          </cell>
          <cell r="H6916">
            <v>0</v>
          </cell>
          <cell r="I6916">
            <v>0</v>
          </cell>
          <cell r="J6916">
            <v>0</v>
          </cell>
          <cell r="K6916">
            <v>2</v>
          </cell>
          <cell r="L6916">
            <v>540.84199999999998</v>
          </cell>
        </row>
        <row r="6917">
          <cell r="A6917" t="str">
            <v>7506F-9A01A</v>
          </cell>
          <cell r="B6917" t="str">
            <v>FOIL</v>
          </cell>
          <cell r="C6917" t="str">
            <v>김방준</v>
          </cell>
          <cell r="D6917">
            <v>10</v>
          </cell>
          <cell r="E6917">
            <v>0</v>
          </cell>
          <cell r="F6917">
            <v>0</v>
          </cell>
          <cell r="G6917">
            <v>0</v>
          </cell>
          <cell r="H6917">
            <v>3</v>
          </cell>
          <cell r="I6917">
            <v>7</v>
          </cell>
          <cell r="J6917">
            <v>7</v>
          </cell>
          <cell r="K6917">
            <v>0</v>
          </cell>
          <cell r="L6917">
            <v>1.0303</v>
          </cell>
        </row>
        <row r="6918">
          <cell r="A6918" t="str">
            <v>7879W5R001A</v>
          </cell>
          <cell r="B6918" t="str">
            <v>ADHESIVE</v>
          </cell>
          <cell r="C6918" t="str">
            <v>하대호</v>
          </cell>
          <cell r="D6918">
            <v>0</v>
          </cell>
          <cell r="E6918">
            <v>0</v>
          </cell>
          <cell r="F6918">
            <v>0</v>
          </cell>
          <cell r="G6918">
            <v>2</v>
          </cell>
          <cell r="H6918">
            <v>0</v>
          </cell>
          <cell r="I6918">
            <v>-2</v>
          </cell>
          <cell r="J6918">
            <v>-2</v>
          </cell>
          <cell r="K6918">
            <v>0</v>
          </cell>
          <cell r="L6918">
            <v>2</v>
          </cell>
        </row>
        <row r="6919">
          <cell r="A6919" t="str">
            <v>8ABS0040000</v>
          </cell>
          <cell r="B6919" t="str">
            <v>RESIN,ABS</v>
          </cell>
          <cell r="C6919" t="str">
            <v>직송</v>
          </cell>
          <cell r="D6919">
            <v>0</v>
          </cell>
          <cell r="E6919">
            <v>64600</v>
          </cell>
          <cell r="F6919">
            <v>0</v>
          </cell>
          <cell r="G6919">
            <v>0</v>
          </cell>
          <cell r="H6919">
            <v>64600</v>
          </cell>
          <cell r="I6919">
            <v>0</v>
          </cell>
          <cell r="J6919">
            <v>0</v>
          </cell>
          <cell r="K6919">
            <v>0</v>
          </cell>
          <cell r="L6919">
            <v>5676.48</v>
          </cell>
        </row>
        <row r="6920">
          <cell r="A6920" t="str">
            <v>8ABS0160963</v>
          </cell>
          <cell r="B6920" t="str">
            <v>RESIN,ABS</v>
          </cell>
          <cell r="C6920" t="str">
            <v>직송</v>
          </cell>
          <cell r="D6920">
            <v>0</v>
          </cell>
          <cell r="E6920">
            <v>350</v>
          </cell>
          <cell r="F6920">
            <v>0</v>
          </cell>
          <cell r="G6920">
            <v>0</v>
          </cell>
          <cell r="H6920">
            <v>350</v>
          </cell>
          <cell r="I6920">
            <v>0</v>
          </cell>
          <cell r="J6920">
            <v>0</v>
          </cell>
          <cell r="K6920">
            <v>0</v>
          </cell>
          <cell r="L6920">
            <v>0</v>
          </cell>
        </row>
        <row r="6921">
          <cell r="A6921" t="str">
            <v>8ABS0389082</v>
          </cell>
          <cell r="B6921" t="str">
            <v>RESIN,ABS</v>
          </cell>
          <cell r="C6921" t="str">
            <v>M1971</v>
          </cell>
          <cell r="D6921">
            <v>0</v>
          </cell>
          <cell r="E6921">
            <v>200</v>
          </cell>
          <cell r="F6921">
            <v>0</v>
          </cell>
          <cell r="G6921">
            <v>0</v>
          </cell>
          <cell r="H6921">
            <v>200</v>
          </cell>
          <cell r="I6921">
            <v>0</v>
          </cell>
          <cell r="J6921">
            <v>0</v>
          </cell>
          <cell r="K6921">
            <v>0</v>
          </cell>
          <cell r="L6921">
            <v>0</v>
          </cell>
        </row>
        <row r="6922">
          <cell r="A6922" t="str">
            <v>8ABS0400029</v>
          </cell>
          <cell r="B6922" t="str">
            <v>RESIN,ABS</v>
          </cell>
          <cell r="C6922" t="str">
            <v>직송</v>
          </cell>
          <cell r="D6922">
            <v>0</v>
          </cell>
          <cell r="E6922">
            <v>8000</v>
          </cell>
          <cell r="F6922">
            <v>0</v>
          </cell>
          <cell r="G6922">
            <v>0</v>
          </cell>
          <cell r="H6922">
            <v>8000</v>
          </cell>
          <cell r="I6922">
            <v>0</v>
          </cell>
          <cell r="J6922">
            <v>0</v>
          </cell>
          <cell r="K6922">
            <v>0</v>
          </cell>
          <cell r="L6922">
            <v>0</v>
          </cell>
        </row>
        <row r="6923">
          <cell r="A6923" t="str">
            <v>8ABS0400030</v>
          </cell>
          <cell r="B6923" t="str">
            <v>RESIN,ABS</v>
          </cell>
          <cell r="C6923" t="str">
            <v>직송</v>
          </cell>
          <cell r="D6923">
            <v>0</v>
          </cell>
          <cell r="E6923">
            <v>127800</v>
          </cell>
          <cell r="F6923">
            <v>0</v>
          </cell>
          <cell r="G6923">
            <v>0</v>
          </cell>
          <cell r="H6923">
            <v>127800</v>
          </cell>
          <cell r="I6923">
            <v>0</v>
          </cell>
          <cell r="J6923">
            <v>0</v>
          </cell>
          <cell r="K6923">
            <v>0</v>
          </cell>
          <cell r="L6923">
            <v>179212.9235</v>
          </cell>
        </row>
        <row r="6924">
          <cell r="A6924" t="str">
            <v>8ABS0400031</v>
          </cell>
          <cell r="B6924" t="str">
            <v>RESIN,ABS</v>
          </cell>
          <cell r="C6924" t="str">
            <v>직송</v>
          </cell>
          <cell r="D6924">
            <v>0</v>
          </cell>
          <cell r="E6924">
            <v>1300</v>
          </cell>
          <cell r="F6924">
            <v>0</v>
          </cell>
          <cell r="G6924">
            <v>0</v>
          </cell>
          <cell r="H6924">
            <v>1300</v>
          </cell>
          <cell r="I6924">
            <v>0</v>
          </cell>
          <cell r="J6924">
            <v>0</v>
          </cell>
          <cell r="K6924">
            <v>0</v>
          </cell>
          <cell r="L6924">
            <v>0</v>
          </cell>
        </row>
        <row r="6925">
          <cell r="A6925" t="str">
            <v>8ABS0400032</v>
          </cell>
          <cell r="B6925" t="str">
            <v>RESIN,ABS</v>
          </cell>
          <cell r="D6925">
            <v>0</v>
          </cell>
          <cell r="E6925">
            <v>4000</v>
          </cell>
          <cell r="F6925">
            <v>0</v>
          </cell>
          <cell r="G6925">
            <v>0</v>
          </cell>
          <cell r="H6925">
            <v>4000</v>
          </cell>
          <cell r="I6925">
            <v>0</v>
          </cell>
          <cell r="J6925">
            <v>0</v>
          </cell>
          <cell r="K6925">
            <v>0</v>
          </cell>
          <cell r="L6925">
            <v>3903</v>
          </cell>
        </row>
        <row r="6926">
          <cell r="A6926" t="str">
            <v>8ABS0400033</v>
          </cell>
          <cell r="B6926" t="str">
            <v>RESIN,ABS</v>
          </cell>
          <cell r="C6926" t="str">
            <v>직송</v>
          </cell>
          <cell r="D6926">
            <v>0</v>
          </cell>
          <cell r="E6926">
            <v>11584</v>
          </cell>
          <cell r="F6926">
            <v>0</v>
          </cell>
          <cell r="G6926">
            <v>0</v>
          </cell>
          <cell r="H6926">
            <v>11584</v>
          </cell>
          <cell r="I6926">
            <v>0</v>
          </cell>
          <cell r="J6926">
            <v>0</v>
          </cell>
          <cell r="K6926">
            <v>0</v>
          </cell>
          <cell r="L6926">
            <v>8192</v>
          </cell>
        </row>
        <row r="6927">
          <cell r="A6927" t="str">
            <v>8ABS0400034</v>
          </cell>
          <cell r="B6927" t="str">
            <v>RESIN,ABS</v>
          </cell>
          <cell r="D6927">
            <v>0</v>
          </cell>
          <cell r="E6927">
            <v>1150</v>
          </cell>
          <cell r="F6927">
            <v>0</v>
          </cell>
          <cell r="G6927">
            <v>0</v>
          </cell>
          <cell r="H6927">
            <v>1150</v>
          </cell>
          <cell r="I6927">
            <v>0</v>
          </cell>
          <cell r="J6927">
            <v>0</v>
          </cell>
          <cell r="K6927">
            <v>0</v>
          </cell>
          <cell r="L6927">
            <v>0</v>
          </cell>
        </row>
        <row r="6928">
          <cell r="A6928" t="str">
            <v>8ABS0400052</v>
          </cell>
          <cell r="B6928" t="str">
            <v>RESIN,ABS</v>
          </cell>
          <cell r="C6928" t="str">
            <v>직송</v>
          </cell>
          <cell r="D6928">
            <v>0</v>
          </cell>
          <cell r="E6928">
            <v>47200</v>
          </cell>
          <cell r="F6928">
            <v>0</v>
          </cell>
          <cell r="G6928">
            <v>0</v>
          </cell>
          <cell r="H6928">
            <v>47200</v>
          </cell>
          <cell r="I6928">
            <v>0</v>
          </cell>
          <cell r="J6928">
            <v>0</v>
          </cell>
          <cell r="K6928">
            <v>0</v>
          </cell>
          <cell r="L6928">
            <v>0</v>
          </cell>
        </row>
        <row r="6929">
          <cell r="A6929" t="str">
            <v>8ABS0710018</v>
          </cell>
          <cell r="B6929" t="str">
            <v>RESIN,ABS</v>
          </cell>
          <cell r="D6929">
            <v>0</v>
          </cell>
          <cell r="E6929">
            <v>8000</v>
          </cell>
          <cell r="F6929">
            <v>0</v>
          </cell>
          <cell r="G6929">
            <v>0</v>
          </cell>
          <cell r="H6929">
            <v>8000</v>
          </cell>
          <cell r="I6929">
            <v>0</v>
          </cell>
          <cell r="J6929">
            <v>0</v>
          </cell>
          <cell r="K6929">
            <v>0</v>
          </cell>
          <cell r="L6929">
            <v>3.1680000000000001</v>
          </cell>
        </row>
        <row r="6930">
          <cell r="A6930" t="str">
            <v>8ABS1320012</v>
          </cell>
          <cell r="B6930" t="str">
            <v>RESIN,ABS</v>
          </cell>
          <cell r="C6930" t="str">
            <v>직송</v>
          </cell>
          <cell r="D6930">
            <v>0</v>
          </cell>
          <cell r="E6930">
            <v>500</v>
          </cell>
          <cell r="F6930">
            <v>0</v>
          </cell>
          <cell r="G6930">
            <v>0</v>
          </cell>
          <cell r="H6930">
            <v>500</v>
          </cell>
          <cell r="I6930">
            <v>0</v>
          </cell>
          <cell r="J6930">
            <v>0</v>
          </cell>
          <cell r="K6930">
            <v>0</v>
          </cell>
          <cell r="L6930">
            <v>0</v>
          </cell>
        </row>
        <row r="6931">
          <cell r="A6931" t="str">
            <v>8ABS1320013</v>
          </cell>
          <cell r="B6931" t="str">
            <v>RESIN,ABS</v>
          </cell>
          <cell r="D6931">
            <v>0</v>
          </cell>
          <cell r="E6931">
            <v>4942</v>
          </cell>
          <cell r="F6931">
            <v>0</v>
          </cell>
          <cell r="G6931">
            <v>0</v>
          </cell>
          <cell r="H6931">
            <v>4942</v>
          </cell>
          <cell r="I6931">
            <v>0</v>
          </cell>
          <cell r="J6931">
            <v>0</v>
          </cell>
          <cell r="K6931">
            <v>0</v>
          </cell>
          <cell r="L6931">
            <v>0</v>
          </cell>
        </row>
        <row r="6932">
          <cell r="A6932" t="str">
            <v>8ABS1329001</v>
          </cell>
          <cell r="B6932" t="str">
            <v>RESIN,ABS</v>
          </cell>
          <cell r="D6932">
            <v>0</v>
          </cell>
          <cell r="E6932">
            <v>1000</v>
          </cell>
          <cell r="F6932">
            <v>0</v>
          </cell>
          <cell r="G6932">
            <v>0</v>
          </cell>
          <cell r="H6932">
            <v>1000</v>
          </cell>
          <cell r="I6932">
            <v>0</v>
          </cell>
          <cell r="J6932">
            <v>0</v>
          </cell>
          <cell r="K6932">
            <v>0</v>
          </cell>
          <cell r="L6932">
            <v>0</v>
          </cell>
        </row>
        <row r="6933">
          <cell r="A6933" t="str">
            <v>8ABS6020010</v>
          </cell>
          <cell r="B6933" t="str">
            <v>RESIN,ABS</v>
          </cell>
          <cell r="C6933" t="str">
            <v>직송</v>
          </cell>
          <cell r="D6933">
            <v>3.0000000000000001E-5</v>
          </cell>
          <cell r="E6933">
            <v>0</v>
          </cell>
          <cell r="F6933">
            <v>0</v>
          </cell>
          <cell r="G6933">
            <v>0</v>
          </cell>
          <cell r="H6933">
            <v>0</v>
          </cell>
          <cell r="I6933">
            <v>3.0000000000000001E-5</v>
          </cell>
          <cell r="J6933">
            <v>1.0000000000000001E-5</v>
          </cell>
          <cell r="K6933">
            <v>0</v>
          </cell>
          <cell r="L6933">
            <v>79691.553780000002</v>
          </cell>
        </row>
        <row r="6934">
          <cell r="A6934" t="str">
            <v>8LPY0170042</v>
          </cell>
          <cell r="B6934" t="str">
            <v>RESIN,LUPOY</v>
          </cell>
          <cell r="D6934">
            <v>0</v>
          </cell>
          <cell r="E6934">
            <v>500</v>
          </cell>
          <cell r="F6934">
            <v>0</v>
          </cell>
          <cell r="G6934">
            <v>0</v>
          </cell>
          <cell r="H6934">
            <v>500</v>
          </cell>
          <cell r="I6934">
            <v>0</v>
          </cell>
          <cell r="J6934">
            <v>0</v>
          </cell>
          <cell r="K6934">
            <v>0</v>
          </cell>
          <cell r="L6934">
            <v>0</v>
          </cell>
        </row>
        <row r="6935">
          <cell r="A6935" t="str">
            <v>8OPP0010000</v>
          </cell>
          <cell r="B6935" t="str">
            <v>RESIN,PP</v>
          </cell>
          <cell r="C6935" t="str">
            <v>직송</v>
          </cell>
          <cell r="D6935">
            <v>0</v>
          </cell>
          <cell r="E6935">
            <v>200</v>
          </cell>
          <cell r="F6935">
            <v>0</v>
          </cell>
          <cell r="G6935">
            <v>0</v>
          </cell>
          <cell r="H6935">
            <v>200</v>
          </cell>
          <cell r="I6935">
            <v>0</v>
          </cell>
          <cell r="J6935">
            <v>0</v>
          </cell>
          <cell r="K6935">
            <v>0</v>
          </cell>
          <cell r="L6935">
            <v>0</v>
          </cell>
        </row>
        <row r="6936">
          <cell r="A6936" t="str">
            <v>8OPP0350001</v>
          </cell>
          <cell r="B6936" t="str">
            <v>RESIN,PP</v>
          </cell>
          <cell r="C6936" t="str">
            <v>직송</v>
          </cell>
          <cell r="D6936">
            <v>0</v>
          </cell>
          <cell r="E6936">
            <v>2500</v>
          </cell>
          <cell r="F6936">
            <v>0</v>
          </cell>
          <cell r="G6936">
            <v>0</v>
          </cell>
          <cell r="H6936">
            <v>2500</v>
          </cell>
          <cell r="I6936">
            <v>0</v>
          </cell>
          <cell r="J6936">
            <v>0</v>
          </cell>
          <cell r="K6936">
            <v>0</v>
          </cell>
          <cell r="L6936">
            <v>0</v>
          </cell>
        </row>
        <row r="6937">
          <cell r="A6937" t="str">
            <v>8OPP5010000</v>
          </cell>
          <cell r="B6937" t="str">
            <v>RESIN,PP</v>
          </cell>
          <cell r="C6937" t="str">
            <v>직송</v>
          </cell>
          <cell r="D6937">
            <v>0</v>
          </cell>
          <cell r="E6937">
            <v>28575</v>
          </cell>
          <cell r="F6937">
            <v>0</v>
          </cell>
          <cell r="G6937">
            <v>0</v>
          </cell>
          <cell r="H6937">
            <v>28575</v>
          </cell>
          <cell r="I6937">
            <v>0</v>
          </cell>
          <cell r="J6937">
            <v>0</v>
          </cell>
          <cell r="K6937">
            <v>0</v>
          </cell>
          <cell r="L6937">
            <v>10217.706</v>
          </cell>
        </row>
        <row r="6938">
          <cell r="A6938" t="str">
            <v>8OPP5210000</v>
          </cell>
          <cell r="B6938" t="str">
            <v>RESIN,PP</v>
          </cell>
          <cell r="C6938" t="str">
            <v>직송</v>
          </cell>
          <cell r="D6938">
            <v>0</v>
          </cell>
          <cell r="E6938">
            <v>54000</v>
          </cell>
          <cell r="F6938">
            <v>0</v>
          </cell>
          <cell r="G6938">
            <v>0</v>
          </cell>
          <cell r="H6938">
            <v>54000</v>
          </cell>
          <cell r="I6938">
            <v>0</v>
          </cell>
          <cell r="J6938">
            <v>0</v>
          </cell>
          <cell r="K6938">
            <v>0</v>
          </cell>
          <cell r="L6938">
            <v>15403.28</v>
          </cell>
        </row>
        <row r="6939">
          <cell r="A6939" t="str">
            <v>8OPP5230000</v>
          </cell>
          <cell r="B6939" t="str">
            <v>RESIN,PP</v>
          </cell>
          <cell r="C6939" t="str">
            <v>직송</v>
          </cell>
          <cell r="D6939">
            <v>0</v>
          </cell>
          <cell r="E6939">
            <v>105300</v>
          </cell>
          <cell r="F6939">
            <v>0</v>
          </cell>
          <cell r="G6939">
            <v>0</v>
          </cell>
          <cell r="H6939">
            <v>105300</v>
          </cell>
          <cell r="I6939">
            <v>0</v>
          </cell>
          <cell r="J6939">
            <v>0</v>
          </cell>
          <cell r="K6939">
            <v>0</v>
          </cell>
          <cell r="L6939">
            <v>44203.044999999998</v>
          </cell>
        </row>
        <row r="6940">
          <cell r="A6940" t="str">
            <v>8OPP5250000</v>
          </cell>
          <cell r="B6940" t="str">
            <v>RESIN,PP</v>
          </cell>
          <cell r="C6940" t="str">
            <v>직송</v>
          </cell>
          <cell r="D6940">
            <v>0</v>
          </cell>
          <cell r="E6940">
            <v>132300</v>
          </cell>
          <cell r="F6940">
            <v>0</v>
          </cell>
          <cell r="G6940">
            <v>0</v>
          </cell>
          <cell r="H6940">
            <v>132300</v>
          </cell>
          <cell r="I6940">
            <v>0</v>
          </cell>
          <cell r="J6940">
            <v>0</v>
          </cell>
          <cell r="K6940">
            <v>0</v>
          </cell>
          <cell r="L6940">
            <v>111046.0402</v>
          </cell>
        </row>
        <row r="6941">
          <cell r="A6941" t="str">
            <v>8OPP5290000</v>
          </cell>
          <cell r="B6941" t="str">
            <v>RESIN,PP</v>
          </cell>
          <cell r="C6941" t="str">
            <v>직송</v>
          </cell>
          <cell r="D6941">
            <v>0</v>
          </cell>
          <cell r="E6941">
            <v>23000</v>
          </cell>
          <cell r="F6941">
            <v>0</v>
          </cell>
          <cell r="G6941">
            <v>0</v>
          </cell>
          <cell r="H6941">
            <v>23000</v>
          </cell>
          <cell r="I6941">
            <v>0</v>
          </cell>
          <cell r="J6941">
            <v>0</v>
          </cell>
          <cell r="K6941">
            <v>0</v>
          </cell>
          <cell r="L6941">
            <v>65740.259999999995</v>
          </cell>
        </row>
        <row r="6942">
          <cell r="A6942" t="str">
            <v>8OPP5320001</v>
          </cell>
          <cell r="B6942" t="str">
            <v>RESIN,PP</v>
          </cell>
          <cell r="C6942" t="str">
            <v>직송</v>
          </cell>
          <cell r="D6942">
            <v>0</v>
          </cell>
          <cell r="E6942">
            <v>2000</v>
          </cell>
          <cell r="F6942">
            <v>0</v>
          </cell>
          <cell r="G6942">
            <v>0</v>
          </cell>
          <cell r="H6942">
            <v>2000</v>
          </cell>
          <cell r="I6942">
            <v>0</v>
          </cell>
          <cell r="J6942">
            <v>0</v>
          </cell>
          <cell r="K6942">
            <v>0</v>
          </cell>
          <cell r="L6942">
            <v>0</v>
          </cell>
        </row>
        <row r="6943">
          <cell r="A6943" t="str">
            <v>8OPP5880000</v>
          </cell>
          <cell r="B6943" t="str">
            <v>RESIN,PP</v>
          </cell>
          <cell r="C6943" t="str">
            <v>직송</v>
          </cell>
          <cell r="D6943">
            <v>0</v>
          </cell>
          <cell r="E6943">
            <v>12000</v>
          </cell>
          <cell r="F6943">
            <v>0</v>
          </cell>
          <cell r="G6943">
            <v>0</v>
          </cell>
          <cell r="H6943">
            <v>12000</v>
          </cell>
          <cell r="I6943">
            <v>0</v>
          </cell>
          <cell r="J6943">
            <v>0</v>
          </cell>
          <cell r="K6943">
            <v>0</v>
          </cell>
          <cell r="L6943">
            <v>22.08</v>
          </cell>
        </row>
        <row r="6944">
          <cell r="A6944" t="str">
            <v>8OPP5890000</v>
          </cell>
          <cell r="B6944" t="str">
            <v>RESIN,PP</v>
          </cell>
          <cell r="C6944" t="str">
            <v>직송</v>
          </cell>
          <cell r="D6944">
            <v>0</v>
          </cell>
          <cell r="E6944">
            <v>1450</v>
          </cell>
          <cell r="F6944">
            <v>0</v>
          </cell>
          <cell r="G6944">
            <v>0</v>
          </cell>
          <cell r="H6944">
            <v>1450</v>
          </cell>
          <cell r="I6944">
            <v>0</v>
          </cell>
          <cell r="J6944">
            <v>0</v>
          </cell>
          <cell r="K6944">
            <v>0</v>
          </cell>
          <cell r="L6944">
            <v>0</v>
          </cell>
        </row>
        <row r="6945">
          <cell r="A6945" t="str">
            <v>8OPP5930000</v>
          </cell>
          <cell r="B6945" t="str">
            <v>RESIN,PP</v>
          </cell>
          <cell r="C6945" t="str">
            <v>직송</v>
          </cell>
          <cell r="D6945">
            <v>-30.7</v>
          </cell>
          <cell r="E6945">
            <v>1600</v>
          </cell>
          <cell r="F6945">
            <v>0</v>
          </cell>
          <cell r="G6945">
            <v>358.4</v>
          </cell>
          <cell r="H6945">
            <v>1600</v>
          </cell>
          <cell r="I6945">
            <v>-358.4</v>
          </cell>
          <cell r="J6945">
            <v>-358.4</v>
          </cell>
          <cell r="K6945">
            <v>0</v>
          </cell>
          <cell r="L6945">
            <v>360.4</v>
          </cell>
        </row>
        <row r="6946">
          <cell r="A6946" t="str">
            <v>8OPP5960000</v>
          </cell>
          <cell r="B6946" t="str">
            <v>RESIN,PP</v>
          </cell>
          <cell r="C6946" t="str">
            <v>직송</v>
          </cell>
          <cell r="D6946">
            <v>0</v>
          </cell>
          <cell r="E6946">
            <v>142300</v>
          </cell>
          <cell r="F6946">
            <v>0</v>
          </cell>
          <cell r="G6946">
            <v>0</v>
          </cell>
          <cell r="H6946">
            <v>142300</v>
          </cell>
          <cell r="I6946">
            <v>0</v>
          </cell>
          <cell r="J6946">
            <v>0</v>
          </cell>
          <cell r="K6946">
            <v>0</v>
          </cell>
          <cell r="L6946">
            <v>66191.644400000005</v>
          </cell>
        </row>
        <row r="6947">
          <cell r="A6947" t="str">
            <v>8OPP5970000</v>
          </cell>
          <cell r="B6947" t="str">
            <v>RESIN,PP</v>
          </cell>
          <cell r="C6947" t="str">
            <v>직송</v>
          </cell>
          <cell r="D6947">
            <v>0</v>
          </cell>
          <cell r="E6947">
            <v>1000</v>
          </cell>
          <cell r="F6947">
            <v>0</v>
          </cell>
          <cell r="G6947">
            <v>0</v>
          </cell>
          <cell r="H6947">
            <v>1000</v>
          </cell>
          <cell r="I6947">
            <v>0</v>
          </cell>
          <cell r="J6947">
            <v>0</v>
          </cell>
          <cell r="K6947">
            <v>0</v>
          </cell>
          <cell r="L6947">
            <v>0</v>
          </cell>
        </row>
        <row r="6948">
          <cell r="A6948" t="str">
            <v>8OPP5A3S001</v>
          </cell>
          <cell r="B6948" t="str">
            <v>RESIN,PP</v>
          </cell>
          <cell r="C6948" t="str">
            <v>직송</v>
          </cell>
          <cell r="D6948">
            <v>0</v>
          </cell>
          <cell r="E6948">
            <v>5000</v>
          </cell>
          <cell r="F6948">
            <v>0</v>
          </cell>
          <cell r="G6948">
            <v>0</v>
          </cell>
          <cell r="H6948">
            <v>5000</v>
          </cell>
          <cell r="I6948">
            <v>0</v>
          </cell>
          <cell r="J6948">
            <v>0</v>
          </cell>
          <cell r="K6948">
            <v>0.5</v>
          </cell>
          <cell r="L6948">
            <v>0</v>
          </cell>
        </row>
        <row r="6949">
          <cell r="A6949" t="str">
            <v>8OPP5A70000</v>
          </cell>
          <cell r="B6949" t="str">
            <v>RESIN,PP</v>
          </cell>
          <cell r="C6949" t="str">
            <v>직송</v>
          </cell>
          <cell r="D6949">
            <v>0</v>
          </cell>
          <cell r="E6949">
            <v>22500</v>
          </cell>
          <cell r="F6949">
            <v>0</v>
          </cell>
          <cell r="G6949">
            <v>0</v>
          </cell>
          <cell r="H6949">
            <v>22500</v>
          </cell>
          <cell r="I6949">
            <v>0</v>
          </cell>
          <cell r="J6949">
            <v>0</v>
          </cell>
          <cell r="K6949">
            <v>0</v>
          </cell>
          <cell r="L6949">
            <v>16541.486000000001</v>
          </cell>
        </row>
        <row r="6950">
          <cell r="A6950" t="str">
            <v>8OPP5AC0001</v>
          </cell>
          <cell r="B6950" t="str">
            <v>RESIN,PP</v>
          </cell>
          <cell r="C6950" t="str">
            <v>직송</v>
          </cell>
          <cell r="D6950">
            <v>0</v>
          </cell>
          <cell r="E6950">
            <v>5000</v>
          </cell>
          <cell r="F6950">
            <v>0</v>
          </cell>
          <cell r="G6950">
            <v>0</v>
          </cell>
          <cell r="H6950">
            <v>5000</v>
          </cell>
          <cell r="I6950">
            <v>0</v>
          </cell>
          <cell r="J6950">
            <v>0</v>
          </cell>
          <cell r="K6950">
            <v>0</v>
          </cell>
          <cell r="L6950">
            <v>0</v>
          </cell>
        </row>
        <row r="6951">
          <cell r="A6951" t="str">
            <v>8OPP5B70001</v>
          </cell>
          <cell r="B6951" t="str">
            <v>RESIN,PP</v>
          </cell>
          <cell r="C6951" t="str">
            <v>직송</v>
          </cell>
          <cell r="D6951">
            <v>0</v>
          </cell>
          <cell r="E6951">
            <v>2925</v>
          </cell>
          <cell r="F6951">
            <v>0</v>
          </cell>
          <cell r="G6951">
            <v>0</v>
          </cell>
          <cell r="H6951">
            <v>2925</v>
          </cell>
          <cell r="I6951">
            <v>0</v>
          </cell>
          <cell r="J6951">
            <v>0</v>
          </cell>
          <cell r="K6951">
            <v>0</v>
          </cell>
          <cell r="L6951">
            <v>0</v>
          </cell>
        </row>
        <row r="6952">
          <cell r="A6952" t="str">
            <v>8POM987K001</v>
          </cell>
          <cell r="B6952" t="str">
            <v>RESIN,POM</v>
          </cell>
          <cell r="C6952" t="str">
            <v>직송</v>
          </cell>
          <cell r="D6952">
            <v>0</v>
          </cell>
          <cell r="E6952">
            <v>3350</v>
          </cell>
          <cell r="F6952">
            <v>0</v>
          </cell>
          <cell r="G6952">
            <v>0</v>
          </cell>
          <cell r="H6952">
            <v>3350</v>
          </cell>
          <cell r="I6952">
            <v>0</v>
          </cell>
          <cell r="J6952">
            <v>0</v>
          </cell>
          <cell r="K6952">
            <v>0</v>
          </cell>
          <cell r="L6952">
            <v>261.21199999999999</v>
          </cell>
        </row>
        <row r="6953">
          <cell r="A6953" t="str">
            <v>8PPM9839002</v>
          </cell>
          <cell r="B6953" t="str">
            <v>RESIN,POM</v>
          </cell>
          <cell r="D6953">
            <v>0</v>
          </cell>
          <cell r="E6953">
            <v>2000</v>
          </cell>
          <cell r="F6953">
            <v>0</v>
          </cell>
          <cell r="G6953">
            <v>0</v>
          </cell>
          <cell r="H6953">
            <v>2000</v>
          </cell>
          <cell r="I6953">
            <v>0</v>
          </cell>
          <cell r="J6953">
            <v>0</v>
          </cell>
          <cell r="K6953">
            <v>0</v>
          </cell>
          <cell r="L6953">
            <v>0</v>
          </cell>
        </row>
        <row r="6954">
          <cell r="A6954" t="str">
            <v>8PPP0569001</v>
          </cell>
          <cell r="B6954" t="str">
            <v>RESIN,PP</v>
          </cell>
          <cell r="D6954">
            <v>0</v>
          </cell>
          <cell r="E6954">
            <v>5000</v>
          </cell>
          <cell r="F6954">
            <v>0</v>
          </cell>
          <cell r="G6954">
            <v>0</v>
          </cell>
          <cell r="H6954">
            <v>5000</v>
          </cell>
          <cell r="I6954">
            <v>0</v>
          </cell>
          <cell r="J6954">
            <v>0</v>
          </cell>
          <cell r="K6954">
            <v>0</v>
          </cell>
          <cell r="L6954">
            <v>0</v>
          </cell>
        </row>
        <row r="6955">
          <cell r="A6955" t="str">
            <v>8PPP0579001</v>
          </cell>
          <cell r="B6955" t="str">
            <v>RESIN,PP</v>
          </cell>
          <cell r="D6955">
            <v>0</v>
          </cell>
          <cell r="E6955">
            <v>207000</v>
          </cell>
          <cell r="F6955">
            <v>0</v>
          </cell>
          <cell r="G6955">
            <v>0</v>
          </cell>
          <cell r="H6955">
            <v>207000</v>
          </cell>
          <cell r="I6955">
            <v>0</v>
          </cell>
          <cell r="J6955">
            <v>0</v>
          </cell>
          <cell r="K6955">
            <v>20</v>
          </cell>
          <cell r="L6955">
            <v>0</v>
          </cell>
        </row>
        <row r="6956">
          <cell r="A6956" t="str">
            <v>8PPP5400001</v>
          </cell>
          <cell r="B6956" t="str">
            <v>RESIN,PP</v>
          </cell>
          <cell r="D6956">
            <v>0</v>
          </cell>
          <cell r="E6956">
            <v>91500</v>
          </cell>
          <cell r="F6956">
            <v>0</v>
          </cell>
          <cell r="G6956">
            <v>0</v>
          </cell>
          <cell r="H6956">
            <v>91500</v>
          </cell>
          <cell r="I6956">
            <v>0</v>
          </cell>
          <cell r="J6956">
            <v>0</v>
          </cell>
          <cell r="K6956">
            <v>0</v>
          </cell>
          <cell r="L6956">
            <v>204206.85</v>
          </cell>
        </row>
        <row r="6957">
          <cell r="A6957" t="str">
            <v>8PPP5B80001</v>
          </cell>
          <cell r="B6957" t="str">
            <v>RESIN,PP</v>
          </cell>
          <cell r="D6957">
            <v>0</v>
          </cell>
          <cell r="E6957">
            <v>16000</v>
          </cell>
          <cell r="F6957">
            <v>0</v>
          </cell>
          <cell r="G6957">
            <v>0</v>
          </cell>
          <cell r="H6957">
            <v>16000</v>
          </cell>
          <cell r="I6957">
            <v>0</v>
          </cell>
          <cell r="J6957">
            <v>0</v>
          </cell>
          <cell r="K6957">
            <v>0</v>
          </cell>
          <cell r="L6957">
            <v>0</v>
          </cell>
        </row>
        <row r="6958">
          <cell r="A6958" t="str">
            <v>8PPP6390001</v>
          </cell>
          <cell r="B6958" t="str">
            <v>RESIN,PP</v>
          </cell>
          <cell r="D6958">
            <v>0</v>
          </cell>
          <cell r="E6958">
            <v>51000</v>
          </cell>
          <cell r="F6958">
            <v>0</v>
          </cell>
          <cell r="G6958">
            <v>0</v>
          </cell>
          <cell r="H6958">
            <v>51000</v>
          </cell>
          <cell r="I6958">
            <v>0</v>
          </cell>
          <cell r="J6958">
            <v>0</v>
          </cell>
          <cell r="K6958">
            <v>0</v>
          </cell>
          <cell r="L6958">
            <v>27.768000000000001</v>
          </cell>
        </row>
        <row r="6959">
          <cell r="A6959" t="str">
            <v>8PPP9020001</v>
          </cell>
          <cell r="B6959" t="str">
            <v>RESIN,PP</v>
          </cell>
          <cell r="C6959" t="str">
            <v>직송</v>
          </cell>
          <cell r="D6959">
            <v>0</v>
          </cell>
          <cell r="E6959">
            <v>12500</v>
          </cell>
          <cell r="F6959">
            <v>0</v>
          </cell>
          <cell r="G6959">
            <v>0</v>
          </cell>
          <cell r="H6959">
            <v>12500</v>
          </cell>
          <cell r="I6959">
            <v>0</v>
          </cell>
          <cell r="J6959">
            <v>0</v>
          </cell>
          <cell r="K6959">
            <v>0</v>
          </cell>
          <cell r="L6959">
            <v>36234.1</v>
          </cell>
        </row>
        <row r="6960">
          <cell r="A6960" t="str">
            <v>8PPP9120001</v>
          </cell>
          <cell r="B6960" t="str">
            <v>RESIN,PP</v>
          </cell>
          <cell r="C6960" t="str">
            <v>직송</v>
          </cell>
          <cell r="D6960">
            <v>0</v>
          </cell>
          <cell r="E6960">
            <v>0</v>
          </cell>
          <cell r="F6960">
            <v>0</v>
          </cell>
          <cell r="G6960">
            <v>0</v>
          </cell>
          <cell r="H6960">
            <v>0</v>
          </cell>
          <cell r="I6960">
            <v>0</v>
          </cell>
          <cell r="J6960">
            <v>0</v>
          </cell>
          <cell r="K6960">
            <v>0</v>
          </cell>
          <cell r="L6960">
            <v>0</v>
          </cell>
        </row>
        <row r="6961">
          <cell r="A6961" t="str">
            <v>8PPP9630001</v>
          </cell>
          <cell r="B6961" t="str">
            <v>RESIN,PP</v>
          </cell>
          <cell r="C6961" t="str">
            <v>황명규</v>
          </cell>
          <cell r="D6961">
            <v>1383.7239999999999</v>
          </cell>
          <cell r="E6961">
            <v>7410</v>
          </cell>
          <cell r="F6961">
            <v>0</v>
          </cell>
          <cell r="G6961">
            <v>6573.2939999999999</v>
          </cell>
          <cell r="H6961">
            <v>0</v>
          </cell>
          <cell r="I6961">
            <v>2220.4299999999998</v>
          </cell>
          <cell r="J6961">
            <v>1767.59</v>
          </cell>
          <cell r="K6961">
            <v>0</v>
          </cell>
          <cell r="L6961">
            <v>43522.434000000001</v>
          </cell>
        </row>
        <row r="6962">
          <cell r="A6962" t="str">
            <v>8PPP9640001</v>
          </cell>
          <cell r="B6962" t="str">
            <v>RESIN,PP</v>
          </cell>
          <cell r="C6962" t="str">
            <v>황명규</v>
          </cell>
          <cell r="D6962">
            <v>1091.748</v>
          </cell>
          <cell r="E6962">
            <v>4940</v>
          </cell>
          <cell r="F6962">
            <v>0</v>
          </cell>
          <cell r="G6962">
            <v>5413.3919999999998</v>
          </cell>
          <cell r="H6962">
            <v>0</v>
          </cell>
          <cell r="I6962">
            <v>618.35599999999999</v>
          </cell>
          <cell r="J6962">
            <v>243.256</v>
          </cell>
          <cell r="K6962">
            <v>0</v>
          </cell>
          <cell r="L6962">
            <v>32683.465</v>
          </cell>
        </row>
        <row r="6963">
          <cell r="A6963" t="str">
            <v>8PPP9850001</v>
          </cell>
          <cell r="B6963" t="str">
            <v>RESIN,PP</v>
          </cell>
          <cell r="D6963">
            <v>0</v>
          </cell>
          <cell r="E6963">
            <v>1000</v>
          </cell>
          <cell r="F6963">
            <v>0</v>
          </cell>
          <cell r="G6963">
            <v>0</v>
          </cell>
          <cell r="H6963">
            <v>1000</v>
          </cell>
          <cell r="I6963">
            <v>0</v>
          </cell>
          <cell r="J6963">
            <v>0</v>
          </cell>
          <cell r="K6963">
            <v>0</v>
          </cell>
          <cell r="L6963">
            <v>0</v>
          </cell>
        </row>
        <row r="6964">
          <cell r="A6964" t="str">
            <v>8SPS0039001</v>
          </cell>
          <cell r="B6964" t="str">
            <v>RESIN,SPS</v>
          </cell>
          <cell r="D6964">
            <v>0</v>
          </cell>
          <cell r="E6964">
            <v>4312</v>
          </cell>
          <cell r="F6964">
            <v>0</v>
          </cell>
          <cell r="G6964">
            <v>0</v>
          </cell>
          <cell r="H6964">
            <v>4312</v>
          </cell>
          <cell r="I6964">
            <v>0</v>
          </cell>
          <cell r="J6964">
            <v>0</v>
          </cell>
          <cell r="K6964">
            <v>0</v>
          </cell>
          <cell r="L6964">
            <v>0</v>
          </cell>
        </row>
        <row r="6965">
          <cell r="A6965">
            <v>91427011</v>
          </cell>
          <cell r="B6965" t="str">
            <v>STAPLE PIN</v>
          </cell>
          <cell r="C6965" t="str">
            <v>하대호</v>
          </cell>
          <cell r="D6965">
            <v>0.26440000000000002</v>
          </cell>
          <cell r="E6965">
            <v>20</v>
          </cell>
          <cell r="F6965">
            <v>0</v>
          </cell>
          <cell r="G6965">
            <v>13.10244</v>
          </cell>
          <cell r="H6965">
            <v>0</v>
          </cell>
          <cell r="I6965">
            <v>7.1619599999999997</v>
          </cell>
          <cell r="J6965">
            <v>3.7016</v>
          </cell>
          <cell r="K6965">
            <v>1.34E-2</v>
          </cell>
          <cell r="L6965">
            <v>46.472299999999997</v>
          </cell>
        </row>
        <row r="6966">
          <cell r="A6966" t="str">
            <v>9BA34350501</v>
          </cell>
          <cell r="B6966" t="str">
            <v>STEEL,GI</v>
          </cell>
          <cell r="C6966" t="str">
            <v>박준철</v>
          </cell>
          <cell r="D6966">
            <v>12857.143319999999</v>
          </cell>
          <cell r="E6966">
            <v>39836</v>
          </cell>
          <cell r="F6966">
            <v>0</v>
          </cell>
          <cell r="G6966">
            <v>46166.643329999999</v>
          </cell>
          <cell r="H6966">
            <v>1800</v>
          </cell>
          <cell r="I6966">
            <v>4726.4999900000003</v>
          </cell>
          <cell r="J6966">
            <v>11802.49999</v>
          </cell>
          <cell r="K6966">
            <v>225</v>
          </cell>
          <cell r="L6966">
            <v>58189.36</v>
          </cell>
        </row>
        <row r="6967">
          <cell r="A6967" t="str">
            <v>9BA56046601</v>
          </cell>
          <cell r="B6967" t="str">
            <v>STEEL,GI</v>
          </cell>
          <cell r="C6967" t="str">
            <v>박준철</v>
          </cell>
          <cell r="D6967">
            <v>0</v>
          </cell>
          <cell r="E6967">
            <v>36859</v>
          </cell>
          <cell r="F6967">
            <v>0</v>
          </cell>
          <cell r="G6967">
            <v>0</v>
          </cell>
          <cell r="H6967">
            <v>36859</v>
          </cell>
          <cell r="I6967">
            <v>0</v>
          </cell>
          <cell r="J6967">
            <v>0</v>
          </cell>
          <cell r="K6967">
            <v>0</v>
          </cell>
          <cell r="L6967">
            <v>0</v>
          </cell>
        </row>
        <row r="6968">
          <cell r="A6968" t="str">
            <v>9BA56046602</v>
          </cell>
          <cell r="B6968" t="str">
            <v>STEEL,GI</v>
          </cell>
          <cell r="D6968">
            <v>0</v>
          </cell>
          <cell r="E6968">
            <v>83508</v>
          </cell>
          <cell r="F6968">
            <v>0</v>
          </cell>
          <cell r="G6968">
            <v>0</v>
          </cell>
          <cell r="H6968">
            <v>83508</v>
          </cell>
          <cell r="I6968">
            <v>0</v>
          </cell>
          <cell r="J6968">
            <v>0</v>
          </cell>
          <cell r="K6968">
            <v>0</v>
          </cell>
          <cell r="L6968">
            <v>0</v>
          </cell>
        </row>
        <row r="6969">
          <cell r="A6969" t="str">
            <v>9BE0510S001</v>
          </cell>
          <cell r="B6969" t="str">
            <v>STEEL,GI</v>
          </cell>
          <cell r="D6969">
            <v>0</v>
          </cell>
          <cell r="E6969">
            <v>19354</v>
          </cell>
          <cell r="F6969">
            <v>0</v>
          </cell>
          <cell r="G6969">
            <v>0</v>
          </cell>
          <cell r="H6969">
            <v>19354</v>
          </cell>
          <cell r="I6969">
            <v>0</v>
          </cell>
          <cell r="J6969">
            <v>0</v>
          </cell>
          <cell r="K6969">
            <v>0</v>
          </cell>
          <cell r="L6969">
            <v>0</v>
          </cell>
        </row>
        <row r="6970">
          <cell r="A6970" t="str">
            <v>9BE0570S001</v>
          </cell>
          <cell r="B6970" t="str">
            <v>STEEL,GI</v>
          </cell>
          <cell r="C6970" t="str">
            <v>박준철</v>
          </cell>
          <cell r="D6970">
            <v>0</v>
          </cell>
          <cell r="E6970">
            <v>27475</v>
          </cell>
          <cell r="F6970">
            <v>0</v>
          </cell>
          <cell r="G6970">
            <v>0</v>
          </cell>
          <cell r="H6970">
            <v>27475</v>
          </cell>
          <cell r="I6970">
            <v>0</v>
          </cell>
          <cell r="J6970">
            <v>0</v>
          </cell>
          <cell r="K6970">
            <v>0</v>
          </cell>
          <cell r="L6970">
            <v>0</v>
          </cell>
        </row>
        <row r="6971">
          <cell r="A6971" t="str">
            <v>9BF0131C002</v>
          </cell>
          <cell r="B6971" t="str">
            <v>STEEL,GI</v>
          </cell>
          <cell r="C6971" t="str">
            <v>박준철</v>
          </cell>
          <cell r="D6971">
            <v>0</v>
          </cell>
          <cell r="E6971">
            <v>3724</v>
          </cell>
          <cell r="F6971">
            <v>0</v>
          </cell>
          <cell r="G6971">
            <v>0</v>
          </cell>
          <cell r="H6971">
            <v>3724</v>
          </cell>
          <cell r="I6971">
            <v>0</v>
          </cell>
          <cell r="J6971">
            <v>0</v>
          </cell>
          <cell r="K6971">
            <v>8</v>
          </cell>
          <cell r="L6971">
            <v>21.62</v>
          </cell>
        </row>
        <row r="6972">
          <cell r="A6972" t="str">
            <v>9BF0178S002</v>
          </cell>
          <cell r="B6972" t="str">
            <v>STEEL,GI</v>
          </cell>
          <cell r="C6972" t="str">
            <v>박준철</v>
          </cell>
          <cell r="D6972">
            <v>0</v>
          </cell>
          <cell r="E6972">
            <v>8562</v>
          </cell>
          <cell r="F6972">
            <v>0</v>
          </cell>
          <cell r="G6972">
            <v>0</v>
          </cell>
          <cell r="H6972">
            <v>8562</v>
          </cell>
          <cell r="I6972">
            <v>0</v>
          </cell>
          <cell r="J6972">
            <v>0</v>
          </cell>
          <cell r="K6972">
            <v>16</v>
          </cell>
          <cell r="L6972">
            <v>28.2</v>
          </cell>
        </row>
        <row r="6973">
          <cell r="A6973" t="str">
            <v>9BF0212C001</v>
          </cell>
          <cell r="B6973" t="str">
            <v>STEEL,GI</v>
          </cell>
          <cell r="D6973">
            <v>0</v>
          </cell>
          <cell r="E6973">
            <v>1920</v>
          </cell>
          <cell r="F6973">
            <v>0</v>
          </cell>
          <cell r="G6973">
            <v>0</v>
          </cell>
          <cell r="H6973">
            <v>1920</v>
          </cell>
          <cell r="I6973">
            <v>0</v>
          </cell>
          <cell r="J6973">
            <v>0</v>
          </cell>
          <cell r="K6973">
            <v>0</v>
          </cell>
          <cell r="L6973">
            <v>0</v>
          </cell>
        </row>
        <row r="6974">
          <cell r="A6974" t="str">
            <v>9BF0313C001</v>
          </cell>
          <cell r="B6974" t="str">
            <v>STEEL,GI</v>
          </cell>
          <cell r="C6974" t="str">
            <v>박준철</v>
          </cell>
          <cell r="D6974">
            <v>0</v>
          </cell>
          <cell r="E6974">
            <v>27780</v>
          </cell>
          <cell r="F6974">
            <v>0</v>
          </cell>
          <cell r="G6974">
            <v>0</v>
          </cell>
          <cell r="H6974">
            <v>27780</v>
          </cell>
          <cell r="I6974">
            <v>0</v>
          </cell>
          <cell r="J6974">
            <v>0</v>
          </cell>
          <cell r="K6974">
            <v>0</v>
          </cell>
          <cell r="L6974">
            <v>0</v>
          </cell>
        </row>
        <row r="6975">
          <cell r="A6975" t="str">
            <v>9BF0510C001</v>
          </cell>
          <cell r="B6975" t="str">
            <v>STEEL,GI</v>
          </cell>
          <cell r="C6975" t="str">
            <v>박준철</v>
          </cell>
          <cell r="D6975">
            <v>0</v>
          </cell>
          <cell r="E6975">
            <v>146499</v>
          </cell>
          <cell r="F6975">
            <v>0</v>
          </cell>
          <cell r="G6975">
            <v>0</v>
          </cell>
          <cell r="H6975">
            <v>146499</v>
          </cell>
          <cell r="I6975">
            <v>0</v>
          </cell>
          <cell r="J6975">
            <v>0</v>
          </cell>
          <cell r="K6975">
            <v>0</v>
          </cell>
          <cell r="L6975">
            <v>0</v>
          </cell>
        </row>
        <row r="6976">
          <cell r="A6976" t="str">
            <v>9BF0582C001</v>
          </cell>
          <cell r="B6976" t="str">
            <v>STEEL,GI</v>
          </cell>
          <cell r="D6976">
            <v>0</v>
          </cell>
          <cell r="E6976">
            <v>37495</v>
          </cell>
          <cell r="F6976">
            <v>0</v>
          </cell>
          <cell r="G6976">
            <v>0</v>
          </cell>
          <cell r="H6976">
            <v>37495</v>
          </cell>
          <cell r="I6976">
            <v>0</v>
          </cell>
          <cell r="J6976">
            <v>0</v>
          </cell>
          <cell r="K6976">
            <v>0</v>
          </cell>
          <cell r="L6976">
            <v>98</v>
          </cell>
        </row>
        <row r="6977">
          <cell r="A6977" t="str">
            <v>9BF0614S001</v>
          </cell>
          <cell r="B6977" t="str">
            <v>STEEL,GI</v>
          </cell>
          <cell r="D6977">
            <v>0</v>
          </cell>
          <cell r="E6977">
            <v>14574</v>
          </cell>
          <cell r="F6977">
            <v>0</v>
          </cell>
          <cell r="G6977">
            <v>0</v>
          </cell>
          <cell r="H6977">
            <v>14574</v>
          </cell>
          <cell r="I6977">
            <v>0</v>
          </cell>
          <cell r="J6977">
            <v>0</v>
          </cell>
          <cell r="K6977">
            <v>0</v>
          </cell>
          <cell r="L6977">
            <v>0</v>
          </cell>
        </row>
        <row r="6978">
          <cell r="A6978" t="str">
            <v>9BG0406C001</v>
          </cell>
          <cell r="B6978" t="str">
            <v>STEEL,GI</v>
          </cell>
          <cell r="C6978" t="str">
            <v>박준철</v>
          </cell>
          <cell r="D6978">
            <v>0</v>
          </cell>
          <cell r="E6978">
            <v>52264</v>
          </cell>
          <cell r="F6978">
            <v>0</v>
          </cell>
          <cell r="G6978">
            <v>0</v>
          </cell>
          <cell r="H6978">
            <v>52264</v>
          </cell>
          <cell r="I6978">
            <v>0</v>
          </cell>
          <cell r="J6978">
            <v>0</v>
          </cell>
          <cell r="K6978">
            <v>0</v>
          </cell>
          <cell r="L6978">
            <v>0</v>
          </cell>
        </row>
        <row r="6979">
          <cell r="A6979" t="str">
            <v>9BH0286C001</v>
          </cell>
          <cell r="B6979" t="str">
            <v>STEEL,GI</v>
          </cell>
          <cell r="D6979">
            <v>0</v>
          </cell>
          <cell r="E6979">
            <v>38292</v>
          </cell>
          <cell r="F6979">
            <v>0</v>
          </cell>
          <cell r="G6979">
            <v>0</v>
          </cell>
          <cell r="H6979">
            <v>38292</v>
          </cell>
          <cell r="I6979">
            <v>0</v>
          </cell>
          <cell r="J6979">
            <v>0</v>
          </cell>
          <cell r="K6979">
            <v>0</v>
          </cell>
          <cell r="L6979">
            <v>0</v>
          </cell>
        </row>
        <row r="6980">
          <cell r="A6980" t="str">
            <v>9BH0338C001</v>
          </cell>
          <cell r="B6980" t="str">
            <v>STEEL,GI</v>
          </cell>
          <cell r="D6980">
            <v>0</v>
          </cell>
          <cell r="E6980">
            <v>43793</v>
          </cell>
          <cell r="F6980">
            <v>0</v>
          </cell>
          <cell r="G6980">
            <v>0</v>
          </cell>
          <cell r="H6980">
            <v>43793</v>
          </cell>
          <cell r="I6980">
            <v>0</v>
          </cell>
          <cell r="J6980">
            <v>0</v>
          </cell>
          <cell r="K6980">
            <v>0</v>
          </cell>
          <cell r="L6980">
            <v>0</v>
          </cell>
        </row>
        <row r="6981">
          <cell r="A6981" t="str">
            <v>9BH0595S001</v>
          </cell>
          <cell r="B6981" t="str">
            <v>STEEL,GI</v>
          </cell>
          <cell r="C6981" t="str">
            <v>박준철</v>
          </cell>
          <cell r="D6981">
            <v>0</v>
          </cell>
          <cell r="E6981">
            <v>1458</v>
          </cell>
          <cell r="F6981">
            <v>0</v>
          </cell>
          <cell r="G6981">
            <v>0</v>
          </cell>
          <cell r="H6981">
            <v>1458</v>
          </cell>
          <cell r="I6981">
            <v>0</v>
          </cell>
          <cell r="J6981">
            <v>0</v>
          </cell>
          <cell r="K6981">
            <v>0</v>
          </cell>
          <cell r="L6981">
            <v>0</v>
          </cell>
        </row>
        <row r="6982">
          <cell r="A6982" t="str">
            <v>9BJ0770S001</v>
          </cell>
          <cell r="B6982" t="str">
            <v>STEEL,GI</v>
          </cell>
          <cell r="D6982">
            <v>0</v>
          </cell>
          <cell r="E6982">
            <v>11817</v>
          </cell>
          <cell r="F6982">
            <v>0</v>
          </cell>
          <cell r="G6982">
            <v>0</v>
          </cell>
          <cell r="H6982">
            <v>11817</v>
          </cell>
          <cell r="I6982">
            <v>0</v>
          </cell>
          <cell r="J6982">
            <v>0</v>
          </cell>
          <cell r="K6982">
            <v>0</v>
          </cell>
          <cell r="L6982">
            <v>0</v>
          </cell>
        </row>
        <row r="6983">
          <cell r="A6983" t="str">
            <v>9BJ0770S002</v>
          </cell>
          <cell r="B6983" t="str">
            <v>STEEL,GI</v>
          </cell>
          <cell r="D6983">
            <v>0</v>
          </cell>
          <cell r="E6983">
            <v>90759</v>
          </cell>
          <cell r="F6983">
            <v>0</v>
          </cell>
          <cell r="G6983">
            <v>0</v>
          </cell>
          <cell r="H6983">
            <v>90759</v>
          </cell>
          <cell r="I6983">
            <v>0</v>
          </cell>
          <cell r="J6983">
            <v>0</v>
          </cell>
          <cell r="K6983">
            <v>0</v>
          </cell>
          <cell r="L6983">
            <v>0</v>
          </cell>
        </row>
        <row r="6984">
          <cell r="A6984" t="str">
            <v>9BJ0790S001</v>
          </cell>
          <cell r="B6984" t="str">
            <v>STEEL,GI</v>
          </cell>
          <cell r="D6984">
            <v>0</v>
          </cell>
          <cell r="E6984">
            <v>118583</v>
          </cell>
          <cell r="F6984">
            <v>0</v>
          </cell>
          <cell r="G6984">
            <v>0</v>
          </cell>
          <cell r="H6984">
            <v>118583</v>
          </cell>
          <cell r="I6984">
            <v>0</v>
          </cell>
          <cell r="J6984">
            <v>0</v>
          </cell>
          <cell r="K6984">
            <v>0</v>
          </cell>
          <cell r="L6984">
            <v>0</v>
          </cell>
        </row>
        <row r="6985">
          <cell r="A6985" t="str">
            <v>9BKY2160140</v>
          </cell>
          <cell r="B6985" t="str">
            <v>STEEL,GI</v>
          </cell>
          <cell r="C6985" t="str">
            <v>박준철</v>
          </cell>
          <cell r="D6985">
            <v>0</v>
          </cell>
          <cell r="E6985">
            <v>15280</v>
          </cell>
          <cell r="F6985">
            <v>0</v>
          </cell>
          <cell r="G6985">
            <v>0</v>
          </cell>
          <cell r="H6985">
            <v>15280</v>
          </cell>
          <cell r="I6985">
            <v>0</v>
          </cell>
          <cell r="J6985">
            <v>0</v>
          </cell>
          <cell r="K6985">
            <v>0</v>
          </cell>
          <cell r="L6985">
            <v>862.39755000000002</v>
          </cell>
        </row>
        <row r="6986">
          <cell r="A6986" t="str">
            <v>9BKY2240215</v>
          </cell>
          <cell r="B6986" t="str">
            <v>STEEL,GI</v>
          </cell>
          <cell r="C6986" t="str">
            <v>박준철</v>
          </cell>
          <cell r="D6986">
            <v>0</v>
          </cell>
          <cell r="E6986">
            <v>48120</v>
          </cell>
          <cell r="F6986">
            <v>0</v>
          </cell>
          <cell r="G6986">
            <v>0</v>
          </cell>
          <cell r="H6986">
            <v>48120</v>
          </cell>
          <cell r="I6986">
            <v>0</v>
          </cell>
          <cell r="J6986">
            <v>0</v>
          </cell>
          <cell r="K6986">
            <v>0</v>
          </cell>
          <cell r="L6986">
            <v>52.811999999999998</v>
          </cell>
        </row>
        <row r="6987">
          <cell r="A6987" t="str">
            <v>9BM0061C001</v>
          </cell>
          <cell r="B6987" t="str">
            <v>STEEL,GI</v>
          </cell>
          <cell r="D6987">
            <v>0</v>
          </cell>
          <cell r="E6987">
            <v>6042</v>
          </cell>
          <cell r="F6987">
            <v>0</v>
          </cell>
          <cell r="G6987">
            <v>0</v>
          </cell>
          <cell r="H6987">
            <v>6042</v>
          </cell>
          <cell r="I6987">
            <v>0</v>
          </cell>
          <cell r="J6987">
            <v>0</v>
          </cell>
          <cell r="K6987">
            <v>0</v>
          </cell>
          <cell r="L6987">
            <v>0</v>
          </cell>
        </row>
        <row r="6988">
          <cell r="A6988" t="str">
            <v>9BM0120C001</v>
          </cell>
          <cell r="B6988" t="str">
            <v>STEEL,GI</v>
          </cell>
          <cell r="D6988">
            <v>0</v>
          </cell>
          <cell r="E6988">
            <v>22606</v>
          </cell>
          <cell r="F6988">
            <v>0</v>
          </cell>
          <cell r="G6988">
            <v>0</v>
          </cell>
          <cell r="H6988">
            <v>22606</v>
          </cell>
          <cell r="I6988">
            <v>0</v>
          </cell>
          <cell r="J6988">
            <v>0</v>
          </cell>
          <cell r="K6988">
            <v>0</v>
          </cell>
          <cell r="L6988">
            <v>0</v>
          </cell>
        </row>
        <row r="6989">
          <cell r="A6989" t="str">
            <v>9BM0164C001</v>
          </cell>
          <cell r="B6989" t="str">
            <v>STEEL,GI</v>
          </cell>
          <cell r="D6989">
            <v>0</v>
          </cell>
          <cell r="E6989">
            <v>28304</v>
          </cell>
          <cell r="F6989">
            <v>0</v>
          </cell>
          <cell r="G6989">
            <v>0</v>
          </cell>
          <cell r="H6989">
            <v>28304</v>
          </cell>
          <cell r="I6989">
            <v>0</v>
          </cell>
          <cell r="J6989">
            <v>0</v>
          </cell>
          <cell r="K6989">
            <v>0</v>
          </cell>
          <cell r="L6989">
            <v>0</v>
          </cell>
        </row>
        <row r="6990">
          <cell r="A6990" t="str">
            <v>9BM0190C001</v>
          </cell>
          <cell r="B6990" t="str">
            <v>STEEL,GI</v>
          </cell>
          <cell r="D6990">
            <v>0</v>
          </cell>
          <cell r="E6990">
            <v>24385</v>
          </cell>
          <cell r="F6990">
            <v>0</v>
          </cell>
          <cell r="G6990">
            <v>0</v>
          </cell>
          <cell r="H6990">
            <v>24385</v>
          </cell>
          <cell r="I6990">
            <v>0</v>
          </cell>
          <cell r="J6990">
            <v>0</v>
          </cell>
          <cell r="K6990">
            <v>0</v>
          </cell>
          <cell r="L6990">
            <v>0</v>
          </cell>
        </row>
        <row r="6991">
          <cell r="A6991" t="str">
            <v>9BM0273C001</v>
          </cell>
          <cell r="B6991" t="str">
            <v>STEEL,GI</v>
          </cell>
          <cell r="D6991">
            <v>0</v>
          </cell>
          <cell r="E6991">
            <v>24140</v>
          </cell>
          <cell r="F6991">
            <v>0</v>
          </cell>
          <cell r="G6991">
            <v>0</v>
          </cell>
          <cell r="H6991">
            <v>24140</v>
          </cell>
          <cell r="I6991">
            <v>0</v>
          </cell>
          <cell r="J6991">
            <v>0</v>
          </cell>
          <cell r="K6991">
            <v>0</v>
          </cell>
          <cell r="L6991">
            <v>0</v>
          </cell>
        </row>
        <row r="6992">
          <cell r="A6992" t="str">
            <v>9BM0306C001</v>
          </cell>
          <cell r="B6992" t="str">
            <v>STEEL,GI</v>
          </cell>
          <cell r="D6992">
            <v>0</v>
          </cell>
          <cell r="E6992">
            <v>73132</v>
          </cell>
          <cell r="F6992">
            <v>0</v>
          </cell>
          <cell r="G6992">
            <v>0</v>
          </cell>
          <cell r="H6992">
            <v>73132</v>
          </cell>
          <cell r="I6992">
            <v>0</v>
          </cell>
          <cell r="J6992">
            <v>0</v>
          </cell>
          <cell r="K6992">
            <v>0</v>
          </cell>
          <cell r="L6992">
            <v>0</v>
          </cell>
        </row>
        <row r="6993">
          <cell r="A6993" t="str">
            <v>9BM0585C001</v>
          </cell>
          <cell r="B6993" t="str">
            <v>STEEL,GI</v>
          </cell>
          <cell r="D6993">
            <v>0</v>
          </cell>
          <cell r="E6993">
            <v>32720</v>
          </cell>
          <cell r="F6993">
            <v>0</v>
          </cell>
          <cell r="G6993">
            <v>0</v>
          </cell>
          <cell r="H6993">
            <v>32720</v>
          </cell>
          <cell r="I6993">
            <v>0</v>
          </cell>
          <cell r="J6993">
            <v>0</v>
          </cell>
          <cell r="K6993">
            <v>0</v>
          </cell>
          <cell r="L6993">
            <v>0</v>
          </cell>
        </row>
        <row r="6994">
          <cell r="A6994" t="str">
            <v>9BM0674C001</v>
          </cell>
          <cell r="B6994" t="str">
            <v>STEEL,GI</v>
          </cell>
          <cell r="D6994">
            <v>0</v>
          </cell>
          <cell r="E6994">
            <v>37713</v>
          </cell>
          <cell r="F6994">
            <v>0</v>
          </cell>
          <cell r="G6994">
            <v>0</v>
          </cell>
          <cell r="H6994">
            <v>37713</v>
          </cell>
          <cell r="I6994">
            <v>0</v>
          </cell>
          <cell r="J6994">
            <v>0</v>
          </cell>
          <cell r="K6994">
            <v>0</v>
          </cell>
          <cell r="L6994">
            <v>0</v>
          </cell>
        </row>
        <row r="6995">
          <cell r="A6995" t="str">
            <v>9BP0103S001</v>
          </cell>
          <cell r="B6995" t="str">
            <v>STEEL,GI</v>
          </cell>
          <cell r="D6995">
            <v>0</v>
          </cell>
          <cell r="E6995">
            <v>84032</v>
          </cell>
          <cell r="F6995">
            <v>0</v>
          </cell>
          <cell r="G6995">
            <v>0</v>
          </cell>
          <cell r="H6995">
            <v>84032</v>
          </cell>
          <cell r="I6995">
            <v>0</v>
          </cell>
          <cell r="J6995">
            <v>0</v>
          </cell>
          <cell r="K6995">
            <v>0</v>
          </cell>
          <cell r="L6995">
            <v>0</v>
          </cell>
        </row>
        <row r="6996">
          <cell r="A6996" t="str">
            <v>9DD0760S001</v>
          </cell>
          <cell r="B6996" t="str">
            <v>STEEL,STAINLESS</v>
          </cell>
          <cell r="D6996">
            <v>0</v>
          </cell>
          <cell r="E6996">
            <v>6652</v>
          </cell>
          <cell r="F6996">
            <v>0</v>
          </cell>
          <cell r="G6996">
            <v>0</v>
          </cell>
          <cell r="H6996">
            <v>6652</v>
          </cell>
          <cell r="I6996">
            <v>0</v>
          </cell>
          <cell r="J6996">
            <v>0</v>
          </cell>
          <cell r="K6996">
            <v>0</v>
          </cell>
          <cell r="L6996">
            <v>0</v>
          </cell>
        </row>
        <row r="6997">
          <cell r="A6997" t="str">
            <v>9DE0510S001</v>
          </cell>
          <cell r="B6997" t="str">
            <v>STEEL,STAINLESS</v>
          </cell>
          <cell r="D6997">
            <v>0</v>
          </cell>
          <cell r="E6997">
            <v>2794</v>
          </cell>
          <cell r="F6997">
            <v>0</v>
          </cell>
          <cell r="G6997">
            <v>0</v>
          </cell>
          <cell r="H6997">
            <v>2794</v>
          </cell>
          <cell r="I6997">
            <v>0</v>
          </cell>
          <cell r="J6997">
            <v>0</v>
          </cell>
          <cell r="K6997">
            <v>0</v>
          </cell>
          <cell r="L6997">
            <v>0</v>
          </cell>
        </row>
        <row r="6998">
          <cell r="A6998" t="str">
            <v>9DF0630C001</v>
          </cell>
          <cell r="B6998" t="str">
            <v>STEEL,STAINLESS</v>
          </cell>
          <cell r="D6998">
            <v>0</v>
          </cell>
          <cell r="E6998">
            <v>2441</v>
          </cell>
          <cell r="F6998">
            <v>0</v>
          </cell>
          <cell r="G6998">
            <v>0</v>
          </cell>
          <cell r="H6998">
            <v>2441</v>
          </cell>
          <cell r="I6998">
            <v>0</v>
          </cell>
          <cell r="J6998">
            <v>0</v>
          </cell>
          <cell r="K6998">
            <v>0</v>
          </cell>
          <cell r="L6998">
            <v>0</v>
          </cell>
        </row>
        <row r="6999">
          <cell r="A6999" t="str">
            <v>9DF0650C001</v>
          </cell>
          <cell r="B6999" t="str">
            <v>STEEL,STAINLESS</v>
          </cell>
          <cell r="D6999">
            <v>0</v>
          </cell>
          <cell r="E6999">
            <v>4428</v>
          </cell>
          <cell r="F6999">
            <v>0</v>
          </cell>
          <cell r="G6999">
            <v>0</v>
          </cell>
          <cell r="H6999">
            <v>4428</v>
          </cell>
          <cell r="I6999">
            <v>0</v>
          </cell>
          <cell r="J6999">
            <v>0</v>
          </cell>
          <cell r="K6999">
            <v>0</v>
          </cell>
          <cell r="L6999">
            <v>0</v>
          </cell>
        </row>
        <row r="7000">
          <cell r="A7000" t="str">
            <v>9DN0329S001</v>
          </cell>
          <cell r="B7000" t="str">
            <v>STEEL,STAINLESS</v>
          </cell>
          <cell r="D7000">
            <v>0</v>
          </cell>
          <cell r="E7000">
            <v>4419</v>
          </cell>
          <cell r="F7000">
            <v>0</v>
          </cell>
          <cell r="G7000">
            <v>0</v>
          </cell>
          <cell r="H7000">
            <v>4419</v>
          </cell>
          <cell r="I7000">
            <v>0</v>
          </cell>
          <cell r="J7000">
            <v>0</v>
          </cell>
          <cell r="K7000">
            <v>0</v>
          </cell>
          <cell r="L7000">
            <v>0</v>
          </cell>
        </row>
        <row r="7001">
          <cell r="A7001" t="str">
            <v>9DN0650S002</v>
          </cell>
          <cell r="B7001" t="str">
            <v>STEEL,STAINLESS</v>
          </cell>
          <cell r="D7001">
            <v>0</v>
          </cell>
          <cell r="E7001">
            <v>16274</v>
          </cell>
          <cell r="F7001">
            <v>0</v>
          </cell>
          <cell r="G7001">
            <v>0</v>
          </cell>
          <cell r="H7001">
            <v>16274</v>
          </cell>
          <cell r="I7001">
            <v>0</v>
          </cell>
          <cell r="J7001">
            <v>0</v>
          </cell>
          <cell r="K7001">
            <v>0</v>
          </cell>
          <cell r="L7001">
            <v>0</v>
          </cell>
        </row>
        <row r="7002">
          <cell r="A7002" t="str">
            <v>9DN0750S001</v>
          </cell>
          <cell r="B7002" t="str">
            <v>STEEL,STAINLESS</v>
          </cell>
          <cell r="D7002">
            <v>0</v>
          </cell>
          <cell r="E7002">
            <v>2397</v>
          </cell>
          <cell r="F7002">
            <v>0</v>
          </cell>
          <cell r="G7002">
            <v>0</v>
          </cell>
          <cell r="H7002">
            <v>2397</v>
          </cell>
          <cell r="I7002">
            <v>0</v>
          </cell>
          <cell r="J7002">
            <v>0</v>
          </cell>
          <cell r="K7002">
            <v>0</v>
          </cell>
          <cell r="L7002">
            <v>0</v>
          </cell>
        </row>
        <row r="7003">
          <cell r="A7003" t="str">
            <v>9DU0162C001</v>
          </cell>
          <cell r="B7003" t="str">
            <v>STEEL,STAINLESS</v>
          </cell>
          <cell r="D7003">
            <v>0</v>
          </cell>
          <cell r="E7003">
            <v>2974</v>
          </cell>
          <cell r="F7003">
            <v>0</v>
          </cell>
          <cell r="G7003">
            <v>0</v>
          </cell>
          <cell r="H7003">
            <v>2974</v>
          </cell>
          <cell r="I7003">
            <v>0</v>
          </cell>
          <cell r="J7003">
            <v>0</v>
          </cell>
          <cell r="K7003">
            <v>0</v>
          </cell>
          <cell r="L7003">
            <v>0</v>
          </cell>
        </row>
        <row r="7004">
          <cell r="A7004" t="str">
            <v>9DU0242C001</v>
          </cell>
          <cell r="B7004" t="str">
            <v>STEEL,STAINLESS</v>
          </cell>
          <cell r="D7004">
            <v>0</v>
          </cell>
          <cell r="E7004">
            <v>23725</v>
          </cell>
          <cell r="F7004">
            <v>0</v>
          </cell>
          <cell r="G7004">
            <v>0</v>
          </cell>
          <cell r="H7004">
            <v>23725</v>
          </cell>
          <cell r="I7004">
            <v>0</v>
          </cell>
          <cell r="J7004">
            <v>0</v>
          </cell>
          <cell r="K7004">
            <v>0</v>
          </cell>
          <cell r="L7004">
            <v>0</v>
          </cell>
        </row>
        <row r="7005">
          <cell r="A7005" t="str">
            <v>9DU0327C001</v>
          </cell>
          <cell r="B7005" t="str">
            <v>STEEL,STAINLESS</v>
          </cell>
          <cell r="D7005">
            <v>0</v>
          </cell>
          <cell r="E7005">
            <v>6881</v>
          </cell>
          <cell r="F7005">
            <v>0</v>
          </cell>
          <cell r="G7005">
            <v>0</v>
          </cell>
          <cell r="H7005">
            <v>6881</v>
          </cell>
          <cell r="I7005">
            <v>0</v>
          </cell>
          <cell r="J7005">
            <v>0</v>
          </cell>
          <cell r="K7005">
            <v>0</v>
          </cell>
          <cell r="L7005">
            <v>0</v>
          </cell>
        </row>
        <row r="7006">
          <cell r="A7006" t="str">
            <v>9DU0329C001</v>
          </cell>
          <cell r="B7006" t="str">
            <v>STEEL,STAINLESS</v>
          </cell>
          <cell r="D7006">
            <v>0</v>
          </cell>
          <cell r="E7006">
            <v>5524</v>
          </cell>
          <cell r="F7006">
            <v>0</v>
          </cell>
          <cell r="G7006">
            <v>0</v>
          </cell>
          <cell r="H7006">
            <v>5524</v>
          </cell>
          <cell r="I7006">
            <v>0</v>
          </cell>
          <cell r="J7006">
            <v>0</v>
          </cell>
          <cell r="K7006">
            <v>0</v>
          </cell>
          <cell r="L7006">
            <v>0</v>
          </cell>
        </row>
        <row r="7007">
          <cell r="A7007" t="str">
            <v>9DU0332C001</v>
          </cell>
          <cell r="B7007" t="str">
            <v>STEEL,STAINLESS</v>
          </cell>
          <cell r="D7007">
            <v>0</v>
          </cell>
          <cell r="E7007">
            <v>2798</v>
          </cell>
          <cell r="F7007">
            <v>0</v>
          </cell>
          <cell r="G7007">
            <v>0</v>
          </cell>
          <cell r="H7007">
            <v>2798</v>
          </cell>
          <cell r="I7007">
            <v>0</v>
          </cell>
          <cell r="J7007">
            <v>0</v>
          </cell>
          <cell r="K7007">
            <v>0</v>
          </cell>
          <cell r="L7007">
            <v>0</v>
          </cell>
        </row>
        <row r="7008">
          <cell r="A7008" t="str">
            <v>9DU0388C001</v>
          </cell>
          <cell r="B7008" t="str">
            <v>STEEL,STAINLESS</v>
          </cell>
          <cell r="D7008">
            <v>0</v>
          </cell>
          <cell r="E7008">
            <v>13687</v>
          </cell>
          <cell r="F7008">
            <v>0</v>
          </cell>
          <cell r="G7008">
            <v>0</v>
          </cell>
          <cell r="H7008">
            <v>13687</v>
          </cell>
          <cell r="I7008">
            <v>0</v>
          </cell>
          <cell r="J7008">
            <v>0</v>
          </cell>
          <cell r="K7008">
            <v>0</v>
          </cell>
          <cell r="L7008">
            <v>46436.586000000003</v>
          </cell>
        </row>
        <row r="7009">
          <cell r="A7009" t="str">
            <v>9DU0430S001</v>
          </cell>
          <cell r="B7009" t="str">
            <v>STEEL,STAINLESS</v>
          </cell>
          <cell r="D7009">
            <v>0</v>
          </cell>
          <cell r="E7009">
            <v>6490</v>
          </cell>
          <cell r="F7009">
            <v>0</v>
          </cell>
          <cell r="G7009">
            <v>0</v>
          </cell>
          <cell r="H7009">
            <v>6490</v>
          </cell>
          <cell r="I7009">
            <v>0</v>
          </cell>
          <cell r="J7009">
            <v>0</v>
          </cell>
          <cell r="K7009">
            <v>0</v>
          </cell>
          <cell r="L7009">
            <v>0</v>
          </cell>
        </row>
        <row r="7010">
          <cell r="A7010" t="str">
            <v>9DU0550S001</v>
          </cell>
          <cell r="B7010" t="str">
            <v>STEEL,STAINLESS</v>
          </cell>
          <cell r="D7010">
            <v>0</v>
          </cell>
          <cell r="E7010">
            <v>5733</v>
          </cell>
          <cell r="F7010">
            <v>0</v>
          </cell>
          <cell r="G7010">
            <v>0</v>
          </cell>
          <cell r="H7010">
            <v>5733</v>
          </cell>
          <cell r="I7010">
            <v>0</v>
          </cell>
          <cell r="J7010">
            <v>0</v>
          </cell>
          <cell r="K7010">
            <v>0</v>
          </cell>
          <cell r="L7010">
            <v>0</v>
          </cell>
        </row>
        <row r="7011">
          <cell r="A7011" t="str">
            <v>9DU0550S002</v>
          </cell>
          <cell r="B7011" t="str">
            <v>STEEL,STAINLESS</v>
          </cell>
          <cell r="D7011">
            <v>0</v>
          </cell>
          <cell r="E7011">
            <v>3911</v>
          </cell>
          <cell r="F7011">
            <v>0</v>
          </cell>
          <cell r="G7011">
            <v>0</v>
          </cell>
          <cell r="H7011">
            <v>3911</v>
          </cell>
          <cell r="I7011">
            <v>0</v>
          </cell>
          <cell r="J7011">
            <v>0</v>
          </cell>
          <cell r="K7011">
            <v>0</v>
          </cell>
          <cell r="L7011">
            <v>0</v>
          </cell>
        </row>
        <row r="7012">
          <cell r="A7012" t="str">
            <v>9DU0560S001</v>
          </cell>
          <cell r="B7012" t="str">
            <v>STEEL,STAINLESS</v>
          </cell>
          <cell r="D7012">
            <v>0</v>
          </cell>
          <cell r="E7012">
            <v>59625</v>
          </cell>
          <cell r="F7012">
            <v>0</v>
          </cell>
          <cell r="G7012">
            <v>0</v>
          </cell>
          <cell r="H7012">
            <v>59625</v>
          </cell>
          <cell r="I7012">
            <v>0</v>
          </cell>
          <cell r="J7012">
            <v>0</v>
          </cell>
          <cell r="K7012">
            <v>0</v>
          </cell>
          <cell r="L7012">
            <v>0</v>
          </cell>
        </row>
        <row r="7013">
          <cell r="A7013" t="str">
            <v>9DU0560S002</v>
          </cell>
          <cell r="B7013" t="str">
            <v>STEEL,STAINLESS</v>
          </cell>
          <cell r="D7013">
            <v>0</v>
          </cell>
          <cell r="E7013">
            <v>7955</v>
          </cell>
          <cell r="F7013">
            <v>0</v>
          </cell>
          <cell r="G7013">
            <v>0</v>
          </cell>
          <cell r="H7013">
            <v>7955</v>
          </cell>
          <cell r="I7013">
            <v>0</v>
          </cell>
          <cell r="J7013">
            <v>0</v>
          </cell>
          <cell r="K7013">
            <v>0</v>
          </cell>
          <cell r="L7013">
            <v>0</v>
          </cell>
        </row>
        <row r="7014">
          <cell r="A7014" t="str">
            <v>9DU0560S003</v>
          </cell>
          <cell r="B7014" t="str">
            <v>STEEL,STAINLESS</v>
          </cell>
          <cell r="D7014">
            <v>0</v>
          </cell>
          <cell r="E7014">
            <v>2250</v>
          </cell>
          <cell r="F7014">
            <v>0</v>
          </cell>
          <cell r="G7014">
            <v>0</v>
          </cell>
          <cell r="H7014">
            <v>2250</v>
          </cell>
          <cell r="I7014">
            <v>0</v>
          </cell>
          <cell r="J7014">
            <v>0</v>
          </cell>
          <cell r="K7014">
            <v>0</v>
          </cell>
          <cell r="L7014">
            <v>0</v>
          </cell>
        </row>
        <row r="7015">
          <cell r="A7015" t="str">
            <v>9DU0564S001</v>
          </cell>
          <cell r="B7015" t="str">
            <v>STEEL,STAINLESS</v>
          </cell>
          <cell r="D7015">
            <v>0</v>
          </cell>
          <cell r="E7015">
            <v>42348</v>
          </cell>
          <cell r="F7015">
            <v>0</v>
          </cell>
          <cell r="G7015">
            <v>0</v>
          </cell>
          <cell r="H7015">
            <v>42348</v>
          </cell>
          <cell r="I7015">
            <v>0</v>
          </cell>
          <cell r="J7015">
            <v>0</v>
          </cell>
          <cell r="K7015">
            <v>0</v>
          </cell>
          <cell r="L7015">
            <v>0</v>
          </cell>
        </row>
        <row r="7016">
          <cell r="A7016" t="str">
            <v>9DU0569S001</v>
          </cell>
          <cell r="B7016" t="str">
            <v>STEEL,STAINLESS</v>
          </cell>
          <cell r="D7016">
            <v>0</v>
          </cell>
          <cell r="E7016">
            <v>2341</v>
          </cell>
          <cell r="F7016">
            <v>0</v>
          </cell>
          <cell r="G7016">
            <v>0</v>
          </cell>
          <cell r="H7016">
            <v>2341</v>
          </cell>
          <cell r="I7016">
            <v>0</v>
          </cell>
          <cell r="J7016">
            <v>0</v>
          </cell>
          <cell r="K7016">
            <v>0</v>
          </cell>
          <cell r="L7016">
            <v>0</v>
          </cell>
        </row>
        <row r="7017">
          <cell r="A7017" t="str">
            <v>9DU0569S003</v>
          </cell>
          <cell r="B7017" t="str">
            <v>STEEL,STAINLESS</v>
          </cell>
          <cell r="D7017">
            <v>0</v>
          </cell>
          <cell r="E7017">
            <v>5525</v>
          </cell>
          <cell r="F7017">
            <v>0</v>
          </cell>
          <cell r="G7017">
            <v>0</v>
          </cell>
          <cell r="H7017">
            <v>5525</v>
          </cell>
          <cell r="I7017">
            <v>0</v>
          </cell>
          <cell r="J7017">
            <v>0</v>
          </cell>
          <cell r="K7017">
            <v>0</v>
          </cell>
          <cell r="L7017">
            <v>0</v>
          </cell>
        </row>
        <row r="7018">
          <cell r="A7018" t="str">
            <v>9DU0575S001</v>
          </cell>
          <cell r="B7018" t="str">
            <v>STEEL,STAINLESS</v>
          </cell>
          <cell r="D7018">
            <v>0</v>
          </cell>
          <cell r="E7018">
            <v>49813</v>
          </cell>
          <cell r="F7018">
            <v>0</v>
          </cell>
          <cell r="G7018">
            <v>0</v>
          </cell>
          <cell r="H7018">
            <v>49813</v>
          </cell>
          <cell r="I7018">
            <v>0</v>
          </cell>
          <cell r="J7018">
            <v>0</v>
          </cell>
          <cell r="K7018">
            <v>0</v>
          </cell>
          <cell r="L7018">
            <v>0</v>
          </cell>
        </row>
        <row r="7019">
          <cell r="A7019" t="str">
            <v>9DU0575S002</v>
          </cell>
          <cell r="B7019" t="str">
            <v>STEEL,STAINLESS</v>
          </cell>
          <cell r="D7019">
            <v>0</v>
          </cell>
          <cell r="E7019">
            <v>8050</v>
          </cell>
          <cell r="F7019">
            <v>0</v>
          </cell>
          <cell r="G7019">
            <v>0</v>
          </cell>
          <cell r="H7019">
            <v>8050</v>
          </cell>
          <cell r="I7019">
            <v>0</v>
          </cell>
          <cell r="J7019">
            <v>0</v>
          </cell>
          <cell r="K7019">
            <v>0</v>
          </cell>
          <cell r="L7019">
            <v>0</v>
          </cell>
        </row>
        <row r="7020">
          <cell r="A7020" t="str">
            <v>9DU0580S001</v>
          </cell>
          <cell r="B7020" t="str">
            <v>STEEL,STAINLESS</v>
          </cell>
          <cell r="D7020">
            <v>0</v>
          </cell>
          <cell r="E7020">
            <v>3200</v>
          </cell>
          <cell r="F7020">
            <v>0</v>
          </cell>
          <cell r="G7020">
            <v>0</v>
          </cell>
          <cell r="H7020">
            <v>3200</v>
          </cell>
          <cell r="I7020">
            <v>0</v>
          </cell>
          <cell r="J7020">
            <v>0</v>
          </cell>
          <cell r="K7020">
            <v>0</v>
          </cell>
          <cell r="L7020">
            <v>0</v>
          </cell>
        </row>
        <row r="7021">
          <cell r="A7021" t="str">
            <v>9DU0590S002</v>
          </cell>
          <cell r="B7021" t="str">
            <v>STEEL,STAINLESS</v>
          </cell>
          <cell r="D7021">
            <v>0</v>
          </cell>
          <cell r="E7021">
            <v>13150</v>
          </cell>
          <cell r="F7021">
            <v>0</v>
          </cell>
          <cell r="G7021">
            <v>0</v>
          </cell>
          <cell r="H7021">
            <v>13150</v>
          </cell>
          <cell r="I7021">
            <v>0</v>
          </cell>
          <cell r="J7021">
            <v>0</v>
          </cell>
          <cell r="K7021">
            <v>0</v>
          </cell>
          <cell r="L7021">
            <v>0</v>
          </cell>
        </row>
        <row r="7022">
          <cell r="A7022" t="str">
            <v>9DU0615S001</v>
          </cell>
          <cell r="B7022" t="str">
            <v>STEEL,STAINLESS</v>
          </cell>
          <cell r="D7022">
            <v>0</v>
          </cell>
          <cell r="E7022">
            <v>17939</v>
          </cell>
          <cell r="F7022">
            <v>0</v>
          </cell>
          <cell r="G7022">
            <v>0</v>
          </cell>
          <cell r="H7022">
            <v>17939</v>
          </cell>
          <cell r="I7022">
            <v>0</v>
          </cell>
          <cell r="J7022">
            <v>0</v>
          </cell>
          <cell r="K7022">
            <v>0</v>
          </cell>
          <cell r="L7022">
            <v>0</v>
          </cell>
        </row>
        <row r="7023">
          <cell r="A7023" t="str">
            <v>9DU0650S001</v>
          </cell>
          <cell r="B7023" t="str">
            <v>STEEL,STAINLESS</v>
          </cell>
          <cell r="D7023">
            <v>0</v>
          </cell>
          <cell r="E7023">
            <v>14481</v>
          </cell>
          <cell r="F7023">
            <v>0</v>
          </cell>
          <cell r="G7023">
            <v>0</v>
          </cell>
          <cell r="H7023">
            <v>14481</v>
          </cell>
          <cell r="I7023">
            <v>0</v>
          </cell>
          <cell r="J7023">
            <v>0</v>
          </cell>
          <cell r="K7023">
            <v>0</v>
          </cell>
          <cell r="L7023">
            <v>0</v>
          </cell>
        </row>
        <row r="7024">
          <cell r="A7024" t="str">
            <v>9DU0660S002</v>
          </cell>
          <cell r="B7024" t="str">
            <v>STEEL,STAINLESS</v>
          </cell>
          <cell r="D7024">
            <v>0</v>
          </cell>
          <cell r="E7024">
            <v>10193</v>
          </cell>
          <cell r="F7024">
            <v>0</v>
          </cell>
          <cell r="G7024">
            <v>0</v>
          </cell>
          <cell r="H7024">
            <v>10193</v>
          </cell>
          <cell r="I7024">
            <v>0</v>
          </cell>
          <cell r="J7024">
            <v>0</v>
          </cell>
          <cell r="K7024">
            <v>0</v>
          </cell>
          <cell r="L7024">
            <v>0</v>
          </cell>
        </row>
        <row r="7025">
          <cell r="A7025" t="str">
            <v>9L0ZFA2277F</v>
          </cell>
          <cell r="B7025" t="str">
            <v>STEEL,DRAWING</v>
          </cell>
          <cell r="C7025" t="str">
            <v>박준철</v>
          </cell>
          <cell r="D7025">
            <v>0</v>
          </cell>
          <cell r="E7025">
            <v>0</v>
          </cell>
          <cell r="F7025">
            <v>0</v>
          </cell>
          <cell r="G7025">
            <v>0</v>
          </cell>
          <cell r="H7025">
            <v>0</v>
          </cell>
          <cell r="I7025">
            <v>0</v>
          </cell>
          <cell r="J7025">
            <v>0</v>
          </cell>
          <cell r="K7025">
            <v>0</v>
          </cell>
          <cell r="L7025">
            <v>408</v>
          </cell>
        </row>
        <row r="7026">
          <cell r="A7026" t="str">
            <v>9L0ZFA2352B</v>
          </cell>
          <cell r="B7026" t="str">
            <v>STEEL,DRAWING</v>
          </cell>
          <cell r="C7026" t="str">
            <v>박준철</v>
          </cell>
          <cell r="D7026">
            <v>0</v>
          </cell>
          <cell r="E7026">
            <v>0</v>
          </cell>
          <cell r="F7026">
            <v>0</v>
          </cell>
          <cell r="G7026">
            <v>0</v>
          </cell>
          <cell r="H7026">
            <v>0</v>
          </cell>
          <cell r="I7026">
            <v>0</v>
          </cell>
          <cell r="J7026">
            <v>0</v>
          </cell>
          <cell r="K7026">
            <v>0</v>
          </cell>
          <cell r="L7026">
            <v>0</v>
          </cell>
        </row>
        <row r="7027">
          <cell r="A7027" t="str">
            <v>9L0ZFA2352E</v>
          </cell>
          <cell r="B7027" t="str">
            <v>STEEL,DRAWING</v>
          </cell>
          <cell r="C7027" t="str">
            <v>박준철</v>
          </cell>
          <cell r="D7027">
            <v>241</v>
          </cell>
          <cell r="E7027">
            <v>56</v>
          </cell>
          <cell r="F7027">
            <v>0</v>
          </cell>
          <cell r="G7027">
            <v>306</v>
          </cell>
          <cell r="H7027">
            <v>0</v>
          </cell>
          <cell r="I7027">
            <v>-9</v>
          </cell>
          <cell r="J7027">
            <v>-110</v>
          </cell>
          <cell r="K7027">
            <v>0</v>
          </cell>
          <cell r="L7027">
            <v>408</v>
          </cell>
        </row>
        <row r="7028">
          <cell r="A7028" t="str">
            <v>9L0ZFA2352T</v>
          </cell>
          <cell r="B7028" t="str">
            <v>STEEL,DRAWING</v>
          </cell>
          <cell r="C7028" t="str">
            <v>박준철</v>
          </cell>
          <cell r="D7028">
            <v>0</v>
          </cell>
          <cell r="E7028">
            <v>0</v>
          </cell>
          <cell r="F7028">
            <v>0</v>
          </cell>
          <cell r="G7028">
            <v>0</v>
          </cell>
          <cell r="H7028">
            <v>0</v>
          </cell>
          <cell r="I7028">
            <v>0</v>
          </cell>
          <cell r="J7028">
            <v>0</v>
          </cell>
          <cell r="K7028">
            <v>0</v>
          </cell>
          <cell r="L7028">
            <v>0</v>
          </cell>
        </row>
        <row r="7029">
          <cell r="A7029" t="str">
            <v>9L0ZFA2371K</v>
          </cell>
          <cell r="B7029" t="str">
            <v>STEEL,DRAWING</v>
          </cell>
          <cell r="C7029" t="str">
            <v>박준철</v>
          </cell>
          <cell r="D7029">
            <v>0</v>
          </cell>
          <cell r="E7029">
            <v>0</v>
          </cell>
          <cell r="F7029">
            <v>0</v>
          </cell>
          <cell r="G7029">
            <v>0</v>
          </cell>
          <cell r="H7029">
            <v>0</v>
          </cell>
          <cell r="I7029">
            <v>0</v>
          </cell>
          <cell r="J7029">
            <v>0</v>
          </cell>
          <cell r="K7029">
            <v>0</v>
          </cell>
          <cell r="L7029">
            <v>0</v>
          </cell>
        </row>
        <row r="7030">
          <cell r="A7030" t="str">
            <v>9L0ZFA2375L</v>
          </cell>
          <cell r="B7030" t="str">
            <v>STEEL,DRAWING</v>
          </cell>
          <cell r="C7030" t="str">
            <v>박준철</v>
          </cell>
          <cell r="D7030">
            <v>195</v>
          </cell>
          <cell r="E7030">
            <v>14081</v>
          </cell>
          <cell r="F7030">
            <v>0</v>
          </cell>
          <cell r="G7030">
            <v>14106</v>
          </cell>
          <cell r="H7030">
            <v>0</v>
          </cell>
          <cell r="I7030">
            <v>168</v>
          </cell>
          <cell r="J7030">
            <v>168</v>
          </cell>
          <cell r="K7030">
            <v>0</v>
          </cell>
          <cell r="L7030">
            <v>17018</v>
          </cell>
        </row>
        <row r="7031">
          <cell r="A7031" t="str">
            <v>9L0ZFA2400E</v>
          </cell>
          <cell r="B7031" t="str">
            <v>STEEL,DRAWING</v>
          </cell>
          <cell r="C7031" t="str">
            <v>박준철</v>
          </cell>
          <cell r="D7031">
            <v>0</v>
          </cell>
          <cell r="E7031">
            <v>3163</v>
          </cell>
          <cell r="F7031">
            <v>0</v>
          </cell>
          <cell r="G7031">
            <v>1747</v>
          </cell>
          <cell r="H7031">
            <v>1263</v>
          </cell>
          <cell r="I7031">
            <v>150</v>
          </cell>
          <cell r="J7031">
            <v>150</v>
          </cell>
          <cell r="K7031">
            <v>0</v>
          </cell>
          <cell r="L7031">
            <v>1974</v>
          </cell>
        </row>
        <row r="7032">
          <cell r="A7032" t="str">
            <v>9L0ZFR2095B</v>
          </cell>
          <cell r="B7032" t="str">
            <v>STEEL,DRAWING</v>
          </cell>
          <cell r="C7032" t="str">
            <v>직송</v>
          </cell>
          <cell r="D7032">
            <v>0</v>
          </cell>
          <cell r="E7032">
            <v>5428</v>
          </cell>
          <cell r="F7032">
            <v>0</v>
          </cell>
          <cell r="G7032">
            <v>0</v>
          </cell>
          <cell r="H7032">
            <v>5428</v>
          </cell>
          <cell r="I7032">
            <v>0</v>
          </cell>
          <cell r="J7032">
            <v>0</v>
          </cell>
          <cell r="K7032">
            <v>53</v>
          </cell>
          <cell r="L7032">
            <v>1</v>
          </cell>
        </row>
        <row r="7033">
          <cell r="A7033" t="str">
            <v>9L0ZFR2095D</v>
          </cell>
          <cell r="B7033" t="str">
            <v>STEEL,DRAWING</v>
          </cell>
          <cell r="C7033" t="str">
            <v>장대명</v>
          </cell>
          <cell r="D7033">
            <v>0</v>
          </cell>
          <cell r="E7033">
            <v>0</v>
          </cell>
          <cell r="F7033">
            <v>0</v>
          </cell>
          <cell r="G7033">
            <v>0</v>
          </cell>
          <cell r="H7033">
            <v>0</v>
          </cell>
          <cell r="I7033">
            <v>0</v>
          </cell>
          <cell r="J7033">
            <v>0</v>
          </cell>
          <cell r="K7033">
            <v>0</v>
          </cell>
          <cell r="L7033">
            <v>0</v>
          </cell>
        </row>
        <row r="7034">
          <cell r="A7034" t="str">
            <v>9L0ZFR2095E</v>
          </cell>
          <cell r="B7034" t="str">
            <v>STEEL,DRAWING</v>
          </cell>
          <cell r="C7034" t="str">
            <v>박준철</v>
          </cell>
          <cell r="D7034">
            <v>0</v>
          </cell>
          <cell r="E7034">
            <v>0</v>
          </cell>
          <cell r="F7034">
            <v>0</v>
          </cell>
          <cell r="G7034">
            <v>0</v>
          </cell>
          <cell r="H7034">
            <v>0</v>
          </cell>
          <cell r="I7034">
            <v>0</v>
          </cell>
          <cell r="J7034">
            <v>0</v>
          </cell>
          <cell r="K7034">
            <v>7</v>
          </cell>
          <cell r="L7034">
            <v>0</v>
          </cell>
        </row>
        <row r="7035">
          <cell r="A7035" t="str">
            <v>9L0ZFR2095G</v>
          </cell>
          <cell r="B7035" t="str">
            <v>STEEL,DRAWING</v>
          </cell>
          <cell r="C7035" t="str">
            <v>박준철</v>
          </cell>
          <cell r="D7035">
            <v>88.99</v>
          </cell>
          <cell r="E7035">
            <v>3210</v>
          </cell>
          <cell r="F7035">
            <v>0</v>
          </cell>
          <cell r="G7035">
            <v>3286</v>
          </cell>
          <cell r="H7035">
            <v>21</v>
          </cell>
          <cell r="I7035">
            <v>-49.01</v>
          </cell>
          <cell r="J7035">
            <v>-49.01</v>
          </cell>
          <cell r="K7035">
            <v>335</v>
          </cell>
          <cell r="L7035">
            <v>3053</v>
          </cell>
        </row>
        <row r="7036">
          <cell r="A7036" t="str">
            <v>9L0ZFR2095J</v>
          </cell>
          <cell r="B7036" t="str">
            <v>STEEL,DRAWING</v>
          </cell>
          <cell r="C7036" t="str">
            <v>박준철</v>
          </cell>
          <cell r="D7036">
            <v>22</v>
          </cell>
          <cell r="E7036">
            <v>22038</v>
          </cell>
          <cell r="F7036">
            <v>0</v>
          </cell>
          <cell r="G7036">
            <v>21558</v>
          </cell>
          <cell r="H7036">
            <v>0</v>
          </cell>
          <cell r="I7036">
            <v>414</v>
          </cell>
          <cell r="J7036">
            <v>-432</v>
          </cell>
          <cell r="K7036">
            <v>152</v>
          </cell>
          <cell r="L7036">
            <v>28061</v>
          </cell>
        </row>
        <row r="7037">
          <cell r="A7037" t="str">
            <v>9L0ZFR2095K</v>
          </cell>
          <cell r="B7037" t="str">
            <v>STEEL,DRAWING</v>
          </cell>
          <cell r="C7037" t="str">
            <v>박준철</v>
          </cell>
          <cell r="D7037">
            <v>1039</v>
          </cell>
          <cell r="E7037">
            <v>3773</v>
          </cell>
          <cell r="F7037">
            <v>0</v>
          </cell>
          <cell r="G7037">
            <v>4345</v>
          </cell>
          <cell r="H7037">
            <v>0</v>
          </cell>
          <cell r="I7037">
            <v>452</v>
          </cell>
          <cell r="J7037">
            <v>452</v>
          </cell>
          <cell r="K7037">
            <v>3</v>
          </cell>
          <cell r="L7037">
            <v>6104</v>
          </cell>
        </row>
        <row r="7038">
          <cell r="A7038" t="str">
            <v>9L0ZFR2095L</v>
          </cell>
          <cell r="B7038" t="str">
            <v>STEEL,DRAWING</v>
          </cell>
          <cell r="C7038" t="str">
            <v>직송</v>
          </cell>
          <cell r="D7038">
            <v>0</v>
          </cell>
          <cell r="E7038">
            <v>76455</v>
          </cell>
          <cell r="F7038">
            <v>0</v>
          </cell>
          <cell r="G7038">
            <v>0</v>
          </cell>
          <cell r="H7038">
            <v>76455</v>
          </cell>
          <cell r="I7038">
            <v>0</v>
          </cell>
          <cell r="J7038">
            <v>0</v>
          </cell>
          <cell r="K7038">
            <v>569</v>
          </cell>
          <cell r="L7038">
            <v>26631</v>
          </cell>
        </row>
        <row r="7039">
          <cell r="A7039" t="str">
            <v>9L0ZFR2095M</v>
          </cell>
          <cell r="B7039" t="str">
            <v>STEEL,DRAWING</v>
          </cell>
          <cell r="C7039" t="str">
            <v>박준철</v>
          </cell>
          <cell r="D7039">
            <v>162</v>
          </cell>
          <cell r="E7039">
            <v>2308</v>
          </cell>
          <cell r="F7039">
            <v>0</v>
          </cell>
          <cell r="G7039">
            <v>2227</v>
          </cell>
          <cell r="H7039">
            <v>0</v>
          </cell>
          <cell r="I7039">
            <v>233</v>
          </cell>
          <cell r="J7039">
            <v>233</v>
          </cell>
          <cell r="K7039">
            <v>106</v>
          </cell>
          <cell r="L7039">
            <v>2285</v>
          </cell>
        </row>
        <row r="7040">
          <cell r="A7040" t="str">
            <v>9L0ZFR2095P</v>
          </cell>
          <cell r="B7040" t="str">
            <v>STEEL,DRAWING</v>
          </cell>
          <cell r="C7040" t="str">
            <v>박준철</v>
          </cell>
          <cell r="D7040">
            <v>0</v>
          </cell>
          <cell r="E7040">
            <v>3055</v>
          </cell>
          <cell r="F7040">
            <v>0</v>
          </cell>
          <cell r="G7040">
            <v>0</v>
          </cell>
          <cell r="H7040">
            <v>3055</v>
          </cell>
          <cell r="I7040">
            <v>0</v>
          </cell>
          <cell r="J7040">
            <v>0</v>
          </cell>
          <cell r="K7040">
            <v>38</v>
          </cell>
          <cell r="L7040">
            <v>1</v>
          </cell>
        </row>
        <row r="7041">
          <cell r="A7041" t="str">
            <v>9L0ZFR2095Q</v>
          </cell>
          <cell r="B7041" t="str">
            <v>STEEL,DRAWING</v>
          </cell>
          <cell r="C7041" t="str">
            <v>박준철</v>
          </cell>
          <cell r="D7041">
            <v>0</v>
          </cell>
          <cell r="E7041">
            <v>720</v>
          </cell>
          <cell r="F7041">
            <v>0</v>
          </cell>
          <cell r="G7041">
            <v>720</v>
          </cell>
          <cell r="H7041">
            <v>0</v>
          </cell>
          <cell r="I7041">
            <v>-1</v>
          </cell>
          <cell r="J7041">
            <v>-1</v>
          </cell>
          <cell r="K7041">
            <v>488</v>
          </cell>
          <cell r="L7041">
            <v>1005</v>
          </cell>
        </row>
        <row r="7042">
          <cell r="A7042" t="str">
            <v>9L0ZFR2095R</v>
          </cell>
          <cell r="B7042" t="str">
            <v>STEEL,DRAWING</v>
          </cell>
          <cell r="C7042" t="str">
            <v>박준철</v>
          </cell>
          <cell r="D7042">
            <v>0</v>
          </cell>
          <cell r="E7042">
            <v>1943</v>
          </cell>
          <cell r="F7042">
            <v>0</v>
          </cell>
          <cell r="G7042">
            <v>0</v>
          </cell>
          <cell r="H7042">
            <v>1943</v>
          </cell>
          <cell r="I7042">
            <v>0</v>
          </cell>
          <cell r="J7042">
            <v>0</v>
          </cell>
          <cell r="K7042">
            <v>0</v>
          </cell>
          <cell r="L7042">
            <v>180</v>
          </cell>
        </row>
        <row r="7043">
          <cell r="A7043" t="str">
            <v>9L0ZFR2095S</v>
          </cell>
          <cell r="B7043" t="str">
            <v>STEEL,DRAWING</v>
          </cell>
          <cell r="C7043" t="str">
            <v>박준철</v>
          </cell>
          <cell r="D7043">
            <v>0</v>
          </cell>
          <cell r="E7043">
            <v>91833</v>
          </cell>
          <cell r="F7043">
            <v>0</v>
          </cell>
          <cell r="G7043">
            <v>0</v>
          </cell>
          <cell r="H7043">
            <v>91833</v>
          </cell>
          <cell r="I7043">
            <v>0</v>
          </cell>
          <cell r="J7043">
            <v>0</v>
          </cell>
          <cell r="K7043">
            <v>0</v>
          </cell>
          <cell r="L7043">
            <v>0</v>
          </cell>
        </row>
        <row r="7044">
          <cell r="A7044" t="str">
            <v>9L0ZFR2095T</v>
          </cell>
          <cell r="B7044" t="str">
            <v>STEEL,DRAWING</v>
          </cell>
          <cell r="C7044" t="str">
            <v>박준철</v>
          </cell>
          <cell r="D7044">
            <v>546</v>
          </cell>
          <cell r="E7044">
            <v>12603</v>
          </cell>
          <cell r="F7044">
            <v>0</v>
          </cell>
          <cell r="G7044">
            <v>13580</v>
          </cell>
          <cell r="H7044">
            <v>0</v>
          </cell>
          <cell r="I7044">
            <v>-460</v>
          </cell>
          <cell r="J7044">
            <v>266</v>
          </cell>
          <cell r="K7044">
            <v>119</v>
          </cell>
          <cell r="L7044">
            <v>21591</v>
          </cell>
        </row>
        <row r="7045">
          <cell r="A7045" t="str">
            <v>9L0ZFR2095U</v>
          </cell>
          <cell r="B7045" t="str">
            <v>STEEL,DRAWING</v>
          </cell>
          <cell r="C7045" t="str">
            <v>박준철</v>
          </cell>
          <cell r="D7045">
            <v>-256</v>
          </cell>
          <cell r="E7045">
            <v>704</v>
          </cell>
          <cell r="F7045">
            <v>0</v>
          </cell>
          <cell r="G7045">
            <v>422</v>
          </cell>
          <cell r="H7045">
            <v>26</v>
          </cell>
          <cell r="I7045">
            <v>0</v>
          </cell>
          <cell r="J7045">
            <v>0</v>
          </cell>
          <cell r="K7045">
            <v>753</v>
          </cell>
          <cell r="L7045">
            <v>587</v>
          </cell>
        </row>
        <row r="7046">
          <cell r="A7046" t="str">
            <v>9L0ZFR2095V</v>
          </cell>
          <cell r="B7046" t="str">
            <v>STEEL,DRAWING</v>
          </cell>
          <cell r="C7046" t="str">
            <v>박준철</v>
          </cell>
          <cell r="D7046">
            <v>166.91</v>
          </cell>
          <cell r="E7046">
            <v>17267</v>
          </cell>
          <cell r="F7046">
            <v>0</v>
          </cell>
          <cell r="G7046">
            <v>19211</v>
          </cell>
          <cell r="H7046">
            <v>0</v>
          </cell>
          <cell r="I7046">
            <v>-1810.09</v>
          </cell>
          <cell r="J7046">
            <v>198.91</v>
          </cell>
          <cell r="K7046">
            <v>1</v>
          </cell>
          <cell r="L7046">
            <v>25823</v>
          </cell>
        </row>
        <row r="7047">
          <cell r="A7047" t="str">
            <v>9L0ZFR2095W</v>
          </cell>
          <cell r="B7047" t="str">
            <v>STEEL,DRAWING</v>
          </cell>
          <cell r="C7047" t="str">
            <v>박준철</v>
          </cell>
          <cell r="D7047">
            <v>0</v>
          </cell>
          <cell r="E7047">
            <v>0</v>
          </cell>
          <cell r="F7047">
            <v>0</v>
          </cell>
          <cell r="G7047">
            <v>0</v>
          </cell>
          <cell r="H7047">
            <v>0</v>
          </cell>
          <cell r="I7047">
            <v>0</v>
          </cell>
          <cell r="J7047">
            <v>0</v>
          </cell>
          <cell r="K7047">
            <v>120</v>
          </cell>
          <cell r="L7047">
            <v>0</v>
          </cell>
        </row>
        <row r="7048">
          <cell r="A7048" t="str">
            <v>9LPZEA2001F</v>
          </cell>
          <cell r="B7048" t="str">
            <v>STEEL,DRAWING</v>
          </cell>
          <cell r="C7048" t="str">
            <v>박준철</v>
          </cell>
          <cell r="D7048">
            <v>0</v>
          </cell>
          <cell r="E7048">
            <v>0</v>
          </cell>
          <cell r="F7048">
            <v>0</v>
          </cell>
          <cell r="G7048">
            <v>0</v>
          </cell>
          <cell r="H7048">
            <v>0</v>
          </cell>
          <cell r="I7048">
            <v>0</v>
          </cell>
          <cell r="J7048">
            <v>0</v>
          </cell>
          <cell r="K7048">
            <v>0</v>
          </cell>
          <cell r="L7048">
            <v>0</v>
          </cell>
        </row>
        <row r="7049">
          <cell r="A7049" t="str">
            <v>9LPZEA2001J</v>
          </cell>
          <cell r="B7049" t="str">
            <v>STEEL,DRAWING</v>
          </cell>
          <cell r="C7049" t="str">
            <v>박준철</v>
          </cell>
          <cell r="D7049">
            <v>0</v>
          </cell>
          <cell r="E7049">
            <v>938</v>
          </cell>
          <cell r="F7049">
            <v>0</v>
          </cell>
          <cell r="G7049">
            <v>0</v>
          </cell>
          <cell r="H7049">
            <v>938</v>
          </cell>
          <cell r="I7049">
            <v>0</v>
          </cell>
          <cell r="J7049">
            <v>0</v>
          </cell>
          <cell r="K7049">
            <v>97</v>
          </cell>
          <cell r="L7049">
            <v>0</v>
          </cell>
        </row>
        <row r="7050">
          <cell r="A7050" t="str">
            <v>9LPZEA2001S</v>
          </cell>
          <cell r="B7050" t="str">
            <v>STEEL,DRAWING</v>
          </cell>
          <cell r="C7050" t="str">
            <v>박준철</v>
          </cell>
          <cell r="D7050">
            <v>0</v>
          </cell>
          <cell r="E7050">
            <v>1116</v>
          </cell>
          <cell r="F7050">
            <v>0</v>
          </cell>
          <cell r="G7050">
            <v>0</v>
          </cell>
          <cell r="H7050">
            <v>1116</v>
          </cell>
          <cell r="I7050">
            <v>0</v>
          </cell>
          <cell r="J7050">
            <v>0</v>
          </cell>
          <cell r="K7050">
            <v>24</v>
          </cell>
          <cell r="L7050">
            <v>25</v>
          </cell>
        </row>
        <row r="7051">
          <cell r="A7051" t="str">
            <v>9LPZEA2001T</v>
          </cell>
          <cell r="B7051" t="str">
            <v>STEEL,DRAWING</v>
          </cell>
          <cell r="C7051" t="str">
            <v>박준철</v>
          </cell>
          <cell r="D7051">
            <v>0</v>
          </cell>
          <cell r="E7051">
            <v>0</v>
          </cell>
          <cell r="F7051">
            <v>0</v>
          </cell>
          <cell r="G7051">
            <v>0</v>
          </cell>
          <cell r="H7051">
            <v>0</v>
          </cell>
          <cell r="I7051">
            <v>0</v>
          </cell>
          <cell r="J7051">
            <v>0</v>
          </cell>
          <cell r="K7051">
            <v>20</v>
          </cell>
          <cell r="L7051">
            <v>0</v>
          </cell>
        </row>
        <row r="7052">
          <cell r="A7052" t="str">
            <v>9LPZEA2001U</v>
          </cell>
          <cell r="B7052" t="str">
            <v>STEEL,DRAWING</v>
          </cell>
          <cell r="C7052" t="str">
            <v>박준철</v>
          </cell>
          <cell r="D7052">
            <v>0</v>
          </cell>
          <cell r="E7052">
            <v>0</v>
          </cell>
          <cell r="F7052">
            <v>0</v>
          </cell>
          <cell r="G7052">
            <v>0</v>
          </cell>
          <cell r="H7052">
            <v>0</v>
          </cell>
          <cell r="I7052">
            <v>0</v>
          </cell>
          <cell r="J7052">
            <v>0</v>
          </cell>
          <cell r="K7052">
            <v>0</v>
          </cell>
          <cell r="L7052">
            <v>0</v>
          </cell>
        </row>
        <row r="7053">
          <cell r="A7053" t="str">
            <v>9LPZEA2001V</v>
          </cell>
          <cell r="B7053" t="str">
            <v>STEEL,DRAWING</v>
          </cell>
          <cell r="C7053" t="str">
            <v>박준철</v>
          </cell>
          <cell r="D7053">
            <v>0</v>
          </cell>
          <cell r="E7053">
            <v>0</v>
          </cell>
          <cell r="F7053">
            <v>0</v>
          </cell>
          <cell r="G7053">
            <v>0</v>
          </cell>
          <cell r="H7053">
            <v>0</v>
          </cell>
          <cell r="I7053">
            <v>0</v>
          </cell>
          <cell r="J7053">
            <v>0</v>
          </cell>
          <cell r="K7053">
            <v>4</v>
          </cell>
          <cell r="L7053">
            <v>0</v>
          </cell>
        </row>
        <row r="7054">
          <cell r="A7054" t="str">
            <v>9LPZEA2002A</v>
          </cell>
          <cell r="B7054" t="str">
            <v>STEEL,DRAWING</v>
          </cell>
          <cell r="C7054" t="str">
            <v>박준철</v>
          </cell>
          <cell r="D7054">
            <v>0</v>
          </cell>
          <cell r="E7054">
            <v>0</v>
          </cell>
          <cell r="F7054">
            <v>0</v>
          </cell>
          <cell r="G7054">
            <v>0</v>
          </cell>
          <cell r="H7054">
            <v>0</v>
          </cell>
          <cell r="I7054">
            <v>0</v>
          </cell>
          <cell r="J7054">
            <v>0</v>
          </cell>
          <cell r="K7054">
            <v>0</v>
          </cell>
          <cell r="L7054">
            <v>0</v>
          </cell>
        </row>
        <row r="7055">
          <cell r="A7055" t="str">
            <v>9LPZEA2002B</v>
          </cell>
          <cell r="B7055" t="str">
            <v>STEEL,DRAWING</v>
          </cell>
          <cell r="C7055" t="str">
            <v>박준철</v>
          </cell>
          <cell r="D7055">
            <v>1028</v>
          </cell>
          <cell r="E7055">
            <v>4727</v>
          </cell>
          <cell r="F7055">
            <v>0</v>
          </cell>
          <cell r="G7055">
            <v>5146</v>
          </cell>
          <cell r="H7055">
            <v>0</v>
          </cell>
          <cell r="I7055">
            <v>608</v>
          </cell>
          <cell r="J7055">
            <v>589</v>
          </cell>
          <cell r="K7055">
            <v>0</v>
          </cell>
          <cell r="L7055">
            <v>8088</v>
          </cell>
        </row>
        <row r="7056">
          <cell r="A7056" t="str">
            <v>9LPZEA2002C</v>
          </cell>
          <cell r="B7056" t="str">
            <v>STEEL,DRAWING</v>
          </cell>
          <cell r="C7056" t="str">
            <v>박준철</v>
          </cell>
          <cell r="D7056">
            <v>676</v>
          </cell>
          <cell r="E7056">
            <v>8598</v>
          </cell>
          <cell r="F7056">
            <v>0</v>
          </cell>
          <cell r="G7056">
            <v>7882</v>
          </cell>
          <cell r="H7056">
            <v>739</v>
          </cell>
          <cell r="I7056">
            <v>649</v>
          </cell>
          <cell r="J7056">
            <v>649</v>
          </cell>
          <cell r="K7056">
            <v>9</v>
          </cell>
          <cell r="L7056">
            <v>9038</v>
          </cell>
        </row>
        <row r="7057">
          <cell r="A7057" t="str">
            <v>9LPZEA2002D</v>
          </cell>
          <cell r="B7057" t="str">
            <v>STEEL,DRAWING</v>
          </cell>
          <cell r="C7057" t="str">
            <v>박준철</v>
          </cell>
          <cell r="D7057">
            <v>0</v>
          </cell>
          <cell r="E7057">
            <v>0</v>
          </cell>
          <cell r="F7057">
            <v>0</v>
          </cell>
          <cell r="G7057">
            <v>0</v>
          </cell>
          <cell r="H7057">
            <v>0</v>
          </cell>
          <cell r="I7057">
            <v>0</v>
          </cell>
          <cell r="J7057">
            <v>0</v>
          </cell>
          <cell r="K7057">
            <v>0</v>
          </cell>
          <cell r="L7057">
            <v>0</v>
          </cell>
        </row>
        <row r="7058">
          <cell r="A7058" t="str">
            <v>9LPZEA2002G</v>
          </cell>
          <cell r="B7058" t="str">
            <v>STEEL,DRAWING</v>
          </cell>
          <cell r="C7058" t="str">
            <v>박준철</v>
          </cell>
          <cell r="D7058">
            <v>66</v>
          </cell>
          <cell r="E7058">
            <v>0</v>
          </cell>
          <cell r="F7058">
            <v>0</v>
          </cell>
          <cell r="G7058">
            <v>0</v>
          </cell>
          <cell r="H7058">
            <v>10</v>
          </cell>
          <cell r="I7058">
            <v>56</v>
          </cell>
          <cell r="J7058">
            <v>56</v>
          </cell>
          <cell r="K7058">
            <v>0</v>
          </cell>
          <cell r="L7058">
            <v>0</v>
          </cell>
        </row>
        <row r="7059">
          <cell r="A7059" t="str">
            <v>9LPZEA2002H</v>
          </cell>
          <cell r="B7059" t="str">
            <v>STEEL,DRAWING</v>
          </cell>
          <cell r="C7059" t="str">
            <v>박준철</v>
          </cell>
          <cell r="D7059">
            <v>64</v>
          </cell>
          <cell r="E7059">
            <v>1765</v>
          </cell>
          <cell r="F7059">
            <v>0</v>
          </cell>
          <cell r="G7059">
            <v>1428</v>
          </cell>
          <cell r="H7059">
            <v>0</v>
          </cell>
          <cell r="I7059">
            <v>400</v>
          </cell>
          <cell r="J7059">
            <v>400</v>
          </cell>
          <cell r="K7059">
            <v>0</v>
          </cell>
          <cell r="L7059">
            <v>1634</v>
          </cell>
        </row>
        <row r="7060">
          <cell r="A7060" t="str">
            <v>9LPZEA2002M</v>
          </cell>
          <cell r="B7060" t="str">
            <v>STEEL,DRAWING</v>
          </cell>
          <cell r="C7060" t="str">
            <v>박준철</v>
          </cell>
          <cell r="D7060">
            <v>0</v>
          </cell>
          <cell r="E7060">
            <v>630</v>
          </cell>
          <cell r="F7060">
            <v>0</v>
          </cell>
          <cell r="G7060">
            <v>0</v>
          </cell>
          <cell r="H7060">
            <v>630</v>
          </cell>
          <cell r="I7060">
            <v>0</v>
          </cell>
          <cell r="J7060">
            <v>0</v>
          </cell>
          <cell r="K7060">
            <v>437</v>
          </cell>
          <cell r="L7060">
            <v>0</v>
          </cell>
        </row>
        <row r="7061">
          <cell r="A7061" t="str">
            <v>9LPZEA2002N</v>
          </cell>
          <cell r="B7061" t="str">
            <v>STEEL,DRAWING</v>
          </cell>
          <cell r="C7061" t="str">
            <v>박준철</v>
          </cell>
          <cell r="D7061">
            <v>0</v>
          </cell>
          <cell r="E7061">
            <v>2340</v>
          </cell>
          <cell r="F7061">
            <v>0</v>
          </cell>
          <cell r="G7061">
            <v>0</v>
          </cell>
          <cell r="H7061">
            <v>2340</v>
          </cell>
          <cell r="I7061">
            <v>0</v>
          </cell>
          <cell r="J7061">
            <v>0</v>
          </cell>
          <cell r="K7061">
            <v>0</v>
          </cell>
          <cell r="L7061">
            <v>0</v>
          </cell>
        </row>
        <row r="7062">
          <cell r="A7062" t="str">
            <v>9LPZEA2002Q</v>
          </cell>
          <cell r="B7062" t="str">
            <v>STEEL,DRAWING</v>
          </cell>
          <cell r="C7062" t="str">
            <v>박준철</v>
          </cell>
          <cell r="D7062">
            <v>458</v>
          </cell>
          <cell r="E7062">
            <v>7348</v>
          </cell>
          <cell r="F7062">
            <v>0</v>
          </cell>
          <cell r="G7062">
            <v>8025</v>
          </cell>
          <cell r="H7062">
            <v>0</v>
          </cell>
          <cell r="I7062">
            <v>-221</v>
          </cell>
          <cell r="J7062">
            <v>1119</v>
          </cell>
          <cell r="K7062">
            <v>0</v>
          </cell>
          <cell r="L7062">
            <v>9879</v>
          </cell>
        </row>
        <row r="7063">
          <cell r="A7063" t="str">
            <v>9LPZEA2002S</v>
          </cell>
          <cell r="B7063" t="str">
            <v>STEEL,DRAWING</v>
          </cell>
          <cell r="C7063" t="str">
            <v>박준철</v>
          </cell>
          <cell r="D7063">
            <v>0</v>
          </cell>
          <cell r="E7063">
            <v>3363</v>
          </cell>
          <cell r="F7063">
            <v>0</v>
          </cell>
          <cell r="G7063">
            <v>1500</v>
          </cell>
          <cell r="H7063">
            <v>1081</v>
          </cell>
          <cell r="I7063">
            <v>780</v>
          </cell>
          <cell r="J7063">
            <v>780</v>
          </cell>
          <cell r="K7063">
            <v>0</v>
          </cell>
          <cell r="L7063">
            <v>1523</v>
          </cell>
        </row>
        <row r="7064">
          <cell r="A7064" t="str">
            <v>9QB0095C001</v>
          </cell>
          <cell r="B7064" t="str">
            <v>STEEL,EGI</v>
          </cell>
          <cell r="D7064">
            <v>0</v>
          </cell>
          <cell r="E7064">
            <v>18304</v>
          </cell>
          <cell r="F7064">
            <v>0</v>
          </cell>
          <cell r="G7064">
            <v>0</v>
          </cell>
          <cell r="H7064">
            <v>18304</v>
          </cell>
          <cell r="I7064">
            <v>0</v>
          </cell>
          <cell r="J7064">
            <v>0</v>
          </cell>
          <cell r="K7064">
            <v>0</v>
          </cell>
          <cell r="L7064">
            <v>1</v>
          </cell>
        </row>
        <row r="7065">
          <cell r="A7065" t="str">
            <v>9QB0202C001</v>
          </cell>
          <cell r="B7065" t="str">
            <v>STEEL,EGI</v>
          </cell>
          <cell r="C7065" t="str">
            <v>직송</v>
          </cell>
          <cell r="D7065">
            <v>0</v>
          </cell>
          <cell r="E7065">
            <v>6440</v>
          </cell>
          <cell r="F7065">
            <v>0</v>
          </cell>
          <cell r="G7065">
            <v>0</v>
          </cell>
          <cell r="H7065">
            <v>6440</v>
          </cell>
          <cell r="I7065">
            <v>0</v>
          </cell>
          <cell r="J7065">
            <v>0</v>
          </cell>
          <cell r="K7065">
            <v>0</v>
          </cell>
          <cell r="L7065">
            <v>88.988</v>
          </cell>
        </row>
        <row r="7066">
          <cell r="A7066" t="str">
            <v>9ZZZEA2001B</v>
          </cell>
          <cell r="B7066" t="str">
            <v>STEEL,DRAWING</v>
          </cell>
          <cell r="C7066" t="str">
            <v>박준철</v>
          </cell>
          <cell r="D7066">
            <v>0</v>
          </cell>
          <cell r="E7066">
            <v>0</v>
          </cell>
          <cell r="F7066">
            <v>0</v>
          </cell>
          <cell r="G7066">
            <v>0</v>
          </cell>
          <cell r="H7066">
            <v>0</v>
          </cell>
          <cell r="I7066">
            <v>0</v>
          </cell>
          <cell r="J7066">
            <v>0</v>
          </cell>
          <cell r="K7066">
            <v>0</v>
          </cell>
          <cell r="L7066">
            <v>0</v>
          </cell>
        </row>
        <row r="7067">
          <cell r="A7067" t="str">
            <v>9ZZZEA2001Y</v>
          </cell>
          <cell r="B7067" t="str">
            <v>STEEL,DRAWING</v>
          </cell>
          <cell r="C7067" t="str">
            <v>박준철</v>
          </cell>
          <cell r="D7067">
            <v>0</v>
          </cell>
          <cell r="E7067">
            <v>0</v>
          </cell>
          <cell r="F7067">
            <v>0</v>
          </cell>
          <cell r="G7067">
            <v>0</v>
          </cell>
          <cell r="H7067">
            <v>0</v>
          </cell>
          <cell r="I7067">
            <v>0</v>
          </cell>
          <cell r="J7067">
            <v>0</v>
          </cell>
          <cell r="K7067">
            <v>1</v>
          </cell>
          <cell r="L7067">
            <v>0</v>
          </cell>
        </row>
        <row r="7068">
          <cell r="A7068" t="str">
            <v>9ZZZEA2001Z</v>
          </cell>
          <cell r="B7068" t="str">
            <v>STEEL,DRAWING</v>
          </cell>
          <cell r="C7068" t="str">
            <v>박준철</v>
          </cell>
          <cell r="D7068">
            <v>0</v>
          </cell>
          <cell r="E7068">
            <v>198</v>
          </cell>
          <cell r="F7068">
            <v>0</v>
          </cell>
          <cell r="G7068">
            <v>10</v>
          </cell>
          <cell r="H7068">
            <v>0</v>
          </cell>
          <cell r="I7068">
            <v>188</v>
          </cell>
          <cell r="J7068">
            <v>188</v>
          </cell>
          <cell r="K7068">
            <v>0</v>
          </cell>
          <cell r="L7068">
            <v>265</v>
          </cell>
        </row>
        <row r="7069">
          <cell r="A7069" t="str">
            <v>9ZZZEA2002C</v>
          </cell>
          <cell r="B7069" t="str">
            <v>STEEL,DRAWING</v>
          </cell>
          <cell r="C7069" t="str">
            <v>박준철</v>
          </cell>
          <cell r="D7069">
            <v>0</v>
          </cell>
          <cell r="E7069">
            <v>0</v>
          </cell>
          <cell r="F7069">
            <v>0</v>
          </cell>
          <cell r="G7069">
            <v>0</v>
          </cell>
          <cell r="H7069">
            <v>0</v>
          </cell>
          <cell r="I7069">
            <v>0</v>
          </cell>
          <cell r="J7069">
            <v>0</v>
          </cell>
          <cell r="K7069">
            <v>0</v>
          </cell>
          <cell r="L7069">
            <v>0</v>
          </cell>
        </row>
        <row r="7070">
          <cell r="A7070" t="str">
            <v>9ZZZEA2002H</v>
          </cell>
          <cell r="B7070" t="str">
            <v>STEEL,DRAWING</v>
          </cell>
          <cell r="C7070" t="str">
            <v>박준철</v>
          </cell>
          <cell r="D7070">
            <v>0</v>
          </cell>
          <cell r="E7070">
            <v>0</v>
          </cell>
          <cell r="F7070">
            <v>0</v>
          </cell>
          <cell r="G7070">
            <v>0</v>
          </cell>
          <cell r="H7070">
            <v>0</v>
          </cell>
          <cell r="I7070">
            <v>0</v>
          </cell>
          <cell r="J7070">
            <v>0</v>
          </cell>
          <cell r="K7070">
            <v>0</v>
          </cell>
          <cell r="L7070">
            <v>0</v>
          </cell>
        </row>
        <row r="7071">
          <cell r="A7071" t="str">
            <v>9ZZZEA2002P</v>
          </cell>
          <cell r="B7071" t="str">
            <v>STEEL,DRAWING</v>
          </cell>
          <cell r="C7071" t="str">
            <v>박준철</v>
          </cell>
          <cell r="D7071">
            <v>216</v>
          </cell>
          <cell r="E7071">
            <v>0</v>
          </cell>
          <cell r="F7071">
            <v>0</v>
          </cell>
          <cell r="G7071">
            <v>0</v>
          </cell>
          <cell r="H7071">
            <v>0</v>
          </cell>
          <cell r="I7071">
            <v>216</v>
          </cell>
          <cell r="J7071">
            <v>216</v>
          </cell>
          <cell r="K7071">
            <v>18</v>
          </cell>
          <cell r="L7071">
            <v>0</v>
          </cell>
        </row>
        <row r="7072">
          <cell r="A7072" t="str">
            <v>9ZZZEA2003B</v>
          </cell>
          <cell r="B7072" t="str">
            <v>STEEL,DRAWING</v>
          </cell>
          <cell r="C7072" t="str">
            <v>박준철</v>
          </cell>
          <cell r="D7072">
            <v>0</v>
          </cell>
          <cell r="E7072">
            <v>1362</v>
          </cell>
          <cell r="F7072">
            <v>0</v>
          </cell>
          <cell r="G7072">
            <v>0</v>
          </cell>
          <cell r="H7072">
            <v>1362</v>
          </cell>
          <cell r="I7072">
            <v>0</v>
          </cell>
          <cell r="J7072">
            <v>0</v>
          </cell>
          <cell r="K7072">
            <v>137</v>
          </cell>
          <cell r="L7072">
            <v>1</v>
          </cell>
        </row>
        <row r="7073">
          <cell r="A7073" t="str">
            <v>9ZZZEA2003G</v>
          </cell>
          <cell r="B7073" t="str">
            <v>STEEL,DRAWING</v>
          </cell>
          <cell r="C7073" t="str">
            <v>박준철</v>
          </cell>
          <cell r="D7073">
            <v>0</v>
          </cell>
          <cell r="E7073">
            <v>593</v>
          </cell>
          <cell r="F7073">
            <v>0</v>
          </cell>
          <cell r="G7073">
            <v>0</v>
          </cell>
          <cell r="H7073">
            <v>593</v>
          </cell>
          <cell r="I7073">
            <v>0</v>
          </cell>
          <cell r="J7073">
            <v>0</v>
          </cell>
          <cell r="K7073">
            <v>0</v>
          </cell>
          <cell r="L7073">
            <v>0</v>
          </cell>
        </row>
        <row r="7074">
          <cell r="A7074" t="str">
            <v>9ZZZEA2003H</v>
          </cell>
          <cell r="B7074" t="str">
            <v>STEEL,DRAWING</v>
          </cell>
          <cell r="C7074" t="str">
            <v>박준철</v>
          </cell>
          <cell r="D7074">
            <v>0</v>
          </cell>
          <cell r="E7074">
            <v>8028</v>
          </cell>
          <cell r="F7074">
            <v>0</v>
          </cell>
          <cell r="G7074">
            <v>0</v>
          </cell>
          <cell r="H7074">
            <v>8028</v>
          </cell>
          <cell r="I7074">
            <v>0</v>
          </cell>
          <cell r="J7074">
            <v>0</v>
          </cell>
          <cell r="K7074">
            <v>386</v>
          </cell>
          <cell r="L7074">
            <v>0</v>
          </cell>
        </row>
        <row r="7075">
          <cell r="A7075" t="str">
            <v>9ZZZEA9001A</v>
          </cell>
          <cell r="B7075" t="str">
            <v>STEEL,DRAWING</v>
          </cell>
          <cell r="D7075">
            <v>0</v>
          </cell>
          <cell r="E7075">
            <v>18698</v>
          </cell>
          <cell r="F7075">
            <v>0</v>
          </cell>
          <cell r="G7075">
            <v>0</v>
          </cell>
          <cell r="H7075">
            <v>18698</v>
          </cell>
          <cell r="I7075">
            <v>0</v>
          </cell>
          <cell r="J7075">
            <v>0</v>
          </cell>
          <cell r="K7075">
            <v>0</v>
          </cell>
          <cell r="L7075">
            <v>55126</v>
          </cell>
        </row>
        <row r="7076">
          <cell r="A7076" t="str">
            <v>9ZZZEA9001B</v>
          </cell>
          <cell r="B7076" t="str">
            <v>STEEL,DRAWING</v>
          </cell>
          <cell r="D7076">
            <v>0</v>
          </cell>
          <cell r="E7076">
            <v>9104</v>
          </cell>
          <cell r="F7076">
            <v>0</v>
          </cell>
          <cell r="G7076">
            <v>0</v>
          </cell>
          <cell r="H7076">
            <v>9104</v>
          </cell>
          <cell r="I7076">
            <v>0</v>
          </cell>
          <cell r="J7076">
            <v>0</v>
          </cell>
          <cell r="K7076">
            <v>0</v>
          </cell>
          <cell r="L7076">
            <v>14849</v>
          </cell>
        </row>
        <row r="7077">
          <cell r="A7077" t="str">
            <v>9ZZZEL2001E</v>
          </cell>
          <cell r="B7077" t="str">
            <v>STEEL,DRAWING</v>
          </cell>
          <cell r="C7077" t="str">
            <v>박준철</v>
          </cell>
          <cell r="D7077">
            <v>0</v>
          </cell>
          <cell r="E7077">
            <v>22670</v>
          </cell>
          <cell r="F7077">
            <v>0</v>
          </cell>
          <cell r="G7077">
            <v>0</v>
          </cell>
          <cell r="H7077">
            <v>22670</v>
          </cell>
          <cell r="I7077">
            <v>0</v>
          </cell>
          <cell r="J7077">
            <v>0</v>
          </cell>
          <cell r="K7077">
            <v>0</v>
          </cell>
          <cell r="L7077">
            <v>0</v>
          </cell>
        </row>
        <row r="7078">
          <cell r="A7078" t="str">
            <v>9ZZZEL2001W</v>
          </cell>
          <cell r="B7078" t="str">
            <v>STEEL,DRAWING</v>
          </cell>
          <cell r="C7078" t="str">
            <v>박준철</v>
          </cell>
          <cell r="D7078">
            <v>0</v>
          </cell>
          <cell r="E7078">
            <v>16000</v>
          </cell>
          <cell r="F7078">
            <v>0</v>
          </cell>
          <cell r="G7078">
            <v>0</v>
          </cell>
          <cell r="H7078">
            <v>16000</v>
          </cell>
          <cell r="I7078">
            <v>0</v>
          </cell>
          <cell r="J7078">
            <v>0</v>
          </cell>
          <cell r="K7078">
            <v>0</v>
          </cell>
          <cell r="L7078">
            <v>0</v>
          </cell>
        </row>
        <row r="7079">
          <cell r="A7079" t="str">
            <v>9ZZZEL2001Z</v>
          </cell>
          <cell r="B7079" t="str">
            <v>STEEL,DRAWING</v>
          </cell>
          <cell r="D7079">
            <v>0</v>
          </cell>
          <cell r="E7079">
            <v>9536</v>
          </cell>
          <cell r="F7079">
            <v>0</v>
          </cell>
          <cell r="G7079">
            <v>0</v>
          </cell>
          <cell r="H7079">
            <v>9536</v>
          </cell>
          <cell r="I7079">
            <v>0</v>
          </cell>
          <cell r="J7079">
            <v>0</v>
          </cell>
          <cell r="K7079">
            <v>0</v>
          </cell>
          <cell r="L7079">
            <v>0</v>
          </cell>
        </row>
        <row r="7080">
          <cell r="A7080" t="str">
            <v>9ZZZEL2002A</v>
          </cell>
          <cell r="B7080" t="str">
            <v>STEEL,DRAWING</v>
          </cell>
          <cell r="D7080">
            <v>0</v>
          </cell>
          <cell r="E7080">
            <v>7112</v>
          </cell>
          <cell r="F7080">
            <v>0</v>
          </cell>
          <cell r="G7080">
            <v>0</v>
          </cell>
          <cell r="H7080">
            <v>7112</v>
          </cell>
          <cell r="I7080">
            <v>0</v>
          </cell>
          <cell r="J7080">
            <v>0</v>
          </cell>
          <cell r="K7080">
            <v>408</v>
          </cell>
          <cell r="L7080">
            <v>14062</v>
          </cell>
        </row>
        <row r="7081">
          <cell r="A7081" t="str">
            <v>9ZZZEL2002D</v>
          </cell>
          <cell r="B7081" t="str">
            <v>STEEL,DRAWING</v>
          </cell>
          <cell r="D7081">
            <v>0</v>
          </cell>
          <cell r="E7081">
            <v>900</v>
          </cell>
          <cell r="F7081">
            <v>0</v>
          </cell>
          <cell r="G7081">
            <v>0</v>
          </cell>
          <cell r="H7081">
            <v>900</v>
          </cell>
          <cell r="I7081">
            <v>0</v>
          </cell>
          <cell r="J7081">
            <v>0</v>
          </cell>
          <cell r="K7081">
            <v>0</v>
          </cell>
          <cell r="L7081">
            <v>0</v>
          </cell>
        </row>
        <row r="7082">
          <cell r="A7082" t="str">
            <v>9ZZZEL2002F</v>
          </cell>
          <cell r="B7082" t="str">
            <v>STEEL,DRAWING</v>
          </cell>
          <cell r="D7082">
            <v>0</v>
          </cell>
          <cell r="E7082">
            <v>5153</v>
          </cell>
          <cell r="F7082">
            <v>0</v>
          </cell>
          <cell r="G7082">
            <v>0</v>
          </cell>
          <cell r="H7082">
            <v>5153</v>
          </cell>
          <cell r="I7082">
            <v>0</v>
          </cell>
          <cell r="J7082">
            <v>0</v>
          </cell>
          <cell r="K7082">
            <v>35</v>
          </cell>
          <cell r="L7082">
            <v>12645</v>
          </cell>
        </row>
        <row r="7083">
          <cell r="A7083" t="str">
            <v>9ZZZEL2002Q</v>
          </cell>
          <cell r="B7083" t="str">
            <v>STEEL,DRAWING</v>
          </cell>
          <cell r="D7083">
            <v>0</v>
          </cell>
          <cell r="E7083">
            <v>9610</v>
          </cell>
          <cell r="F7083">
            <v>0</v>
          </cell>
          <cell r="G7083">
            <v>0</v>
          </cell>
          <cell r="H7083">
            <v>9610</v>
          </cell>
          <cell r="I7083">
            <v>0</v>
          </cell>
          <cell r="J7083">
            <v>0</v>
          </cell>
          <cell r="K7083">
            <v>0</v>
          </cell>
          <cell r="L7083">
            <v>0</v>
          </cell>
        </row>
        <row r="7084">
          <cell r="A7084" t="str">
            <v>9ZZZEL2002S</v>
          </cell>
          <cell r="B7084" t="str">
            <v>STEEL,DRAWING</v>
          </cell>
          <cell r="D7084">
            <v>0</v>
          </cell>
          <cell r="E7084">
            <v>1800</v>
          </cell>
          <cell r="F7084">
            <v>0</v>
          </cell>
          <cell r="G7084">
            <v>0</v>
          </cell>
          <cell r="H7084">
            <v>1800</v>
          </cell>
          <cell r="I7084">
            <v>0</v>
          </cell>
          <cell r="J7084">
            <v>0</v>
          </cell>
          <cell r="K7084">
            <v>0</v>
          </cell>
          <cell r="L7084">
            <v>0</v>
          </cell>
        </row>
        <row r="7085">
          <cell r="A7085" t="str">
            <v>9ZZZEL2002U</v>
          </cell>
          <cell r="B7085" t="str">
            <v>STEEL,DRAWING</v>
          </cell>
          <cell r="D7085">
            <v>0</v>
          </cell>
          <cell r="E7085">
            <v>13000</v>
          </cell>
          <cell r="F7085">
            <v>0</v>
          </cell>
          <cell r="G7085">
            <v>0</v>
          </cell>
          <cell r="H7085">
            <v>13000</v>
          </cell>
          <cell r="I7085">
            <v>0</v>
          </cell>
          <cell r="J7085">
            <v>0</v>
          </cell>
          <cell r="K7085">
            <v>0</v>
          </cell>
          <cell r="L7085">
            <v>26</v>
          </cell>
        </row>
        <row r="7086">
          <cell r="A7086" t="str">
            <v>9ZZZEL2002W</v>
          </cell>
          <cell r="B7086" t="str">
            <v>STEEL,DRAWING</v>
          </cell>
          <cell r="D7086">
            <v>0</v>
          </cell>
          <cell r="E7086">
            <v>5223</v>
          </cell>
          <cell r="F7086">
            <v>0</v>
          </cell>
          <cell r="G7086">
            <v>0</v>
          </cell>
          <cell r="H7086">
            <v>5223</v>
          </cell>
          <cell r="I7086">
            <v>0</v>
          </cell>
          <cell r="J7086">
            <v>0</v>
          </cell>
          <cell r="K7086">
            <v>0</v>
          </cell>
          <cell r="L7086">
            <v>0</v>
          </cell>
        </row>
        <row r="7087">
          <cell r="A7087" t="str">
            <v>9ZZZEL2002X</v>
          </cell>
          <cell r="B7087" t="str">
            <v>STEEL,DRAWING</v>
          </cell>
          <cell r="D7087">
            <v>0</v>
          </cell>
          <cell r="E7087">
            <v>6525</v>
          </cell>
          <cell r="F7087">
            <v>0</v>
          </cell>
          <cell r="G7087">
            <v>0</v>
          </cell>
          <cell r="H7087">
            <v>6525</v>
          </cell>
          <cell r="I7087">
            <v>0</v>
          </cell>
          <cell r="J7087">
            <v>0</v>
          </cell>
          <cell r="K7087">
            <v>0</v>
          </cell>
          <cell r="L7087">
            <v>0</v>
          </cell>
        </row>
        <row r="7088">
          <cell r="A7088" t="str">
            <v>9ZZZER2001A</v>
          </cell>
          <cell r="B7088" t="str">
            <v>STEEL,DRAWING</v>
          </cell>
          <cell r="C7088" t="str">
            <v>박준철</v>
          </cell>
          <cell r="D7088">
            <v>193</v>
          </cell>
          <cell r="E7088">
            <v>0</v>
          </cell>
          <cell r="F7088">
            <v>0</v>
          </cell>
          <cell r="G7088">
            <v>240</v>
          </cell>
          <cell r="H7088">
            <v>0</v>
          </cell>
          <cell r="I7088">
            <v>-47</v>
          </cell>
          <cell r="J7088">
            <v>0</v>
          </cell>
          <cell r="K7088">
            <v>5</v>
          </cell>
          <cell r="L7088">
            <v>325</v>
          </cell>
        </row>
        <row r="7089">
          <cell r="A7089" t="str">
            <v>9ZZZER2001B</v>
          </cell>
          <cell r="B7089" t="str">
            <v>STEEL,DRAWING</v>
          </cell>
          <cell r="C7089" t="str">
            <v>박준철</v>
          </cell>
          <cell r="D7089">
            <v>0</v>
          </cell>
          <cell r="E7089">
            <v>2850</v>
          </cell>
          <cell r="F7089">
            <v>0</v>
          </cell>
          <cell r="G7089">
            <v>0</v>
          </cell>
          <cell r="H7089">
            <v>2850</v>
          </cell>
          <cell r="I7089">
            <v>0</v>
          </cell>
          <cell r="J7089">
            <v>0</v>
          </cell>
          <cell r="K7089">
            <v>91</v>
          </cell>
          <cell r="L7089">
            <v>0</v>
          </cell>
        </row>
        <row r="7090">
          <cell r="A7090" t="str">
            <v>9ZZZER2001C</v>
          </cell>
          <cell r="B7090" t="str">
            <v>STEEL,DRAWING</v>
          </cell>
          <cell r="C7090" t="str">
            <v>박준철</v>
          </cell>
          <cell r="D7090">
            <v>0</v>
          </cell>
          <cell r="E7090">
            <v>0</v>
          </cell>
          <cell r="F7090">
            <v>0</v>
          </cell>
          <cell r="G7090">
            <v>0</v>
          </cell>
          <cell r="H7090">
            <v>0</v>
          </cell>
          <cell r="I7090">
            <v>0</v>
          </cell>
          <cell r="J7090">
            <v>0</v>
          </cell>
          <cell r="K7090">
            <v>9</v>
          </cell>
          <cell r="L7090">
            <v>0</v>
          </cell>
        </row>
        <row r="7091">
          <cell r="A7091" t="str">
            <v>9ZZZER2001D</v>
          </cell>
          <cell r="B7091" t="str">
            <v>STEEL,DRAWING</v>
          </cell>
          <cell r="C7091" t="str">
            <v>박준철</v>
          </cell>
          <cell r="D7091">
            <v>0</v>
          </cell>
          <cell r="E7091">
            <v>0</v>
          </cell>
          <cell r="F7091">
            <v>0</v>
          </cell>
          <cell r="G7091">
            <v>0</v>
          </cell>
          <cell r="H7091">
            <v>0</v>
          </cell>
          <cell r="I7091">
            <v>0</v>
          </cell>
          <cell r="J7091">
            <v>0</v>
          </cell>
          <cell r="K7091">
            <v>28</v>
          </cell>
          <cell r="L7091">
            <v>0</v>
          </cell>
        </row>
        <row r="7092">
          <cell r="A7092" t="str">
            <v>9ZZZER2001E</v>
          </cell>
          <cell r="B7092" t="str">
            <v>STEEL,DRAWING</v>
          </cell>
          <cell r="C7092" t="str">
            <v>박준철</v>
          </cell>
          <cell r="D7092">
            <v>0</v>
          </cell>
          <cell r="E7092">
            <v>0</v>
          </cell>
          <cell r="F7092">
            <v>0</v>
          </cell>
          <cell r="G7092">
            <v>0</v>
          </cell>
          <cell r="H7092">
            <v>0</v>
          </cell>
          <cell r="I7092">
            <v>0</v>
          </cell>
          <cell r="J7092">
            <v>0</v>
          </cell>
          <cell r="K7092">
            <v>0</v>
          </cell>
          <cell r="L7092">
            <v>0</v>
          </cell>
        </row>
        <row r="7093">
          <cell r="A7093" t="str">
            <v>9ZZZER2001L</v>
          </cell>
          <cell r="B7093" t="str">
            <v>STEEL,DRAWING</v>
          </cell>
          <cell r="C7093" t="str">
            <v>박준철</v>
          </cell>
          <cell r="D7093">
            <v>232</v>
          </cell>
          <cell r="E7093">
            <v>18550</v>
          </cell>
          <cell r="F7093">
            <v>0</v>
          </cell>
          <cell r="G7093">
            <v>17144</v>
          </cell>
          <cell r="H7093">
            <v>188</v>
          </cell>
          <cell r="I7093">
            <v>1360</v>
          </cell>
          <cell r="J7093">
            <v>818</v>
          </cell>
          <cell r="K7093">
            <v>0</v>
          </cell>
          <cell r="L7093">
            <v>22446</v>
          </cell>
        </row>
        <row r="7094">
          <cell r="A7094" t="str">
            <v>9ZZZER2001M</v>
          </cell>
          <cell r="B7094" t="str">
            <v>STEEL,DRAWING</v>
          </cell>
          <cell r="C7094" t="str">
            <v>박준철</v>
          </cell>
          <cell r="D7094">
            <v>843</v>
          </cell>
          <cell r="E7094">
            <v>6986</v>
          </cell>
          <cell r="F7094">
            <v>0</v>
          </cell>
          <cell r="G7094">
            <v>7852</v>
          </cell>
          <cell r="H7094">
            <v>0</v>
          </cell>
          <cell r="I7094">
            <v>-73</v>
          </cell>
          <cell r="J7094">
            <v>5</v>
          </cell>
          <cell r="K7094">
            <v>58</v>
          </cell>
          <cell r="L7094">
            <v>9099</v>
          </cell>
        </row>
        <row r="7095">
          <cell r="A7095" t="str">
            <v>9ZZZER2001N</v>
          </cell>
          <cell r="B7095" t="str">
            <v>STEEL,DRAWING</v>
          </cell>
          <cell r="C7095" t="str">
            <v>박준철</v>
          </cell>
          <cell r="D7095">
            <v>0</v>
          </cell>
          <cell r="E7095">
            <v>3000</v>
          </cell>
          <cell r="F7095">
            <v>0</v>
          </cell>
          <cell r="G7095">
            <v>0</v>
          </cell>
          <cell r="H7095">
            <v>3000</v>
          </cell>
          <cell r="I7095">
            <v>0</v>
          </cell>
          <cell r="J7095">
            <v>0</v>
          </cell>
          <cell r="K7095">
            <v>0</v>
          </cell>
          <cell r="L7095">
            <v>0</v>
          </cell>
        </row>
        <row r="7096">
          <cell r="A7096" t="str">
            <v>9ZZZER2001P</v>
          </cell>
          <cell r="B7096" t="str">
            <v>STEEL,DRAWING</v>
          </cell>
          <cell r="C7096" t="str">
            <v>박준철</v>
          </cell>
          <cell r="D7096">
            <v>758</v>
          </cell>
          <cell r="E7096">
            <v>17863</v>
          </cell>
          <cell r="F7096">
            <v>0</v>
          </cell>
          <cell r="G7096">
            <v>18444</v>
          </cell>
          <cell r="H7096">
            <v>0</v>
          </cell>
          <cell r="I7096">
            <v>-73</v>
          </cell>
          <cell r="J7096">
            <v>1313</v>
          </cell>
          <cell r="K7096">
            <v>609</v>
          </cell>
          <cell r="L7096">
            <v>29255</v>
          </cell>
        </row>
        <row r="7097">
          <cell r="A7097" t="str">
            <v>9ZZZER2001R</v>
          </cell>
          <cell r="B7097" t="str">
            <v>STEEL,DRAWING</v>
          </cell>
          <cell r="C7097" t="str">
            <v>박준철</v>
          </cell>
          <cell r="D7097">
            <v>28</v>
          </cell>
          <cell r="E7097">
            <v>1</v>
          </cell>
          <cell r="F7097">
            <v>0</v>
          </cell>
          <cell r="G7097">
            <v>29</v>
          </cell>
          <cell r="H7097">
            <v>0</v>
          </cell>
          <cell r="I7097">
            <v>0</v>
          </cell>
          <cell r="J7097">
            <v>0</v>
          </cell>
          <cell r="K7097">
            <v>0</v>
          </cell>
          <cell r="L7097">
            <v>70</v>
          </cell>
        </row>
        <row r="7098">
          <cell r="A7098" t="str">
            <v>9ZZZER2001S</v>
          </cell>
          <cell r="B7098" t="str">
            <v>STEEL,DRAWING</v>
          </cell>
          <cell r="C7098" t="str">
            <v>박준철</v>
          </cell>
          <cell r="D7098">
            <v>19</v>
          </cell>
          <cell r="E7098">
            <v>2330</v>
          </cell>
          <cell r="F7098">
            <v>0</v>
          </cell>
          <cell r="G7098">
            <v>2407</v>
          </cell>
          <cell r="H7098">
            <v>0</v>
          </cell>
          <cell r="I7098">
            <v>-59</v>
          </cell>
          <cell r="J7098">
            <v>341</v>
          </cell>
          <cell r="K7098">
            <v>65</v>
          </cell>
          <cell r="L7098">
            <v>4046</v>
          </cell>
        </row>
        <row r="7099">
          <cell r="A7099" t="str">
            <v>9ZZZER2001T</v>
          </cell>
          <cell r="B7099" t="str">
            <v>STEEL,DRAWING</v>
          </cell>
          <cell r="C7099" t="str">
            <v>박준철</v>
          </cell>
          <cell r="D7099">
            <v>365</v>
          </cell>
          <cell r="E7099">
            <v>0</v>
          </cell>
          <cell r="F7099">
            <v>0</v>
          </cell>
          <cell r="G7099">
            <v>97</v>
          </cell>
          <cell r="H7099">
            <v>0</v>
          </cell>
          <cell r="I7099">
            <v>260</v>
          </cell>
          <cell r="J7099">
            <v>260</v>
          </cell>
          <cell r="K7099">
            <v>2</v>
          </cell>
          <cell r="L7099">
            <v>97</v>
          </cell>
        </row>
        <row r="7100">
          <cell r="A7100" t="str">
            <v>9ZZZER2001V</v>
          </cell>
          <cell r="B7100" t="str">
            <v>STEEL,DRAWING</v>
          </cell>
          <cell r="C7100" t="str">
            <v>박준철</v>
          </cell>
          <cell r="D7100">
            <v>0</v>
          </cell>
          <cell r="E7100">
            <v>1129</v>
          </cell>
          <cell r="F7100">
            <v>0</v>
          </cell>
          <cell r="G7100">
            <v>0</v>
          </cell>
          <cell r="H7100">
            <v>1129</v>
          </cell>
          <cell r="I7100">
            <v>0</v>
          </cell>
          <cell r="J7100">
            <v>0</v>
          </cell>
          <cell r="K7100">
            <v>0</v>
          </cell>
          <cell r="L7100">
            <v>0</v>
          </cell>
        </row>
        <row r="7101">
          <cell r="A7101" t="str">
            <v>9ZZZER2001W</v>
          </cell>
          <cell r="B7101" t="str">
            <v>STEEL,DRAWING</v>
          </cell>
          <cell r="C7101" t="str">
            <v>박준철</v>
          </cell>
          <cell r="D7101">
            <v>0</v>
          </cell>
          <cell r="E7101">
            <v>1000</v>
          </cell>
          <cell r="F7101">
            <v>0</v>
          </cell>
          <cell r="G7101">
            <v>0</v>
          </cell>
          <cell r="H7101">
            <v>1000</v>
          </cell>
          <cell r="I7101">
            <v>0</v>
          </cell>
          <cell r="J7101">
            <v>0</v>
          </cell>
          <cell r="K7101">
            <v>0</v>
          </cell>
          <cell r="L7101">
            <v>0</v>
          </cell>
        </row>
        <row r="7102">
          <cell r="A7102" t="str">
            <v>9ZZZER2001X</v>
          </cell>
          <cell r="B7102" t="str">
            <v>STEEL,DRAWING</v>
          </cell>
          <cell r="C7102" t="str">
            <v>박준철</v>
          </cell>
          <cell r="D7102">
            <v>0</v>
          </cell>
          <cell r="E7102">
            <v>8541</v>
          </cell>
          <cell r="F7102">
            <v>0</v>
          </cell>
          <cell r="G7102">
            <v>0</v>
          </cell>
          <cell r="H7102">
            <v>8541</v>
          </cell>
          <cell r="I7102">
            <v>0</v>
          </cell>
          <cell r="J7102">
            <v>0</v>
          </cell>
          <cell r="K7102">
            <v>12</v>
          </cell>
          <cell r="L7102">
            <v>0</v>
          </cell>
        </row>
        <row r="7103">
          <cell r="A7103" t="str">
            <v>9ZZZER2001Y</v>
          </cell>
          <cell r="B7103" t="str">
            <v>STEEL,DRAWING</v>
          </cell>
          <cell r="C7103" t="str">
            <v>박준철</v>
          </cell>
          <cell r="D7103">
            <v>4</v>
          </cell>
          <cell r="E7103">
            <v>1179</v>
          </cell>
          <cell r="F7103">
            <v>0</v>
          </cell>
          <cell r="G7103">
            <v>1200</v>
          </cell>
          <cell r="H7103">
            <v>0</v>
          </cell>
          <cell r="I7103">
            <v>-25</v>
          </cell>
          <cell r="J7103">
            <v>20</v>
          </cell>
          <cell r="K7103">
            <v>7</v>
          </cell>
          <cell r="L7103">
            <v>1230</v>
          </cell>
        </row>
        <row r="7104">
          <cell r="A7104" t="str">
            <v>9ZZZER2002C</v>
          </cell>
          <cell r="B7104" t="str">
            <v>STEEL,DRAWING</v>
          </cell>
          <cell r="D7104">
            <v>0</v>
          </cell>
          <cell r="E7104">
            <v>867</v>
          </cell>
          <cell r="F7104">
            <v>0</v>
          </cell>
          <cell r="G7104">
            <v>0</v>
          </cell>
          <cell r="H7104">
            <v>867</v>
          </cell>
          <cell r="I7104">
            <v>0</v>
          </cell>
          <cell r="J7104">
            <v>0</v>
          </cell>
          <cell r="K7104">
            <v>0</v>
          </cell>
          <cell r="L7104">
            <v>0</v>
          </cell>
        </row>
        <row r="7105">
          <cell r="A7105" t="str">
            <v>9ZZZER2002E</v>
          </cell>
          <cell r="B7105" t="str">
            <v>STEEL,DRAWING</v>
          </cell>
          <cell r="D7105">
            <v>0</v>
          </cell>
          <cell r="E7105">
            <v>861</v>
          </cell>
          <cell r="F7105">
            <v>0</v>
          </cell>
          <cell r="G7105">
            <v>0</v>
          </cell>
          <cell r="H7105">
            <v>861</v>
          </cell>
          <cell r="I7105">
            <v>0</v>
          </cell>
          <cell r="J7105">
            <v>0</v>
          </cell>
          <cell r="K7105">
            <v>0</v>
          </cell>
          <cell r="L7105">
            <v>0</v>
          </cell>
        </row>
        <row r="7106">
          <cell r="A7106" t="str">
            <v>9ZZZER2002N</v>
          </cell>
          <cell r="B7106" t="str">
            <v>STEEL,DRAWING</v>
          </cell>
          <cell r="D7106">
            <v>0</v>
          </cell>
          <cell r="E7106">
            <v>3003</v>
          </cell>
          <cell r="F7106">
            <v>0</v>
          </cell>
          <cell r="G7106">
            <v>0</v>
          </cell>
          <cell r="H7106">
            <v>3003</v>
          </cell>
          <cell r="I7106">
            <v>0</v>
          </cell>
          <cell r="J7106">
            <v>0</v>
          </cell>
          <cell r="K7106">
            <v>0</v>
          </cell>
          <cell r="L7106">
            <v>0</v>
          </cell>
        </row>
        <row r="7107">
          <cell r="A7107" t="str">
            <v>9ZZZER2002P</v>
          </cell>
          <cell r="B7107" t="str">
            <v>STEEL,DRAWING</v>
          </cell>
          <cell r="D7107">
            <v>0</v>
          </cell>
          <cell r="E7107">
            <v>2756</v>
          </cell>
          <cell r="F7107">
            <v>0</v>
          </cell>
          <cell r="G7107">
            <v>0</v>
          </cell>
          <cell r="H7107">
            <v>2756</v>
          </cell>
          <cell r="I7107">
            <v>0</v>
          </cell>
          <cell r="J7107">
            <v>0</v>
          </cell>
          <cell r="K7107">
            <v>3</v>
          </cell>
          <cell r="L7107">
            <v>0</v>
          </cell>
        </row>
        <row r="7108">
          <cell r="A7108" t="str">
            <v>9ZZZER2003C</v>
          </cell>
          <cell r="B7108" t="str">
            <v>STEEL,DRAWING</v>
          </cell>
          <cell r="C7108" t="str">
            <v>박준철</v>
          </cell>
          <cell r="D7108">
            <v>1140</v>
          </cell>
          <cell r="E7108">
            <v>1118</v>
          </cell>
          <cell r="F7108">
            <v>0</v>
          </cell>
          <cell r="G7108">
            <v>2117</v>
          </cell>
          <cell r="H7108">
            <v>0</v>
          </cell>
          <cell r="I7108">
            <v>-19</v>
          </cell>
          <cell r="J7108">
            <v>71</v>
          </cell>
          <cell r="K7108">
            <v>1</v>
          </cell>
          <cell r="L7108">
            <v>2118</v>
          </cell>
        </row>
        <row r="7109">
          <cell r="A7109" t="str">
            <v>9ZZZER2003D</v>
          </cell>
          <cell r="B7109" t="str">
            <v>STEEL,DRAWING</v>
          </cell>
          <cell r="C7109" t="str">
            <v>박준철</v>
          </cell>
          <cell r="D7109">
            <v>0</v>
          </cell>
          <cell r="E7109">
            <v>0</v>
          </cell>
          <cell r="F7109">
            <v>0</v>
          </cell>
          <cell r="G7109">
            <v>0</v>
          </cell>
          <cell r="H7109">
            <v>0</v>
          </cell>
          <cell r="I7109">
            <v>0</v>
          </cell>
          <cell r="J7109">
            <v>0</v>
          </cell>
          <cell r="K7109">
            <v>0</v>
          </cell>
          <cell r="L7109">
            <v>0</v>
          </cell>
        </row>
        <row r="7110">
          <cell r="A7110" t="str">
            <v>9ZZZER2003H</v>
          </cell>
          <cell r="B7110" t="str">
            <v>STEEL,DRAWING</v>
          </cell>
          <cell r="D7110">
            <v>0</v>
          </cell>
          <cell r="E7110">
            <v>10794</v>
          </cell>
          <cell r="F7110">
            <v>0</v>
          </cell>
          <cell r="G7110">
            <v>0</v>
          </cell>
          <cell r="H7110">
            <v>10794</v>
          </cell>
          <cell r="I7110">
            <v>0</v>
          </cell>
          <cell r="J7110">
            <v>0</v>
          </cell>
          <cell r="K7110">
            <v>0</v>
          </cell>
          <cell r="L7110">
            <v>0</v>
          </cell>
        </row>
        <row r="7111">
          <cell r="A7111" t="str">
            <v>9ZZZER2003K</v>
          </cell>
          <cell r="B7111" t="str">
            <v>STEEL,DRAWING</v>
          </cell>
          <cell r="C7111" t="str">
            <v>박준철</v>
          </cell>
          <cell r="D7111">
            <v>0</v>
          </cell>
          <cell r="E7111">
            <v>0</v>
          </cell>
          <cell r="F7111">
            <v>0</v>
          </cell>
          <cell r="G7111">
            <v>391</v>
          </cell>
          <cell r="H7111">
            <v>0</v>
          </cell>
          <cell r="I7111">
            <v>-391</v>
          </cell>
          <cell r="J7111">
            <v>-391</v>
          </cell>
          <cell r="K7111">
            <v>2</v>
          </cell>
          <cell r="L7111">
            <v>400</v>
          </cell>
        </row>
        <row r="7112">
          <cell r="A7112" t="str">
            <v>9ZZZER2003L</v>
          </cell>
          <cell r="B7112" t="str">
            <v>STEEL,DRAWING</v>
          </cell>
          <cell r="C7112" t="str">
            <v>박준철</v>
          </cell>
          <cell r="D7112">
            <v>0</v>
          </cell>
          <cell r="E7112">
            <v>0</v>
          </cell>
          <cell r="F7112">
            <v>0</v>
          </cell>
          <cell r="G7112">
            <v>199</v>
          </cell>
          <cell r="H7112">
            <v>0</v>
          </cell>
          <cell r="I7112">
            <v>-199</v>
          </cell>
          <cell r="J7112">
            <v>-291</v>
          </cell>
          <cell r="K7112">
            <v>0</v>
          </cell>
          <cell r="L7112">
            <v>300</v>
          </cell>
        </row>
        <row r="7113">
          <cell r="A7113" t="str">
            <v>9ZZZER2004A</v>
          </cell>
          <cell r="B7113" t="str">
            <v>STEEL,DRAWING</v>
          </cell>
          <cell r="D7113">
            <v>0</v>
          </cell>
          <cell r="E7113">
            <v>65566</v>
          </cell>
          <cell r="F7113">
            <v>0</v>
          </cell>
          <cell r="G7113">
            <v>0</v>
          </cell>
          <cell r="H7113">
            <v>65566</v>
          </cell>
          <cell r="I7113">
            <v>0</v>
          </cell>
          <cell r="J7113">
            <v>0</v>
          </cell>
          <cell r="K7113">
            <v>0</v>
          </cell>
          <cell r="L7113">
            <v>0</v>
          </cell>
        </row>
        <row r="7114">
          <cell r="A7114" t="str">
            <v>9ZZZER2004B</v>
          </cell>
          <cell r="B7114" t="str">
            <v>STEEL,DRAWING</v>
          </cell>
          <cell r="D7114">
            <v>0</v>
          </cell>
          <cell r="E7114">
            <v>5364</v>
          </cell>
          <cell r="F7114">
            <v>0</v>
          </cell>
          <cell r="G7114">
            <v>0</v>
          </cell>
          <cell r="H7114">
            <v>5364</v>
          </cell>
          <cell r="I7114">
            <v>0</v>
          </cell>
          <cell r="J7114">
            <v>0</v>
          </cell>
          <cell r="K7114">
            <v>0</v>
          </cell>
          <cell r="L7114">
            <v>0</v>
          </cell>
        </row>
        <row r="7115">
          <cell r="A7115" t="str">
            <v>9ZZZER2005A</v>
          </cell>
          <cell r="B7115" t="str">
            <v>STEEL,DRAWING</v>
          </cell>
          <cell r="D7115">
            <v>0</v>
          </cell>
          <cell r="E7115">
            <v>8651</v>
          </cell>
          <cell r="F7115">
            <v>0</v>
          </cell>
          <cell r="G7115">
            <v>0</v>
          </cell>
          <cell r="H7115">
            <v>8651</v>
          </cell>
          <cell r="I7115">
            <v>0</v>
          </cell>
          <cell r="J7115">
            <v>0</v>
          </cell>
          <cell r="K7115">
            <v>0</v>
          </cell>
          <cell r="L7115">
            <v>0</v>
          </cell>
        </row>
        <row r="7116">
          <cell r="A7116" t="str">
            <v>9ZZZER9001A</v>
          </cell>
          <cell r="B7116" t="str">
            <v>STEEL,DRAWING</v>
          </cell>
          <cell r="D7116">
            <v>0</v>
          </cell>
          <cell r="E7116">
            <v>12884</v>
          </cell>
          <cell r="F7116">
            <v>0</v>
          </cell>
          <cell r="G7116">
            <v>0</v>
          </cell>
          <cell r="H7116">
            <v>12884</v>
          </cell>
          <cell r="I7116">
            <v>0</v>
          </cell>
          <cell r="J7116">
            <v>0</v>
          </cell>
          <cell r="K7116">
            <v>0</v>
          </cell>
          <cell r="L7116">
            <v>23159.1</v>
          </cell>
        </row>
        <row r="7117">
          <cell r="A7117" t="str">
            <v>9ZZZER9001B</v>
          </cell>
          <cell r="B7117" t="str">
            <v>STEEL,DRAWING</v>
          </cell>
          <cell r="D7117">
            <v>0</v>
          </cell>
          <cell r="E7117">
            <v>4348</v>
          </cell>
          <cell r="F7117">
            <v>0</v>
          </cell>
          <cell r="G7117">
            <v>0</v>
          </cell>
          <cell r="H7117">
            <v>4348</v>
          </cell>
          <cell r="I7117">
            <v>0</v>
          </cell>
          <cell r="J7117">
            <v>0</v>
          </cell>
          <cell r="K7117">
            <v>0</v>
          </cell>
          <cell r="L7117">
            <v>0</v>
          </cell>
        </row>
        <row r="7118">
          <cell r="A7118" t="str">
            <v>9ZZZER9001C</v>
          </cell>
          <cell r="B7118" t="str">
            <v>STEEL,DRAWING</v>
          </cell>
          <cell r="D7118">
            <v>0</v>
          </cell>
          <cell r="E7118">
            <v>13604</v>
          </cell>
          <cell r="F7118">
            <v>0</v>
          </cell>
          <cell r="G7118">
            <v>0</v>
          </cell>
          <cell r="H7118">
            <v>13604</v>
          </cell>
          <cell r="I7118">
            <v>0</v>
          </cell>
          <cell r="J7118">
            <v>0</v>
          </cell>
          <cell r="K7118">
            <v>0</v>
          </cell>
          <cell r="L7118">
            <v>0</v>
          </cell>
        </row>
        <row r="7119">
          <cell r="A7119" t="str">
            <v>9ZZZER9001E</v>
          </cell>
          <cell r="B7119" t="str">
            <v>STEEL,DRAWING</v>
          </cell>
          <cell r="D7119">
            <v>0</v>
          </cell>
          <cell r="E7119">
            <v>20270</v>
          </cell>
          <cell r="F7119">
            <v>0</v>
          </cell>
          <cell r="G7119">
            <v>0</v>
          </cell>
          <cell r="H7119">
            <v>20270</v>
          </cell>
          <cell r="I7119">
            <v>0</v>
          </cell>
          <cell r="J7119">
            <v>0</v>
          </cell>
          <cell r="K7119">
            <v>0</v>
          </cell>
          <cell r="L7119">
            <v>0</v>
          </cell>
        </row>
        <row r="7120">
          <cell r="A7120" t="str">
            <v>9ZZZER9001G</v>
          </cell>
          <cell r="B7120" t="str">
            <v>STEEL,DRAWING</v>
          </cell>
          <cell r="D7120">
            <v>0</v>
          </cell>
          <cell r="E7120">
            <v>12734</v>
          </cell>
          <cell r="F7120">
            <v>0</v>
          </cell>
          <cell r="G7120">
            <v>0</v>
          </cell>
          <cell r="H7120">
            <v>12734</v>
          </cell>
          <cell r="I7120">
            <v>0</v>
          </cell>
          <cell r="J7120">
            <v>0</v>
          </cell>
          <cell r="K7120">
            <v>0</v>
          </cell>
          <cell r="L7120">
            <v>0</v>
          </cell>
        </row>
        <row r="7121">
          <cell r="A7121" t="str">
            <v>9ZZZER9001H</v>
          </cell>
          <cell r="B7121" t="str">
            <v>STEEL,DRAWING</v>
          </cell>
          <cell r="D7121">
            <v>0</v>
          </cell>
          <cell r="E7121">
            <v>16043</v>
          </cell>
          <cell r="F7121">
            <v>0</v>
          </cell>
          <cell r="G7121">
            <v>0</v>
          </cell>
          <cell r="H7121">
            <v>16043</v>
          </cell>
          <cell r="I7121">
            <v>0</v>
          </cell>
          <cell r="J7121">
            <v>0</v>
          </cell>
          <cell r="K7121">
            <v>0</v>
          </cell>
          <cell r="L7121">
            <v>9880.4159999999993</v>
          </cell>
        </row>
        <row r="7122">
          <cell r="A7122" t="str">
            <v>9ZZZER9001J</v>
          </cell>
          <cell r="B7122" t="str">
            <v>STEEL,DRAWING</v>
          </cell>
          <cell r="D7122">
            <v>0</v>
          </cell>
          <cell r="E7122">
            <v>1633</v>
          </cell>
          <cell r="F7122">
            <v>0</v>
          </cell>
          <cell r="G7122">
            <v>0</v>
          </cell>
          <cell r="H7122">
            <v>1633</v>
          </cell>
          <cell r="I7122">
            <v>0</v>
          </cell>
          <cell r="J7122">
            <v>0</v>
          </cell>
          <cell r="K7122">
            <v>0</v>
          </cell>
          <cell r="L7122">
            <v>0</v>
          </cell>
        </row>
        <row r="7123">
          <cell r="A7123" t="str">
            <v>9ZZZER9001R</v>
          </cell>
          <cell r="B7123" t="str">
            <v>STEEL,DRAWING</v>
          </cell>
          <cell r="D7123">
            <v>0</v>
          </cell>
          <cell r="E7123">
            <v>285</v>
          </cell>
          <cell r="F7123">
            <v>0</v>
          </cell>
          <cell r="G7123">
            <v>0</v>
          </cell>
          <cell r="H7123">
            <v>285</v>
          </cell>
          <cell r="I7123">
            <v>0</v>
          </cell>
          <cell r="J7123">
            <v>0</v>
          </cell>
          <cell r="K7123">
            <v>0</v>
          </cell>
          <cell r="L7123">
            <v>0</v>
          </cell>
        </row>
        <row r="7124">
          <cell r="A7124" t="str">
            <v>9ZZZER9001S</v>
          </cell>
          <cell r="B7124" t="str">
            <v>STEEL,DRAWING</v>
          </cell>
          <cell r="D7124">
            <v>0</v>
          </cell>
          <cell r="E7124">
            <v>405</v>
          </cell>
          <cell r="F7124">
            <v>0</v>
          </cell>
          <cell r="G7124">
            <v>0</v>
          </cell>
          <cell r="H7124">
            <v>405</v>
          </cell>
          <cell r="I7124">
            <v>0</v>
          </cell>
          <cell r="J7124">
            <v>0</v>
          </cell>
          <cell r="K7124">
            <v>0</v>
          </cell>
          <cell r="L7124">
            <v>0</v>
          </cell>
        </row>
        <row r="7125">
          <cell r="A7125" t="str">
            <v>CQ30391A</v>
          </cell>
          <cell r="B7125" t="str">
            <v>IC,DRAWING</v>
          </cell>
          <cell r="C7125" t="str">
            <v>정동석</v>
          </cell>
          <cell r="D7125">
            <v>-132</v>
          </cell>
          <cell r="E7125">
            <v>132</v>
          </cell>
          <cell r="F7125">
            <v>0</v>
          </cell>
          <cell r="G7125">
            <v>0</v>
          </cell>
          <cell r="H7125">
            <v>0</v>
          </cell>
          <cell r="I7125">
            <v>0</v>
          </cell>
          <cell r="J7125">
            <v>-2</v>
          </cell>
          <cell r="K7125">
            <v>0</v>
          </cell>
          <cell r="L7125">
            <v>10416</v>
          </cell>
        </row>
        <row r="7126">
          <cell r="A7126" t="str">
            <v>CQ30403A</v>
          </cell>
          <cell r="B7126" t="str">
            <v>IC,DRAWING</v>
          </cell>
          <cell r="C7126" t="str">
            <v>김국진</v>
          </cell>
          <cell r="D7126">
            <v>1500</v>
          </cell>
          <cell r="E7126">
            <v>0</v>
          </cell>
          <cell r="F7126">
            <v>0</v>
          </cell>
          <cell r="G7126">
            <v>0</v>
          </cell>
          <cell r="H7126">
            <v>28</v>
          </cell>
          <cell r="I7126">
            <v>1472</v>
          </cell>
          <cell r="J7126">
            <v>1472</v>
          </cell>
          <cell r="K7126">
            <v>0</v>
          </cell>
          <cell r="L7126">
            <v>0</v>
          </cell>
        </row>
        <row r="7127">
          <cell r="A7127" t="str">
            <v>CQ30417B</v>
          </cell>
          <cell r="B7127" t="str">
            <v>IC</v>
          </cell>
          <cell r="C7127" t="str">
            <v>김국진</v>
          </cell>
          <cell r="D7127">
            <v>0</v>
          </cell>
          <cell r="E7127">
            <v>500</v>
          </cell>
          <cell r="F7127">
            <v>0</v>
          </cell>
          <cell r="G7127">
            <v>0</v>
          </cell>
          <cell r="H7127">
            <v>500</v>
          </cell>
          <cell r="I7127">
            <v>0</v>
          </cell>
          <cell r="J7127">
            <v>500</v>
          </cell>
          <cell r="K7127">
            <v>0</v>
          </cell>
          <cell r="L7127">
            <v>0</v>
          </cell>
        </row>
        <row r="7128">
          <cell r="A7128" t="str">
            <v>CQ33031B</v>
          </cell>
          <cell r="B7128" t="str">
            <v>TRIAC</v>
          </cell>
          <cell r="C7128" t="str">
            <v>김성윤</v>
          </cell>
          <cell r="D7128">
            <v>215713</v>
          </cell>
          <cell r="E7128">
            <v>900000</v>
          </cell>
          <cell r="F7128">
            <v>0</v>
          </cell>
          <cell r="G7128">
            <v>61442</v>
          </cell>
          <cell r="H7128">
            <v>923257</v>
          </cell>
          <cell r="I7128">
            <v>131014</v>
          </cell>
          <cell r="J7128">
            <v>76680</v>
          </cell>
          <cell r="K7128">
            <v>0</v>
          </cell>
          <cell r="L7128">
            <v>650325</v>
          </cell>
        </row>
        <row r="7129">
          <cell r="A7129" t="str">
            <v>CQ39015C</v>
          </cell>
          <cell r="B7129" t="str">
            <v>DIODE,ZENERS</v>
          </cell>
          <cell r="C7129" t="str">
            <v>김성국</v>
          </cell>
          <cell r="D7129">
            <v>154.94737000000001</v>
          </cell>
          <cell r="E7129">
            <v>45000</v>
          </cell>
          <cell r="F7129">
            <v>0</v>
          </cell>
          <cell r="G7129">
            <v>56600</v>
          </cell>
          <cell r="H7129">
            <v>35000</v>
          </cell>
          <cell r="I7129">
            <v>-46445.052629999998</v>
          </cell>
          <cell r="J7129">
            <v>-51347.052629999998</v>
          </cell>
          <cell r="K7129">
            <v>0</v>
          </cell>
          <cell r="L7129">
            <v>73334</v>
          </cell>
        </row>
        <row r="7130">
          <cell r="A7130" t="str">
            <v>CQ39127A</v>
          </cell>
          <cell r="B7130" t="str">
            <v>VARISTOR</v>
          </cell>
          <cell r="C7130" t="str">
            <v>정동석</v>
          </cell>
          <cell r="D7130">
            <v>-7</v>
          </cell>
          <cell r="E7130">
            <v>0</v>
          </cell>
          <cell r="F7130">
            <v>0</v>
          </cell>
          <cell r="G7130">
            <v>0</v>
          </cell>
          <cell r="H7130">
            <v>0</v>
          </cell>
          <cell r="I7130">
            <v>0</v>
          </cell>
          <cell r="J7130">
            <v>-2</v>
          </cell>
          <cell r="K7130">
            <v>0</v>
          </cell>
          <cell r="L7130">
            <v>22</v>
          </cell>
        </row>
        <row r="7131">
          <cell r="A7131" t="str">
            <v>EDF30053301</v>
          </cell>
          <cell r="B7131" t="str">
            <v>3W40102H</v>
          </cell>
          <cell r="C7131" t="str">
            <v>정용찬</v>
          </cell>
          <cell r="D7131">
            <v>-3.0000000000000001E-5</v>
          </cell>
          <cell r="E7131">
            <v>0</v>
          </cell>
          <cell r="F7131">
            <v>0</v>
          </cell>
          <cell r="G7131">
            <v>0</v>
          </cell>
          <cell r="H7131">
            <v>0</v>
          </cell>
          <cell r="I7131">
            <v>-3.0000000000000001E-5</v>
          </cell>
          <cell r="J7131">
            <v>0</v>
          </cell>
          <cell r="K7131">
            <v>0</v>
          </cell>
          <cell r="L7131">
            <v>0</v>
          </cell>
        </row>
        <row r="7132">
          <cell r="A7132" t="str">
            <v>EDF40069801</v>
          </cell>
          <cell r="B7132" t="str">
            <v>4027EL3001B</v>
          </cell>
          <cell r="C7132" t="str">
            <v>정용찬</v>
          </cell>
          <cell r="D7132">
            <v>0</v>
          </cell>
          <cell r="E7132">
            <v>0</v>
          </cell>
          <cell r="F7132">
            <v>0</v>
          </cell>
          <cell r="G7132">
            <v>0</v>
          </cell>
          <cell r="H7132">
            <v>0</v>
          </cell>
          <cell r="I7132">
            <v>0</v>
          </cell>
          <cell r="J7132">
            <v>0</v>
          </cell>
          <cell r="K7132">
            <v>0</v>
          </cell>
          <cell r="L7132">
            <v>0</v>
          </cell>
        </row>
        <row r="7133">
          <cell r="A7133" t="str">
            <v>EDF40070301</v>
          </cell>
          <cell r="B7133" t="str">
            <v>SAMPLE</v>
          </cell>
          <cell r="C7133" t="str">
            <v>이현진</v>
          </cell>
          <cell r="D7133">
            <v>0</v>
          </cell>
          <cell r="E7133">
            <v>0</v>
          </cell>
          <cell r="F7133">
            <v>0</v>
          </cell>
          <cell r="G7133">
            <v>0</v>
          </cell>
          <cell r="H7133">
            <v>0</v>
          </cell>
          <cell r="I7133">
            <v>0</v>
          </cell>
          <cell r="J7133">
            <v>0</v>
          </cell>
          <cell r="K7133">
            <v>0</v>
          </cell>
          <cell r="L7133">
            <v>0</v>
          </cell>
        </row>
        <row r="7134">
          <cell r="A7134" t="str">
            <v>EDF40178901</v>
          </cell>
          <cell r="B7134" t="str">
            <v>SAMPLE</v>
          </cell>
          <cell r="C7134" t="str">
            <v>양영만</v>
          </cell>
          <cell r="D7134">
            <v>0</v>
          </cell>
          <cell r="E7134">
            <v>0</v>
          </cell>
          <cell r="F7134">
            <v>0</v>
          </cell>
          <cell r="G7134">
            <v>0</v>
          </cell>
          <cell r="H7134">
            <v>0</v>
          </cell>
          <cell r="I7134">
            <v>0</v>
          </cell>
          <cell r="J7134">
            <v>0</v>
          </cell>
          <cell r="K7134">
            <v>0</v>
          </cell>
          <cell r="L7134">
            <v>0</v>
          </cell>
        </row>
        <row r="7135">
          <cell r="A7135" t="str">
            <v>EDF40187601</v>
          </cell>
          <cell r="B7135" t="str">
            <v>SAMPLE</v>
          </cell>
          <cell r="C7135" t="str">
            <v>이현진</v>
          </cell>
          <cell r="D7135">
            <v>0</v>
          </cell>
          <cell r="E7135">
            <v>0</v>
          </cell>
          <cell r="F7135">
            <v>0</v>
          </cell>
          <cell r="G7135">
            <v>0</v>
          </cell>
          <cell r="H7135">
            <v>0</v>
          </cell>
          <cell r="I7135">
            <v>0</v>
          </cell>
          <cell r="J7135">
            <v>0</v>
          </cell>
          <cell r="K7135">
            <v>0</v>
          </cell>
          <cell r="L7135">
            <v>0</v>
          </cell>
        </row>
        <row r="7136">
          <cell r="A7136" t="str">
            <v>EDF40227901</v>
          </cell>
          <cell r="B7136" t="str">
            <v>SAMPLE</v>
          </cell>
          <cell r="C7136" t="str">
            <v>김성윤</v>
          </cell>
          <cell r="D7136">
            <v>0</v>
          </cell>
          <cell r="E7136">
            <v>0</v>
          </cell>
          <cell r="F7136">
            <v>0</v>
          </cell>
          <cell r="G7136">
            <v>0</v>
          </cell>
          <cell r="H7136">
            <v>0</v>
          </cell>
          <cell r="I7136">
            <v>0</v>
          </cell>
          <cell r="J7136">
            <v>0</v>
          </cell>
          <cell r="K7136">
            <v>0</v>
          </cell>
          <cell r="L7136">
            <v>0</v>
          </cell>
        </row>
        <row r="7137">
          <cell r="A7137" t="str">
            <v>EDF40228201</v>
          </cell>
          <cell r="B7137" t="str">
            <v>SAMPLE</v>
          </cell>
          <cell r="C7137" t="str">
            <v>김국진</v>
          </cell>
          <cell r="D7137">
            <v>0</v>
          </cell>
          <cell r="E7137">
            <v>0</v>
          </cell>
          <cell r="F7137">
            <v>0</v>
          </cell>
          <cell r="G7137">
            <v>0</v>
          </cell>
          <cell r="H7137">
            <v>0</v>
          </cell>
          <cell r="I7137">
            <v>0</v>
          </cell>
          <cell r="J7137">
            <v>0</v>
          </cell>
          <cell r="K7137">
            <v>0</v>
          </cell>
          <cell r="L7137">
            <v>0</v>
          </cell>
        </row>
        <row r="7138">
          <cell r="A7138" t="str">
            <v>EDF40232901</v>
          </cell>
          <cell r="B7138" t="str">
            <v>SAMPLE</v>
          </cell>
          <cell r="C7138" t="str">
            <v>김국진</v>
          </cell>
          <cell r="D7138">
            <v>0</v>
          </cell>
          <cell r="E7138">
            <v>0</v>
          </cell>
          <cell r="F7138">
            <v>0</v>
          </cell>
          <cell r="G7138">
            <v>0</v>
          </cell>
          <cell r="H7138">
            <v>0</v>
          </cell>
          <cell r="I7138">
            <v>0</v>
          </cell>
          <cell r="J7138">
            <v>0</v>
          </cell>
          <cell r="K7138">
            <v>0</v>
          </cell>
          <cell r="L7138">
            <v>0</v>
          </cell>
        </row>
        <row r="7139">
          <cell r="A7139" t="str">
            <v>EDF40233401</v>
          </cell>
          <cell r="B7139" t="str">
            <v>SAMPLE</v>
          </cell>
          <cell r="C7139" t="str">
            <v>김성윤</v>
          </cell>
          <cell r="D7139">
            <v>0</v>
          </cell>
          <cell r="E7139">
            <v>0</v>
          </cell>
          <cell r="F7139">
            <v>0</v>
          </cell>
          <cell r="G7139">
            <v>0</v>
          </cell>
          <cell r="H7139">
            <v>0</v>
          </cell>
          <cell r="I7139">
            <v>0</v>
          </cell>
          <cell r="J7139">
            <v>0</v>
          </cell>
          <cell r="K7139">
            <v>0</v>
          </cell>
          <cell r="L7139">
            <v>0</v>
          </cell>
        </row>
        <row r="7140">
          <cell r="A7140" t="str">
            <v>EDF40247401</v>
          </cell>
          <cell r="B7140" t="str">
            <v>SAMPLE</v>
          </cell>
          <cell r="C7140" t="str">
            <v>이현진</v>
          </cell>
          <cell r="D7140">
            <v>0</v>
          </cell>
          <cell r="E7140">
            <v>0</v>
          </cell>
          <cell r="F7140">
            <v>0</v>
          </cell>
          <cell r="G7140">
            <v>0</v>
          </cell>
          <cell r="H7140">
            <v>0</v>
          </cell>
          <cell r="I7140">
            <v>0</v>
          </cell>
          <cell r="J7140">
            <v>0</v>
          </cell>
          <cell r="K7140">
            <v>0</v>
          </cell>
          <cell r="L7140">
            <v>0</v>
          </cell>
        </row>
        <row r="7141">
          <cell r="A7141" t="str">
            <v>EDF40291802</v>
          </cell>
          <cell r="B7141" t="str">
            <v>TOOLING CHARGE</v>
          </cell>
          <cell r="C7141" t="str">
            <v>이현진</v>
          </cell>
          <cell r="D7141">
            <v>-1</v>
          </cell>
          <cell r="E7141">
            <v>1</v>
          </cell>
          <cell r="F7141">
            <v>0</v>
          </cell>
          <cell r="G7141">
            <v>0</v>
          </cell>
          <cell r="H7141">
            <v>0</v>
          </cell>
          <cell r="I7141">
            <v>0</v>
          </cell>
          <cell r="J7141">
            <v>0</v>
          </cell>
          <cell r="K7141">
            <v>0</v>
          </cell>
          <cell r="L7141">
            <v>0</v>
          </cell>
        </row>
        <row r="7142">
          <cell r="A7142" t="str">
            <v>EDF40323502</v>
          </cell>
          <cell r="B7142" t="str">
            <v>SAMPLE</v>
          </cell>
          <cell r="C7142" t="str">
            <v>이현진</v>
          </cell>
          <cell r="D7142">
            <v>0</v>
          </cell>
          <cell r="E7142">
            <v>0</v>
          </cell>
          <cell r="F7142">
            <v>0</v>
          </cell>
          <cell r="G7142">
            <v>0</v>
          </cell>
          <cell r="H7142">
            <v>0</v>
          </cell>
          <cell r="I7142">
            <v>0</v>
          </cell>
          <cell r="J7142">
            <v>0</v>
          </cell>
          <cell r="K7142">
            <v>0</v>
          </cell>
          <cell r="L7142">
            <v>0</v>
          </cell>
        </row>
        <row r="7143">
          <cell r="A7143" t="str">
            <v>EDF40340901</v>
          </cell>
          <cell r="B7143" t="str">
            <v>SAMPLE</v>
          </cell>
          <cell r="C7143" t="str">
            <v>이현진</v>
          </cell>
          <cell r="D7143">
            <v>0</v>
          </cell>
          <cell r="E7143">
            <v>0</v>
          </cell>
          <cell r="F7143">
            <v>0</v>
          </cell>
          <cell r="G7143">
            <v>0</v>
          </cell>
          <cell r="H7143">
            <v>0</v>
          </cell>
          <cell r="I7143">
            <v>0</v>
          </cell>
          <cell r="J7143">
            <v>0</v>
          </cell>
          <cell r="K7143">
            <v>0</v>
          </cell>
          <cell r="L7143">
            <v>0</v>
          </cell>
        </row>
        <row r="7144">
          <cell r="A7144" t="str">
            <v>EDF40377802</v>
          </cell>
          <cell r="B7144" t="str">
            <v>SAMPLE</v>
          </cell>
          <cell r="C7144" t="str">
            <v>이현진</v>
          </cell>
          <cell r="D7144">
            <v>0</v>
          </cell>
          <cell r="E7144">
            <v>0</v>
          </cell>
          <cell r="F7144">
            <v>0</v>
          </cell>
          <cell r="G7144">
            <v>0</v>
          </cell>
          <cell r="H7144">
            <v>0</v>
          </cell>
          <cell r="I7144">
            <v>0</v>
          </cell>
          <cell r="J7144">
            <v>0</v>
          </cell>
          <cell r="K7144">
            <v>0</v>
          </cell>
          <cell r="L7144">
            <v>0</v>
          </cell>
        </row>
        <row r="7145">
          <cell r="A7145" t="str">
            <v>EDF40387701</v>
          </cell>
          <cell r="B7145" t="str">
            <v>SAMPLE</v>
          </cell>
          <cell r="C7145" t="str">
            <v>정용찬</v>
          </cell>
          <cell r="D7145">
            <v>0</v>
          </cell>
          <cell r="E7145">
            <v>0</v>
          </cell>
          <cell r="F7145">
            <v>0</v>
          </cell>
          <cell r="G7145">
            <v>0</v>
          </cell>
          <cell r="H7145">
            <v>0</v>
          </cell>
          <cell r="I7145">
            <v>0</v>
          </cell>
          <cell r="J7145">
            <v>0</v>
          </cell>
          <cell r="K7145">
            <v>0</v>
          </cell>
          <cell r="L7145">
            <v>0</v>
          </cell>
        </row>
        <row r="7146">
          <cell r="A7146" t="str">
            <v>EDF40394901</v>
          </cell>
          <cell r="B7146" t="str">
            <v>SAMPLE</v>
          </cell>
          <cell r="C7146" t="str">
            <v>양영만</v>
          </cell>
          <cell r="D7146">
            <v>40700</v>
          </cell>
          <cell r="E7146">
            <v>0</v>
          </cell>
          <cell r="F7146">
            <v>0</v>
          </cell>
          <cell r="G7146">
            <v>0</v>
          </cell>
          <cell r="H7146">
            <v>0</v>
          </cell>
          <cell r="I7146">
            <v>40700</v>
          </cell>
          <cell r="J7146">
            <v>40700</v>
          </cell>
          <cell r="K7146">
            <v>0</v>
          </cell>
          <cell r="L7146">
            <v>0</v>
          </cell>
        </row>
        <row r="7147">
          <cell r="A7147" t="str">
            <v>EDF40402201</v>
          </cell>
          <cell r="B7147" t="str">
            <v>SAMPLE</v>
          </cell>
          <cell r="C7147" t="str">
            <v>양영만</v>
          </cell>
          <cell r="D7147">
            <v>350</v>
          </cell>
          <cell r="E7147">
            <v>0</v>
          </cell>
          <cell r="F7147">
            <v>0</v>
          </cell>
          <cell r="G7147">
            <v>0</v>
          </cell>
          <cell r="H7147">
            <v>0</v>
          </cell>
          <cell r="I7147">
            <v>350</v>
          </cell>
          <cell r="J7147">
            <v>350</v>
          </cell>
          <cell r="K7147">
            <v>0</v>
          </cell>
          <cell r="L7147">
            <v>0</v>
          </cell>
        </row>
        <row r="7148">
          <cell r="A7148" t="str">
            <v>EDF50018201</v>
          </cell>
          <cell r="B7148" t="str">
            <v>SAMPLE</v>
          </cell>
          <cell r="C7148" t="str">
            <v>양영만</v>
          </cell>
          <cell r="D7148">
            <v>810</v>
          </cell>
          <cell r="E7148">
            <v>0</v>
          </cell>
          <cell r="F7148">
            <v>0</v>
          </cell>
          <cell r="G7148">
            <v>0</v>
          </cell>
          <cell r="H7148">
            <v>0</v>
          </cell>
          <cell r="I7148">
            <v>810</v>
          </cell>
          <cell r="J7148">
            <v>810</v>
          </cell>
          <cell r="K7148">
            <v>0</v>
          </cell>
          <cell r="L7148">
            <v>0</v>
          </cell>
        </row>
        <row r="7149">
          <cell r="A7149" t="str">
            <v>EDF50019301</v>
          </cell>
          <cell r="B7149" t="str">
            <v>SAMPLE</v>
          </cell>
          <cell r="C7149" t="str">
            <v>양영만</v>
          </cell>
          <cell r="D7149">
            <v>575</v>
          </cell>
          <cell r="E7149">
            <v>0</v>
          </cell>
          <cell r="F7149">
            <v>0</v>
          </cell>
          <cell r="G7149">
            <v>0</v>
          </cell>
          <cell r="H7149">
            <v>150</v>
          </cell>
          <cell r="I7149">
            <v>425</v>
          </cell>
          <cell r="J7149">
            <v>425</v>
          </cell>
          <cell r="K7149">
            <v>0</v>
          </cell>
          <cell r="L7149">
            <v>0</v>
          </cell>
        </row>
        <row r="7150">
          <cell r="A7150" t="str">
            <v>EDF50087001</v>
          </cell>
          <cell r="B7150" t="str">
            <v>SAMPLE</v>
          </cell>
          <cell r="C7150" t="str">
            <v>김국진</v>
          </cell>
          <cell r="D7150">
            <v>500</v>
          </cell>
          <cell r="E7150">
            <v>0</v>
          </cell>
          <cell r="F7150">
            <v>0</v>
          </cell>
          <cell r="G7150">
            <v>0</v>
          </cell>
          <cell r="H7150">
            <v>0</v>
          </cell>
          <cell r="I7150">
            <v>500</v>
          </cell>
          <cell r="J7150">
            <v>500</v>
          </cell>
          <cell r="K7150">
            <v>0</v>
          </cell>
          <cell r="L7150">
            <v>0</v>
          </cell>
        </row>
        <row r="7151">
          <cell r="A7151" t="str">
            <v>EDF50166801</v>
          </cell>
          <cell r="B7151" t="str">
            <v>SAMPLE</v>
          </cell>
          <cell r="C7151" t="str">
            <v>김국진</v>
          </cell>
          <cell r="D7151">
            <v>1761</v>
          </cell>
          <cell r="E7151">
            <v>0</v>
          </cell>
          <cell r="F7151">
            <v>0</v>
          </cell>
          <cell r="G7151">
            <v>0</v>
          </cell>
          <cell r="H7151">
            <v>1761</v>
          </cell>
          <cell r="I7151">
            <v>0</v>
          </cell>
          <cell r="J7151">
            <v>0</v>
          </cell>
          <cell r="K7151">
            <v>0</v>
          </cell>
          <cell r="L7151">
            <v>0</v>
          </cell>
        </row>
        <row r="7152">
          <cell r="A7152" t="str">
            <v>EDF50172101</v>
          </cell>
          <cell r="B7152" t="str">
            <v>TRANSIT HOLE CAP(T1.0 D18</v>
          </cell>
          <cell r="C7152" t="str">
            <v>김국진</v>
          </cell>
          <cell r="D7152">
            <v>10202</v>
          </cell>
          <cell r="E7152">
            <v>0</v>
          </cell>
          <cell r="F7152">
            <v>0</v>
          </cell>
          <cell r="G7152">
            <v>0</v>
          </cell>
          <cell r="H7152">
            <v>0</v>
          </cell>
          <cell r="I7152">
            <v>10202</v>
          </cell>
          <cell r="J7152">
            <v>10202</v>
          </cell>
          <cell r="K7152">
            <v>0</v>
          </cell>
          <cell r="L7152">
            <v>0</v>
          </cell>
        </row>
        <row r="7153">
          <cell r="A7153" t="str">
            <v>EDF50192501</v>
          </cell>
          <cell r="B7153" t="str">
            <v>SAMPLE</v>
          </cell>
          <cell r="C7153" t="str">
            <v>양영만</v>
          </cell>
          <cell r="D7153">
            <v>3000</v>
          </cell>
          <cell r="E7153">
            <v>0</v>
          </cell>
          <cell r="F7153">
            <v>0</v>
          </cell>
          <cell r="G7153">
            <v>0</v>
          </cell>
          <cell r="H7153">
            <v>0</v>
          </cell>
          <cell r="I7153">
            <v>3000</v>
          </cell>
          <cell r="J7153">
            <v>3000</v>
          </cell>
          <cell r="K7153">
            <v>0</v>
          </cell>
          <cell r="L7153">
            <v>0</v>
          </cell>
        </row>
        <row r="7154">
          <cell r="A7154" t="str">
            <v>EDF50197701</v>
          </cell>
          <cell r="B7154" t="str">
            <v>SAMPLE</v>
          </cell>
          <cell r="C7154" t="str">
            <v>양영만</v>
          </cell>
          <cell r="D7154">
            <v>1500</v>
          </cell>
          <cell r="E7154">
            <v>0</v>
          </cell>
          <cell r="F7154">
            <v>0</v>
          </cell>
          <cell r="G7154">
            <v>0</v>
          </cell>
          <cell r="H7154">
            <v>0</v>
          </cell>
          <cell r="I7154">
            <v>1500</v>
          </cell>
          <cell r="J7154">
            <v>1500</v>
          </cell>
          <cell r="K7154">
            <v>0</v>
          </cell>
          <cell r="L7154">
            <v>0</v>
          </cell>
        </row>
        <row r="7155">
          <cell r="A7155" t="str">
            <v>EDF50207001</v>
          </cell>
          <cell r="B7155" t="str">
            <v>SAMPLE</v>
          </cell>
          <cell r="C7155" t="str">
            <v>김국진</v>
          </cell>
          <cell r="D7155">
            <v>1000</v>
          </cell>
          <cell r="E7155">
            <v>0</v>
          </cell>
          <cell r="F7155">
            <v>0</v>
          </cell>
          <cell r="G7155">
            <v>0</v>
          </cell>
          <cell r="H7155">
            <v>0</v>
          </cell>
          <cell r="I7155">
            <v>1000</v>
          </cell>
          <cell r="J7155">
            <v>1000</v>
          </cell>
          <cell r="K7155">
            <v>0</v>
          </cell>
          <cell r="L7155">
            <v>0</v>
          </cell>
        </row>
        <row r="7156">
          <cell r="A7156" t="str">
            <v>EDF50215801</v>
          </cell>
          <cell r="B7156" t="str">
            <v>SAMPLE</v>
          </cell>
          <cell r="C7156" t="str">
            <v>양영만</v>
          </cell>
          <cell r="D7156">
            <v>1450</v>
          </cell>
          <cell r="E7156">
            <v>0</v>
          </cell>
          <cell r="F7156">
            <v>0</v>
          </cell>
          <cell r="G7156">
            <v>0</v>
          </cell>
          <cell r="H7156">
            <v>0</v>
          </cell>
          <cell r="I7156">
            <v>1450</v>
          </cell>
          <cell r="J7156">
            <v>1450</v>
          </cell>
          <cell r="K7156">
            <v>0</v>
          </cell>
          <cell r="L7156">
            <v>0</v>
          </cell>
        </row>
        <row r="7157">
          <cell r="A7157" t="str">
            <v>EDF50216401</v>
          </cell>
          <cell r="B7157" t="str">
            <v>SAMPLE</v>
          </cell>
          <cell r="C7157" t="str">
            <v>양영만</v>
          </cell>
          <cell r="D7157">
            <v>200</v>
          </cell>
          <cell r="E7157">
            <v>0</v>
          </cell>
          <cell r="F7157">
            <v>0</v>
          </cell>
          <cell r="G7157">
            <v>0</v>
          </cell>
          <cell r="H7157">
            <v>0</v>
          </cell>
          <cell r="I7157">
            <v>200</v>
          </cell>
          <cell r="J7157">
            <v>200</v>
          </cell>
          <cell r="K7157">
            <v>0</v>
          </cell>
          <cell r="L7157">
            <v>0</v>
          </cell>
        </row>
        <row r="7158">
          <cell r="A7158" t="str">
            <v>EDF50216402</v>
          </cell>
          <cell r="B7158" t="str">
            <v>SAMPLE</v>
          </cell>
          <cell r="C7158" t="str">
            <v>양영만</v>
          </cell>
          <cell r="D7158">
            <v>200</v>
          </cell>
          <cell r="E7158">
            <v>0</v>
          </cell>
          <cell r="F7158">
            <v>0</v>
          </cell>
          <cell r="G7158">
            <v>0</v>
          </cell>
          <cell r="H7158">
            <v>0</v>
          </cell>
          <cell r="I7158">
            <v>200</v>
          </cell>
          <cell r="J7158">
            <v>200</v>
          </cell>
          <cell r="K7158">
            <v>0</v>
          </cell>
          <cell r="L7158">
            <v>0</v>
          </cell>
        </row>
        <row r="7159">
          <cell r="A7159" t="str">
            <v>EDF50216501</v>
          </cell>
          <cell r="B7159" t="str">
            <v>C-2-2 H05VV-F D/GY L2500</v>
          </cell>
          <cell r="C7159" t="str">
            <v>양영만</v>
          </cell>
          <cell r="D7159">
            <v>200</v>
          </cell>
          <cell r="E7159">
            <v>0</v>
          </cell>
          <cell r="F7159">
            <v>0</v>
          </cell>
          <cell r="G7159">
            <v>0</v>
          </cell>
          <cell r="H7159">
            <v>0</v>
          </cell>
          <cell r="I7159">
            <v>200</v>
          </cell>
          <cell r="J7159">
            <v>200</v>
          </cell>
          <cell r="K7159">
            <v>0</v>
          </cell>
          <cell r="L7159">
            <v>0</v>
          </cell>
        </row>
        <row r="7160">
          <cell r="A7160" t="str">
            <v>EDF50216502</v>
          </cell>
          <cell r="B7160" t="str">
            <v>A-2 SJT 16AWG D/GY L2500</v>
          </cell>
          <cell r="C7160" t="str">
            <v>양영만</v>
          </cell>
          <cell r="D7160">
            <v>200</v>
          </cell>
          <cell r="E7160">
            <v>0</v>
          </cell>
          <cell r="F7160">
            <v>0</v>
          </cell>
          <cell r="G7160">
            <v>0</v>
          </cell>
          <cell r="H7160">
            <v>0</v>
          </cell>
          <cell r="I7160">
            <v>200</v>
          </cell>
          <cell r="J7160">
            <v>200</v>
          </cell>
          <cell r="K7160">
            <v>0</v>
          </cell>
          <cell r="L7160">
            <v>0</v>
          </cell>
        </row>
        <row r="7161">
          <cell r="A7161" t="str">
            <v>EDF50223101</v>
          </cell>
          <cell r="B7161" t="str">
            <v>HEATER ASM (DRYER 27inch)</v>
          </cell>
          <cell r="C7161" t="str">
            <v>김국진</v>
          </cell>
          <cell r="D7161">
            <v>126</v>
          </cell>
          <cell r="E7161">
            <v>0</v>
          </cell>
          <cell r="F7161">
            <v>0</v>
          </cell>
          <cell r="G7161">
            <v>0</v>
          </cell>
          <cell r="H7161">
            <v>0</v>
          </cell>
          <cell r="I7161">
            <v>126</v>
          </cell>
          <cell r="J7161">
            <v>126</v>
          </cell>
          <cell r="K7161">
            <v>0</v>
          </cell>
          <cell r="L7161">
            <v>0</v>
          </cell>
        </row>
        <row r="7162">
          <cell r="A7162" t="str">
            <v>EDF50236101</v>
          </cell>
          <cell r="B7162" t="str">
            <v>SAMPLE</v>
          </cell>
          <cell r="C7162" t="str">
            <v>양영만</v>
          </cell>
          <cell r="D7162">
            <v>50000</v>
          </cell>
          <cell r="E7162">
            <v>0</v>
          </cell>
          <cell r="F7162">
            <v>0</v>
          </cell>
          <cell r="G7162">
            <v>0</v>
          </cell>
          <cell r="H7162">
            <v>50000</v>
          </cell>
          <cell r="I7162">
            <v>0</v>
          </cell>
          <cell r="J7162">
            <v>0</v>
          </cell>
          <cell r="K7162">
            <v>0</v>
          </cell>
          <cell r="L7162">
            <v>0</v>
          </cell>
        </row>
        <row r="7163">
          <cell r="A7163" t="str">
            <v>EDF50243701</v>
          </cell>
          <cell r="B7163" t="str">
            <v>SAMPLE</v>
          </cell>
          <cell r="C7163" t="str">
            <v>김국진</v>
          </cell>
          <cell r="D7163">
            <v>5000</v>
          </cell>
          <cell r="E7163">
            <v>0</v>
          </cell>
          <cell r="F7163">
            <v>0</v>
          </cell>
          <cell r="G7163">
            <v>0</v>
          </cell>
          <cell r="H7163">
            <v>5000</v>
          </cell>
          <cell r="I7163">
            <v>0</v>
          </cell>
          <cell r="J7163">
            <v>0</v>
          </cell>
          <cell r="K7163">
            <v>0</v>
          </cell>
          <cell r="L7163">
            <v>0</v>
          </cell>
        </row>
        <row r="7164">
          <cell r="A7164" t="str">
            <v>EDF50245701</v>
          </cell>
          <cell r="B7164" t="str">
            <v>QC21-4  100-120V 60HZ UL94 V0</v>
          </cell>
          <cell r="D7164">
            <v>540</v>
          </cell>
          <cell r="E7164">
            <v>0</v>
          </cell>
          <cell r="F7164">
            <v>0</v>
          </cell>
          <cell r="G7164">
            <v>0</v>
          </cell>
          <cell r="H7164">
            <v>0</v>
          </cell>
          <cell r="I7164">
            <v>540</v>
          </cell>
          <cell r="J7164">
            <v>540</v>
          </cell>
          <cell r="K7164">
            <v>0</v>
          </cell>
          <cell r="L7164">
            <v>0</v>
          </cell>
        </row>
        <row r="7165">
          <cell r="A7165" t="str">
            <v>EDF50248001</v>
          </cell>
          <cell r="B7165" t="str">
            <v>SAMPLE</v>
          </cell>
          <cell r="D7165">
            <v>0</v>
          </cell>
          <cell r="E7165">
            <v>120</v>
          </cell>
          <cell r="F7165">
            <v>0</v>
          </cell>
          <cell r="G7165">
            <v>0</v>
          </cell>
          <cell r="H7165">
            <v>0</v>
          </cell>
          <cell r="I7165">
            <v>120</v>
          </cell>
          <cell r="J7165">
            <v>120</v>
          </cell>
          <cell r="K7165">
            <v>0</v>
          </cell>
          <cell r="L7165">
            <v>0</v>
          </cell>
        </row>
        <row r="7166">
          <cell r="A7166" t="str">
            <v>EDF50248002</v>
          </cell>
          <cell r="B7166" t="str">
            <v>SAMPLE</v>
          </cell>
          <cell r="D7166">
            <v>0</v>
          </cell>
          <cell r="E7166">
            <v>120</v>
          </cell>
          <cell r="F7166">
            <v>0</v>
          </cell>
          <cell r="G7166">
            <v>0</v>
          </cell>
          <cell r="H7166">
            <v>0</v>
          </cell>
          <cell r="I7166">
            <v>120</v>
          </cell>
          <cell r="J7166">
            <v>120</v>
          </cell>
          <cell r="K7166">
            <v>0</v>
          </cell>
          <cell r="L7166">
            <v>0</v>
          </cell>
        </row>
        <row r="7167">
          <cell r="A7167" t="str">
            <v>EDF50253301</v>
          </cell>
          <cell r="B7167" t="str">
            <v>SAMPLE</v>
          </cell>
          <cell r="D7167">
            <v>0</v>
          </cell>
          <cell r="E7167">
            <v>300</v>
          </cell>
          <cell r="F7167">
            <v>0</v>
          </cell>
          <cell r="G7167">
            <v>0</v>
          </cell>
          <cell r="H7167">
            <v>150</v>
          </cell>
          <cell r="I7167">
            <v>150</v>
          </cell>
          <cell r="J7167">
            <v>150</v>
          </cell>
          <cell r="K7167">
            <v>0</v>
          </cell>
          <cell r="L7167">
            <v>0</v>
          </cell>
        </row>
        <row r="7168">
          <cell r="A7168" t="str">
            <v>EDF50255103</v>
          </cell>
          <cell r="B7168" t="str">
            <v>BIG &amp; DRYER TOOLING CHARGE</v>
          </cell>
          <cell r="D7168">
            <v>0</v>
          </cell>
          <cell r="E7168">
            <v>1</v>
          </cell>
          <cell r="F7168">
            <v>0</v>
          </cell>
          <cell r="G7168">
            <v>0</v>
          </cell>
          <cell r="H7168">
            <v>0</v>
          </cell>
          <cell r="I7168">
            <v>1</v>
          </cell>
          <cell r="J7168">
            <v>1</v>
          </cell>
          <cell r="K7168">
            <v>0</v>
          </cell>
          <cell r="L7168">
            <v>0</v>
          </cell>
        </row>
        <row r="7169">
          <cell r="A7169" t="str">
            <v>EDF50255201</v>
          </cell>
          <cell r="B7169" t="str">
            <v>SAMPLE</v>
          </cell>
          <cell r="D7169">
            <v>1000</v>
          </cell>
          <cell r="E7169">
            <v>0</v>
          </cell>
          <cell r="F7169">
            <v>0</v>
          </cell>
          <cell r="G7169">
            <v>0</v>
          </cell>
          <cell r="H7169">
            <v>0</v>
          </cell>
          <cell r="I7169">
            <v>1000</v>
          </cell>
          <cell r="J7169">
            <v>1000</v>
          </cell>
          <cell r="K7169">
            <v>0</v>
          </cell>
          <cell r="L7169">
            <v>0</v>
          </cell>
        </row>
        <row r="7170">
          <cell r="A7170" t="str">
            <v>EDF50255701</v>
          </cell>
          <cell r="B7170" t="str">
            <v>SAMPLE</v>
          </cell>
          <cell r="D7170">
            <v>0</v>
          </cell>
          <cell r="E7170">
            <v>1000</v>
          </cell>
          <cell r="F7170">
            <v>0</v>
          </cell>
          <cell r="G7170">
            <v>0</v>
          </cell>
          <cell r="H7170">
            <v>0</v>
          </cell>
          <cell r="I7170">
            <v>1000</v>
          </cell>
          <cell r="J7170">
            <v>1000</v>
          </cell>
          <cell r="K7170">
            <v>0</v>
          </cell>
          <cell r="L7170">
            <v>0</v>
          </cell>
        </row>
        <row r="7171">
          <cell r="A7171" t="str">
            <v>EDF50255702</v>
          </cell>
          <cell r="B7171" t="str">
            <v>SAMPLE</v>
          </cell>
          <cell r="D7171">
            <v>0</v>
          </cell>
          <cell r="E7171">
            <v>1000</v>
          </cell>
          <cell r="F7171">
            <v>0</v>
          </cell>
          <cell r="G7171">
            <v>0</v>
          </cell>
          <cell r="H7171">
            <v>0</v>
          </cell>
          <cell r="I7171">
            <v>1000</v>
          </cell>
          <cell r="J7171">
            <v>1000</v>
          </cell>
          <cell r="K7171">
            <v>0</v>
          </cell>
          <cell r="L7171">
            <v>0</v>
          </cell>
        </row>
        <row r="7172">
          <cell r="A7172" t="str">
            <v>EDF50258201</v>
          </cell>
          <cell r="B7172" t="str">
            <v>SAMPLE</v>
          </cell>
          <cell r="D7172">
            <v>0</v>
          </cell>
          <cell r="E7172">
            <v>250</v>
          </cell>
          <cell r="F7172">
            <v>0</v>
          </cell>
          <cell r="G7172">
            <v>0</v>
          </cell>
          <cell r="H7172">
            <v>250</v>
          </cell>
          <cell r="I7172">
            <v>0</v>
          </cell>
          <cell r="J7172">
            <v>0</v>
          </cell>
          <cell r="K7172">
            <v>0</v>
          </cell>
          <cell r="L7172">
            <v>0</v>
          </cell>
        </row>
        <row r="7173">
          <cell r="A7173" t="str">
            <v>EDF50271201</v>
          </cell>
          <cell r="B7173" t="str">
            <v>SAMPLE</v>
          </cell>
          <cell r="D7173">
            <v>0</v>
          </cell>
          <cell r="E7173">
            <v>500</v>
          </cell>
          <cell r="F7173">
            <v>0</v>
          </cell>
          <cell r="G7173">
            <v>0</v>
          </cell>
          <cell r="H7173">
            <v>0</v>
          </cell>
          <cell r="I7173">
            <v>500</v>
          </cell>
          <cell r="J7173">
            <v>500</v>
          </cell>
          <cell r="K7173">
            <v>0</v>
          </cell>
          <cell r="L7173">
            <v>0</v>
          </cell>
        </row>
        <row r="7174">
          <cell r="A7174" t="str">
            <v>EDF50271202</v>
          </cell>
          <cell r="B7174" t="str">
            <v>SAMPLE</v>
          </cell>
          <cell r="D7174">
            <v>0</v>
          </cell>
          <cell r="E7174">
            <v>500</v>
          </cell>
          <cell r="F7174">
            <v>0</v>
          </cell>
          <cell r="G7174">
            <v>0</v>
          </cell>
          <cell r="H7174">
            <v>0</v>
          </cell>
          <cell r="I7174">
            <v>500</v>
          </cell>
          <cell r="J7174">
            <v>500</v>
          </cell>
          <cell r="K7174">
            <v>0</v>
          </cell>
          <cell r="L7174">
            <v>0</v>
          </cell>
        </row>
        <row r="7175">
          <cell r="A7175" t="str">
            <v>SS0000008AA</v>
          </cell>
          <cell r="B7175" t="str">
            <v>SOLDER,SOLDERING</v>
          </cell>
          <cell r="C7175" t="str">
            <v>황명규</v>
          </cell>
          <cell r="D7175">
            <v>0.51949999999999996</v>
          </cell>
          <cell r="E7175">
            <v>163</v>
          </cell>
          <cell r="F7175">
            <v>0</v>
          </cell>
          <cell r="G7175">
            <v>156.01349999999999</v>
          </cell>
          <cell r="H7175">
            <v>0</v>
          </cell>
          <cell r="I7175">
            <v>7.5060000000000002</v>
          </cell>
          <cell r="J7175">
            <v>-6.0720000000000001</v>
          </cell>
          <cell r="K7175">
            <v>1.2E-2</v>
          </cell>
          <cell r="L7175">
            <v>2521.7312000000002</v>
          </cell>
        </row>
        <row r="7176">
          <cell r="A7176" t="str">
            <v>SSWZU-L05AA</v>
          </cell>
          <cell r="B7176" t="str">
            <v>SOLDER,SOLDERING</v>
          </cell>
          <cell r="C7176" t="str">
            <v>황명규</v>
          </cell>
          <cell r="D7176">
            <v>-3.1772</v>
          </cell>
          <cell r="E7176">
            <v>0</v>
          </cell>
          <cell r="F7176">
            <v>0</v>
          </cell>
          <cell r="G7176">
            <v>-4.0970000000000004</v>
          </cell>
          <cell r="H7176">
            <v>0</v>
          </cell>
          <cell r="I7176">
            <v>0.91979999999999995</v>
          </cell>
          <cell r="J7176">
            <v>0.87780000000000002</v>
          </cell>
          <cell r="K7176">
            <v>7.0000000000000001E-3</v>
          </cell>
          <cell r="L7176">
            <v>2069.2284</v>
          </cell>
        </row>
        <row r="7177">
          <cell r="A7177" t="str">
            <v>SSWZU-L05AB</v>
          </cell>
          <cell r="B7177" t="str">
            <v>SOLDER,SOLDERING</v>
          </cell>
          <cell r="C7177" t="str">
            <v>황명규</v>
          </cell>
          <cell r="D7177">
            <v>102.11181000000001</v>
          </cell>
          <cell r="E7177">
            <v>450</v>
          </cell>
          <cell r="F7177">
            <v>0</v>
          </cell>
          <cell r="G7177">
            <v>526.50120000000004</v>
          </cell>
          <cell r="H7177">
            <v>0</v>
          </cell>
          <cell r="I7177">
            <v>25.610610000000001</v>
          </cell>
          <cell r="J7177">
            <v>-20.490590000000001</v>
          </cell>
          <cell r="K7177">
            <v>0</v>
          </cell>
          <cell r="L7177">
            <v>1363.9414999999999</v>
          </cell>
        </row>
      </sheetData>
      <sheetData sheetId="7" refreshError="1">
        <row r="2">
          <cell r="B2">
            <v>59339080</v>
          </cell>
          <cell r="C2" t="str">
            <v>GREASE</v>
          </cell>
        </row>
        <row r="3">
          <cell r="B3" t="str">
            <v>0CE3371V6A4</v>
          </cell>
          <cell r="C3" t="str">
            <v>CAPACITOR,FIXED ELECTROLYTIC</v>
          </cell>
        </row>
        <row r="4">
          <cell r="B4" t="str">
            <v>0CE477AR6A4</v>
          </cell>
          <cell r="C4" t="str">
            <v>CAPACITOR,FIXED ELECTROLYTIC</v>
          </cell>
        </row>
        <row r="5">
          <cell r="B5" t="str">
            <v>0CH1104K566</v>
          </cell>
          <cell r="C5" t="str">
            <v>CAPACITOR,FIXED CERAMIC(TEMP.COMPENSATE)</v>
          </cell>
        </row>
        <row r="6">
          <cell r="B6" t="str">
            <v>0CH1472K566</v>
          </cell>
          <cell r="C6" t="str">
            <v>CAPACITOR,FIXED CERAMIC(TEMP.COMPENSATE)</v>
          </cell>
        </row>
        <row r="7">
          <cell r="B7" t="str">
            <v>0CK104CH56A</v>
          </cell>
          <cell r="C7" t="str">
            <v>CAPACITOR,FIXED CERAMIC(HIGH DIELECTRIC)</v>
          </cell>
        </row>
        <row r="8">
          <cell r="B8" t="str">
            <v>0DL120009AA</v>
          </cell>
          <cell r="C8" t="str">
            <v>LED</v>
          </cell>
        </row>
        <row r="9">
          <cell r="B9" t="str">
            <v>0DLAU0259AA</v>
          </cell>
          <cell r="C9" t="str">
            <v>LED</v>
          </cell>
        </row>
        <row r="10">
          <cell r="B10" t="str">
            <v>0DLAU0279AA</v>
          </cell>
          <cell r="C10" t="str">
            <v>LED</v>
          </cell>
        </row>
        <row r="11">
          <cell r="B11" t="str">
            <v>0DLLT0019AA</v>
          </cell>
          <cell r="C11" t="str">
            <v>LED</v>
          </cell>
        </row>
        <row r="12">
          <cell r="B12" t="str">
            <v>0DLPT0019AA</v>
          </cell>
          <cell r="C12" t="str">
            <v>LED</v>
          </cell>
        </row>
        <row r="13">
          <cell r="B13" t="str">
            <v>0DRDI00030A</v>
          </cell>
          <cell r="C13" t="str">
            <v>DIODE,RECTIFIERS</v>
          </cell>
        </row>
        <row r="14">
          <cell r="B14" t="str">
            <v>0DRDI00040A</v>
          </cell>
          <cell r="C14" t="str">
            <v>DIODE,RECTIFIERS</v>
          </cell>
        </row>
        <row r="15">
          <cell r="B15" t="str">
            <v>0IHI873644A</v>
          </cell>
          <cell r="C15" t="str">
            <v>IC,HITACHI</v>
          </cell>
        </row>
        <row r="16">
          <cell r="B16" t="str">
            <v>0ILI817000F</v>
          </cell>
          <cell r="C16" t="str">
            <v>IC,LITEON</v>
          </cell>
        </row>
        <row r="17">
          <cell r="B17" t="str">
            <v>0ILI817000H</v>
          </cell>
          <cell r="C17" t="str">
            <v>IC,PERIPHERALS</v>
          </cell>
        </row>
        <row r="18">
          <cell r="B18" t="str">
            <v>0ILNR00103A</v>
          </cell>
          <cell r="C18" t="str">
            <v>IC,LINEAR</v>
          </cell>
        </row>
        <row r="19">
          <cell r="B19" t="str">
            <v>0ILNRSK001A</v>
          </cell>
          <cell r="C19" t="str">
            <v>IC,LINEAR</v>
          </cell>
        </row>
        <row r="20">
          <cell r="B20" t="str">
            <v>0ILNRTI008A</v>
          </cell>
          <cell r="C20" t="str">
            <v>IC,LINEAR</v>
          </cell>
        </row>
        <row r="21">
          <cell r="B21" t="str">
            <v>0ILNRTO010A</v>
          </cell>
          <cell r="C21" t="str">
            <v>IC,LINEAR</v>
          </cell>
        </row>
        <row r="22">
          <cell r="B22" t="str">
            <v>0ILNRTO011A</v>
          </cell>
          <cell r="C22" t="str">
            <v>IC,LINEAR</v>
          </cell>
        </row>
        <row r="23">
          <cell r="B23" t="str">
            <v>0ILNRTO012B</v>
          </cell>
          <cell r="C23" t="str">
            <v>IC,LINEAR</v>
          </cell>
        </row>
        <row r="24">
          <cell r="B24" t="str">
            <v>0IMCR02116A</v>
          </cell>
          <cell r="C24" t="str">
            <v>IC,MICRO CONTROLLER</v>
          </cell>
        </row>
        <row r="25">
          <cell r="B25" t="str">
            <v>0IMCREP001A</v>
          </cell>
          <cell r="C25" t="str">
            <v>IC,MICRO CONTROLLER</v>
          </cell>
        </row>
        <row r="26">
          <cell r="B26" t="str">
            <v>0IMCRFU005A</v>
          </cell>
          <cell r="C26" t="str">
            <v>IC,MICRO CONTROLLER</v>
          </cell>
        </row>
        <row r="27">
          <cell r="B27" t="str">
            <v>0IMCRFU009K</v>
          </cell>
          <cell r="C27" t="str">
            <v>IC,MICRO CONTROLLER</v>
          </cell>
        </row>
        <row r="28">
          <cell r="B28" t="str">
            <v>0IMCRFU009L</v>
          </cell>
          <cell r="C28" t="str">
            <v>IC,MICRO CONTROLLER</v>
          </cell>
        </row>
        <row r="29">
          <cell r="B29" t="str">
            <v>0IMCRHI009A</v>
          </cell>
          <cell r="C29" t="str">
            <v>IC,MICRO CONTROLLER</v>
          </cell>
        </row>
        <row r="30">
          <cell r="B30" t="str">
            <v>0IMCRMI034B</v>
          </cell>
          <cell r="C30" t="str">
            <v>IC,MICRO CONTROLLER</v>
          </cell>
        </row>
        <row r="31">
          <cell r="B31" t="str">
            <v>0IMCRMI092A</v>
          </cell>
          <cell r="C31" t="str">
            <v>IC,MICRO CONTROLLER</v>
          </cell>
        </row>
        <row r="32">
          <cell r="B32" t="str">
            <v>0IMCRTI006B</v>
          </cell>
          <cell r="C32" t="str">
            <v>IC,MICRO CONTROLLER</v>
          </cell>
        </row>
        <row r="33">
          <cell r="B33" t="str">
            <v>0IMCRTO003P</v>
          </cell>
          <cell r="C33" t="str">
            <v>IC,MICRO CONTROLLER</v>
          </cell>
        </row>
        <row r="34">
          <cell r="B34" t="str">
            <v>0IMCRTO008Y</v>
          </cell>
          <cell r="C34" t="str">
            <v>IC,MICRO CONTROLLER</v>
          </cell>
        </row>
        <row r="35">
          <cell r="B35" t="str">
            <v>0IMCRTO021D</v>
          </cell>
          <cell r="C35" t="str">
            <v>IC,MICRO CONTROLLER</v>
          </cell>
        </row>
        <row r="36">
          <cell r="B36" t="str">
            <v>0IMCRTO022G</v>
          </cell>
          <cell r="C36" t="str">
            <v>IC,MICRO CONTROLLER</v>
          </cell>
        </row>
        <row r="37">
          <cell r="B37" t="str">
            <v>0IMCRTO032H</v>
          </cell>
          <cell r="C37" t="str">
            <v>IC,MICRO CONTROLLER</v>
          </cell>
        </row>
        <row r="38">
          <cell r="B38" t="str">
            <v>0IMCRTO032R</v>
          </cell>
          <cell r="C38" t="str">
            <v>IC,MICRO CONTROLLER</v>
          </cell>
        </row>
        <row r="39">
          <cell r="B39" t="str">
            <v>0IMCRTO032X</v>
          </cell>
          <cell r="C39" t="str">
            <v>IC,MICRO CONTROLLER</v>
          </cell>
        </row>
        <row r="40">
          <cell r="B40" t="str">
            <v>0IMCRTO033A</v>
          </cell>
          <cell r="C40" t="str">
            <v>IC,MICRO CONTROLLER</v>
          </cell>
        </row>
        <row r="41">
          <cell r="B41" t="str">
            <v>0IMCRTO045B</v>
          </cell>
          <cell r="C41" t="str">
            <v>IC,MICRO CONTROLLER</v>
          </cell>
        </row>
        <row r="42">
          <cell r="B42" t="str">
            <v>0IMCRTO045G</v>
          </cell>
          <cell r="C42" t="str">
            <v>IC,MICRO CONTROLLER</v>
          </cell>
        </row>
        <row r="43">
          <cell r="B43" t="str">
            <v>0IMCRTO049H</v>
          </cell>
          <cell r="C43" t="str">
            <v>IC,MICRO CONTROLLER</v>
          </cell>
        </row>
        <row r="44">
          <cell r="B44" t="str">
            <v>0IMCRTO049K</v>
          </cell>
          <cell r="C44" t="str">
            <v>IC,MICRO CONTROLLER</v>
          </cell>
        </row>
        <row r="45">
          <cell r="B45" t="str">
            <v>0IMCRTO049R</v>
          </cell>
          <cell r="C45" t="str">
            <v>IC,MICRO CONTROLLER</v>
          </cell>
        </row>
        <row r="46">
          <cell r="B46" t="str">
            <v>0IMCRTO049S</v>
          </cell>
          <cell r="C46" t="str">
            <v>IC,MICRO CONTROLLER</v>
          </cell>
        </row>
        <row r="47">
          <cell r="B47" t="str">
            <v>0IMCRTO049T</v>
          </cell>
          <cell r="C47" t="str">
            <v>IC,MICRO CONTROLLER</v>
          </cell>
        </row>
        <row r="48">
          <cell r="B48" t="str">
            <v>0IMCRTO049U</v>
          </cell>
          <cell r="C48" t="str">
            <v>IC,MICRO CONTROLLER</v>
          </cell>
        </row>
        <row r="49">
          <cell r="B49" t="str">
            <v>0IMCRTO049V</v>
          </cell>
          <cell r="C49" t="str">
            <v>IC,MICRO CONTROLLER</v>
          </cell>
        </row>
        <row r="50">
          <cell r="B50" t="str">
            <v>0IMCRTO053P</v>
          </cell>
          <cell r="C50" t="str">
            <v>IC,MICRO CONTROLLER</v>
          </cell>
        </row>
        <row r="51">
          <cell r="B51" t="str">
            <v>0IMCRTO095B</v>
          </cell>
          <cell r="C51" t="str">
            <v>IC,MICRO CONTROLLER</v>
          </cell>
        </row>
        <row r="52">
          <cell r="B52" t="str">
            <v>0IMCRTO095D</v>
          </cell>
          <cell r="C52" t="str">
            <v>IC,MICRO CONTROLLER</v>
          </cell>
        </row>
        <row r="53">
          <cell r="B53" t="str">
            <v>0IMI306200A</v>
          </cell>
          <cell r="C53" t="str">
            <v>IC,MITSUBISHI</v>
          </cell>
        </row>
        <row r="54">
          <cell r="B54" t="str">
            <v>0IMI380224B</v>
          </cell>
          <cell r="C54" t="str">
            <v>IC,MICRO CONTROLLER</v>
          </cell>
        </row>
        <row r="55">
          <cell r="B55" t="str">
            <v>0IMI380224G</v>
          </cell>
          <cell r="C55" t="str">
            <v>IC,MICRO CONTROLLER</v>
          </cell>
        </row>
        <row r="56">
          <cell r="B56" t="str">
            <v>0IPF223000B</v>
          </cell>
          <cell r="C56" t="str">
            <v>IC,POWER INTEGRATION</v>
          </cell>
        </row>
        <row r="57">
          <cell r="B57" t="str">
            <v>0IPF226000C</v>
          </cell>
          <cell r="C57" t="str">
            <v>IC,POWER INTEGRATION</v>
          </cell>
        </row>
        <row r="58">
          <cell r="B58" t="str">
            <v>0IPH402800A</v>
          </cell>
          <cell r="C58" t="str">
            <v>IC,MICRO CONTROLLER</v>
          </cell>
        </row>
        <row r="59">
          <cell r="B59" t="str">
            <v>0IPH404300A</v>
          </cell>
          <cell r="C59" t="str">
            <v>IC,PHILIPS</v>
          </cell>
        </row>
        <row r="60">
          <cell r="B60" t="str">
            <v>0IPH407500A</v>
          </cell>
          <cell r="C60" t="str">
            <v>IC,PHILIPS</v>
          </cell>
        </row>
        <row r="61">
          <cell r="B61" t="str">
            <v>0ISK601000A</v>
          </cell>
          <cell r="C61" t="str">
            <v>IC,SANKEN</v>
          </cell>
        </row>
        <row r="62">
          <cell r="B62" t="str">
            <v>0ISTLTO011A</v>
          </cell>
          <cell r="C62" t="str">
            <v>IC,STANDARD LOGIC</v>
          </cell>
        </row>
        <row r="63">
          <cell r="B63" t="str">
            <v>0ISTLTO018A</v>
          </cell>
          <cell r="C63" t="str">
            <v>IC,STANDARD LOGIC</v>
          </cell>
        </row>
        <row r="64">
          <cell r="B64" t="str">
            <v>0ISTLTO018B</v>
          </cell>
          <cell r="C64" t="str">
            <v>IC,STANDARD LOGIC</v>
          </cell>
        </row>
        <row r="65">
          <cell r="B65" t="str">
            <v>0ISTLTO026A</v>
          </cell>
          <cell r="C65" t="str">
            <v>IC,STANDARD LOGIC</v>
          </cell>
        </row>
        <row r="66">
          <cell r="B66" t="str">
            <v>0ITO181000A</v>
          </cell>
          <cell r="C66" t="str">
            <v>IC,TOSHIBA</v>
          </cell>
        </row>
        <row r="67">
          <cell r="B67" t="str">
            <v>0ITO200400A</v>
          </cell>
          <cell r="C67" t="str">
            <v>IC,TOSHIBA</v>
          </cell>
        </row>
        <row r="68">
          <cell r="B68" t="str">
            <v>0ITO200400B</v>
          </cell>
          <cell r="C68" t="str">
            <v>IC,TOSHIBA</v>
          </cell>
        </row>
        <row r="69">
          <cell r="B69" t="str">
            <v>0ITO627830A</v>
          </cell>
          <cell r="C69" t="str">
            <v>IC,TOSHIBA</v>
          </cell>
        </row>
        <row r="70">
          <cell r="B70" t="str">
            <v>0ITO874000H</v>
          </cell>
          <cell r="C70" t="str">
            <v>IC,MICRO CONTROLLER</v>
          </cell>
        </row>
        <row r="71">
          <cell r="B71" t="str">
            <v>0ITO874010Q</v>
          </cell>
          <cell r="C71" t="str">
            <v>IC,TOSHIBA</v>
          </cell>
        </row>
        <row r="72">
          <cell r="B72" t="str">
            <v>0ITO874600A</v>
          </cell>
          <cell r="C72" t="str">
            <v>IC,MICRO CONTROLLER</v>
          </cell>
        </row>
        <row r="73">
          <cell r="B73" t="str">
            <v>0ITO884800A</v>
          </cell>
          <cell r="C73" t="str">
            <v>IC,TOSHIBA</v>
          </cell>
        </row>
        <row r="74">
          <cell r="B74" t="str">
            <v>0IZZEC9003A</v>
          </cell>
          <cell r="C74" t="str">
            <v>IC,DRAWING</v>
          </cell>
        </row>
        <row r="75">
          <cell r="B75" t="str">
            <v>0IZZW5A087B</v>
          </cell>
          <cell r="C75" t="str">
            <v>IC,DRAWING</v>
          </cell>
        </row>
        <row r="76">
          <cell r="B76" t="str">
            <v>0TR153010AA</v>
          </cell>
          <cell r="C76" t="str">
            <v>TRANSISTOR,BIPOLARS</v>
          </cell>
        </row>
        <row r="77">
          <cell r="B77" t="str">
            <v>1SZZED3001A</v>
          </cell>
          <cell r="C77" t="str">
            <v>SCREW,DRAWING</v>
          </cell>
        </row>
        <row r="78">
          <cell r="B78" t="str">
            <v>1SZZED3002A</v>
          </cell>
          <cell r="C78" t="str">
            <v>SCREW,DRAWING</v>
          </cell>
        </row>
        <row r="79">
          <cell r="B79" t="str">
            <v>1SZZED3003A</v>
          </cell>
          <cell r="C79" t="str">
            <v>SCREW,DRAWING</v>
          </cell>
        </row>
        <row r="80">
          <cell r="B80" t="str">
            <v>1SZZEL2001A</v>
          </cell>
          <cell r="C80" t="str">
            <v>SCREW,DRAWING</v>
          </cell>
        </row>
        <row r="81">
          <cell r="B81" t="str">
            <v>1SZZEL2001B</v>
          </cell>
          <cell r="C81" t="str">
            <v>SCREW,DRAWING</v>
          </cell>
        </row>
        <row r="82">
          <cell r="B82" t="str">
            <v>1SZZEL2001C</v>
          </cell>
          <cell r="C82" t="str">
            <v>SCREW,DRAWING</v>
          </cell>
        </row>
        <row r="83">
          <cell r="B83" t="str">
            <v>3506EL1001A</v>
          </cell>
          <cell r="C83" t="str">
            <v>KEY MEMBRANE</v>
          </cell>
        </row>
        <row r="84">
          <cell r="B84" t="str">
            <v>3506EL1001B</v>
          </cell>
          <cell r="C84" t="str">
            <v>KEY MEMBRANE</v>
          </cell>
        </row>
        <row r="85">
          <cell r="B85" t="str">
            <v>3506EL1002A</v>
          </cell>
          <cell r="C85" t="str">
            <v>KEY MEMBRANE</v>
          </cell>
        </row>
        <row r="86">
          <cell r="B86" t="str">
            <v>3506EL1002B</v>
          </cell>
          <cell r="C86" t="str">
            <v>KEY MEMBRANE</v>
          </cell>
        </row>
        <row r="87">
          <cell r="B87" t="str">
            <v>3700EL3001B</v>
          </cell>
          <cell r="C87" t="str">
            <v>NET</v>
          </cell>
        </row>
        <row r="88">
          <cell r="B88" t="str">
            <v>3700EL3001C</v>
          </cell>
          <cell r="C88" t="str">
            <v>NET</v>
          </cell>
        </row>
        <row r="89">
          <cell r="B89" t="str">
            <v>3700FA4047E</v>
          </cell>
          <cell r="C89" t="str">
            <v>NET</v>
          </cell>
        </row>
        <row r="90">
          <cell r="B90" t="str">
            <v>3846EA3006B</v>
          </cell>
          <cell r="C90" t="str">
            <v>MARK,PET</v>
          </cell>
        </row>
        <row r="91">
          <cell r="B91" t="str">
            <v>3846EA3006C</v>
          </cell>
          <cell r="C91" t="str">
            <v>MARK,PET</v>
          </cell>
        </row>
        <row r="92">
          <cell r="B92" t="str">
            <v>3W06761B</v>
          </cell>
          <cell r="C92" t="str">
            <v>PLUG ASSEMBLY</v>
          </cell>
        </row>
        <row r="93">
          <cell r="B93" t="str">
            <v>3W40025L</v>
          </cell>
          <cell r="C93" t="str">
            <v>SWITCH,MICRO</v>
          </cell>
        </row>
        <row r="94">
          <cell r="B94" t="str">
            <v>3W40025M</v>
          </cell>
          <cell r="C94" t="str">
            <v>SWITCH,MICRO</v>
          </cell>
        </row>
        <row r="95">
          <cell r="B95" t="str">
            <v>3W40025P</v>
          </cell>
          <cell r="C95" t="str">
            <v>SWITCH,MICRO</v>
          </cell>
        </row>
        <row r="96">
          <cell r="B96" t="str">
            <v>3W40040H</v>
          </cell>
          <cell r="C96" t="str">
            <v>CAPACITOR,DRAWING</v>
          </cell>
        </row>
        <row r="97">
          <cell r="B97" t="str">
            <v>3W40102G</v>
          </cell>
          <cell r="C97" t="str">
            <v>HOSE ASSEMBLY,INLET</v>
          </cell>
        </row>
        <row r="98">
          <cell r="B98" t="str">
            <v>3W40102H</v>
          </cell>
          <cell r="C98" t="str">
            <v>HOSE ASSEMBLY,INLET</v>
          </cell>
        </row>
        <row r="99">
          <cell r="B99" t="str">
            <v>3W40102P</v>
          </cell>
          <cell r="C99" t="str">
            <v>HOSE ASSEMBLY,INLET</v>
          </cell>
        </row>
        <row r="100">
          <cell r="B100" t="str">
            <v>3W40102Q</v>
          </cell>
          <cell r="C100" t="str">
            <v>HOSE ASSEMBLY,INLET</v>
          </cell>
        </row>
        <row r="101">
          <cell r="B101" t="str">
            <v>4011FR3159G</v>
          </cell>
          <cell r="C101" t="str">
            <v>BOLT ASSEMBLY</v>
          </cell>
        </row>
        <row r="102">
          <cell r="B102" t="str">
            <v>4011FR3159H</v>
          </cell>
          <cell r="C102" t="str">
            <v>BOLT ASSEMBLY</v>
          </cell>
        </row>
        <row r="103">
          <cell r="B103" t="str">
            <v>4027EL2002A</v>
          </cell>
          <cell r="C103" t="str">
            <v>LATCH ASSEMBLY</v>
          </cell>
        </row>
        <row r="104">
          <cell r="B104" t="str">
            <v>4027EL2002B</v>
          </cell>
          <cell r="C104" t="str">
            <v>LATCH ASSEMBLY</v>
          </cell>
        </row>
        <row r="105">
          <cell r="B105" t="str">
            <v>4027EL3001A</v>
          </cell>
          <cell r="C105" t="str">
            <v>LATCH ASSEMBLY</v>
          </cell>
        </row>
        <row r="106">
          <cell r="B106" t="str">
            <v>4027EL3001B</v>
          </cell>
          <cell r="C106" t="str">
            <v>LATCH ASSEMBLY</v>
          </cell>
        </row>
        <row r="107">
          <cell r="B107" t="str">
            <v>4035FW2084A</v>
          </cell>
          <cell r="C107" t="str">
            <v>VALVE ASSEMBLY,PLUNGER</v>
          </cell>
        </row>
        <row r="108">
          <cell r="B108" t="str">
            <v>4280FA2140D</v>
          </cell>
          <cell r="C108" t="str">
            <v>BEARING,ROLLER CLUTCH</v>
          </cell>
        </row>
        <row r="109">
          <cell r="B109" t="str">
            <v>4280FR4048G</v>
          </cell>
          <cell r="C109" t="str">
            <v>BEARING,BALL</v>
          </cell>
        </row>
        <row r="110">
          <cell r="B110" t="str">
            <v>4280FR4048J</v>
          </cell>
          <cell r="C110" t="str">
            <v>BEARING,BALL</v>
          </cell>
        </row>
        <row r="111">
          <cell r="B111" t="str">
            <v>4280FR4048N</v>
          </cell>
          <cell r="C111" t="str">
            <v>BEARING,BALL</v>
          </cell>
        </row>
        <row r="112">
          <cell r="B112" t="str">
            <v>4400EL1001A</v>
          </cell>
          <cell r="C112" t="str">
            <v>BELT,POLY-V</v>
          </cell>
        </row>
        <row r="113">
          <cell r="B113" t="str">
            <v>4400EL2001A</v>
          </cell>
          <cell r="C113" t="str">
            <v>BELT,POLY-V</v>
          </cell>
        </row>
        <row r="114">
          <cell r="B114" t="str">
            <v>4400FR3116A</v>
          </cell>
          <cell r="C114" t="str">
            <v>BELT,POLY-V</v>
          </cell>
        </row>
        <row r="115">
          <cell r="B115" t="str">
            <v>4561EA2003A</v>
          </cell>
          <cell r="C115" t="str">
            <v>PULLEY ASSEMBLY,MOTOR</v>
          </cell>
        </row>
        <row r="116">
          <cell r="B116" t="str">
            <v>4561EA2003B</v>
          </cell>
          <cell r="C116" t="str">
            <v>PULLEY ASSEMBLY,MOTOR</v>
          </cell>
        </row>
        <row r="117">
          <cell r="B117" t="str">
            <v>4561EA2003D</v>
          </cell>
          <cell r="C117" t="str">
            <v>PULLEY ASSEMBLY,MOTOR</v>
          </cell>
        </row>
        <row r="118">
          <cell r="B118" t="str">
            <v>4561EA2004A</v>
          </cell>
          <cell r="C118" t="str">
            <v>PULLEY ASSEMBLY,MOTOR</v>
          </cell>
        </row>
        <row r="119">
          <cell r="B119" t="str">
            <v>4681EA1001A</v>
          </cell>
          <cell r="C119" t="str">
            <v>MOTOR ASSEMBLY,DRAIN</v>
          </cell>
        </row>
        <row r="120">
          <cell r="B120" t="str">
            <v>4681EA1001B</v>
          </cell>
          <cell r="C120" t="str">
            <v>MOTOR ASSEMBLY,DRAIN</v>
          </cell>
        </row>
        <row r="121">
          <cell r="B121" t="str">
            <v>4681EA1004A</v>
          </cell>
          <cell r="C121" t="str">
            <v>MOTOR ASSEMBLY,DRAIN</v>
          </cell>
        </row>
        <row r="122">
          <cell r="B122" t="str">
            <v>4681EA1004B</v>
          </cell>
          <cell r="C122" t="str">
            <v>MOTOR ASSEMBLY,DRAIN</v>
          </cell>
        </row>
        <row r="123">
          <cell r="B123" t="str">
            <v>4681EA1004C</v>
          </cell>
          <cell r="C123" t="str">
            <v>MOTOR ASSEMBLY,DRAIN</v>
          </cell>
        </row>
        <row r="124">
          <cell r="B124" t="str">
            <v>4681EA1005A</v>
          </cell>
          <cell r="C124" t="str">
            <v>MOTOR ASSEMBLY,WM</v>
          </cell>
        </row>
        <row r="125">
          <cell r="B125" t="str">
            <v>4681EA1005B</v>
          </cell>
          <cell r="C125" t="str">
            <v>MOTOR ASSEMBLY,WM</v>
          </cell>
        </row>
        <row r="126">
          <cell r="B126" t="str">
            <v>4681EA1005C</v>
          </cell>
          <cell r="C126" t="str">
            <v>MOTOR ASSEMBLY,WM</v>
          </cell>
        </row>
        <row r="127">
          <cell r="B127" t="str">
            <v>4681EA1005D</v>
          </cell>
          <cell r="C127" t="str">
            <v>MOTOR ASSEMBLY,WM</v>
          </cell>
        </row>
        <row r="128">
          <cell r="B128" t="str">
            <v>4681EA1007A</v>
          </cell>
          <cell r="C128" t="str">
            <v>MOTOR ASSEMBLY,PUMP</v>
          </cell>
        </row>
        <row r="129">
          <cell r="B129" t="str">
            <v>4681EA1008B</v>
          </cell>
          <cell r="C129" t="str">
            <v>MOTOR ASSEMBLY,WM</v>
          </cell>
        </row>
        <row r="130">
          <cell r="B130" t="str">
            <v>4681EA1008C</v>
          </cell>
          <cell r="C130" t="str">
            <v>MOTOR ASSEMBLY,WM</v>
          </cell>
        </row>
        <row r="131">
          <cell r="B131" t="str">
            <v>4681EA1009C</v>
          </cell>
          <cell r="C131" t="str">
            <v>MOTOR ASSEMBLY,CLUTCH</v>
          </cell>
        </row>
        <row r="132">
          <cell r="B132" t="str">
            <v>4681EA1009D</v>
          </cell>
          <cell r="C132" t="str">
            <v>MOTOR ASSEMBLY,CLUTCH</v>
          </cell>
        </row>
        <row r="133">
          <cell r="B133" t="str">
            <v>4681EA1009F</v>
          </cell>
          <cell r="C133" t="str">
            <v>MOTOR ASSEMBLY,CLUTCH</v>
          </cell>
        </row>
        <row r="134">
          <cell r="B134" t="str">
            <v>4681EA2001B</v>
          </cell>
          <cell r="C134" t="str">
            <v>MOTOR ASSEMBLY,PUMP</v>
          </cell>
        </row>
        <row r="135">
          <cell r="B135" t="str">
            <v>4681EA2001C</v>
          </cell>
          <cell r="C135" t="str">
            <v>MOTOR ASSEMBLY,PUMP</v>
          </cell>
        </row>
        <row r="136">
          <cell r="B136" t="str">
            <v>4681EA2001D</v>
          </cell>
          <cell r="C136" t="str">
            <v>MOTOR ASSEMBLY,PUMP</v>
          </cell>
        </row>
        <row r="137">
          <cell r="B137" t="str">
            <v>4681EA2001E</v>
          </cell>
          <cell r="C137" t="str">
            <v>MOTOR ASSEMBLY,PUMP</v>
          </cell>
        </row>
        <row r="138">
          <cell r="B138" t="str">
            <v>4681EA2001F</v>
          </cell>
          <cell r="C138" t="str">
            <v>MOTOR ASSEMBLY,PUMP</v>
          </cell>
        </row>
        <row r="139">
          <cell r="B139" t="str">
            <v>4681EA2002A</v>
          </cell>
          <cell r="C139" t="str">
            <v>MOTOR ASSEMBLY,PUMP</v>
          </cell>
        </row>
        <row r="140">
          <cell r="B140" t="str">
            <v>4681EA2002C</v>
          </cell>
          <cell r="C140" t="str">
            <v>MOTOR ASSEMBLY,PUMP</v>
          </cell>
        </row>
        <row r="141">
          <cell r="B141" t="str">
            <v>4681EA2002D</v>
          </cell>
          <cell r="C141" t="str">
            <v>MOTOR ASSEMBLY,PUMP</v>
          </cell>
        </row>
        <row r="142">
          <cell r="B142" t="str">
            <v>4681ED3001A</v>
          </cell>
          <cell r="C142" t="str">
            <v>MOTOR ASSEMBLY,WM</v>
          </cell>
        </row>
        <row r="143">
          <cell r="B143" t="str">
            <v>4681ED3001B</v>
          </cell>
          <cell r="C143" t="str">
            <v>MOTOR ASSEMBLY,WM</v>
          </cell>
        </row>
        <row r="144">
          <cell r="B144" t="str">
            <v>4681FR1194A</v>
          </cell>
          <cell r="C144" t="str">
            <v>MOTOR ASSEMBLY,WM</v>
          </cell>
        </row>
        <row r="145">
          <cell r="B145" t="str">
            <v>4681FR1194C</v>
          </cell>
          <cell r="C145" t="str">
            <v>MOTOR ASSEMBLY,WM</v>
          </cell>
        </row>
        <row r="146">
          <cell r="B146" t="str">
            <v>4681FR1194D</v>
          </cell>
          <cell r="C146" t="str">
            <v>MOTOR ASSEMBLY,WM</v>
          </cell>
        </row>
        <row r="147">
          <cell r="B147" t="str">
            <v>4810FD3805A</v>
          </cell>
          <cell r="C147" t="str">
            <v>BRACKET ASSEMBLY</v>
          </cell>
        </row>
        <row r="148">
          <cell r="B148" t="str">
            <v>4830EN3001A</v>
          </cell>
          <cell r="C148" t="str">
            <v>BUSHING</v>
          </cell>
        </row>
        <row r="149">
          <cell r="B149" t="str">
            <v>4860FR3092F</v>
          </cell>
          <cell r="C149" t="str">
            <v>CLAMP</v>
          </cell>
        </row>
        <row r="150">
          <cell r="B150" t="str">
            <v>4890EL1001A</v>
          </cell>
          <cell r="C150" t="str">
            <v>GLASS,DOOR</v>
          </cell>
        </row>
        <row r="151">
          <cell r="B151" t="str">
            <v>4890ER0001A</v>
          </cell>
          <cell r="C151" t="str">
            <v>GLASS,DOOR</v>
          </cell>
        </row>
        <row r="152">
          <cell r="B152" t="str">
            <v>4890ER0001B</v>
          </cell>
          <cell r="C152" t="str">
            <v>GLASS,DOOR</v>
          </cell>
        </row>
        <row r="153">
          <cell r="B153" t="str">
            <v>4890ER1001A</v>
          </cell>
          <cell r="C153" t="str">
            <v>GLASS,DOOR</v>
          </cell>
        </row>
        <row r="154">
          <cell r="B154" t="str">
            <v>4890ER1002B</v>
          </cell>
          <cell r="C154" t="str">
            <v>GLASS,DOOR</v>
          </cell>
        </row>
        <row r="155">
          <cell r="B155" t="str">
            <v>4890ER1003A</v>
          </cell>
          <cell r="C155" t="str">
            <v>GLASS,DOOR</v>
          </cell>
        </row>
        <row r="156">
          <cell r="B156" t="str">
            <v>4890W3A006E</v>
          </cell>
          <cell r="C156" t="str">
            <v>GLASS</v>
          </cell>
        </row>
        <row r="157">
          <cell r="B157" t="str">
            <v>4900FR2030D</v>
          </cell>
          <cell r="C157" t="str">
            <v>DAMPER ASSEMBLY,FRICTION</v>
          </cell>
        </row>
        <row r="158">
          <cell r="B158" t="str">
            <v>4900FR2030E</v>
          </cell>
          <cell r="C158" t="str">
            <v>DAMPER ASSEMBLY,FRICTION</v>
          </cell>
        </row>
        <row r="159">
          <cell r="B159" t="str">
            <v>4900FR2030F</v>
          </cell>
          <cell r="C159" t="str">
            <v>DAMPER ASSEMBLY,FRICTION</v>
          </cell>
        </row>
        <row r="160">
          <cell r="B160" t="str">
            <v>4901ER2003A</v>
          </cell>
          <cell r="C160" t="str">
            <v>DAMPER ASSEMBLY,FRICTION</v>
          </cell>
        </row>
        <row r="161">
          <cell r="B161" t="str">
            <v>4924FD2123C</v>
          </cell>
          <cell r="C161" t="str">
            <v>DISPENSER</v>
          </cell>
        </row>
        <row r="162">
          <cell r="B162" t="str">
            <v>4924FD2123E</v>
          </cell>
          <cell r="C162" t="str">
            <v>DISPENSER</v>
          </cell>
        </row>
        <row r="163">
          <cell r="B163" t="str">
            <v>4930EN3004A</v>
          </cell>
          <cell r="C163" t="str">
            <v>HOLDER</v>
          </cell>
        </row>
        <row r="164">
          <cell r="B164" t="str">
            <v>4970FA3394A</v>
          </cell>
          <cell r="C164" t="str">
            <v>SPRING,CLUTCH</v>
          </cell>
        </row>
        <row r="165">
          <cell r="B165" t="str">
            <v>4970FA3692A</v>
          </cell>
          <cell r="C165" t="str">
            <v>SPRING,CLUTCH</v>
          </cell>
        </row>
        <row r="166">
          <cell r="B166" t="str">
            <v>4W50377A</v>
          </cell>
          <cell r="C166" t="str">
            <v>NUT,DRAWING</v>
          </cell>
        </row>
        <row r="167">
          <cell r="B167" t="str">
            <v>4W50790L</v>
          </cell>
          <cell r="C167" t="str">
            <v>BEARING,BALL</v>
          </cell>
        </row>
        <row r="168">
          <cell r="B168" t="str">
            <v>5002ER3001B</v>
          </cell>
          <cell r="C168" t="str">
            <v>BALL</v>
          </cell>
        </row>
        <row r="169">
          <cell r="B169" t="str">
            <v>5006EN4005A</v>
          </cell>
          <cell r="C169" t="str">
            <v>CAP,HOLE</v>
          </cell>
        </row>
        <row r="170">
          <cell r="B170" t="str">
            <v>5007FA3343A</v>
          </cell>
          <cell r="C170" t="str">
            <v>CAP ASSEMBLY,PULSATOR</v>
          </cell>
        </row>
        <row r="171">
          <cell r="B171" t="str">
            <v>5007FA3343A</v>
          </cell>
          <cell r="C171" t="str">
            <v>CAP ASSEMBLY,PULSATOR</v>
          </cell>
        </row>
        <row r="172">
          <cell r="B172" t="str">
            <v>5160FA3787A</v>
          </cell>
          <cell r="C172" t="str">
            <v>POWER CORD</v>
          </cell>
        </row>
        <row r="173">
          <cell r="B173" t="str">
            <v>5160FA3787C</v>
          </cell>
          <cell r="C173" t="str">
            <v>POWER CORD</v>
          </cell>
        </row>
        <row r="174">
          <cell r="B174" t="str">
            <v>5160FA3787G</v>
          </cell>
          <cell r="C174" t="str">
            <v>POWER CORD</v>
          </cell>
        </row>
        <row r="175">
          <cell r="B175" t="str">
            <v>5160FA3787H</v>
          </cell>
          <cell r="C175" t="str">
            <v>POWER CORD</v>
          </cell>
        </row>
        <row r="176">
          <cell r="B176" t="str">
            <v>5160FA3787P</v>
          </cell>
          <cell r="C176" t="str">
            <v>POWER CORD</v>
          </cell>
        </row>
        <row r="177">
          <cell r="B177" t="str">
            <v>5160FA3787R</v>
          </cell>
          <cell r="C177" t="str">
            <v>POWER CORD</v>
          </cell>
        </row>
        <row r="178">
          <cell r="B178" t="str">
            <v>5160FA3787V</v>
          </cell>
          <cell r="C178" t="str">
            <v>POWER CORD</v>
          </cell>
        </row>
        <row r="179">
          <cell r="B179" t="str">
            <v>5160FA3787Y</v>
          </cell>
          <cell r="C179" t="str">
            <v>POWER CORD</v>
          </cell>
        </row>
        <row r="180">
          <cell r="B180" t="str">
            <v>5214FA1609W</v>
          </cell>
          <cell r="C180" t="str">
            <v>HOSE ASSEMBLY,ONE TOUTCH</v>
          </cell>
        </row>
        <row r="181">
          <cell r="B181" t="str">
            <v>5214FA1609W</v>
          </cell>
          <cell r="C181" t="str">
            <v>HOSE ASSEMBLY,ONE TOUTCH</v>
          </cell>
        </row>
        <row r="182">
          <cell r="B182" t="str">
            <v>5214FA1609X</v>
          </cell>
          <cell r="C182" t="str">
            <v>HOSE ASSEMBLY,ONE TOUTCH</v>
          </cell>
        </row>
        <row r="183">
          <cell r="B183" t="str">
            <v>5214FA1609Z</v>
          </cell>
          <cell r="C183" t="str">
            <v>HOSE ASSEMBLY,ONE TOUTCH</v>
          </cell>
        </row>
        <row r="184">
          <cell r="B184" t="str">
            <v>5214FR3188N</v>
          </cell>
          <cell r="C184" t="str">
            <v>HOSE,PUMP</v>
          </cell>
        </row>
        <row r="185">
          <cell r="B185" t="str">
            <v>5215EA3004A</v>
          </cell>
          <cell r="C185" t="str">
            <v>HOSE ASSEMBLY,INLET</v>
          </cell>
        </row>
        <row r="186">
          <cell r="B186" t="str">
            <v>5215ED1002A</v>
          </cell>
          <cell r="C186" t="str">
            <v>HOSE ASSEMBLY,INLET</v>
          </cell>
        </row>
        <row r="187">
          <cell r="B187" t="str">
            <v>5215ER2001A</v>
          </cell>
          <cell r="C187" t="str">
            <v>HOSE ASSEMBLY,INLET</v>
          </cell>
        </row>
        <row r="188">
          <cell r="B188" t="str">
            <v>5215FD3715G</v>
          </cell>
          <cell r="C188" t="str">
            <v>HOSE,INLET</v>
          </cell>
        </row>
        <row r="189">
          <cell r="B189" t="str">
            <v>5215FD3715H</v>
          </cell>
          <cell r="C189" t="str">
            <v>HOSE,INLET</v>
          </cell>
        </row>
        <row r="190">
          <cell r="B190" t="str">
            <v>5220FR1251D</v>
          </cell>
          <cell r="C190" t="str">
            <v>VALVE ASSEMBLY,INLET</v>
          </cell>
        </row>
        <row r="191">
          <cell r="B191" t="str">
            <v>5220FR1251E</v>
          </cell>
          <cell r="C191" t="str">
            <v>VALVE ASSEMBLY,INLET</v>
          </cell>
        </row>
        <row r="192">
          <cell r="B192" t="str">
            <v>5220FR1280B</v>
          </cell>
          <cell r="C192" t="str">
            <v>VALVE ASSEMBLY,INLET</v>
          </cell>
        </row>
        <row r="193">
          <cell r="B193" t="str">
            <v>5220FR1280G</v>
          </cell>
          <cell r="C193" t="str">
            <v>VALVE ASSEMBLY,INLET</v>
          </cell>
        </row>
        <row r="194">
          <cell r="B194" t="str">
            <v>5220FR2008C</v>
          </cell>
          <cell r="C194" t="str">
            <v>VALVE ASSEMBLY,INLET</v>
          </cell>
        </row>
        <row r="195">
          <cell r="B195" t="str">
            <v>5220FR2008E</v>
          </cell>
          <cell r="C195" t="str">
            <v>VALVE ASSEMBLY,INLET</v>
          </cell>
        </row>
        <row r="196">
          <cell r="B196" t="str">
            <v>5220FR2075A</v>
          </cell>
          <cell r="C196" t="str">
            <v>VALVE ASSEMBLY,INLET</v>
          </cell>
        </row>
        <row r="197">
          <cell r="B197" t="str">
            <v>5220FR2075B</v>
          </cell>
          <cell r="C197" t="str">
            <v>VALVE ASSEMBLY,INLET</v>
          </cell>
        </row>
        <row r="198">
          <cell r="B198" t="str">
            <v>5221EL2001A</v>
          </cell>
          <cell r="C198" t="str">
            <v>VALVE ASSEMBLY,GAS</v>
          </cell>
        </row>
        <row r="199">
          <cell r="B199" t="str">
            <v>5221EL2002A</v>
          </cell>
          <cell r="C199" t="str">
            <v>VALVE ASSEMBLY,GAS</v>
          </cell>
        </row>
        <row r="200">
          <cell r="B200" t="str">
            <v>5250FA1731L</v>
          </cell>
          <cell r="C200" t="str">
            <v>MOTOR ASSEMBLY,DRAIN</v>
          </cell>
        </row>
        <row r="201">
          <cell r="B201" t="str">
            <v>5250FA1731M</v>
          </cell>
          <cell r="C201" t="str">
            <v>MOTOR ASSEMBLY,DRAIN</v>
          </cell>
        </row>
        <row r="202">
          <cell r="B202" t="str">
            <v>5250FA1731N</v>
          </cell>
          <cell r="C202" t="str">
            <v>MOTOR ASSEMBLY,DRAIN</v>
          </cell>
        </row>
        <row r="203">
          <cell r="B203" t="str">
            <v>5250FA1731P</v>
          </cell>
          <cell r="C203" t="str">
            <v>MOTOR ASSEMBLY,DRAIN</v>
          </cell>
        </row>
        <row r="204">
          <cell r="B204" t="str">
            <v>5301ED2002J</v>
          </cell>
          <cell r="C204" t="str">
            <v>HEATER ASSEMBLY</v>
          </cell>
        </row>
        <row r="205">
          <cell r="B205" t="str">
            <v>5301ED2002L</v>
          </cell>
          <cell r="C205" t="str">
            <v>HEATER ASSEMBLY</v>
          </cell>
        </row>
        <row r="206">
          <cell r="B206" t="str">
            <v>5301ED2002N</v>
          </cell>
          <cell r="C206" t="str">
            <v>HEATER ASSEMBLY</v>
          </cell>
        </row>
        <row r="207">
          <cell r="B207" t="str">
            <v>5301ER1001B</v>
          </cell>
          <cell r="C207" t="str">
            <v>HEATER ASSEMBLY</v>
          </cell>
        </row>
        <row r="208">
          <cell r="B208" t="str">
            <v>5301ER1001D</v>
          </cell>
          <cell r="C208" t="str">
            <v>HEATER ASSEMBLY</v>
          </cell>
        </row>
        <row r="209">
          <cell r="B209" t="str">
            <v>5301ER1001E</v>
          </cell>
          <cell r="C209" t="str">
            <v>HEATER ASSEMBLY</v>
          </cell>
        </row>
        <row r="210">
          <cell r="B210" t="str">
            <v>5301ER1001F</v>
          </cell>
          <cell r="C210" t="str">
            <v>HEATER ASSEMBLY</v>
          </cell>
        </row>
        <row r="211">
          <cell r="B211" t="str">
            <v>5301ER1001G</v>
          </cell>
          <cell r="C211" t="str">
            <v>HEATER ASSEMBLY</v>
          </cell>
        </row>
        <row r="212">
          <cell r="B212" t="str">
            <v>5301ER1001H</v>
          </cell>
          <cell r="C212" t="str">
            <v>HEATER ASSEMBLY</v>
          </cell>
        </row>
        <row r="213">
          <cell r="B213" t="str">
            <v>5301ER1002A</v>
          </cell>
          <cell r="C213" t="str">
            <v>HEATER ASSEMBLY</v>
          </cell>
        </row>
        <row r="214">
          <cell r="B214" t="str">
            <v>5301ER1002B</v>
          </cell>
          <cell r="C214" t="str">
            <v>HEATER ASSEMBLY</v>
          </cell>
        </row>
        <row r="215">
          <cell r="B215" t="str">
            <v>5301ER1002C</v>
          </cell>
          <cell r="C215" t="str">
            <v>HEATER ASSEMBLY</v>
          </cell>
        </row>
        <row r="216">
          <cell r="B216" t="str">
            <v>5301ER1002E</v>
          </cell>
          <cell r="C216" t="str">
            <v>HEATER ASSEMBLY</v>
          </cell>
        </row>
        <row r="217">
          <cell r="B217" t="str">
            <v>5301FR1158B</v>
          </cell>
          <cell r="C217" t="str">
            <v>HEATER ASSEMBLY</v>
          </cell>
        </row>
        <row r="218">
          <cell r="B218" t="str">
            <v>5301FR1158C</v>
          </cell>
          <cell r="C218" t="str">
            <v>HEATER ASSEMBLY</v>
          </cell>
        </row>
        <row r="219">
          <cell r="B219" t="str">
            <v>5301FR1158J</v>
          </cell>
          <cell r="C219" t="str">
            <v>HEATER ASSEMBLY</v>
          </cell>
        </row>
        <row r="220">
          <cell r="B220" t="str">
            <v>5301FR1158K</v>
          </cell>
          <cell r="C220" t="str">
            <v>HEATER ASSEMBLY</v>
          </cell>
        </row>
        <row r="221">
          <cell r="B221" t="str">
            <v>5301FR1158Q</v>
          </cell>
          <cell r="C221" t="str">
            <v>HEATER ASSEMBLY</v>
          </cell>
        </row>
        <row r="222">
          <cell r="B222" t="str">
            <v>5301FR1158W</v>
          </cell>
          <cell r="C222" t="str">
            <v>HEATER ASSEMBLY</v>
          </cell>
        </row>
        <row r="223">
          <cell r="B223" t="str">
            <v>5301FR1158Y</v>
          </cell>
          <cell r="C223" t="str">
            <v>HEATER ASSEMBLY</v>
          </cell>
        </row>
        <row r="224">
          <cell r="B224" t="str">
            <v>5301FR2076B</v>
          </cell>
          <cell r="C224" t="str">
            <v>HEATER ASSEMBLY</v>
          </cell>
        </row>
        <row r="225">
          <cell r="B225" t="str">
            <v>5301FR2076D</v>
          </cell>
          <cell r="C225" t="str">
            <v>HEATER ASSEMBLY</v>
          </cell>
        </row>
        <row r="226">
          <cell r="B226" t="str">
            <v>5301FR2076E</v>
          </cell>
          <cell r="C226" t="str">
            <v>HEATER ASSEMBLY</v>
          </cell>
        </row>
        <row r="227">
          <cell r="B227" t="str">
            <v>5301FR2076F</v>
          </cell>
          <cell r="C227" t="str">
            <v>HEATER ASSEMBLY</v>
          </cell>
        </row>
        <row r="228">
          <cell r="B228" t="str">
            <v>5301FR2076G</v>
          </cell>
          <cell r="C228" t="str">
            <v>HEATER ASSEMBLY</v>
          </cell>
        </row>
        <row r="229">
          <cell r="B229" t="str">
            <v>5301FR2076J</v>
          </cell>
          <cell r="C229" t="str">
            <v>HEATER ASSEMBLY</v>
          </cell>
        </row>
        <row r="230">
          <cell r="B230" t="str">
            <v>5301FR2076K</v>
          </cell>
          <cell r="C230" t="str">
            <v>HEATER ASSEMBLY</v>
          </cell>
        </row>
        <row r="231">
          <cell r="B231" t="str">
            <v>5301FR2076L</v>
          </cell>
          <cell r="C231" t="str">
            <v>HEATER ASSEMBLY</v>
          </cell>
        </row>
        <row r="232">
          <cell r="B232" t="str">
            <v>5318EL3001A</v>
          </cell>
          <cell r="C232" t="str">
            <v>IGNITER</v>
          </cell>
        </row>
        <row r="233">
          <cell r="B233" t="str">
            <v>5403EL1001A</v>
          </cell>
          <cell r="C233" t="str">
            <v>CONDENSER ASSEMBLY</v>
          </cell>
        </row>
        <row r="234">
          <cell r="B234" t="str">
            <v>5834FD3666A</v>
          </cell>
          <cell r="C234" t="str">
            <v>BLOWER,IMPELLER</v>
          </cell>
        </row>
        <row r="235">
          <cell r="B235" t="str">
            <v>5859EL2001A</v>
          </cell>
          <cell r="C235" t="str">
            <v>PUMP ASSEMBLY,DRAIN</v>
          </cell>
        </row>
        <row r="236">
          <cell r="B236" t="str">
            <v>5859EL2001B</v>
          </cell>
          <cell r="C236" t="str">
            <v>PUMP ASSEMBLY,DRAIN</v>
          </cell>
        </row>
        <row r="237">
          <cell r="B237" t="str">
            <v>6002000004A</v>
          </cell>
          <cell r="C237" t="str">
            <v>IPM</v>
          </cell>
        </row>
        <row r="238">
          <cell r="B238" t="str">
            <v>6002EC2001B</v>
          </cell>
          <cell r="C238" t="str">
            <v>IPM</v>
          </cell>
        </row>
        <row r="239">
          <cell r="B239" t="str">
            <v>6002EC2002A</v>
          </cell>
          <cell r="C239" t="str">
            <v>IPM</v>
          </cell>
        </row>
        <row r="240">
          <cell r="B240" t="str">
            <v>6002EC2006A</v>
          </cell>
          <cell r="C240" t="str">
            <v>IPM</v>
          </cell>
        </row>
        <row r="241">
          <cell r="B241" t="str">
            <v>6002EC2007A</v>
          </cell>
          <cell r="C241" t="str">
            <v>IPM</v>
          </cell>
        </row>
        <row r="242">
          <cell r="B242" t="str">
            <v>6002EC2008A</v>
          </cell>
          <cell r="C242" t="str">
            <v>IPM</v>
          </cell>
        </row>
        <row r="243">
          <cell r="B243" t="str">
            <v>6016000009A</v>
          </cell>
          <cell r="C243" t="str">
            <v>TRIAC</v>
          </cell>
        </row>
        <row r="244">
          <cell r="B244" t="str">
            <v>6016A90001D</v>
          </cell>
          <cell r="C244" t="str">
            <v>TRIAC</v>
          </cell>
        </row>
        <row r="245">
          <cell r="B245" t="str">
            <v>6016EC9002A</v>
          </cell>
          <cell r="C245" t="str">
            <v>TRIAC</v>
          </cell>
        </row>
        <row r="246">
          <cell r="B246" t="str">
            <v>6016EC9003A</v>
          </cell>
          <cell r="C246" t="str">
            <v>TRIAC</v>
          </cell>
        </row>
        <row r="247">
          <cell r="B247" t="str">
            <v>6016W5A001A</v>
          </cell>
          <cell r="C247" t="str">
            <v>TRIAC</v>
          </cell>
        </row>
        <row r="248">
          <cell r="B248" t="str">
            <v>6016W5A013A</v>
          </cell>
          <cell r="C248" t="str">
            <v>TRIAC</v>
          </cell>
        </row>
        <row r="249">
          <cell r="B249" t="str">
            <v>6024W5A0005</v>
          </cell>
          <cell r="C249" t="str">
            <v>VOLUME,ROTARY</v>
          </cell>
        </row>
        <row r="250">
          <cell r="B250" t="str">
            <v>6120FA1415F</v>
          </cell>
          <cell r="C250" t="str">
            <v>CAPACITOR ASSEMBLY</v>
          </cell>
        </row>
        <row r="251">
          <cell r="B251" t="str">
            <v>6120FA1415G</v>
          </cell>
          <cell r="C251" t="str">
            <v>CAPACITOR ASSEMBLY</v>
          </cell>
        </row>
        <row r="252">
          <cell r="B252" t="str">
            <v>6120FA1415H</v>
          </cell>
          <cell r="C252" t="str">
            <v>CAPACITOR ASSEMBLY</v>
          </cell>
        </row>
        <row r="253">
          <cell r="B253" t="str">
            <v>6121EL2001B</v>
          </cell>
          <cell r="C253" t="str">
            <v>CAPACITOR ASSEMBLY</v>
          </cell>
        </row>
        <row r="254">
          <cell r="B254" t="str">
            <v>6121EL2001C</v>
          </cell>
          <cell r="C254" t="str">
            <v>CAPACITOR ASSEMBLY</v>
          </cell>
        </row>
        <row r="255">
          <cell r="B255" t="str">
            <v>6121EL2001D</v>
          </cell>
          <cell r="C255" t="str">
            <v>CAPACITOR ASSEMBLY</v>
          </cell>
        </row>
        <row r="256">
          <cell r="B256" t="str">
            <v>6121EL2001E</v>
          </cell>
          <cell r="C256" t="str">
            <v>CAPACITOR ASSEMBLY</v>
          </cell>
        </row>
        <row r="257">
          <cell r="B257" t="str">
            <v>6201EC1006E</v>
          </cell>
          <cell r="C257" t="str">
            <v>FILTER ASSEMBLY(CIRC)</v>
          </cell>
        </row>
        <row r="258">
          <cell r="B258" t="str">
            <v>6212AA2990A</v>
          </cell>
          <cell r="C258" t="str">
            <v>RESONATOR,CRYSTAL</v>
          </cell>
        </row>
        <row r="259">
          <cell r="B259" t="str">
            <v>6212BA3001E</v>
          </cell>
          <cell r="C259" t="str">
            <v>RESONATOR,CERAMIC</v>
          </cell>
        </row>
        <row r="260">
          <cell r="B260" t="str">
            <v>6304N35001A</v>
          </cell>
          <cell r="C260" t="str">
            <v>LCD(LIQUID CRYSTAL DISPLAY)</v>
          </cell>
        </row>
        <row r="261">
          <cell r="B261" t="str">
            <v>6304NED004A</v>
          </cell>
          <cell r="C261" t="str">
            <v>LCD(LIQUID CRYSTAL DISPLAY)</v>
          </cell>
        </row>
        <row r="262">
          <cell r="B262" t="str">
            <v>6304NED005A</v>
          </cell>
          <cell r="C262" t="str">
            <v>LCD(LIQUID CRYSTAL DISPLAY)</v>
          </cell>
        </row>
        <row r="263">
          <cell r="B263" t="str">
            <v>6304NET001A</v>
          </cell>
          <cell r="C263" t="str">
            <v>LCD(LIQUID CRYSTAL DISPLAY)</v>
          </cell>
        </row>
        <row r="264">
          <cell r="B264" t="str">
            <v>6322FD3671B</v>
          </cell>
          <cell r="C264" t="str">
            <v>THERMISTOR ASSEMBLY</v>
          </cell>
        </row>
        <row r="265">
          <cell r="B265" t="str">
            <v>6322FR2046F</v>
          </cell>
          <cell r="C265" t="str">
            <v>THERMISTOR ASSEMBLY</v>
          </cell>
        </row>
        <row r="266">
          <cell r="B266" t="str">
            <v>6322FR2046J</v>
          </cell>
          <cell r="C266" t="str">
            <v>THERMISTOR ASSEMBLY</v>
          </cell>
        </row>
        <row r="267">
          <cell r="B267" t="str">
            <v>6327DC3001A</v>
          </cell>
          <cell r="C267" t="str">
            <v>DISPLAY LED ASSEMBLY</v>
          </cell>
        </row>
        <row r="268">
          <cell r="B268" t="str">
            <v>6327EC1001A</v>
          </cell>
          <cell r="C268" t="str">
            <v>DISPLAY LED ASSEMBLY</v>
          </cell>
        </row>
        <row r="269">
          <cell r="B269" t="str">
            <v>6327EC1001B</v>
          </cell>
          <cell r="C269" t="str">
            <v>DISPLAY LED ASSEMBLY</v>
          </cell>
        </row>
        <row r="270">
          <cell r="B270" t="str">
            <v>6327EC1001D</v>
          </cell>
          <cell r="C270" t="str">
            <v>DISPLAY LED ASSEMBLY</v>
          </cell>
        </row>
        <row r="271">
          <cell r="B271" t="str">
            <v>6327EC1001E</v>
          </cell>
          <cell r="C271" t="str">
            <v>DISPLAY LED ASSEMBLY</v>
          </cell>
        </row>
        <row r="272">
          <cell r="B272" t="str">
            <v>6327EC1001F</v>
          </cell>
          <cell r="C272" t="str">
            <v>DISPLAY LED ASSEMBLY</v>
          </cell>
        </row>
        <row r="273">
          <cell r="B273" t="str">
            <v>6327EC2003D</v>
          </cell>
          <cell r="C273" t="str">
            <v>DISPLAY LED ASSEMBLY</v>
          </cell>
        </row>
        <row r="274">
          <cell r="B274" t="str">
            <v>6327EC2007D</v>
          </cell>
          <cell r="C274" t="str">
            <v>DISPLAY LED ASSEMBLY</v>
          </cell>
        </row>
        <row r="275">
          <cell r="B275" t="str">
            <v>6327EC2007E</v>
          </cell>
          <cell r="C275" t="str">
            <v>DISPLAY LED ASSEMBLY</v>
          </cell>
        </row>
        <row r="276">
          <cell r="B276" t="str">
            <v>6327EC3001A</v>
          </cell>
          <cell r="C276" t="str">
            <v>DISPLAY LED ASSEMBLY</v>
          </cell>
        </row>
        <row r="277">
          <cell r="B277" t="str">
            <v>6327EC3001B</v>
          </cell>
          <cell r="C277" t="str">
            <v>DISPLAY LED ASSEMBLY</v>
          </cell>
        </row>
        <row r="278">
          <cell r="B278" t="str">
            <v>6327EC3003A</v>
          </cell>
          <cell r="C278" t="str">
            <v>DISPLAY LED ASSEMBLY</v>
          </cell>
        </row>
        <row r="279">
          <cell r="B279" t="str">
            <v>6327EC3004A</v>
          </cell>
          <cell r="C279" t="str">
            <v>DISPLAY LED ASSEMBLY</v>
          </cell>
        </row>
        <row r="280">
          <cell r="B280" t="str">
            <v>6327EC3004B</v>
          </cell>
          <cell r="C280" t="str">
            <v>DISPLAY LED ASSEMBLY</v>
          </cell>
        </row>
        <row r="281">
          <cell r="B281" t="str">
            <v>6327EC3005C</v>
          </cell>
          <cell r="C281" t="str">
            <v>DISPLAY LED ASSEMBLY</v>
          </cell>
        </row>
        <row r="282">
          <cell r="B282" t="str">
            <v>6327EC3006A</v>
          </cell>
          <cell r="C282" t="str">
            <v>DISPLAY LED ASSEMBLY</v>
          </cell>
        </row>
        <row r="283">
          <cell r="B283" t="str">
            <v>6327EC3006B</v>
          </cell>
          <cell r="C283" t="str">
            <v>DISPLAY LED ASSEMBLY</v>
          </cell>
        </row>
        <row r="284">
          <cell r="B284" t="str">
            <v>6327ER2001A</v>
          </cell>
          <cell r="C284" t="str">
            <v>DISPLAY LED ASSEMBLY</v>
          </cell>
        </row>
        <row r="285">
          <cell r="B285" t="str">
            <v>6327FC2256B</v>
          </cell>
          <cell r="C285" t="str">
            <v>DISPLAY LED ASSEMBLY</v>
          </cell>
        </row>
        <row r="286">
          <cell r="B286" t="str">
            <v>6327FC2327B</v>
          </cell>
          <cell r="C286" t="str">
            <v>DISPLAY LED ASSEMBLY</v>
          </cell>
        </row>
        <row r="287">
          <cell r="B287" t="str">
            <v>6327FC3021C</v>
          </cell>
          <cell r="C287" t="str">
            <v>DISPLAY LED ASSEMBLY</v>
          </cell>
        </row>
        <row r="288">
          <cell r="B288" t="str">
            <v>6327FC3021F</v>
          </cell>
          <cell r="C288" t="str">
            <v>DISPLAY LED ASSEMBLY</v>
          </cell>
        </row>
        <row r="289">
          <cell r="B289" t="str">
            <v>6327FC3159B</v>
          </cell>
          <cell r="C289" t="str">
            <v>DISPLAY LED ASSEMBLY</v>
          </cell>
        </row>
        <row r="290">
          <cell r="B290" t="str">
            <v>6327FC3159C</v>
          </cell>
          <cell r="C290" t="str">
            <v>DISPLAY LED ASSEMBLY</v>
          </cell>
        </row>
        <row r="291">
          <cell r="B291" t="str">
            <v>6327FC3159D</v>
          </cell>
          <cell r="C291" t="str">
            <v>DISPLAY LED ASSEMBLY</v>
          </cell>
        </row>
        <row r="292">
          <cell r="B292" t="str">
            <v>6410EA3001M</v>
          </cell>
          <cell r="C292" t="str">
            <v>POWER CORD</v>
          </cell>
        </row>
        <row r="293">
          <cell r="B293" t="str">
            <v>6410EA3001S</v>
          </cell>
          <cell r="C293" t="str">
            <v>POWER CORD</v>
          </cell>
        </row>
        <row r="294">
          <cell r="B294" t="str">
            <v>6410EL3001A</v>
          </cell>
          <cell r="C294" t="str">
            <v>POWER CORD</v>
          </cell>
        </row>
        <row r="295">
          <cell r="B295" t="str">
            <v>6410ER3001C</v>
          </cell>
          <cell r="C295" t="str">
            <v>POWER CORD</v>
          </cell>
        </row>
        <row r="296">
          <cell r="B296" t="str">
            <v>6410FA3406Y</v>
          </cell>
          <cell r="C296" t="str">
            <v>POWER CORD</v>
          </cell>
        </row>
        <row r="297">
          <cell r="B297" t="str">
            <v>6411ER1006S</v>
          </cell>
          <cell r="C297" t="str">
            <v>POWER CORD ASSEMBLY</v>
          </cell>
        </row>
        <row r="298">
          <cell r="B298" t="str">
            <v>6501EL3001A</v>
          </cell>
          <cell r="C298" t="str">
            <v>SENSOR ASSEMBLY</v>
          </cell>
        </row>
        <row r="299">
          <cell r="B299" t="str">
            <v>6600EC9002A</v>
          </cell>
          <cell r="C299" t="str">
            <v>SWITCH,TACT</v>
          </cell>
        </row>
        <row r="300">
          <cell r="B300" t="str">
            <v>6600EC9002C</v>
          </cell>
          <cell r="C300" t="str">
            <v>SWITCH,TACT</v>
          </cell>
        </row>
        <row r="301">
          <cell r="B301" t="str">
            <v>6600FC2335A</v>
          </cell>
          <cell r="C301" t="str">
            <v>SWITCH,TACT</v>
          </cell>
        </row>
        <row r="302">
          <cell r="B302" t="str">
            <v>6600K000006</v>
          </cell>
          <cell r="C302" t="str">
            <v>SWITCH,MICRO</v>
          </cell>
        </row>
        <row r="303">
          <cell r="B303" t="str">
            <v>6601ED2001A</v>
          </cell>
          <cell r="C303" t="str">
            <v>SWITCH ASSEMBLY,SAFETY</v>
          </cell>
        </row>
        <row r="304">
          <cell r="B304" t="str">
            <v>6601ER1001A</v>
          </cell>
          <cell r="C304" t="str">
            <v>SWITCH ASSEMBLY,DOOR</v>
          </cell>
        </row>
        <row r="305">
          <cell r="B305" t="str">
            <v>6601ER1004A</v>
          </cell>
          <cell r="C305" t="str">
            <v>SWITCH ASSEMBLY,DOOR</v>
          </cell>
        </row>
        <row r="306">
          <cell r="B306" t="str">
            <v>6601ER1004C</v>
          </cell>
          <cell r="C306" t="str">
            <v>SWITCH ASSEMBLY,DOOR</v>
          </cell>
        </row>
        <row r="307">
          <cell r="B307" t="str">
            <v>6601ER1004D</v>
          </cell>
          <cell r="C307" t="str">
            <v>SWITCH ASSEMBLY,DOOR</v>
          </cell>
        </row>
        <row r="308">
          <cell r="B308" t="str">
            <v>6601ER1005A</v>
          </cell>
          <cell r="C308" t="str">
            <v>SWITCH ASSEMBLY,DOOR</v>
          </cell>
        </row>
        <row r="309">
          <cell r="B309" t="str">
            <v>6601ER1005B</v>
          </cell>
          <cell r="C309" t="str">
            <v>SWITCH ASSEMBLY,DOOR</v>
          </cell>
        </row>
        <row r="310">
          <cell r="B310" t="str">
            <v>6632EC9001A</v>
          </cell>
          <cell r="C310" t="str">
            <v>INVERTER</v>
          </cell>
        </row>
        <row r="311">
          <cell r="B311" t="str">
            <v>6870EC9083A</v>
          </cell>
          <cell r="C311" t="str">
            <v>PWB(PCB)</v>
          </cell>
        </row>
        <row r="312">
          <cell r="B312" t="str">
            <v>6908EC9001B</v>
          </cell>
          <cell r="C312" t="str">
            <v>BUZZER</v>
          </cell>
        </row>
        <row r="313">
          <cell r="B313" t="str">
            <v>6913EL3001A</v>
          </cell>
          <cell r="C313" t="str">
            <v>LAMP ASSEMBLY</v>
          </cell>
        </row>
        <row r="314">
          <cell r="B314" t="str">
            <v>6920000001A</v>
          </cell>
          <cell r="C314" t="str">
            <v>RELAY</v>
          </cell>
        </row>
        <row r="315">
          <cell r="B315" t="str">
            <v>6920000014A</v>
          </cell>
          <cell r="C315" t="str">
            <v>RELAY</v>
          </cell>
        </row>
        <row r="316">
          <cell r="B316" t="str">
            <v>6920000014B</v>
          </cell>
          <cell r="C316" t="str">
            <v>RELAY</v>
          </cell>
        </row>
        <row r="317">
          <cell r="B317" t="str">
            <v>6920000014C</v>
          </cell>
          <cell r="C317" t="str">
            <v>RELAY</v>
          </cell>
        </row>
        <row r="318">
          <cell r="B318" t="str">
            <v>6920000014D</v>
          </cell>
          <cell r="C318" t="str">
            <v>RELAY</v>
          </cell>
        </row>
        <row r="319">
          <cell r="B319" t="str">
            <v>6920000017A</v>
          </cell>
          <cell r="C319" t="str">
            <v>RELAY</v>
          </cell>
        </row>
        <row r="320">
          <cell r="B320" t="str">
            <v>6920FC2315A</v>
          </cell>
          <cell r="C320" t="str">
            <v>RELAY</v>
          </cell>
        </row>
        <row r="321">
          <cell r="B321" t="str">
            <v>6920FC9096B</v>
          </cell>
          <cell r="C321" t="str">
            <v>RELAY</v>
          </cell>
        </row>
        <row r="322">
          <cell r="B322" t="str">
            <v>6920FC9098B</v>
          </cell>
          <cell r="C322" t="str">
            <v>RELAY</v>
          </cell>
        </row>
        <row r="323">
          <cell r="B323" t="str">
            <v>6920WRD008A</v>
          </cell>
          <cell r="C323" t="str">
            <v>RELAY</v>
          </cell>
        </row>
        <row r="324">
          <cell r="B324" t="str">
            <v>6920WRD015A</v>
          </cell>
          <cell r="C324" t="str">
            <v>RELAY</v>
          </cell>
        </row>
        <row r="325">
          <cell r="B325" t="str">
            <v>6920WRD019A</v>
          </cell>
          <cell r="C325" t="str">
            <v>RELAY</v>
          </cell>
        </row>
        <row r="326">
          <cell r="B326" t="str">
            <v>6921ED3001A</v>
          </cell>
          <cell r="C326" t="str">
            <v>RELAY</v>
          </cell>
        </row>
        <row r="327">
          <cell r="B327" t="str">
            <v>6931EL3001A</v>
          </cell>
          <cell r="C327" t="str">
            <v>THERMOSTAT ASSEMBLY</v>
          </cell>
        </row>
        <row r="328">
          <cell r="B328" t="str">
            <v>6931EL3001B</v>
          </cell>
          <cell r="C328" t="str">
            <v>THERMOSTAT ASSEMBLY</v>
          </cell>
        </row>
        <row r="329">
          <cell r="B329" t="str">
            <v>6931EL3001D</v>
          </cell>
          <cell r="C329" t="str">
            <v>THERMOSTAT ASSEMBLY</v>
          </cell>
        </row>
        <row r="330">
          <cell r="B330" t="str">
            <v>6931EL3001E</v>
          </cell>
          <cell r="C330" t="str">
            <v>THERMOSTAT ASSEMBLY</v>
          </cell>
        </row>
        <row r="331">
          <cell r="B331" t="str">
            <v>6931FR3108A</v>
          </cell>
          <cell r="C331" t="str">
            <v>THERMOSTAT ASSEMBLY</v>
          </cell>
        </row>
        <row r="332">
          <cell r="B332" t="str">
            <v>6931FR3140A</v>
          </cell>
          <cell r="C332" t="str">
            <v>THERMOSTAT ASSEMBLY</v>
          </cell>
        </row>
        <row r="333">
          <cell r="B333" t="str">
            <v>7230L00001A</v>
          </cell>
          <cell r="C333" t="str">
            <v>OIL,LUBRICANT</v>
          </cell>
        </row>
        <row r="334">
          <cell r="B334" t="str">
            <v>7506F-9A01A</v>
          </cell>
          <cell r="C334" t="str">
            <v>FOIL</v>
          </cell>
        </row>
        <row r="335">
          <cell r="B335" t="str">
            <v>CQ30403A</v>
          </cell>
          <cell r="C335" t="str">
            <v>IC,DRAWING</v>
          </cell>
        </row>
      </sheetData>
      <sheetData sheetId="8" refreshError="1">
        <row r="2">
          <cell r="C2" t="str">
            <v>0CE1871V6A4</v>
          </cell>
          <cell r="D2" t="str">
            <v>CAPACITOR,FIXED ELECTROLYTIC</v>
          </cell>
          <cell r="E2" t="str">
            <v>180UF HC 450V 20% VNSN BP(P)</v>
          </cell>
          <cell r="F2" t="str">
            <v>JP000238</v>
          </cell>
          <cell r="G2" t="str">
            <v>NICHICON CORPORATION, EAST JAPAN SALES OFFICE</v>
          </cell>
        </row>
        <row r="3">
          <cell r="C3" t="str">
            <v>0CE3371V6A4</v>
          </cell>
          <cell r="D3" t="str">
            <v>CAPACITOR,FIXED ELECTROLYTIC</v>
          </cell>
          <cell r="E3" t="str">
            <v>330UF HC 450V 20% VNSN BP(P)</v>
          </cell>
          <cell r="F3" t="str">
            <v>JP000238</v>
          </cell>
          <cell r="G3" t="str">
            <v>NICHICON CORPORATION, EAST JAPAN SALES OFFICE</v>
          </cell>
        </row>
        <row r="4">
          <cell r="C4" t="str">
            <v>0CE477AR6A4</v>
          </cell>
          <cell r="D4" t="str">
            <v>CAPACITOR,AL.ELECTROLYTIC</v>
          </cell>
          <cell r="E4" t="str">
            <v>470UF KM TYPE 250V LGU2E471MHLFTY</v>
          </cell>
          <cell r="F4" t="str">
            <v>JP000238</v>
          </cell>
          <cell r="G4" t="str">
            <v>NICHICON CORPORATION, EAST JAPAN SALES OFFICE</v>
          </cell>
        </row>
        <row r="5">
          <cell r="C5" t="str">
            <v>0CE477BR614</v>
          </cell>
          <cell r="D5" t="str">
            <v>CAPACITOR,</v>
          </cell>
          <cell r="E5" t="str">
            <v>470 UF,CEAUF2E471M30</v>
          </cell>
          <cell r="F5" t="str">
            <v>JP001227</v>
          </cell>
          <cell r="G5" t="str">
            <v>NIPPON CHEMI-CON CORPORATION.</v>
          </cell>
        </row>
        <row r="6">
          <cell r="C6" t="str">
            <v>0CE687LR640</v>
          </cell>
          <cell r="D6" t="str">
            <v>CAPACITOR,ALUMINUM</v>
          </cell>
          <cell r="E6" t="str">
            <v>680UF TLA,HK 250V 20% FM10 BULK</v>
          </cell>
          <cell r="F6" t="str">
            <v>JP000238</v>
          </cell>
          <cell r="G6" t="str">
            <v>NICHICON CORPORATION, EAST JAPAN SALES OFFICE</v>
          </cell>
        </row>
        <row r="7">
          <cell r="C7" t="str">
            <v>0CH1102K562</v>
          </cell>
          <cell r="D7" t="str">
            <v>CAPACITOR,CHIP[CERAMIC M/L HD F/S]</v>
          </cell>
          <cell r="E7" t="str">
            <v>GRM188R71H102KA01D</v>
          </cell>
          <cell r="F7" t="str">
            <v>JP000222</v>
          </cell>
          <cell r="G7" t="str">
            <v>MURATA MANUFACTURING CO.,LTD.</v>
          </cell>
        </row>
        <row r="8">
          <cell r="C8" t="str">
            <v>0CH1103K566</v>
          </cell>
          <cell r="D8" t="str">
            <v>CAPACITOR,CHIP[CERAMIC M/L HD F/S]</v>
          </cell>
          <cell r="E8" t="str">
            <v>GRM216R71H103KA01D</v>
          </cell>
          <cell r="F8" t="str">
            <v>JP000222</v>
          </cell>
          <cell r="G8" t="str">
            <v>MURATA MANUFACTURING CO.,LTD.</v>
          </cell>
        </row>
        <row r="9">
          <cell r="C9" t="str">
            <v>0CH1104H566</v>
          </cell>
          <cell r="D9" t="str">
            <v>CAPACITOR,CHIP[CERAMIC M/L HD F/S]</v>
          </cell>
          <cell r="E9" t="str">
            <v>GRM21BR71E104KA01L</v>
          </cell>
          <cell r="F9" t="str">
            <v>JP000222</v>
          </cell>
          <cell r="G9" t="str">
            <v>MURATA MANUFACTURING CO.,LTD.</v>
          </cell>
        </row>
        <row r="10">
          <cell r="C10" t="str">
            <v>0CH1105F946</v>
          </cell>
          <cell r="D10" t="str">
            <v>CAPACITOR,CHIP[CERAMIC M/L HD F/S]</v>
          </cell>
          <cell r="E10" t="str">
            <v>GRM21BF51C105ZA01L</v>
          </cell>
          <cell r="F10" t="str">
            <v>JP000222</v>
          </cell>
          <cell r="G10" t="str">
            <v>MURATA MANUFACTURING CO.,LTD.</v>
          </cell>
        </row>
        <row r="11">
          <cell r="C11" t="str">
            <v>0CH1122K562</v>
          </cell>
          <cell r="D11" t="str">
            <v>CAPACITOR,FIXED CERAMIC(Temp.compensate)</v>
          </cell>
          <cell r="E11" t="str">
            <v>1200PF 50V 10% X7R(X) 1608 R/TP</v>
          </cell>
          <cell r="F11" t="str">
            <v>JP000222</v>
          </cell>
          <cell r="G11" t="str">
            <v>MURATA MANUFACTURING CO.,LTD.</v>
          </cell>
        </row>
        <row r="12">
          <cell r="C12" t="str">
            <v>0CH1221K562</v>
          </cell>
          <cell r="D12" t="str">
            <v>CAPACITOR,CHIP[CERAMIC M/L HD F/S]</v>
          </cell>
          <cell r="E12" t="str">
            <v>GRM188R71H221KD01D</v>
          </cell>
          <cell r="F12" t="str">
            <v>JP000222</v>
          </cell>
          <cell r="G12" t="str">
            <v>MURATA MANUFACTURING CO.,LTD.</v>
          </cell>
        </row>
        <row r="13">
          <cell r="C13" t="str">
            <v>0CH1223K566</v>
          </cell>
          <cell r="D13" t="str">
            <v>CAPACITOR,CHIP[CERAMIC M/L HD F/S]</v>
          </cell>
          <cell r="E13" t="str">
            <v>GRM216R71H223KA01D</v>
          </cell>
          <cell r="F13" t="str">
            <v>JP000222</v>
          </cell>
          <cell r="G13" t="str">
            <v>MURATA MANUFACTURING CO.,LTD.</v>
          </cell>
        </row>
        <row r="14">
          <cell r="C14" t="str">
            <v>0CH1471K562</v>
          </cell>
          <cell r="D14" t="str">
            <v>CAPACITOR,CHIP[CERAMIC M/L HD F/S]</v>
          </cell>
          <cell r="E14" t="str">
            <v>GRM188R71H471KD01D</v>
          </cell>
          <cell r="F14" t="str">
            <v>JP000222</v>
          </cell>
          <cell r="G14" t="str">
            <v>MURATA MANUFACTURING CO.,LTD.</v>
          </cell>
        </row>
        <row r="15">
          <cell r="C15" t="str">
            <v>0CH1472K566</v>
          </cell>
          <cell r="D15" t="str">
            <v>CAPACITOR,CHIP[CERAMIC M/L HD F/S]</v>
          </cell>
          <cell r="E15" t="str">
            <v>GRM216R71H472KA01D</v>
          </cell>
          <cell r="F15" t="str">
            <v>JP000222</v>
          </cell>
          <cell r="G15" t="str">
            <v>MURATA MANUFACTURING CO.,LTD.</v>
          </cell>
        </row>
        <row r="16">
          <cell r="C16" t="str">
            <v>0CK1030U645</v>
          </cell>
          <cell r="D16" t="str">
            <v>CAPACITOR</v>
          </cell>
          <cell r="E16" t="str">
            <v>AC16F103MX7-T(250VAC/Y5V/TOL.20%/7.5MM PITCH) FORMING TYPE</v>
          </cell>
          <cell r="F16" t="str">
            <v>TW008168</v>
          </cell>
          <cell r="G16" t="str">
            <v>PAN OVERSEAS ELECTRONIC CO., LTD.</v>
          </cell>
        </row>
        <row r="17">
          <cell r="C17" t="str">
            <v>0CK103CK56A</v>
          </cell>
          <cell r="D17" t="str">
            <v>CAPACITOR,FIXED CERAMIC(High dielectric)</v>
          </cell>
          <cell r="E17" t="str">
            <v>GRM188R71H103KA01D</v>
          </cell>
          <cell r="F17" t="str">
            <v>JP000222</v>
          </cell>
          <cell r="G17" t="str">
            <v>MURATA MANUFACTURING CO.,LTD.</v>
          </cell>
        </row>
        <row r="18">
          <cell r="C18" t="str">
            <v>0CK104CH56A</v>
          </cell>
          <cell r="D18" t="str">
            <v>CAPACITOR,FIXED CERAMIC(High dielectric)</v>
          </cell>
          <cell r="E18" t="str">
            <v>GRM188R71E104KA01D</v>
          </cell>
          <cell r="F18" t="str">
            <v>JP000222</v>
          </cell>
          <cell r="G18" t="str">
            <v>MURATA MANUFACTURING CO.,LTD.</v>
          </cell>
        </row>
        <row r="19">
          <cell r="C19" t="str">
            <v>0CK104DK66A</v>
          </cell>
          <cell r="D19" t="str">
            <v>CAPACITOR,FIXED CERAMIC(High dielectric)</v>
          </cell>
          <cell r="E19" t="str">
            <v>0.1UF 2012 50V 0.2 R/TP X7R</v>
          </cell>
          <cell r="F19" t="str">
            <v>JP000222</v>
          </cell>
          <cell r="G19" t="str">
            <v>MURATA MANUFACTURING CO.,LTD.</v>
          </cell>
        </row>
        <row r="20">
          <cell r="C20" t="str">
            <v>0CK180CK4DA</v>
          </cell>
          <cell r="D20" t="str">
            <v>CAPACITOR,FIXED CERAMIC(HIGH DIELECTRIC)</v>
          </cell>
          <cell r="E20" t="str">
            <v>18PF 1608 50V 5% COG R/TP</v>
          </cell>
          <cell r="F20" t="str">
            <v>JP000222</v>
          </cell>
          <cell r="G20" t="str">
            <v>MURATA MANUFACTURING CO.,LTD.</v>
          </cell>
        </row>
        <row r="21">
          <cell r="C21" t="str">
            <v>0CK4710U635</v>
          </cell>
          <cell r="D21" t="str">
            <v>CAPACITOR,FIXED CERAMIC(HIGH DIELECTRIC)</v>
          </cell>
          <cell r="E21" t="str">
            <v>470PF D 400V 20% E(Z5U) TR</v>
          </cell>
          <cell r="F21" t="str">
            <v>TW008168</v>
          </cell>
          <cell r="G21" t="str">
            <v>PAN OVERSEAS ELECTRONIC CO., LTD.</v>
          </cell>
        </row>
        <row r="22">
          <cell r="C22" t="str">
            <v>0CK4720U635</v>
          </cell>
          <cell r="D22" t="str">
            <v>CAPACITOR,FIXED CERAMIC(HIGH DIELECTRIC)</v>
          </cell>
          <cell r="E22" t="str">
            <v>AC13F472MX7-F(250VAC/Y5V/TOL.20%/7.5MM PITCH) FORMING TYPE</v>
          </cell>
          <cell r="F22" t="str">
            <v>TW008168</v>
          </cell>
          <cell r="G22" t="str">
            <v>PAN OVERSEAS ELECTRONIC CO., LTD.</v>
          </cell>
        </row>
        <row r="23">
          <cell r="C23" t="str">
            <v>0DB060001AA</v>
          </cell>
          <cell r="D23" t="str">
            <v>DIODE,RECTIFIERS</v>
          </cell>
          <cell r="E23" t="str">
            <v>DF06M ST G.S - 600V 1A 50A - 5UA</v>
          </cell>
          <cell r="F23" t="str">
            <v>SG000167</v>
          </cell>
          <cell r="G23" t="str">
            <v>VISHAY INTERTECHNOLOGY ASIA PTE LTD</v>
          </cell>
        </row>
        <row r="24">
          <cell r="C24" t="str">
            <v>0DB150600AA</v>
          </cell>
          <cell r="D24" t="str">
            <v>DIODE,BRIDGE</v>
          </cell>
          <cell r="E24" t="str">
            <v>RBV-1506S BK SANKEN 600V 15A 150A -SEC 10UA</v>
          </cell>
          <cell r="F24" t="str">
            <v>JP000173</v>
          </cell>
          <cell r="G24" t="str">
            <v>LG INTERNATIONAL JAPAN LTD.</v>
          </cell>
        </row>
        <row r="25">
          <cell r="C25" t="str">
            <v>0DB156001AA</v>
          </cell>
          <cell r="D25" t="str">
            <v>DIODE,RECTIFIERS</v>
          </cell>
          <cell r="E25" t="str">
            <v>GSIB1560 GENERAL SEMICONDUCTOR BK DO204AL 600V 15A 240A 75NS 10UA</v>
          </cell>
          <cell r="F25" t="str">
            <v>SG000167</v>
          </cell>
          <cell r="G25" t="str">
            <v>VISHAY INTERTECHNOLOGY ASIA PTE LTD</v>
          </cell>
        </row>
        <row r="26">
          <cell r="C26" t="str">
            <v>0DB560000AB</v>
          </cell>
          <cell r="D26" t="str">
            <v>DIODE,RECTIFIERS</v>
          </cell>
          <cell r="E26" t="str">
            <v>G5SBA60(BRIDGE DIODE) BK G.S - 600V 6A 150A 60SEC 5A</v>
          </cell>
          <cell r="F26" t="str">
            <v>SG000167</v>
          </cell>
          <cell r="G26" t="str">
            <v>VISHAY INTERTECHNOLOGY ASIA PTE LTD</v>
          </cell>
        </row>
        <row r="27">
          <cell r="C27" t="str">
            <v>0DD400709CB</v>
          </cell>
          <cell r="D27" t="str">
            <v>DIODE,RECTIFIERS</v>
          </cell>
          <cell r="E27" t="str">
            <v>UF4007 G.I TP DO204AL 1000V 1A  30A 75NS 10UA</v>
          </cell>
          <cell r="F27" t="str">
            <v>SG000167</v>
          </cell>
          <cell r="G27" t="str">
            <v>VISHAY INTERTECHNOLOGY ASIA PTE LTD</v>
          </cell>
        </row>
        <row r="28">
          <cell r="C28" t="str">
            <v>0DL120009AA</v>
          </cell>
          <cell r="D28" t="str">
            <v>LED</v>
          </cell>
          <cell r="E28" t="str">
            <v>LTL-1KCHE-S1HA TP LITEON RED 6.5MM</v>
          </cell>
          <cell r="F28" t="str">
            <v>TW000121</v>
          </cell>
          <cell r="G28" t="str">
            <v>LITEON TECHNOLOGY CORP.</v>
          </cell>
        </row>
        <row r="29">
          <cell r="C29" t="str">
            <v>0DL120009AB</v>
          </cell>
          <cell r="D29" t="str">
            <v>LED</v>
          </cell>
          <cell r="E29" t="str">
            <v>LTL-12BCE TP LITEON RED 8.5MM</v>
          </cell>
          <cell r="F29" t="str">
            <v>TW000121</v>
          </cell>
          <cell r="G29" t="str">
            <v>LITEON TECHNOLOGY CORP.</v>
          </cell>
        </row>
        <row r="30">
          <cell r="C30" t="str">
            <v>0DL120009BA</v>
          </cell>
          <cell r="D30" t="str">
            <v>LED</v>
          </cell>
          <cell r="E30" t="str">
            <v>LTL-12BGE TP LITEON YELLOW-GREEN 6.5MM</v>
          </cell>
          <cell r="F30" t="str">
            <v>TW000121</v>
          </cell>
          <cell r="G30" t="str">
            <v>LITEON TECHNOLOGY CORP.</v>
          </cell>
        </row>
        <row r="31">
          <cell r="C31" t="str">
            <v>0DL120009BC</v>
          </cell>
          <cell r="D31" t="str">
            <v>LED</v>
          </cell>
          <cell r="E31" t="str">
            <v>LTL-12BGE TP LITEON GREEN/YELLOW 8.5MM</v>
          </cell>
          <cell r="F31" t="str">
            <v>TW000121</v>
          </cell>
          <cell r="G31" t="str">
            <v>LITEON TECHNOLOGY CORP.</v>
          </cell>
        </row>
        <row r="32">
          <cell r="C32" t="str">
            <v>0DLER0018AA</v>
          </cell>
          <cell r="D32" t="str">
            <v>LED</v>
          </cell>
          <cell r="E32" t="str">
            <v>EVER LIGHT 3274-3SDRD/S970-A2/TR2-2(6.5MM) R/TP RED 50</v>
          </cell>
          <cell r="F32" t="str">
            <v>TW000451</v>
          </cell>
          <cell r="G32" t="str">
            <v>EVERLIGHT ELECTRONICS CO., LTD.</v>
          </cell>
        </row>
        <row r="33">
          <cell r="C33" t="str">
            <v>0DLER0018AB</v>
          </cell>
          <cell r="D33" t="str">
            <v>LED</v>
          </cell>
          <cell r="E33" t="str">
            <v>EVER LIGHT 3274-3SDRD/S970-A2/TR2-13(8.5MM) R/TP RED 50</v>
          </cell>
          <cell r="F33" t="str">
            <v>TW000451</v>
          </cell>
          <cell r="G33" t="str">
            <v>EVERLIGHT ELECTRONICS CO., LTD.</v>
          </cell>
        </row>
        <row r="34">
          <cell r="C34" t="str">
            <v>0DLER0028AA</v>
          </cell>
          <cell r="D34" t="str">
            <v>LED</v>
          </cell>
          <cell r="E34" t="str">
            <v>EVER LIGHT 3274-3VGD/S970-A2/TR2-2(6.5MM) R/TP GREEN 50</v>
          </cell>
          <cell r="F34" t="str">
            <v>TW000451</v>
          </cell>
          <cell r="G34" t="str">
            <v>EVERLIGHT ELECTRONICS CO., LTD.</v>
          </cell>
        </row>
        <row r="35">
          <cell r="C35" t="str">
            <v>0DLER0028AB</v>
          </cell>
          <cell r="D35" t="str">
            <v>LED</v>
          </cell>
          <cell r="E35" t="str">
            <v>EVER LIGHT 3274-3VGD/S970-A2/TR2-13(8.5MM) R/TP GREEN 50</v>
          </cell>
          <cell r="F35" t="str">
            <v>TW000451</v>
          </cell>
          <cell r="G35" t="str">
            <v>EVERLIGHT ELECTRONICS CO., LTD.</v>
          </cell>
        </row>
        <row r="36">
          <cell r="C36" t="str">
            <v>0DLLT0019AA</v>
          </cell>
          <cell r="D36" t="str">
            <v>LED</v>
          </cell>
          <cell r="E36" t="str">
            <v>LITEON LTL-1KCHE-S1071A TP RED 3.5MM</v>
          </cell>
          <cell r="F36" t="str">
            <v>TW000121</v>
          </cell>
          <cell r="G36" t="str">
            <v>LITEON TECHNOLOGY CORP.</v>
          </cell>
        </row>
        <row r="37">
          <cell r="C37" t="str">
            <v>0DLLT0403AA</v>
          </cell>
          <cell r="D37" t="str">
            <v>LED</v>
          </cell>
          <cell r="E37" t="str">
            <v>LITEON LTL1KH6YT-041A TP26 AMBER 155-520</v>
          </cell>
          <cell r="F37" t="str">
            <v>TW000121</v>
          </cell>
          <cell r="G37" t="str">
            <v>LITEON TECHNOLOGY CORP.</v>
          </cell>
        </row>
        <row r="38">
          <cell r="C38" t="str">
            <v>0DLLT0413AA</v>
          </cell>
          <cell r="D38" t="str">
            <v>LED</v>
          </cell>
          <cell r="E38" t="str">
            <v>LITEON LTL1KH6GD-041A TP26 GREEN 110-310</v>
          </cell>
          <cell r="F38" t="str">
            <v>TW000121</v>
          </cell>
          <cell r="G38" t="str">
            <v>LITEON TECHNOLOGY CORP.</v>
          </cell>
        </row>
        <row r="39">
          <cell r="C39" t="str">
            <v>0DR100009CC</v>
          </cell>
          <cell r="D39" t="str">
            <v>DIODE,RECTIFIERS</v>
          </cell>
          <cell r="E39" t="str">
            <v>US1J GENERAL SEMICON TP DO-214AC 600V 1A  30A 75SEC 10UA</v>
          </cell>
          <cell r="F39" t="str">
            <v>SG000167</v>
          </cell>
          <cell r="G39" t="str">
            <v>VISHAY INTERTECHNOLOGY ASIA PTE LTD</v>
          </cell>
        </row>
        <row r="40">
          <cell r="C40" t="str">
            <v>0DR100009CC</v>
          </cell>
          <cell r="D40" t="str">
            <v>DIODE,RECTIFIER</v>
          </cell>
          <cell r="E40" t="str">
            <v>US1J TP GENERAL SEMICON DO-214AC 600V 1A 30A 75SEC 10UA</v>
          </cell>
          <cell r="F40" t="str">
            <v>TW000033</v>
          </cell>
          <cell r="G40" t="str">
            <v>VISHAY INTERTECHNOLOGY ASIA PTE LTD</v>
          </cell>
        </row>
        <row r="41">
          <cell r="C41" t="str">
            <v>0DR100009LA</v>
          </cell>
          <cell r="D41" t="str">
            <v>DIODE,RECTIFIERS</v>
          </cell>
          <cell r="E41" t="str">
            <v>UG1D TP G.I DO204AL 200V 1A 40A 25NSEC 5UA</v>
          </cell>
          <cell r="F41" t="str">
            <v>SG000167</v>
          </cell>
          <cell r="G41" t="str">
            <v>VISHAY INTERTECHNOLOGY ASIA PTE LTD</v>
          </cell>
        </row>
        <row r="42">
          <cell r="C42" t="str">
            <v>0DR100009MA</v>
          </cell>
          <cell r="D42" t="str">
            <v>DIODE,RECTIFIERS</v>
          </cell>
          <cell r="E42" t="str">
            <v>ES1D GENERAL SEMICON R/TP DO214AC 200V 1A  30A 15NS 5UA</v>
          </cell>
          <cell r="F42" t="str">
            <v>SG000167</v>
          </cell>
          <cell r="G42" t="str">
            <v>VISHAY INTERTECHNOLOGY ASIA PTE LTD</v>
          </cell>
        </row>
        <row r="43">
          <cell r="C43" t="str">
            <v>0DR144009AA</v>
          </cell>
          <cell r="D43" t="str">
            <v>POWER TRANSISTOR</v>
          </cell>
          <cell r="E43" t="str">
            <v>U1JU44 TP TOSHIBA SMB 600V 1A 17A 100NSEC 100UA</v>
          </cell>
          <cell r="F43" t="str">
            <v>HK000105</v>
          </cell>
          <cell r="G43" t="str">
            <v>TOSHIBA ELECTRONICS ASIA, LTD.</v>
          </cell>
        </row>
        <row r="44">
          <cell r="C44" t="str">
            <v>0DR200009AB</v>
          </cell>
          <cell r="D44" t="str">
            <v>DIODE,RECTIFIERS</v>
          </cell>
          <cell r="E44" t="str">
            <v>S2M GENERAL SEMICON R/TP DO214AA 1000V 1.5A  50A 2US 1UA</v>
          </cell>
          <cell r="F44" t="str">
            <v>SG000167</v>
          </cell>
          <cell r="G44" t="str">
            <v>VISHAY INTERTECHNOLOGY ASIA PTE LTD</v>
          </cell>
        </row>
        <row r="45">
          <cell r="C45" t="str">
            <v>0DR200009AB</v>
          </cell>
          <cell r="D45" t="str">
            <v>DIODE,RECTIFIER</v>
          </cell>
          <cell r="E45" t="str">
            <v>S2M TP GENERAL SEMICON SMD 1000V 1.5A 50A 2USEC 1UA</v>
          </cell>
          <cell r="F45" t="str">
            <v>TW000033</v>
          </cell>
          <cell r="G45" t="str">
            <v>VISHAY INTERTECHNOLOGY ASIA PTE LTD</v>
          </cell>
        </row>
        <row r="46">
          <cell r="C46" t="str">
            <v>0DR210009AB</v>
          </cell>
          <cell r="D46" t="str">
            <v>DIODE,RECTIFIER</v>
          </cell>
          <cell r="E46" t="str">
            <v>RL2AV(1) TP SANKEN AXIAL 600V 1.1A 30A 50NS 50UA</v>
          </cell>
          <cell r="F46" t="str">
            <v>JP000173</v>
          </cell>
          <cell r="G46" t="str">
            <v>LG INTERNATIONAL JAPAN LTD.</v>
          </cell>
        </row>
        <row r="47">
          <cell r="C47" t="str">
            <v>0DR300009AE</v>
          </cell>
          <cell r="D47" t="str">
            <v>DIODE,RECTIFIERS</v>
          </cell>
          <cell r="E47" t="str">
            <v>ES3D GENERAL SEMICON R/TP DO214AB 200V 3A  100A 20NS 10UA</v>
          </cell>
          <cell r="F47" t="str">
            <v>SG000167</v>
          </cell>
          <cell r="G47" t="str">
            <v>VISHAY INTERTECHNOLOGY ASIA PTE LTD</v>
          </cell>
        </row>
        <row r="48">
          <cell r="C48" t="str">
            <v>0DR300009AE</v>
          </cell>
          <cell r="D48" t="str">
            <v>DIODE,RECTIFIER</v>
          </cell>
          <cell r="E48" t="str">
            <v>ES3D TP GENERAL SEMICON SMD 200V 3A 100A 30NSEC 10UA</v>
          </cell>
          <cell r="F48" t="str">
            <v>TW000033</v>
          </cell>
          <cell r="G48" t="str">
            <v>VISHAY INTERTECHNOLOGY ASIA PTE LTD</v>
          </cell>
        </row>
        <row r="49">
          <cell r="C49" t="str">
            <v>0DR500009AA</v>
          </cell>
          <cell r="D49" t="str">
            <v>DIODE,RECTIFIER</v>
          </cell>
          <cell r="E49" t="str">
            <v>BYG50K</v>
          </cell>
          <cell r="F49" t="str">
            <v>HK000075</v>
          </cell>
          <cell r="G49" t="str">
            <v>PHILIPS ELECTRONICS KOREA LTD-PEK HONG KONG</v>
          </cell>
        </row>
        <row r="50">
          <cell r="C50" t="str">
            <v>0DRDI00030A</v>
          </cell>
          <cell r="D50" t="str">
            <v>DIODE,RECTIFIERS</v>
          </cell>
          <cell r="E50" t="str">
            <v>UF 2004 DIODES BK DO15 280V 2A 60A 50NSEC 5UA</v>
          </cell>
          <cell r="F50" t="str">
            <v>TW000103</v>
          </cell>
          <cell r="G50" t="str">
            <v>DIODES HONG KONG LIMITED</v>
          </cell>
        </row>
        <row r="51">
          <cell r="C51" t="str">
            <v>0DRDI00040A</v>
          </cell>
          <cell r="D51" t="str">
            <v>DIODE,RECTIFIERS</v>
          </cell>
          <cell r="E51" t="str">
            <v>2A05 DIODES BK DO15 420V 2A 70A 8.3MSEC 5UA</v>
          </cell>
          <cell r="F51" t="str">
            <v>TW000103</v>
          </cell>
          <cell r="G51" t="str">
            <v>DIODES HONG KONG LIMITED</v>
          </cell>
        </row>
        <row r="52">
          <cell r="C52" t="str">
            <v>0DRGS00010A</v>
          </cell>
          <cell r="D52" t="str">
            <v>DIODE,RECTIFIERS</v>
          </cell>
          <cell r="E52" t="str">
            <v>GENERAL SEMICONDUCTOR GENERAL SEMICONDUCTOR BK GSIB-5S 600V 3.5A 240A -SEC 250UA</v>
          </cell>
          <cell r="F52" t="str">
            <v>TW000033</v>
          </cell>
          <cell r="G52" t="str">
            <v>VISHAY INTERTECHNOLOGY ASIA PTE LTD</v>
          </cell>
        </row>
        <row r="53">
          <cell r="C53" t="str">
            <v>0DRVH00088A</v>
          </cell>
          <cell r="D53" t="str">
            <v>DIODE,RECTIFIERS</v>
          </cell>
          <cell r="E53" t="str">
            <v>ES3D FOLDED VISHAY R/TP DO-214AC 200V 3A 100A 20NSEC 10UA</v>
          </cell>
          <cell r="F53" t="str">
            <v>SG000167</v>
          </cell>
          <cell r="G53" t="str">
            <v>VISHAY INTERTECHNOLOGY ASIA PTE LTD</v>
          </cell>
        </row>
        <row r="54">
          <cell r="C54" t="str">
            <v>0DZ615009BB</v>
          </cell>
          <cell r="D54" t="str">
            <v>DIODE,ZENERS</v>
          </cell>
          <cell r="E54" t="str">
            <v>P6KE150 TP G.I DO204AL 5W 150V 5UA -</v>
          </cell>
          <cell r="F54" t="str">
            <v>SG000167</v>
          </cell>
          <cell r="G54" t="str">
            <v>VISHAY INTERTECHNOLOGY ASIA PTE LTD</v>
          </cell>
        </row>
        <row r="55">
          <cell r="C55" t="str">
            <v>0DZ620009AG</v>
          </cell>
          <cell r="D55" t="str">
            <v>DIODE,ZENERS</v>
          </cell>
          <cell r="E55" t="str">
            <v>P6KE200 G.I TP DO41 1.5W 5.6V  1UA NA</v>
          </cell>
          <cell r="F55" t="str">
            <v>SG000167</v>
          </cell>
          <cell r="G55" t="str">
            <v>VISHAY INTERTECHNOLOGY ASIA PTE LTD</v>
          </cell>
        </row>
        <row r="56">
          <cell r="C56" t="str">
            <v>0DZ620009AG</v>
          </cell>
          <cell r="D56" t="str">
            <v>DIODE,ZENER</v>
          </cell>
          <cell r="E56" t="str">
            <v>P6KE200 TP G.I D015 5W 200V 1MA 600W</v>
          </cell>
          <cell r="F56" t="str">
            <v>TW000033</v>
          </cell>
          <cell r="G56" t="str">
            <v>VISHAY INTERTECHNOLOGY ASIA PTE LTD</v>
          </cell>
        </row>
        <row r="57">
          <cell r="C57" t="str">
            <v>0DZRN00014A</v>
          </cell>
          <cell r="D57" t="str">
            <v>DIODE,ZENER</v>
          </cell>
          <cell r="E57" t="str">
            <v>HZ24BP RENESAS TP52 DO41 1W 22.8 -  25.6V 1MA -PF</v>
          </cell>
          <cell r="F57" t="str">
            <v>JP000162</v>
          </cell>
          <cell r="G57" t="str">
            <v>KOSHIDA CORPORATION.</v>
          </cell>
        </row>
        <row r="58">
          <cell r="C58" t="str">
            <v>0DZVH00029A</v>
          </cell>
          <cell r="D58" t="str">
            <v>DIODE,ZENERS</v>
          </cell>
          <cell r="E58" t="str">
            <v>P6KE180A VISHAY TP DO41 1.5W 171-189V 1UA N.APF</v>
          </cell>
          <cell r="F58" t="str">
            <v>SG000167</v>
          </cell>
          <cell r="G58" t="str">
            <v>VISHAY INTERTECHNOLOGY ASIA PTE LTD</v>
          </cell>
        </row>
        <row r="59">
          <cell r="C59" t="str">
            <v>0IHI140430B</v>
          </cell>
          <cell r="D59" t="str">
            <v>IC,HITACHI</v>
          </cell>
          <cell r="E59" t="str">
            <v>HD14043BP 16PIN BK RS FLIP-FLOP</v>
          </cell>
          <cell r="F59" t="str">
            <v>JP000075</v>
          </cell>
          <cell r="G59" t="str">
            <v>FUHRMEISTER ELECTRONICS CO,LTD</v>
          </cell>
        </row>
        <row r="60">
          <cell r="C60" t="str">
            <v>0IHI140690A</v>
          </cell>
          <cell r="D60" t="str">
            <v>IC,HITACHI</v>
          </cell>
          <cell r="E60" t="str">
            <v>HD14069UB  HEX INVERTER 18 BK - -</v>
          </cell>
          <cell r="F60" t="str">
            <v>CN000041</v>
          </cell>
          <cell r="G60" t="str">
            <v>NAN JING LG ELECTRONICS PAN DA APPLIANCES CO., LTD.</v>
          </cell>
        </row>
        <row r="61">
          <cell r="C61" t="str">
            <v>0IHI140690A</v>
          </cell>
          <cell r="D61" t="str">
            <v>IC</v>
          </cell>
          <cell r="E61" t="str">
            <v>HD14069UBP</v>
          </cell>
          <cell r="F61" t="str">
            <v>HK000296</v>
          </cell>
          <cell r="G61" t="str">
            <v>TOHSHO CO., LTD.(HONGKONG BRANCH)</v>
          </cell>
        </row>
        <row r="62">
          <cell r="C62" t="str">
            <v>0IHI140690A</v>
          </cell>
          <cell r="D62" t="str">
            <v>IC,HITACHI</v>
          </cell>
          <cell r="E62" t="str">
            <v>HD14069UB  HEX INVERTER 18 BK - -</v>
          </cell>
          <cell r="F62" t="str">
            <v>JP000075</v>
          </cell>
          <cell r="G62" t="str">
            <v>FUHRMEISTER ELECTRONICS CO,LTD</v>
          </cell>
        </row>
        <row r="63">
          <cell r="C63" t="str">
            <v>0IHI140690D</v>
          </cell>
          <cell r="D63" t="str">
            <v>IC,HITACHI</v>
          </cell>
          <cell r="E63" t="str">
            <v>HD14069UBFPEL 14 TP HEX INVERTER SOP</v>
          </cell>
          <cell r="F63" t="str">
            <v>JP000075</v>
          </cell>
          <cell r="G63" t="str">
            <v>FUHRMEISTER ELECTRONICS CO,LTD</v>
          </cell>
        </row>
        <row r="64">
          <cell r="C64" t="str">
            <v>0IHI327001C</v>
          </cell>
          <cell r="D64" t="str">
            <v>IC,HITACHI</v>
          </cell>
          <cell r="E64" t="str">
            <v>HD327001C(HD6433278R18P) - - - -</v>
          </cell>
          <cell r="F64" t="str">
            <v>JP000075</v>
          </cell>
          <cell r="G64" t="str">
            <v>FUHRMEISTER ELECTRONICS CO,LTD</v>
          </cell>
        </row>
        <row r="65">
          <cell r="C65" t="str">
            <v>0IHI364202C</v>
          </cell>
          <cell r="D65" t="str">
            <v>IC,HITACHI</v>
          </cell>
          <cell r="E65" t="str">
            <v>HD364202A15P</v>
          </cell>
          <cell r="F65" t="str">
            <v>JP000075</v>
          </cell>
          <cell r="G65" t="str">
            <v>FUHRMEISTER ELECTRONICS CO,LTD</v>
          </cell>
        </row>
        <row r="66">
          <cell r="C66" t="str">
            <v>0IHI364202D</v>
          </cell>
          <cell r="D66" t="str">
            <v>IC,HITACHI</v>
          </cell>
          <cell r="E66" t="str">
            <v>HD364202RA19P(H8/3642R),TN-PJT</v>
          </cell>
          <cell r="F66" t="str">
            <v>JP000075</v>
          </cell>
          <cell r="G66" t="str">
            <v>FUHRMEISTER ELECTRONICS CO,LTD</v>
          </cell>
        </row>
        <row r="67">
          <cell r="C67" t="str">
            <v>0IHI364202E</v>
          </cell>
          <cell r="D67" t="str">
            <v>IC,HITACHI</v>
          </cell>
          <cell r="E67" t="str">
            <v>HD364202(WF_TN_PJT,RA31P),HD6433642RA31P</v>
          </cell>
          <cell r="F67" t="str">
            <v>JP000075</v>
          </cell>
          <cell r="G67" t="str">
            <v>FUHRMEISTER ELECTRONICS CO,LTD</v>
          </cell>
        </row>
        <row r="68">
          <cell r="C68" t="str">
            <v>0IHI364202F</v>
          </cell>
          <cell r="D68" t="str">
            <v>IC,HITACHI</v>
          </cell>
          <cell r="E68" t="str">
            <v>HD6433642RA44P</v>
          </cell>
          <cell r="F68" t="str">
            <v>JP000075</v>
          </cell>
          <cell r="G68" t="str">
            <v>FUHRMEISTER ELECTRONICS CO,LTD</v>
          </cell>
        </row>
        <row r="69">
          <cell r="C69" t="str">
            <v>0IHI364203B</v>
          </cell>
          <cell r="D69" t="str">
            <v>IC (HITACHI)</v>
          </cell>
          <cell r="E69" t="str">
            <v>HD6433642A08P</v>
          </cell>
          <cell r="F69" t="str">
            <v>JP000075</v>
          </cell>
          <cell r="G69" t="str">
            <v>FUHRMEISTER ELECTRONICS CO,LTD</v>
          </cell>
        </row>
        <row r="70">
          <cell r="C70" t="str">
            <v>0IHI364204A</v>
          </cell>
          <cell r="D70" t="str">
            <v>IC,HITACHI</v>
          </cell>
          <cell r="E70" t="str">
            <v>HD364204(WF_EXP2) 64PIN BK ONECHIP 220_50HZ</v>
          </cell>
          <cell r="F70" t="str">
            <v>JP000075</v>
          </cell>
          <cell r="G70" t="str">
            <v>FUHRMEISTER ELECTRONICS CO,LTD</v>
          </cell>
        </row>
        <row r="71">
          <cell r="C71" t="str">
            <v>0IHI364204B</v>
          </cell>
          <cell r="D71" t="str">
            <v>IC,HITACHI</v>
          </cell>
          <cell r="E71" t="str">
            <v>HD364204(WF-1011STP/H),HD6433642RA23P</v>
          </cell>
          <cell r="F71" t="str">
            <v>JP000075</v>
          </cell>
          <cell r="G71" t="str">
            <v>FUHRMEISTER ELECTRONICS CO,LTD</v>
          </cell>
        </row>
        <row r="72">
          <cell r="C72" t="str">
            <v>0IHI364204C</v>
          </cell>
          <cell r="D72" t="str">
            <v>IC,HITACHI</v>
          </cell>
          <cell r="E72" t="str">
            <v>HD364204RA28P(WF_1011STPH) 64 BK 1CHIP REMASK</v>
          </cell>
          <cell r="F72" t="str">
            <v>JP000075</v>
          </cell>
          <cell r="G72" t="str">
            <v>FUHRMEISTER ELECTRONICS CO,LTD</v>
          </cell>
        </row>
        <row r="73">
          <cell r="C73" t="str">
            <v>0IHI364204D</v>
          </cell>
          <cell r="D73" t="str">
            <v>IC,HITACHI</v>
          </cell>
          <cell r="E73" t="str">
            <v>HD6433642RA49P    64 BK MICOM</v>
          </cell>
          <cell r="F73" t="str">
            <v>JP000075</v>
          </cell>
          <cell r="G73" t="str">
            <v>FUHRMEISTER ELECTRONICS CO,LTD</v>
          </cell>
        </row>
        <row r="74">
          <cell r="C74" t="str">
            <v>0IHI364205A</v>
          </cell>
          <cell r="D74" t="str">
            <v>IC</v>
          </cell>
          <cell r="E74" t="str">
            <v>HD6433642A02P</v>
          </cell>
          <cell r="F74" t="str">
            <v>JP000075</v>
          </cell>
          <cell r="G74" t="str">
            <v>FUHRMEISTER ELECTRONICS CO,LTD</v>
          </cell>
        </row>
        <row r="75">
          <cell r="C75" t="str">
            <v>0IHI364205B</v>
          </cell>
          <cell r="D75" t="str">
            <v>IC,HITACHI</v>
          </cell>
          <cell r="E75" t="str">
            <v>HD364205(WF_RB17P) 64,SDIP BK ONE CHIP</v>
          </cell>
          <cell r="F75" t="str">
            <v>JP000075</v>
          </cell>
          <cell r="G75" t="str">
            <v>FUHRMEISTER ELECTRONICS CO,LTD</v>
          </cell>
        </row>
        <row r="76">
          <cell r="C76" t="str">
            <v>0IHI364207B</v>
          </cell>
          <cell r="D76" t="str">
            <v>IC,HITACHI</v>
          </cell>
          <cell r="E76" t="str">
            <v>HD6433642A12P</v>
          </cell>
          <cell r="F76" t="str">
            <v>JP000075</v>
          </cell>
          <cell r="G76" t="str">
            <v>FUHRMEISTER ELECTRONICS CO,LTD</v>
          </cell>
        </row>
        <row r="77">
          <cell r="C77" t="str">
            <v>0IHI364209A</v>
          </cell>
          <cell r="D77" t="str">
            <v>IC,HITACHI</v>
          </cell>
          <cell r="E77" t="str">
            <v>HD364209(WF-T101N),HD6433642RA24P</v>
          </cell>
          <cell r="F77" t="str">
            <v>JP000075</v>
          </cell>
          <cell r="G77" t="str">
            <v>FUHRMEISTER ELECTRONICS CO,LTD</v>
          </cell>
        </row>
        <row r="78">
          <cell r="C78" t="str">
            <v>0IHI364211A</v>
          </cell>
          <cell r="D78" t="str">
            <v>IC,HITACHI</v>
          </cell>
          <cell r="E78" t="str">
            <v>HD6433642RA36P(WF_L2) 64</v>
          </cell>
          <cell r="F78" t="str">
            <v>JP000075</v>
          </cell>
          <cell r="G78" t="str">
            <v>FUHRMEISTER ELECTRONICS CO,LTD</v>
          </cell>
        </row>
        <row r="79">
          <cell r="C79" t="str">
            <v>0IHI364211B</v>
          </cell>
          <cell r="D79" t="str">
            <v>IC,HITACHI</v>
          </cell>
          <cell r="E79" t="str">
            <v>HD33642 64PIN BK MICOM(S100B,S102G)</v>
          </cell>
          <cell r="F79" t="str">
            <v>JP000075</v>
          </cell>
          <cell r="G79" t="str">
            <v>FUHRMEISTER ELECTRONICS CO,LTD</v>
          </cell>
        </row>
        <row r="80">
          <cell r="C80" t="str">
            <v>0IHI364211C</v>
          </cell>
          <cell r="D80" t="str">
            <v>IC,HITACHI</v>
          </cell>
          <cell r="E80" t="str">
            <v>HD6433642RA46P_ 64 BK MICOM</v>
          </cell>
          <cell r="F80" t="str">
            <v>JP000075</v>
          </cell>
          <cell r="G80" t="str">
            <v>FUHRMEISTER ELECTRONICS CO,LTD</v>
          </cell>
        </row>
        <row r="81">
          <cell r="C81" t="str">
            <v>0IHI364211D</v>
          </cell>
          <cell r="D81" t="str">
            <v>IC,HITACHI</v>
          </cell>
          <cell r="E81" t="str">
            <v>HD3642P_11(WF_RB18P) 64,SDIP BK ONE CHIP</v>
          </cell>
          <cell r="F81" t="str">
            <v>JP000075</v>
          </cell>
          <cell r="G81" t="str">
            <v>FUHRMEISTER ELECTRONICS CO,LTD</v>
          </cell>
        </row>
        <row r="82">
          <cell r="C82" t="str">
            <v>0IHI364212A</v>
          </cell>
          <cell r="D82" t="str">
            <v>IC,HITACHI</v>
          </cell>
          <cell r="E82" t="str">
            <v>HD6433642RA39H</v>
          </cell>
          <cell r="F82" t="str">
            <v>JP000075</v>
          </cell>
          <cell r="G82" t="str">
            <v>FUHRMEISTER ELECTRONICS CO,LTD</v>
          </cell>
        </row>
        <row r="83">
          <cell r="C83" t="str">
            <v>0IHI364212B</v>
          </cell>
          <cell r="D83" t="str">
            <v>IC,HITACHI</v>
          </cell>
          <cell r="E83" t="str">
            <v>HD6433642RA47H   64,QFP BK MICOM</v>
          </cell>
          <cell r="F83" t="str">
            <v>JP000075</v>
          </cell>
          <cell r="G83" t="str">
            <v>FUHRMEISTER ELECTRONICS CO,LTD</v>
          </cell>
        </row>
        <row r="84">
          <cell r="C84" t="str">
            <v>0IHI364213A</v>
          </cell>
          <cell r="D84" t="str">
            <v>IC,HITACHI</v>
          </cell>
          <cell r="E84" t="str">
            <v>HD643642RA48P 64 BK MICOM</v>
          </cell>
          <cell r="F84" t="str">
            <v>JP000075</v>
          </cell>
          <cell r="G84" t="str">
            <v>FUHRMEISTER ELECTRONICS CO,LTD</v>
          </cell>
        </row>
        <row r="85">
          <cell r="C85" t="str">
            <v>0IHI364213C</v>
          </cell>
          <cell r="D85" t="str">
            <v>IC,HITACHI</v>
          </cell>
          <cell r="E85" t="str">
            <v>HD364213(WM_RB19P) 64,SDIP BK ONE CHIP</v>
          </cell>
          <cell r="F85" t="str">
            <v>JP000075</v>
          </cell>
          <cell r="G85" t="str">
            <v>FUHRMEISTER ELECTRONICS CO,LTD</v>
          </cell>
        </row>
        <row r="86">
          <cell r="C86" t="str">
            <v>0IHI364214B</v>
          </cell>
          <cell r="D86" t="str">
            <v>IC,HITACHI</v>
          </cell>
          <cell r="E86" t="str">
            <v>HD364214(WM_RB16P) 64,SDIP BK MICOM</v>
          </cell>
          <cell r="F86" t="str">
            <v>JP000075</v>
          </cell>
          <cell r="G86" t="str">
            <v>FUHRMEISTER ELECTRONICS CO,LTD</v>
          </cell>
        </row>
        <row r="87">
          <cell r="C87" t="str">
            <v>0IHI364216B</v>
          </cell>
          <cell r="D87" t="str">
            <v>IC,HITACHI</v>
          </cell>
          <cell r="E87" t="str">
            <v>HD6433642RB35H(WF-C1132)</v>
          </cell>
          <cell r="F87" t="str">
            <v>JP000075</v>
          </cell>
          <cell r="G87" t="str">
            <v>FUHRMEISTER ELECTRONICS CO,LTD</v>
          </cell>
        </row>
        <row r="88">
          <cell r="C88" t="str">
            <v>0IHI364217A</v>
          </cell>
          <cell r="D88" t="str">
            <v>IC,HITACHI</v>
          </cell>
          <cell r="E88" t="str">
            <v>HD6433642RA96H 64,QFP ST MICOM WF-T1031TP</v>
          </cell>
          <cell r="F88" t="str">
            <v>JP000075</v>
          </cell>
          <cell r="G88" t="str">
            <v>FUHRMEISTER ELECTRONICS CO,LTD</v>
          </cell>
        </row>
        <row r="89">
          <cell r="C89" t="str">
            <v>0IHI364219A</v>
          </cell>
          <cell r="D89" t="str">
            <v>IC,HITACHI</v>
          </cell>
          <cell r="E89" t="str">
            <v>HD6433642RA97H 64,QFP ST MICOM WF-T1021TP</v>
          </cell>
          <cell r="F89" t="str">
            <v>JP000075</v>
          </cell>
          <cell r="G89" t="str">
            <v>FUHRMEISTER ELECTRONICS CO,LTD</v>
          </cell>
        </row>
        <row r="90">
          <cell r="C90" t="str">
            <v>0IHI364220A</v>
          </cell>
          <cell r="D90" t="str">
            <v>IC,HITACHI</v>
          </cell>
          <cell r="E90" t="str">
            <v>HD6433642RA98P 64,DIP ST MICOM WF-C1102/1122TH</v>
          </cell>
          <cell r="F90" t="str">
            <v>JP000075</v>
          </cell>
          <cell r="G90" t="str">
            <v>FUHRMEISTER ELECTRONICS CO,LTD</v>
          </cell>
        </row>
        <row r="91">
          <cell r="C91" t="str">
            <v>0IHI364221A</v>
          </cell>
          <cell r="D91" t="str">
            <v>IC,HITACHI</v>
          </cell>
          <cell r="E91" t="str">
            <v>HD6433642RB07P</v>
          </cell>
          <cell r="F91" t="str">
            <v>JP000075</v>
          </cell>
          <cell r="G91" t="str">
            <v>FUHRMEISTER ELECTRONICS CO,LTD</v>
          </cell>
        </row>
        <row r="92">
          <cell r="C92" t="str">
            <v>0IHI364222A</v>
          </cell>
          <cell r="D92" t="str">
            <v>IC,HITACHI</v>
          </cell>
          <cell r="E92" t="str">
            <v>HD6433642RB28P</v>
          </cell>
          <cell r="F92" t="str">
            <v>JP000075</v>
          </cell>
          <cell r="G92" t="str">
            <v>FUHRMEISTER ELECTRONICS CO,LTD</v>
          </cell>
        </row>
        <row r="93">
          <cell r="C93" t="str">
            <v>0IHI371202B</v>
          </cell>
          <cell r="D93" t="str">
            <v>IC,HITACHI</v>
          </cell>
          <cell r="E93" t="str">
            <v>HD371202P(WF-112K1) - - - -</v>
          </cell>
          <cell r="F93" t="str">
            <v>JP000075</v>
          </cell>
          <cell r="G93" t="str">
            <v>FUHRMEISTER ELECTRONICS CO,LTD</v>
          </cell>
        </row>
        <row r="94">
          <cell r="C94" t="str">
            <v>0IHI371206A</v>
          </cell>
          <cell r="D94" t="str">
            <v>IC,HITACHI</v>
          </cell>
          <cell r="E94" t="str">
            <v>HD371206PC05P(DFZ-WF-K751,671)</v>
          </cell>
          <cell r="F94" t="str">
            <v>JP000075</v>
          </cell>
          <cell r="G94" t="str">
            <v>FUHRMEISTER ELECTRONICS CO,LTD</v>
          </cell>
        </row>
        <row r="95">
          <cell r="C95" t="str">
            <v>0IHI407434A</v>
          </cell>
          <cell r="D95" t="str">
            <v>IC,HITACHI</v>
          </cell>
          <cell r="E95" t="str">
            <v>HD4074344S</v>
          </cell>
          <cell r="F95" t="str">
            <v>JP000075</v>
          </cell>
          <cell r="G95" t="str">
            <v>FUHRMEISTER ELECTRONICS CO,LTD</v>
          </cell>
        </row>
        <row r="96">
          <cell r="C96" t="str">
            <v>0IHI430401A</v>
          </cell>
          <cell r="D96" t="str">
            <v>IC,HITACHI</v>
          </cell>
          <cell r="E96" t="str">
            <v>HD404304B19P GDW-055(DIP)</v>
          </cell>
          <cell r="F96" t="str">
            <v>JP000075</v>
          </cell>
          <cell r="G96" t="str">
            <v>FUHRMEISTER ELECTRONICS CO,LTD</v>
          </cell>
        </row>
        <row r="97">
          <cell r="C97" t="str">
            <v>0IHI740600C</v>
          </cell>
          <cell r="D97" t="str">
            <v>IC,HITACHI</v>
          </cell>
          <cell r="E97" t="str">
            <v>HD74LS06P DIP BK INVERTOR OPEN COLLECTOR</v>
          </cell>
          <cell r="F97" t="str">
            <v>JP000075</v>
          </cell>
          <cell r="G97" t="str">
            <v>FUHRMEISTER ELECTRONICS CO,LTD</v>
          </cell>
        </row>
        <row r="98">
          <cell r="C98" t="str">
            <v>0IHI873644A</v>
          </cell>
          <cell r="D98" t="str">
            <v>IC,HITACHI</v>
          </cell>
          <cell r="E98" t="str">
            <v>HD6473644P</v>
          </cell>
          <cell r="F98" t="str">
            <v>JP000075</v>
          </cell>
          <cell r="G98" t="str">
            <v>FUHRMEISTER ELECTRONICS CO,LTD</v>
          </cell>
        </row>
        <row r="99">
          <cell r="C99" t="str">
            <v>0IHI873644A</v>
          </cell>
          <cell r="D99" t="str">
            <v>IC,HITACHI</v>
          </cell>
          <cell r="E99" t="str">
            <v>873644_HD6473644P(OTP) 64 BK - -</v>
          </cell>
          <cell r="F99" t="str">
            <v>JP000162</v>
          </cell>
          <cell r="G99" t="str">
            <v>KOSHIDA CORPORATION.</v>
          </cell>
        </row>
        <row r="100">
          <cell r="C100" t="str">
            <v>0IHI873644B</v>
          </cell>
          <cell r="D100" t="str">
            <v>IC,HITACHI</v>
          </cell>
          <cell r="E100" t="str">
            <v>HD6473644H. 64PIN,QFP BK OTP</v>
          </cell>
          <cell r="F100" t="str">
            <v>JP000075</v>
          </cell>
          <cell r="G100" t="str">
            <v>FUHRMEISTER ELECTRONICS CO,LTD</v>
          </cell>
        </row>
        <row r="101">
          <cell r="C101" t="str">
            <v>0IHI873714A</v>
          </cell>
          <cell r="D101" t="str">
            <v>IC,HITACHI</v>
          </cell>
          <cell r="E101" t="str">
            <v>HD6473714P</v>
          </cell>
          <cell r="F101" t="str">
            <v>JP000075</v>
          </cell>
          <cell r="G101" t="str">
            <v>FUHRMEISTER ELECTRONICS CO,LTD</v>
          </cell>
        </row>
        <row r="102">
          <cell r="C102" t="str">
            <v>0IHI873714A</v>
          </cell>
          <cell r="D102" t="str">
            <v>IC,HITACHI</v>
          </cell>
          <cell r="E102" t="str">
            <v>HD6473714P</v>
          </cell>
          <cell r="F102" t="str">
            <v>JP000162</v>
          </cell>
          <cell r="G102" t="str">
            <v>KOSHIDA CORPORATION.</v>
          </cell>
        </row>
        <row r="103">
          <cell r="C103" t="str">
            <v>0ILI814000A</v>
          </cell>
          <cell r="D103" t="str">
            <v>PHOTO COUPLER,LITEON</v>
          </cell>
          <cell r="E103" t="str">
            <v>LTV-814A PHOTO-COUPLER DIP 4PIN BK AC TYPE</v>
          </cell>
          <cell r="F103" t="str">
            <v>TW000121</v>
          </cell>
          <cell r="G103" t="str">
            <v>LITEON TECHNOLOGY CORP.</v>
          </cell>
        </row>
        <row r="104">
          <cell r="C104" t="str">
            <v>0ILI817000F</v>
          </cell>
          <cell r="D104" t="str">
            <v>PHOTO COUPLER</v>
          </cell>
          <cell r="E104" t="str">
            <v>LTV817C 4D PHOTOCOUPLER 4PIN D</v>
          </cell>
          <cell r="F104" t="str">
            <v>CN000041</v>
          </cell>
          <cell r="G104" t="str">
            <v>NAN JING LG ELECTRONICS PAN DA APPLIANCES CO., LTD.</v>
          </cell>
        </row>
        <row r="105">
          <cell r="C105" t="str">
            <v>0ILI817000F</v>
          </cell>
          <cell r="D105" t="str">
            <v>PHOTO COUPLER</v>
          </cell>
          <cell r="E105" t="str">
            <v>LTV-817LG PHOTO COUPLER 4PIN DIP BK CTR 200 300</v>
          </cell>
          <cell r="F105" t="str">
            <v>TW000121</v>
          </cell>
          <cell r="G105" t="str">
            <v>LITEON TECHNOLOGY CORP.</v>
          </cell>
        </row>
        <row r="106">
          <cell r="C106" t="str">
            <v>0ILI817000H</v>
          </cell>
          <cell r="D106" t="str">
            <v>PHOTO COUPLER</v>
          </cell>
          <cell r="E106" t="str">
            <v>LTV817C (SMD) 4PIN TP CTR 200</v>
          </cell>
          <cell r="F106" t="str">
            <v>TW000121</v>
          </cell>
          <cell r="G106" t="str">
            <v>LITEON TECHNOLOGY CORP.</v>
          </cell>
        </row>
        <row r="107">
          <cell r="C107" t="str">
            <v>0ILNRMI005A</v>
          </cell>
          <cell r="D107" t="str">
            <v>IC,LINEAR</v>
          </cell>
          <cell r="E107" t="str">
            <v>M54564FP MITSUBISHI 20P TP TR-ARRAY</v>
          </cell>
          <cell r="F107" t="str">
            <v>JP000162</v>
          </cell>
          <cell r="G107" t="str">
            <v>KOSHIDA CORPORATION.</v>
          </cell>
        </row>
        <row r="108">
          <cell r="C108" t="str">
            <v>0ILNRMI006A</v>
          </cell>
          <cell r="D108" t="str">
            <v>IC,LINEAR</v>
          </cell>
          <cell r="E108" t="str">
            <v>M62554 MITSUBISHI 14PIN R/TP OP AMP</v>
          </cell>
          <cell r="F108" t="str">
            <v>JP000162</v>
          </cell>
          <cell r="G108" t="str">
            <v>KOSHIDA CORPORATION.</v>
          </cell>
        </row>
        <row r="109">
          <cell r="C109" t="str">
            <v>0ILNRON015A</v>
          </cell>
          <cell r="D109" t="str">
            <v>IC,LINEAR</v>
          </cell>
          <cell r="E109" t="str">
            <v>LM317LBZ ON SEMI PLASTIC BK ADJUSTABLE REGULATING</v>
          </cell>
          <cell r="F109" t="str">
            <v>HK000362</v>
          </cell>
          <cell r="G109" t="str">
            <v>SCG HONG KONG SAR LTD.</v>
          </cell>
        </row>
        <row r="110">
          <cell r="C110" t="str">
            <v>0ILNRSK001A</v>
          </cell>
          <cell r="D110" t="str">
            <v>IC,LINEAR</v>
          </cell>
          <cell r="E110" t="str">
            <v>SLA5060 SANKEN 12PIN ST 3-PHASE MOTOR DRIVE</v>
          </cell>
          <cell r="F110" t="str">
            <v>JP000173</v>
          </cell>
          <cell r="G110" t="str">
            <v>LG INTERNATIONAL JAPAN LTD.</v>
          </cell>
        </row>
        <row r="111">
          <cell r="C111" t="str">
            <v>0ILNRTI008A</v>
          </cell>
          <cell r="D111" t="str">
            <v>IC,LINEAR</v>
          </cell>
          <cell r="E111" t="str">
            <v>TLC2274A TEXAS INSTRUMENT 14PIN R/TP OP AMP</v>
          </cell>
          <cell r="F111" t="str">
            <v>HK000096</v>
          </cell>
          <cell r="G111" t="str">
            <v>TEXAS INSTRUMENTS KOREA LTD, HONGKONG BRANCH.</v>
          </cell>
        </row>
        <row r="112">
          <cell r="C112" t="str">
            <v>0IMCREP001A</v>
          </cell>
          <cell r="D112" t="str">
            <v>IC,MICRO CONTROLLER</v>
          </cell>
          <cell r="E112" t="str">
            <v>SED1375 EPSON 80PIN, QFP14 TRAY LCD CONTROL IC</v>
          </cell>
          <cell r="F112" t="str">
            <v>JP000173</v>
          </cell>
          <cell r="G112" t="str">
            <v>LG INTERNATIONAL JAPAN LTD.</v>
          </cell>
        </row>
        <row r="113">
          <cell r="C113" t="str">
            <v>0IMCREP001A</v>
          </cell>
          <cell r="D113" t="str">
            <v>SED1375 EPSON 80PIN, QFP14 TRAY LCD CONTROL IC</v>
          </cell>
          <cell r="E113" t="str">
            <v>SED1375 EPSON 80PIN, QFP14 TRAY LCD CONTROL IC</v>
          </cell>
          <cell r="F113" t="str">
            <v>JP000335</v>
          </cell>
          <cell r="G113" t="str">
            <v>SEIKO EPSON CORP</v>
          </cell>
        </row>
        <row r="114">
          <cell r="C114" t="str">
            <v>0IMCRHI001A</v>
          </cell>
          <cell r="D114" t="str">
            <v>IC,MICRO CONTROLLER</v>
          </cell>
          <cell r="E114" t="str">
            <v>HD6433642RB48P HITACHI 64PIN SDIP BK TN/VL(ENERGY SAVE)</v>
          </cell>
          <cell r="F114" t="str">
            <v>JP000075</v>
          </cell>
          <cell r="G114" t="str">
            <v>FUHRMEISTER ELECTRONICS CO,LTD</v>
          </cell>
        </row>
        <row r="115">
          <cell r="C115" t="str">
            <v>0IMCRHI002A</v>
          </cell>
          <cell r="D115" t="str">
            <v>IC,MICRO CONTROLLER</v>
          </cell>
          <cell r="E115" t="str">
            <v>HD6433642RB50H HITACHI 64PIN QFP BK LSMT-PJT</v>
          </cell>
          <cell r="F115" t="str">
            <v>JP000075</v>
          </cell>
          <cell r="G115" t="str">
            <v>FUHRMEISTER ELECTRONICS CO,LTD</v>
          </cell>
        </row>
        <row r="116">
          <cell r="C116" t="str">
            <v>0IMCRHI002B</v>
          </cell>
          <cell r="D116" t="str">
            <v>IC,MICRO CONTROLLER</v>
          </cell>
          <cell r="E116" t="str">
            <v>HD6433642-RB60H HITACHI 64PIN,QFP BK LSMT-PJT</v>
          </cell>
          <cell r="F116" t="str">
            <v>JP000075</v>
          </cell>
          <cell r="G116" t="str">
            <v>FUHRMEISTER ELECTRONICS CO,LTD</v>
          </cell>
        </row>
        <row r="117">
          <cell r="C117" t="str">
            <v>0IMCRHI003B</v>
          </cell>
          <cell r="D117" t="str">
            <v>IC,MICRO CONTROLLER</v>
          </cell>
          <cell r="E117" t="str">
            <v>HD6433642RB56P- HITACHI 64PIN,SDIP BK TN/VL</v>
          </cell>
          <cell r="F117" t="str">
            <v>JP000075</v>
          </cell>
          <cell r="G117" t="str">
            <v>FUHRMEISTER ELECTRONICS CO,LTD</v>
          </cell>
        </row>
        <row r="118">
          <cell r="C118" t="str">
            <v>0IMCRHI009A</v>
          </cell>
          <cell r="D118" t="str">
            <v>HD64F3064BF HITACHI 100PIN,QFP TRAY U-COM(256KB)</v>
          </cell>
          <cell r="E118" t="str">
            <v>HD64F3064BF HITACHI 100PIN,QFP TRAY U-COM(256KB)</v>
          </cell>
          <cell r="F118" t="str">
            <v>JP000075</v>
          </cell>
          <cell r="G118" t="str">
            <v>FUHRMEISTER ELECTRONICS CO,LTD</v>
          </cell>
        </row>
        <row r="119">
          <cell r="C119" t="str">
            <v>0IMCRHI009A</v>
          </cell>
          <cell r="D119" t="str">
            <v>HD64F3064BF HITACHI 100PIN,QFP TRAY U-COM(256KB)</v>
          </cell>
          <cell r="E119" t="str">
            <v>HD64F3064BF HITACHI 100PIN,QFP TRAY U-COM(256KB)</v>
          </cell>
          <cell r="F119" t="str">
            <v>JP000162</v>
          </cell>
          <cell r="G119" t="str">
            <v>KOSHIDA CORPORATION.</v>
          </cell>
        </row>
        <row r="120">
          <cell r="C120" t="str">
            <v>0IMCRHI010A</v>
          </cell>
          <cell r="D120" t="str">
            <v>IC,MICRO CONTROLLER</v>
          </cell>
          <cell r="E120" t="str">
            <v>HD6433642RB68P  HITACHI 64P,SDIP BK MICOM</v>
          </cell>
          <cell r="F120" t="str">
            <v>JP000075</v>
          </cell>
          <cell r="G120" t="str">
            <v>FUHRMEISTER ELECTRONICS CO,LTD</v>
          </cell>
        </row>
        <row r="121">
          <cell r="C121" t="str">
            <v>0IMCRHI010B</v>
          </cell>
          <cell r="D121" t="str">
            <v>IC,MICRO CONTROLLER</v>
          </cell>
          <cell r="E121" t="str">
            <v>HD6433642RB84P</v>
          </cell>
          <cell r="F121" t="str">
            <v>JP000075</v>
          </cell>
          <cell r="G121" t="str">
            <v>FUHRMEISTER ELECTRONICS CO,LTD</v>
          </cell>
        </row>
        <row r="122">
          <cell r="C122" t="str">
            <v>0IMCRHI010C</v>
          </cell>
          <cell r="D122" t="str">
            <v>IC,MICRO CONTROLLER</v>
          </cell>
          <cell r="E122" t="str">
            <v>HD6433642P HITACHI 64,SDIP ST MICOM</v>
          </cell>
          <cell r="F122" t="str">
            <v>JP000075</v>
          </cell>
          <cell r="G122" t="str">
            <v>FUHRMEISTER ELECTRONICS CO,LTD</v>
          </cell>
        </row>
        <row r="123">
          <cell r="C123" t="str">
            <v>0IMCRHI010D</v>
          </cell>
          <cell r="D123" t="str">
            <v>IC,MICRO CONTROLLER</v>
          </cell>
          <cell r="E123" t="str">
            <v>HD6433642 HITACHI 64,SDIP BK ELT</v>
          </cell>
          <cell r="F123" t="str">
            <v>JP000075</v>
          </cell>
          <cell r="G123" t="str">
            <v>FUHRMEISTER ELECTRONICS CO,LTD</v>
          </cell>
        </row>
        <row r="124">
          <cell r="C124" t="str">
            <v>0IMCRHI012A</v>
          </cell>
          <cell r="D124" t="str">
            <v>IC,MICRO CONTROLLER</v>
          </cell>
          <cell r="E124" t="str">
            <v>HD6433642RB87P HITACHI 64,SDIP BK MICOM(W/M)</v>
          </cell>
          <cell r="F124" t="str">
            <v>JP000075</v>
          </cell>
          <cell r="G124" t="str">
            <v>FUHRMEISTER ELECTRONICS CO,LTD</v>
          </cell>
        </row>
        <row r="125">
          <cell r="C125" t="str">
            <v>0IMCRHI013A</v>
          </cell>
          <cell r="D125" t="str">
            <v>IC,MICRO CONTROLLER</v>
          </cell>
          <cell r="E125" t="str">
            <v>H8/3062F-ZTAT HITACHI 100PIN, FP-100B TRAY MICOM</v>
          </cell>
          <cell r="F125" t="str">
            <v>JP000075</v>
          </cell>
          <cell r="G125" t="str">
            <v>FUHRMEISTER ELECTRONICS CO,LTD</v>
          </cell>
        </row>
        <row r="126">
          <cell r="C126" t="str">
            <v>0IMCRMI003A</v>
          </cell>
          <cell r="D126" t="str">
            <v>IC,MICRO CONTROLLER</v>
          </cell>
          <cell r="E126" t="str">
            <v>M38022M4-498 MITSUBISHI 64PIN.FP TP WD-1050FB</v>
          </cell>
          <cell r="F126" t="str">
            <v>JP000162</v>
          </cell>
          <cell r="G126" t="str">
            <v>KOSHIDA CORPORATION.</v>
          </cell>
        </row>
        <row r="127">
          <cell r="C127" t="str">
            <v>0IMCRMI003B</v>
          </cell>
          <cell r="D127" t="str">
            <v>IC,MICRO CONTROLLER</v>
          </cell>
          <cell r="E127" t="str">
            <v>M38022M4-500FP MITSUBISHI 64PIN,QFP BK WD-1223FB(QUELLE)</v>
          </cell>
          <cell r="F127" t="str">
            <v>JP000162</v>
          </cell>
          <cell r="G127" t="str">
            <v>KOSHIDA CORPORATION.</v>
          </cell>
        </row>
        <row r="128">
          <cell r="C128" t="str">
            <v>0IMCRMI003C</v>
          </cell>
          <cell r="D128" t="str">
            <v>IC,MICRO CONTROLLER</v>
          </cell>
          <cell r="E128" t="str">
            <v>M38022M4-501FP MITSUBISHI 64PIN QFP BK MICOM</v>
          </cell>
          <cell r="F128" t="str">
            <v>JP000162</v>
          </cell>
          <cell r="G128" t="str">
            <v>KOSHIDA CORPORATION.</v>
          </cell>
        </row>
        <row r="129">
          <cell r="C129" t="str">
            <v>0IMCRMI003D</v>
          </cell>
          <cell r="D129" t="str">
            <v>IC,MICRO CONTROLLER</v>
          </cell>
          <cell r="E129" t="str">
            <v>M38022M4-502FP MITSUBISHI 64PIN QFP BK MICOM</v>
          </cell>
          <cell r="F129" t="str">
            <v>JP000162</v>
          </cell>
          <cell r="G129" t="str">
            <v>KOSHIDA CORPORATION.</v>
          </cell>
        </row>
        <row r="130">
          <cell r="C130" t="str">
            <v>0IMCRMI003F</v>
          </cell>
          <cell r="D130" t="str">
            <v>IC,MICRO CONTROLLER</v>
          </cell>
          <cell r="E130" t="str">
            <v>M38024M6-391FP MITSUBISHI 64PIN QFP BK MICOM</v>
          </cell>
          <cell r="F130" t="str">
            <v>JP000162</v>
          </cell>
          <cell r="G130" t="str">
            <v>KOSHIDA CORPORATION.</v>
          </cell>
        </row>
        <row r="131">
          <cell r="C131" t="str">
            <v>0IMCRMI003G</v>
          </cell>
          <cell r="D131" t="str">
            <v>IC,MICRO CONTROLLER</v>
          </cell>
          <cell r="E131" t="str">
            <v>M38024M6-392FP MITSUBISHI 64PIN QFP BK MICOM</v>
          </cell>
          <cell r="F131" t="str">
            <v>JP000162</v>
          </cell>
          <cell r="G131" t="str">
            <v>KOSHIDA CORPORATION.</v>
          </cell>
        </row>
        <row r="132">
          <cell r="C132" t="str">
            <v>0IMCRMI003H</v>
          </cell>
          <cell r="D132" t="str">
            <v>IC,MICRO CONTROLLER</v>
          </cell>
          <cell r="E132" t="str">
            <v>M38024M6-393FP MITSUBISHI 64PIN QFP BK MICOM</v>
          </cell>
          <cell r="F132" t="str">
            <v>JP000162</v>
          </cell>
          <cell r="G132" t="str">
            <v>KOSHIDA CORPORATION.</v>
          </cell>
        </row>
        <row r="133">
          <cell r="C133" t="str">
            <v>0IMCRMI003J</v>
          </cell>
          <cell r="D133" t="str">
            <v>IC,MICRO CONTROLLER</v>
          </cell>
          <cell r="E133" t="str">
            <v>M38024M6-394FP MITSUBISHI 64PIN QFP BK MICOM</v>
          </cell>
          <cell r="F133" t="str">
            <v>JP000162</v>
          </cell>
          <cell r="G133" t="str">
            <v>KOSHIDA CORPORATION.</v>
          </cell>
        </row>
        <row r="134">
          <cell r="C134" t="str">
            <v>0IMCRMI003K</v>
          </cell>
          <cell r="D134" t="str">
            <v>IC,MICRO CONTROLLER</v>
          </cell>
          <cell r="E134" t="str">
            <v>M38024M6-359FP MITSUBISHI 64PIN QFP BK MICOM</v>
          </cell>
          <cell r="F134" t="str">
            <v>JP000162</v>
          </cell>
          <cell r="G134" t="str">
            <v>KOSHIDA CORPORATION.</v>
          </cell>
        </row>
        <row r="135">
          <cell r="C135" t="str">
            <v>0IMCRMI003L</v>
          </cell>
          <cell r="D135" t="str">
            <v>IC,MICRO CONTROLLER</v>
          </cell>
          <cell r="E135" t="str">
            <v>M38024M6-397FP MITSUBISHI 64PIN QFP BK MICOM</v>
          </cell>
          <cell r="F135" t="str">
            <v>JP000162</v>
          </cell>
          <cell r="G135" t="str">
            <v>KOSHIDA CORPORATION.</v>
          </cell>
        </row>
        <row r="136">
          <cell r="C136" t="str">
            <v>0IMCRMI003M</v>
          </cell>
          <cell r="D136" t="str">
            <v>IC,MICRO CONTROLLER</v>
          </cell>
          <cell r="E136" t="str">
            <v>M38024M6-601FP MITSUBISHI 64PIN QFP BK WD-8054FB</v>
          </cell>
          <cell r="F136" t="str">
            <v>JP000162</v>
          </cell>
          <cell r="G136" t="str">
            <v>KOSHIDA CORPORATION.</v>
          </cell>
        </row>
        <row r="137">
          <cell r="C137" t="str">
            <v>0IMCRMI003N</v>
          </cell>
          <cell r="D137" t="str">
            <v>IC,MICRO CONTROLLER</v>
          </cell>
          <cell r="E137" t="str">
            <v>M38024M6-602FP MITSUBISHI 64PIN QFP BK WD-875W</v>
          </cell>
          <cell r="F137" t="str">
            <v>JP000162</v>
          </cell>
          <cell r="G137" t="str">
            <v>KOSHIDA CORPORATION.</v>
          </cell>
        </row>
        <row r="138">
          <cell r="C138" t="str">
            <v>0IMCRMI003P</v>
          </cell>
          <cell r="D138" t="str">
            <v>IC,MICRO CONTROLLER</v>
          </cell>
          <cell r="E138" t="str">
            <v>M38024M6-604FP MITSUBISHI 64PIN,QFP BK WD-1243FHB</v>
          </cell>
          <cell r="F138" t="str">
            <v>JP000162</v>
          </cell>
          <cell r="G138" t="str">
            <v>KOSHIDA CORPORATION.</v>
          </cell>
        </row>
        <row r="139">
          <cell r="C139" t="str">
            <v>0IMCRMI003Q</v>
          </cell>
          <cell r="D139" t="str">
            <v>IC,MICRO CONTROLLER</v>
          </cell>
          <cell r="E139" t="str">
            <v>M38024M6-605FP MITSUBISHI 64 PIN SDIP BK WD-875/900</v>
          </cell>
          <cell r="F139" t="str">
            <v>JP000162</v>
          </cell>
          <cell r="G139" t="str">
            <v>KOSHIDA CORPORATION.</v>
          </cell>
        </row>
        <row r="140">
          <cell r="C140" t="str">
            <v>0IMCRMI003R</v>
          </cell>
          <cell r="D140" t="str">
            <v>IC,MICRO CONTROLLER</v>
          </cell>
          <cell r="E140" t="str">
            <v>M38024M6-606FP MITSUBISHI 64PIN,QFP BK WD-16110FD</v>
          </cell>
          <cell r="F140" t="str">
            <v>JP000162</v>
          </cell>
          <cell r="G140" t="str">
            <v>KOSHIDA CORPORATION.</v>
          </cell>
        </row>
        <row r="141">
          <cell r="C141" t="str">
            <v>0IMCRMI003S</v>
          </cell>
          <cell r="D141" t="str">
            <v>IC,MICRO CONTROLLER</v>
          </cell>
          <cell r="E141" t="str">
            <v>M38024M6-607FP MITSUBISHI 64PIN,QFP BK WD-16110FD</v>
          </cell>
          <cell r="F141" t="str">
            <v>JP000162</v>
          </cell>
          <cell r="G141" t="str">
            <v>KOSHIDA CORPORATION.</v>
          </cell>
        </row>
        <row r="142">
          <cell r="C142" t="str">
            <v>0IMCRMI003T</v>
          </cell>
          <cell r="D142" t="str">
            <v>IC,MICRO CONTROLLER</v>
          </cell>
          <cell r="E142" t="str">
            <v>M38024M6-609FP MITSUBISHI 64PIN,QFP BK WD-16110FD(QUELLE)</v>
          </cell>
          <cell r="F142" t="str">
            <v>JP000162</v>
          </cell>
          <cell r="G142" t="str">
            <v>KOSHIDA CORPORATION.</v>
          </cell>
        </row>
        <row r="143">
          <cell r="C143" t="str">
            <v>0IMCRMI003U</v>
          </cell>
          <cell r="D143" t="str">
            <v>IC,MICRO CONTROLLER</v>
          </cell>
          <cell r="E143" t="str">
            <v>M38024M6-610FP MITSUBISHI 64PIN,QFP BK DF2 (QUELLE)</v>
          </cell>
          <cell r="F143" t="str">
            <v>JP000162</v>
          </cell>
          <cell r="G143" t="str">
            <v>KOSHIDA CORPORATION.</v>
          </cell>
        </row>
        <row r="144">
          <cell r="C144" t="str">
            <v>0IMCRMI003V</v>
          </cell>
          <cell r="D144" t="str">
            <v>IC,MICRO CONTROLLER</v>
          </cell>
          <cell r="E144" t="str">
            <v>M38024M6-614FP MITSUBISHI 64PIN QFP BK WD-13150FB(BLUE BIRD)</v>
          </cell>
          <cell r="F144" t="str">
            <v>JP000162</v>
          </cell>
          <cell r="G144" t="str">
            <v>KOSHIDA CORPORATION.</v>
          </cell>
        </row>
        <row r="145">
          <cell r="C145" t="str">
            <v>0IMCRMI003W</v>
          </cell>
          <cell r="D145" t="str">
            <v>IC,MICRO CONTROLLER</v>
          </cell>
          <cell r="E145" t="str">
            <v>M38024M6 MITSUBISHI 64PIN QFP BK BLUE BIRD_AUS</v>
          </cell>
          <cell r="F145" t="str">
            <v>JP000162</v>
          </cell>
          <cell r="G145" t="str">
            <v>KOSHIDA CORPORATION.</v>
          </cell>
        </row>
        <row r="146">
          <cell r="C146" t="str">
            <v>0IMCRMI003X</v>
          </cell>
          <cell r="D146" t="str">
            <v>IC,MICRO CONTROLLER</v>
          </cell>
          <cell r="E146" t="str">
            <v>M38024M6_620FP MITSUBISHI 64PIN QFP BK WD-905H</v>
          </cell>
          <cell r="F146" t="str">
            <v>JP000162</v>
          </cell>
          <cell r="G146" t="str">
            <v>KOSHIDA CORPORATION.</v>
          </cell>
        </row>
        <row r="147">
          <cell r="C147" t="str">
            <v>0IMCRMI007D</v>
          </cell>
          <cell r="D147" t="str">
            <v>IC,MICRO CONTROLLER</v>
          </cell>
          <cell r="E147" t="str">
            <v>M37451M8-680SP MITSUBISHI 64PIN S-DIP BK WD-1050WH(AUS2)</v>
          </cell>
          <cell r="F147" t="str">
            <v>JP000162</v>
          </cell>
          <cell r="G147" t="str">
            <v>KOSHIDA CORPORATION.</v>
          </cell>
        </row>
        <row r="148">
          <cell r="C148" t="str">
            <v>0IMCRMI007F</v>
          </cell>
          <cell r="D148" t="str">
            <v>IC,MICRO CONTROLLER</v>
          </cell>
          <cell r="E148" t="str">
            <v>M37451M8-682SP MITSUBISHI 64PIN S-DIP BK WD-1041WF(EDG2)</v>
          </cell>
          <cell r="F148" t="str">
            <v>JP000162</v>
          </cell>
          <cell r="G148" t="str">
            <v>KOSHIDA CORPORATION.</v>
          </cell>
        </row>
        <row r="149">
          <cell r="C149" t="str">
            <v>0IMCRMI007G</v>
          </cell>
          <cell r="D149" t="str">
            <v>IC,MICRO CONTROLLER</v>
          </cell>
          <cell r="E149" t="str">
            <v>M37451M8-683SP MITSUBISHI 64PIN S-DIP BK WD-1042F(EDG2)</v>
          </cell>
          <cell r="F149" t="str">
            <v>JP000162</v>
          </cell>
          <cell r="G149" t="str">
            <v>KOSHIDA CORPORATION.</v>
          </cell>
        </row>
        <row r="150">
          <cell r="C150" t="str">
            <v>0IMCRMI012B</v>
          </cell>
          <cell r="D150" t="str">
            <v>IC,MICRO CONTROLLER</v>
          </cell>
          <cell r="E150" t="str">
            <v>M38022M4-508SP MITSUBISHI 64P-SDIP BK LD-12AS1(AUS1)</v>
          </cell>
          <cell r="F150" t="str">
            <v>JP000162</v>
          </cell>
          <cell r="G150" t="str">
            <v>KOSHIDA CORPORATION.</v>
          </cell>
        </row>
        <row r="151">
          <cell r="C151" t="str">
            <v>0IMCRMI012C</v>
          </cell>
          <cell r="D151" t="str">
            <v>IC,MICRO CONTROLLER</v>
          </cell>
          <cell r="E151" t="str">
            <v>M38022M4-509SP MITSUBISHI 64P-SDIP BK LD-12AW2(AUS2)</v>
          </cell>
          <cell r="F151" t="str">
            <v>JP000162</v>
          </cell>
          <cell r="G151" t="str">
            <v>KOSHIDA CORPORATION.</v>
          </cell>
        </row>
        <row r="152">
          <cell r="C152" t="str">
            <v>0IMCRMI022A</v>
          </cell>
          <cell r="D152" t="str">
            <v>IC,MICRO CONTROLLER</v>
          </cell>
          <cell r="E152" t="str">
            <v>M37471M4-2D1SP MITSUBISHI 42PIN BK FOR LD-05AW2</v>
          </cell>
          <cell r="F152" t="str">
            <v>JP000162</v>
          </cell>
          <cell r="G152" t="str">
            <v>KOSHIDA CORPORATION.</v>
          </cell>
        </row>
        <row r="153">
          <cell r="C153" t="str">
            <v>0IMCRMI023A</v>
          </cell>
          <cell r="D153" t="str">
            <v>IC,MICRO CONTROLLER</v>
          </cell>
          <cell r="E153" t="str">
            <v>M38022M4-513SP MITSUBISHI 64PIN BK FOR LD-12AW5</v>
          </cell>
          <cell r="F153" t="str">
            <v>JP000162</v>
          </cell>
          <cell r="G153" t="str">
            <v>KOSHIDA CORPORATION.</v>
          </cell>
        </row>
        <row r="154">
          <cell r="C154" t="str">
            <v>0IMCRMI027A</v>
          </cell>
          <cell r="D154" t="str">
            <v>IC,MICRO CONTROLLER</v>
          </cell>
          <cell r="E154" t="str">
            <v>M38022M4-514SP MITSUBISHI 64P ST LD-F202W</v>
          </cell>
          <cell r="F154" t="str">
            <v>JP000162</v>
          </cell>
          <cell r="G154" t="str">
            <v>KOSHIDA CORPORATION.</v>
          </cell>
        </row>
        <row r="155">
          <cell r="C155" t="str">
            <v>0IMCRMI027B</v>
          </cell>
          <cell r="D155" t="str">
            <v>IC,MICRO CONTROLLER</v>
          </cell>
          <cell r="E155" t="str">
            <v>M38022M4-515SP MITSUBISHI 64P ST LD-14AW1</v>
          </cell>
          <cell r="F155" t="str">
            <v>JP000162</v>
          </cell>
          <cell r="G155" t="str">
            <v>KOSHIDA CORPORATION.</v>
          </cell>
        </row>
        <row r="156">
          <cell r="C156" t="str">
            <v>0IMCRMI027C</v>
          </cell>
          <cell r="D156" t="str">
            <v>IC,MICRO CONTROLLER</v>
          </cell>
          <cell r="E156" t="str">
            <v>M38022M4-516SP MITSUBISHI 64PIN DIP ST LD-203WH</v>
          </cell>
          <cell r="F156" t="str">
            <v>JP000162</v>
          </cell>
          <cell r="G156" t="str">
            <v>KOSHIDA CORPORATION.</v>
          </cell>
        </row>
        <row r="157">
          <cell r="C157" t="str">
            <v>0IMCRMI027D</v>
          </cell>
          <cell r="D157" t="str">
            <v>IC,MICRO CONTROLLER</v>
          </cell>
          <cell r="E157" t="str">
            <v>M38022M4-517SP MITSUBISHI 64PIN DIP ST LD-12BW8</v>
          </cell>
          <cell r="F157" t="str">
            <v>JP000162</v>
          </cell>
          <cell r="G157" t="str">
            <v>KOSHIDA CORPORATION.</v>
          </cell>
        </row>
        <row r="158">
          <cell r="C158" t="str">
            <v>0IMCRMI027E</v>
          </cell>
          <cell r="D158" t="str">
            <v>IC,MICRO CONTROLLER</v>
          </cell>
          <cell r="E158" t="str">
            <v>M38022M4-519SP MITSUBISHI 64P ST LD-14AW1</v>
          </cell>
          <cell r="F158" t="str">
            <v>JP000162</v>
          </cell>
          <cell r="G158" t="str">
            <v>KOSHIDA CORPORATION.</v>
          </cell>
        </row>
        <row r="159">
          <cell r="C159" t="str">
            <v>0IMCRMI034A</v>
          </cell>
          <cell r="D159" t="str">
            <v>IC,MICRO CONTROLLER</v>
          </cell>
          <cell r="E159" t="str">
            <v>M37471M8-863SP MITSUBISHI 42P-DIP ST LD-F201W,801W</v>
          </cell>
          <cell r="F159" t="str">
            <v>JP000162</v>
          </cell>
          <cell r="G159" t="str">
            <v>KOSHIDA CORPORATION.</v>
          </cell>
        </row>
        <row r="160">
          <cell r="C160" t="str">
            <v>0IMCRMI034B</v>
          </cell>
          <cell r="D160" t="str">
            <v>IC,MICRO CONTROLLER</v>
          </cell>
          <cell r="E160" t="str">
            <v>M37471M8-870SP MITSUBISHI 42PIN-DIP ST LD-F201W,801W</v>
          </cell>
          <cell r="F160" t="str">
            <v>JP000162</v>
          </cell>
          <cell r="G160" t="str">
            <v>KOSHIDA CORPORATION.</v>
          </cell>
        </row>
        <row r="161">
          <cell r="C161" t="str">
            <v>0IMCRMI035A</v>
          </cell>
          <cell r="D161" t="str">
            <v>IC,MICRO CONTROLLER</v>
          </cell>
          <cell r="E161" t="str">
            <v>M38022M4-521SP MITSUBISHI 64PIN,SDIP ST LD-2050WH</v>
          </cell>
          <cell r="F161" t="str">
            <v>JP000162</v>
          </cell>
          <cell r="G161" t="str">
            <v>KOSHIDA CORPORATION.</v>
          </cell>
        </row>
        <row r="162">
          <cell r="C162" t="str">
            <v>0IMCRMI072A</v>
          </cell>
          <cell r="D162" t="str">
            <v>IC,MICRO CONTROLLER</v>
          </cell>
          <cell r="E162" t="str">
            <v>M38022M6-523SP MITSUBISHI 64PIN DIP CRYSTAL AUS</v>
          </cell>
          <cell r="F162" t="str">
            <v>JP000162</v>
          </cell>
          <cell r="G162" t="str">
            <v>KOSHIDA CORPORATION.</v>
          </cell>
        </row>
        <row r="163">
          <cell r="C163" t="str">
            <v>0IMCRMI073A</v>
          </cell>
          <cell r="D163" t="str">
            <v>IC,MICRO CONTROLLER</v>
          </cell>
          <cell r="E163" t="str">
            <v>M38022M6-524SP MITSUBISHI 64PIN DIP MF3(CRYSTAL3) AUS</v>
          </cell>
          <cell r="F163" t="str">
            <v>JP000162</v>
          </cell>
          <cell r="G163" t="str">
            <v>KOSHIDA CORPORATION.</v>
          </cell>
        </row>
        <row r="164">
          <cell r="C164" t="str">
            <v>0IMCRMI092A</v>
          </cell>
          <cell r="D164" t="str">
            <v>IC,MICRO CONTROLLER</v>
          </cell>
          <cell r="E164" t="str">
            <v>M38039FFFP MITSUBISHI 64 QFP TRAY OTP</v>
          </cell>
          <cell r="F164" t="str">
            <v>JP000162</v>
          </cell>
          <cell r="G164" t="str">
            <v>KOSHIDA CORPORATION.</v>
          </cell>
        </row>
        <row r="165">
          <cell r="C165" t="str">
            <v>0IMCRSF001A</v>
          </cell>
          <cell r="D165" t="str">
            <v>IC,MICRO CONTROLLER</v>
          </cell>
          <cell r="E165" t="str">
            <v>SP232ECN SIPEX 16PIN,SOP R/TP WK-PJT</v>
          </cell>
          <cell r="F165" t="str">
            <v>US000972</v>
          </cell>
          <cell r="G165" t="str">
            <v>SHINHWA  INFOSYS, INC</v>
          </cell>
        </row>
        <row r="166">
          <cell r="C166" t="str">
            <v>0IMCRTI006A</v>
          </cell>
          <cell r="D166" t="str">
            <v>IC,MICRO CONTROLLER</v>
          </cell>
          <cell r="E166" t="str">
            <v>TMS320LF2402A TEXAS INSTRUMENT 64PIN BK FLESH</v>
          </cell>
          <cell r="F166" t="str">
            <v>HK000096</v>
          </cell>
          <cell r="G166" t="str">
            <v>TEXAS INSTRUMENTS KOREA LTD, HONGKONG BRANCH.</v>
          </cell>
        </row>
        <row r="167">
          <cell r="C167" t="str">
            <v>0IMCRTI006B</v>
          </cell>
          <cell r="D167" t="str">
            <v>IC,MICRO CONTROLLER</v>
          </cell>
          <cell r="E167" t="str">
            <v>TMS320LC2402A TEXAS INSTRUMENT 64PIN,PG BK TA_LCD/LED</v>
          </cell>
          <cell r="F167" t="str">
            <v>HK000096</v>
          </cell>
          <cell r="G167" t="str">
            <v>TEXAS INSTRUMENTS KOREA LTD, HONGKONG BRANCH.</v>
          </cell>
        </row>
        <row r="168">
          <cell r="C168" t="str">
            <v>0IMI212140B</v>
          </cell>
          <cell r="D168" t="str">
            <v>IC,MITSUBISHI</v>
          </cell>
          <cell r="E168" t="str">
            <v>PS21214</v>
          </cell>
          <cell r="F168" t="str">
            <v>JP000162</v>
          </cell>
          <cell r="G168" t="str">
            <v>KOSHIDA CORPORATION.</v>
          </cell>
        </row>
        <row r="169">
          <cell r="C169" t="str">
            <v>0IMI213520A</v>
          </cell>
          <cell r="D169" t="str">
            <v>IC,MITSUBISHI</v>
          </cell>
          <cell r="E169" t="str">
            <v>PS21352(IPM) 26PIN TP 5A</v>
          </cell>
          <cell r="F169" t="str">
            <v>JP000162</v>
          </cell>
          <cell r="G169" t="str">
            <v>KOSHIDA CORPORATION.</v>
          </cell>
        </row>
        <row r="170">
          <cell r="C170" t="str">
            <v>0IMI213530A</v>
          </cell>
          <cell r="D170" t="str">
            <v>IC,MITSUBISHI</v>
          </cell>
          <cell r="E170" t="str">
            <v>PS21353(IPM SMALL SIZE) 26PIN TP 10A</v>
          </cell>
          <cell r="F170" t="str">
            <v>JP000162</v>
          </cell>
          <cell r="G170" t="str">
            <v>KOSHIDA CORPORATION.</v>
          </cell>
        </row>
        <row r="171">
          <cell r="C171" t="str">
            <v>0IMI306200A</v>
          </cell>
          <cell r="D171" t="str">
            <v>IC,MITSUBISHI</v>
          </cell>
          <cell r="E171" t="str">
            <v>M30620SFP 100PIN,QFP(SOP) BK MICOM WK-PJT</v>
          </cell>
          <cell r="F171" t="str">
            <v>JP000162</v>
          </cell>
          <cell r="G171" t="str">
            <v>KOSHIDA CORPORATION.</v>
          </cell>
        </row>
        <row r="172">
          <cell r="C172" t="str">
            <v>0IMI374518M</v>
          </cell>
          <cell r="D172" t="str">
            <v>IC,MITSUBISHI</v>
          </cell>
          <cell r="E172" t="str">
            <v>M37451E8GP OTP QFP80 BK 8BIT</v>
          </cell>
          <cell r="F172" t="str">
            <v>JP000162</v>
          </cell>
          <cell r="G172" t="str">
            <v>KOSHIDA CORPORATION.</v>
          </cell>
        </row>
        <row r="173">
          <cell r="C173" t="str">
            <v>0IMI380224B</v>
          </cell>
          <cell r="D173" t="str">
            <v>IC,MITSUBISHI</v>
          </cell>
          <cell r="E173" t="str">
            <v>M38027E8SP 64,DIP BK MICOM</v>
          </cell>
          <cell r="F173" t="str">
            <v>JP000162</v>
          </cell>
          <cell r="G173" t="str">
            <v>KOSHIDA CORPORATION.</v>
          </cell>
        </row>
        <row r="174">
          <cell r="C174" t="str">
            <v>0IMI380224D</v>
          </cell>
          <cell r="D174" t="str">
            <v>IC,MITSUBISHI</v>
          </cell>
          <cell r="E174" t="str">
            <v>M38022E4FP(OTP) 64 TP MICOM</v>
          </cell>
          <cell r="F174" t="str">
            <v>JP000162</v>
          </cell>
          <cell r="G174" t="str">
            <v>KOSHIDA CORPORATION.</v>
          </cell>
        </row>
        <row r="175">
          <cell r="C175" t="str">
            <v>0IMI380224G</v>
          </cell>
          <cell r="D175" t="str">
            <v>IC,MICRO CONTROLLER</v>
          </cell>
          <cell r="E175" t="str">
            <v>M38027E8 MITSUBISHI 64PIN,QFP BK OTP 32K</v>
          </cell>
          <cell r="F175" t="str">
            <v>JP000162</v>
          </cell>
          <cell r="G175" t="str">
            <v>KOSHIDA CORPORATION.</v>
          </cell>
        </row>
        <row r="176">
          <cell r="C176" t="str">
            <v>0IMI463000A</v>
          </cell>
          <cell r="D176" t="str">
            <v>IC,MITSUBISHI</v>
          </cell>
          <cell r="E176" t="str">
            <v>463GP000_M37451M8 80PIN QFP BK MASK (AT_TEST)</v>
          </cell>
          <cell r="F176" t="str">
            <v>JP000162</v>
          </cell>
          <cell r="G176" t="str">
            <v>KOSHIDA CORPORATION.</v>
          </cell>
        </row>
        <row r="177">
          <cell r="C177" t="str">
            <v>0IMI465000A</v>
          </cell>
          <cell r="D177" t="str">
            <v>IC,MITSUBISHI</v>
          </cell>
          <cell r="E177" t="str">
            <v>M37451M8-465GP</v>
          </cell>
          <cell r="F177" t="str">
            <v>JP000162</v>
          </cell>
          <cell r="G177" t="str">
            <v>KOSHIDA CORPORATION.</v>
          </cell>
        </row>
        <row r="178">
          <cell r="C178" t="str">
            <v>0IMI466000A</v>
          </cell>
          <cell r="D178" t="str">
            <v>IC,MITSUBISHI</v>
          </cell>
          <cell r="E178" t="str">
            <v>M37451M8-466GP</v>
          </cell>
          <cell r="F178" t="str">
            <v>JP000162</v>
          </cell>
          <cell r="G178" t="str">
            <v>KOSHIDA CORPORATION.</v>
          </cell>
        </row>
        <row r="179">
          <cell r="C179" t="str">
            <v>0IMI477000A</v>
          </cell>
          <cell r="D179" t="str">
            <v>IC,MITSUBISHI</v>
          </cell>
          <cell r="E179" t="str">
            <v>477FP_000M38022M4 64 BK 220/230V 50/60HZ WD-1223F/43F</v>
          </cell>
          <cell r="F179" t="str">
            <v>JP000162</v>
          </cell>
          <cell r="G179" t="str">
            <v>KOSHIDA CORPORATION.</v>
          </cell>
        </row>
        <row r="180">
          <cell r="C180" t="str">
            <v>0IMI482000A</v>
          </cell>
          <cell r="D180" t="str">
            <v>IC,MITSUBISHI</v>
          </cell>
          <cell r="E180" t="str">
            <v>482FP_000M38022M4 64 BK MASK WD-1223F/43F</v>
          </cell>
          <cell r="F180" t="str">
            <v>JP000162</v>
          </cell>
          <cell r="G180" t="str">
            <v>KOSHIDA CORPORATION.</v>
          </cell>
        </row>
        <row r="181">
          <cell r="C181" t="str">
            <v>0IMI483000A</v>
          </cell>
          <cell r="D181" t="str">
            <v>IC,MITSUBISHI</v>
          </cell>
          <cell r="E181" t="str">
            <v>483FP_000M38022M4 64 BK MASK WD-1253F/55F</v>
          </cell>
          <cell r="F181" t="str">
            <v>JP000162</v>
          </cell>
          <cell r="G181" t="str">
            <v>KOSHIDA CORPORATION.</v>
          </cell>
        </row>
        <row r="182">
          <cell r="C182" t="str">
            <v>0IMI484000A</v>
          </cell>
          <cell r="D182" t="str">
            <v>IC,MITSUBISHI</v>
          </cell>
          <cell r="E182" t="str">
            <v>484FP_000M38022M4 64 BK MASK WD-1253FH(AVS)</v>
          </cell>
          <cell r="F182" t="str">
            <v>JP000162</v>
          </cell>
          <cell r="G182" t="str">
            <v>KOSHIDA CORPORATION.</v>
          </cell>
        </row>
        <row r="183">
          <cell r="C183" t="str">
            <v>0IMI485000A</v>
          </cell>
          <cell r="D183" t="str">
            <v>IC,MITSUBISHI</v>
          </cell>
          <cell r="E183" t="str">
            <v>485000M38022M4 64 ST WD-1050FB/55FB</v>
          </cell>
          <cell r="F183" t="str">
            <v>JP000162</v>
          </cell>
          <cell r="G183" t="str">
            <v>KOSHIDA CORPORATION.</v>
          </cell>
        </row>
        <row r="184">
          <cell r="C184" t="str">
            <v>0IMI545630A</v>
          </cell>
          <cell r="D184" t="str">
            <v>IC,MITSUBISHI</v>
          </cell>
          <cell r="E184" t="str">
            <v>M54563P 16PIN TP TR-ARRAY</v>
          </cell>
          <cell r="F184" t="str">
            <v>JP000162</v>
          </cell>
          <cell r="G184" t="str">
            <v>KOSHIDA CORPORATION.</v>
          </cell>
        </row>
        <row r="185">
          <cell r="C185" t="str">
            <v>0IMI545630B</v>
          </cell>
          <cell r="D185" t="str">
            <v>IC,MICRO CONTROLLER</v>
          </cell>
          <cell r="E185" t="str">
            <v>M54564P MITSUBISHI 18PIN TP TR-ARRAY</v>
          </cell>
          <cell r="F185" t="str">
            <v>JP000162</v>
          </cell>
          <cell r="G185" t="str">
            <v>KOSHIDA CORPORATION.</v>
          </cell>
        </row>
        <row r="186">
          <cell r="C186" t="str">
            <v>0IMI622000A</v>
          </cell>
          <cell r="D186" t="str">
            <v>IC,MITSUBISHI</v>
          </cell>
          <cell r="E186" t="str">
            <v>622SP-M37451M8</v>
          </cell>
          <cell r="F186" t="str">
            <v>JP000162</v>
          </cell>
          <cell r="G186" t="str">
            <v>KOSHIDA CORPORATION.</v>
          </cell>
        </row>
        <row r="187">
          <cell r="C187" t="str">
            <v>0IMI648000A</v>
          </cell>
          <cell r="D187" t="str">
            <v>IC,MITSUBISHI</v>
          </cell>
          <cell r="E187" t="str">
            <v>648SP_000M37451M8 64 BK ONECHIP WD651W</v>
          </cell>
          <cell r="F187" t="str">
            <v>JP000162</v>
          </cell>
          <cell r="G187" t="str">
            <v>KOSHIDA CORPORATION.</v>
          </cell>
        </row>
        <row r="188">
          <cell r="C188" t="str">
            <v>0IMI649000A</v>
          </cell>
          <cell r="D188" t="str">
            <v>IC,MITSUBISHI</v>
          </cell>
          <cell r="E188" t="str">
            <v>649000 DIP BK WD-1020W/850W</v>
          </cell>
          <cell r="F188" t="str">
            <v>JP000162</v>
          </cell>
          <cell r="G188" t="str">
            <v>KOSHIDA CORPORATION.</v>
          </cell>
        </row>
        <row r="189">
          <cell r="C189" t="str">
            <v>0IMI651000A</v>
          </cell>
          <cell r="D189" t="str">
            <v>IC,MITSUBISHI</v>
          </cell>
          <cell r="E189" t="str">
            <v>651SP-M00037451 64,DIP BK MICOM WD-8030W</v>
          </cell>
          <cell r="F189" t="str">
            <v>JP000162</v>
          </cell>
          <cell r="G189" t="str">
            <v>KOSHIDA CORPORATION.</v>
          </cell>
        </row>
        <row r="190">
          <cell r="C190" t="str">
            <v>0IMI652000A</v>
          </cell>
          <cell r="D190" t="str">
            <v>IC,MITSUBISHI</v>
          </cell>
          <cell r="E190" t="str">
            <v>652SP-M00037451M8SP 64,DIP BK MICOM WD-1021W/1041W(EU)</v>
          </cell>
          <cell r="F190" t="str">
            <v>JP000162</v>
          </cell>
          <cell r="G190" t="str">
            <v>KOSHIDA CORPORATION.</v>
          </cell>
        </row>
        <row r="191">
          <cell r="C191" t="str">
            <v>0IMI653000A</v>
          </cell>
          <cell r="D191" t="str">
            <v>IC,MITSUBISHI</v>
          </cell>
          <cell r="E191" t="str">
            <v>M37451M8653SP</v>
          </cell>
          <cell r="F191" t="str">
            <v>JP000162</v>
          </cell>
          <cell r="G191" t="str">
            <v>KOSHIDA CORPORATION.</v>
          </cell>
        </row>
        <row r="192">
          <cell r="C192" t="str">
            <v>0IMI656000A</v>
          </cell>
          <cell r="D192" t="str">
            <v>IC,MITSUBISHI</v>
          </cell>
          <cell r="E192" t="str">
            <v>656GP000_M37451M8 80 BK MASK WT-A105R_2</v>
          </cell>
          <cell r="F192" t="str">
            <v>JP000162</v>
          </cell>
          <cell r="G192" t="str">
            <v>KOSHIDA CORPORATION.</v>
          </cell>
        </row>
        <row r="193">
          <cell r="C193" t="str">
            <v>0IMI657000A</v>
          </cell>
          <cell r="D193" t="str">
            <v>IC,MITSUBISHI</v>
          </cell>
          <cell r="E193" t="str">
            <v>657SP_M00037451M8 64 BK MASK 1030R/860K</v>
          </cell>
          <cell r="F193" t="str">
            <v>JP000162</v>
          </cell>
          <cell r="G193" t="str">
            <v>KOSHIDA CORPORATION.</v>
          </cell>
        </row>
        <row r="194">
          <cell r="C194" t="str">
            <v>0IMI658000A</v>
          </cell>
          <cell r="D194" t="str">
            <v>IC,MITSUBISHI</v>
          </cell>
          <cell r="E194" t="str">
            <v>658SP_000M37451M8 64 ST MASK WD-8030W/8040F</v>
          </cell>
          <cell r="F194" t="str">
            <v>JP000162</v>
          </cell>
          <cell r="G194" t="str">
            <v>KOSHIDA CORPORATION.</v>
          </cell>
        </row>
        <row r="195">
          <cell r="C195" t="str">
            <v>0IMI660000A</v>
          </cell>
          <cell r="D195" t="str">
            <v>IC,MITSUBISHI</v>
          </cell>
          <cell r="E195" t="str">
            <v>M37451M8-660SP MASK WD-1021WF/1041WF/H</v>
          </cell>
          <cell r="F195" t="str">
            <v>JP000162</v>
          </cell>
          <cell r="G195" t="str">
            <v>KOSHIDA CORPORATION.</v>
          </cell>
        </row>
        <row r="196">
          <cell r="C196" t="str">
            <v>0IMI661000A</v>
          </cell>
          <cell r="D196" t="str">
            <v>IC,MITSUBISHI</v>
          </cell>
          <cell r="E196" t="str">
            <v>M37451M8-661SP MASK WD-8052X/8050F/H</v>
          </cell>
          <cell r="F196" t="str">
            <v>JP000162</v>
          </cell>
          <cell r="G196" t="str">
            <v>KOSHIDA CORPORATION.</v>
          </cell>
        </row>
        <row r="197">
          <cell r="C197" t="str">
            <v>0IMI662000A</v>
          </cell>
          <cell r="D197" t="str">
            <v>IC,MITSUBISHI</v>
          </cell>
          <cell r="E197" t="str">
            <v>M37451M8-662SP MASK WD-1050F</v>
          </cell>
          <cell r="F197" t="str">
            <v>JP000162</v>
          </cell>
          <cell r="G197" t="str">
            <v>KOSHIDA CORPORATION.</v>
          </cell>
        </row>
        <row r="198">
          <cell r="C198" t="str">
            <v>0IMI663000A</v>
          </cell>
          <cell r="D198" t="str">
            <v>IC,MITSUBISHI</v>
          </cell>
          <cell r="E198" t="str">
            <v>M37451M8-663SP MASK WD-8030WF/8040WF/H</v>
          </cell>
          <cell r="F198" t="str">
            <v>JP000162</v>
          </cell>
          <cell r="G198" t="str">
            <v>KOSHIDA CORPORATION.</v>
          </cell>
        </row>
        <row r="199">
          <cell r="C199" t="str">
            <v>0IMI666000A</v>
          </cell>
          <cell r="D199" t="str">
            <v>IC,MITSUBISHI</v>
          </cell>
          <cell r="E199" t="str">
            <v>666SP_000M37451M8 64 BK 220/230V 50HZ WD-6550F</v>
          </cell>
          <cell r="F199" t="str">
            <v>JP000162</v>
          </cell>
          <cell r="G199" t="str">
            <v>KOSHIDA CORPORATION.</v>
          </cell>
        </row>
        <row r="200">
          <cell r="C200" t="str">
            <v>0IMI667000A</v>
          </cell>
          <cell r="D200" t="str">
            <v>IC,MITSUBISHI</v>
          </cell>
          <cell r="E200" t="str">
            <v>667SP_000M37451M8 64 BK 220/230V 50/60HZ WD-8050FH(AUS)</v>
          </cell>
          <cell r="F200" t="str">
            <v>JP000162</v>
          </cell>
          <cell r="G200" t="str">
            <v>KOSHIDA CORPORATION.</v>
          </cell>
        </row>
        <row r="201">
          <cell r="C201" t="str">
            <v>0IMI670000A</v>
          </cell>
          <cell r="D201" t="str">
            <v>IC,MITSUBISHI</v>
          </cell>
          <cell r="E201" t="str">
            <v>670SP_000M37451M8 64PIN TP WD-6550F/8050F(EV)</v>
          </cell>
          <cell r="F201" t="str">
            <v>JP000162</v>
          </cell>
          <cell r="G201" t="str">
            <v>KOSHIDA CORPORATION.</v>
          </cell>
        </row>
        <row r="202">
          <cell r="C202" t="str">
            <v>0IMI671000A</v>
          </cell>
          <cell r="D202" t="str">
            <v>IC,MITSUBISHI</v>
          </cell>
          <cell r="E202" t="str">
            <v>671SP_000M37451M8 64PIN ST WD-1042F/8030WF(EV)</v>
          </cell>
          <cell r="F202" t="str">
            <v>JP000162</v>
          </cell>
          <cell r="G202" t="str">
            <v>KOSHIDA CORPORATION.</v>
          </cell>
        </row>
        <row r="203">
          <cell r="C203" t="str">
            <v>0IMI672000A</v>
          </cell>
          <cell r="D203" t="str">
            <v>IC,MITSUBISHI</v>
          </cell>
          <cell r="E203" t="str">
            <v>672SP_000M37451M8 64PIN ST WD-1050F/55F(EV)</v>
          </cell>
          <cell r="F203" t="str">
            <v>JP000162</v>
          </cell>
          <cell r="G203" t="str">
            <v>KOSHIDA CORPORATION.</v>
          </cell>
        </row>
        <row r="204">
          <cell r="C204" t="str">
            <v>0IMI673000A</v>
          </cell>
          <cell r="D204" t="str">
            <v>IC,MITSUBISHI</v>
          </cell>
          <cell r="E204" t="str">
            <v>673SP_000M37451M8 64PIN ST WD-1021WF/41WF(EV)</v>
          </cell>
          <cell r="F204" t="str">
            <v>JP000162</v>
          </cell>
          <cell r="G204" t="str">
            <v>KOSHIDA CORPORATION.</v>
          </cell>
        </row>
        <row r="205">
          <cell r="C205" t="str">
            <v>0IMI674000A</v>
          </cell>
          <cell r="D205" t="str">
            <v>IC,MITSUBISHI</v>
          </cell>
          <cell r="E205" t="str">
            <v>674SP_000M37451M8 64PIN ST WD-1041WF(EDG)</v>
          </cell>
          <cell r="F205" t="str">
            <v>JP000162</v>
          </cell>
          <cell r="G205" t="str">
            <v>KOSHIDA CORPORATION.</v>
          </cell>
        </row>
        <row r="206">
          <cell r="C206" t="str">
            <v>0IMI773000A</v>
          </cell>
          <cell r="D206" t="str">
            <v>IC,MITSUBISHI</v>
          </cell>
          <cell r="E206" t="str">
            <v>M37471M8-773SP</v>
          </cell>
          <cell r="F206" t="str">
            <v>JP000162</v>
          </cell>
          <cell r="G206" t="str">
            <v>KOSHIDA CORPORATION.</v>
          </cell>
        </row>
        <row r="207">
          <cell r="C207" t="str">
            <v>0IMI799000A</v>
          </cell>
          <cell r="D207" t="str">
            <v>IC,MITSUBISHI</v>
          </cell>
          <cell r="E207" t="str">
            <v>M37471M8-799SP</v>
          </cell>
          <cell r="F207" t="str">
            <v>JP000162</v>
          </cell>
          <cell r="G207" t="str">
            <v>KOSHIDA CORPORATION.</v>
          </cell>
        </row>
        <row r="208">
          <cell r="C208" t="str">
            <v>0IMI800000A</v>
          </cell>
          <cell r="D208" t="str">
            <v>IC,MITSUBISHI</v>
          </cell>
          <cell r="E208" t="str">
            <v>800000-M37471M8 42PIN,SDIP BK WF-S106 .</v>
          </cell>
          <cell r="F208" t="str">
            <v>JP000162</v>
          </cell>
          <cell r="G208" t="str">
            <v>KOSHIDA CORPORATION.</v>
          </cell>
        </row>
        <row r="209">
          <cell r="C209" t="str">
            <v>0IMI810000A</v>
          </cell>
          <cell r="D209" t="str">
            <v>IC,MITSUBISHI</v>
          </cell>
          <cell r="E209" t="str">
            <v>810SP-000M37471M8 42PIN SDIP ST MICOM WF-T8017TP/T6003TP(AUS)</v>
          </cell>
          <cell r="F209" t="str">
            <v>JP000162</v>
          </cell>
          <cell r="G209" t="str">
            <v>KOSHIDA CORPORATION.</v>
          </cell>
        </row>
        <row r="210">
          <cell r="C210" t="str">
            <v>0IMI814000A</v>
          </cell>
          <cell r="D210" t="str">
            <v>IC,MITSUBISHI</v>
          </cell>
          <cell r="E210" t="str">
            <v>814SP-000M37471M8 42PIN ST MICOM FOR WF-T1041TP(MEXICO)</v>
          </cell>
          <cell r="F210" t="str">
            <v>JP000162</v>
          </cell>
          <cell r="G210" t="str">
            <v>KOSHIDA CORPORATION.</v>
          </cell>
        </row>
        <row r="211">
          <cell r="C211" t="str">
            <v>0IMI816000A</v>
          </cell>
          <cell r="D211" t="str">
            <v>IC,MITSUBISHI</v>
          </cell>
          <cell r="E211" t="str">
            <v>816SP-000M37471M8 42PIN ST MICOM WF-T1042TP AUS</v>
          </cell>
          <cell r="F211" t="str">
            <v>JP000162</v>
          </cell>
          <cell r="G211" t="str">
            <v>KOSHIDA CORPORATION.</v>
          </cell>
        </row>
        <row r="212">
          <cell r="C212" t="str">
            <v>0IMI818000A</v>
          </cell>
          <cell r="D212" t="str">
            <v>IC,MITSUBISHI</v>
          </cell>
          <cell r="E212" t="str">
            <v>818SP-000M37471M8 42PIN ST MICOM L1-PJT</v>
          </cell>
          <cell r="F212" t="str">
            <v>JP000162</v>
          </cell>
          <cell r="G212" t="str">
            <v>KOSHIDA CORPORATION.</v>
          </cell>
        </row>
        <row r="213">
          <cell r="C213" t="str">
            <v>0IMI822000A</v>
          </cell>
          <cell r="D213" t="str">
            <v>IC,MITSUBISHI</v>
          </cell>
          <cell r="E213" t="str">
            <v>822SP-000M37471M8 42PIN SHRINK ST MIOCM L1-PJT ,4TH</v>
          </cell>
          <cell r="F213" t="str">
            <v>JP000162</v>
          </cell>
          <cell r="G213" t="str">
            <v>KOSHIDA CORPORATION.</v>
          </cell>
        </row>
        <row r="214">
          <cell r="C214" t="str">
            <v>0IMI823000A</v>
          </cell>
          <cell r="D214" t="str">
            <v>IC,MITSUBISHI</v>
          </cell>
          <cell r="E214" t="str">
            <v>823SP-000M37471M8 42PIN SHRINK ST MIOCM WF-T1041TP,MEXICO 2ND</v>
          </cell>
          <cell r="F214" t="str">
            <v>JP000162</v>
          </cell>
          <cell r="G214" t="str">
            <v>KOSHIDA CORPORATION.</v>
          </cell>
        </row>
        <row r="215">
          <cell r="C215" t="str">
            <v>0IMI835000A</v>
          </cell>
          <cell r="D215" t="str">
            <v>IC,MITSUBISHI</v>
          </cell>
          <cell r="E215" t="str">
            <v>835SP-000M37471M4 42PIN BK MICOM EM-PJT</v>
          </cell>
          <cell r="F215" t="str">
            <v>JP000162</v>
          </cell>
          <cell r="G215" t="str">
            <v>KOSHIDA CORPORATION.</v>
          </cell>
        </row>
        <row r="216">
          <cell r="C216" t="str">
            <v>0IMI877000A</v>
          </cell>
          <cell r="D216" t="str">
            <v>IC,MITSUBISHI</v>
          </cell>
          <cell r="E216" t="str">
            <v>M37471M4-877SP</v>
          </cell>
          <cell r="F216" t="str">
            <v>JP000162</v>
          </cell>
          <cell r="G216" t="str">
            <v>KOSHIDA CORPORATION.</v>
          </cell>
        </row>
        <row r="217">
          <cell r="C217" t="str">
            <v>0IMI883000A</v>
          </cell>
          <cell r="D217" t="str">
            <v>IC,MITSUBISHI</v>
          </cell>
          <cell r="E217" t="str">
            <v>M37471M4-883000A</v>
          </cell>
          <cell r="F217" t="str">
            <v>JP000162</v>
          </cell>
          <cell r="G217" t="str">
            <v>KOSHIDA CORPORATION.</v>
          </cell>
        </row>
        <row r="218">
          <cell r="C218" t="str">
            <v>0IMI888000A</v>
          </cell>
          <cell r="D218" t="str">
            <v>IC,MITSUBISHI</v>
          </cell>
          <cell r="E218" t="str">
            <v>M37471M4-888SP</v>
          </cell>
          <cell r="F218" t="str">
            <v>JP000162</v>
          </cell>
          <cell r="G218" t="str">
            <v>KOSHIDA CORPORATION.</v>
          </cell>
        </row>
        <row r="219">
          <cell r="C219" t="str">
            <v>0IMI892000A</v>
          </cell>
          <cell r="D219" t="str">
            <v>IC,MITSUBISHI</v>
          </cell>
          <cell r="E219" t="str">
            <v>M37471M4-892SP</v>
          </cell>
          <cell r="F219" t="str">
            <v>JP000162</v>
          </cell>
          <cell r="G219" t="str">
            <v>KOSHIDA CORPORATION.</v>
          </cell>
        </row>
        <row r="220">
          <cell r="C220" t="str">
            <v>0IMI893000A</v>
          </cell>
          <cell r="D220" t="str">
            <v>IC,MITSUBISHI</v>
          </cell>
          <cell r="E220" t="str">
            <v>M37471M4-893SP</v>
          </cell>
          <cell r="F220" t="str">
            <v>JP000162</v>
          </cell>
          <cell r="G220" t="str">
            <v>KOSHIDA CORPORATION.</v>
          </cell>
        </row>
        <row r="221">
          <cell r="C221" t="str">
            <v>0IMI894000A</v>
          </cell>
          <cell r="D221" t="str">
            <v>IC,MITSUBISHI</v>
          </cell>
          <cell r="E221" t="str">
            <v>M37471M4-894SP</v>
          </cell>
          <cell r="F221" t="str">
            <v>JP000162</v>
          </cell>
          <cell r="G221" t="str">
            <v>KOSHIDA CORPORATION.</v>
          </cell>
        </row>
        <row r="222">
          <cell r="C222" t="str">
            <v>0IMI896000A</v>
          </cell>
          <cell r="D222" t="str">
            <v>IC,MITSUBISHI</v>
          </cell>
          <cell r="E222" t="str">
            <v>M37471M4-896SP</v>
          </cell>
          <cell r="F222" t="str">
            <v>JP000162</v>
          </cell>
          <cell r="G222" t="str">
            <v>KOSHIDA CORPORATION.</v>
          </cell>
        </row>
        <row r="223">
          <cell r="C223" t="str">
            <v>0IMI897000A</v>
          </cell>
          <cell r="D223" t="str">
            <v>IC,MITSUBISHI</v>
          </cell>
          <cell r="E223" t="str">
            <v>M37471M4-897SP</v>
          </cell>
          <cell r="F223" t="str">
            <v>JP000162</v>
          </cell>
          <cell r="G223" t="str">
            <v>KOSHIDA CORPORATION.</v>
          </cell>
        </row>
        <row r="224">
          <cell r="C224" t="str">
            <v>0IMI899000A</v>
          </cell>
          <cell r="D224" t="str">
            <v>IC,MITSUBISHI</v>
          </cell>
          <cell r="E224" t="str">
            <v>M37471M4-899SP</v>
          </cell>
          <cell r="F224" t="str">
            <v>JP000162</v>
          </cell>
          <cell r="G224" t="str">
            <v>KOSHIDA CORPORATION.</v>
          </cell>
        </row>
        <row r="225">
          <cell r="C225" t="str">
            <v>0IMI952000A</v>
          </cell>
          <cell r="D225" t="str">
            <v>IC,MITSUBISHI</v>
          </cell>
          <cell r="E225" t="str">
            <v>M37471M4-952SP</v>
          </cell>
          <cell r="F225" t="str">
            <v>JP000162</v>
          </cell>
          <cell r="G225" t="str">
            <v>KOSHIDA CORPORATION.</v>
          </cell>
        </row>
        <row r="226">
          <cell r="C226" t="str">
            <v>0IMI957000A</v>
          </cell>
          <cell r="D226" t="str">
            <v>IC,MITSUBISHI</v>
          </cell>
          <cell r="E226" t="str">
            <v>M37471M4-957SP</v>
          </cell>
          <cell r="F226" t="str">
            <v>JP000162</v>
          </cell>
          <cell r="G226" t="str">
            <v>KOSHIDA CORPORATION.</v>
          </cell>
        </row>
        <row r="227">
          <cell r="C227" t="str">
            <v>0IMI958000A</v>
          </cell>
          <cell r="D227" t="str">
            <v>IC,MITSUBISHI</v>
          </cell>
          <cell r="E227" t="str">
            <v>M37471M4-958SP</v>
          </cell>
          <cell r="F227" t="str">
            <v>JP000162</v>
          </cell>
          <cell r="G227" t="str">
            <v>KOSHIDA CORPORATION.</v>
          </cell>
        </row>
        <row r="228">
          <cell r="C228" t="str">
            <v>0IMI960000A</v>
          </cell>
          <cell r="D228" t="str">
            <v>IC,MITSUBISHI</v>
          </cell>
          <cell r="E228" t="str">
            <v>M37471M4-960SP</v>
          </cell>
          <cell r="F228" t="str">
            <v>JP000162</v>
          </cell>
          <cell r="G228" t="str">
            <v>KOSHIDA CORPORATION.</v>
          </cell>
        </row>
        <row r="229">
          <cell r="C229" t="str">
            <v>0IMI969000A</v>
          </cell>
          <cell r="D229" t="str">
            <v>IC,MITSUBISHI</v>
          </cell>
          <cell r="E229" t="str">
            <v>M37471M4-969SP</v>
          </cell>
          <cell r="F229" t="str">
            <v>JP000162</v>
          </cell>
          <cell r="G229" t="str">
            <v>KOSHIDA CORPORATION.</v>
          </cell>
        </row>
        <row r="230">
          <cell r="C230" t="str">
            <v>0IMI977000A</v>
          </cell>
          <cell r="D230" t="str">
            <v>IC,MITSUBISHI</v>
          </cell>
          <cell r="E230" t="str">
            <v>977000-M37471M4-977SP 42PIN,SDIP BK 240/50,2VALVE,PUMP .</v>
          </cell>
          <cell r="F230" t="str">
            <v>JP000162</v>
          </cell>
          <cell r="G230" t="str">
            <v>KOSHIDA CORPORATION.</v>
          </cell>
        </row>
        <row r="231">
          <cell r="C231" t="str">
            <v>0IMI980000A</v>
          </cell>
          <cell r="D231" t="str">
            <v>IC,MITSUBISHI</v>
          </cell>
          <cell r="E231" t="str">
            <v>980000-M37471M4-980SP 42P BK LD-801W</v>
          </cell>
          <cell r="F231" t="str">
            <v>JP000162</v>
          </cell>
          <cell r="G231" t="str">
            <v>KOSHIDA CORPORATION.</v>
          </cell>
        </row>
        <row r="232">
          <cell r="C232" t="str">
            <v>0IMI982000A</v>
          </cell>
          <cell r="D232" t="str">
            <v>IC,MITSUBISHI</v>
          </cell>
          <cell r="E232" t="str">
            <v>982000-M37471M4-982SP 42P BK LD-1202(3)W</v>
          </cell>
          <cell r="F232" t="str">
            <v>JP000162</v>
          </cell>
          <cell r="G232" t="str">
            <v>KOSHIDA CORPORATION.</v>
          </cell>
        </row>
        <row r="233">
          <cell r="C233" t="str">
            <v>0IMMRCS002A</v>
          </cell>
          <cell r="D233" t="str">
            <v>IC,MEMORIES</v>
          </cell>
          <cell r="E233" t="str">
            <v>CAT93C46PI CATALYST 8PIN ST EEPROM</v>
          </cell>
          <cell r="F233" t="str">
            <v>US000999</v>
          </cell>
          <cell r="G233" t="str">
            <v>CATALYST SEMICONDUCTOR INC.</v>
          </cell>
        </row>
        <row r="234">
          <cell r="C234" t="str">
            <v>0IMMRCS002B</v>
          </cell>
          <cell r="D234" t="str">
            <v>IC,MEMORIES</v>
          </cell>
          <cell r="E234" t="str">
            <v>CAT93C46SI CATALYST 8PIN R/TP EEPROM</v>
          </cell>
          <cell r="F234" t="str">
            <v>US000999</v>
          </cell>
          <cell r="G234" t="str">
            <v>CATALYST SEMICONDUCTOR INC.</v>
          </cell>
        </row>
        <row r="235">
          <cell r="C235" t="str">
            <v>0IMMRMR005A</v>
          </cell>
          <cell r="D235" t="str">
            <v>IC,MEMORIES</v>
          </cell>
          <cell r="E235" t="str">
            <v>MX29F800BMC MACRONIX 44PIN, SOP ST FLASH MEMORY</v>
          </cell>
          <cell r="F235" t="str">
            <v>TW000061</v>
          </cell>
          <cell r="G235" t="str">
            <v>MACRONIX INTERNATIONAL CO., LTD.</v>
          </cell>
        </row>
        <row r="236">
          <cell r="C236" t="str">
            <v>0IMMRMR005B</v>
          </cell>
          <cell r="D236" t="str">
            <v>IC,MEMORY</v>
          </cell>
          <cell r="E236" t="str">
            <v>M29F800DB STM 44PIN, SOP ST FLASH MEMORY</v>
          </cell>
          <cell r="F236" t="str">
            <v>SG000039</v>
          </cell>
          <cell r="G236" t="str">
            <v>ST MICROELECTRONICS ASIA PACIFIC PTE LTD.</v>
          </cell>
        </row>
        <row r="237">
          <cell r="C237" t="str">
            <v>0IMO305200A</v>
          </cell>
          <cell r="D237" t="str">
            <v>IC,MOTOROLA</v>
          </cell>
          <cell r="E237" t="str">
            <v>MOC3052(MOTOROLA)</v>
          </cell>
          <cell r="F237" t="str">
            <v>HK000067</v>
          </cell>
          <cell r="G237" t="str">
            <v>FREESCALE SEMICONDUCTOR KOREA INC. - HONG KONG BRANCH</v>
          </cell>
        </row>
        <row r="238">
          <cell r="C238" t="str">
            <v>0IMO305200A</v>
          </cell>
          <cell r="D238" t="str">
            <v>IC,MOTOROLA</v>
          </cell>
          <cell r="E238" t="str">
            <v>MOC3052(MOTOROLA)</v>
          </cell>
          <cell r="F238" t="str">
            <v>MY000006</v>
          </cell>
          <cell r="G238" t="str">
            <v>QT OPTOELECTRONICS CORPORATION.</v>
          </cell>
        </row>
        <row r="239">
          <cell r="C239" t="str">
            <v>0IMO330330A</v>
          </cell>
          <cell r="D239" t="str">
            <v>IC,MOTOROLA</v>
          </cell>
          <cell r="E239" t="str">
            <v>MC33033DWR2</v>
          </cell>
          <cell r="F239" t="str">
            <v>HK000362</v>
          </cell>
          <cell r="G239" t="str">
            <v>SCG HONG KONG SAR LTD.</v>
          </cell>
        </row>
        <row r="240">
          <cell r="C240" t="str">
            <v>0IMO330330A</v>
          </cell>
          <cell r="D240" t="str">
            <v>IC,MOTOROLA</v>
          </cell>
          <cell r="E240" t="str">
            <v>MC33033DW MOTOLORA 20 SOP R/TP DRIVER IC</v>
          </cell>
          <cell r="F240" t="str">
            <v>HK004042</v>
          </cell>
          <cell r="G240" t="str">
            <v>BRITESTONE LIMITED</v>
          </cell>
        </row>
        <row r="241">
          <cell r="C241" t="str">
            <v>0IMO403285A</v>
          </cell>
          <cell r="D241" t="str">
            <v>IC,MOTOROLA</v>
          </cell>
          <cell r="E241" t="str">
            <v>LSC403285P</v>
          </cell>
          <cell r="F241" t="str">
            <v>HK000067</v>
          </cell>
          <cell r="G241" t="str">
            <v>FREESCALE SEMICONDUCTOR KOREA INC. - HONG KONG BRANCH</v>
          </cell>
        </row>
        <row r="242">
          <cell r="C242" t="str">
            <v>0IMO405019A</v>
          </cell>
          <cell r="D242" t="str">
            <v>IC,MOTOROLA</v>
          </cell>
          <cell r="E242" t="str">
            <v>LSC405019P</v>
          </cell>
          <cell r="F242" t="str">
            <v>HK000067</v>
          </cell>
          <cell r="G242" t="str">
            <v>FREESCALE SEMICONDUCTOR KOREA INC. - HONG KONG BRANCH</v>
          </cell>
        </row>
        <row r="243">
          <cell r="C243" t="str">
            <v>0IMO405020A</v>
          </cell>
          <cell r="D243" t="str">
            <v>IC,MOTOROLA</v>
          </cell>
          <cell r="E243" t="str">
            <v>LSC405020P</v>
          </cell>
          <cell r="F243" t="str">
            <v>HK000067</v>
          </cell>
          <cell r="G243" t="str">
            <v>FREESCALE SEMICONDUCTOR KOREA INC. - HONG KONG BRANCH</v>
          </cell>
        </row>
        <row r="244">
          <cell r="C244" t="str">
            <v>0IMO412693A</v>
          </cell>
          <cell r="D244" t="str">
            <v>IC,MOTOROLA</v>
          </cell>
          <cell r="E244" t="str">
            <v>LSC412693P</v>
          </cell>
          <cell r="F244" t="str">
            <v>HK000067</v>
          </cell>
          <cell r="G244" t="str">
            <v>FREESCALE SEMICONDUCTOR KOREA INC. - HONG KONG BRANCH</v>
          </cell>
        </row>
        <row r="245">
          <cell r="C245" t="str">
            <v>0IMO433283A</v>
          </cell>
          <cell r="D245" t="str">
            <v>IC,MOTOROLA</v>
          </cell>
          <cell r="E245" t="str">
            <v>M433283P 40PIN,DIP BK - -</v>
          </cell>
          <cell r="F245" t="str">
            <v>HK000067</v>
          </cell>
          <cell r="G245" t="str">
            <v>FREESCALE SEMICONDUCTOR KOREA INC. - HONG KONG BRANCH</v>
          </cell>
        </row>
        <row r="246">
          <cell r="C246" t="str">
            <v>0IMO433420A</v>
          </cell>
          <cell r="D246" t="str">
            <v>IC,MOTOROLA</v>
          </cell>
          <cell r="E246" t="str">
            <v>LSC433420P 40PIN BK . .</v>
          </cell>
          <cell r="F246" t="str">
            <v>HK000067</v>
          </cell>
          <cell r="G246" t="str">
            <v>FREESCALE SEMICONDUCTOR KOREA INC. - HONG KONG BRANCH</v>
          </cell>
        </row>
        <row r="247">
          <cell r="C247" t="str">
            <v>0INE520002A</v>
          </cell>
          <cell r="D247" t="str">
            <v>IC ( NEC )</v>
          </cell>
          <cell r="E247" t="str">
            <v>UPC5200CS-020</v>
          </cell>
          <cell r="F247" t="str">
            <v>HK000085</v>
          </cell>
          <cell r="G247" t="str">
            <v>HONGKONG SATORI CO., LTD.</v>
          </cell>
        </row>
        <row r="248">
          <cell r="C248" t="str">
            <v>0INE520002A</v>
          </cell>
          <cell r="D248" t="str">
            <v>IC,NEC</v>
          </cell>
          <cell r="E248" t="str">
            <v>UPC5200CS-020,ASIC</v>
          </cell>
          <cell r="F248" t="str">
            <v>JP000333</v>
          </cell>
          <cell r="G248" t="str">
            <v>HONG KONG SATORI CO.LTD</v>
          </cell>
        </row>
        <row r="249">
          <cell r="C249" t="str">
            <v>0INE780500A</v>
          </cell>
          <cell r="D249" t="str">
            <v>REGULATOR I.C.</v>
          </cell>
          <cell r="E249" t="str">
            <v>UPC7805AHF</v>
          </cell>
          <cell r="F249" t="str">
            <v>JP000861</v>
          </cell>
          <cell r="G249" t="str">
            <v>EAST JAPAN LIMITED</v>
          </cell>
        </row>
        <row r="250">
          <cell r="C250" t="str">
            <v>0INE780900A</v>
          </cell>
          <cell r="D250" t="str">
            <v>IC(NEC)</v>
          </cell>
          <cell r="E250" t="str">
            <v>UPC78M09AHF</v>
          </cell>
          <cell r="F250" t="str">
            <v>JP000861</v>
          </cell>
          <cell r="G250" t="str">
            <v>EAST JAPAN LIMITED</v>
          </cell>
        </row>
        <row r="251">
          <cell r="C251" t="str">
            <v>0INE781200A</v>
          </cell>
          <cell r="D251" t="str">
            <v>IC,NEC</v>
          </cell>
          <cell r="E251" t="str">
            <v>UPC7812AHF,POSITIVE REGULATOR</v>
          </cell>
          <cell r="F251" t="str">
            <v>JP000861</v>
          </cell>
          <cell r="G251" t="str">
            <v>EAST JAPAN LIMITED</v>
          </cell>
        </row>
        <row r="252">
          <cell r="C252" t="str">
            <v>0IPF221000A</v>
          </cell>
          <cell r="D252" t="str">
            <v>IC,POWER INTEGRATION</v>
          </cell>
          <cell r="E252" t="str">
            <v>TOP221Y-BE TO220-3L BK TOP SWITCH</v>
          </cell>
          <cell r="F252" t="str">
            <v>HK000061</v>
          </cell>
          <cell r="G252" t="str">
            <v>MEMEC ELECTRONIC COMPONENTS(AP) LTD. (INSIGHT DIV.)</v>
          </cell>
        </row>
        <row r="253">
          <cell r="C253" t="str">
            <v>0IPF221000C</v>
          </cell>
          <cell r="D253" t="str">
            <v>IC,POWER INTEGRATION</v>
          </cell>
          <cell r="E253" t="str">
            <v>TOP221Y 3 BK TOP SWITCH</v>
          </cell>
          <cell r="F253" t="str">
            <v>HK000061</v>
          </cell>
          <cell r="G253" t="str">
            <v>MEMEC ELECTRONIC COMPONENTS(AP) LTD. (INSIGHT DIV.)</v>
          </cell>
        </row>
        <row r="254">
          <cell r="C254" t="str">
            <v>0IPF223000A</v>
          </cell>
          <cell r="D254" t="str">
            <v>IC</v>
          </cell>
          <cell r="E254" t="str">
            <v>TOP223Y-BE</v>
          </cell>
          <cell r="F254" t="str">
            <v>US000871</v>
          </cell>
          <cell r="G254" t="str">
            <v>POWER INTEGRATIONS INTERNATIONAL LTD</v>
          </cell>
        </row>
        <row r="255">
          <cell r="C255" t="str">
            <v>0IPF223000B</v>
          </cell>
          <cell r="D255" t="str">
            <v>IC</v>
          </cell>
          <cell r="E255" t="str">
            <v>TOP223Y-BF</v>
          </cell>
          <cell r="F255" t="str">
            <v>US000871</v>
          </cell>
          <cell r="G255" t="str">
            <v>POWER INTEGRATIONS INTERNATIONAL LTD</v>
          </cell>
        </row>
        <row r="256">
          <cell r="C256" t="str">
            <v>0IPF226000A</v>
          </cell>
          <cell r="D256" t="str">
            <v>IC,POWER INTEGRATION</v>
          </cell>
          <cell r="E256" t="str">
            <v>TOP226Y 3 BK PWM SWITCH</v>
          </cell>
          <cell r="F256" t="str">
            <v>HK000061</v>
          </cell>
          <cell r="G256" t="str">
            <v>MEMEC ELECTRONIC COMPONENTS(AP) LTD. (INSIGHT DIV.)</v>
          </cell>
        </row>
        <row r="257">
          <cell r="C257" t="str">
            <v>0IPF226000A</v>
          </cell>
          <cell r="D257" t="str">
            <v>IC,POWER INTEGRATION</v>
          </cell>
          <cell r="E257" t="str">
            <v>TOP226Y 3 BK PWM SWITCH</v>
          </cell>
          <cell r="F257" t="str">
            <v>US000871</v>
          </cell>
          <cell r="G257" t="str">
            <v>POWER INTEGRATIONS INTERNATIONAL LTD</v>
          </cell>
        </row>
        <row r="258">
          <cell r="C258" t="str">
            <v>0IPF226000B</v>
          </cell>
          <cell r="D258" t="str">
            <v>IC,POWER INTEGRATION</v>
          </cell>
          <cell r="E258" t="str">
            <v>TOP226Y-BE 3 BK TOP SWITCHI</v>
          </cell>
          <cell r="F258" t="str">
            <v>HK000061</v>
          </cell>
          <cell r="G258" t="str">
            <v>MEMEC ELECTRONIC COMPONENTS(AP) LTD. (INSIGHT DIV.)</v>
          </cell>
        </row>
        <row r="259">
          <cell r="C259" t="str">
            <v>0IPF226000C</v>
          </cell>
          <cell r="D259" t="str">
            <v>IC,POWER INTEGRATION</v>
          </cell>
          <cell r="E259" t="str">
            <v>TOP226Y_BF</v>
          </cell>
          <cell r="F259" t="str">
            <v>HK000061</v>
          </cell>
          <cell r="G259" t="str">
            <v>MEMEC ELECTRONIC COMPONENTS(AP) LTD. (INSIGHT DIV.)</v>
          </cell>
        </row>
        <row r="260">
          <cell r="C260" t="str">
            <v>0IPH402800A</v>
          </cell>
          <cell r="D260" t="str">
            <v>IC,PHILIPS</v>
          </cell>
          <cell r="E260" t="str">
            <v>HEF4028BP DIP 16 ST SCAN DF2-PJT</v>
          </cell>
          <cell r="F260" t="str">
            <v>HK000075</v>
          </cell>
          <cell r="G260" t="str">
            <v>PHILIPS ELECTRONICS KOREA LTD-PEK HONG KONG</v>
          </cell>
        </row>
        <row r="261">
          <cell r="C261" t="str">
            <v>0IPH402800A</v>
          </cell>
          <cell r="D261" t="str">
            <v>IC,PHILIPS</v>
          </cell>
          <cell r="E261" t="str">
            <v>HEF4028BP DIP 16 ST SCAN DF2-PJT</v>
          </cell>
          <cell r="F261" t="str">
            <v>TW000074</v>
          </cell>
          <cell r="G261" t="str">
            <v>PHILIPS ELECTRONIC BUILDING ELEMENTS INDUSTRIES(TAIWAN) LTD.</v>
          </cell>
        </row>
        <row r="262">
          <cell r="C262" t="str">
            <v>0IPH404300A</v>
          </cell>
          <cell r="D262" t="str">
            <v>IC,PHILIPS</v>
          </cell>
          <cell r="E262" t="str">
            <v>HEF4043BT SO16 TP RS LATCH SMD</v>
          </cell>
          <cell r="F262" t="str">
            <v>HK000075</v>
          </cell>
          <cell r="G262" t="str">
            <v>PHILIPS ELECTRONICS KOREA LTD-PEK HONG KONG</v>
          </cell>
        </row>
        <row r="263">
          <cell r="C263" t="str">
            <v>0IPH404300A</v>
          </cell>
          <cell r="D263" t="str">
            <v>IC,PHILIPS</v>
          </cell>
          <cell r="E263" t="str">
            <v>HEF4043BT SO16 TP RS LATCH SMD</v>
          </cell>
          <cell r="F263" t="str">
            <v>TW000074</v>
          </cell>
          <cell r="G263" t="str">
            <v>PHILIPS ELECTRONIC BUILDING ELEMENTS INDUSTRIES(TAIWAN) LTD.</v>
          </cell>
        </row>
        <row r="264">
          <cell r="C264" t="str">
            <v>0IPH407500A</v>
          </cell>
          <cell r="D264" t="str">
            <v>IC,PHILIPS</v>
          </cell>
          <cell r="E264" t="str">
            <v>HEF4075BT 14PIN TP OR GATE(3INPUT)</v>
          </cell>
          <cell r="F264" t="str">
            <v>HK000075</v>
          </cell>
          <cell r="G264" t="str">
            <v>PHILIPS ELECTRONICS KOREA LTD-PEK HONG KONG</v>
          </cell>
        </row>
        <row r="265">
          <cell r="C265" t="str">
            <v>0IPH407500A</v>
          </cell>
          <cell r="D265" t="str">
            <v>IC,PHILIPS</v>
          </cell>
          <cell r="E265" t="str">
            <v>HEF4075BT 14PIN TP OR GATE(3INPUT)</v>
          </cell>
          <cell r="F265" t="str">
            <v>TW000074</v>
          </cell>
          <cell r="G265" t="str">
            <v>PHILIPS ELECTRONIC BUILDING ELEMENTS INDUSTRIES(TAIWAN) LTD.</v>
          </cell>
        </row>
        <row r="266">
          <cell r="C266" t="str">
            <v>0IPMGPF007A</v>
          </cell>
          <cell r="D266" t="str">
            <v>IC,POWER MANAGEMENT</v>
          </cell>
          <cell r="E266" t="str">
            <v>TNY-264P POWER INTEGRATION 8,DIP BK POWER SUPPLY PWM SWITCHING</v>
          </cell>
          <cell r="F266" t="str">
            <v>HK000061</v>
          </cell>
          <cell r="G266" t="str">
            <v>MEMEC ELECTRONIC COMPONENTS(AP) LTD. (INSIGHT DIV.)</v>
          </cell>
        </row>
        <row r="267">
          <cell r="C267" t="str">
            <v>0IPMGPF008A</v>
          </cell>
          <cell r="D267" t="str">
            <v>IC</v>
          </cell>
          <cell r="E267" t="str">
            <v>TOP243Y</v>
          </cell>
          <cell r="F267" t="str">
            <v>HK000061</v>
          </cell>
          <cell r="G267" t="str">
            <v>MEMEC ELECTRONIC COMPONENTS(AP) LTD. (INSIGHT DIV.)</v>
          </cell>
        </row>
        <row r="268">
          <cell r="C268" t="str">
            <v>0IPMGPF008A</v>
          </cell>
          <cell r="D268" t="str">
            <v>IC</v>
          </cell>
          <cell r="E268" t="str">
            <v>TOP243Y</v>
          </cell>
          <cell r="F268" t="str">
            <v>US000871</v>
          </cell>
          <cell r="G268" t="str">
            <v>POWER INTEGRATIONS INTERNATIONAL LTD</v>
          </cell>
        </row>
        <row r="269">
          <cell r="C269" t="str">
            <v>0IPMGPF009A</v>
          </cell>
          <cell r="D269" t="str">
            <v>IC</v>
          </cell>
          <cell r="E269" t="str">
            <v>TOP246Y</v>
          </cell>
          <cell r="F269" t="str">
            <v>HK000061</v>
          </cell>
          <cell r="G269" t="str">
            <v>MEMEC ELECTRONIC COMPONENTS(AP) LTD. (INSIGHT DIV.)</v>
          </cell>
        </row>
        <row r="270">
          <cell r="C270" t="str">
            <v>0ISG934660B</v>
          </cell>
          <cell r="D270" t="str">
            <v>IC,SGS-THOMSON</v>
          </cell>
          <cell r="E270" t="str">
            <v>M93C46-BN6 8PIN BK EEPROM IC</v>
          </cell>
          <cell r="F270" t="str">
            <v>SG000001</v>
          </cell>
          <cell r="G270" t="str">
            <v>STMICROELECTRONICS ASIA PACIFIC PTE LTD.</v>
          </cell>
        </row>
        <row r="271">
          <cell r="C271" t="str">
            <v>0ISG934660B</v>
          </cell>
          <cell r="D271" t="str">
            <v>IC,SGS-THOMSON</v>
          </cell>
          <cell r="E271" t="str">
            <v>M93C46-BN6 8PIN BK EEPROM IC</v>
          </cell>
          <cell r="F271" t="str">
            <v>SG000039</v>
          </cell>
          <cell r="G271" t="str">
            <v>ST MICROELECTRONICS ASIA PACIFIC PTE LTD.</v>
          </cell>
        </row>
        <row r="272">
          <cell r="C272" t="str">
            <v>0ISG934660D</v>
          </cell>
          <cell r="D272" t="str">
            <v>IC,SGS-THOMSON</v>
          </cell>
          <cell r="E272" t="str">
            <v>M93C46-MN6T 8PIN TP AUTO RESTART SMD</v>
          </cell>
          <cell r="F272" t="str">
            <v>SG000001</v>
          </cell>
          <cell r="G272" t="str">
            <v>STMICROELECTRONICS ASIA PACIFIC PTE LTD.</v>
          </cell>
        </row>
        <row r="273">
          <cell r="C273" t="str">
            <v>0ISG934660D</v>
          </cell>
          <cell r="D273" t="str">
            <v>IC,SGS-THOMSON</v>
          </cell>
          <cell r="E273" t="str">
            <v>M93C46-MN6T 8PIN TP AUTO RESTART SMD</v>
          </cell>
          <cell r="F273" t="str">
            <v>SG000039</v>
          </cell>
          <cell r="G273" t="str">
            <v>ST MICROELECTRONICS ASIA PACIFIC PTE LTD.</v>
          </cell>
        </row>
        <row r="274">
          <cell r="C274" t="str">
            <v>0ISG935600A</v>
          </cell>
          <cell r="D274" t="str">
            <v>IC,SGS-THOMSON</v>
          </cell>
          <cell r="E274" t="str">
            <v>ST93C56 M6-013TR  EEPROM(2K)</v>
          </cell>
          <cell r="F274" t="str">
            <v>SG000001</v>
          </cell>
          <cell r="G274" t="str">
            <v>STMICROELECTRONICS ASIA PACIFIC PTE LTD.</v>
          </cell>
        </row>
        <row r="275">
          <cell r="C275" t="str">
            <v>0ISK601000A</v>
          </cell>
          <cell r="D275" t="str">
            <v>IC,SANKEN</v>
          </cell>
          <cell r="E275" t="str">
            <v>601SMA_000 12 ST SANKEN</v>
          </cell>
          <cell r="F275" t="str">
            <v>JP000173</v>
          </cell>
          <cell r="G275" t="str">
            <v>LG INTERNATIONAL JAPAN LTD.</v>
          </cell>
        </row>
        <row r="276">
          <cell r="C276" t="str">
            <v>0ISP258000A</v>
          </cell>
          <cell r="D276" t="str">
            <v>IC,SPRAGUE</v>
          </cell>
          <cell r="E276" t="str">
            <v>UDN2580A</v>
          </cell>
          <cell r="F276" t="str">
            <v>US000018</v>
          </cell>
          <cell r="G276" t="str">
            <v>ALLEGRO MICROSYSTEMS INC.</v>
          </cell>
        </row>
        <row r="277">
          <cell r="C277" t="str">
            <v>0ISTLIR001A</v>
          </cell>
          <cell r="D277" t="str">
            <v>IC,STANDARD LOGIC</v>
          </cell>
          <cell r="E277" t="str">
            <v>IR2136S INTERNATIONAL RECTIFIER 28PIN R/TP 3-PHASE BRIDGE DRIVER</v>
          </cell>
          <cell r="F277" t="str">
            <v>SG000197</v>
          </cell>
          <cell r="G277" t="str">
            <v>INTERNATIONAL RECTIFIER S.E. ASIA PTE LTD</v>
          </cell>
        </row>
        <row r="278">
          <cell r="C278" t="str">
            <v>0ISTLIR001A</v>
          </cell>
          <cell r="D278" t="str">
            <v>IC,STANDARD LOGIC</v>
          </cell>
          <cell r="E278" t="str">
            <v>IR2136S INTERNATIONAL RECTIFIER 28PIN R/TP 3-PHASE BRIDGE DRIVER</v>
          </cell>
          <cell r="F278" t="str">
            <v>US000666</v>
          </cell>
          <cell r="G278" t="str">
            <v>INTERLINE TRADING INC.</v>
          </cell>
        </row>
        <row r="279">
          <cell r="C279" t="str">
            <v>0ITI666640A</v>
          </cell>
          <cell r="D279" t="str">
            <v>IC,TEXAS INSTRUMENT</v>
          </cell>
          <cell r="E279" t="str">
            <v>TMS73CE161BMM-6664Y</v>
          </cell>
          <cell r="F279" t="str">
            <v>HK000096</v>
          </cell>
          <cell r="G279" t="str">
            <v>TEXAS INSTRUMENTS KOREA LTD, HONGKONG BRANCH.</v>
          </cell>
        </row>
        <row r="280">
          <cell r="C280" t="str">
            <v>0ITI740600H</v>
          </cell>
          <cell r="D280" t="str">
            <v>IC,</v>
          </cell>
          <cell r="E280" t="str">
            <v>74LS06,OPEN-C HEX-INVERTER</v>
          </cell>
          <cell r="F280" t="str">
            <v>HK000096</v>
          </cell>
          <cell r="G280" t="str">
            <v>TEXAS INSTRUMENTS KOREA LTD, HONGKONG BRANCH.</v>
          </cell>
        </row>
        <row r="281">
          <cell r="C281" t="str">
            <v>0ITI740700B</v>
          </cell>
          <cell r="D281" t="str">
            <v>IC,</v>
          </cell>
          <cell r="E281" t="str">
            <v>SN74LS07,OPEN-C HEX-INVERTER</v>
          </cell>
          <cell r="F281" t="str">
            <v>HK000096</v>
          </cell>
          <cell r="G281" t="str">
            <v>TEXAS INSTRUMENTS KOREA LTD, HONGKONG BRANCH.</v>
          </cell>
        </row>
        <row r="282">
          <cell r="C282" t="str">
            <v>0ITI741000L</v>
          </cell>
          <cell r="D282" t="str">
            <v>IC,TEXAS INSTRUMENT</v>
          </cell>
          <cell r="E282" t="str">
            <v>SN74HC10D SOP14 TP 3IN NAND SMD</v>
          </cell>
          <cell r="F282" t="str">
            <v>HK000096</v>
          </cell>
          <cell r="G282" t="str">
            <v>TEXAS INSTRUMENTS KOREA LTD, HONGKONG BRANCH.</v>
          </cell>
        </row>
        <row r="283">
          <cell r="C283" t="str">
            <v>0ITI741100G</v>
          </cell>
          <cell r="D283" t="str">
            <v>IC,</v>
          </cell>
          <cell r="E283" t="str">
            <v>74HC11N,OPEN-C HEX-INVERTER</v>
          </cell>
          <cell r="F283" t="str">
            <v>HK000096</v>
          </cell>
          <cell r="G283" t="str">
            <v>TEXAS INSTRUMENTS KOREA LTD, HONGKONG BRANCH.</v>
          </cell>
        </row>
        <row r="284">
          <cell r="C284" t="str">
            <v>0ITI742700K</v>
          </cell>
          <cell r="D284" t="str">
            <v>IC,</v>
          </cell>
          <cell r="E284" t="str">
            <v>SN74HC27,OPEN-C HEX-INVERTER</v>
          </cell>
          <cell r="F284" t="str">
            <v>HK000096</v>
          </cell>
          <cell r="G284" t="str">
            <v>TEXAS INSTRUMENTS KOREA LTD, HONGKONG BRANCH.</v>
          </cell>
        </row>
        <row r="285">
          <cell r="C285" t="str">
            <v>0ITI742700L</v>
          </cell>
          <cell r="D285" t="str">
            <v>IC,TEXAS INSTRUMENT</v>
          </cell>
          <cell r="E285" t="str">
            <v>SN74HC27D                  SOP SOP14 TP 3IN NOR SMD</v>
          </cell>
          <cell r="F285" t="str">
            <v>HK000096</v>
          </cell>
          <cell r="G285" t="str">
            <v>TEXAS INSTRUMENTS KOREA LTD, HONGKONG BRANCH.</v>
          </cell>
        </row>
        <row r="286">
          <cell r="C286" t="str">
            <v>0ITO124001A</v>
          </cell>
          <cell r="D286" t="str">
            <v>IC,TOSHIBA</v>
          </cell>
          <cell r="E286" t="str">
            <v>1A24001_TMP88CM48F 64PIN QFP BK MASK WT-2K101(LT-PJT)</v>
          </cell>
          <cell r="F286" t="str">
            <v>HK000105</v>
          </cell>
          <cell r="G286" t="str">
            <v>TOSHIBA ELECTRONICS ASIA, LTD.</v>
          </cell>
        </row>
        <row r="287">
          <cell r="C287" t="str">
            <v>0ITO126000A</v>
          </cell>
          <cell r="D287" t="str">
            <v>IC,TOSHIBA</v>
          </cell>
          <cell r="E287" t="str">
            <v>1A26000_TMP88CM48F 64PIN BK QFP MASK WT-2K100[WT-PJT]</v>
          </cell>
          <cell r="F287" t="str">
            <v>HK000105</v>
          </cell>
          <cell r="G287" t="str">
            <v>TOSHIBA ELECTRONICS ASIA, LTD.</v>
          </cell>
        </row>
        <row r="288">
          <cell r="C288" t="str">
            <v>0ITO145000A</v>
          </cell>
          <cell r="D288" t="str">
            <v>IC,TOSHIBA</v>
          </cell>
          <cell r="E288" t="str">
            <v>TMP87CH46KS-1B45(Z) TPT-PJT WF-T53XX,T54XXSERIES</v>
          </cell>
          <cell r="F288" t="str">
            <v>HK000105</v>
          </cell>
          <cell r="G288" t="str">
            <v>TOSHIBA ELECTRONICS ASIA, LTD.</v>
          </cell>
        </row>
        <row r="289">
          <cell r="C289" t="str">
            <v>0ITO181000A</v>
          </cell>
          <cell r="D289" t="str">
            <v>PHOTO COUPLER</v>
          </cell>
          <cell r="E289" t="str">
            <v>TLP181 GB 4PIN TP PHOTO COUPLER SMD</v>
          </cell>
          <cell r="F289" t="str">
            <v>HK000105</v>
          </cell>
          <cell r="G289" t="str">
            <v>TOSHIBA ELECTRONICS ASIA, LTD.</v>
          </cell>
        </row>
        <row r="290">
          <cell r="C290" t="str">
            <v>0ITO210010A</v>
          </cell>
          <cell r="D290" t="str">
            <v>IC,TOSHIBA</v>
          </cell>
          <cell r="E290" t="str">
            <v>PN210010 64PIN BK ADAPTOR QFP FP</v>
          </cell>
          <cell r="F290" t="str">
            <v>HK000105</v>
          </cell>
          <cell r="G290" t="str">
            <v>TOSHIBA ELECTRONICS ASIA, LTD.</v>
          </cell>
        </row>
        <row r="291">
          <cell r="C291" t="str">
            <v>0ITO210011A</v>
          </cell>
          <cell r="D291" t="str">
            <v>IC,TOSHIBA</v>
          </cell>
          <cell r="E291" t="str">
            <v>PN210011A 64PIN BK MOUNT ADAPTOR QFP FP</v>
          </cell>
          <cell r="F291" t="str">
            <v>HK000105</v>
          </cell>
          <cell r="G291" t="str">
            <v>TOSHIBA ELECTRONICS ASIA, LTD.</v>
          </cell>
        </row>
        <row r="292">
          <cell r="C292" t="str">
            <v>0ITO403900A</v>
          </cell>
          <cell r="D292" t="str">
            <v>IC,TOSHIBA</v>
          </cell>
          <cell r="E292" t="str">
            <v>403900_TMP88CM48F 64 BK MASK AT1-PJT</v>
          </cell>
          <cell r="F292" t="str">
            <v>HK000105</v>
          </cell>
          <cell r="G292" t="str">
            <v>TOSHIBA ELECTRONICS ASIA, LTD.</v>
          </cell>
        </row>
        <row r="293">
          <cell r="C293" t="str">
            <v>0ITO408000A</v>
          </cell>
          <cell r="D293" t="str">
            <v>IC,TOSHIBA</v>
          </cell>
          <cell r="E293" t="str">
            <v>408000-TMP87CH46N 42PIN,SDIP BK TPT_YAMADA .</v>
          </cell>
          <cell r="F293" t="str">
            <v>HK000105</v>
          </cell>
          <cell r="G293" t="str">
            <v>TOSHIBA ELECTRONICS ASIA, LTD.</v>
          </cell>
        </row>
        <row r="294">
          <cell r="C294" t="str">
            <v>0ITO409000A</v>
          </cell>
          <cell r="D294" t="str">
            <v>IC,TOSHIBA</v>
          </cell>
          <cell r="E294" t="str">
            <v>409000-TMP87CH46N 42PIN,SDIP BK TPT .</v>
          </cell>
          <cell r="F294" t="str">
            <v>HK000105</v>
          </cell>
          <cell r="G294" t="str">
            <v>TOSHIBA ELECTRONICS ASIA, LTD.</v>
          </cell>
        </row>
        <row r="295">
          <cell r="C295" t="str">
            <v>0ITO435600A</v>
          </cell>
          <cell r="D295" t="str">
            <v>IC</v>
          </cell>
          <cell r="E295" t="str">
            <v>TMP87C846N-4356</v>
          </cell>
          <cell r="F295" t="str">
            <v>HK000105</v>
          </cell>
          <cell r="G295" t="str">
            <v>TOSHIBA ELECTRONICS ASIA, LTD.</v>
          </cell>
        </row>
        <row r="296">
          <cell r="C296" t="str">
            <v>0ITO521000B</v>
          </cell>
          <cell r="D296" t="str">
            <v>IC,TOSHIBA</v>
          </cell>
          <cell r="E296" t="str">
            <v>TLP521 PHOTO COUPLER</v>
          </cell>
          <cell r="F296" t="str">
            <v>HK000105</v>
          </cell>
          <cell r="G296" t="str">
            <v>TOSHIBA ELECTRONICS ASIA, LTD.</v>
          </cell>
        </row>
        <row r="297">
          <cell r="C297" t="str">
            <v>0ITO521200A</v>
          </cell>
          <cell r="D297" t="str">
            <v>IC,TOSHIBA</v>
          </cell>
          <cell r="E297" t="str">
            <v>IC-PHOTO COUPLER TLP-521-2 GB</v>
          </cell>
          <cell r="F297" t="str">
            <v>HK000105</v>
          </cell>
          <cell r="G297" t="str">
            <v>TOSHIBA ELECTRONICS ASIA, LTD.</v>
          </cell>
        </row>
        <row r="298">
          <cell r="C298" t="str">
            <v>0ITO521400A</v>
          </cell>
          <cell r="D298" t="str">
            <v>IC</v>
          </cell>
          <cell r="E298" t="str">
            <v>TLP521-4, PHOTO COUPLER</v>
          </cell>
          <cell r="F298" t="str">
            <v>HK000105</v>
          </cell>
          <cell r="G298" t="str">
            <v>TOSHIBA ELECTRONICS ASIA, LTD.</v>
          </cell>
        </row>
        <row r="299">
          <cell r="C299" t="str">
            <v>0ITO620040B</v>
          </cell>
          <cell r="D299" t="str">
            <v>BIPOLAR IC</v>
          </cell>
          <cell r="E299" t="str">
            <v>TD62004AF SOP16 TP TR ARRAY SMD</v>
          </cell>
          <cell r="F299" t="str">
            <v>HK000105</v>
          </cell>
          <cell r="G299" t="str">
            <v>TOSHIBA ELECTRONICS ASIA, LTD.</v>
          </cell>
        </row>
        <row r="300">
          <cell r="C300" t="str">
            <v>0ITO874000A</v>
          </cell>
          <cell r="D300" t="str">
            <v>IC,TOSHIBA</v>
          </cell>
          <cell r="E300" t="str">
            <v>TMP87PH40AN 64PIN BK 16K OTP</v>
          </cell>
          <cell r="F300" t="str">
            <v>CN000041</v>
          </cell>
          <cell r="G300" t="str">
            <v>NAN JING LG ELECTRONICS PAN DA APPLIANCES CO., LTD.</v>
          </cell>
        </row>
        <row r="301">
          <cell r="C301" t="str">
            <v>0ITO874000A</v>
          </cell>
          <cell r="D301" t="str">
            <v>IC,TOSHIBA</v>
          </cell>
          <cell r="E301" t="str">
            <v>TMP87PH40AN 64PIN BK 16K OTP</v>
          </cell>
          <cell r="F301" t="str">
            <v>HK000105</v>
          </cell>
          <cell r="G301" t="str">
            <v>TOSHIBA ELECTRONICS ASIA, LTD.</v>
          </cell>
        </row>
        <row r="302">
          <cell r="C302" t="str">
            <v>0ITO884800A</v>
          </cell>
          <cell r="D302" t="str">
            <v>IC,TOSHIBA</v>
          </cell>
          <cell r="E302" t="str">
            <v>TMP88PS49F OTP QFP64 BK 8BIT</v>
          </cell>
          <cell r="F302" t="str">
            <v>HK000105</v>
          </cell>
          <cell r="G302" t="str">
            <v>TOSHIBA ELECTRONICS ASIA, LTD.</v>
          </cell>
        </row>
        <row r="303">
          <cell r="C303" t="str">
            <v>0IZZEC9001A</v>
          </cell>
          <cell r="D303" t="str">
            <v>IC</v>
          </cell>
          <cell r="E303" t="str">
            <v>MX29F400BMC 44PIN,SOP R/TP FLASH MEMORY WK-PJT,E-ONE</v>
          </cell>
          <cell r="F303" t="str">
            <v>TW000061</v>
          </cell>
          <cell r="G303" t="str">
            <v>MACRONIX INTERNATIONAL CO., LTD.</v>
          </cell>
        </row>
        <row r="304">
          <cell r="C304" t="str">
            <v>0IZZEC9004A</v>
          </cell>
          <cell r="D304" t="str">
            <v>IC</v>
          </cell>
          <cell r="E304" t="str">
            <v>MAX232EESE 16PIN,SOP R/TP TRANCEIVER IC WK-PJT, MAXIM</v>
          </cell>
          <cell r="F304" t="str">
            <v>US000171</v>
          </cell>
          <cell r="G304" t="str">
            <v>MAXIM INTEGRATED PRODUCTS INC.</v>
          </cell>
        </row>
        <row r="305">
          <cell r="C305" t="str">
            <v>0RD1000G670</v>
          </cell>
          <cell r="D305" t="str">
            <v>RESISTOR,FIXED CARBON FILM</v>
          </cell>
          <cell r="E305" t="str">
            <v>100 OHM 1/4 W 5% C</v>
          </cell>
          <cell r="F305" t="str">
            <v>JP000138</v>
          </cell>
          <cell r="G305" t="str">
            <v>KOA CORPORATION.</v>
          </cell>
        </row>
        <row r="306">
          <cell r="C306" t="str">
            <v>0TR151020AA</v>
          </cell>
          <cell r="D306" t="str">
            <v>POWER TRANSISTOR</v>
          </cell>
          <cell r="E306" t="str">
            <v>GT15J102 BK TOSHIBA TO220 IGBT_ISOLATE</v>
          </cell>
          <cell r="F306" t="str">
            <v>HK000105</v>
          </cell>
          <cell r="G306" t="str">
            <v>TOSHIBA ELECTRONICS ASIA, LTD.</v>
          </cell>
        </row>
        <row r="307">
          <cell r="C307" t="str">
            <v>0TR300000GA</v>
          </cell>
          <cell r="D307" t="str">
            <v>TRANSISTOR</v>
          </cell>
          <cell r="E307" t="str">
            <v>IRGIBC30S 600V 34A</v>
          </cell>
          <cell r="F307" t="str">
            <v>US000666</v>
          </cell>
          <cell r="G307" t="str">
            <v>INTERLINE TRADING INC.</v>
          </cell>
        </row>
        <row r="308">
          <cell r="C308" t="str">
            <v>0TR360000AB</v>
          </cell>
          <cell r="D308" t="str">
            <v>TRANSISTOR</v>
          </cell>
          <cell r="E308" t="str">
            <v>HGTP3N60C3D</v>
          </cell>
          <cell r="F308" t="str">
            <v>HK000037</v>
          </cell>
          <cell r="G308" t="str">
            <v xml:space="preserve">INTERSIL CHINA LTD.  </v>
          </cell>
        </row>
        <row r="309">
          <cell r="C309" t="str">
            <v>0TR420000EA</v>
          </cell>
          <cell r="D309" t="str">
            <v>TRANSISTOR</v>
          </cell>
          <cell r="E309" t="str">
            <v>IRGBC</v>
          </cell>
          <cell r="F309" t="str">
            <v>US000666</v>
          </cell>
          <cell r="G309" t="str">
            <v>INTERLINE TRADING INC.</v>
          </cell>
        </row>
        <row r="310">
          <cell r="C310" t="str">
            <v>0TR420000EA</v>
          </cell>
          <cell r="D310" t="str">
            <v>TRANSISTOR</v>
          </cell>
          <cell r="E310" t="str">
            <v>IRGBC420U,92-0084</v>
          </cell>
          <cell r="F310" t="str">
            <v>US000972</v>
          </cell>
          <cell r="G310" t="str">
            <v>SHINHWA  INFOSYS, INC</v>
          </cell>
        </row>
        <row r="311">
          <cell r="C311" t="str">
            <v>0TR423400AA</v>
          </cell>
          <cell r="D311" t="str">
            <v>TRANSISTOR</v>
          </cell>
          <cell r="E311" t="str">
            <v>C4234 SWITCHING TR SHINDENGEN</v>
          </cell>
          <cell r="F311" t="str">
            <v>JP000344</v>
          </cell>
          <cell r="G311" t="str">
            <v>SHINDENGEN ELECTRIC MFG.CO.,LTD.</v>
          </cell>
        </row>
        <row r="312">
          <cell r="C312" t="str">
            <v>0TRIR10001A</v>
          </cell>
          <cell r="D312" t="str">
            <v>TRANSISTOR,BIPOLARS</v>
          </cell>
          <cell r="E312" t="str">
            <v>INTERNATIONAL RECTIFIER IR ST TO220F 600V 6.3A</v>
          </cell>
          <cell r="F312" t="str">
            <v>SG000197</v>
          </cell>
          <cell r="G312" t="str">
            <v>INTERNATIONAL RECTIFIER S.E. ASIA PTE LTD</v>
          </cell>
        </row>
        <row r="313">
          <cell r="C313" t="str">
            <v>0TRIR10001A</v>
          </cell>
          <cell r="D313" t="str">
            <v>TRANSISTOR,BIPOLARS</v>
          </cell>
          <cell r="E313" t="str">
            <v>INTERNATIONAL RECTIFIER IR ST TO220F 600V 6.3A</v>
          </cell>
          <cell r="F313" t="str">
            <v>US000666</v>
          </cell>
          <cell r="G313" t="str">
            <v>INTERLINE TRADING INC.</v>
          </cell>
        </row>
        <row r="314">
          <cell r="C314" t="str">
            <v>0W05042D</v>
          </cell>
          <cell r="D314" t="str">
            <v>TUB,GENERAL</v>
          </cell>
          <cell r="E314" t="str">
            <v>WHITE GRAY</v>
          </cell>
          <cell r="F314" t="str">
            <v>TH000027</v>
          </cell>
          <cell r="G314" t="str">
            <v>LGETH..</v>
          </cell>
        </row>
        <row r="315">
          <cell r="C315" t="str">
            <v>0W05043F</v>
          </cell>
          <cell r="D315" t="str">
            <v>TUB,GENERAL</v>
          </cell>
          <cell r="E315" t="str">
            <v>STEEL GRAY</v>
          </cell>
          <cell r="F315" t="str">
            <v>TH000027</v>
          </cell>
          <cell r="G315" t="str">
            <v>LGETH..</v>
          </cell>
        </row>
        <row r="316">
          <cell r="C316" t="str">
            <v>0W05047E</v>
          </cell>
          <cell r="D316" t="str">
            <v>BASE</v>
          </cell>
          <cell r="E316" t="str">
            <v>DARK BLUE</v>
          </cell>
          <cell r="F316" t="str">
            <v>TH000027</v>
          </cell>
          <cell r="G316" t="str">
            <v>LGETH..</v>
          </cell>
        </row>
        <row r="317">
          <cell r="C317" t="str">
            <v>0W05086A</v>
          </cell>
          <cell r="D317" t="str">
            <v>COVER,WASHING</v>
          </cell>
          <cell r="E317" t="str">
            <v>WA-701W ROSE GRAY</v>
          </cell>
          <cell r="F317" t="str">
            <v>TH000027</v>
          </cell>
          <cell r="G317" t="str">
            <v>LGETH..</v>
          </cell>
        </row>
        <row r="318">
          <cell r="C318" t="str">
            <v>1NZZFA3690A</v>
          </cell>
          <cell r="D318" t="str">
            <v>NUT[ROTOR]</v>
          </cell>
          <cell r="E318" t="str">
            <v>A10-PJT</v>
          </cell>
          <cell r="F318" t="str">
            <v>JP000173</v>
          </cell>
          <cell r="G318" t="str">
            <v>LG INTERNATIONAL JAPAN LTD.</v>
          </cell>
        </row>
        <row r="319">
          <cell r="C319" t="str">
            <v>1SZZED3001A</v>
          </cell>
          <cell r="D319" t="str">
            <v>SCREW,DRAWING</v>
          </cell>
          <cell r="E319" t="e">
            <v>#NAME?</v>
          </cell>
          <cell r="F319" t="str">
            <v>JP012173</v>
          </cell>
          <cell r="G319" t="str">
            <v>KAWASAKI TRADING CO.,LTD</v>
          </cell>
        </row>
        <row r="320">
          <cell r="C320" t="str">
            <v>1SZZED3002A</v>
          </cell>
          <cell r="D320" t="str">
            <v>SCREW,DRAWING</v>
          </cell>
          <cell r="E320" t="e">
            <v>#NAME?</v>
          </cell>
          <cell r="F320" t="str">
            <v>JP012173</v>
          </cell>
          <cell r="G320" t="str">
            <v>KAWASAKI TRADING CO.,LTD</v>
          </cell>
        </row>
        <row r="321">
          <cell r="C321" t="str">
            <v>1SZZED3003A</v>
          </cell>
          <cell r="D321" t="str">
            <v>SCREW,DRAWING</v>
          </cell>
          <cell r="E321" t="e">
            <v>#NAME?</v>
          </cell>
          <cell r="F321" t="str">
            <v>JP012173</v>
          </cell>
          <cell r="G321" t="str">
            <v>KAWASAKI TRADING CO.,LTD</v>
          </cell>
        </row>
        <row r="322">
          <cell r="C322" t="str">
            <v>1SZZEL2001A</v>
          </cell>
          <cell r="D322" t="str">
            <v>SCREW,DRAWING</v>
          </cell>
          <cell r="E322" t="str">
            <v>+ D4.0 L12.0 STS410 NO(1)JAPAN - NO TRUSS TAPPING</v>
          </cell>
          <cell r="F322" t="str">
            <v>JP012173</v>
          </cell>
          <cell r="G322" t="str">
            <v>KAWASAKI TRADING CO.,LTD</v>
          </cell>
        </row>
        <row r="323">
          <cell r="C323" t="str">
            <v>1SZZEL2001A</v>
          </cell>
          <cell r="D323" t="str">
            <v>SCREW,DRAWING</v>
          </cell>
          <cell r="E323" t="e">
            <v>#NAME?</v>
          </cell>
          <cell r="F323" t="str">
            <v>JP012300</v>
          </cell>
          <cell r="G323" t="str">
            <v>CROWN SCREW CORPORATION</v>
          </cell>
        </row>
        <row r="324">
          <cell r="C324" t="str">
            <v>1SZZEL2001B</v>
          </cell>
          <cell r="D324" t="str">
            <v>SCREW,DRAWING</v>
          </cell>
          <cell r="E324" t="e">
            <v>#NAME?</v>
          </cell>
          <cell r="F324" t="str">
            <v>JP012173</v>
          </cell>
          <cell r="G324" t="str">
            <v>KAWASAKI TRADING CO.,LTD</v>
          </cell>
        </row>
        <row r="325">
          <cell r="C325" t="str">
            <v>1SZZEL2001B</v>
          </cell>
          <cell r="D325" t="str">
            <v>SCREW,DRAWING</v>
          </cell>
          <cell r="E325" t="e">
            <v>#NAME?</v>
          </cell>
          <cell r="F325" t="str">
            <v>JP012300</v>
          </cell>
          <cell r="G325" t="str">
            <v>CROWN SCREW CORPORATION</v>
          </cell>
        </row>
        <row r="326">
          <cell r="C326" t="str">
            <v>1SZZEL2001C</v>
          </cell>
          <cell r="D326" t="str">
            <v>SCREW,DRAWING</v>
          </cell>
          <cell r="E326" t="str">
            <v>+ D4.0 L14.0 STS410 NO(2)JAPAN - NO PAN TAP TITE(B)</v>
          </cell>
          <cell r="F326" t="str">
            <v>JP012173</v>
          </cell>
          <cell r="G326" t="str">
            <v>KAWASAKI TRADING CO.,LTD</v>
          </cell>
        </row>
        <row r="327">
          <cell r="C327" t="str">
            <v>1SZZEL2001C</v>
          </cell>
          <cell r="D327" t="str">
            <v>SCREW,DRAWING</v>
          </cell>
          <cell r="E327" t="e">
            <v>#NAME?</v>
          </cell>
          <cell r="F327" t="str">
            <v>JP012300</v>
          </cell>
          <cell r="G327" t="str">
            <v>CROWN SCREW CORPORATION</v>
          </cell>
        </row>
        <row r="328">
          <cell r="C328" t="str">
            <v>1SZZFA3829A</v>
          </cell>
          <cell r="D328" t="str">
            <v>SCREW,</v>
          </cell>
          <cell r="E328" t="str">
            <v>HEXA D4.5 L19.0 SUS 304 0 NO NO HEXA TAPPING</v>
          </cell>
          <cell r="F328" t="str">
            <v>CN003544</v>
          </cell>
          <cell r="G328" t="str">
            <v>SHANG HAI LONG AN YUE METAL INDUSTRIAL CO.,LTD.</v>
          </cell>
        </row>
        <row r="329">
          <cell r="C329" t="str">
            <v>1SZZFA3829D</v>
          </cell>
          <cell r="D329" t="str">
            <v>SCREW,</v>
          </cell>
          <cell r="E329" t="str">
            <v>HEXA D6.0 L26 SUS 304 NO NO NO HEXA TAPPING</v>
          </cell>
          <cell r="F329" t="str">
            <v>CN003544</v>
          </cell>
          <cell r="G329" t="str">
            <v>SHANG HAI LONG AN YUE METAL INDUSTRIAL CO.,LTD.</v>
          </cell>
        </row>
        <row r="330">
          <cell r="C330" t="str">
            <v>1SZZFA3829E</v>
          </cell>
          <cell r="D330" t="str">
            <v>SCREW,DRAWING</v>
          </cell>
          <cell r="E330" t="str">
            <v>HEXA D4.5 L19.0 SUS 304 LONG-YUE NO NO HEXA TAPPING</v>
          </cell>
          <cell r="F330" t="str">
            <v>CN003544</v>
          </cell>
          <cell r="G330" t="str">
            <v>SHANG HAI LONG AN YUE METAL INDUSTRIAL CO.,LTD.</v>
          </cell>
        </row>
        <row r="331">
          <cell r="C331" t="str">
            <v>1SZZFA3829F</v>
          </cell>
          <cell r="D331" t="str">
            <v>SCREW,DRAWING</v>
          </cell>
          <cell r="E331" t="str">
            <v>HEXA D6.0 L26 SUS 304 LONG-YUE NO NO HEXA TAPPING</v>
          </cell>
          <cell r="F331" t="str">
            <v>CN003544</v>
          </cell>
          <cell r="G331" t="str">
            <v>SHANG HAI LONG AN YUE METAL INDUSTRIAL CO.,LTD.</v>
          </cell>
        </row>
        <row r="332">
          <cell r="C332" t="str">
            <v>1SZZFA4305A</v>
          </cell>
          <cell r="D332" t="str">
            <v>SCREW</v>
          </cell>
          <cell r="E332" t="e">
            <v>#NAME?</v>
          </cell>
          <cell r="F332" t="str">
            <v>IT000069</v>
          </cell>
          <cell r="G332" t="str">
            <v>ASKOLL TRE S.P.A.</v>
          </cell>
        </row>
        <row r="333">
          <cell r="C333" t="str">
            <v>1SZZFA4362A</v>
          </cell>
          <cell r="D333" t="str">
            <v>SCREW,DRAWING</v>
          </cell>
          <cell r="E333" t="str">
            <v>HEXA D6.0 L27.0 MSWR3 / FZY 2 NO NO HEXA TAPPING</v>
          </cell>
          <cell r="F333" t="str">
            <v>CN003544</v>
          </cell>
          <cell r="G333" t="str">
            <v>SHANG HAI LONG AN YUE METAL INDUSTRIAL CO.,LTD.</v>
          </cell>
        </row>
        <row r="334">
          <cell r="C334" t="str">
            <v>1SZZFA4362D</v>
          </cell>
          <cell r="D334" t="str">
            <v>SCREW,DRAWING</v>
          </cell>
          <cell r="E334" t="str">
            <v>HEXA D6.0 L27.0 MSWR3 / FZY 2 (LONG-YUE) NO NO HEXA TAPPING</v>
          </cell>
          <cell r="F334" t="str">
            <v>CN003544</v>
          </cell>
          <cell r="G334" t="str">
            <v>SHANG HAI LONG AN YUE METAL INDUSTRIAL CO.,LTD.</v>
          </cell>
        </row>
        <row r="335">
          <cell r="C335" t="str">
            <v>1W05076K</v>
          </cell>
          <cell r="D335" t="str">
            <v>PULSATOR ASSEMBLY</v>
          </cell>
          <cell r="E335" t="str">
            <v>WP-9900P WHITE GRAY NA NORMAL P.P(H540) D374</v>
          </cell>
          <cell r="F335" t="str">
            <v>TH000027</v>
          </cell>
          <cell r="G335" t="str">
            <v>LGETH..</v>
          </cell>
        </row>
        <row r="336">
          <cell r="C336" t="str">
            <v>1W05091R</v>
          </cell>
          <cell r="D336" t="str">
            <v>OUT CASE ASSY,GENERAL</v>
          </cell>
          <cell r="E336" t="str">
            <v>P/BEIGE,PCM</v>
          </cell>
          <cell r="F336" t="str">
            <v>TH000027</v>
          </cell>
          <cell r="G336" t="str">
            <v>LGETH..</v>
          </cell>
        </row>
        <row r="337">
          <cell r="C337" t="str">
            <v>1W05344J</v>
          </cell>
          <cell r="D337" t="str">
            <v>OUT CASE ASSY,GENERAL</v>
          </cell>
          <cell r="E337" t="str">
            <v>JJ-PJT PALE BEIGE PCM 0.7T W=5</v>
          </cell>
          <cell r="F337" t="str">
            <v>TH000027</v>
          </cell>
          <cell r="G337" t="str">
            <v>LGETH..</v>
          </cell>
        </row>
        <row r="338">
          <cell r="C338" t="str">
            <v>1W05344M</v>
          </cell>
          <cell r="D338" t="str">
            <v>OUT CASE ASSY,GENERAL</v>
          </cell>
          <cell r="E338" t="str">
            <v>PURPLE GRAY</v>
          </cell>
          <cell r="F338" t="str">
            <v>TH000027</v>
          </cell>
          <cell r="G338" t="str">
            <v>LGETH..</v>
          </cell>
        </row>
        <row r="339">
          <cell r="C339" t="str">
            <v>1W05344N</v>
          </cell>
          <cell r="D339" t="str">
            <v>OUT CASE ASSY</v>
          </cell>
          <cell r="E339" t="str">
            <v>WA-750S MIDDLE SEA BLUE SECC-C</v>
          </cell>
          <cell r="F339" t="str">
            <v>TH000027</v>
          </cell>
          <cell r="G339" t="str">
            <v>LGETH..</v>
          </cell>
        </row>
        <row r="340">
          <cell r="C340" t="str">
            <v>1W05345B</v>
          </cell>
          <cell r="D340" t="str">
            <v>OUT CASE ASSY</v>
          </cell>
          <cell r="E340" t="str">
            <v>WA-702W PURPLE GRAY NON PUMP(SIDE) HANDLE</v>
          </cell>
          <cell r="F340" t="str">
            <v>TH000027</v>
          </cell>
          <cell r="G340" t="str">
            <v>LGETH..</v>
          </cell>
        </row>
        <row r="341">
          <cell r="C341" t="str">
            <v>1W05460E</v>
          </cell>
          <cell r="D341" t="str">
            <v>COVER ASSY,SPIN DRYER</v>
          </cell>
          <cell r="E341" t="str">
            <v>LIGHT GRAY</v>
          </cell>
          <cell r="F341" t="str">
            <v>TH000027</v>
          </cell>
          <cell r="G341" t="str">
            <v>LGETH..</v>
          </cell>
        </row>
        <row r="342">
          <cell r="C342" t="str">
            <v>1W50248A</v>
          </cell>
          <cell r="D342" t="str">
            <v>VACUUM FLUORESCENT INDICATOR PANEL</v>
          </cell>
          <cell r="E342" t="str">
            <v>FIP10DM9</v>
          </cell>
          <cell r="F342" t="str">
            <v>JP000333</v>
          </cell>
          <cell r="G342" t="str">
            <v>HONG KONG SATORI CO.LTD</v>
          </cell>
        </row>
        <row r="343">
          <cell r="C343" t="str">
            <v>2748ER9586W</v>
          </cell>
          <cell r="D343" t="str">
            <v>WASHING MACHINE,SET</v>
          </cell>
          <cell r="E343" t="str">
            <v>WD-450 ARCELIK KOR LG TURKEY</v>
          </cell>
          <cell r="F343" t="str">
            <v>TR000002</v>
          </cell>
          <cell r="G343" t="str">
            <v>ARCELIK A.S.</v>
          </cell>
        </row>
        <row r="344">
          <cell r="C344" t="str">
            <v>2W06388B</v>
          </cell>
          <cell r="D344" t="str">
            <v>TIMER,W.</v>
          </cell>
          <cell r="E344" t="str">
            <v>GS-M07A 110V 8A L1000</v>
          </cell>
          <cell r="F344" t="str">
            <v>KR000001</v>
          </cell>
          <cell r="G344" t="str">
            <v>NAKAGAWA</v>
          </cell>
        </row>
        <row r="345">
          <cell r="C345" t="str">
            <v>2W06388B</v>
          </cell>
          <cell r="D345" t="str">
            <v>TIMER,W.</v>
          </cell>
          <cell r="E345" t="str">
            <v>GS-M07A 110V 8A L1000</v>
          </cell>
          <cell r="F345" t="str">
            <v>KR000001</v>
          </cell>
          <cell r="G345" t="str">
            <v>NAKAGAWA</v>
          </cell>
        </row>
        <row r="346">
          <cell r="C346" t="str">
            <v>2W06420A</v>
          </cell>
          <cell r="D346" t="str">
            <v>TIMER,CYCLE</v>
          </cell>
          <cell r="E346" t="str">
            <v>GS-M02</v>
          </cell>
          <cell r="F346" t="str">
            <v>KR000001</v>
          </cell>
          <cell r="G346" t="str">
            <v>NAKAGAWA</v>
          </cell>
        </row>
        <row r="347">
          <cell r="C347" t="str">
            <v>2W06420B</v>
          </cell>
          <cell r="D347" t="str">
            <v>TIMER,CYCLE</v>
          </cell>
          <cell r="E347" t="str">
            <v>GS-M06</v>
          </cell>
          <cell r="F347" t="str">
            <v>KR000001</v>
          </cell>
          <cell r="G347" t="str">
            <v>NAKAGAWA</v>
          </cell>
        </row>
        <row r="348">
          <cell r="C348" t="str">
            <v>2W06420C</v>
          </cell>
          <cell r="D348" t="str">
            <v>TIMER,CYCLE</v>
          </cell>
          <cell r="E348" t="str">
            <v>GS-M09</v>
          </cell>
          <cell r="F348" t="str">
            <v>KR000001</v>
          </cell>
          <cell r="G348" t="str">
            <v>NAKAGAWA</v>
          </cell>
        </row>
        <row r="349">
          <cell r="C349" t="str">
            <v>2W06420D</v>
          </cell>
          <cell r="D349" t="str">
            <v>TIMER,CYCLE</v>
          </cell>
          <cell r="E349" t="str">
            <v>WP-COMMON 220V 3A GS-M19,KOREA NAKAKAYA</v>
          </cell>
          <cell r="F349" t="str">
            <v>KR000001</v>
          </cell>
          <cell r="G349" t="str">
            <v>NAKAGAWA</v>
          </cell>
        </row>
        <row r="350">
          <cell r="C350" t="str">
            <v>2W20017D</v>
          </cell>
          <cell r="D350" t="str">
            <v>CLAMP ASSEMBLY</v>
          </cell>
          <cell r="E350" t="str">
            <v>SWING-PJT HSW-3 D1.8 D314</v>
          </cell>
          <cell r="F350" t="str">
            <v>CN004395</v>
          </cell>
          <cell r="G350" t="str">
            <v>CHANG YI YONG FU SPRING CO.LTD</v>
          </cell>
        </row>
        <row r="351">
          <cell r="C351" t="str">
            <v>2W70036D</v>
          </cell>
          <cell r="D351" t="str">
            <v>MOTOR ASSY,DRAIN</v>
          </cell>
          <cell r="E351" t="str">
            <v>230V 50HZ F1 WIRE 1 6KG UL94 HB .</v>
          </cell>
          <cell r="F351" t="str">
            <v>KR000001</v>
          </cell>
          <cell r="G351" t="str">
            <v>NAKAGAWA</v>
          </cell>
        </row>
        <row r="352">
          <cell r="C352" t="str">
            <v>2W70043W</v>
          </cell>
          <cell r="D352" t="str">
            <v>CAPACITOR,DRAWING</v>
          </cell>
          <cell r="E352" t="str">
            <v>9.5UF 500VAC CAN 2P</v>
          </cell>
          <cell r="F352" t="str">
            <v>CN003328</v>
          </cell>
          <cell r="G352" t="str">
            <v>WU XI HONG GUANG DIAN RONG QI CO,.LTD.</v>
          </cell>
        </row>
        <row r="353">
          <cell r="C353" t="str">
            <v>2W70043Z</v>
          </cell>
          <cell r="D353" t="str">
            <v>CAPACITOR,DRAWING</v>
          </cell>
          <cell r="E353" t="str">
            <v>8.5UF 500VAC CAN 2P</v>
          </cell>
          <cell r="F353" t="str">
            <v>CN003328</v>
          </cell>
          <cell r="G353" t="str">
            <v>WU XI HONG GUANG DIAN RONG QI CO,.LTD.</v>
          </cell>
        </row>
        <row r="354">
          <cell r="C354" t="str">
            <v>3040EN0004A</v>
          </cell>
          <cell r="D354" t="str">
            <v>BASE,CABINET</v>
          </cell>
          <cell r="E354" t="str">
            <v>P.P(M560) NATURAL T3.0 BACK(PUMP) LEFT- MAJESTY-550</v>
          </cell>
          <cell r="F354" t="str">
            <v>CN000041</v>
          </cell>
          <cell r="G354" t="str">
            <v>NAN JING LG ELECTRONICS PAN DA APPLIANCES CO., LTD.</v>
          </cell>
        </row>
        <row r="355">
          <cell r="C355" t="str">
            <v>3040EN0004B</v>
          </cell>
          <cell r="D355" t="str">
            <v>BASE,CABINET</v>
          </cell>
          <cell r="E355" t="str">
            <v>P.P(M560) NATURAL T3.0 BACK(PUMP) RIGHT-MAJESTY-550</v>
          </cell>
          <cell r="F355" t="str">
            <v>CN000041</v>
          </cell>
          <cell r="G355" t="str">
            <v>NAN JING LG ELECTRONICS PAN DA APPLIANCES CO., LTD.</v>
          </cell>
        </row>
        <row r="356">
          <cell r="C356" t="str">
            <v>3300FA1670D</v>
          </cell>
          <cell r="D356" t="str">
            <v>LOWER PLATE</v>
          </cell>
          <cell r="E356" t="str">
            <v>LGEPN NO PUMP TYPE - 0.6T SECC</v>
          </cell>
          <cell r="F356" t="str">
            <v>CN000041</v>
          </cell>
          <cell r="G356" t="str">
            <v>NAN JING LG ELECTRONICS PAN DA APPLIANCES CO., LTD.</v>
          </cell>
        </row>
        <row r="357">
          <cell r="C357" t="str">
            <v>3300FA1670F</v>
          </cell>
          <cell r="D357" t="str">
            <v>LOWER PLATE</v>
          </cell>
          <cell r="E357" t="str">
            <v>EM-PJT NO PUMP TYPE GREEN 0.6T</v>
          </cell>
          <cell r="F357" t="str">
            <v>CN000041</v>
          </cell>
          <cell r="G357" t="str">
            <v>NAN JING LG ELECTRONICS PAN DA APPLIANCES CO., LTD.</v>
          </cell>
        </row>
        <row r="358">
          <cell r="C358" t="str">
            <v>3300FA1891D</v>
          </cell>
          <cell r="D358" t="str">
            <v>PLATE</v>
          </cell>
          <cell r="E358" t="str">
            <v>SBHG 0.6T*131*430 PUMP A-TYPE</v>
          </cell>
          <cell r="F358" t="str">
            <v>CN000041</v>
          </cell>
          <cell r="G358" t="str">
            <v>NAN JING LG ELECTRONICS PAN DA APPLIANCES CO., LTD.</v>
          </cell>
        </row>
        <row r="359">
          <cell r="C359" t="str">
            <v>3506EL1001A</v>
          </cell>
          <cell r="D359" t="str">
            <v>KEY MEMBRANE</v>
          </cell>
          <cell r="E359" t="str">
            <v>L94MF7 KOYO P.E.T GRAY T0.08 ALADDIN(D)-PJT</v>
          </cell>
          <cell r="F359" t="str">
            <v>US010720</v>
          </cell>
          <cell r="G359" t="str">
            <v>KEE INTERFACE TECHNOLOGY INC.</v>
          </cell>
        </row>
        <row r="360">
          <cell r="C360" t="str">
            <v>3506EL1001B</v>
          </cell>
          <cell r="D360" t="str">
            <v>KEY MEMBRANE</v>
          </cell>
          <cell r="E360" t="str">
            <v>L94MF1 KEE P.C PLATINUM PIZZAZ T1.0 ALADDIN(D)-PJT</v>
          </cell>
          <cell r="F360" t="str">
            <v>US010720</v>
          </cell>
          <cell r="G360" t="str">
            <v>KEE INTERFACE TECHNOLOGY INC.</v>
          </cell>
        </row>
        <row r="361">
          <cell r="C361" t="str">
            <v>3506EL1002A</v>
          </cell>
          <cell r="D361" t="str">
            <v>KEY MEMBRANE</v>
          </cell>
          <cell r="E361" t="str">
            <v>L94MF1 KOYO P.E.T GRAY T0.08 ALADDIN(W)-PJT</v>
          </cell>
          <cell r="F361" t="str">
            <v>US010720</v>
          </cell>
          <cell r="G361" t="str">
            <v>KEE INTERFACE TECHNOLOGY INC.</v>
          </cell>
        </row>
        <row r="362">
          <cell r="C362" t="str">
            <v>3506EL1002B</v>
          </cell>
          <cell r="D362" t="str">
            <v>KEY MEMBRANE</v>
          </cell>
          <cell r="E362" t="str">
            <v>L94MF1 KEE P.E.T PLATINUM PIZZAZ T0.08 ALADDIN(W)-PJT</v>
          </cell>
          <cell r="F362" t="str">
            <v>US010720</v>
          </cell>
          <cell r="G362" t="str">
            <v>KEE INTERFACE TECHNOLOGY INC.</v>
          </cell>
        </row>
        <row r="363">
          <cell r="C363" t="str">
            <v>3550FA2212A</v>
          </cell>
          <cell r="D363" t="str">
            <v>COVER,WATER</v>
          </cell>
          <cell r="E363" t="str">
            <v>DRIPPING WATER COVER</v>
          </cell>
          <cell r="F363" t="str">
            <v>IT000069</v>
          </cell>
          <cell r="G363" t="str">
            <v>ASKOLL TRE S.P.A.</v>
          </cell>
        </row>
        <row r="364">
          <cell r="C364" t="str">
            <v>3550FW1117A</v>
          </cell>
          <cell r="D364" t="str">
            <v>COVER,SAFETY</v>
          </cell>
          <cell r="E364" t="str">
            <v>WP-7.0KG WHITE GRAY PE+RUBER P</v>
          </cell>
          <cell r="F364" t="str">
            <v>TH000027</v>
          </cell>
          <cell r="G364" t="str">
            <v>LGETH..</v>
          </cell>
        </row>
        <row r="365">
          <cell r="C365" t="str">
            <v>3700EL3001A</v>
          </cell>
          <cell r="D365" t="str">
            <v>NET</v>
          </cell>
          <cell r="E365" t="str">
            <v>P.E NATURAL T0.01 NA NA KHAN-PJT (DOOR MESH)</v>
          </cell>
          <cell r="F365" t="str">
            <v>JP012173</v>
          </cell>
          <cell r="G365" t="str">
            <v>KAWASAKI TRADING CO.,LTD</v>
          </cell>
        </row>
        <row r="366">
          <cell r="C366" t="str">
            <v>3700EL3001B</v>
          </cell>
          <cell r="D366" t="str">
            <v>NET</v>
          </cell>
          <cell r="E366" t="str">
            <v>NYLON6 NATURAL T0.4 NA NA TUB COVER(LINT FILTER)</v>
          </cell>
          <cell r="F366" t="str">
            <v>JP012173</v>
          </cell>
          <cell r="G366" t="str">
            <v>KAWASAKI TRADING CO.,LTD</v>
          </cell>
        </row>
        <row r="367">
          <cell r="C367" t="str">
            <v>3700EL3001C</v>
          </cell>
          <cell r="D367" t="str">
            <v>NET</v>
          </cell>
          <cell r="E367" t="str">
            <v>P.E NATURAL T0.4 W300 NA SEMIDRY-PJT</v>
          </cell>
          <cell r="F367" t="str">
            <v>JP012173</v>
          </cell>
          <cell r="G367" t="str">
            <v>KAWASAKI TRADING CO.,LTD</v>
          </cell>
        </row>
        <row r="368">
          <cell r="C368" t="str">
            <v>3700FA4047C</v>
          </cell>
          <cell r="D368" t="str">
            <v>NET</v>
          </cell>
          <cell r="E368" t="str">
            <v>POLYESTER 150*250</v>
          </cell>
          <cell r="F368" t="str">
            <v>JP000173</v>
          </cell>
          <cell r="G368" t="str">
            <v>LG INTERNATIONAL JAPAN LTD.</v>
          </cell>
        </row>
        <row r="369">
          <cell r="C369" t="str">
            <v>3700FA4047D</v>
          </cell>
          <cell r="D369" t="str">
            <v>NET</v>
          </cell>
          <cell r="E369" t="str">
            <v>POLYESTER 150*250</v>
          </cell>
          <cell r="F369" t="str">
            <v>JP000173</v>
          </cell>
          <cell r="G369" t="str">
            <v>LG INTERNATIONAL JAPAN LTD.</v>
          </cell>
        </row>
        <row r="370">
          <cell r="C370" t="str">
            <v>3700FA4047E</v>
          </cell>
          <cell r="D370" t="str">
            <v>NET</v>
          </cell>
          <cell r="E370" t="str">
            <v>1500MM*100M POLYESTER ,50DENIER,24MESH(#1500GRADE)</v>
          </cell>
          <cell r="F370" t="str">
            <v>JP000173</v>
          </cell>
          <cell r="G370" t="str">
            <v>LG INTERNATIONAL JAPAN LTD.</v>
          </cell>
        </row>
        <row r="371">
          <cell r="C371" t="str">
            <v>3700FA4047E</v>
          </cell>
          <cell r="D371" t="str">
            <v>NET</v>
          </cell>
          <cell r="E371" t="str">
            <v>POLYESTER WHITE NA W150 H125 L150</v>
          </cell>
          <cell r="F371" t="str">
            <v>JP012173</v>
          </cell>
          <cell r="G371" t="str">
            <v>KAWASAKI TRADING CO.,LTD</v>
          </cell>
        </row>
        <row r="372">
          <cell r="C372" t="str">
            <v>3846EA3006B</v>
          </cell>
          <cell r="D372" t="str">
            <v>MARK,PET</v>
          </cell>
          <cell r="E372" t="str">
            <v>ALUMINUM12 NEW CYBER GOLD T1.8 NA URETHANE COATING</v>
          </cell>
          <cell r="F372" t="str">
            <v>CN004774</v>
          </cell>
          <cell r="G372" t="str">
            <v>KUN SHAN EVER BRIGHT EMBLEM CO.,LTD</v>
          </cell>
        </row>
        <row r="373">
          <cell r="C373" t="str">
            <v>3846EA3006C</v>
          </cell>
          <cell r="D373" t="str">
            <v>MARK,PET</v>
          </cell>
          <cell r="E373" t="str">
            <v>ALUMINUM12 FREE SILVER T1.8 NA URETHANE COATING</v>
          </cell>
          <cell r="F373" t="str">
            <v>CN004774</v>
          </cell>
          <cell r="G373" t="str">
            <v>KUN SHAN EVER BRIGHT EMBLEM CO.,LTD</v>
          </cell>
        </row>
        <row r="374">
          <cell r="C374" t="str">
            <v>3850FA3926A</v>
          </cell>
          <cell r="D374" t="str">
            <v>LABEL,PET</v>
          </cell>
          <cell r="E374" t="str">
            <v>TD/AULD-TECO-GRN-97965G</v>
          </cell>
          <cell r="F374" t="str">
            <v>TW000398</v>
          </cell>
          <cell r="G374" t="str">
            <v>CA-LA PLATE  METAL CO.,LTD</v>
          </cell>
        </row>
        <row r="375">
          <cell r="C375" t="str">
            <v>3858EL3001D</v>
          </cell>
          <cell r="D375" t="str">
            <v>SHEET (MECH),DAMPING</v>
          </cell>
          <cell r="E375" t="str">
            <v>BUTYL RUBBER BLACK T2.0 L680 W70 ALADDIN(D), COLUMBUS(D), MAYFLOWER(D) DRUM DAMPING SHEET(GLOBAL SOU</v>
          </cell>
          <cell r="F375" t="str">
            <v>CN000855</v>
          </cell>
          <cell r="G375" t="str">
            <v>SHANG HAI  YU TIAN XIN  RUBBER  CO. LTD.</v>
          </cell>
        </row>
        <row r="376">
          <cell r="C376" t="str">
            <v>3911EA9001A</v>
          </cell>
          <cell r="D376" t="str">
            <v>HOSE,FILTER</v>
          </cell>
          <cell r="E376" t="str">
            <v>D/#3W4ZF7143-C, D/#2W2YC7451-K</v>
          </cell>
          <cell r="F376" t="str">
            <v>JP000074</v>
          </cell>
          <cell r="G376" t="str">
            <v>FUHRMEISTER  CO.(JAPAN), LTD.</v>
          </cell>
        </row>
        <row r="377">
          <cell r="C377" t="str">
            <v>3W06748A</v>
          </cell>
          <cell r="D377" t="str">
            <v>PLAQUE BEAM</v>
          </cell>
          <cell r="E377" t="str">
            <v>WP-FGL</v>
          </cell>
          <cell r="F377" t="str">
            <v>JP000074</v>
          </cell>
          <cell r="G377" t="str">
            <v>FUHRMEISTER  CO.(JAPAN), LTD.</v>
          </cell>
        </row>
        <row r="378">
          <cell r="C378" t="str">
            <v>3W06761A</v>
          </cell>
          <cell r="D378" t="str">
            <v>PLUG ASSY</v>
          </cell>
          <cell r="E378" t="str">
            <v>DELTA PLUG, PIN 13A</v>
          </cell>
          <cell r="F378" t="str">
            <v>HK000058</v>
          </cell>
          <cell r="G378" t="str">
            <v>WINBO INDUSTRIES (H.K.) LTD.</v>
          </cell>
        </row>
        <row r="379">
          <cell r="C379" t="str">
            <v>3W06761A</v>
          </cell>
          <cell r="D379" t="str">
            <v>PLUG</v>
          </cell>
          <cell r="E379" t="str">
            <v>DELTA PLUG, 3 PINS  13A</v>
          </cell>
          <cell r="F379" t="str">
            <v>HK000064</v>
          </cell>
          <cell r="G379" t="str">
            <v>HIGH PROJECT., LTD</v>
          </cell>
        </row>
        <row r="380">
          <cell r="C380" t="str">
            <v>3W06761B</v>
          </cell>
          <cell r="D380" t="str">
            <v>PLUG ASSEMBLY</v>
          </cell>
          <cell r="E380" t="str">
            <v>SISIR PLUG</v>
          </cell>
          <cell r="F380" t="str">
            <v>SG000127</v>
          </cell>
          <cell r="G380" t="str">
            <v>PMS ELECTRICAL MANUFACTORY (S) PTE LTD.</v>
          </cell>
        </row>
        <row r="381">
          <cell r="C381" t="str">
            <v>3W06854C</v>
          </cell>
          <cell r="D381" t="str">
            <v>COUPLING ASSEMBLY</v>
          </cell>
          <cell r="E381" t="str">
            <v>WP-8100 SS-34</v>
          </cell>
          <cell r="F381" t="str">
            <v>TH000027</v>
          </cell>
          <cell r="G381" t="str">
            <v>LGETH..</v>
          </cell>
        </row>
        <row r="382">
          <cell r="C382" t="str">
            <v>3W06982E</v>
          </cell>
          <cell r="D382" t="str">
            <v>FILTER ASSEMBLY,ROTATION</v>
          </cell>
          <cell r="E382" t="str">
            <v>WP-6.0KG P.P(H540) STEEL GRAY</v>
          </cell>
          <cell r="F382" t="str">
            <v>TH000027</v>
          </cell>
          <cell r="G382" t="str">
            <v>LGETH..</v>
          </cell>
        </row>
        <row r="383">
          <cell r="C383" t="str">
            <v>3W06999A</v>
          </cell>
          <cell r="D383" t="str">
            <v>WINDOW</v>
          </cell>
          <cell r="E383" t="str">
            <v>WA-451W</v>
          </cell>
          <cell r="F383" t="str">
            <v>TH000027</v>
          </cell>
          <cell r="G383" t="str">
            <v>LGETH..</v>
          </cell>
        </row>
        <row r="384">
          <cell r="C384" t="str">
            <v>3W07112A</v>
          </cell>
          <cell r="D384" t="str">
            <v>TIMER,W.</v>
          </cell>
          <cell r="E384" t="str">
            <v>GS-52A</v>
          </cell>
          <cell r="F384" t="str">
            <v>KR000001</v>
          </cell>
          <cell r="G384" t="str">
            <v>NAKAGAWA</v>
          </cell>
        </row>
        <row r="385">
          <cell r="C385" t="str">
            <v>3W07121A</v>
          </cell>
          <cell r="D385" t="str">
            <v>TIMER</v>
          </cell>
          <cell r="E385" t="str">
            <v>GS-605N</v>
          </cell>
          <cell r="F385" t="str">
            <v>KR000001</v>
          </cell>
          <cell r="G385" t="str">
            <v>NAKAGAWA</v>
          </cell>
        </row>
        <row r="386">
          <cell r="C386" t="str">
            <v>3W07172B</v>
          </cell>
          <cell r="D386" t="str">
            <v>BRAKE ASSY</v>
          </cell>
          <cell r="E386" t="str">
            <v>HF-PROJECT</v>
          </cell>
          <cell r="F386" t="str">
            <v>TH000027</v>
          </cell>
          <cell r="G386" t="str">
            <v>LGETH..</v>
          </cell>
        </row>
        <row r="387">
          <cell r="C387" t="str">
            <v>3W20018D</v>
          </cell>
          <cell r="D387" t="str">
            <v>SPANNER</v>
          </cell>
          <cell r="E387" t="str">
            <v>SCP1-1/2H YELLOW T2.3 FZMY2</v>
          </cell>
          <cell r="F387" t="str">
            <v>CN004414</v>
          </cell>
          <cell r="G387" t="str">
            <v>SHANG HAI MATERIALS  EQUIPMENT GROUP IMPORT  EXPORT CORP.,LTD.</v>
          </cell>
        </row>
        <row r="388">
          <cell r="C388" t="str">
            <v>3W30074A</v>
          </cell>
          <cell r="D388" t="str">
            <v>FUSE,THERMAL</v>
          </cell>
          <cell r="E388" t="str">
            <v>AC220V 15A SF-91U  UL,CSA MARK</v>
          </cell>
          <cell r="F388" t="str">
            <v>JP000333</v>
          </cell>
          <cell r="G388" t="str">
            <v>HONG KONG SATORI CO.LTD</v>
          </cell>
        </row>
        <row r="389">
          <cell r="C389" t="str">
            <v>3W30074E</v>
          </cell>
          <cell r="D389" t="str">
            <v>FUSE (THERMAL)</v>
          </cell>
          <cell r="E389" t="str">
            <v>AC250V 15A, TEMP:84, DO-81-001</v>
          </cell>
          <cell r="F389" t="str">
            <v>US000349</v>
          </cell>
          <cell r="G389" t="str">
            <v>ELMWOOD SENSORS INC.</v>
          </cell>
        </row>
        <row r="390">
          <cell r="C390" t="str">
            <v>3W40025F</v>
          </cell>
          <cell r="D390" t="str">
            <v>SWITCH,MICRO</v>
          </cell>
          <cell r="E390" t="str">
            <v>AM51610C63 MEW 250VAC 16A DISHWASHER</v>
          </cell>
          <cell r="F390" t="str">
            <v>SG000031</v>
          </cell>
          <cell r="G390" t="str">
            <v>MATSUSHITA ELECTRIC WORKS (ASIA PACIFIC) PTE. LTD.</v>
          </cell>
        </row>
        <row r="391">
          <cell r="C391" t="str">
            <v>3W40025H</v>
          </cell>
          <cell r="D391" t="str">
            <v>SWITCH,MICRO</v>
          </cell>
          <cell r="E391" t="str">
            <v>AM51622C63 MEW 250VAC 16A DRYER</v>
          </cell>
          <cell r="F391" t="str">
            <v>SG000031</v>
          </cell>
          <cell r="G391" t="str">
            <v>MATSUSHITA ELECTRIC WORKS (ASIA PACIFIC) PTE. LTD.</v>
          </cell>
        </row>
        <row r="392">
          <cell r="C392" t="str">
            <v>3W40025K</v>
          </cell>
          <cell r="D392" t="str">
            <v>SWITCH,MICRO</v>
          </cell>
          <cell r="E392" t="str">
            <v>32520005 BITRON 125-250VAC 3A STAR-PJT / WATER LEAKAGE SENSING</v>
          </cell>
          <cell r="F392" t="str">
            <v>IT000005</v>
          </cell>
          <cell r="G392" t="str">
            <v>ELBI INTERNATIONAL SPA.</v>
          </cell>
        </row>
        <row r="393">
          <cell r="C393" t="str">
            <v>3W40025K</v>
          </cell>
          <cell r="D393" t="str">
            <v>SWITCH,MICRO</v>
          </cell>
          <cell r="E393" t="str">
            <v>32520005 BITRON 125-250VAC 3A STAR-PJT / WATER LEAKAGE SENSING</v>
          </cell>
          <cell r="F393" t="str">
            <v>IT000087</v>
          </cell>
          <cell r="G393" t="str">
            <v>BITRON SPA</v>
          </cell>
        </row>
        <row r="394">
          <cell r="C394" t="str">
            <v>3W40025L</v>
          </cell>
          <cell r="D394" t="str">
            <v>SWITCH,MICRO</v>
          </cell>
          <cell r="E394" t="str">
            <v>D3V-16G-1C25 OMRON 125-250VAC 16A CRYSTAL-PJT / DOOR SWITCH</v>
          </cell>
          <cell r="F394" t="str">
            <v>JP000277</v>
          </cell>
          <cell r="G394" t="str">
            <v>OMRON CORPORATION.</v>
          </cell>
        </row>
        <row r="395">
          <cell r="C395" t="str">
            <v>3W40025M</v>
          </cell>
          <cell r="D395" t="str">
            <v>SWITCH,MICRO</v>
          </cell>
          <cell r="E395" t="str">
            <v>D3V-16-3C5 OMRON 125-250VAC 16A 250 TEMINAL,2 PIN</v>
          </cell>
          <cell r="F395" t="str">
            <v>JP000277</v>
          </cell>
          <cell r="G395" t="str">
            <v>OMRON CORPORATION.</v>
          </cell>
        </row>
        <row r="396">
          <cell r="C396" t="str">
            <v>3W40025P</v>
          </cell>
          <cell r="D396" t="str">
            <v>SWITCH,MICRO</v>
          </cell>
          <cell r="E396" t="str">
            <v>VX-5-1C22 OMRON 125VAC 5A 187 TERMINAL SPDT</v>
          </cell>
          <cell r="F396" t="str">
            <v>JP000277</v>
          </cell>
          <cell r="G396" t="str">
            <v>OMRON CORPORATION.</v>
          </cell>
        </row>
        <row r="397">
          <cell r="C397" t="str">
            <v>3W40025Q</v>
          </cell>
          <cell r="D397" t="str">
            <v>SWITCH,MICRO</v>
          </cell>
          <cell r="E397" t="str">
            <v>SZM-V16-2FA-82 WON WOO 125-250VAC 16A 1/2HP 187 TERMINAL SPDT</v>
          </cell>
          <cell r="F397" t="str">
            <v>HK004249</v>
          </cell>
          <cell r="G397" t="str">
            <v>STARION H.K. CO.,LTD</v>
          </cell>
        </row>
        <row r="398">
          <cell r="C398" t="str">
            <v>3W40040G</v>
          </cell>
          <cell r="D398" t="str">
            <v>CAPACITOR,DRAWING</v>
          </cell>
          <cell r="E398" t="str">
            <v>5UF 450VAC MOLD 2P</v>
          </cell>
          <cell r="F398" t="str">
            <v>CN003328</v>
          </cell>
          <cell r="G398" t="str">
            <v>WU XI HONG GUANG DIAN RONG QI CO,.LTD.</v>
          </cell>
        </row>
        <row r="399">
          <cell r="C399" t="str">
            <v>3W40040H</v>
          </cell>
          <cell r="D399" t="str">
            <v>CAPACITOR,CUSTOMIZED</v>
          </cell>
          <cell r="E399" t="str">
            <v>5.0UF 450VAC MOLD 2P</v>
          </cell>
          <cell r="F399" t="str">
            <v>CN003869</v>
          </cell>
          <cell r="G399" t="str">
            <v>NINGBO FENGLE ELECTRONIC CO., LTD.</v>
          </cell>
        </row>
        <row r="400">
          <cell r="C400" t="str">
            <v>3W40102G</v>
          </cell>
          <cell r="D400" t="str">
            <v>EN 61170</v>
          </cell>
          <cell r="E400" t="str">
            <v>L:1500,IMQ,COLD WATER</v>
          </cell>
          <cell r="F400" t="str">
            <v>IT000073</v>
          </cell>
          <cell r="G400" t="str">
            <v>REFLEX SRL.</v>
          </cell>
        </row>
        <row r="401">
          <cell r="C401" t="str">
            <v>3W40102H</v>
          </cell>
          <cell r="D401" t="str">
            <v>EN 61170</v>
          </cell>
          <cell r="E401" t="str">
            <v>L:1500,IMQ,HOT WATER</v>
          </cell>
          <cell r="F401" t="str">
            <v>IT000073</v>
          </cell>
          <cell r="G401" t="str">
            <v>REFLEX SRL.</v>
          </cell>
        </row>
        <row r="402">
          <cell r="C402" t="str">
            <v>3W40102J</v>
          </cell>
          <cell r="D402" t="str">
            <v>HOSE,INLET</v>
          </cell>
          <cell r="E402" t="str">
            <v>1000L GRAY IMQ COLD WATER</v>
          </cell>
          <cell r="F402" t="str">
            <v>IT000073</v>
          </cell>
          <cell r="G402" t="str">
            <v>REFLEX SRL.</v>
          </cell>
        </row>
        <row r="403">
          <cell r="C403" t="str">
            <v>3W40102K</v>
          </cell>
          <cell r="D403" t="str">
            <v>HOSE,INLET</v>
          </cell>
          <cell r="E403" t="str">
            <v>1000L GRAY IMG HOT WATER</v>
          </cell>
          <cell r="F403" t="str">
            <v>IT000073</v>
          </cell>
          <cell r="G403" t="str">
            <v>REFLEX SRL.</v>
          </cell>
        </row>
        <row r="404">
          <cell r="C404" t="str">
            <v>3W40102L</v>
          </cell>
          <cell r="D404" t="str">
            <v>EN 61170</v>
          </cell>
          <cell r="E404" t="str">
            <v>1500L GRAY COLD/FILTER</v>
          </cell>
          <cell r="F404" t="str">
            <v>IT000073</v>
          </cell>
          <cell r="G404" t="str">
            <v>REFLEX SRL.</v>
          </cell>
        </row>
        <row r="405">
          <cell r="C405" t="str">
            <v>3W40102P</v>
          </cell>
          <cell r="D405" t="str">
            <v>HOSE ASSEMBLY,INLET</v>
          </cell>
          <cell r="E405" t="str">
            <v>COLD WATER ANTIBIOTIC ADDITIVE L1500 D8 GRAY NA</v>
          </cell>
          <cell r="F405" t="str">
            <v>IT000073</v>
          </cell>
          <cell r="G405" t="str">
            <v>REFLEX SRL.</v>
          </cell>
        </row>
        <row r="406">
          <cell r="C406" t="str">
            <v>3W40102Q</v>
          </cell>
          <cell r="D406" t="str">
            <v>HOSE ASSEMBLY,INLET</v>
          </cell>
          <cell r="E406" t="str">
            <v>HOT WATER ANTIBIOTIC ADDITIVE L1500 D8 GRAY NA</v>
          </cell>
          <cell r="F406" t="str">
            <v>IT000073</v>
          </cell>
          <cell r="G406" t="str">
            <v>REFLEX SRL.</v>
          </cell>
        </row>
        <row r="407">
          <cell r="C407" t="str">
            <v>3W70022A</v>
          </cell>
          <cell r="D407" t="str">
            <v>MOTOR ASSY,WM</v>
          </cell>
          <cell r="E407" t="str">
            <v>AC120V/60HZ</v>
          </cell>
          <cell r="F407" t="str">
            <v>KR000001</v>
          </cell>
          <cell r="G407" t="str">
            <v>NAKAGAWA</v>
          </cell>
        </row>
        <row r="408">
          <cell r="C408" t="str">
            <v>4011FR3159G</v>
          </cell>
          <cell r="D408" t="str">
            <v>BOLT ASSEMBLY</v>
          </cell>
          <cell r="E408" t="str">
            <v>TRANSIT HEXA SCM 435(SCM 3) FZMY2 D7.0 L77.5 L19 PLAIN</v>
          </cell>
          <cell r="F408" t="str">
            <v>CN004414</v>
          </cell>
          <cell r="G408" t="str">
            <v>SHANG HAI MATERIALS  EQUIPMENT GROUP IMPORT  EXPORT CORP.,LTD.</v>
          </cell>
        </row>
        <row r="409">
          <cell r="C409" t="str">
            <v>4011FR3159G</v>
          </cell>
          <cell r="D409" t="str">
            <v>BOLT ASSEMBLY</v>
          </cell>
          <cell r="E409" t="str">
            <v>TRANSIT HEXA SCM 435(SCM 3) FZMY2 D7.0 L77.5 L19 PLAIN</v>
          </cell>
          <cell r="F409" t="str">
            <v>CN006240</v>
          </cell>
          <cell r="G409" t="str">
            <v>SHANGHAI SONGIL MECHANICAL  ELECTRICAL CO., LTD</v>
          </cell>
        </row>
        <row r="410">
          <cell r="C410" t="str">
            <v>4011FR3159H</v>
          </cell>
          <cell r="D410" t="str">
            <v>BOLT ASSEMBLY</v>
          </cell>
          <cell r="E410" t="str">
            <v>TRANSIT HEXA SCM 435(SCM 3) FZMY2 D7.0 L47.5 L20 PLAIN</v>
          </cell>
          <cell r="F410" t="str">
            <v>CN004414</v>
          </cell>
          <cell r="G410" t="str">
            <v>SHANG HAI MATERIALS  EQUIPMENT GROUP IMPORT  EXPORT CORP.,LTD.</v>
          </cell>
        </row>
        <row r="411">
          <cell r="C411" t="str">
            <v>4011FR3159H</v>
          </cell>
          <cell r="D411" t="str">
            <v>BOLT ASSEMBLY</v>
          </cell>
          <cell r="E411" t="str">
            <v>TRANSIT HEXA SCM 435(SCM 3) FZMY2 D7.0 L47.5 L20 PLAIN</v>
          </cell>
          <cell r="F411" t="str">
            <v>CN006240</v>
          </cell>
          <cell r="G411" t="str">
            <v>SHANGHAI SONGIL MECHANICAL  ELECTRICAL CO., LTD</v>
          </cell>
        </row>
        <row r="412">
          <cell r="C412" t="str">
            <v>4020FA3041A</v>
          </cell>
          <cell r="D412" t="str">
            <v>CLUTCH PULLEY NUT</v>
          </cell>
          <cell r="E412" t="str">
            <v>M10 X 1.25 FLANGE 14B</v>
          </cell>
          <cell r="F412" t="str">
            <v>JP000173</v>
          </cell>
          <cell r="G412" t="str">
            <v>LG INTERNATIONAL JAPAN LTD.</v>
          </cell>
        </row>
        <row r="413">
          <cell r="C413" t="str">
            <v>4027EL2002A</v>
          </cell>
          <cell r="D413" t="str">
            <v>LATCH ASSEMBLY</v>
          </cell>
          <cell r="E413" t="str">
            <v>KHAN(D)-PJT OFF WHITE L90.5 W27</v>
          </cell>
          <cell r="F413" t="str">
            <v>DE000099</v>
          </cell>
          <cell r="G413" t="str">
            <v>ELEKTROMANUFAKTUR ZANGENSTEIN HANAUER GMBH  CO.</v>
          </cell>
        </row>
        <row r="414">
          <cell r="C414" t="str">
            <v>4027EL2002B</v>
          </cell>
          <cell r="D414" t="str">
            <v>LATCH ASSEMBLY</v>
          </cell>
          <cell r="E414" t="str">
            <v>KHAN(D)-PJT SILVER L90.5 W27</v>
          </cell>
          <cell r="F414" t="str">
            <v>DE000099</v>
          </cell>
          <cell r="G414" t="str">
            <v>ELEKTROMANUFAKTUR ZANGENSTEIN HANAUER GMBH  CO.</v>
          </cell>
        </row>
        <row r="415">
          <cell r="C415" t="str">
            <v>4027EL3001A</v>
          </cell>
          <cell r="D415" t="str">
            <v>LATCH ASSEMBLY</v>
          </cell>
          <cell r="E415" t="str">
            <v>KHAN-PJT OFF WHITE L90.5 W27</v>
          </cell>
          <cell r="F415" t="str">
            <v>IT000006</v>
          </cell>
          <cell r="G415" t="str">
            <v>ELETTROTECNICA ROLD SRL</v>
          </cell>
        </row>
        <row r="416">
          <cell r="C416" t="str">
            <v>4027EL3001B</v>
          </cell>
          <cell r="D416" t="str">
            <v>KHAN-PJT METAL SILVER L90.5 W27</v>
          </cell>
          <cell r="E416" t="str">
            <v>KHAN-PJT METAL SILVER L90.5 W27</v>
          </cell>
          <cell r="F416" t="str">
            <v>IT000006</v>
          </cell>
          <cell r="G416" t="str">
            <v>ELETTROTECNICA ROLD SRL</v>
          </cell>
        </row>
        <row r="417">
          <cell r="C417" t="str">
            <v>4035FW2084A</v>
          </cell>
          <cell r="D417" t="str">
            <v>VALVE ASSY,PLUNGER</v>
          </cell>
          <cell r="E417" t="str">
            <v>WA-SERIES</v>
          </cell>
          <cell r="F417" t="str">
            <v>TH000027</v>
          </cell>
          <cell r="G417" t="str">
            <v>LGETH..</v>
          </cell>
        </row>
        <row r="418">
          <cell r="C418" t="str">
            <v>4036ED3001A</v>
          </cell>
          <cell r="D418" t="str">
            <v>SEAL,MECHANICAL</v>
          </cell>
          <cell r="E418" t="str">
            <v>SHAFT DIAMETER 10MM, SP1186</v>
          </cell>
          <cell r="F418" t="str">
            <v>IT000057</v>
          </cell>
          <cell r="G418" t="str">
            <v>MECCANOTECNICA UMBRA S.P.A.</v>
          </cell>
        </row>
        <row r="419">
          <cell r="C419" t="str">
            <v>4265EA1006C</v>
          </cell>
          <cell r="D419" t="str">
            <v>CLUTCH ASSEMBLY</v>
          </cell>
          <cell r="E419" t="str">
            <v>GC-T7F5 LGEPN</v>
          </cell>
          <cell r="F419" t="str">
            <v>CN000041</v>
          </cell>
          <cell r="G419" t="str">
            <v>NAN JING LG ELECTRONICS PAN DA APPLIANCES CO., LTD.</v>
          </cell>
        </row>
        <row r="420">
          <cell r="C420" t="str">
            <v>4280FA2140A</v>
          </cell>
          <cell r="D420" t="str">
            <v>BEARING,ROLLER CLUTCH</v>
          </cell>
          <cell r="E420" t="str">
            <v>HFLX F-219963.9</v>
          </cell>
          <cell r="F420" t="str">
            <v>DE000020</v>
          </cell>
          <cell r="G420" t="str">
            <v>INA WAELZLAGER SCHAEFFLER OHG.</v>
          </cell>
        </row>
        <row r="421">
          <cell r="C421" t="str">
            <v>4280FA2140D</v>
          </cell>
          <cell r="D421" t="str">
            <v>BEARING</v>
          </cell>
          <cell r="E421" t="str">
            <v>WCB6205-S</v>
          </cell>
          <cell r="F421" t="str">
            <v>JP000139</v>
          </cell>
          <cell r="G421" t="str">
            <v>KOYO SEIKO CO., LTD.</v>
          </cell>
        </row>
        <row r="422">
          <cell r="C422" t="str">
            <v>4280FR4048F</v>
          </cell>
          <cell r="D422" t="str">
            <v>BEARING,BALL</v>
          </cell>
          <cell r="E422" t="str">
            <v>6206ZZ WHRBC D62 D30 H16 DRUM</v>
          </cell>
          <cell r="F422" t="str">
            <v>CN004996</v>
          </cell>
          <cell r="G422" t="str">
            <v>JIANG SU LITUES WAN GRUP WU XI HUA YANG ROLLING BEARING CO.,LTD</v>
          </cell>
        </row>
        <row r="423">
          <cell r="C423" t="str">
            <v>4280FR4048G</v>
          </cell>
          <cell r="D423" t="str">
            <v>BEARING,BALL</v>
          </cell>
          <cell r="E423" t="str">
            <v>6205ZZ WHRBC D52 D25 H15 DRUM</v>
          </cell>
          <cell r="F423" t="str">
            <v>CN004996</v>
          </cell>
          <cell r="G423" t="str">
            <v>JIANG SU LITUES WAN GRUP WU XI HUA YANG ROLLING BEARING CO.,LTD</v>
          </cell>
        </row>
        <row r="424">
          <cell r="C424" t="str">
            <v>4280FR4048J</v>
          </cell>
          <cell r="D424" t="str">
            <v>6305ZZ WHRBC D62 D25 H17 DRUM</v>
          </cell>
          <cell r="E424" t="str">
            <v>6305ZZ WHRBC D62 D25 H17 DRUM</v>
          </cell>
          <cell r="F424" t="str">
            <v>CN004996</v>
          </cell>
          <cell r="G424" t="str">
            <v>JIANG SU LITUES WAN GRUP WU XI HUA YANG ROLLING BEARING CO.,LTD</v>
          </cell>
        </row>
        <row r="425">
          <cell r="C425" t="str">
            <v>4280FR4048M</v>
          </cell>
          <cell r="D425" t="str">
            <v>BEARING,BALL</v>
          </cell>
          <cell r="E425" t="str">
            <v>6206UU WHRBC D62 D30 H16 NA</v>
          </cell>
          <cell r="F425" t="str">
            <v>CN004996</v>
          </cell>
          <cell r="G425" t="str">
            <v>JIANG SU LITUES WAN GRUP WU XI HUA YANG ROLLING BEARING CO.,LTD</v>
          </cell>
        </row>
        <row r="426">
          <cell r="C426" t="str">
            <v>4280FR4048N</v>
          </cell>
          <cell r="D426" t="str">
            <v>BEARING,BALL</v>
          </cell>
          <cell r="E426" t="str">
            <v>6306UU WHRBC D72 D30 H19 NA</v>
          </cell>
          <cell r="F426" t="str">
            <v>CN004996</v>
          </cell>
          <cell r="G426" t="str">
            <v>JIANG SU LITUES WAN GRUP WU XI HUA YANG ROLLING BEARING CO.,LTD</v>
          </cell>
        </row>
        <row r="427">
          <cell r="C427" t="str">
            <v>4400EL1001A</v>
          </cell>
          <cell r="D427" t="str">
            <v>BELT,POLY-V</v>
          </cell>
          <cell r="E427" t="str">
            <v>L1985 ANT STATIC KHAN-PJT</v>
          </cell>
          <cell r="F427" t="str">
            <v>IT000049</v>
          </cell>
          <cell r="G427" t="str">
            <v>MEGADYNE RUBBER, S.A.</v>
          </cell>
        </row>
        <row r="428">
          <cell r="C428" t="str">
            <v>4400EL2001A</v>
          </cell>
          <cell r="D428" t="str">
            <v>M(WRAP) GOODYEAR L2337 ANT STATIC DRY</v>
          </cell>
          <cell r="E428" t="str">
            <v>GOODYEAR L2337 ANT STATIC DRY</v>
          </cell>
          <cell r="F428" t="str">
            <v>US010726</v>
          </cell>
          <cell r="G428" t="str">
            <v>GOODYEAR INTERNATIONAL CORPORATION</v>
          </cell>
        </row>
        <row r="429">
          <cell r="C429" t="str">
            <v>4400FK2013A</v>
          </cell>
          <cell r="D429" t="str">
            <v>BELT</v>
          </cell>
          <cell r="E429" t="str">
            <v>DK-450AI H0412-27630</v>
          </cell>
          <cell r="F429" t="str">
            <v>JP000045</v>
          </cell>
          <cell r="G429" t="str">
            <v>MATSUSHITA ELECTRIC INDUSTRIAL CO., LTD.</v>
          </cell>
        </row>
        <row r="430">
          <cell r="C430" t="str">
            <v>4400FR3116A</v>
          </cell>
          <cell r="D430" t="str">
            <v>BELT (POLY-V)</v>
          </cell>
          <cell r="E430" t="str">
            <v>ASP PV 70603, TYPE:PV 1173 J5</v>
          </cell>
          <cell r="F430" t="str">
            <v>IT000049</v>
          </cell>
          <cell r="G430" t="str">
            <v>MEGADYNE RUBBER, S.A.</v>
          </cell>
        </row>
        <row r="431">
          <cell r="C431" t="str">
            <v>4400FR3116D</v>
          </cell>
          <cell r="D431" t="str">
            <v>BELT,POLY-V</v>
          </cell>
          <cell r="E431" t="str">
            <v>GATES KOREA GATES L9.36 NON ANT STATIC H</v>
          </cell>
          <cell r="F431" t="str">
            <v>FR001147</v>
          </cell>
          <cell r="G431" t="str">
            <v>HUTCHINSON S.N.C BELONGS TO THE HUTCHINSON SA (GROUP) PART OF THE TOTAL OIL COMPANY.</v>
          </cell>
        </row>
        <row r="432">
          <cell r="C432" t="str">
            <v>4400FR4053A</v>
          </cell>
          <cell r="D432" t="str">
            <v>BELT ( POLY-V )</v>
          </cell>
          <cell r="E432" t="str">
            <v>4PJ 1321 OPTI</v>
          </cell>
          <cell r="F432" t="str">
            <v>DE000093</v>
          </cell>
          <cell r="G432" t="str">
            <v>ARNTZ OPTIBELT</v>
          </cell>
        </row>
        <row r="433">
          <cell r="C433" t="str">
            <v>4560FW1056A</v>
          </cell>
          <cell r="D433" t="str">
            <v>PULLEY,PULSATOR</v>
          </cell>
          <cell r="E433" t="str">
            <v>TI-PJT</v>
          </cell>
          <cell r="F433" t="str">
            <v>TH000027</v>
          </cell>
          <cell r="G433" t="str">
            <v>LGETH..</v>
          </cell>
        </row>
        <row r="434">
          <cell r="C434" t="str">
            <v>4561EA2003A</v>
          </cell>
          <cell r="D434" t="str">
            <v>PULLEY ASSEMBLY,MOTOR</v>
          </cell>
          <cell r="E434" t="str">
            <v>WF-10KG(NEW TYPE),CHINA D52.5 ALDC 8</v>
          </cell>
          <cell r="F434" t="str">
            <v>CN004414</v>
          </cell>
          <cell r="G434" t="str">
            <v>SHANG HAI MATERIALS  EQUIPMENT GROUP IMPORT  EXPORT CORP.,LTD.</v>
          </cell>
        </row>
        <row r="435">
          <cell r="C435" t="str">
            <v>4561EA2003B</v>
          </cell>
          <cell r="D435" t="str">
            <v>PULLEY ASSEMBLY,MOTOR</v>
          </cell>
          <cell r="E435" t="str">
            <v>WF-10KG(NEW TYPE),CHINA D54.5 ALDC 8</v>
          </cell>
          <cell r="F435" t="str">
            <v>CN004414</v>
          </cell>
          <cell r="G435" t="str">
            <v>SHANG HAI MATERIALS  EQUIPMENT GROUP IMPORT  EXPORT CORP.,LTD.</v>
          </cell>
        </row>
        <row r="436">
          <cell r="C436" t="str">
            <v>4561EA2003C</v>
          </cell>
          <cell r="D436" t="str">
            <v>PULLEY ASSEMBLY,MOTOR</v>
          </cell>
          <cell r="E436" t="str">
            <v>WF-10KG(NEW TYPE),CHINA D51 ALDC 8</v>
          </cell>
          <cell r="F436" t="str">
            <v>CN004414</v>
          </cell>
          <cell r="G436" t="str">
            <v>SHANG HAI MATERIALS  EQUIPMENT GROUP IMPORT  EXPORT CORP.,LTD.</v>
          </cell>
        </row>
        <row r="437">
          <cell r="C437" t="str">
            <v>4561EA2003D</v>
          </cell>
          <cell r="D437" t="str">
            <v>PULLEY ASSEMBLY,MOTOR</v>
          </cell>
          <cell r="E437" t="str">
            <v>WF-10KG(NEW TYPE),CHINA D48.5 ALDC 8</v>
          </cell>
          <cell r="F437" t="str">
            <v>CN004414</v>
          </cell>
          <cell r="G437" t="str">
            <v>SHANG HAI MATERIALS  EQUIPMENT GROUP IMPORT  EXPORT CORP.,LTD.</v>
          </cell>
        </row>
        <row r="438">
          <cell r="C438" t="str">
            <v>4561EA2004A</v>
          </cell>
          <cell r="D438" t="str">
            <v>PULLEY ASSEMBLY,MOTOR</v>
          </cell>
          <cell r="E438" t="str">
            <v>WF-10KG(NEW TYPE),CHINA D61.5 ALDC 8</v>
          </cell>
          <cell r="F438" t="str">
            <v>CN000041</v>
          </cell>
          <cell r="G438" t="str">
            <v>NAN JING LG ELECTRONICS PAN DA APPLIANCES CO., LTD.</v>
          </cell>
        </row>
        <row r="439">
          <cell r="C439" t="str">
            <v>4561EA2004A</v>
          </cell>
          <cell r="D439" t="str">
            <v>PULLEY ASSEMBLY,MOTOR</v>
          </cell>
          <cell r="E439" t="str">
            <v>WF-10KG(NEW TYPE),CHINA D61.5 ALDC 8</v>
          </cell>
          <cell r="F439" t="str">
            <v>CN004414</v>
          </cell>
          <cell r="G439" t="str">
            <v>SHANG HAI MATERIALS  EQUIPMENT GROUP IMPORT  EXPORT CORP.,LTD.</v>
          </cell>
        </row>
        <row r="440">
          <cell r="C440" t="str">
            <v>4681EA1001A</v>
          </cell>
          <cell r="D440" t="str">
            <v>MOTOR ASSY,DRAIN</v>
          </cell>
          <cell r="E440" t="str">
            <v>220/240V 50/60HZ KD WIRE 1 7KG V-0</v>
          </cell>
          <cell r="F440" t="str">
            <v>KR000001</v>
          </cell>
          <cell r="G440" t="str">
            <v>NAKAGAWA</v>
          </cell>
        </row>
        <row r="441">
          <cell r="C441" t="str">
            <v>4681EA1001B</v>
          </cell>
          <cell r="D441" t="str">
            <v>MOTOR ASSY,DRAIN</v>
          </cell>
          <cell r="E441" t="str">
            <v>100-120V 50/60HZ KD WIRE 1 7KG V-0</v>
          </cell>
          <cell r="F441" t="str">
            <v>KR000001</v>
          </cell>
          <cell r="G441" t="str">
            <v>NAKAGAWA</v>
          </cell>
        </row>
        <row r="442">
          <cell r="C442" t="str">
            <v>4681EA1003A</v>
          </cell>
          <cell r="D442" t="str">
            <v>MOTOR ASSY,DRAIN</v>
          </cell>
          <cell r="E442" t="str">
            <v>220-240V 50/60HZ HM LEVER 1 7KG UL94 V0</v>
          </cell>
          <cell r="F442" t="str">
            <v>KR000001</v>
          </cell>
          <cell r="G442" t="str">
            <v>NAKAGAWA</v>
          </cell>
        </row>
        <row r="443">
          <cell r="C443" t="str">
            <v>4681EA1003B</v>
          </cell>
          <cell r="D443" t="str">
            <v>MOTOR ASSY,DRAIN</v>
          </cell>
          <cell r="E443" t="str">
            <v>110/120V 50/60HZ HM LEVER 1 7KG UL94 V0</v>
          </cell>
          <cell r="F443" t="str">
            <v>KR000001</v>
          </cell>
          <cell r="G443" t="str">
            <v>NAKAGAWA</v>
          </cell>
        </row>
        <row r="444">
          <cell r="C444" t="str">
            <v>4681EA1004A</v>
          </cell>
          <cell r="D444" t="str">
            <v>MOTOR ASSY,DRAIN</v>
          </cell>
          <cell r="E444" t="str">
            <v>220V 50/60HZ TD CAM 1 1.5KG V-0 CCW</v>
          </cell>
          <cell r="F444" t="str">
            <v>KR000001</v>
          </cell>
          <cell r="G444" t="str">
            <v>NAKAGAWA</v>
          </cell>
        </row>
        <row r="445">
          <cell r="C445" t="str">
            <v>4681EA1004B</v>
          </cell>
          <cell r="D445" t="str">
            <v>MOTOR ASSY,DRAIN</v>
          </cell>
          <cell r="E445" t="str">
            <v>TD-LG-22A NAKAGAWA 220/240V 50/60HZ CAM 1 2.0KG V-0</v>
          </cell>
          <cell r="F445" t="str">
            <v>KR000001</v>
          </cell>
          <cell r="G445" t="str">
            <v>NAKAGAWA</v>
          </cell>
        </row>
        <row r="446">
          <cell r="C446" t="str">
            <v>4681EA1004C</v>
          </cell>
          <cell r="D446" t="str">
            <v>MOTOR ASSY,DRAIN</v>
          </cell>
          <cell r="E446" t="str">
            <v>TD-LG-10A NAKAGAWA 100-110V 50/60HZ CAM 1 2.0KG V-0</v>
          </cell>
          <cell r="F446" t="str">
            <v>KR000001</v>
          </cell>
          <cell r="G446" t="str">
            <v>NAKAGAWA</v>
          </cell>
        </row>
        <row r="447">
          <cell r="C447" t="str">
            <v>4681EA1005A</v>
          </cell>
          <cell r="D447" t="str">
            <v>MOTOR ASSY,WM</v>
          </cell>
          <cell r="E447" t="str">
            <v>XDT-83 220V 50HZ 83W WF JIANG SU/SAN JIANG ELECTRIC APPLIANCES CO.LTD</v>
          </cell>
          <cell r="F447" t="str">
            <v>CN002897</v>
          </cell>
          <cell r="G447" t="str">
            <v>JIANG SU SAN JIANG DIAN QI ZHI ZAO CO.,LTD</v>
          </cell>
        </row>
        <row r="448">
          <cell r="C448" t="str">
            <v>4681EA1005B</v>
          </cell>
          <cell r="D448" t="str">
            <v>MOTOR ASSY,WM</v>
          </cell>
          <cell r="E448" t="str">
            <v>XDT-83 100-110V 50/60HZ 83W WF JIANG SU/SAN JIANG ELECTRIC APPLIANCES CO.LTD</v>
          </cell>
          <cell r="F448" t="str">
            <v>CN002897</v>
          </cell>
          <cell r="G448" t="str">
            <v>JIANG SU SAN JIANG DIAN QI ZHI ZAO CO.,LTD</v>
          </cell>
        </row>
        <row r="449">
          <cell r="C449" t="str">
            <v>4681EA1005C</v>
          </cell>
          <cell r="D449" t="str">
            <v>MOTOR ASSEMBLY,WM</v>
          </cell>
          <cell r="E449" t="str">
            <v>XDT-150 100-120V 50/60HZ 150W WF VOLTAGE:L,SAMGANG</v>
          </cell>
          <cell r="F449" t="str">
            <v>CN002897</v>
          </cell>
          <cell r="G449" t="str">
            <v>JIANG SU SAN JIANG DIAN QI ZHI ZAO CO.,LTD</v>
          </cell>
        </row>
        <row r="450">
          <cell r="C450" t="str">
            <v>4681EA1005D</v>
          </cell>
          <cell r="D450" t="str">
            <v>MOTOR ASSEMBLY,WM</v>
          </cell>
          <cell r="E450" t="str">
            <v>XDT-150 220-240V 50HZ 150W WF VOLTAGE:E,SAMGANG</v>
          </cell>
          <cell r="F450" t="str">
            <v>CN002897</v>
          </cell>
          <cell r="G450" t="str">
            <v>JIANG SU SAN JIANG DIAN QI ZHI ZAO CO.,LTD</v>
          </cell>
        </row>
        <row r="451">
          <cell r="C451" t="str">
            <v>4681EA1007A</v>
          </cell>
          <cell r="D451" t="str">
            <v>MOTOR ASSEMBLY,PUMP</v>
          </cell>
          <cell r="E451" t="str">
            <v>DPO40-012 HANNING 120V 60HZ 80W 3600RPM GEA</v>
          </cell>
          <cell r="F451" t="str">
            <v>HK004333</v>
          </cell>
          <cell r="G451" t="str">
            <v>HANNING (HONG KONG) LIMITED</v>
          </cell>
        </row>
        <row r="452">
          <cell r="C452" t="str">
            <v>4681EA1007B</v>
          </cell>
          <cell r="D452" t="str">
            <v>MOTOR ASSEMBLY(MECH),PUMP</v>
          </cell>
          <cell r="E452" t="str">
            <v>HSO 171 HANNING 220/240V 50HZ 85W 3000RPM WISER-PJT</v>
          </cell>
          <cell r="F452" t="str">
            <v>HK004333</v>
          </cell>
          <cell r="G452" t="str">
            <v>HANNING (HONG KONG) LIMITED</v>
          </cell>
        </row>
        <row r="453">
          <cell r="C453" t="str">
            <v>4681EA1008B</v>
          </cell>
          <cell r="D453" t="str">
            <v>MOTOR ASSEMBLY,WM</v>
          </cell>
          <cell r="E453" t="str">
            <v>WMR-094E6 220V 50HZ 90W WF NEW CORE(111MM)</v>
          </cell>
          <cell r="F453" t="str">
            <v>CN000081</v>
          </cell>
          <cell r="G453" t="str">
            <v>LG ELECTRONICS TIAN JIN APPLIANCES CO., LTD.</v>
          </cell>
        </row>
        <row r="454">
          <cell r="C454" t="str">
            <v>4681EA1008C</v>
          </cell>
          <cell r="D454" t="str">
            <v>MOTOR ASSEMBLY,WM</v>
          </cell>
          <cell r="E454" t="str">
            <v>WMR-093L6 110V 60HZ 90W WF NEW CORE(111MM)</v>
          </cell>
          <cell r="F454" t="str">
            <v>CN000081</v>
          </cell>
          <cell r="G454" t="str">
            <v>LG ELECTRONICS TIAN JIN APPLIANCES CO., LTD.</v>
          </cell>
        </row>
        <row r="455">
          <cell r="C455" t="str">
            <v>4681EA1009A</v>
          </cell>
          <cell r="D455" t="str">
            <v>MOTOR ASSEMBLY,CLUTCH</v>
          </cell>
          <cell r="E455" t="str">
            <v>TD-LGCL-22A KOREA NAKAGAWA 220-240V 50/60HZ CAM 1STEP 3.6KG NON PP7/GINNI/ALADDIN-PJT</v>
          </cell>
          <cell r="F455" t="str">
            <v>KR000001</v>
          </cell>
          <cell r="G455" t="str">
            <v>NAKAGAWA</v>
          </cell>
        </row>
        <row r="456">
          <cell r="C456" t="str">
            <v>4681EA1009C</v>
          </cell>
          <cell r="D456" t="str">
            <v>MOTOR ASSEMBLY,CLUTCH</v>
          </cell>
          <cell r="E456" t="str">
            <v>TD-LGCL-12A NAKAGAWA(KOREA) 120V 50/60HZ CAM 1STEP 3.6KG UL94 V0 ALADDIN-PJT</v>
          </cell>
          <cell r="F456" t="str">
            <v>KR000001</v>
          </cell>
          <cell r="G456" t="str">
            <v>NAKAGAWA</v>
          </cell>
        </row>
        <row r="457">
          <cell r="C457" t="str">
            <v>4681EA2001A</v>
          </cell>
          <cell r="D457" t="str">
            <v>MOTOR ASSEMBLY,PUMP</v>
          </cell>
          <cell r="E457" t="str">
            <v>NA PLASET 220-240V 50HZ 30W 3000RPM</v>
          </cell>
          <cell r="F457" t="str">
            <v>CN004899</v>
          </cell>
          <cell r="G457" t="str">
            <v>EMERSON (CHINA) MOTOR CO., LTD.</v>
          </cell>
        </row>
        <row r="458">
          <cell r="C458" t="str">
            <v>4681EA2001A</v>
          </cell>
          <cell r="D458" t="str">
            <v>MOTOR ASSY,PUMP</v>
          </cell>
          <cell r="E458" t="str">
            <v>220-240V/50HZ 30W PLASET</v>
          </cell>
          <cell r="F458" t="str">
            <v>IT000108</v>
          </cell>
          <cell r="G458" t="str">
            <v>E.A.M.E.  S.R.L (EMERSON APPLIANCE MOTORS EUROPE S.R.L.)</v>
          </cell>
        </row>
        <row r="459">
          <cell r="C459" t="str">
            <v>4681EA2001B</v>
          </cell>
          <cell r="D459" t="str">
            <v>70472 PLASET 220V 60HZ 30W 3600RPM</v>
          </cell>
          <cell r="E459" t="str">
            <v>63263 PLASET 220V 60HZ 30W 3600RPM</v>
          </cell>
          <cell r="F459" t="str">
            <v>CN004899</v>
          </cell>
          <cell r="G459" t="str">
            <v>EMERSON (CHINA) MOTOR CO., LTD.</v>
          </cell>
        </row>
        <row r="460">
          <cell r="C460" t="str">
            <v>4681EA2001B</v>
          </cell>
          <cell r="D460" t="str">
            <v>70472 PLASET 220V 60HZ 30W 3600RPM</v>
          </cell>
          <cell r="E460" t="str">
            <v>220V/60HZ 30W PLASET,66555,POWERFUL MAGNET</v>
          </cell>
          <cell r="F460" t="str">
            <v>IT000108</v>
          </cell>
          <cell r="G460" t="str">
            <v>E.A.M.E.  S.R.L (EMERSON APPLIANCE MOTORS EUROPE S.R.L.)</v>
          </cell>
        </row>
        <row r="461">
          <cell r="C461" t="str">
            <v>4681EA2001C</v>
          </cell>
          <cell r="D461" t="str">
            <v>MOTOR ASSY,PUMP</v>
          </cell>
          <cell r="E461" t="str">
            <v>120V/60HZ 32W PLASET,63551,POWERFUL MAGNET</v>
          </cell>
          <cell r="F461" t="str">
            <v>IT000108</v>
          </cell>
          <cell r="G461" t="str">
            <v>E.A.M.E.  S.R.L (EMERSON APPLIANCE MOTORS EUROPE S.R.L.)</v>
          </cell>
        </row>
        <row r="462">
          <cell r="C462" t="str">
            <v>4681EA2001D</v>
          </cell>
          <cell r="D462" t="str">
            <v>MOTOR ASSY,PUMP</v>
          </cell>
          <cell r="E462" t="str">
            <v>120V/60HZ 80W PLASET65468 UL</v>
          </cell>
          <cell r="F462" t="str">
            <v>IT000108</v>
          </cell>
          <cell r="G462" t="str">
            <v>E.A.M.E.  S.R.L (EMERSON APPLIANCE MOTORS EUROPE S.R.L.)</v>
          </cell>
        </row>
        <row r="463">
          <cell r="C463" t="str">
            <v>4681EA2001E</v>
          </cell>
          <cell r="D463" t="str">
            <v>MOTOR ASSEMBLY,PUMP</v>
          </cell>
          <cell r="E463" t="str">
            <v>72122 PLASET 220-240V 50HZ 30W 3000RPM TRIO-PJT</v>
          </cell>
          <cell r="F463" t="str">
            <v>IT000108</v>
          </cell>
          <cell r="G463" t="str">
            <v>E.A.M.E.  S.R.L (EMERSON APPLIANCE MOTORS EUROPE S.R.L.)</v>
          </cell>
        </row>
        <row r="464">
          <cell r="C464" t="str">
            <v>4681EA2001F</v>
          </cell>
          <cell r="D464" t="str">
            <v>MOTOR ASSEMBLY,PUMP</v>
          </cell>
          <cell r="E464" t="str">
            <v>70472 PLASET 220V 60HZ 30W 3600RPM TRIO-PJT</v>
          </cell>
          <cell r="F464" t="str">
            <v>IT000108</v>
          </cell>
          <cell r="G464" t="str">
            <v>E.A.M.E.  S.R.L (EMERSON APPLIANCE MOTORS EUROPE S.R.L.)</v>
          </cell>
        </row>
        <row r="465">
          <cell r="C465" t="str">
            <v>4681EA2002A</v>
          </cell>
          <cell r="D465" t="str">
            <v>MOTOR ASSY,PUMP</v>
          </cell>
          <cell r="E465" t="str">
            <v>100V 50/60HZ 30W HANNING</v>
          </cell>
          <cell r="F465" t="str">
            <v>DE000014</v>
          </cell>
          <cell r="G465" t="str">
            <v>HANNING ELEKTRO-WERKE GMBH  CO.</v>
          </cell>
        </row>
        <row r="466">
          <cell r="C466" t="str">
            <v>4681EA2002A</v>
          </cell>
          <cell r="D466" t="str">
            <v>MOTOR ASSEMBLY,PUMP</v>
          </cell>
          <cell r="E466" t="str">
            <v>65468 UL HANNING 100V 50/60HZ 30W 3000RPM</v>
          </cell>
          <cell r="F466" t="str">
            <v>HK004333</v>
          </cell>
          <cell r="G466" t="str">
            <v>HANNING (HONG KONG) LIMITED</v>
          </cell>
        </row>
        <row r="467">
          <cell r="C467" t="str">
            <v>4681EA2002B</v>
          </cell>
          <cell r="D467" t="str">
            <v>DPO25-208 HANNING 220/240V 50HZ 30W 3000RPM</v>
          </cell>
          <cell r="E467" t="str">
            <v>DPO25-208 HANNING 220/240V 50HZ 30W 3000RPM</v>
          </cell>
          <cell r="F467" t="str">
            <v>DE000014</v>
          </cell>
          <cell r="G467" t="str">
            <v>HANNING ELEKTRO-WERKE GMBH  CO.</v>
          </cell>
        </row>
        <row r="468">
          <cell r="C468" t="str">
            <v>4681EA2002B</v>
          </cell>
          <cell r="D468" t="str">
            <v>DPO25-208 HANNING 220/240V 50HZ 30W 3000RPM</v>
          </cell>
          <cell r="E468" t="str">
            <v>DPO25-208 HANNING 220/240V 50HZ 30W 3000RPM</v>
          </cell>
          <cell r="F468" t="str">
            <v>HK004333</v>
          </cell>
          <cell r="G468" t="str">
            <v>HANNING (HONG KONG) LIMITED</v>
          </cell>
        </row>
        <row r="469">
          <cell r="C469" t="str">
            <v>4681EA2002C</v>
          </cell>
          <cell r="D469" t="str">
            <v>MOTOR ASSY,PUMP</v>
          </cell>
          <cell r="E469" t="str">
            <v>DPO25-211 HANNING 220V 60HZ 30W 3600RPM</v>
          </cell>
          <cell r="F469" t="str">
            <v>DE000014</v>
          </cell>
          <cell r="G469" t="str">
            <v>HANNING ELEKTRO-WERKE GMBH  CO.</v>
          </cell>
        </row>
        <row r="470">
          <cell r="C470" t="str">
            <v>4681EA2002C</v>
          </cell>
          <cell r="D470" t="str">
            <v>MOTOR ASSEMBLY,PUMP</v>
          </cell>
          <cell r="E470" t="str">
            <v>DPO25-211 HANNING 220V 60HZ 30W 3600RPM</v>
          </cell>
          <cell r="F470" t="str">
            <v>HK004333</v>
          </cell>
          <cell r="G470" t="str">
            <v>HANNING (HONG KONG) LIMITED</v>
          </cell>
        </row>
        <row r="471">
          <cell r="C471" t="str">
            <v>4681EA2002D</v>
          </cell>
          <cell r="D471" t="str">
            <v>MOTOR ASSY,PUMP</v>
          </cell>
          <cell r="E471" t="str">
            <v>DPO25-210 HANNING 120V 60HZ 30W 3600RPM</v>
          </cell>
          <cell r="F471" t="str">
            <v>DE000014</v>
          </cell>
          <cell r="G471" t="str">
            <v>HANNING ELEKTRO-WERKE GMBH  CO.</v>
          </cell>
        </row>
        <row r="472">
          <cell r="C472" t="str">
            <v>4681EA2002D</v>
          </cell>
          <cell r="D472" t="str">
            <v>MOTOR ASSEMBLY,PUMP</v>
          </cell>
          <cell r="E472" t="str">
            <v>DPO25-210 HANNING 120V 60HZ 30W 3600RPM</v>
          </cell>
          <cell r="F472" t="str">
            <v>HK004333</v>
          </cell>
          <cell r="G472" t="str">
            <v>HANNING (HONG KONG) LIMITED</v>
          </cell>
        </row>
        <row r="473">
          <cell r="C473" t="str">
            <v>4681ED1001A</v>
          </cell>
          <cell r="D473" t="str">
            <v>MOTOR ASSY</v>
          </cell>
          <cell r="E473" t="str">
            <v>NA NA 220V 60HZ 45W 3450RPM INPUT:130W, OUTPUT:45W</v>
          </cell>
          <cell r="F473" t="str">
            <v>CN002897</v>
          </cell>
          <cell r="G473" t="str">
            <v>JIANG SU SAN JIANG DIAN QI ZHI ZAO CO.,LTD</v>
          </cell>
        </row>
        <row r="474">
          <cell r="C474" t="str">
            <v>4681ED1001B</v>
          </cell>
          <cell r="D474" t="str">
            <v>MOTOR ASSEMBLY,PUMP</v>
          </cell>
          <cell r="E474" t="str">
            <v>NA SAMKANG 230V 50HZ 45W 3200RPM CRYSTAL-PJT</v>
          </cell>
          <cell r="F474" t="str">
            <v>CN002897</v>
          </cell>
          <cell r="G474" t="str">
            <v>JIANG SU SAN JIANG DIAN QI ZHI ZAO CO.,LTD</v>
          </cell>
        </row>
        <row r="475">
          <cell r="C475" t="str">
            <v>4681ED3001A</v>
          </cell>
          <cell r="D475" t="str">
            <v>MOTOR ASSEMBLY,WM</v>
          </cell>
          <cell r="E475" t="str">
            <v>GM-16-24LGD1 220/240V 50/60HZ 2.5W DISH WASHER VARIO</v>
          </cell>
          <cell r="F475" t="str">
            <v>KR000001</v>
          </cell>
          <cell r="G475" t="str">
            <v>NAKAGAWA</v>
          </cell>
        </row>
        <row r="476">
          <cell r="C476" t="str">
            <v>4681FA1506M</v>
          </cell>
          <cell r="D476" t="str">
            <v>MOTOR ASSY,WM</v>
          </cell>
          <cell r="E476" t="str">
            <v>WMR-153E1 220/240V 50HZ 150W WF HDA FW</v>
          </cell>
          <cell r="F476" t="str">
            <v>TH000027</v>
          </cell>
          <cell r="G476" t="str">
            <v>LGETH..</v>
          </cell>
        </row>
        <row r="477">
          <cell r="C477" t="str">
            <v>4681FA1754B</v>
          </cell>
          <cell r="D477" t="str">
            <v>MOTOR(MECH),DRAIN</v>
          </cell>
          <cell r="E477" t="str">
            <v>220V 60HZ MD CAM 1 6KG UL94 HB</v>
          </cell>
          <cell r="F477" t="str">
            <v>KR000001</v>
          </cell>
          <cell r="G477" t="str">
            <v>NAKAGAWA</v>
          </cell>
        </row>
        <row r="478">
          <cell r="C478" t="str">
            <v>4681FR1018A</v>
          </cell>
          <cell r="D478" t="str">
            <v>NA 220V 50/60HZ 142W DRUM SIEMENSM</v>
          </cell>
          <cell r="E478" t="str">
            <v>715.400006.85(SIEMENS)CHOPPER DC</v>
          </cell>
          <cell r="F478" t="str">
            <v>DE000097</v>
          </cell>
          <cell r="G478" t="str">
            <v>SIEMENS AG, ICN</v>
          </cell>
        </row>
        <row r="479">
          <cell r="C479" t="str">
            <v>4681FR1194A</v>
          </cell>
          <cell r="D479" t="str">
            <v>MOTOR ASSEMBLY,WM</v>
          </cell>
          <cell r="E479" t="str">
            <v>CESET-MCC61/64 220-240V 50/60HZ 500W WASH</v>
          </cell>
          <cell r="F479" t="str">
            <v>CN004899</v>
          </cell>
          <cell r="G479" t="str">
            <v>EMERSON (CHINA) MOTOR CO., LTD.</v>
          </cell>
        </row>
        <row r="480">
          <cell r="C480" t="str">
            <v>4681FR1194A</v>
          </cell>
          <cell r="D480" t="str">
            <v>MOTOR ( ASSY )</v>
          </cell>
          <cell r="E480" t="str">
            <v>TYPE:MCC61/64-148/LG,220VDC,12000RPM,500W,AC/DC</v>
          </cell>
          <cell r="F480" t="str">
            <v>IT000084</v>
          </cell>
          <cell r="G480" t="str">
            <v>C.E.SET SRL.</v>
          </cell>
        </row>
        <row r="481">
          <cell r="C481" t="str">
            <v>4681FR1194B</v>
          </cell>
          <cell r="D481" t="str">
            <v>MOTOR ASSEMBLY,WM</v>
          </cell>
          <cell r="E481" t="str">
            <v>HXGM2I.03 220V - 370W DRUM WELLING</v>
          </cell>
          <cell r="F481" t="str">
            <v>CN002974</v>
          </cell>
          <cell r="G481" t="str">
            <v xml:space="preserve">SHUDE WELLING WASHER MOTOR MANUFACTURING CO.,LTD </v>
          </cell>
        </row>
        <row r="482">
          <cell r="C482" t="str">
            <v>4681FR1194C</v>
          </cell>
          <cell r="D482" t="str">
            <v>MOTOR ASSEMBLY,WM</v>
          </cell>
          <cell r="E482" t="str">
            <v>HXGM21 (WELLING) 220V 50HZ 370W DRUM 100MM_BRACKET</v>
          </cell>
          <cell r="F482" t="str">
            <v>CN002974</v>
          </cell>
          <cell r="G482" t="str">
            <v xml:space="preserve">SHUDE WELLING WASHER MOTOR MANUFACTURING CO.,LTD </v>
          </cell>
        </row>
        <row r="483">
          <cell r="C483" t="str">
            <v>4681FR1194D</v>
          </cell>
          <cell r="D483" t="str">
            <v>CESET-MEC52/64 220-240V 50/60HZ 370W DRUM CHINA</v>
          </cell>
          <cell r="E483" t="str">
            <v>CESET-MEC52/64 220-240V 50/60HZ 370W DRUM CHINA</v>
          </cell>
          <cell r="F483" t="str">
            <v>CN004899</v>
          </cell>
          <cell r="G483" t="str">
            <v>EMERSON (CHINA) MOTOR CO., LTD.</v>
          </cell>
        </row>
        <row r="484">
          <cell r="C484" t="str">
            <v>4681FR1194D</v>
          </cell>
          <cell r="D484" t="str">
            <v>CESET-MEC52/64 220-240V 50/60HZ 370W DRUM CHINA</v>
          </cell>
          <cell r="E484" t="str">
            <v>CESET-MEC52/64 220-240V 50/60HZ 370W DRUM CHINA</v>
          </cell>
          <cell r="F484" t="str">
            <v>IT000084</v>
          </cell>
          <cell r="G484" t="str">
            <v>C.E.SET SRL.</v>
          </cell>
        </row>
        <row r="485">
          <cell r="C485" t="str">
            <v>4681FR1194E</v>
          </cell>
          <cell r="D485" t="str">
            <v>MOTOR ASSEMBLY,WM</v>
          </cell>
          <cell r="E485" t="str">
            <v>HXGK51 220-240V 50/60HZ 300W DRUM</v>
          </cell>
          <cell r="F485" t="str">
            <v>CN002974</v>
          </cell>
          <cell r="G485" t="str">
            <v xml:space="preserve">SHUDE WELLING WASHER MOTOR MANUFACTURING CO.,LTD </v>
          </cell>
        </row>
        <row r="486">
          <cell r="C486" t="str">
            <v>4681FR2055A</v>
          </cell>
          <cell r="D486" t="str">
            <v>MOTOR ( EBM FAN )</v>
          </cell>
          <cell r="E486" t="str">
            <v>EBM(M2E052-CA4922)230V 50HZ</v>
          </cell>
          <cell r="F486" t="str">
            <v>DE000098</v>
          </cell>
          <cell r="G486" t="str">
            <v>EBM WERKE GMBH  CO.</v>
          </cell>
        </row>
        <row r="487">
          <cell r="C487" t="str">
            <v>4681FW1038A</v>
          </cell>
          <cell r="D487" t="str">
            <v>MOTOR ASSEMBLY,DRAIN</v>
          </cell>
          <cell r="E487" t="str">
            <v>SDM . 220V 60HZ LEVER 1STEP 1.5KG UL98 HB</v>
          </cell>
          <cell r="F487" t="str">
            <v>TH000027</v>
          </cell>
          <cell r="G487" t="str">
            <v>LGETH..</v>
          </cell>
        </row>
        <row r="488">
          <cell r="C488" t="str">
            <v>4738ER3001B</v>
          </cell>
          <cell r="D488" t="str">
            <v>BELLOWS</v>
          </cell>
          <cell r="E488" t="str">
            <v>EPDM BLACK T1.3 VENTILATION D30 L120 IRP(ETA)</v>
          </cell>
          <cell r="F488" t="str">
            <v>TH001725</v>
          </cell>
          <cell r="G488" t="str">
            <v>INTERNATIONAL RUBBER PARTS COMPANY LIMITED (IRP)</v>
          </cell>
        </row>
        <row r="489">
          <cell r="C489" t="str">
            <v>4766ED1001C</v>
          </cell>
          <cell r="D489" t="str">
            <v>FELT</v>
          </cell>
          <cell r="E489" t="str">
            <v>PE FELT DARK GREEN T020 L640 W500 FELT(FRONT COVER)</v>
          </cell>
          <cell r="F489" t="str">
            <v>CN003596</v>
          </cell>
          <cell r="G489" t="str">
            <v>SHANGHAI  QUAN HENG INDUSTRY  TRADE  CO.,LTD</v>
          </cell>
        </row>
        <row r="490">
          <cell r="C490" t="str">
            <v>4766ED3006C</v>
          </cell>
          <cell r="D490" t="str">
            <v>FELT</v>
          </cell>
          <cell r="E490" t="str">
            <v>PE FELT GREEN T020 NA NA CRYSTAL-PJT MAIN FELT</v>
          </cell>
          <cell r="F490" t="str">
            <v>CN003596</v>
          </cell>
          <cell r="G490" t="str">
            <v>SHANGHAI  QUAN HENG INDUSTRY  TRADE  CO.,LTD</v>
          </cell>
        </row>
        <row r="491">
          <cell r="C491" t="str">
            <v>4766FD3064E</v>
          </cell>
          <cell r="D491" t="str">
            <v>FELT</v>
          </cell>
          <cell r="E491" t="str">
            <v>PE FELT OFF WHITE T10 L556 W145</v>
          </cell>
          <cell r="F491" t="str">
            <v>CN003596</v>
          </cell>
          <cell r="G491" t="str">
            <v>SHANGHAI  QUAN HENG INDUSTRY  TRADE  CO.,LTD</v>
          </cell>
        </row>
        <row r="492">
          <cell r="C492" t="str">
            <v>4766FD3064G</v>
          </cell>
          <cell r="D492" t="str">
            <v>FELT</v>
          </cell>
          <cell r="E492" t="str">
            <v>PE FELT DARK GREEN T020 L570 W250 (WEIGHT BALANCE)</v>
          </cell>
          <cell r="F492" t="str">
            <v>CN003596</v>
          </cell>
          <cell r="G492" t="str">
            <v>SHANGHAI  QUAN HENG INDUSTRY  TRADE  CO.,LTD</v>
          </cell>
        </row>
        <row r="493">
          <cell r="C493" t="str">
            <v>4774FR3118A</v>
          </cell>
          <cell r="D493" t="str">
            <v>HINGE FOR FRICTION DAMPER</v>
          </cell>
          <cell r="E493" t="str">
            <v>MAKER:ROSA,MAKER CODE:210247500,PA66,NATURAL</v>
          </cell>
          <cell r="F493" t="str">
            <v>IT000095</v>
          </cell>
          <cell r="G493" t="str">
            <v>RO.SA PLAST.</v>
          </cell>
        </row>
        <row r="494">
          <cell r="C494" t="str">
            <v>4810FD3805A</v>
          </cell>
          <cell r="D494" t="str">
            <v>BRACKET</v>
          </cell>
          <cell r="E494" t="str">
            <v>GDW-126KW GALBARUM T=1.0</v>
          </cell>
          <cell r="F494" t="str">
            <v>IT000081</v>
          </cell>
          <cell r="G494" t="str">
            <v>ELTEK PLAST S.P.A</v>
          </cell>
        </row>
        <row r="495">
          <cell r="C495" t="str">
            <v>4830EN3001A</v>
          </cell>
          <cell r="D495" t="str">
            <v>BUSHING</v>
          </cell>
          <cell r="E495" t="str">
            <v>P.P(MT42) BRIGHT WHITE NA DRAIN HOSE D31 *</v>
          </cell>
          <cell r="F495" t="str">
            <v>CN000041</v>
          </cell>
          <cell r="G495" t="str">
            <v>NAN JING LG ELECTRONICS PAN DA APPLIANCES CO., LTD.</v>
          </cell>
        </row>
        <row r="496">
          <cell r="C496" t="str">
            <v>4844FR1179B</v>
          </cell>
          <cell r="D496" t="str">
            <v>BALANCE WEIGHT</v>
          </cell>
          <cell r="E496" t="str">
            <v>GC20 RED NA 1KG 8KG GW-PJT</v>
          </cell>
          <cell r="F496" t="str">
            <v>CN000022</v>
          </cell>
          <cell r="G496" t="str">
            <v xml:space="preserve">LG ELECTRONICS QIN HUANG DAO CO., LTD/LGEQH (LG ELECTRONICS QINHUANGDAO CO.,LTD) </v>
          </cell>
        </row>
        <row r="497">
          <cell r="C497" t="str">
            <v>4844FR1283B</v>
          </cell>
          <cell r="D497" t="str">
            <v>BALANCE WEIGHT</v>
          </cell>
          <cell r="E497" t="str">
            <v>GC20 RED NA 1KG 8KG GWB-PJT</v>
          </cell>
          <cell r="F497" t="str">
            <v>CN000022</v>
          </cell>
          <cell r="G497" t="str">
            <v xml:space="preserve">LG ELECTRONICS QIN HUANG DAO CO., LTD/LGEQH (LG ELECTRONICS QINHUANGDAO CO.,LTD) </v>
          </cell>
        </row>
        <row r="498">
          <cell r="C498" t="str">
            <v>4860ER3001A</v>
          </cell>
          <cell r="D498" t="str">
            <v>CLAMP,HOSE</v>
          </cell>
          <cell r="E498" t="str">
            <v>STS - 15D 16.5MAX 1</v>
          </cell>
          <cell r="F498" t="str">
            <v>IT000112</v>
          </cell>
          <cell r="G498" t="str">
            <v>HARDBLOCK S.R.L.</v>
          </cell>
        </row>
        <row r="499">
          <cell r="C499" t="str">
            <v>4860FR3092E</v>
          </cell>
          <cell r="D499" t="str">
            <v>CLAMP,HOSE</v>
          </cell>
          <cell r="E499" t="str">
            <v>HSWR NATURAL T2.0 FZY D82 TUB PUMP BELLOWS</v>
          </cell>
          <cell r="F499" t="str">
            <v>CN004395</v>
          </cell>
          <cell r="G499" t="str">
            <v>CHANG YI YONG FU SPRING CO.LTD</v>
          </cell>
        </row>
        <row r="500">
          <cell r="C500" t="str">
            <v>4860FR3092F</v>
          </cell>
          <cell r="D500" t="str">
            <v>CLAMP,HOSE</v>
          </cell>
          <cell r="E500" t="str">
            <v>HSWR NATURAL T2.0 FZY D63.8 WATER INLET BWLLOES</v>
          </cell>
          <cell r="F500" t="str">
            <v>CN004395</v>
          </cell>
          <cell r="G500" t="str">
            <v>CHANG YI YONG FU SPRING CO.LTD</v>
          </cell>
        </row>
        <row r="501">
          <cell r="C501" t="str">
            <v>4861ER2001C</v>
          </cell>
          <cell r="D501" t="str">
            <v>CLAMP ASSEMBLY</v>
          </cell>
          <cell r="E501" t="str">
            <v>SWING-PJT HSW-3 D1.8 D354.8</v>
          </cell>
          <cell r="F501" t="str">
            <v>CN004395</v>
          </cell>
          <cell r="G501" t="str">
            <v>CHANG YI YONG FU SPRING CO.LTD</v>
          </cell>
        </row>
        <row r="502">
          <cell r="C502" t="str">
            <v>4890EL1001A</v>
          </cell>
          <cell r="D502" t="str">
            <v>GLASS,DOOR</v>
          </cell>
          <cell r="E502" t="str">
            <v>SODA LIME GLASS NATURAL T5.5 D425 H50 COLUMBUS(DRY)-PJT</v>
          </cell>
          <cell r="F502" t="str">
            <v>IT000097</v>
          </cell>
          <cell r="G502" t="str">
            <v>VETRERIE RIUNITE SPA.</v>
          </cell>
        </row>
        <row r="503">
          <cell r="C503" t="str">
            <v>4890ER0001A</v>
          </cell>
          <cell r="D503" t="str">
            <v>GLASS,DOOR</v>
          </cell>
          <cell r="E503" t="str">
            <v>SODA LIME GLASS NA T5.5 D420 NA</v>
          </cell>
          <cell r="F503" t="str">
            <v>IT000097</v>
          </cell>
          <cell r="G503" t="str">
            <v>VETRERIE RIUNITE SPA.</v>
          </cell>
        </row>
        <row r="504">
          <cell r="C504" t="str">
            <v>4890ER0001B</v>
          </cell>
          <cell r="D504" t="str">
            <v>TEMPERED</v>
          </cell>
          <cell r="E504" t="str">
            <v>SODA LIME GLASS NATURAL T5.5 D420 NA COLUMBUS(W&amp;D),HEAT TREATMENT</v>
          </cell>
          <cell r="F504" t="str">
            <v>IT000097</v>
          </cell>
          <cell r="G504" t="str">
            <v>VETRERIE RIUNITE SPA.</v>
          </cell>
        </row>
        <row r="505">
          <cell r="C505" t="str">
            <v>4890ER1001A</v>
          </cell>
          <cell r="D505" t="str">
            <v>GLASS,DOOR</v>
          </cell>
          <cell r="E505" t="str">
            <v>TA-PJT SODA-LIME</v>
          </cell>
          <cell r="F505" t="str">
            <v>DE000173</v>
          </cell>
          <cell r="G505" t="str">
            <v>BORAL GMBH</v>
          </cell>
        </row>
        <row r="506">
          <cell r="C506" t="str">
            <v>4890ER1002A</v>
          </cell>
          <cell r="D506" t="str">
            <v>GLASS,DOOR</v>
          </cell>
          <cell r="E506" t="str">
            <v>BORONSILICATE NATURAL T5.5 D324 H90 TZAR</v>
          </cell>
          <cell r="F506" t="str">
            <v>DE000173</v>
          </cell>
          <cell r="G506" t="str">
            <v>BORAL GMBH</v>
          </cell>
        </row>
        <row r="507">
          <cell r="C507" t="str">
            <v>4890ER1002B</v>
          </cell>
          <cell r="D507" t="str">
            <v>GLASS,DOOR</v>
          </cell>
          <cell r="E507" t="str">
            <v>SODA LIME GLASS NATURAL T5.5 D324 H90 TZAR/ (MAKE:VETRERIE,ITALY</v>
          </cell>
          <cell r="F507" t="str">
            <v>IT000097</v>
          </cell>
          <cell r="G507" t="str">
            <v>VETRERIE RIUNITE SPA.</v>
          </cell>
        </row>
        <row r="508">
          <cell r="C508" t="str">
            <v>4890ER1003A</v>
          </cell>
          <cell r="D508" t="str">
            <v>GLASS,DOOR</v>
          </cell>
          <cell r="E508" t="str">
            <v>BORONSILICATE NATURAL T5.5 D364 H125 EPIC_PJT</v>
          </cell>
          <cell r="F508" t="str">
            <v>DE000173</v>
          </cell>
          <cell r="G508" t="str">
            <v>BORAL GMBH</v>
          </cell>
        </row>
        <row r="509">
          <cell r="C509" t="str">
            <v>4890W3A006E</v>
          </cell>
          <cell r="D509" t="str">
            <v>GLASS</v>
          </cell>
          <cell r="E509" t="str">
            <v>HI-T, 3.2 * 1651 * 2312 MM</v>
          </cell>
          <cell r="F509" t="str">
            <v>US000262</v>
          </cell>
          <cell r="G509" t="str">
            <v>UNIQUE SPECTRONIX, INC.</v>
          </cell>
        </row>
        <row r="510">
          <cell r="C510" t="str">
            <v>4900FR2030A</v>
          </cell>
          <cell r="D510" t="str">
            <v>DAMPER  ( FRICTION )</v>
          </cell>
          <cell r="E510" t="str">
            <v>RD-12-2-280-185-D100-Z100N</v>
          </cell>
          <cell r="F510" t="str">
            <v>DE000096</v>
          </cell>
          <cell r="G510" t="str">
            <v>SUSPA COMPART GMBH</v>
          </cell>
        </row>
        <row r="511">
          <cell r="C511" t="str">
            <v>4900FR2030D</v>
          </cell>
          <cell r="D511" t="str">
            <v>DAMPER ASSEMBLY,FRICTION</v>
          </cell>
          <cell r="E511" t="str">
            <v>RD 12-2 SUSPA 120N TA 1600,STEEL</v>
          </cell>
          <cell r="F511" t="str">
            <v>DE000096</v>
          </cell>
          <cell r="G511" t="str">
            <v>SUSPA COMPART GMBH</v>
          </cell>
        </row>
        <row r="512">
          <cell r="C512" t="str">
            <v>4900FR2030E</v>
          </cell>
          <cell r="D512" t="str">
            <v>DAMPER ASSEMBLY,FRICTION</v>
          </cell>
          <cell r="E512" t="str">
            <v>RD 18 ECO SUSPA 120N TA 1400,PLASTIC</v>
          </cell>
          <cell r="F512" t="str">
            <v>DE000096</v>
          </cell>
          <cell r="G512" t="str">
            <v>SUSPA COMPART GMBH</v>
          </cell>
        </row>
        <row r="513">
          <cell r="C513" t="str">
            <v>4900FR2030F</v>
          </cell>
          <cell r="D513" t="str">
            <v>DAMPER ASSEMBLY,FRICTION</v>
          </cell>
          <cell r="E513" t="str">
            <v>RD 18 ECO SUSPA 100N</v>
          </cell>
          <cell r="F513" t="str">
            <v>DE000096</v>
          </cell>
          <cell r="G513" t="str">
            <v>SUSPA COMPART GMBH</v>
          </cell>
        </row>
        <row r="514">
          <cell r="C514" t="str">
            <v>4901ER2001C</v>
          </cell>
          <cell r="D514" t="str">
            <v>AK : 48 00 0</v>
          </cell>
          <cell r="E514" t="str">
            <v>AKS AKSISTEM 120N GW-PJT</v>
          </cell>
          <cell r="F514" t="str">
            <v>TR001008</v>
          </cell>
          <cell r="G514" t="str">
            <v>AKS ELEKTROMEKANIK SANAYI VE TICARET A.S.</v>
          </cell>
        </row>
        <row r="515">
          <cell r="C515" t="str">
            <v>4901ER2001D</v>
          </cell>
          <cell r="D515" t="str">
            <v>AK : 43 00 0</v>
          </cell>
          <cell r="E515" t="str">
            <v>AKS AKSISTEM 120N KGD-PJT</v>
          </cell>
          <cell r="F515" t="str">
            <v>TR001008</v>
          </cell>
          <cell r="G515" t="str">
            <v>AKS ELEKTROMEKANIK SANAYI VE TICARET A.S.</v>
          </cell>
        </row>
        <row r="516">
          <cell r="C516" t="str">
            <v>4901ER2001E</v>
          </cell>
          <cell r="D516" t="str">
            <v>AK : 59 00 0</v>
          </cell>
          <cell r="E516" t="str">
            <v>AKS AKSISTEM  100N TZAR-PJT</v>
          </cell>
          <cell r="F516" t="str">
            <v>TR001008</v>
          </cell>
          <cell r="G516" t="str">
            <v>AKS ELEKTROMEKANIK SANAYI VE TICARET A.S.</v>
          </cell>
        </row>
        <row r="517">
          <cell r="C517" t="str">
            <v>4901ER2003A</v>
          </cell>
          <cell r="D517" t="str">
            <v>DAMPER ASSEMBLY,FRICTION</v>
          </cell>
          <cell r="E517" t="str">
            <v>AKS AKSISTEM 100N MEGA-PJT</v>
          </cell>
          <cell r="F517" t="str">
            <v>TR001008</v>
          </cell>
          <cell r="G517" t="str">
            <v>AKS ELEKTROMEKANIK SANAYI VE TICARET A.S.</v>
          </cell>
        </row>
        <row r="518">
          <cell r="C518" t="str">
            <v>4901ER2003B</v>
          </cell>
          <cell r="D518" t="str">
            <v>DAMPER ASSEMBLY,FRICTION</v>
          </cell>
          <cell r="E518" t="str">
            <v>AKS AKSISTEM 80N DISCOVERY-PJT</v>
          </cell>
          <cell r="F518" t="str">
            <v>TR001008</v>
          </cell>
          <cell r="G518" t="str">
            <v>AKS ELEKTROMEKANIK SANAYI VE TICARET A.S.</v>
          </cell>
        </row>
        <row r="519">
          <cell r="C519" t="str">
            <v>4901FR2080A</v>
          </cell>
          <cell r="D519" t="str">
            <v>FRICTION  DAMPER</v>
          </cell>
          <cell r="E519" t="str">
            <v>ROSA TYPE CODE:40.066.711.0 140N</v>
          </cell>
          <cell r="F519" t="str">
            <v>IT000095</v>
          </cell>
          <cell r="G519" t="str">
            <v>RO.SA PLAST.</v>
          </cell>
        </row>
        <row r="520">
          <cell r="C520" t="str">
            <v>4901FR2080C</v>
          </cell>
          <cell r="D520" t="str">
            <v>DAMPER ASSY,FRICTION</v>
          </cell>
          <cell r="E520" t="str">
            <v>AF0400 CIMA 80N GW-PJT</v>
          </cell>
          <cell r="F520" t="str">
            <v>TR001008</v>
          </cell>
          <cell r="G520" t="str">
            <v>AKS ELEKTROMEKANIK SANAYI VE TICARET A.S.</v>
          </cell>
        </row>
        <row r="521">
          <cell r="C521" t="str">
            <v>4901FR2080H</v>
          </cell>
          <cell r="D521" t="str">
            <v>DAMPER ASSY,FRICTION</v>
          </cell>
          <cell r="E521" t="str">
            <v>140N ROSA 40.066.751.0 WD-1030R</v>
          </cell>
          <cell r="F521" t="str">
            <v>IT000095</v>
          </cell>
          <cell r="G521" t="str">
            <v>RO.SA PLAST.</v>
          </cell>
        </row>
        <row r="522">
          <cell r="C522" t="str">
            <v>4920FC3130E</v>
          </cell>
          <cell r="D522" t="str">
            <v>HEAT SINK</v>
          </cell>
          <cell r="E522" t="str">
            <v>ALP1 H25 H2=16.2 W=66 TRIAC (MADE IN CHINA)</v>
          </cell>
          <cell r="F522" t="str">
            <v>CN002872</v>
          </cell>
          <cell r="G522" t="str">
            <v>YANG ZHOU FOREIGN TRADE CORP.</v>
          </cell>
        </row>
        <row r="523">
          <cell r="C523" t="str">
            <v>4920FC4061B</v>
          </cell>
          <cell r="D523" t="str">
            <v>HEAT SINK</v>
          </cell>
          <cell r="E523" t="str">
            <v>ALP1 H25 H2=16.2 1PIN (MADE IN CHINA)</v>
          </cell>
          <cell r="F523" t="str">
            <v>CN002872</v>
          </cell>
          <cell r="G523" t="str">
            <v>YANG ZHOU FOREIGN TRADE CORP.</v>
          </cell>
        </row>
        <row r="524">
          <cell r="C524" t="str">
            <v>4924FD2019A</v>
          </cell>
          <cell r="D524" t="str">
            <v>DISPENSER</v>
          </cell>
          <cell r="E524" t="str">
            <v>AC220/240V 50HZ TYPE 542102</v>
          </cell>
          <cell r="F524" t="str">
            <v>IT000005</v>
          </cell>
          <cell r="G524" t="str">
            <v>ELBI INTERNATIONAL SPA.</v>
          </cell>
        </row>
        <row r="525">
          <cell r="C525" t="str">
            <v>4924FD2123A</v>
          </cell>
          <cell r="D525" t="str">
            <v>DISPENSER</v>
          </cell>
          <cell r="E525" t="str">
            <v>110V,240V,50HZ,60HZ -ELTEK. 100418</v>
          </cell>
          <cell r="F525" t="str">
            <v>IT000081</v>
          </cell>
          <cell r="G525" t="str">
            <v>ELTEK PLAST S.P.A</v>
          </cell>
        </row>
        <row r="526">
          <cell r="C526" t="str">
            <v>4924FD2123B</v>
          </cell>
          <cell r="D526" t="str">
            <v>DISPENSER</v>
          </cell>
          <cell r="E526" t="str">
            <v>ELTEK. 10041895</v>
          </cell>
          <cell r="F526" t="str">
            <v>IT000081</v>
          </cell>
          <cell r="G526" t="str">
            <v>ELTEK PLAST S.P.A</v>
          </cell>
        </row>
        <row r="527">
          <cell r="C527" t="str">
            <v>4924FD2123C</v>
          </cell>
          <cell r="D527" t="str">
            <v>GREY DISPENSER</v>
          </cell>
          <cell r="E527" t="str">
            <v>ELTEK 10041886</v>
          </cell>
          <cell r="F527" t="str">
            <v>IT000081</v>
          </cell>
          <cell r="G527" t="str">
            <v>ELTEK PLAST S.P.A</v>
          </cell>
        </row>
        <row r="528">
          <cell r="C528" t="str">
            <v>4924FD2123D</v>
          </cell>
          <cell r="D528" t="str">
            <v>GREY DISPENSER WITH RINSE SENSOR</v>
          </cell>
          <cell r="E528" t="str">
            <v>ELTEK. 10041884</v>
          </cell>
          <cell r="F528" t="str">
            <v>IT000081</v>
          </cell>
          <cell r="G528" t="str">
            <v>ELTEK PLAST S.P.A</v>
          </cell>
        </row>
        <row r="529">
          <cell r="C529" t="str">
            <v>4924FD2123E</v>
          </cell>
          <cell r="D529" t="str">
            <v>DISPENSER</v>
          </cell>
          <cell r="E529" t="str">
            <v>P.P GRAY NA UDDY-PJT</v>
          </cell>
          <cell r="F529" t="str">
            <v>IT000081</v>
          </cell>
          <cell r="G529" t="str">
            <v>ELTEK PLAST S.P.A</v>
          </cell>
        </row>
        <row r="530">
          <cell r="C530" t="str">
            <v>4924FD3062A</v>
          </cell>
          <cell r="D530" t="str">
            <v>DISPENSER</v>
          </cell>
          <cell r="E530" t="str">
            <v>SECC T:1.5</v>
          </cell>
          <cell r="F530" t="str">
            <v>IT000005</v>
          </cell>
          <cell r="G530" t="str">
            <v>ELBI INTERNATIONAL SPA.</v>
          </cell>
        </row>
        <row r="531">
          <cell r="C531" t="str">
            <v>4930EA3001A</v>
          </cell>
          <cell r="D531" t="str">
            <v>HOSE HANGER</v>
          </cell>
          <cell r="E531" t="str">
            <v>D/#1W4YA81391</v>
          </cell>
          <cell r="F531" t="str">
            <v>JP000074</v>
          </cell>
          <cell r="G531" t="str">
            <v>FUHRMEISTER  CO.(JAPAN), LTD.</v>
          </cell>
        </row>
        <row r="532">
          <cell r="C532" t="str">
            <v>4930EN3004A</v>
          </cell>
          <cell r="D532" t="str">
            <v>HOLDER</v>
          </cell>
          <cell r="E532" t="str">
            <v>NYLON 66 NATURAL NA SPRING TZAR *</v>
          </cell>
          <cell r="F532" t="str">
            <v>CN000041</v>
          </cell>
          <cell r="G532" t="str">
            <v>NAN JING LG ELECTRONICS PAN DA APPLIANCES CO., LTD.</v>
          </cell>
        </row>
        <row r="533">
          <cell r="C533" t="str">
            <v>4970FA3394A</v>
          </cell>
          <cell r="D533" t="str">
            <v>SPRING</v>
          </cell>
          <cell r="E533" t="str">
            <v>B TYPE</v>
          </cell>
          <cell r="F533" t="str">
            <v>JP000273</v>
          </cell>
          <cell r="G533" t="str">
            <v>OKAYA  CO., LTD.</v>
          </cell>
        </row>
        <row r="534">
          <cell r="C534" t="str">
            <v>4970FA3692A</v>
          </cell>
          <cell r="D534" t="str">
            <v>SPRING,</v>
          </cell>
          <cell r="E534" t="str">
            <v>31.2MM TYPE</v>
          </cell>
          <cell r="F534" t="str">
            <v>JP000273</v>
          </cell>
          <cell r="G534" t="str">
            <v>OKAYA  CO., LTD.</v>
          </cell>
        </row>
        <row r="535">
          <cell r="C535" t="str">
            <v>4W06552A</v>
          </cell>
          <cell r="D535" t="str">
            <v>SHAFT</v>
          </cell>
          <cell r="E535" t="str">
            <v>4370FW3163A</v>
          </cell>
          <cell r="F535" t="str">
            <v>IN000002</v>
          </cell>
          <cell r="G535" t="str">
            <v>LG ELECTRONICS INDIA PVT. LTD.</v>
          </cell>
        </row>
        <row r="536">
          <cell r="C536" t="str">
            <v>4W06617A</v>
          </cell>
          <cell r="D536" t="str">
            <v>LEAD WIRE ASSY,EARTH</v>
          </cell>
          <cell r="E536" t="str">
            <v>PV 0.18/50 1.25 2580 GN TERMINAL-SEMI STRIP</v>
          </cell>
          <cell r="F536" t="str">
            <v>CN000023</v>
          </cell>
          <cell r="G536" t="str">
            <v>SHANG HAI CHAUS ELECTRICAL CO. LTD.</v>
          </cell>
        </row>
        <row r="537">
          <cell r="C537" t="str">
            <v>4W06617A</v>
          </cell>
          <cell r="D537" t="str">
            <v>EARTH WIRE</v>
          </cell>
          <cell r="E537" t="str">
            <v>RING TERMINAL KET ST710095-2</v>
          </cell>
          <cell r="F537" t="str">
            <v>TH000027</v>
          </cell>
          <cell r="G537" t="str">
            <v>LGETH..</v>
          </cell>
        </row>
        <row r="538">
          <cell r="C538" t="str">
            <v>4W07338A</v>
          </cell>
          <cell r="D538" t="str">
            <v>WHEEL ASSEMBLY</v>
          </cell>
          <cell r="E538" t="str">
            <v>4661FW3164A</v>
          </cell>
          <cell r="F538" t="str">
            <v>IN000002</v>
          </cell>
          <cell r="G538" t="str">
            <v>LG ELECTRONICS INDIA PVT. LTD.</v>
          </cell>
        </row>
        <row r="539">
          <cell r="C539" t="str">
            <v>4W40038A</v>
          </cell>
          <cell r="D539" t="str">
            <v>SEAL ( MECHANICAL )</v>
          </cell>
          <cell r="E539" t="str">
            <v>EH791-TF-6</v>
          </cell>
          <cell r="F539" t="str">
            <v>JP000226</v>
          </cell>
          <cell r="G539" t="str">
            <v>EAGLE INDUSTRY CO.,LTD</v>
          </cell>
        </row>
        <row r="540">
          <cell r="C540" t="str">
            <v>4W50377A</v>
          </cell>
          <cell r="D540" t="str">
            <v>NUT[HUB FIXING]</v>
          </cell>
          <cell r="E540" t="str">
            <v>CK5 PJT ZNDC 2 24D 7.5H DACOR</v>
          </cell>
          <cell r="F540" t="str">
            <v>CN000041</v>
          </cell>
          <cell r="G540" t="str">
            <v>NAN JING LG ELECTRONICS PAN DA APPLIANCES CO., LTD.</v>
          </cell>
        </row>
        <row r="541">
          <cell r="C541" t="str">
            <v>4W50377A</v>
          </cell>
          <cell r="D541" t="str">
            <v>NUT,DRAWING</v>
          </cell>
          <cell r="E541" t="str">
            <v>HUB FIXING M24 H7.5 ZNDC 2 NA DACRO</v>
          </cell>
          <cell r="F541" t="str">
            <v>CN004414</v>
          </cell>
          <cell r="G541" t="str">
            <v>SHANG HAI MATERIALS  EQUIPMENT GROUP IMPORT  EXPORT CORP.,LTD.</v>
          </cell>
        </row>
        <row r="542">
          <cell r="C542" t="str">
            <v>4W50790L</v>
          </cell>
          <cell r="D542" t="str">
            <v>6802 KOYO D21 D15 H5</v>
          </cell>
          <cell r="E542" t="str">
            <v>6802 KOYO D21 D15 H5</v>
          </cell>
          <cell r="F542" t="str">
            <v>JP000139</v>
          </cell>
          <cell r="G542" t="str">
            <v>KOYO SEIKO CO., LTD.</v>
          </cell>
        </row>
        <row r="543">
          <cell r="C543" t="str">
            <v>4W50790M</v>
          </cell>
          <cell r="D543" t="str">
            <v>BEARING,BALL</v>
          </cell>
          <cell r="E543" t="str">
            <v>6005ZZ KOYO D47 D25 H12</v>
          </cell>
          <cell r="F543" t="str">
            <v>JP000139</v>
          </cell>
          <cell r="G543" t="str">
            <v>KOYO SEIKO CO., LTD.</v>
          </cell>
        </row>
        <row r="544">
          <cell r="C544" t="str">
            <v>4W50790N</v>
          </cell>
          <cell r="D544" t="str">
            <v>BEARING,BALL</v>
          </cell>
          <cell r="E544" t="str">
            <v>6006ZZ KOYO D55 D30 H13</v>
          </cell>
          <cell r="F544" t="str">
            <v>JP000139</v>
          </cell>
          <cell r="G544" t="str">
            <v>KOYO SEIKO CO., LTD.</v>
          </cell>
        </row>
        <row r="545">
          <cell r="C545" t="str">
            <v>4W50790P</v>
          </cell>
          <cell r="D545" t="str">
            <v>BEARING,BALL</v>
          </cell>
          <cell r="E545" t="str">
            <v>6205ZZ KOYO D52 D25 H15</v>
          </cell>
          <cell r="F545" t="str">
            <v>JP000139</v>
          </cell>
          <cell r="G545" t="str">
            <v>KOYO SEIKO CO., LTD.</v>
          </cell>
        </row>
        <row r="546">
          <cell r="C546" t="str">
            <v>4W90141A</v>
          </cell>
          <cell r="D546" t="str">
            <v>BELT</v>
          </cell>
          <cell r="E546" t="str">
            <v>H0412-21700</v>
          </cell>
          <cell r="F546" t="str">
            <v>JP000045</v>
          </cell>
          <cell r="G546" t="str">
            <v>MATSUSHITA ELECTRIC INDUSTRIAL CO., LTD.</v>
          </cell>
        </row>
        <row r="547">
          <cell r="C547" t="str">
            <v>4Z30106F</v>
          </cell>
          <cell r="D547" t="str">
            <v>BAG,PE</v>
          </cell>
          <cell r="E547" t="str">
            <v>P.E FILM 0.020T 1100L 1300W 0.</v>
          </cell>
          <cell r="F547" t="str">
            <v>TH000027</v>
          </cell>
          <cell r="G547" t="str">
            <v>LGETH..</v>
          </cell>
        </row>
        <row r="548">
          <cell r="C548" t="str">
            <v>5002ER3001B</v>
          </cell>
          <cell r="D548" t="str">
            <v>BALL</v>
          </cell>
          <cell r="E548" t="str">
            <v>POM BLACK D19.5 PLASTIC BALL/CHINA/POM(M90S)</v>
          </cell>
          <cell r="F548" t="str">
            <v>JP012173</v>
          </cell>
          <cell r="G548" t="str">
            <v>KAWASAKI TRADING CO.,LTD</v>
          </cell>
        </row>
        <row r="549">
          <cell r="C549" t="str">
            <v>5005FW1124C</v>
          </cell>
          <cell r="D549" t="str">
            <v>BASKET ASSY,SPIN DRYER</v>
          </cell>
          <cell r="E549" t="str">
            <v>7KG  LIGHT GRAY</v>
          </cell>
          <cell r="F549" t="str">
            <v>TH000027</v>
          </cell>
          <cell r="G549" t="str">
            <v>LGETH..</v>
          </cell>
        </row>
        <row r="550">
          <cell r="C550" t="str">
            <v>5005FW1124D</v>
          </cell>
          <cell r="D550" t="str">
            <v>BASKET ASSY,SPIN DRYER</v>
          </cell>
          <cell r="E550" t="str">
            <v>5KG  LIGHT GRAY FOR INDIA</v>
          </cell>
          <cell r="F550" t="str">
            <v>TH000027</v>
          </cell>
          <cell r="G550" t="str">
            <v>LGETH..</v>
          </cell>
        </row>
        <row r="551">
          <cell r="C551" t="str">
            <v>5005FW1124F</v>
          </cell>
          <cell r="D551" t="str">
            <v>BASKET ASSY,SPIN DRYER</v>
          </cell>
          <cell r="E551" t="str">
            <v>7KG  LIGHT GRAY V.E MOTOR</v>
          </cell>
          <cell r="F551" t="str">
            <v>TH000027</v>
          </cell>
          <cell r="G551" t="str">
            <v>LGETH..</v>
          </cell>
        </row>
        <row r="552">
          <cell r="C552" t="str">
            <v>5006EN4005A</v>
          </cell>
          <cell r="D552" t="str">
            <v>CAP,HOLE</v>
          </cell>
          <cell r="E552" t="str">
            <v>P.P(M540) OFF WHITE T1.0 D18.5 TZAR-PJT</v>
          </cell>
          <cell r="F552" t="str">
            <v>CN000041</v>
          </cell>
          <cell r="G552" t="str">
            <v>NAN JING LG ELECTRONICS PAN DA APPLIANCES CO., LTD.</v>
          </cell>
        </row>
        <row r="553">
          <cell r="C553" t="str">
            <v>5007FA3343A</v>
          </cell>
          <cell r="D553" t="str">
            <v>CAP ( FILTER INSERT)</v>
          </cell>
          <cell r="E553" t="str">
            <v>INSERT CAP ASM</v>
          </cell>
          <cell r="F553" t="str">
            <v>IT000069</v>
          </cell>
          <cell r="G553" t="str">
            <v>ASKOLL TRE S.P.A.</v>
          </cell>
        </row>
        <row r="554">
          <cell r="C554" t="str">
            <v>5007FA3343A</v>
          </cell>
          <cell r="D554" t="str">
            <v>CAP ASSY</v>
          </cell>
          <cell r="E554" t="str">
            <v>INSERT FILTER</v>
          </cell>
          <cell r="F554" t="str">
            <v>IT000108</v>
          </cell>
          <cell r="G554" t="str">
            <v>E.A.M.E.  S.R.L (EMERSON APPLIANCE MOTORS EUROPE S.R.L.)</v>
          </cell>
        </row>
        <row r="555">
          <cell r="C555" t="str">
            <v>5160FA3787A</v>
          </cell>
          <cell r="D555" t="str">
            <v>POWER CORD</v>
          </cell>
          <cell r="E555" t="str">
            <v>B-5 H05VV-F WHITE L2200 SABS</v>
          </cell>
          <cell r="F555" t="str">
            <v>TW000011</v>
          </cell>
          <cell r="G555" t="str">
            <v>CHING CHENG WIRE MATERIAL CO.,LTD.</v>
          </cell>
        </row>
        <row r="556">
          <cell r="C556" t="str">
            <v>5160FA3787A</v>
          </cell>
          <cell r="D556" t="str">
            <v>PLUG (MECH)</v>
          </cell>
          <cell r="E556" t="str">
            <v>B-5 TYPE(SABS APPROVAL)</v>
          </cell>
          <cell r="F556" t="str">
            <v>ZA000001</v>
          </cell>
          <cell r="G556" t="str">
            <v>LGEIL(LG ELECTRONICS PVT.LTD.)</v>
          </cell>
        </row>
        <row r="557">
          <cell r="C557" t="str">
            <v>5160FA3787B</v>
          </cell>
          <cell r="D557" t="str">
            <v>POWER CORD</v>
          </cell>
          <cell r="E557" t="str">
            <v>B-5 H05VV-F WHITE L3800 SABS</v>
          </cell>
          <cell r="F557" t="str">
            <v>TW000011</v>
          </cell>
          <cell r="G557" t="str">
            <v>CHING CHENG WIRE MATERIAL CO.,LTD.</v>
          </cell>
        </row>
        <row r="558">
          <cell r="C558" t="str">
            <v>5160FA3787B</v>
          </cell>
          <cell r="D558" t="str">
            <v>POWER CORD</v>
          </cell>
          <cell r="E558" t="str">
            <v>B-5 H05VV-F WH 3800 SABS</v>
          </cell>
          <cell r="F558" t="str">
            <v>TW000300</v>
          </cell>
          <cell r="G558" t="str">
            <v>TAIWAN LINE TEK ELECTRONIC CO.,LTD</v>
          </cell>
        </row>
        <row r="559">
          <cell r="C559" t="str">
            <v>5160FA3787C</v>
          </cell>
          <cell r="D559" t="str">
            <v>POWER CORD</v>
          </cell>
          <cell r="E559" t="str">
            <v>B-5 H05VV-F P/GY 2200 ISI</v>
          </cell>
          <cell r="F559" t="str">
            <v>SG000098</v>
          </cell>
          <cell r="G559" t="str">
            <v>VOLEX (ASIA) PTE LTD.</v>
          </cell>
        </row>
        <row r="560">
          <cell r="C560" t="str">
            <v>5160FA3787C</v>
          </cell>
          <cell r="D560" t="str">
            <v>POWER CORD</v>
          </cell>
          <cell r="E560" t="str">
            <v>B-5 H05VV-F WH 3400 SABS</v>
          </cell>
          <cell r="F560" t="str">
            <v>ZA000003</v>
          </cell>
          <cell r="G560" t="str">
            <v>APEX LEADS C.C</v>
          </cell>
        </row>
        <row r="561">
          <cell r="C561" t="str">
            <v>5160FA3787D</v>
          </cell>
          <cell r="D561" t="str">
            <v>POWER CORD</v>
          </cell>
          <cell r="E561" t="str">
            <v>B-3 H05VV-F D/GY 2200 VDE</v>
          </cell>
          <cell r="F561" t="str">
            <v>TW000011</v>
          </cell>
          <cell r="G561" t="str">
            <v>CHING CHENG WIRE MATERIAL CO.,LTD.</v>
          </cell>
        </row>
        <row r="562">
          <cell r="C562" t="str">
            <v>5160FA3787E</v>
          </cell>
          <cell r="D562" t="str">
            <v>POWER CORD</v>
          </cell>
          <cell r="E562" t="str">
            <v>S-2-2 GTSA-3 D/GY 2500 - ARGENTINA</v>
          </cell>
          <cell r="F562" t="str">
            <v>TW000011</v>
          </cell>
          <cell r="G562" t="str">
            <v>CHING CHENG WIRE MATERIAL CO.,LTD.</v>
          </cell>
        </row>
        <row r="563">
          <cell r="C563" t="str">
            <v>5160FA3787F</v>
          </cell>
          <cell r="D563" t="str">
            <v>POWER CORD</v>
          </cell>
          <cell r="E563" t="str">
            <v>C-4-2 H05VV-F D/GY 2200 VDE 25</v>
          </cell>
          <cell r="F563" t="str">
            <v>TW000011</v>
          </cell>
          <cell r="G563" t="str">
            <v>CHING CHENG WIRE MATERIAL CO.,LTD.</v>
          </cell>
        </row>
        <row r="564">
          <cell r="C564" t="str">
            <v>5160FA3787G</v>
          </cell>
          <cell r="D564" t="str">
            <v>POWER CORD</v>
          </cell>
          <cell r="E564" t="str">
            <v>S-2-3 H05VV-F D/GY 2500 VDE 250V 10A,EL-219,1.0㎟</v>
          </cell>
          <cell r="F564" t="str">
            <v>TW000011</v>
          </cell>
          <cell r="G564" t="str">
            <v>CHING CHENG WIRE MATERIAL CO.,LTD.</v>
          </cell>
        </row>
        <row r="565">
          <cell r="C565" t="str">
            <v>5160FA3787H</v>
          </cell>
          <cell r="D565" t="str">
            <v>POWER CORD</v>
          </cell>
          <cell r="E565" t="str">
            <v>S-2-1 H05VV-F D/GY 2100 CCEE 250V 10A(RVV-300/500)</v>
          </cell>
          <cell r="F565" t="str">
            <v>CN000023</v>
          </cell>
          <cell r="G565" t="str">
            <v>SHANG HAI CHAUS ELECTRICAL CO. LTD.</v>
          </cell>
        </row>
        <row r="566">
          <cell r="C566" t="str">
            <v>5160FA3787J</v>
          </cell>
          <cell r="D566" t="str">
            <v>POWER CORD</v>
          </cell>
          <cell r="E566" t="str">
            <v>B-5 H05VV-F WH 2200 SABS 250V 10A</v>
          </cell>
          <cell r="F566" t="str">
            <v>TW000011</v>
          </cell>
          <cell r="G566" t="str">
            <v>CHING CHENG WIRE MATERIAL CO.,LTD.</v>
          </cell>
        </row>
        <row r="567">
          <cell r="C567" t="str">
            <v>5160FA3787L</v>
          </cell>
          <cell r="D567" t="str">
            <v>POWER CORD</v>
          </cell>
          <cell r="E567" t="str">
            <v>C-6 H05VV-F BLACK 2200 VDE 250V 10A</v>
          </cell>
          <cell r="F567" t="str">
            <v>TW000011</v>
          </cell>
          <cell r="G567" t="str">
            <v>CHING CHENG WIRE MATERIAL CO.,LTD.</v>
          </cell>
        </row>
        <row r="568">
          <cell r="C568" t="str">
            <v>5160FA3787P</v>
          </cell>
          <cell r="D568" t="str">
            <v>POWER CORD</v>
          </cell>
          <cell r="E568" t="str">
            <v>C-4-2 H05VV-F DARK GRAY L2200 VDE</v>
          </cell>
          <cell r="F568" t="str">
            <v>CN000666</v>
          </cell>
          <cell r="G568" t="str">
            <v>NINGBO JIULIAN WIRE CO.,LTD.</v>
          </cell>
        </row>
        <row r="569">
          <cell r="C569" t="str">
            <v>5160FA3787P</v>
          </cell>
          <cell r="D569" t="str">
            <v>POWER CORD</v>
          </cell>
          <cell r="E569" t="str">
            <v>C-4-2 H05VV-F D/GY 2200 VDE</v>
          </cell>
          <cell r="F569" t="str">
            <v>TW000011</v>
          </cell>
          <cell r="G569" t="str">
            <v>CHING CHENG WIRE MATERIAL CO.,LTD.</v>
          </cell>
        </row>
        <row r="570">
          <cell r="C570" t="str">
            <v>5160FA3787Q</v>
          </cell>
          <cell r="D570" t="str">
            <v>POWER CORD</v>
          </cell>
          <cell r="E570" t="str">
            <v>B-4-1 H05VV-F GY 2200 VDE ISRAEL</v>
          </cell>
          <cell r="F570" t="str">
            <v>IL000003</v>
          </cell>
          <cell r="G570" t="str">
            <v>MASTER PLAST AGENCIES</v>
          </cell>
        </row>
        <row r="571">
          <cell r="C571" t="str">
            <v>5160FA3787Q</v>
          </cell>
          <cell r="D571" t="str">
            <v>POWER CORD</v>
          </cell>
          <cell r="E571" t="str">
            <v>B-4-1 H05VV-F GRAY L2200 VDE ISRAEL</v>
          </cell>
          <cell r="F571" t="str">
            <v>TW000011</v>
          </cell>
          <cell r="G571" t="str">
            <v>CHING CHENG WIRE MATERIAL CO.,LTD.</v>
          </cell>
        </row>
        <row r="572">
          <cell r="C572" t="str">
            <v>5160FA3787Q</v>
          </cell>
          <cell r="D572" t="str">
            <v>POWER CORD</v>
          </cell>
          <cell r="E572" t="str">
            <v>B-4-1 H05VV-F GRAY L2200 VDE ISRAEL</v>
          </cell>
          <cell r="F572" t="str">
            <v>TW000043</v>
          </cell>
          <cell r="G572" t="str">
            <v>I-SHENG ELECTRIC WIRE  CABLE CO., LTD.</v>
          </cell>
        </row>
        <row r="573">
          <cell r="C573" t="str">
            <v>5160FA3787R</v>
          </cell>
          <cell r="D573" t="str">
            <v>POWER CORD</v>
          </cell>
          <cell r="E573" t="str">
            <v>B-3 H05VV-F BK 2200 VDE BS1363</v>
          </cell>
          <cell r="F573" t="str">
            <v>TW000011</v>
          </cell>
          <cell r="G573" t="str">
            <v>CHING CHENG WIRE MATERIAL CO.,LTD.</v>
          </cell>
        </row>
        <row r="574">
          <cell r="C574" t="str">
            <v>5160FA3787T</v>
          </cell>
          <cell r="D574" t="str">
            <v>POWER CORD</v>
          </cell>
          <cell r="E574" t="str">
            <v>C-2-2 VCTF D/GY 2500 KS</v>
          </cell>
          <cell r="F574" t="str">
            <v>CN000666</v>
          </cell>
          <cell r="G574" t="str">
            <v>NINGBO JIULIAN WIRE CO.,LTD.</v>
          </cell>
        </row>
        <row r="575">
          <cell r="C575" t="str">
            <v>5160FA3787U</v>
          </cell>
          <cell r="D575" t="str">
            <v>POWER CORD</v>
          </cell>
          <cell r="E575" t="str">
            <v>A-2 SJT 16AWG D/GY 2500 UL/CSA</v>
          </cell>
          <cell r="F575" t="str">
            <v>TW000011</v>
          </cell>
          <cell r="G575" t="str">
            <v>CHING CHENG WIRE MATERIAL CO.,LTD.</v>
          </cell>
        </row>
        <row r="576">
          <cell r="C576" t="str">
            <v>5160FA3787V</v>
          </cell>
          <cell r="D576" t="str">
            <v>POWER CORD</v>
          </cell>
          <cell r="E576" t="str">
            <v>EL302 HVCTF1.25/3*2.5M GRAY</v>
          </cell>
          <cell r="F576" t="str">
            <v>TW000011</v>
          </cell>
          <cell r="G576" t="str">
            <v>CHING CHENG WIRE MATERIAL CO.,LTD.</v>
          </cell>
        </row>
        <row r="577">
          <cell r="C577" t="str">
            <v>5160FA3787X</v>
          </cell>
          <cell r="D577" t="str">
            <v>POWER CORD</v>
          </cell>
          <cell r="E577" t="str">
            <v>C-6 H05VV-F BK 2200 VDE CHING CHENG</v>
          </cell>
          <cell r="F577" t="str">
            <v>TW000043</v>
          </cell>
          <cell r="G577" t="str">
            <v>I-SHENG ELECTRIC WIRE  CABLE CO., LTD.</v>
          </cell>
        </row>
        <row r="578">
          <cell r="C578" t="str">
            <v>5160FA3787Y</v>
          </cell>
          <cell r="D578" t="str">
            <v>POWER CORD</v>
          </cell>
          <cell r="E578" t="str">
            <v>B-2 H05VV-F D/GY 2200 VDE EIL</v>
          </cell>
          <cell r="F578" t="str">
            <v>TW000011</v>
          </cell>
          <cell r="G578" t="str">
            <v>CHING CHENG WIRE MATERIAL CO.,LTD.</v>
          </cell>
        </row>
        <row r="579">
          <cell r="C579" t="str">
            <v>5214FA1609W</v>
          </cell>
          <cell r="D579" t="str">
            <v>HOSE ASSY,O.T</v>
          </cell>
          <cell r="E579" t="str">
            <v>LGEPN 800L D16 SKY BLUE JAPANESE</v>
          </cell>
          <cell r="F579" t="str">
            <v>CN001875</v>
          </cell>
          <cell r="G579" t="str">
            <v>LIAO NING TEXTILES UNION IMPORT  EXPORT CORP</v>
          </cell>
        </row>
        <row r="580">
          <cell r="C580" t="str">
            <v>5214FA1609W</v>
          </cell>
          <cell r="D580" t="str">
            <v>HOSE ASSY,O.T</v>
          </cell>
          <cell r="E580" t="str">
            <v>LGEPN 800L D16 SKY BLUE JAPANESE</v>
          </cell>
          <cell r="F580" t="str">
            <v>CN002850</v>
          </cell>
          <cell r="G580" t="str">
            <v>SHANG HAI UNION (YI LIAN) TRADING CO.,LTD.</v>
          </cell>
        </row>
        <row r="581">
          <cell r="C581" t="str">
            <v>5214FA1609W</v>
          </cell>
          <cell r="D581" t="str">
            <v>HOSE ASSY,O.T</v>
          </cell>
          <cell r="E581" t="str">
            <v>LGEPN L800 D16 SKY BLUE JAPANESE</v>
          </cell>
          <cell r="F581" t="str">
            <v>CN003392</v>
          </cell>
          <cell r="G581" t="str">
            <v>SHANG HAI UNITEC TRADING CO.,LTD</v>
          </cell>
        </row>
        <row r="582">
          <cell r="C582" t="str">
            <v>5214FA1609W</v>
          </cell>
          <cell r="D582" t="str">
            <v>HOSE ASSY,O.T</v>
          </cell>
          <cell r="E582" t="str">
            <v>LGEPN L800 D16 SKY BLUE JAPANESE</v>
          </cell>
          <cell r="F582" t="str">
            <v>CN004414</v>
          </cell>
          <cell r="G582" t="str">
            <v>SHANG HAI MATERIALS  EQUIPMENT GROUP IMPORT  EXPORT CORP.,LTD.</v>
          </cell>
        </row>
        <row r="583">
          <cell r="C583" t="str">
            <v>5214FA1609X</v>
          </cell>
          <cell r="D583" t="str">
            <v>HOSE ASSY,O.T</v>
          </cell>
          <cell r="E583" t="str">
            <v>LGEPN 1250L D16 SKY BLUE KOR/ENG</v>
          </cell>
          <cell r="F583" t="str">
            <v>CN001875</v>
          </cell>
          <cell r="G583" t="str">
            <v>LIAO NING TEXTILES UNION IMPORT  EXPORT CORP</v>
          </cell>
        </row>
        <row r="584">
          <cell r="C584" t="str">
            <v>5214FA1609X</v>
          </cell>
          <cell r="D584" t="str">
            <v>HOSE ASSY,O.T</v>
          </cell>
          <cell r="E584" t="str">
            <v>LGEPN 1250L D16 SKY BLUE KOR/ENG</v>
          </cell>
          <cell r="F584" t="str">
            <v>CN002850</v>
          </cell>
          <cell r="G584" t="str">
            <v>SHANG HAI UNION (YI LIAN) TRADING CO.,LTD.</v>
          </cell>
        </row>
        <row r="585">
          <cell r="C585" t="str">
            <v>5214FA1609X</v>
          </cell>
          <cell r="D585" t="str">
            <v>HOSE ASSY,O.T</v>
          </cell>
          <cell r="E585" t="str">
            <v>LGEPN L1250 D16 SKY BLUE KOR/ENG</v>
          </cell>
          <cell r="F585" t="str">
            <v>CN003392</v>
          </cell>
          <cell r="G585" t="str">
            <v>SHANG HAI UNITEC TRADING CO.,LTD</v>
          </cell>
        </row>
        <row r="586">
          <cell r="C586" t="str">
            <v>5214FA1609X</v>
          </cell>
          <cell r="D586" t="str">
            <v>HOSE ASSY,O.T</v>
          </cell>
          <cell r="E586" t="str">
            <v>LGEPN L1250 D16 SKY BLUE KOR/ENG</v>
          </cell>
          <cell r="F586" t="str">
            <v>CN004414</v>
          </cell>
          <cell r="G586" t="str">
            <v>SHANG HAI MATERIALS  EQUIPMENT GROUP IMPORT  EXPORT CORP.,LTD.</v>
          </cell>
        </row>
        <row r="587">
          <cell r="C587" t="str">
            <v>5214FA1609Y</v>
          </cell>
          <cell r="D587" t="str">
            <v>HOSE ASSY,O.T</v>
          </cell>
          <cell r="E587" t="str">
            <v>LGEPN 1250L D16 ORANGE KOR/ENG</v>
          </cell>
          <cell r="F587" t="str">
            <v>CN001875</v>
          </cell>
          <cell r="G587" t="str">
            <v>LIAO NING TEXTILES UNION IMPORT  EXPORT CORP</v>
          </cell>
        </row>
        <row r="588">
          <cell r="C588" t="str">
            <v>5214FA1609Y</v>
          </cell>
          <cell r="D588" t="str">
            <v>HOSE ASSY,O.T</v>
          </cell>
          <cell r="E588" t="str">
            <v>LGEPN 1250L D16 ORANGE KOR/ENG</v>
          </cell>
          <cell r="F588" t="str">
            <v>CN002850</v>
          </cell>
          <cell r="G588" t="str">
            <v>SHANG HAI UNION (YI LIAN) TRADING CO.,LTD.</v>
          </cell>
        </row>
        <row r="589">
          <cell r="C589" t="str">
            <v>5214FA1609Y</v>
          </cell>
          <cell r="D589" t="str">
            <v>HOSE ASSY,O.T</v>
          </cell>
          <cell r="E589" t="str">
            <v>LGEPN L1250 D16 ORANGE KOR/ENG</v>
          </cell>
          <cell r="F589" t="str">
            <v>CN003392</v>
          </cell>
          <cell r="G589" t="str">
            <v>SHANG HAI UNITEC TRADING CO.,LTD</v>
          </cell>
        </row>
        <row r="590">
          <cell r="C590" t="str">
            <v>5214FA1609Z</v>
          </cell>
          <cell r="D590" t="str">
            <v>HOSE ASSY,O.T</v>
          </cell>
          <cell r="E590" t="str">
            <v>LGEPN 1250L D16 SKY BLUE/ORANGE KOR/ENG</v>
          </cell>
          <cell r="F590" t="str">
            <v>CN003392</v>
          </cell>
          <cell r="G590" t="str">
            <v>SHANG HAI UNITEC TRADING CO.,LTD</v>
          </cell>
        </row>
        <row r="591">
          <cell r="C591" t="str">
            <v>5214FA1609Z</v>
          </cell>
          <cell r="D591" t="str">
            <v>HOSE ASSY,O.T</v>
          </cell>
          <cell r="E591" t="str">
            <v>LGEPN 1250L D16 SKY BLUE/ORANGE KOR/ENG</v>
          </cell>
          <cell r="F591" t="str">
            <v>CN004414</v>
          </cell>
          <cell r="G591" t="str">
            <v>SHANG HAI MATERIALS  EQUIPMENT GROUP IMPORT  EXPORT CORP.,LTD.</v>
          </cell>
        </row>
        <row r="592">
          <cell r="C592" t="str">
            <v>5214FA1835Q</v>
          </cell>
          <cell r="D592" t="str">
            <v>HOSE,O.T</v>
          </cell>
          <cell r="E592" t="str">
            <v>PVC(SOFT) SKY BLUE T3.0 800L D16 LGEPN</v>
          </cell>
          <cell r="F592" t="str">
            <v>CN001875</v>
          </cell>
          <cell r="G592" t="str">
            <v>LIAO NING TEXTILES UNION IMPORT  EXPORT CORP</v>
          </cell>
        </row>
        <row r="593">
          <cell r="C593" t="str">
            <v>5214FA1835R</v>
          </cell>
          <cell r="D593" t="str">
            <v>HOSE,O.T</v>
          </cell>
          <cell r="E593" t="str">
            <v>PVC(SOFT) SKY BLUE T3.0 1250L D16 LGEPN</v>
          </cell>
          <cell r="F593" t="str">
            <v>CN001875</v>
          </cell>
          <cell r="G593" t="str">
            <v>LIAO NING TEXTILES UNION IMPORT  EXPORT CORP</v>
          </cell>
        </row>
        <row r="594">
          <cell r="C594" t="str">
            <v>5214FA1835S</v>
          </cell>
          <cell r="D594" t="str">
            <v>HOSE,O.T</v>
          </cell>
          <cell r="E594" t="str">
            <v>PVC(SOFT) ORANGE T3.0 1250L D16 LGEPN</v>
          </cell>
          <cell r="F594" t="str">
            <v>CN001875</v>
          </cell>
          <cell r="G594" t="str">
            <v>LIAO NING TEXTILES UNION IMPORT  EXPORT CORP</v>
          </cell>
        </row>
        <row r="595">
          <cell r="C595" t="str">
            <v>5214FD3663C</v>
          </cell>
          <cell r="D595" t="str">
            <v>HOSE,DRAIN</v>
          </cell>
          <cell r="E595" t="str">
            <v>GRAY P.P 1600L ID19.5,OD27D</v>
          </cell>
          <cell r="F595" t="str">
            <v>IT000073</v>
          </cell>
          <cell r="G595" t="str">
            <v>REFLEX SRL.</v>
          </cell>
        </row>
        <row r="596">
          <cell r="C596" t="str">
            <v>5214FR3188B</v>
          </cell>
          <cell r="D596" t="str">
            <v>HOSE,PUMP</v>
          </cell>
          <cell r="E596" t="str">
            <v>230L PE XEA REFLEX(WD-1223FQ)</v>
          </cell>
          <cell r="F596" t="str">
            <v>IT000073</v>
          </cell>
          <cell r="G596" t="str">
            <v>REFLEX SRL.</v>
          </cell>
        </row>
        <row r="597">
          <cell r="C597" t="str">
            <v>5214FR3188D</v>
          </cell>
          <cell r="D597" t="str">
            <v>HOSE,PUMP</v>
          </cell>
          <cell r="E597" t="str">
            <v>PE+RUBER GRAY T3.5 L1500 NA REFLEX</v>
          </cell>
          <cell r="F597" t="str">
            <v>IT000073</v>
          </cell>
          <cell r="G597" t="str">
            <v>REFLEX SRL.</v>
          </cell>
        </row>
        <row r="598">
          <cell r="C598" t="str">
            <v>5214FR3188N</v>
          </cell>
          <cell r="D598" t="str">
            <v>HOSE,PUMP</v>
          </cell>
          <cell r="E598" t="str">
            <v>PP+PE GRAY T3.15 L380 NA REFLEX / TRIO-PJT</v>
          </cell>
          <cell r="F598" t="str">
            <v>IT000073</v>
          </cell>
          <cell r="G598" t="str">
            <v>REFLEX SRL.</v>
          </cell>
        </row>
        <row r="599">
          <cell r="C599" t="str">
            <v>5215EA1002B</v>
          </cell>
          <cell r="D599" t="str">
            <v>HOSE ASSEMBLY,ONE TOUTCH</v>
          </cell>
          <cell r="E599" t="str">
            <v>DRUM NUT TYPE, 1 HOSE,CHINA 1250L D16 SKY BLUE</v>
          </cell>
          <cell r="F599" t="str">
            <v>CN004414</v>
          </cell>
          <cell r="G599" t="str">
            <v>SHANG HAI MATERIALS  EQUIPMENT GROUP IMPORT  EXPORT CORP.,LTD.</v>
          </cell>
        </row>
        <row r="600">
          <cell r="C600" t="str">
            <v>5215EA1002C</v>
          </cell>
          <cell r="D600" t="str">
            <v>HOSE ASSEMBLY,ONE TOUTCH</v>
          </cell>
          <cell r="E600" t="str">
            <v>ELBOW-TYPE, 1 HOSE,CHINA  1500L D16 SKY BLUE ENG/CHINESE</v>
          </cell>
          <cell r="F600" t="str">
            <v>CN004414</v>
          </cell>
          <cell r="G600" t="str">
            <v>SHANG HAI MATERIALS  EQUIPMENT GROUP IMPORT  EXPORT CORP.,LTD.</v>
          </cell>
        </row>
        <row r="601">
          <cell r="C601" t="str">
            <v>5215EA1002C</v>
          </cell>
          <cell r="D601" t="str">
            <v>HOSE ASSEMBLY,ONE TOUTCH</v>
          </cell>
          <cell r="E601" t="str">
            <v>ELBOW-TYPE, 1 HOSE,CHINA  1500L D16 SKY BLUE ENG/CHINESE</v>
          </cell>
          <cell r="F601" t="str">
            <v>CN004414</v>
          </cell>
          <cell r="G601" t="str">
            <v>SHANG HAI MATERIALS  EQUIPMENT GROUP IMPORT  EXPORT CORP.,LTD.</v>
          </cell>
        </row>
        <row r="602">
          <cell r="C602" t="str">
            <v>5215EA3002A</v>
          </cell>
          <cell r="D602" t="str">
            <v>HOSE ASSEMBLY,INLET</v>
          </cell>
          <cell r="E602" t="str">
            <v>PP7-PJT 4000L D15 GRAY NON HITACH</v>
          </cell>
          <cell r="F602" t="str">
            <v>JP000074</v>
          </cell>
          <cell r="G602" t="str">
            <v>FUHRMEISTER  CO.(JAPAN), LTD.</v>
          </cell>
        </row>
        <row r="603">
          <cell r="C603" t="str">
            <v>5215EA3004A</v>
          </cell>
          <cell r="D603" t="str">
            <v>HOSE ASSEMBLY,INLET</v>
          </cell>
          <cell r="E603" t="str">
            <v>MJ,CANADA,INLET+DRAIN 1530L D20 BLACK NON</v>
          </cell>
          <cell r="F603" t="str">
            <v>US000262</v>
          </cell>
          <cell r="G603" t="str">
            <v>UNIQUE SPECTRONIX, INC.</v>
          </cell>
        </row>
        <row r="604">
          <cell r="C604" t="str">
            <v>5215EA3004A</v>
          </cell>
          <cell r="D604" t="str">
            <v>MJ,CANADA,INLET+DRAIN 1530L D20 BLACK NON</v>
          </cell>
          <cell r="E604" t="str">
            <v>SINK HOOK-UP KITS</v>
          </cell>
          <cell r="F604" t="str">
            <v>US010808</v>
          </cell>
          <cell r="G604" t="str">
            <v>SLB CORPORATION DBA HOUSE ASSEMBLIES</v>
          </cell>
        </row>
        <row r="605">
          <cell r="C605" t="str">
            <v>5215ED1001A</v>
          </cell>
          <cell r="D605" t="str">
            <v>MISSOURI HOSE</v>
          </cell>
          <cell r="E605" t="str">
            <v>MISSOURI HOSE LENGTH 1.5M</v>
          </cell>
          <cell r="F605" t="str">
            <v>IT000073</v>
          </cell>
          <cell r="G605" t="str">
            <v>REFLEX SRL.</v>
          </cell>
        </row>
        <row r="606">
          <cell r="C606" t="str">
            <v>5215ED1002A</v>
          </cell>
          <cell r="D606" t="str">
            <v>HOSE ASSEMBLY,INLET</v>
          </cell>
          <cell r="E606" t="str">
            <v>CRYSTAL2-PJT,AQUA STOP 1650L D27 GRAY ENGLISH</v>
          </cell>
          <cell r="F606" t="str">
            <v>IT000087</v>
          </cell>
          <cell r="G606" t="str">
            <v>BITRON SPA</v>
          </cell>
        </row>
        <row r="607">
          <cell r="C607" t="str">
            <v>5215ER2001A</v>
          </cell>
          <cell r="D607" t="str">
            <v>HOSE ASSY,INLET</v>
          </cell>
          <cell r="E607" t="str">
            <v>HOSE ASSY,INLET 1500MM AQUA-STOP</v>
          </cell>
          <cell r="F607" t="str">
            <v>IT000070</v>
          </cell>
          <cell r="G607" t="str">
            <v>ELTEK S.P.A.</v>
          </cell>
        </row>
        <row r="608">
          <cell r="C608" t="str">
            <v>5215ER2001A</v>
          </cell>
          <cell r="D608" t="str">
            <v>HOSE ASSY,INLET</v>
          </cell>
          <cell r="E608" t="str">
            <v>HOSE ASSY,INLET 1500MM AQUA-STOP(10.0269.00.07)</v>
          </cell>
          <cell r="F608" t="str">
            <v>IT000081</v>
          </cell>
          <cell r="G608" t="str">
            <v>ELTEK PLAST S.P.A</v>
          </cell>
        </row>
        <row r="609">
          <cell r="C609" t="str">
            <v>5215ER2001B</v>
          </cell>
          <cell r="D609" t="str">
            <v>HOSE ASSEMBLY,INLET</v>
          </cell>
          <cell r="E609" t="str">
            <v>W/M/NUT TYPE  1500L D16 BLACK NON</v>
          </cell>
          <cell r="F609" t="str">
            <v>IT000087</v>
          </cell>
          <cell r="G609" t="str">
            <v>BITRON SPA</v>
          </cell>
        </row>
        <row r="610">
          <cell r="C610" t="str">
            <v>5215FD3715E</v>
          </cell>
          <cell r="D610" t="str">
            <v>HOSE,INLET</v>
          </cell>
          <cell r="E610" t="str">
            <v>2000L GRAY US THREAD HOT</v>
          </cell>
          <cell r="F610" t="str">
            <v>IT000073</v>
          </cell>
          <cell r="G610" t="str">
            <v>REFLEX SRL.</v>
          </cell>
        </row>
        <row r="611">
          <cell r="C611" t="str">
            <v>5215FD3715F</v>
          </cell>
          <cell r="D611" t="str">
            <v>HOSE,INLET</v>
          </cell>
          <cell r="E611" t="str">
            <v>2000L GRAY US THREAD COLD</v>
          </cell>
          <cell r="F611" t="str">
            <v>IT000073</v>
          </cell>
          <cell r="G611" t="str">
            <v>REFLEX SRL.</v>
          </cell>
        </row>
        <row r="612">
          <cell r="C612" t="str">
            <v>5215FD3715G</v>
          </cell>
          <cell r="D612" t="str">
            <v>HOSE,INLET</v>
          </cell>
          <cell r="E612" t="str">
            <v>PVC(SOFT) GRAY NA L1500 D5.6 US THREAD HOT STEEL ELBOW</v>
          </cell>
          <cell r="F612" t="str">
            <v>IT000073</v>
          </cell>
          <cell r="G612" t="str">
            <v>REFLEX SRL.</v>
          </cell>
        </row>
        <row r="613">
          <cell r="C613" t="str">
            <v>5215FD3715H</v>
          </cell>
          <cell r="D613" t="str">
            <v>HOSE,INLET</v>
          </cell>
          <cell r="E613" t="str">
            <v>PVC(SOFT) GRAY NA L1500 D5.6 US THREAD COLD STEEL ELBOW</v>
          </cell>
          <cell r="F613" t="str">
            <v>IT000073</v>
          </cell>
          <cell r="G613" t="str">
            <v>REFLEX SRL.</v>
          </cell>
        </row>
        <row r="614">
          <cell r="C614" t="str">
            <v>5220FR1251A</v>
          </cell>
          <cell r="D614" t="str">
            <v>VALVE</v>
          </cell>
          <cell r="E614">
            <v>849136</v>
          </cell>
          <cell r="F614" t="str">
            <v>IT000005</v>
          </cell>
          <cell r="G614" t="str">
            <v>ELBI INTERNATIONAL SPA.</v>
          </cell>
        </row>
        <row r="615">
          <cell r="C615" t="str">
            <v>5220FR1251B</v>
          </cell>
          <cell r="D615" t="str">
            <v>VALVE,</v>
          </cell>
          <cell r="E615" t="str">
            <v>100/120V 50/60HZ,2WAY,UL APPROVAL</v>
          </cell>
          <cell r="F615" t="str">
            <v>IT000005</v>
          </cell>
          <cell r="G615" t="str">
            <v>ELBI INTERNATIONAL SPA.</v>
          </cell>
        </row>
        <row r="616">
          <cell r="C616" t="str">
            <v>5220FR1251C</v>
          </cell>
          <cell r="D616" t="str">
            <v>VALVE ASSEMBLY,INLET</v>
          </cell>
          <cell r="E616" t="str">
            <v>2WAY 220-240V 50/60HZ 90 NA #250/250 BITRON,10LITTER,BRAZIL</v>
          </cell>
          <cell r="F616" t="str">
            <v>BR001326</v>
          </cell>
          <cell r="G616" t="str">
            <v>BITRON DO BRASIL C.E. LTDA</v>
          </cell>
        </row>
        <row r="617">
          <cell r="C617" t="str">
            <v>5220FR1251C</v>
          </cell>
          <cell r="D617" t="str">
            <v>VALVE ASSEMBLY,INLET</v>
          </cell>
          <cell r="E617" t="str">
            <v>2WAY 220-240V 50/60HZ 90 NA #250/250 BITRON,10LITTER,BRAZIL</v>
          </cell>
          <cell r="F617" t="str">
            <v>IT000005</v>
          </cell>
          <cell r="G617" t="str">
            <v>ELBI INTERNATIONAL SPA.</v>
          </cell>
        </row>
        <row r="618">
          <cell r="C618" t="str">
            <v>5220FR1251C</v>
          </cell>
          <cell r="D618" t="str">
            <v>VALVE ASSEMBLY,INLET</v>
          </cell>
          <cell r="E618" t="str">
            <v>2WAY 220-240V 50/60HZ 90 NA #250/250 BITRON,10LITTER,BRAZIL</v>
          </cell>
          <cell r="F618" t="str">
            <v>IT000087</v>
          </cell>
          <cell r="G618" t="str">
            <v>BITRON SPA</v>
          </cell>
        </row>
        <row r="619">
          <cell r="C619" t="str">
            <v>5220FR1251D</v>
          </cell>
          <cell r="D619" t="str">
            <v>VALVE ASSEMBLY,INLET</v>
          </cell>
          <cell r="E619" t="str">
            <v>2WAY 110V 50/60HZ 180/0/90 NA #250 ELBI</v>
          </cell>
          <cell r="F619" t="str">
            <v>IT000005</v>
          </cell>
          <cell r="G619" t="str">
            <v>ELBI INTERNATIONAL SPA.</v>
          </cell>
        </row>
        <row r="620">
          <cell r="C620" t="str">
            <v>5220FR1251E</v>
          </cell>
          <cell r="D620" t="str">
            <v>2WAY 220-240V 50/60HZ 90 NA 250/250 ELBI CHINA/LUNA-PJT</v>
          </cell>
          <cell r="E620" t="str">
            <v>2WAY 220-240V 50/60HZ 90 NA #250/250 ELBI CHINA / LUNA-PJT</v>
          </cell>
          <cell r="F620" t="str">
            <v>CN006391</v>
          </cell>
          <cell r="G620" t="str">
            <v>BITRON CHINA CO.,LTD.</v>
          </cell>
        </row>
        <row r="621">
          <cell r="C621" t="str">
            <v>5220FR1280A</v>
          </cell>
          <cell r="D621" t="str">
            <v>VALVE</v>
          </cell>
          <cell r="E621">
            <v>329189</v>
          </cell>
          <cell r="F621" t="str">
            <v>IT000005</v>
          </cell>
          <cell r="G621" t="str">
            <v>ELBI INTERNATIONAL SPA.</v>
          </cell>
        </row>
        <row r="622">
          <cell r="C622" t="str">
            <v>5220FR1280B</v>
          </cell>
          <cell r="D622" t="str">
            <v>VALVE</v>
          </cell>
          <cell r="E622" t="str">
            <v>100/120V 50/60HZ 1WAY 10L</v>
          </cell>
          <cell r="F622" t="str">
            <v>IT000005</v>
          </cell>
          <cell r="G622" t="str">
            <v>ELBI INTERNATIONAL SPA.</v>
          </cell>
        </row>
        <row r="623">
          <cell r="C623" t="str">
            <v>5220FR1280D</v>
          </cell>
          <cell r="D623" t="str">
            <v>VALVE ASSY,INLET</v>
          </cell>
          <cell r="E623" t="str">
            <v>1V 220-240V 50/60HZ 90 NA #250 BITRON,5.5LITTER</v>
          </cell>
          <cell r="F623" t="str">
            <v>IT000005</v>
          </cell>
          <cell r="G623" t="str">
            <v>ELBI INTERNATIONAL SPA.</v>
          </cell>
        </row>
        <row r="624">
          <cell r="C624" t="str">
            <v>5220FR1280E</v>
          </cell>
          <cell r="D624" t="str">
            <v>VALVE ASSEMBLY,INLET</v>
          </cell>
          <cell r="E624" t="str">
            <v>1WAY 220-240V 50/60HZ 90 NA #250 BITRON,10LITTER,BRAZIL</v>
          </cell>
          <cell r="F624" t="str">
            <v>BR001326</v>
          </cell>
          <cell r="G624" t="str">
            <v>BITRON DO BRASIL C.E. LTDA</v>
          </cell>
        </row>
        <row r="625">
          <cell r="C625" t="str">
            <v>5220FR1280E</v>
          </cell>
          <cell r="D625" t="str">
            <v>VALVE ASSEMBLY,INLET</v>
          </cell>
          <cell r="E625" t="str">
            <v>1WAY 220-240V 50/60HZ 90 NA #250 BITRON,10LITTER,BRAZIL</v>
          </cell>
          <cell r="F625" t="str">
            <v>IT000005</v>
          </cell>
          <cell r="G625" t="str">
            <v>ELBI INTERNATIONAL SPA.</v>
          </cell>
        </row>
        <row r="626">
          <cell r="C626" t="str">
            <v>5220FR1280E</v>
          </cell>
          <cell r="D626" t="str">
            <v>VALVE ASSEMBLY,INLET</v>
          </cell>
          <cell r="E626" t="str">
            <v>1WAY 220-240V 50/60HZ 90 NA #250 BITRON,10LITTER,BRAZIL</v>
          </cell>
          <cell r="F626" t="str">
            <v>IT000087</v>
          </cell>
          <cell r="G626" t="str">
            <v>BITRON SPA</v>
          </cell>
        </row>
        <row r="627">
          <cell r="C627" t="str">
            <v>5220FR1280F</v>
          </cell>
          <cell r="D627" t="str">
            <v>VALVE ASSEMBLY,INLET</v>
          </cell>
          <cell r="E627" t="str">
            <v>1WAY 120V 60HZ 90 NA #250 BITRON,10LITTER,COLUBUS(W&amp;D)-PJT</v>
          </cell>
          <cell r="F627" t="str">
            <v>IT000005</v>
          </cell>
          <cell r="G627" t="str">
            <v>ELBI INTERNATIONAL SPA.</v>
          </cell>
        </row>
        <row r="628">
          <cell r="C628" t="str">
            <v>5220FR1280G</v>
          </cell>
          <cell r="D628" t="str">
            <v>1WAY 220/240V 50/60HZ 90 NA #250 BITRON CHINA,10LITTER</v>
          </cell>
          <cell r="E628" t="str">
            <v>1WAY 220/240V 50/60HZ 90 NA #250 BITRON CHINA,10LITTER</v>
          </cell>
          <cell r="F628" t="str">
            <v>CN006391</v>
          </cell>
          <cell r="G628" t="str">
            <v>BITRON CHINA CO.,LTD.</v>
          </cell>
        </row>
        <row r="629">
          <cell r="C629" t="str">
            <v>5220FR2008A</v>
          </cell>
          <cell r="D629" t="str">
            <v>ELBI : 55.389.009</v>
          </cell>
          <cell r="E629" t="str">
            <v>220/240V 50/60HZ BITRON</v>
          </cell>
          <cell r="F629" t="str">
            <v>IT000005</v>
          </cell>
          <cell r="G629" t="str">
            <v>ELBI INTERNATIONAL SPA.</v>
          </cell>
        </row>
        <row r="630">
          <cell r="C630" t="str">
            <v>5220FR2008C</v>
          </cell>
          <cell r="D630" t="str">
            <v>VALVE ASSEMBLY,INLET</v>
          </cell>
          <cell r="E630" t="str">
            <v>4WAY 120V 60HZ 180/0/180/0 NA #250 COLUMBUS(W)-PJT,EUS</v>
          </cell>
          <cell r="F630" t="str">
            <v>IT000005</v>
          </cell>
          <cell r="G630" t="str">
            <v>ELBI INTERNATIONAL SPA.</v>
          </cell>
        </row>
        <row r="631">
          <cell r="C631" t="str">
            <v>5220FR2008D</v>
          </cell>
          <cell r="D631" t="str">
            <v>VALVE ASSEMBLY,INLET</v>
          </cell>
          <cell r="E631" t="str">
            <v>4WAY 110/120V 60HZ 180/0/180/0 NA #250 COLUMBUS(W&amp;D)-PJT</v>
          </cell>
          <cell r="F631" t="str">
            <v>IT000005</v>
          </cell>
          <cell r="G631" t="str">
            <v>ELBI INTERNATIONAL SPA.</v>
          </cell>
        </row>
        <row r="632">
          <cell r="C632" t="str">
            <v>5220FR2008E</v>
          </cell>
          <cell r="D632" t="str">
            <v>VALVE ASSEMBLY,INLET</v>
          </cell>
          <cell r="E632" t="str">
            <v>4WAY 110/120V 60HZ 180/0/180/0 NA #250 MAYFLOWER(COMBO)/ US THREAD</v>
          </cell>
          <cell r="F632" t="str">
            <v>IT000005</v>
          </cell>
          <cell r="G632" t="str">
            <v>ELBI INTERNATIONAL SPA.</v>
          </cell>
        </row>
        <row r="633">
          <cell r="C633" t="str">
            <v>5220FR2075A</v>
          </cell>
          <cell r="D633" t="str">
            <v>VALVE,TRIPLE</v>
          </cell>
          <cell r="E633" t="str">
            <v>ELBI,220/240V,50/60HZ,3WAY,MAKER P.NO: 36907800</v>
          </cell>
          <cell r="F633" t="str">
            <v>IT000005</v>
          </cell>
          <cell r="G633" t="str">
            <v>ELBI INTERNATIONAL SPA.</v>
          </cell>
        </row>
        <row r="634">
          <cell r="C634" t="str">
            <v>5220FR2075B</v>
          </cell>
          <cell r="D634" t="str">
            <v>VALVE</v>
          </cell>
          <cell r="E634" t="str">
            <v>ELBI,220/240V,50/60HZ 3WAY(NO1-0.5L, N02,3-10L)</v>
          </cell>
          <cell r="F634" t="str">
            <v>IT000005</v>
          </cell>
          <cell r="G634" t="str">
            <v>ELBI INTERNATIONAL SPA.</v>
          </cell>
        </row>
        <row r="635">
          <cell r="C635" t="str">
            <v>5220FR2075C</v>
          </cell>
          <cell r="D635" t="str">
            <v>VALVE</v>
          </cell>
          <cell r="E635" t="str">
            <v>ELBI, AC110/120V,50/60HZ, 3WAY(NO1-0.5L, N02,3-10L), 3/4 NH 11.5(US THREAD)</v>
          </cell>
          <cell r="F635" t="str">
            <v>IT000005</v>
          </cell>
          <cell r="G635" t="str">
            <v>ELBI INTERNATIONAL SPA.</v>
          </cell>
        </row>
        <row r="636">
          <cell r="C636" t="str">
            <v>5220FR2075D</v>
          </cell>
          <cell r="D636" t="str">
            <v>VALVE ASSEMBLY,INLET</v>
          </cell>
          <cell r="E636" t="str">
            <v>3WAY 110V 50/60HZ 180/0/90 NA #250 ELBI</v>
          </cell>
          <cell r="F636" t="str">
            <v>IT000005</v>
          </cell>
          <cell r="G636" t="str">
            <v>ELBI INTERNATIONAL SPA.</v>
          </cell>
        </row>
        <row r="637">
          <cell r="C637" t="str">
            <v>5221ED1001A</v>
          </cell>
          <cell r="D637" t="str">
            <v>SAFETY VALVE</v>
          </cell>
          <cell r="E637" t="str">
            <v>ELBI CODE 80015800</v>
          </cell>
          <cell r="F637" t="str">
            <v>IT000005</v>
          </cell>
          <cell r="G637" t="str">
            <v>ELBI INTERNATIONAL SPA.</v>
          </cell>
        </row>
        <row r="638">
          <cell r="C638" t="str">
            <v>5221EL2001A</v>
          </cell>
          <cell r="D638" t="str">
            <v>VALVE ASSEMBLY,GAS</v>
          </cell>
          <cell r="E638" t="str">
            <v>CGV22BK KANBISHI 120V 60HZ #187 ALADDIN(DRY)-PJT</v>
          </cell>
          <cell r="F638" t="str">
            <v>JP012120</v>
          </cell>
          <cell r="G638" t="str">
            <v>KANBISHI CORPORATION</v>
          </cell>
        </row>
        <row r="639">
          <cell r="C639" t="str">
            <v>5221EL2002A</v>
          </cell>
          <cell r="D639" t="str">
            <v>VALVE ASSEMBLY,GAS</v>
          </cell>
          <cell r="E639" t="str">
            <v>CGV22CK KANBISHI 120V 60HZ #187 COLUMBUS(DRY)-PJT</v>
          </cell>
          <cell r="F639" t="str">
            <v>JP012120</v>
          </cell>
          <cell r="G639" t="str">
            <v>KANBISHI CORPORATION</v>
          </cell>
        </row>
        <row r="640">
          <cell r="C640" t="str">
            <v>5231EA2003A</v>
          </cell>
          <cell r="D640" t="str">
            <v>FILTER ASSEMBLY,INLET HOSE</v>
          </cell>
          <cell r="E640" t="str">
            <v>PP7-PJT GRAY HITACH</v>
          </cell>
          <cell r="F640" t="str">
            <v>JP000074</v>
          </cell>
          <cell r="G640" t="str">
            <v>FUHRMEISTER  CO.(JAPAN), LTD.</v>
          </cell>
        </row>
        <row r="641">
          <cell r="C641" t="str">
            <v>5250FA1731E</v>
          </cell>
          <cell r="D641" t="str">
            <v>MOTOR(MECH),DRAIN</v>
          </cell>
          <cell r="E641" t="str">
            <v>220-240V 50/60HZ HM LEVER 2 9.4KG UL94 V0</v>
          </cell>
          <cell r="F641" t="str">
            <v>KR000001</v>
          </cell>
          <cell r="G641" t="str">
            <v>NAKAGAWA</v>
          </cell>
        </row>
        <row r="642">
          <cell r="C642" t="str">
            <v>5250FA1731F</v>
          </cell>
          <cell r="D642" t="str">
            <v>MOTOR(MECH),DRAIN</v>
          </cell>
          <cell r="E642" t="str">
            <v>110/120V 60HZ HM LEVER 2 9.4KG UL94 V0</v>
          </cell>
          <cell r="F642" t="str">
            <v>KR000001</v>
          </cell>
          <cell r="G642" t="str">
            <v>NAKAGAWA</v>
          </cell>
        </row>
        <row r="643">
          <cell r="C643" t="str">
            <v>5250FA1731G</v>
          </cell>
          <cell r="D643" t="str">
            <v>MOTOR ASSY,DRAIN</v>
          </cell>
          <cell r="E643" t="str">
            <v>HM-KG2-11B NAKAGAWA 110/127V 50/60HZ LEVER 2 9.4KG UL94 V0</v>
          </cell>
          <cell r="F643" t="str">
            <v>KR000001</v>
          </cell>
          <cell r="G643" t="str">
            <v>NAKAGAWA</v>
          </cell>
        </row>
        <row r="644">
          <cell r="C644" t="str">
            <v>5250FA1731H</v>
          </cell>
          <cell r="D644" t="str">
            <v>MOTOR ASSY,DRAIN</v>
          </cell>
          <cell r="E644" t="str">
            <v>HM-KG2-22B KOREA NAKAGAWA  220-240V 50/60HZ LEVER 2STEP 9.4KG UL94 V0</v>
          </cell>
          <cell r="F644" t="str">
            <v>KR000001</v>
          </cell>
          <cell r="G644" t="str">
            <v>NAKAGAWA</v>
          </cell>
        </row>
        <row r="645">
          <cell r="C645" t="str">
            <v>5250FA1731J</v>
          </cell>
          <cell r="D645" t="str">
            <v>MOTOR ASSY,DRAIN</v>
          </cell>
          <cell r="E645" t="str">
            <v>HM-KG2-11C KOREA NAKAGAWA 110/120V 50/60HZ LEVER 2STEP 9.4KG UL94 V0</v>
          </cell>
          <cell r="F645" t="str">
            <v>KR000001</v>
          </cell>
          <cell r="G645" t="str">
            <v>NAKAGAWA</v>
          </cell>
        </row>
        <row r="646">
          <cell r="C646" t="str">
            <v>5250FA1731L</v>
          </cell>
          <cell r="D646" t="str">
            <v>MOTOR ASSEMBLY,DRAIN</v>
          </cell>
          <cell r="E646" t="str">
            <v>HM-KG2-22C KOREA NAKAGAWA 220/240V 50/60HZ LEVER 2STEP 9.4KG UL94 V0 CLUTCH MOTOR TYPE</v>
          </cell>
          <cell r="F646" t="str">
            <v>KR000001</v>
          </cell>
          <cell r="G646" t="str">
            <v>NAKAGAWA</v>
          </cell>
        </row>
        <row r="647">
          <cell r="C647" t="str">
            <v>5250FA1731M</v>
          </cell>
          <cell r="D647" t="str">
            <v>MOTOR ASSEMBLY,DRAIN</v>
          </cell>
          <cell r="E647" t="str">
            <v>HM-KG2-11E KOREA NAKAGAWA 110/120V 50/60HZ LEVER 2STEP 9.4KG UL94 V0 CLUTCH MOTOR TYPE</v>
          </cell>
          <cell r="F647" t="str">
            <v>KR000001</v>
          </cell>
          <cell r="G647" t="str">
            <v>NAKAGAWA</v>
          </cell>
        </row>
        <row r="648">
          <cell r="C648" t="str">
            <v>5250FA1731P</v>
          </cell>
          <cell r="D648" t="str">
            <v>QC22-3 LEILI 220/240V 50/60HZ LEVER 2STEP 9.4KG UL94 V0 WM-TDL,CHINA</v>
          </cell>
          <cell r="E648" t="str">
            <v>QC22-3 LEILI 220/240V 50/60HZ LEVER 2STEP 9.4KG UL94 V0 WM-TDL,CHINA</v>
          </cell>
          <cell r="F648" t="str">
            <v>HK004445</v>
          </cell>
          <cell r="G648" t="str">
            <v>HONGKONG LEILI ELECTRICAL EQUIPMENT CO.,LTD.</v>
          </cell>
        </row>
        <row r="649">
          <cell r="C649" t="str">
            <v>5301DD1001A</v>
          </cell>
          <cell r="D649" t="str">
            <v>HEATER ASSEMBLY</v>
          </cell>
          <cell r="E649" t="str">
            <v>UDDY-PJT 120V 1200W IRCA:SU8E1962-A1</v>
          </cell>
          <cell r="F649" t="str">
            <v>CN004859</v>
          </cell>
          <cell r="G649" t="str">
            <v>ZOPPAS INDUSTRIES HANG ZHOU LTD.</v>
          </cell>
        </row>
        <row r="650">
          <cell r="C650" t="str">
            <v>5301ED2002E</v>
          </cell>
          <cell r="D650" t="str">
            <v>HEATER ASSEMBLY</v>
          </cell>
          <cell r="E650" t="str">
            <v>CRYSTAL-PJT 230V 2100W KAWAI:SU8E1775A,GREEN</v>
          </cell>
          <cell r="F650" t="str">
            <v>CN000544</v>
          </cell>
          <cell r="G650" t="str">
            <v>HANGZHOU KAWAI ELECTRIC CO., LTD.</v>
          </cell>
        </row>
        <row r="651">
          <cell r="C651" t="str">
            <v>5301ED2002G</v>
          </cell>
          <cell r="D651" t="str">
            <v>HEATER ASSEMBLY</v>
          </cell>
          <cell r="E651" t="str">
            <v>CRYSTAL-PJT 240V 2100W KAWAI:SU8E1775C,WHITE</v>
          </cell>
          <cell r="F651" t="str">
            <v>CN000544</v>
          </cell>
          <cell r="G651" t="str">
            <v>HANGZHOU KAWAI ELECTRIC CO., LTD.</v>
          </cell>
        </row>
        <row r="652">
          <cell r="C652" t="str">
            <v>5301ED2002H</v>
          </cell>
          <cell r="D652" t="str">
            <v>HEATER ASSEMBLY</v>
          </cell>
          <cell r="E652" t="str">
            <v>CRYSTAL-PJT 110/120V 1000/1190W KAWAI:SU8E1775D</v>
          </cell>
          <cell r="F652" t="str">
            <v>CN000544</v>
          </cell>
          <cell r="G652" t="str">
            <v>HANGZHOU KAWAI ELECTRIC CO., LTD.</v>
          </cell>
        </row>
        <row r="653">
          <cell r="C653" t="str">
            <v>5301ED2002J</v>
          </cell>
          <cell r="D653" t="str">
            <v>HEATER ASSEMBLY</v>
          </cell>
          <cell r="E653" t="str">
            <v>CRYSTAL 220V 2070W DOUBLE FUSE</v>
          </cell>
          <cell r="F653" t="str">
            <v>CN000544</v>
          </cell>
          <cell r="G653" t="str">
            <v>HANGZHOU KAWAI ELECTRIC CO., LTD.</v>
          </cell>
        </row>
        <row r="654">
          <cell r="C654" t="str">
            <v>5301ED2002K</v>
          </cell>
          <cell r="D654" t="str">
            <v>HEATER ASSEMBLY</v>
          </cell>
          <cell r="E654" t="str">
            <v>CRYSTAL-PJT 230V 2100W DOUBLE FUSE</v>
          </cell>
          <cell r="F654" t="str">
            <v>CN000544</v>
          </cell>
          <cell r="G654" t="str">
            <v>HANGZHOU KAWAI ELECTRIC CO., LTD.</v>
          </cell>
        </row>
        <row r="655">
          <cell r="C655" t="str">
            <v>5301ED2002L</v>
          </cell>
          <cell r="D655" t="str">
            <v>HEATER ASSEMBLY</v>
          </cell>
          <cell r="E655" t="str">
            <v>CRYSTAL-PJT 240V 2100W DUBLE FUSE</v>
          </cell>
          <cell r="F655" t="str">
            <v>CN000544</v>
          </cell>
          <cell r="G655" t="str">
            <v>HANGZHOU KAWAI ELECTRIC CO., LTD.</v>
          </cell>
        </row>
        <row r="656">
          <cell r="C656" t="str">
            <v>5301ED2002N</v>
          </cell>
          <cell r="D656" t="str">
            <v>HEATER ASSEMBLY</v>
          </cell>
          <cell r="E656" t="str">
            <v>CRYSTAL-PJT 230V 2100W DOUBLE FUSE,INCOLOY800</v>
          </cell>
          <cell r="F656" t="str">
            <v>CN000544</v>
          </cell>
          <cell r="G656" t="str">
            <v>HANGZHOU KAWAI ELECTRIC CO., LTD.</v>
          </cell>
        </row>
        <row r="657">
          <cell r="C657" t="str">
            <v>5301ED2002P</v>
          </cell>
          <cell r="D657" t="str">
            <v>HEATER ASSEMBLY</v>
          </cell>
          <cell r="E657" t="str">
            <v>CRYSTAL-PJT 240V 2100W DOUBLE FUSE,INCOLOY800</v>
          </cell>
          <cell r="F657" t="str">
            <v>CN000544</v>
          </cell>
          <cell r="G657" t="str">
            <v>HANGZHOU KAWAI ELECTRIC CO., LTD.</v>
          </cell>
        </row>
        <row r="658">
          <cell r="C658" t="str">
            <v>5301ER1001A</v>
          </cell>
          <cell r="D658" t="str">
            <v>HEATER ASSEMBLY</v>
          </cell>
          <cell r="E658" t="str">
            <v>WD 220V 2000W DOUBLE FUSE, 24INCH, TA</v>
          </cell>
          <cell r="F658" t="str">
            <v>CN000544</v>
          </cell>
          <cell r="G658" t="str">
            <v>HANGZHOU KAWAI ELECTRIC CO., LTD.</v>
          </cell>
        </row>
        <row r="659">
          <cell r="C659" t="str">
            <v>5301ER1001B</v>
          </cell>
          <cell r="D659" t="str">
            <v>HEATER ASSEMBLY</v>
          </cell>
          <cell r="E659" t="str">
            <v>WD 230V 2000W DOUBLE FUSE, 24 INCH, TA</v>
          </cell>
          <cell r="F659" t="str">
            <v>CN000544</v>
          </cell>
          <cell r="G659" t="str">
            <v>HANGZHOU KAWAI ELECTRIC CO., LTD.</v>
          </cell>
        </row>
        <row r="660">
          <cell r="C660" t="str">
            <v>5301ER1001C</v>
          </cell>
          <cell r="D660" t="str">
            <v>HEATER ASSEMBLY</v>
          </cell>
          <cell r="E660" t="str">
            <v>WD 240V 2000W DOUBLE FUSE, 24 INCH, TA</v>
          </cell>
          <cell r="F660" t="str">
            <v>CN000544</v>
          </cell>
          <cell r="G660" t="str">
            <v>HANGZHOU KAWAI ELECTRIC CO., LTD.</v>
          </cell>
        </row>
        <row r="661">
          <cell r="C661" t="str">
            <v>5301ER1001D</v>
          </cell>
          <cell r="D661" t="str">
            <v>HEATER ASSEMBLY</v>
          </cell>
          <cell r="E661" t="str">
            <v>COLUMBUS 220V 2000W DOUBLE FUSE, 27 INCH</v>
          </cell>
          <cell r="F661" t="str">
            <v>CN000544</v>
          </cell>
          <cell r="G661" t="str">
            <v>HANGZHOU KAWAI ELECTRIC CO., LTD.</v>
          </cell>
        </row>
        <row r="662">
          <cell r="C662" t="str">
            <v>5301ER1001E</v>
          </cell>
          <cell r="D662" t="str">
            <v>HEATER ASSEMBLY</v>
          </cell>
          <cell r="E662" t="str">
            <v>COLUMBUS 230V 2000W DOUBLE FUSE</v>
          </cell>
          <cell r="F662" t="str">
            <v>CN000544</v>
          </cell>
          <cell r="G662" t="str">
            <v>HANGZHOU KAWAI ELECTRIC CO., LTD.</v>
          </cell>
        </row>
        <row r="663">
          <cell r="C663" t="str">
            <v>5301ER1001F</v>
          </cell>
          <cell r="D663" t="str">
            <v>HEATER ASSEMBLY</v>
          </cell>
          <cell r="E663" t="str">
            <v>COLUMBUS 240V 2000W DOUBLE FUSE</v>
          </cell>
          <cell r="F663" t="str">
            <v>CN000544</v>
          </cell>
          <cell r="G663" t="str">
            <v>HANGZHOU KAWAI ELECTRIC CO., LTD.</v>
          </cell>
        </row>
        <row r="664">
          <cell r="C664" t="str">
            <v>5301ER1001G</v>
          </cell>
          <cell r="D664" t="str">
            <v>TZAR 220V 1900W DOUBLE FUSE</v>
          </cell>
          <cell r="E664" t="str">
            <v>TZAR 220V 1900W DOUBLE FUSE</v>
          </cell>
          <cell r="F664" t="str">
            <v>CN000544</v>
          </cell>
          <cell r="G664" t="str">
            <v>HANGZHOU KAWAI ELECTRIC CO., LTD.</v>
          </cell>
        </row>
        <row r="665">
          <cell r="C665" t="str">
            <v>5301ER1001G</v>
          </cell>
          <cell r="D665" t="str">
            <v>HEATER ASSEMBLY</v>
          </cell>
          <cell r="E665" t="str">
            <v>TZAR 220V 1900W DOUBLE FUSE</v>
          </cell>
          <cell r="F665" t="str">
            <v>CN004859</v>
          </cell>
          <cell r="G665" t="str">
            <v>ZOPPAS INDUSTRIES HANG ZHOU LTD.</v>
          </cell>
        </row>
        <row r="666">
          <cell r="C666" t="str">
            <v>5301ER1001H</v>
          </cell>
          <cell r="D666" t="str">
            <v>HEATER ASSEMBLY</v>
          </cell>
          <cell r="E666" t="str">
            <v>TZAR 230V 1900W DOUBLE FUSE</v>
          </cell>
          <cell r="F666" t="str">
            <v>CN000544</v>
          </cell>
          <cell r="G666" t="str">
            <v>HANGZHOU KAWAI ELECTRIC CO., LTD.</v>
          </cell>
        </row>
        <row r="667">
          <cell r="C667" t="str">
            <v>5301ER1002A</v>
          </cell>
          <cell r="D667" t="str">
            <v>HEATER ASSEMBLY</v>
          </cell>
          <cell r="E667" t="str">
            <v>MAJESTY-PJT 100V 1200W SU8E6014,KAWAI</v>
          </cell>
          <cell r="F667" t="str">
            <v>CN000544</v>
          </cell>
          <cell r="G667" t="str">
            <v>HANGZHOU KAWAI ELECTRIC CO., LTD.</v>
          </cell>
        </row>
        <row r="668">
          <cell r="C668" t="str">
            <v>5301ER1002B</v>
          </cell>
          <cell r="D668" t="str">
            <v>HEATER ASSEMBLY</v>
          </cell>
          <cell r="E668" t="str">
            <v>MAJESTY-PJT 220V 1200W SU8E6014B,KAWAI</v>
          </cell>
          <cell r="F668" t="str">
            <v>CN000544</v>
          </cell>
          <cell r="G668" t="str">
            <v>HANGZHOU KAWAI ELECTRIC CO., LTD.</v>
          </cell>
        </row>
        <row r="669">
          <cell r="C669" t="str">
            <v>5301ER1002C</v>
          </cell>
          <cell r="D669" t="str">
            <v>HEATER ASSEMBLY</v>
          </cell>
          <cell r="E669" t="str">
            <v>MAJESTY-PJT 240V 1200W SU8E6014,KAWAI</v>
          </cell>
          <cell r="F669" t="str">
            <v>CN000544</v>
          </cell>
          <cell r="G669" t="str">
            <v>HANGZHOU KAWAI ELECTRIC CO., LTD.</v>
          </cell>
        </row>
        <row r="670">
          <cell r="C670" t="str">
            <v>5301ER1002D</v>
          </cell>
          <cell r="D670" t="str">
            <v>HEATER ASSEMBLY</v>
          </cell>
          <cell r="E670" t="str">
            <v>MAJESTY-PJT 110V 1200W SU8E6014D,KAWAI</v>
          </cell>
          <cell r="F670" t="str">
            <v>CN000544</v>
          </cell>
          <cell r="G670" t="str">
            <v>HANGZHOU KAWAI ELECTRIC CO., LTD.</v>
          </cell>
        </row>
        <row r="671">
          <cell r="C671" t="str">
            <v>5301ER1002E</v>
          </cell>
          <cell r="D671" t="str">
            <v>HEATER ASSEMBLY</v>
          </cell>
          <cell r="E671" t="str">
            <v>MAJESTY-PJT 230V 1200W SU8E6014E,KAWAI</v>
          </cell>
          <cell r="F671" t="str">
            <v>CN000544</v>
          </cell>
          <cell r="G671" t="str">
            <v>HANGZHOU KAWAI ELECTRIC CO., LTD.</v>
          </cell>
        </row>
        <row r="672">
          <cell r="C672" t="str">
            <v>5301FD2097F</v>
          </cell>
          <cell r="D672" t="str">
            <v>HEATER ASSY</v>
          </cell>
          <cell r="E672" t="str">
            <v>LD-1211W/S 220V 2300W KAWAI(CHAINA)</v>
          </cell>
          <cell r="F672" t="str">
            <v>CN000544</v>
          </cell>
          <cell r="G672" t="str">
            <v>HANGZHOU KAWAI ELECTRIC CO., LTD.</v>
          </cell>
        </row>
        <row r="673">
          <cell r="C673" t="str">
            <v>5301FR1158B</v>
          </cell>
          <cell r="D673" t="str">
            <v>HEATER ASSEMBLY</v>
          </cell>
          <cell r="E673" t="str">
            <v>WD-1020WA 240V 2000W IRCA(P/NO IR58553002)</v>
          </cell>
          <cell r="F673" t="str">
            <v>CN004859</v>
          </cell>
          <cell r="G673" t="str">
            <v>ZOPPAS INDUSTRIES HANG ZHOU LTD.</v>
          </cell>
        </row>
        <row r="674">
          <cell r="C674" t="str">
            <v>5301FR1158B</v>
          </cell>
          <cell r="D674" t="str">
            <v>HEATER ASSY</v>
          </cell>
          <cell r="E674" t="str">
            <v>240V/2000W IRCA(P/NO IR58553002)</v>
          </cell>
          <cell r="F674" t="str">
            <v>IT000010</v>
          </cell>
          <cell r="G674" t="str">
            <v>IRCA SPA</v>
          </cell>
        </row>
        <row r="675">
          <cell r="C675" t="str">
            <v>5301FR1158C</v>
          </cell>
          <cell r="D675" t="str">
            <v>HEATER ASSEMBLY</v>
          </cell>
          <cell r="E675" t="str">
            <v>GWE-PJT 220V 2000W IRCA(P/NO IR58553003)</v>
          </cell>
          <cell r="F675" t="str">
            <v>CN004859</v>
          </cell>
          <cell r="G675" t="str">
            <v>ZOPPAS INDUSTRIES HANG ZHOU LTD.</v>
          </cell>
        </row>
        <row r="676">
          <cell r="C676" t="str">
            <v>5301FR1158C</v>
          </cell>
          <cell r="D676" t="str">
            <v>HEATER ASSY</v>
          </cell>
          <cell r="E676" t="str">
            <v>220V/2000W IRCA(P/NO IR58553003)</v>
          </cell>
          <cell r="F676" t="str">
            <v>IT000010</v>
          </cell>
          <cell r="G676" t="str">
            <v>IRCA SPA</v>
          </cell>
        </row>
        <row r="677">
          <cell r="C677" t="str">
            <v>5301FR1158D</v>
          </cell>
          <cell r="D677" t="str">
            <v>HEATER ASSEMBLY</v>
          </cell>
          <cell r="E677" t="str">
            <v>GWE-PJT 230V 2000W IRCA(P/NO IR58553004)</v>
          </cell>
          <cell r="F677" t="str">
            <v>CN004859</v>
          </cell>
          <cell r="G677" t="str">
            <v>ZOPPAS INDUSTRIES HANG ZHOU LTD.</v>
          </cell>
        </row>
        <row r="678">
          <cell r="C678" t="str">
            <v>5301FR1158D</v>
          </cell>
          <cell r="D678" t="str">
            <v>HEATER ASSY</v>
          </cell>
          <cell r="E678" t="str">
            <v>230V/2000W IRCA(P/NO IR58553004)</v>
          </cell>
          <cell r="F678" t="str">
            <v>IT000010</v>
          </cell>
          <cell r="G678" t="str">
            <v>IRCA SPA</v>
          </cell>
        </row>
        <row r="679">
          <cell r="C679" t="str">
            <v>5301FR1158E</v>
          </cell>
          <cell r="D679" t="str">
            <v>HEATER ASSY</v>
          </cell>
          <cell r="E679" t="str">
            <v>WD-1020WA 240V 2000W KAWAI</v>
          </cell>
          <cell r="F679" t="str">
            <v>CN000544</v>
          </cell>
          <cell r="G679" t="str">
            <v>HANGZHOU KAWAI ELECTRIC CO., LTD.</v>
          </cell>
        </row>
        <row r="680">
          <cell r="C680" t="str">
            <v>5301FR1158F</v>
          </cell>
          <cell r="D680" t="str">
            <v>HEATER ASSY</v>
          </cell>
          <cell r="E680" t="str">
            <v>GWE-PJT 220V 2000W KAWAI</v>
          </cell>
          <cell r="F680" t="str">
            <v>CN000544</v>
          </cell>
          <cell r="G680" t="str">
            <v>HANGZHOU KAWAI ELECTRIC CO., LTD.</v>
          </cell>
        </row>
        <row r="681">
          <cell r="C681" t="str">
            <v>5301FR1158G</v>
          </cell>
          <cell r="D681" t="str">
            <v>HEATER ASSY</v>
          </cell>
          <cell r="E681" t="str">
            <v>GWE-PJT 230V 2000W KAWAI</v>
          </cell>
          <cell r="F681" t="str">
            <v>CN000544</v>
          </cell>
          <cell r="G681" t="str">
            <v>HANGZHOU KAWAI ELECTRIC CO., LTD.</v>
          </cell>
        </row>
        <row r="682">
          <cell r="C682" t="str">
            <v>5301FR1158H</v>
          </cell>
          <cell r="D682" t="str">
            <v>HEATER ASSEMBLY</v>
          </cell>
          <cell r="E682" t="str">
            <v>COLUMBUS-PJT 220V 2000W KAWAI(P/NO:SU821215D)</v>
          </cell>
          <cell r="F682" t="str">
            <v>CN000544</v>
          </cell>
          <cell r="G682" t="str">
            <v>HANGZHOU KAWAI ELECTRIC CO., LTD.</v>
          </cell>
        </row>
        <row r="683">
          <cell r="C683" t="str">
            <v>5301FR1158J</v>
          </cell>
          <cell r="D683" t="str">
            <v>HEATER ASSEMBLY</v>
          </cell>
          <cell r="E683" t="str">
            <v>COLUMBUS(W)-PJT 120V 1000W IRCA:1R09784A1</v>
          </cell>
          <cell r="F683" t="str">
            <v>CN000544</v>
          </cell>
          <cell r="G683" t="str">
            <v>HANGZHOU KAWAI ELECTRIC CO., LTD.</v>
          </cell>
        </row>
        <row r="684">
          <cell r="C684" t="str">
            <v>5301FR1158J</v>
          </cell>
          <cell r="D684" t="str">
            <v>HEATER ASSEMBLY</v>
          </cell>
          <cell r="E684" t="str">
            <v>COLUMBUS(W)-PJT 120V 1000W IRCA:1R09784A1</v>
          </cell>
          <cell r="F684" t="str">
            <v>CN004859</v>
          </cell>
          <cell r="G684" t="str">
            <v>ZOPPAS INDUSTRIES HANG ZHOU LTD.</v>
          </cell>
        </row>
        <row r="685">
          <cell r="C685" t="str">
            <v>5301FR1158J</v>
          </cell>
          <cell r="D685" t="str">
            <v>HEATER ASSEMBLY</v>
          </cell>
          <cell r="E685" t="str">
            <v>COLUMBUS(W)-PJT 120V 1000W IRCA:1R09784A1</v>
          </cell>
          <cell r="F685" t="str">
            <v>IT000010</v>
          </cell>
          <cell r="G685" t="str">
            <v>IRCA SPA</v>
          </cell>
        </row>
        <row r="686">
          <cell r="C686" t="str">
            <v>5301FR1158K</v>
          </cell>
          <cell r="D686" t="str">
            <v>HEATER ASSEMBLY</v>
          </cell>
          <cell r="E686" t="str">
            <v>USA-PJT 120V 1000W UL/CSA</v>
          </cell>
          <cell r="F686" t="str">
            <v>CN004859</v>
          </cell>
          <cell r="G686" t="str">
            <v>ZOPPAS INDUSTRIES HANG ZHOU LTD.</v>
          </cell>
        </row>
        <row r="687">
          <cell r="C687" t="str">
            <v>5301FR1158K</v>
          </cell>
          <cell r="D687" t="str">
            <v>HEATER ASSEMBLY</v>
          </cell>
          <cell r="E687" t="str">
            <v>USA-PJT 120V 1000W UL/CSA</v>
          </cell>
          <cell r="F687" t="str">
            <v>IT000010</v>
          </cell>
          <cell r="G687" t="str">
            <v>IRCA SPA</v>
          </cell>
        </row>
        <row r="688">
          <cell r="C688" t="str">
            <v>5301FR1158L</v>
          </cell>
          <cell r="D688" t="str">
            <v>HEATER ASSEMBLY</v>
          </cell>
          <cell r="E688" t="str">
            <v>TZAR-PJT 230V 1900W KAWAI(P/NO:SU8E1602)</v>
          </cell>
          <cell r="F688" t="str">
            <v>CN000544</v>
          </cell>
          <cell r="G688" t="str">
            <v>HANGZHOU KAWAI ELECTRIC CO., LTD.</v>
          </cell>
        </row>
        <row r="689">
          <cell r="C689" t="str">
            <v>5301FR1158L</v>
          </cell>
          <cell r="D689" t="str">
            <v>HEATER ASSEMBLY</v>
          </cell>
          <cell r="E689" t="str">
            <v>TZAR-PJT 230V 1900W IRCA</v>
          </cell>
          <cell r="F689" t="str">
            <v>IT000010</v>
          </cell>
          <cell r="G689" t="str">
            <v>IRCA SPA</v>
          </cell>
        </row>
        <row r="690">
          <cell r="C690" t="str">
            <v>5301FR1158M</v>
          </cell>
          <cell r="D690" t="str">
            <v>HEATER ASSEMBLY</v>
          </cell>
          <cell r="E690" t="str">
            <v>TZAR-PJT 220V 1900W KAWAI:SUBE1602A1</v>
          </cell>
          <cell r="F690" t="str">
            <v>CN000544</v>
          </cell>
          <cell r="G690" t="str">
            <v>HANGZHOU KAWAI ELECTRIC CO., LTD.</v>
          </cell>
        </row>
        <row r="691">
          <cell r="C691" t="str">
            <v>5301FR1158M</v>
          </cell>
          <cell r="D691" t="str">
            <v>HEATER ASSEMBLY</v>
          </cell>
          <cell r="E691" t="str">
            <v>TZAR-PJT 220V 1900W IRCA:1R09784A4,KAWAI:SUBE1602A1</v>
          </cell>
          <cell r="F691" t="str">
            <v>CN004859</v>
          </cell>
          <cell r="G691" t="str">
            <v>ZOPPAS INDUSTRIES HANG ZHOU LTD.</v>
          </cell>
        </row>
        <row r="692">
          <cell r="C692" t="str">
            <v>5301FR1158N</v>
          </cell>
          <cell r="D692" t="str">
            <v>HEATER ASSEMBLY</v>
          </cell>
          <cell r="E692" t="str">
            <v>TZAR-PJT 240V 1900W KAWAI:SUBE1602A3</v>
          </cell>
          <cell r="F692" t="str">
            <v>CN000544</v>
          </cell>
          <cell r="G692" t="str">
            <v>HANGZHOU KAWAI ELECTRIC CO., LTD.</v>
          </cell>
        </row>
        <row r="693">
          <cell r="C693" t="str">
            <v>5301FR1158N</v>
          </cell>
          <cell r="D693" t="str">
            <v>HEATER ASSEMBLY</v>
          </cell>
          <cell r="E693" t="str">
            <v>TZAR-PJT 240V 1900W IRCA:1R09784A5</v>
          </cell>
          <cell r="F693" t="str">
            <v>IT000010</v>
          </cell>
          <cell r="G693" t="str">
            <v>IRCA SPA</v>
          </cell>
        </row>
        <row r="694">
          <cell r="C694" t="str">
            <v>5301FR1158Q</v>
          </cell>
          <cell r="D694" t="str">
            <v>HEATER ASSEMBLY</v>
          </cell>
          <cell r="E694" t="str">
            <v>TZAR-PJT 120V 1000W KAWAI:SU8E1602</v>
          </cell>
          <cell r="F694" t="str">
            <v>CN000544</v>
          </cell>
          <cell r="G694" t="str">
            <v>HANGZHOU KAWAI ELECTRIC CO., LTD.</v>
          </cell>
        </row>
        <row r="695">
          <cell r="C695" t="str">
            <v>5301FR1158R</v>
          </cell>
          <cell r="D695" t="str">
            <v>HEATER ASSEMBLY</v>
          </cell>
          <cell r="E695" t="str">
            <v>TZAR-PJT 100V 1000W KAWAI:SU8E1602</v>
          </cell>
          <cell r="F695" t="str">
            <v>CN000544</v>
          </cell>
          <cell r="G695" t="str">
            <v>HANGZHOU KAWAI ELECTRIC CO., LTD.</v>
          </cell>
        </row>
        <row r="696">
          <cell r="C696" t="str">
            <v>5301FR1158T</v>
          </cell>
          <cell r="D696" t="str">
            <v>HEATER ASSEMBLY</v>
          </cell>
          <cell r="E696" t="str">
            <v>COLUMBUS(W)-PJT 110V 1000W KAWAI:SU8E1605</v>
          </cell>
          <cell r="F696" t="str">
            <v>CN000544</v>
          </cell>
          <cell r="G696" t="str">
            <v>HANGZHOU KAWAI ELECTRIC CO., LTD.</v>
          </cell>
        </row>
        <row r="697">
          <cell r="C697" t="str">
            <v>5301FR1158U</v>
          </cell>
          <cell r="D697" t="str">
            <v>HEATER ASSEMBLY</v>
          </cell>
          <cell r="E697" t="str">
            <v>COLUMBUS(W)-PJT 230V 2000W KAWAI:SU8E1605</v>
          </cell>
          <cell r="F697" t="str">
            <v>CN000544</v>
          </cell>
          <cell r="G697" t="str">
            <v>HANGZHOU KAWAI ELECTRIC CO., LTD.</v>
          </cell>
        </row>
        <row r="698">
          <cell r="C698" t="str">
            <v>5301FR1158V</v>
          </cell>
          <cell r="D698" t="str">
            <v>HEATER ASSEMBLY</v>
          </cell>
          <cell r="E698" t="str">
            <v>COLUMBUS(W)-PJT 240V 2000W KAWAI:SU8E1605</v>
          </cell>
          <cell r="F698" t="str">
            <v>CN000544</v>
          </cell>
          <cell r="G698" t="str">
            <v>HANGZHOU KAWAI ELECTRIC CO., LTD.</v>
          </cell>
        </row>
        <row r="699">
          <cell r="C699" t="str">
            <v>5301FR1158W</v>
          </cell>
          <cell r="D699" t="str">
            <v>HEATER ASSEMBLY</v>
          </cell>
          <cell r="E699" t="str">
            <v>HARMONY2(W)-PJT 120V 1200W KAWAI:SU8E1963</v>
          </cell>
          <cell r="F699" t="str">
            <v>CN000544</v>
          </cell>
          <cell r="G699" t="str">
            <v>HANGZHOU KAWAI ELECTRIC CO., LTD.</v>
          </cell>
        </row>
        <row r="700">
          <cell r="C700" t="str">
            <v>5301FR1158X</v>
          </cell>
          <cell r="D700" t="str">
            <v>HEATER ASSEMBLY</v>
          </cell>
          <cell r="E700" t="str">
            <v>MAJESTY-PJT 100V 1000W KAWAI:SU8E1215</v>
          </cell>
          <cell r="F700" t="str">
            <v>CN000544</v>
          </cell>
          <cell r="G700" t="str">
            <v>HANGZHOU KAWAI ELECTRIC CO., LTD.</v>
          </cell>
        </row>
        <row r="701">
          <cell r="C701" t="str">
            <v>5301FR1158Y</v>
          </cell>
          <cell r="D701" t="str">
            <v>HEATER ASSEMBLY</v>
          </cell>
          <cell r="E701" t="str">
            <v>MAJESTY-PJT 110V 1000W KAWAI:SU8E1963Y</v>
          </cell>
          <cell r="F701" t="str">
            <v>CN000544</v>
          </cell>
          <cell r="G701" t="str">
            <v>HANGZHOU KAWAI ELECTRIC CO., LTD.</v>
          </cell>
        </row>
        <row r="702">
          <cell r="C702" t="str">
            <v>5301FR2076B</v>
          </cell>
          <cell r="D702" t="str">
            <v>HEATER ASSEMBLY</v>
          </cell>
          <cell r="E702" t="str">
            <v>WD-14125RD 220V  2100W D8.5 IRCA</v>
          </cell>
          <cell r="F702" t="str">
            <v>CN000544</v>
          </cell>
          <cell r="G702" t="str">
            <v>HANGZHOU KAWAI ELECTRIC CO., LTD.</v>
          </cell>
        </row>
        <row r="703">
          <cell r="C703" t="str">
            <v>5301FR2076B</v>
          </cell>
          <cell r="D703" t="str">
            <v>HEATER ASSEMBLY</v>
          </cell>
          <cell r="E703" t="str">
            <v>WD-14125RD 220V  2100W D8.5 IRCA</v>
          </cell>
          <cell r="F703" t="str">
            <v>CN004859</v>
          </cell>
          <cell r="G703" t="str">
            <v>ZOPPAS INDUSTRIES HANG ZHOU LTD.</v>
          </cell>
        </row>
        <row r="704">
          <cell r="C704" t="str">
            <v>5301FR2076B</v>
          </cell>
          <cell r="D704" t="str">
            <v>HEATER (DRY)</v>
          </cell>
          <cell r="E704" t="str">
            <v>220V 2100W D8.5 IRCA</v>
          </cell>
          <cell r="F704" t="str">
            <v>IT000010</v>
          </cell>
          <cell r="G704" t="str">
            <v>IRCA SPA</v>
          </cell>
        </row>
        <row r="705">
          <cell r="C705" t="str">
            <v>5301FR2076C</v>
          </cell>
          <cell r="D705" t="str">
            <v>HEATER ASSEMBLY</v>
          </cell>
          <cell r="E705" t="str">
            <v>NA 100V 1200W D8.5 IRCA(1R28071003)</v>
          </cell>
          <cell r="F705" t="str">
            <v>CN004859</v>
          </cell>
          <cell r="G705" t="str">
            <v>ZOPPAS INDUSTRIES HANG ZHOU LTD.</v>
          </cell>
        </row>
        <row r="706">
          <cell r="C706" t="str">
            <v>5301FR2076C</v>
          </cell>
          <cell r="D706" t="str">
            <v>HEATER  ( DRYING )</v>
          </cell>
          <cell r="E706" t="str">
            <v>100V 1200W D8.5 IRCA(1R28071003)</v>
          </cell>
          <cell r="F706" t="str">
            <v>IT000010</v>
          </cell>
          <cell r="G706" t="str">
            <v>IRCA SPA</v>
          </cell>
        </row>
        <row r="707">
          <cell r="C707" t="str">
            <v>5301FR2076D</v>
          </cell>
          <cell r="D707" t="str">
            <v>HEATER ASSEMBLY</v>
          </cell>
          <cell r="E707" t="str">
            <v>WD-14125RD 230V 2100W D8.5 IRCA</v>
          </cell>
          <cell r="F707" t="str">
            <v>CN000544</v>
          </cell>
          <cell r="G707" t="str">
            <v>HANGZHOU KAWAI ELECTRIC CO., LTD.</v>
          </cell>
        </row>
        <row r="708">
          <cell r="C708" t="str">
            <v>5301FR2076D</v>
          </cell>
          <cell r="D708" t="str">
            <v>HEATER ASSEMBLY</v>
          </cell>
          <cell r="E708" t="str">
            <v>WD-14125RD 230V 2100W D8.5 IRCA</v>
          </cell>
          <cell r="F708" t="str">
            <v>CN004859</v>
          </cell>
          <cell r="G708" t="str">
            <v>ZOPPAS INDUSTRIES HANG ZHOU LTD.</v>
          </cell>
        </row>
        <row r="709">
          <cell r="C709" t="str">
            <v>5301FR2076D</v>
          </cell>
          <cell r="D709" t="str">
            <v>HEATER ASSY</v>
          </cell>
          <cell r="E709" t="str">
            <v>230V 2100W D8.5 IRCA</v>
          </cell>
          <cell r="F709" t="str">
            <v>IT000010</v>
          </cell>
          <cell r="G709" t="str">
            <v>IRCA SPA</v>
          </cell>
        </row>
        <row r="710">
          <cell r="C710" t="str">
            <v>5301FR2076E</v>
          </cell>
          <cell r="D710" t="str">
            <v>HEATER ASSEMBLY</v>
          </cell>
          <cell r="E710" t="str">
            <v>NA 240V 2100W IRCA</v>
          </cell>
          <cell r="F710" t="str">
            <v>CN000544</v>
          </cell>
          <cell r="G710" t="str">
            <v>HANGZHOU KAWAI ELECTRIC CO., LTD.</v>
          </cell>
        </row>
        <row r="711">
          <cell r="C711" t="str">
            <v>5301FR2076E</v>
          </cell>
          <cell r="D711" t="str">
            <v>HEATER ASSEMBLY</v>
          </cell>
          <cell r="E711" t="str">
            <v>NA 240V 2100W D8.5 IRCA IRCA</v>
          </cell>
          <cell r="F711" t="str">
            <v>CN004859</v>
          </cell>
          <cell r="G711" t="str">
            <v>ZOPPAS INDUSTRIES HANG ZHOU LTD.</v>
          </cell>
        </row>
        <row r="712">
          <cell r="C712" t="str">
            <v>5301FR2076E</v>
          </cell>
          <cell r="D712" t="str">
            <v>HEATER ASSY</v>
          </cell>
          <cell r="E712" t="str">
            <v>NA 240V 2100W D8.5 IRCA IRCA</v>
          </cell>
          <cell r="F712" t="str">
            <v>IT000010</v>
          </cell>
          <cell r="G712" t="str">
            <v>IRCA SPA</v>
          </cell>
        </row>
        <row r="713">
          <cell r="C713" t="str">
            <v>5301FR2076F</v>
          </cell>
          <cell r="D713" t="str">
            <v>HEATER ASSEMBLY</v>
          </cell>
          <cell r="E713" t="str">
            <v>WD-1031RD  110V 1200W TAIWAN</v>
          </cell>
          <cell r="F713" t="str">
            <v>CN000544</v>
          </cell>
          <cell r="G713" t="str">
            <v>HANGZHOU KAWAI ELECTRIC CO., LTD.</v>
          </cell>
        </row>
        <row r="714">
          <cell r="C714" t="str">
            <v>5301FR2076F</v>
          </cell>
          <cell r="D714" t="str">
            <v>HEATER ASSEMBLY</v>
          </cell>
          <cell r="E714" t="str">
            <v>WD-1031RD  110V 1200W TAIWAN</v>
          </cell>
          <cell r="F714" t="str">
            <v>CN004859</v>
          </cell>
          <cell r="G714" t="str">
            <v>ZOPPAS INDUSTRIES HANG ZHOU LTD.</v>
          </cell>
        </row>
        <row r="715">
          <cell r="C715" t="str">
            <v>5301FR2076F</v>
          </cell>
          <cell r="D715" t="str">
            <v>HEATER ASSY</v>
          </cell>
          <cell r="E715" t="str">
            <v>WD-1031RD 110V 1200W TAIWAN</v>
          </cell>
          <cell r="F715" t="str">
            <v>IT000010</v>
          </cell>
          <cell r="G715" t="str">
            <v>IRCA SPA</v>
          </cell>
        </row>
        <row r="716">
          <cell r="C716" t="str">
            <v>5301FR2076G</v>
          </cell>
          <cell r="D716" t="str">
            <v>HEATER ASSEMBLY</v>
          </cell>
          <cell r="E716" t="str">
            <v>WD-1243RHD  120V 1200W UL/CSA</v>
          </cell>
          <cell r="F716" t="str">
            <v>CN000544</v>
          </cell>
          <cell r="G716" t="str">
            <v>HANGZHOU KAWAI ELECTRIC CO., LTD.</v>
          </cell>
        </row>
        <row r="717">
          <cell r="C717" t="str">
            <v>5301FR2076G</v>
          </cell>
          <cell r="D717" t="str">
            <v>HEATER ASSEMBLY</v>
          </cell>
          <cell r="E717" t="str">
            <v>WD-1243RHD  120V 1200W UL/CSA</v>
          </cell>
          <cell r="F717" t="str">
            <v>CN004859</v>
          </cell>
          <cell r="G717" t="str">
            <v>ZOPPAS INDUSTRIES HANG ZHOU LTD.</v>
          </cell>
        </row>
        <row r="718">
          <cell r="C718" t="str">
            <v>5301FR2076G</v>
          </cell>
          <cell r="D718" t="str">
            <v>HEATER ASSY</v>
          </cell>
          <cell r="E718" t="str">
            <v>WD-1243RHD 120V 1200W UL/CSA</v>
          </cell>
          <cell r="F718" t="str">
            <v>IT000010</v>
          </cell>
          <cell r="G718" t="str">
            <v>IRCA SPA</v>
          </cell>
        </row>
        <row r="719">
          <cell r="C719" t="str">
            <v>5301FR2076H</v>
          </cell>
          <cell r="D719" t="str">
            <v>HEATER ASSEMBLY</v>
          </cell>
          <cell r="E719" t="str">
            <v>KGD-PJT(LMS) 127V 1200W TRCA,1R38071(8)</v>
          </cell>
          <cell r="F719" t="str">
            <v>CN004859</v>
          </cell>
          <cell r="G719" t="str">
            <v>ZOPPAS INDUSTRIES HANG ZHOU LTD.</v>
          </cell>
        </row>
        <row r="720">
          <cell r="C720" t="str">
            <v>5301FR2076H</v>
          </cell>
          <cell r="D720" t="str">
            <v>HEATER ASSEMBLY</v>
          </cell>
          <cell r="E720" t="str">
            <v>KGD-PJT(LMS) 127V 1200W TRCA,1R38071(8)</v>
          </cell>
          <cell r="F720" t="str">
            <v>IT000010</v>
          </cell>
          <cell r="G720" t="str">
            <v>IRCA SPA</v>
          </cell>
        </row>
        <row r="721">
          <cell r="C721" t="str">
            <v>5301FR2076J</v>
          </cell>
          <cell r="D721" t="str">
            <v>HEATER ASSEMBLY</v>
          </cell>
          <cell r="E721" t="str">
            <v>FANTASY 220V 1500W</v>
          </cell>
          <cell r="F721" t="str">
            <v>CN000544</v>
          </cell>
          <cell r="G721" t="str">
            <v>HANGZHOU KAWAI ELECTRIC CO., LTD.</v>
          </cell>
        </row>
        <row r="722">
          <cell r="C722" t="str">
            <v>5301FR2076K</v>
          </cell>
          <cell r="D722" t="str">
            <v>HEATER ASSEMBLY</v>
          </cell>
          <cell r="E722" t="str">
            <v>FANTASY-PJT 230V 1500W</v>
          </cell>
          <cell r="F722" t="str">
            <v>CN000544</v>
          </cell>
          <cell r="G722" t="str">
            <v>HANGZHOU KAWAI ELECTRIC CO., LTD.</v>
          </cell>
        </row>
        <row r="723">
          <cell r="C723" t="str">
            <v>5301FR2076L</v>
          </cell>
          <cell r="D723" t="str">
            <v>HEATER ASSEMBLY</v>
          </cell>
          <cell r="E723" t="str">
            <v>FANTASY-PJT 240V 1500W NA</v>
          </cell>
          <cell r="F723" t="str">
            <v>CN000544</v>
          </cell>
          <cell r="G723" t="str">
            <v>HANGZHOU KAWAI ELECTRIC CO., LTD.</v>
          </cell>
        </row>
        <row r="724">
          <cell r="C724" t="str">
            <v>5301FR2082A</v>
          </cell>
          <cell r="D724" t="str">
            <v>HEATER ASSEMBLY</v>
          </cell>
          <cell r="E724" t="str">
            <v>KDJ-PJT 100V 1000W THERMOFUSE IRCA(1R08601002)</v>
          </cell>
          <cell r="F724" t="str">
            <v>CN004859</v>
          </cell>
          <cell r="G724" t="str">
            <v>ZOPPAS INDUSTRIES HANG ZHOU LTD.</v>
          </cell>
        </row>
        <row r="725">
          <cell r="C725" t="str">
            <v>5301FR2082A</v>
          </cell>
          <cell r="D725" t="str">
            <v>HEATER  ( WASHING )</v>
          </cell>
          <cell r="E725" t="str">
            <v>100V 1000W THERMOFUSE IRCA(1R08601002)</v>
          </cell>
          <cell r="F725" t="str">
            <v>IT000010</v>
          </cell>
          <cell r="G725" t="str">
            <v>IRCA SPA</v>
          </cell>
        </row>
        <row r="726">
          <cell r="C726" t="str">
            <v>5301FR2082B</v>
          </cell>
          <cell r="D726" t="str">
            <v>HEATER ASSY</v>
          </cell>
          <cell r="E726" t="str">
            <v>220V 2500W THERMOFUSE IRCA(1R08601002)</v>
          </cell>
          <cell r="F726" t="str">
            <v>IT000010</v>
          </cell>
          <cell r="G726" t="str">
            <v>IRCA SPA</v>
          </cell>
        </row>
        <row r="727">
          <cell r="C727" t="str">
            <v>5301FR2082C</v>
          </cell>
          <cell r="D727" t="str">
            <v>HEATER ASSEMBLY</v>
          </cell>
          <cell r="E727" t="str">
            <v>GDW-PJT 220V 2000W STEEL141 IRCA(1R05601004)</v>
          </cell>
          <cell r="F727" t="str">
            <v>CN004859</v>
          </cell>
          <cell r="G727" t="str">
            <v>ZOPPAS INDUSTRIES HANG ZHOU LTD.</v>
          </cell>
        </row>
        <row r="728">
          <cell r="C728" t="str">
            <v>5301FR2082C</v>
          </cell>
          <cell r="D728" t="str">
            <v>HEATER ASSY</v>
          </cell>
          <cell r="E728" t="str">
            <v>220V 2000W STEEL141 IRCA(1R08601004)</v>
          </cell>
          <cell r="F728" t="str">
            <v>IT000010</v>
          </cell>
          <cell r="G728" t="str">
            <v>IRCA SPA</v>
          </cell>
        </row>
        <row r="729">
          <cell r="C729" t="str">
            <v>5301FR2082D</v>
          </cell>
          <cell r="D729" t="str">
            <v>HEATER ASSY</v>
          </cell>
          <cell r="E729" t="str">
            <v>GDW-PJT 230V 2000W STEEL141 IRCA</v>
          </cell>
          <cell r="F729" t="str">
            <v>CN004859</v>
          </cell>
          <cell r="G729" t="str">
            <v>ZOPPAS INDUSTRIES HANG ZHOU LTD.</v>
          </cell>
        </row>
        <row r="730">
          <cell r="C730" t="str">
            <v>5301FR2082D</v>
          </cell>
          <cell r="D730" t="str">
            <v>HEATER ASSY</v>
          </cell>
          <cell r="E730" t="str">
            <v>230V 2000W STEEL141 IRCA</v>
          </cell>
          <cell r="F730" t="str">
            <v>IT000010</v>
          </cell>
          <cell r="G730" t="str">
            <v>IRCA SPA</v>
          </cell>
        </row>
        <row r="731">
          <cell r="C731" t="str">
            <v>5301FR2082E</v>
          </cell>
          <cell r="D731" t="str">
            <v>HEATER ASSY</v>
          </cell>
          <cell r="E731" t="str">
            <v>GDW-PJT 240V 2000W STEEL141 IRCA</v>
          </cell>
          <cell r="F731" t="str">
            <v>CN004859</v>
          </cell>
          <cell r="G731" t="str">
            <v>ZOPPAS INDUSTRIES HANG ZHOU LTD.</v>
          </cell>
        </row>
        <row r="732">
          <cell r="C732" t="str">
            <v>5301FR2082E</v>
          </cell>
          <cell r="D732" t="str">
            <v>HEATER ASSY</v>
          </cell>
          <cell r="E732" t="str">
            <v>GDW-PJT 240V 2000W STEEL141 IRCA</v>
          </cell>
          <cell r="F732" t="str">
            <v>IT000010</v>
          </cell>
          <cell r="G732" t="str">
            <v>IRCA SPA</v>
          </cell>
        </row>
        <row r="733">
          <cell r="C733" t="str">
            <v>5301FR2082F</v>
          </cell>
          <cell r="D733" t="str">
            <v>HEATER ASSEMBLY</v>
          </cell>
          <cell r="E733" t="str">
            <v>NA 110V 1000W STEEL141 IRCA</v>
          </cell>
          <cell r="F733" t="str">
            <v>CN004859</v>
          </cell>
          <cell r="G733" t="str">
            <v>ZOPPAS INDUSTRIES HANG ZHOU LTD.</v>
          </cell>
        </row>
        <row r="734">
          <cell r="C734" t="str">
            <v>5301FR2082F</v>
          </cell>
          <cell r="D734" t="str">
            <v>HEATER ASSY</v>
          </cell>
          <cell r="E734" t="str">
            <v>NA 110V 1000W STEEL141 IRCA</v>
          </cell>
          <cell r="F734" t="str">
            <v>IT000010</v>
          </cell>
          <cell r="G734" t="str">
            <v>IRCA SPA</v>
          </cell>
        </row>
        <row r="735">
          <cell r="C735" t="str">
            <v>5301FR2082G</v>
          </cell>
          <cell r="D735" t="str">
            <v>HEATER ASSEMBLY</v>
          </cell>
          <cell r="E735" t="str">
            <v>KGD-USA 120V 120W 1000W, CANADA</v>
          </cell>
          <cell r="F735" t="str">
            <v>CN004859</v>
          </cell>
          <cell r="G735" t="str">
            <v>ZOPPAS INDUSTRIES HANG ZHOU LTD.</v>
          </cell>
        </row>
        <row r="736">
          <cell r="C736" t="str">
            <v>5301FR2082G</v>
          </cell>
          <cell r="D736" t="str">
            <v>HEATER ASSY</v>
          </cell>
          <cell r="E736" t="str">
            <v>KGD-USA 120V 120W 1000W, CANADA</v>
          </cell>
          <cell r="F736" t="str">
            <v>IT000010</v>
          </cell>
          <cell r="G736" t="str">
            <v>IRCA SPA</v>
          </cell>
        </row>
        <row r="737">
          <cell r="C737" t="str">
            <v>5301FR2082H</v>
          </cell>
          <cell r="D737" t="str">
            <v>HEATER ASSEMBLY</v>
          </cell>
          <cell r="E737" t="str">
            <v>KGD-PJT(LMS) 127V 1000W IRCA,1R28601(9)</v>
          </cell>
          <cell r="F737" t="str">
            <v>CN004859</v>
          </cell>
          <cell r="G737" t="str">
            <v>ZOPPAS INDUSTRIES HANG ZHOU LTD.</v>
          </cell>
        </row>
        <row r="738">
          <cell r="C738" t="str">
            <v>5301FR2082H</v>
          </cell>
          <cell r="D738" t="str">
            <v>HEATER ASSEMBLY</v>
          </cell>
          <cell r="E738" t="str">
            <v>KGD-PJT(LMS) 127V 1000W IRCA,1R28601(9)</v>
          </cell>
          <cell r="F738" t="str">
            <v>IT000010</v>
          </cell>
          <cell r="G738" t="str">
            <v>IRCA SPA</v>
          </cell>
        </row>
        <row r="739">
          <cell r="C739" t="str">
            <v>5301FR2082K</v>
          </cell>
          <cell r="D739" t="str">
            <v>HEATER ASSEMBLY</v>
          </cell>
          <cell r="E739" t="str">
            <v>KGD, FANTASY 230V 2000W DOUBLE FUSE</v>
          </cell>
          <cell r="F739" t="str">
            <v>CN000544</v>
          </cell>
          <cell r="G739" t="str">
            <v>HANGZHOU KAWAI ELECTRIC CO., LTD.</v>
          </cell>
        </row>
        <row r="740">
          <cell r="C740">
            <v>53116134</v>
          </cell>
          <cell r="D740" t="str">
            <v>RESIN</v>
          </cell>
          <cell r="E740" t="str">
            <v>POLYAMIDE RESIN</v>
          </cell>
          <cell r="F740" t="str">
            <v>JP000045</v>
          </cell>
          <cell r="G740" t="str">
            <v>MATSUSHITA ELECTRIC INDUSTRIAL CO., LTD.</v>
          </cell>
        </row>
        <row r="741">
          <cell r="C741" t="str">
            <v>5318EL3001A</v>
          </cell>
          <cell r="D741" t="str">
            <v>DC033 SIC 120V 60HZ ALADDIN(D)-PJT</v>
          </cell>
          <cell r="E741" t="str">
            <v>DC035 120V 60HZ ALADDIN(D)-PJT</v>
          </cell>
          <cell r="F741" t="str">
            <v>US010516</v>
          </cell>
          <cell r="G741" t="str">
            <v>SURFACE IGNITER, CORP.</v>
          </cell>
        </row>
        <row r="742">
          <cell r="C742" t="str">
            <v>5318EL9001A</v>
          </cell>
          <cell r="D742" t="str">
            <v>IGNITER</v>
          </cell>
          <cell r="E742" t="str">
            <v>DC035 120V 60HZ ALADDIN(DRY)-PJT</v>
          </cell>
          <cell r="F742" t="str">
            <v>US010516</v>
          </cell>
          <cell r="G742" t="str">
            <v>SURFACE IGNITER, CORP.</v>
          </cell>
        </row>
        <row r="743">
          <cell r="C743" t="str">
            <v>5403EL1001A</v>
          </cell>
          <cell r="D743" t="str">
            <v>CONDENSER ASSEMBLY</v>
          </cell>
          <cell r="E743" t="str">
            <v>AKG 0709.001.0000 / 5 DUCT 6 PIN W167 H84.5 KHAN-PJT</v>
          </cell>
          <cell r="F743" t="str">
            <v>DE007111</v>
          </cell>
          <cell r="G743" t="str">
            <v>AKG-THERMOTECHNIK INTERNATIONAL GMBH  CO KG</v>
          </cell>
        </row>
        <row r="744">
          <cell r="C744" t="str">
            <v>5834FD3666A</v>
          </cell>
          <cell r="D744" t="str">
            <v>THERMOACTUATOR</v>
          </cell>
          <cell r="E744" t="str">
            <v>110V,240V,50HZ,60HZ</v>
          </cell>
          <cell r="F744" t="str">
            <v>IT000070</v>
          </cell>
          <cell r="G744" t="str">
            <v>ELTEK S.P.A.</v>
          </cell>
        </row>
        <row r="745">
          <cell r="C745" t="str">
            <v>5859EA1003A</v>
          </cell>
          <cell r="D745" t="str">
            <v>PUMP</v>
          </cell>
          <cell r="E745" t="str">
            <v>FP-120</v>
          </cell>
          <cell r="F745" t="str">
            <v>JP000074</v>
          </cell>
          <cell r="G745" t="str">
            <v>FUHRMEISTER  CO.(JAPAN), LTD.</v>
          </cell>
        </row>
        <row r="746">
          <cell r="C746" t="str">
            <v>5859EL2001A</v>
          </cell>
          <cell r="D746" t="str">
            <v>PUMP ASSEMBLY,DRAIN</v>
          </cell>
          <cell r="E746" t="str">
            <v>55701 PLASET 220/240V 50HZ 12W KHAN-PJT</v>
          </cell>
          <cell r="F746" t="str">
            <v>IT000108</v>
          </cell>
          <cell r="G746" t="str">
            <v>E.A.M.E.  S.R.L (EMERSON APPLIANCE MOTORS EUROPE S.R.L.)</v>
          </cell>
        </row>
        <row r="747">
          <cell r="C747" t="str">
            <v>5859EL2001B</v>
          </cell>
          <cell r="D747" t="str">
            <v>PUMP ASSEMBLY,DRAIN</v>
          </cell>
          <cell r="E747" t="str">
            <v>61599 PLASET 220V 60HZ 15W KHAN-PJT(DOMESTIC)</v>
          </cell>
          <cell r="F747" t="str">
            <v>IT000108</v>
          </cell>
          <cell r="G747" t="str">
            <v>E.A.M.E.  S.R.L (EMERSON APPLIANCE MOTORS EUROPE S.R.L.)</v>
          </cell>
        </row>
        <row r="748">
          <cell r="C748">
            <v>59339080</v>
          </cell>
          <cell r="D748" t="str">
            <v>BELT</v>
          </cell>
          <cell r="E748" t="str">
            <v>16KG/KAN</v>
          </cell>
          <cell r="F748" t="str">
            <v>JP000074</v>
          </cell>
          <cell r="G748" t="str">
            <v>FUHRMEISTER  CO.(JAPAN), LTD.</v>
          </cell>
        </row>
        <row r="749">
          <cell r="C749">
            <v>59339080</v>
          </cell>
          <cell r="D749" t="str">
            <v>BELT GREASE</v>
          </cell>
          <cell r="E749" t="str">
            <v>16KG/CAN</v>
          </cell>
          <cell r="F749" t="str">
            <v>JP000075</v>
          </cell>
          <cell r="G749" t="str">
            <v>FUHRMEISTER ELECTRONICS CO,LTD</v>
          </cell>
        </row>
        <row r="750">
          <cell r="C750">
            <v>59339080</v>
          </cell>
          <cell r="D750" t="str">
            <v>GREASE</v>
          </cell>
          <cell r="E750" t="str">
            <v>16KG/CAN BELT GREASE</v>
          </cell>
          <cell r="F750" t="str">
            <v>JP012173</v>
          </cell>
          <cell r="G750" t="str">
            <v>KAWASAKI TRADING CO.,LTD</v>
          </cell>
        </row>
        <row r="751">
          <cell r="C751" t="str">
            <v>5980FD1094A</v>
          </cell>
          <cell r="D751" t="str">
            <v>WATER EXCHANGER,SOFTNER ASM</v>
          </cell>
          <cell r="E751" t="str">
            <v>GDW-121M</v>
          </cell>
          <cell r="F751" t="str">
            <v>IT000058</v>
          </cell>
          <cell r="G751" t="str">
            <v>TP SPA</v>
          </cell>
        </row>
        <row r="752">
          <cell r="C752" t="str">
            <v>6000FC9003B</v>
          </cell>
          <cell r="D752" t="str">
            <v>IC,HITACHI</v>
          </cell>
          <cell r="E752" t="str">
            <v>HD404344A45S</v>
          </cell>
          <cell r="F752" t="str">
            <v>JP000075</v>
          </cell>
          <cell r="G752" t="str">
            <v>FUHRMEISTER ELECTRONICS CO,LTD</v>
          </cell>
        </row>
        <row r="753">
          <cell r="C753" t="str">
            <v>6002000004A</v>
          </cell>
          <cell r="D753" t="str">
            <v>IPM</v>
          </cell>
          <cell r="E753" t="str">
            <v>PS21661-FR MITSUBISHI 600V 3A 28PIN VCE(SAT) 1.6V</v>
          </cell>
          <cell r="F753" t="str">
            <v>JP000162</v>
          </cell>
          <cell r="G753" t="str">
            <v>KOSHIDA CORPORATION.</v>
          </cell>
        </row>
        <row r="754">
          <cell r="C754" t="str">
            <v>6002EC2001A</v>
          </cell>
          <cell r="D754" t="str">
            <v>IPM</v>
          </cell>
          <cell r="E754" t="str">
            <v>MITSUBISHI PS21214 15A 600V 26PIN INVERTER</v>
          </cell>
          <cell r="F754" t="str">
            <v>JP000162</v>
          </cell>
          <cell r="G754" t="str">
            <v>KOSHIDA CORPORATION.</v>
          </cell>
        </row>
        <row r="755">
          <cell r="C755" t="str">
            <v>6002EC2001B</v>
          </cell>
          <cell r="D755" t="str">
            <v>IPM</v>
          </cell>
          <cell r="E755" t="str">
            <v>PS21254 MITSUBISHI 15A 600V 26PIN VCE(SAT) 1.8V</v>
          </cell>
          <cell r="F755" t="str">
            <v>JP000162</v>
          </cell>
          <cell r="G755" t="str">
            <v>KOSHIDA CORPORATION.</v>
          </cell>
        </row>
        <row r="756">
          <cell r="C756" t="str">
            <v>6002EC2002A</v>
          </cell>
          <cell r="D756" t="str">
            <v>IPM</v>
          </cell>
          <cell r="E756" t="str">
            <v>MITSUBISHI PS21353 10A 600V 26PIN</v>
          </cell>
          <cell r="F756" t="str">
            <v>JP000162</v>
          </cell>
          <cell r="G756" t="str">
            <v>KOSHIDA CORPORATION.</v>
          </cell>
        </row>
        <row r="757">
          <cell r="C757" t="str">
            <v>6002EC2007A</v>
          </cell>
          <cell r="D757" t="str">
            <v>PS21563 MITSUBISHI 600V 10A</v>
          </cell>
          <cell r="E757" t="str">
            <v>PS21563 MITSUBISHI 600V 10A</v>
          </cell>
          <cell r="F757" t="str">
            <v>JP000162</v>
          </cell>
          <cell r="G757" t="str">
            <v>KOSHIDA CORPORATION.</v>
          </cell>
        </row>
        <row r="758">
          <cell r="C758" t="str">
            <v>6002EC2008A</v>
          </cell>
          <cell r="D758" t="str">
            <v>PS21564-P MITSUBISHI 600V 15A MINI DIP</v>
          </cell>
          <cell r="E758" t="str">
            <v>PS21564 MITSUBISHI 600V 15A MINI DIP</v>
          </cell>
          <cell r="F758" t="str">
            <v>JP000162</v>
          </cell>
          <cell r="G758" t="str">
            <v>KOSHIDA CORPORATION.</v>
          </cell>
        </row>
        <row r="759">
          <cell r="C759" t="str">
            <v>6016000009A</v>
          </cell>
          <cell r="D759" t="str">
            <v>BCR8KM-14LA MITSUBISHI 700V 8A FORMING TYPE</v>
          </cell>
          <cell r="E759" t="str">
            <v>BCR8KM-14LA MITSUBISHI 700V 8A FORMING TYPE</v>
          </cell>
          <cell r="F759" t="str">
            <v>JP000162</v>
          </cell>
          <cell r="G759" t="str">
            <v>KOSHIDA CORPORATION.</v>
          </cell>
        </row>
        <row r="760">
          <cell r="C760" t="str">
            <v>6016000010A</v>
          </cell>
          <cell r="D760" t="str">
            <v>TRANSISTOR,TRIAC</v>
          </cell>
          <cell r="E760" t="str">
            <v>BCR8KM-16LA MITSUBISHI 800V 8A FORMING TYPE</v>
          </cell>
          <cell r="F760" t="str">
            <v>JP000162</v>
          </cell>
          <cell r="G760" t="str">
            <v>KOSHIDA CORPORATION.</v>
          </cell>
        </row>
        <row r="761">
          <cell r="C761" t="str">
            <v>6016000011A</v>
          </cell>
          <cell r="D761" t="str">
            <v>TRANSISTOR,TRIAC</v>
          </cell>
          <cell r="E761" t="str">
            <v>BCR16KM-12LA MITSUBISHI 600V 16A FORMING TYPE</v>
          </cell>
          <cell r="F761" t="str">
            <v>JP000162</v>
          </cell>
          <cell r="G761" t="str">
            <v>KOSHIDA CORPORATION.</v>
          </cell>
        </row>
        <row r="762">
          <cell r="C762" t="str">
            <v>6016EC9002A</v>
          </cell>
          <cell r="D762" t="str">
            <v>TRIAC</v>
          </cell>
          <cell r="E762" t="str">
            <v>BCR8PM-14LA PLANAR TYPE 8A 700V</v>
          </cell>
          <cell r="F762" t="str">
            <v>JP000162</v>
          </cell>
          <cell r="G762" t="str">
            <v>KOSHIDA CORPORATION.</v>
          </cell>
        </row>
        <row r="763">
          <cell r="C763" t="str">
            <v>6016EC9002A</v>
          </cell>
          <cell r="D763" t="str">
            <v>BCR8PM-14LA N/A 700V 8A</v>
          </cell>
          <cell r="E763" t="str">
            <v>BCR8PM-14LA N/A 700V 8A</v>
          </cell>
          <cell r="F763" t="str">
            <v>JP000162</v>
          </cell>
          <cell r="G763" t="str">
            <v>KOSHIDA CORPORATION.</v>
          </cell>
        </row>
        <row r="764">
          <cell r="C764" t="str">
            <v>6016EC9003A</v>
          </cell>
          <cell r="D764" t="str">
            <v>BCR 16PM-12L MITSUBISHI 700V 16A</v>
          </cell>
          <cell r="E764" t="str">
            <v>BCR 16PM-12L MITSUBISHI 700V 16A</v>
          </cell>
          <cell r="F764" t="str">
            <v>JP000162</v>
          </cell>
          <cell r="G764" t="str">
            <v>KOSHIDA CORPORATION.</v>
          </cell>
        </row>
        <row r="765">
          <cell r="C765" t="str">
            <v>6016FC9080A</v>
          </cell>
          <cell r="D765" t="str">
            <v>TRIAC</v>
          </cell>
          <cell r="E765" t="str">
            <v>BCR12PM-10L</v>
          </cell>
          <cell r="F765" t="str">
            <v>JP000162</v>
          </cell>
          <cell r="G765" t="str">
            <v>KOSHIDA CORPORATION.</v>
          </cell>
        </row>
        <row r="766">
          <cell r="C766" t="str">
            <v>6016FC9121A</v>
          </cell>
          <cell r="D766" t="str">
            <v>TRIAC</v>
          </cell>
          <cell r="E766" t="str">
            <v>SM10LZ47</v>
          </cell>
          <cell r="F766" t="str">
            <v>HK000105</v>
          </cell>
          <cell r="G766" t="str">
            <v>TOSHIBA ELECTRONICS ASIA, LTD.</v>
          </cell>
        </row>
        <row r="767">
          <cell r="C767" t="str">
            <v>6016FC9122A</v>
          </cell>
          <cell r="D767" t="str">
            <v>TRIAC</v>
          </cell>
          <cell r="E767" t="str">
            <v>BCR8PM-14L-A6</v>
          </cell>
          <cell r="F767" t="str">
            <v>JP000162</v>
          </cell>
          <cell r="G767" t="str">
            <v>KOSHIDA CORPORATION.</v>
          </cell>
        </row>
        <row r="768">
          <cell r="C768" t="str">
            <v>6016FC9123A</v>
          </cell>
          <cell r="D768" t="str">
            <v>TRIAC</v>
          </cell>
          <cell r="E768" t="str">
            <v>BCR08AM-14P,MITSUBISHI</v>
          </cell>
          <cell r="F768" t="str">
            <v>JP000162</v>
          </cell>
          <cell r="G768" t="str">
            <v>KOSHIDA CORPORATION.</v>
          </cell>
        </row>
        <row r="769">
          <cell r="C769" t="str">
            <v>6016W5A001A</v>
          </cell>
          <cell r="D769" t="str">
            <v>BCR8PM-16LA-AS MITSUBISHI 800V 8A ST FORMING TYPE</v>
          </cell>
          <cell r="E769" t="str">
            <v>BCR8PM-16LA-AS MITSUBISHI 800V 8A ST FORMING TYPE</v>
          </cell>
          <cell r="F769" t="str">
            <v>JP000162</v>
          </cell>
          <cell r="G769" t="str">
            <v>KOSHIDA CORPORATION.</v>
          </cell>
        </row>
        <row r="770">
          <cell r="C770" t="str">
            <v>6016W5A003A</v>
          </cell>
          <cell r="D770" t="str">
            <v>TRIAC</v>
          </cell>
          <cell r="E770" t="str">
            <v>BTA26-600B STM 600V 25A TOP3-TYPE</v>
          </cell>
          <cell r="F770" t="str">
            <v>SG000039</v>
          </cell>
          <cell r="G770" t="str">
            <v>ST MICROELECTRONICS ASIA PACIFIC PTE LTD.</v>
          </cell>
        </row>
        <row r="771">
          <cell r="C771" t="str">
            <v>6016W5A013A</v>
          </cell>
          <cell r="D771" t="str">
            <v>BCR08AM-14P MITSUBISHI 700V 0.8A PLANER TYPE,COMMON</v>
          </cell>
          <cell r="E771" t="str">
            <v>BCR08AM-14P MITSUBISHI 700V 0.8A PLANER TYPE,COMMON</v>
          </cell>
          <cell r="F771" t="str">
            <v>JP000162</v>
          </cell>
          <cell r="G771" t="str">
            <v>KOSHIDA CORPORATION.</v>
          </cell>
        </row>
        <row r="772">
          <cell r="C772" t="str">
            <v>6020FC9025A</v>
          </cell>
          <cell r="D772" t="str">
            <v>DIODE,BRIDGE</v>
          </cell>
          <cell r="E772" t="str">
            <v>RBV-2506</v>
          </cell>
          <cell r="F772" t="str">
            <v>JP000173</v>
          </cell>
          <cell r="G772" t="str">
            <v>LG INTERNATIONAL JAPAN LTD.</v>
          </cell>
        </row>
        <row r="773">
          <cell r="C773" t="str">
            <v>6024W5A0005</v>
          </cell>
          <cell r="D773" t="str">
            <v>EC11B20247 ALPS NA NA</v>
          </cell>
          <cell r="E773" t="str">
            <v>ALPS EC11B20247</v>
          </cell>
          <cell r="F773" t="str">
            <v>JP000173</v>
          </cell>
          <cell r="G773" t="str">
            <v>LG INTERNATIONAL JAPAN LTD.</v>
          </cell>
        </row>
        <row r="774">
          <cell r="C774" t="str">
            <v>6102FC1158A</v>
          </cell>
          <cell r="D774" t="str">
            <v>VARISTOR</v>
          </cell>
          <cell r="E774" t="str">
            <v>ERZV14D471 MATSUSHIDA 470V 10% UL BK</v>
          </cell>
          <cell r="F774" t="str">
            <v>JP000045</v>
          </cell>
          <cell r="G774" t="str">
            <v>MATSUSHITA ELECTRIC INDUSTRIAL CO., LTD.</v>
          </cell>
        </row>
        <row r="775">
          <cell r="C775" t="str">
            <v>6102FC1158B</v>
          </cell>
          <cell r="D775" t="str">
            <v>VARISTOR</v>
          </cell>
          <cell r="E775" t="str">
            <v>ERZV14V471CS</v>
          </cell>
          <cell r="F775" t="str">
            <v>JP000045</v>
          </cell>
          <cell r="G775" t="str">
            <v>MATSUSHITA ELECTRIC INDUSTRIAL CO., LTD.</v>
          </cell>
        </row>
        <row r="776">
          <cell r="C776" t="str">
            <v>6102W5V004A</v>
          </cell>
          <cell r="D776" t="str">
            <v>VARISTOR</v>
          </cell>
          <cell r="E776" t="str">
            <v>SVC 561D-14A SAMWHA UL/CSA/VDE TP</v>
          </cell>
          <cell r="F776" t="str">
            <v>TW000384</v>
          </cell>
          <cell r="G776" t="str">
            <v>THINKING ELECTRONIC INDUSTRIAL CO., LTD.</v>
          </cell>
        </row>
        <row r="777">
          <cell r="C777" t="str">
            <v>6120FA1415F</v>
          </cell>
          <cell r="D777" t="str">
            <v>CAPACITOR ASSEMBLY</v>
          </cell>
          <cell r="E777" t="str">
            <v>14UF 400VAC MOLD NON PE-BAG 2P CHINA:NINGBO BICAI</v>
          </cell>
          <cell r="F777" t="str">
            <v>CN003869</v>
          </cell>
          <cell r="G777" t="str">
            <v>NINGBO FENGLE ELECTRONIC CO., LTD.</v>
          </cell>
        </row>
        <row r="778">
          <cell r="C778" t="str">
            <v>6120FA1415G</v>
          </cell>
          <cell r="D778" t="str">
            <v>CAPACITOR ASSEMBLY</v>
          </cell>
          <cell r="E778" t="str">
            <v>12UF 400VAC MOLD NON PE-BAG 2P CHINA : NINGBO BICAI</v>
          </cell>
          <cell r="F778" t="str">
            <v>CN003869</v>
          </cell>
          <cell r="G778" t="str">
            <v>NINGBO FENGLE ELECTRONIC CO., LTD.</v>
          </cell>
        </row>
        <row r="779">
          <cell r="C779" t="str">
            <v>6120FA1415H</v>
          </cell>
          <cell r="D779" t="str">
            <v>CAPACITOR ASSEMBLY</v>
          </cell>
          <cell r="E779" t="str">
            <v>10UF 440VAC MOLD NON PE-BAG 2P CHINA : NINGBO BICAI</v>
          </cell>
          <cell r="F779" t="str">
            <v>CN003869</v>
          </cell>
          <cell r="G779" t="str">
            <v>NINGBO FENGLE ELECTRONIC CO., LTD.</v>
          </cell>
        </row>
        <row r="780">
          <cell r="C780" t="str">
            <v>6120FA1564A</v>
          </cell>
          <cell r="D780" t="str">
            <v>CAPACITOR</v>
          </cell>
          <cell r="E780" t="str">
            <v>50UF/200VAC</v>
          </cell>
          <cell r="F780" t="str">
            <v>JP000074</v>
          </cell>
          <cell r="G780" t="str">
            <v>FUHRMEISTER  CO.(JAPAN), LTD.</v>
          </cell>
        </row>
        <row r="781">
          <cell r="C781" t="str">
            <v>6121EL2001B</v>
          </cell>
          <cell r="D781" t="str">
            <v>CAPACITOR ASSEMBLY</v>
          </cell>
          <cell r="E781" t="str">
            <v>10UF 450VAC CAN NON PE-BAG 2P WUXI HONGGUANG</v>
          </cell>
          <cell r="F781" t="str">
            <v>CN003328</v>
          </cell>
          <cell r="G781" t="str">
            <v>WU XI HONG GUANG DIAN RONG QI CO,.LTD.</v>
          </cell>
        </row>
        <row r="782">
          <cell r="C782" t="str">
            <v>6121EL2001C</v>
          </cell>
          <cell r="D782" t="str">
            <v>CAPACITOR ASSEMBLY</v>
          </cell>
          <cell r="E782" t="str">
            <v>38.5UF 450VAC CAN NON PE-BAG 2P KHAN-PJT(WUXI HONG GUANG)</v>
          </cell>
          <cell r="F782" t="str">
            <v>CN003328</v>
          </cell>
          <cell r="G782" t="str">
            <v>WU XI HONG GUANG DIAN RONG QI CO,.LTD.</v>
          </cell>
        </row>
        <row r="783">
          <cell r="C783" t="str">
            <v>6121EL2001D</v>
          </cell>
          <cell r="D783" t="str">
            <v>CAPACITOR ASSEMBLY</v>
          </cell>
          <cell r="E783" t="str">
            <v>8.5UF 450VAC CAN NON PE-BAG 2P KHAN/VIKING-PJT(WUXI HONGGUANG)</v>
          </cell>
          <cell r="F783" t="str">
            <v>CN003328</v>
          </cell>
          <cell r="G783" t="str">
            <v>WU XI HONG GUANG DIAN RONG QI CO,.LTD.</v>
          </cell>
        </row>
        <row r="784">
          <cell r="C784" t="str">
            <v>6121EL2001E</v>
          </cell>
          <cell r="D784" t="str">
            <v>CAPACITOR ASSEMBLY</v>
          </cell>
          <cell r="E784" t="str">
            <v>11UF 450VAC CAN NON PE-BAG 2P KHAN/VIKING-PJT(GLOBAL SOURCING)</v>
          </cell>
          <cell r="F784" t="str">
            <v>CN003328</v>
          </cell>
          <cell r="G784" t="str">
            <v>WU XI HONG GUANG DIAN RONG QI CO,.LTD.</v>
          </cell>
        </row>
        <row r="785">
          <cell r="C785" t="str">
            <v>6121FA1565A</v>
          </cell>
          <cell r="D785" t="str">
            <v>CAPACITOR (ASSY)</v>
          </cell>
          <cell r="E785" t="str">
            <v>50UF/200VAC</v>
          </cell>
          <cell r="F785" t="str">
            <v>JP000074</v>
          </cell>
          <cell r="G785" t="str">
            <v>FUHRMEISTER  CO.(JAPAN), LTD.</v>
          </cell>
        </row>
        <row r="786">
          <cell r="C786" t="str">
            <v>6121FA1565B</v>
          </cell>
          <cell r="D786" t="str">
            <v>CAPACITOR (ASSY)</v>
          </cell>
          <cell r="E786" t="str">
            <v>10UF/440VAC</v>
          </cell>
          <cell r="F786" t="str">
            <v>JP000074</v>
          </cell>
          <cell r="G786" t="str">
            <v>FUHRMEISTER  CO.(JAPAN), LTD.</v>
          </cell>
        </row>
        <row r="787">
          <cell r="C787" t="str">
            <v>6170FC2247B</v>
          </cell>
          <cell r="D787" t="str">
            <v>TRANSFORMER,CONTROLLER</v>
          </cell>
          <cell r="E787" t="str">
            <v>115V 50HZ DC12V 240A</v>
          </cell>
          <cell r="F787" t="str">
            <v>CN000041</v>
          </cell>
          <cell r="G787" t="str">
            <v>NAN JING LG ELECTRONICS PAN DA APPLIANCES CO., LTD.</v>
          </cell>
        </row>
        <row r="788">
          <cell r="C788" t="str">
            <v>6212AA2990A</v>
          </cell>
          <cell r="D788" t="str">
            <v>RESONATOR,CRYSTAL</v>
          </cell>
          <cell r="E788" t="str">
            <v>9SL8000000F15F5FZ001 X-TAL 8MHZ +/- 50 PPM 15PF BULK</v>
          </cell>
          <cell r="F788" t="str">
            <v>HK004467</v>
          </cell>
          <cell r="G788" t="str">
            <v>HONG KONG XTALS LIMITED</v>
          </cell>
        </row>
        <row r="789">
          <cell r="C789" t="str">
            <v>6212BA3001C</v>
          </cell>
          <cell r="D789" t="str">
            <v>RESONATOR,CERAMIC</v>
          </cell>
          <cell r="E789" t="str">
            <v>ZT7.5M3 WUXI BAOTONG 7.5MHZ ± 0.5% TA TA_LCD</v>
          </cell>
          <cell r="F789" t="str">
            <v>JP000222</v>
          </cell>
          <cell r="G789" t="str">
            <v>MURATA MANUFACTURING CO.,LTD.</v>
          </cell>
        </row>
        <row r="790">
          <cell r="C790" t="str">
            <v>6212BA3001D</v>
          </cell>
          <cell r="D790" t="str">
            <v>RESONATOR,CERAMIC</v>
          </cell>
          <cell r="E790" t="str">
            <v>CSTLA7M50T55-A0 MURATA 7.5MHZ ±0.5% TA COATING, TA_LCD</v>
          </cell>
          <cell r="F790" t="str">
            <v>JP000222</v>
          </cell>
          <cell r="G790" t="str">
            <v>MURATA MANUFACTURING CO.,LTD.</v>
          </cell>
        </row>
        <row r="791">
          <cell r="C791" t="str">
            <v>6212BA3001E</v>
          </cell>
          <cell r="D791" t="str">
            <v>RESONATOR,CERAMIC</v>
          </cell>
          <cell r="E791" t="str">
            <v>CSTLA7M50T25-A0 MURATA 7.5MHZ ±0.2% TP TA-LCD</v>
          </cell>
          <cell r="F791" t="str">
            <v>JP000222</v>
          </cell>
          <cell r="G791" t="str">
            <v>MURATA MANUFACTURING CO.,LTD.</v>
          </cell>
        </row>
        <row r="792">
          <cell r="C792" t="str">
            <v>6212BA3007A</v>
          </cell>
          <cell r="D792" t="str">
            <v>RESONATOR,CERAMIC</v>
          </cell>
          <cell r="E792" t="str">
            <v>CSTLS4M00G23-A0 MURATA 4MHZ ±0.2% TP</v>
          </cell>
          <cell r="F792" t="str">
            <v>JP000222</v>
          </cell>
          <cell r="G792" t="str">
            <v>MURATA MANUFACTURING CO.,LTD.</v>
          </cell>
        </row>
        <row r="793">
          <cell r="C793" t="str">
            <v>6212BA3008A</v>
          </cell>
          <cell r="D793" t="str">
            <v>RESONATOR,CERAMIC</v>
          </cell>
          <cell r="E793" t="str">
            <v>CSTLS8M00G23-A0 MURATA 8MHZ ±0.2% TP</v>
          </cell>
          <cell r="F793" t="str">
            <v>JP000222</v>
          </cell>
          <cell r="G793" t="str">
            <v>MURATA MANUFACTURING CO.,LTD.</v>
          </cell>
        </row>
        <row r="794">
          <cell r="C794" t="str">
            <v>6212EC9001A</v>
          </cell>
          <cell r="D794" t="str">
            <v>RESONATOR</v>
          </cell>
          <cell r="E794" t="str">
            <v>CSTS0400MG23-T2 MURATA 4MHZ TP</v>
          </cell>
          <cell r="F794" t="str">
            <v>JP000222</v>
          </cell>
          <cell r="G794" t="str">
            <v>MURATA MANUFACTURING CO.,LTD.</v>
          </cell>
        </row>
        <row r="795">
          <cell r="C795" t="str">
            <v>6212EC9001B</v>
          </cell>
          <cell r="D795" t="str">
            <v>RESONATOR</v>
          </cell>
          <cell r="E795" t="str">
            <v>CSTS0400MG26-T2 MURATA 4MHZ TP</v>
          </cell>
          <cell r="F795" t="str">
            <v>JP000222</v>
          </cell>
          <cell r="G795" t="str">
            <v>MURATA MANUFACTURING CO.,LTD.</v>
          </cell>
        </row>
        <row r="796">
          <cell r="C796" t="str">
            <v>6212EC9002A</v>
          </cell>
          <cell r="D796" t="str">
            <v>RESONATOR</v>
          </cell>
          <cell r="E796" t="str">
            <v>CSTS0800MG23-T2 MURATA 8MHZ TP</v>
          </cell>
          <cell r="F796" t="str">
            <v>JP000222</v>
          </cell>
          <cell r="G796" t="str">
            <v>MURATA MANUFACTURING CO.,LTD.</v>
          </cell>
        </row>
        <row r="797">
          <cell r="C797" t="str">
            <v>6212FC9063C</v>
          </cell>
          <cell r="D797" t="str">
            <v>RESONATOR  (CERAMIC)</v>
          </cell>
          <cell r="E797" t="str">
            <v>CSTLA4M00G25-A0</v>
          </cell>
          <cell r="F797" t="str">
            <v>JP000222</v>
          </cell>
          <cell r="G797" t="str">
            <v>MURATA MANUFACTURING CO.,LTD.</v>
          </cell>
        </row>
        <row r="798">
          <cell r="C798" t="str">
            <v>6212FC9063D</v>
          </cell>
          <cell r="D798" t="str">
            <v>RESONATOR  (CERAMIC)</v>
          </cell>
          <cell r="E798" t="str">
            <v>CST8.00MTW200TF01</v>
          </cell>
          <cell r="F798" t="str">
            <v>JP000222</v>
          </cell>
          <cell r="G798" t="str">
            <v>MURATA MANUFACTURING CO.,LTD.</v>
          </cell>
        </row>
        <row r="799">
          <cell r="C799" t="str">
            <v>6212FC9063E</v>
          </cell>
          <cell r="D799" t="str">
            <v>RESONATOR,CERAMIC</v>
          </cell>
          <cell r="E799" t="str">
            <v>CSTLA16M0X21-A0</v>
          </cell>
          <cell r="F799" t="str">
            <v>JP000222</v>
          </cell>
          <cell r="G799" t="str">
            <v>MURATA MANUFACTURING CO.,LTD.</v>
          </cell>
        </row>
        <row r="800">
          <cell r="C800" t="str">
            <v>6304EC2001A</v>
          </cell>
          <cell r="D800" t="str">
            <v>LCD MODULE(LIQUID CRYSTAL DISPLAY),TN</v>
          </cell>
          <cell r="E800" t="str">
            <v>WD-S2404Q-7TLYA WINTEK NA NA TN GRAY VDD:+5V 10.5V DRUM TRANSFLECTIVE,POSITIVE</v>
          </cell>
          <cell r="F800" t="str">
            <v>TW000244</v>
          </cell>
          <cell r="G800" t="str">
            <v>WINTEK CORPORATION</v>
          </cell>
        </row>
        <row r="801">
          <cell r="C801" t="str">
            <v>6304EC2002A</v>
          </cell>
          <cell r="D801" t="str">
            <v>LCD MODULE(LIQUID CRYSTAL DISPLAY),TN</v>
          </cell>
          <cell r="E801" t="str">
            <v>WD-S2404P-7TLYA WINTEK NA NA TN GRAY VDD:+5V 10.5V TRANSFLECTIVE,POSITIVE</v>
          </cell>
          <cell r="F801" t="str">
            <v>TW000244</v>
          </cell>
          <cell r="G801" t="str">
            <v>WINTEK CORPORATION</v>
          </cell>
        </row>
        <row r="802">
          <cell r="C802" t="str">
            <v>6304EC2003A</v>
          </cell>
          <cell r="D802" t="str">
            <v>LCD(LIQUID CRYSTAL DISPLAY)</v>
          </cell>
          <cell r="E802" t="str">
            <v>WD-G16081-7WNN WINTEK TN COLOR 3.3V WF TRANSFLECTIVE,POSITIVE GRAY</v>
          </cell>
          <cell r="F802" t="str">
            <v>TW000244</v>
          </cell>
          <cell r="G802" t="str">
            <v>WINTEK CORPORATION</v>
          </cell>
        </row>
        <row r="803">
          <cell r="C803" t="str">
            <v>6304EC2003B</v>
          </cell>
          <cell r="D803" t="str">
            <v>LCD(LIQUID CRYSTAL DISPLAY)</v>
          </cell>
          <cell r="E803" t="str">
            <v>G16083-6WNN WINTEK TN COLOR 3.3V WF TRANSFLECTIV POSITIVE GRAY</v>
          </cell>
          <cell r="F803" t="str">
            <v>TW000244</v>
          </cell>
          <cell r="G803" t="str">
            <v>WINTEK CORPORATION</v>
          </cell>
        </row>
        <row r="804">
          <cell r="C804" t="str">
            <v>6304N35001A</v>
          </cell>
          <cell r="D804" t="str">
            <v>9000436-4002 3-5 SYSTEM FSTN MONO 320*240 DOT,TOUCH SCREEN,ALADDIN-PJT</v>
          </cell>
          <cell r="E804" t="str">
            <v>9000436-4002 3-5 SYSTEM FSTN MONO 320*240 DOT,TOUCH SCREEN,ALADDIN-PJT</v>
          </cell>
          <cell r="F804" t="str">
            <v>CN005604</v>
          </cell>
          <cell r="G804" t="str">
            <v xml:space="preserve">INTERNATIONAL DISPLAYWORKS </v>
          </cell>
        </row>
        <row r="805">
          <cell r="C805" t="str">
            <v>6304N35001A</v>
          </cell>
          <cell r="D805" t="str">
            <v>9000436-4002 3-5 SYSTEM FSTN MONO 320*240 DOT,TOUCH SCREEN,ALADDIN-PJT</v>
          </cell>
          <cell r="E805" t="str">
            <v>9000436-4002 3-5 SYSTEM FSTN MONO 320*240 DOT,TOUCH SCREEN,ALADDIN-PJT</v>
          </cell>
          <cell r="F805" t="str">
            <v>US010483</v>
          </cell>
          <cell r="G805" t="str">
            <v>THREE-FIVE SYSTEM, INC.</v>
          </cell>
        </row>
        <row r="806">
          <cell r="C806" t="str">
            <v>6304NED003A</v>
          </cell>
          <cell r="D806" t="str">
            <v>LCD(LIQUID CRYSTAL DISPLAY)</v>
          </cell>
          <cell r="E806" t="str">
            <v>ES10237FMBU EMERGING DISPLAY FSTN MONO VIKING(W) ICON TYPE</v>
          </cell>
          <cell r="F806" t="str">
            <v>TW008281</v>
          </cell>
          <cell r="G806" t="str">
            <v>EDT(EMERGING DISPLAY TECHNOLOGIES)</v>
          </cell>
        </row>
        <row r="807">
          <cell r="C807" t="str">
            <v>6304NED004A</v>
          </cell>
          <cell r="D807" t="str">
            <v>LCD(LIQUID CRYSTAL DISPLAY)</v>
          </cell>
          <cell r="E807" t="str">
            <v>ES50526FMBU EMERGING DISPLAY FSTN MONO VIKING(W) DOT MATRIX TYPE</v>
          </cell>
          <cell r="F807" t="str">
            <v>TW008281</v>
          </cell>
          <cell r="G807" t="str">
            <v>EDT(EMERGING DISPLAY TECHNOLOGIES)</v>
          </cell>
        </row>
        <row r="808">
          <cell r="C808" t="str">
            <v>6304NED005A</v>
          </cell>
          <cell r="D808" t="str">
            <v>LCD(LIQUID CRYSTAL DISPLAY)</v>
          </cell>
          <cell r="E808" t="str">
            <v>ES10259FMBU EMERGING DISPLAY FSTN MONO DRYER ICON</v>
          </cell>
          <cell r="F808" t="str">
            <v>TW008281</v>
          </cell>
          <cell r="G808" t="str">
            <v>EDT(EMERGING DISPLAY TECHNOLOGIES)</v>
          </cell>
        </row>
        <row r="809">
          <cell r="C809" t="str">
            <v>6304NET001A</v>
          </cell>
          <cell r="D809" t="str">
            <v>EW50416NCW EDT FSTN MONO HARMONY</v>
          </cell>
          <cell r="E809" t="str">
            <v>EW50416NCW EDT FSTN MONO HARMONY</v>
          </cell>
          <cell r="F809" t="str">
            <v>TW008281</v>
          </cell>
          <cell r="G809" t="str">
            <v>EDT(EMERGING DISPLAY TECHNOLOGIES)</v>
          </cell>
        </row>
        <row r="810">
          <cell r="C810" t="str">
            <v>6310FA3014C</v>
          </cell>
          <cell r="D810" t="str">
            <v>FUSE (THERMAL)</v>
          </cell>
          <cell r="E810" t="str">
            <v>(THERMAL TYPE) DM087</v>
          </cell>
          <cell r="F810" t="str">
            <v>JP000074</v>
          </cell>
          <cell r="G810" t="str">
            <v>FUHRMEISTER  CO.(JAPAN), LTD.</v>
          </cell>
        </row>
        <row r="811">
          <cell r="C811" t="str">
            <v>6322FD3671B</v>
          </cell>
          <cell r="D811" t="str">
            <v>THERMISTOR ASSEMBLY</v>
          </cell>
          <cell r="E811" t="str">
            <v>HUICHANG AHC3.782.304-2 +/- 5% -30/+130 DISHWASHER</v>
          </cell>
          <cell r="F811" t="str">
            <v>CN004036</v>
          </cell>
          <cell r="G811" t="str">
            <v>CHANG ZHOU HUI CHANG SENSOR CO., LTD.</v>
          </cell>
        </row>
        <row r="812">
          <cell r="C812" t="str">
            <v>6322FR2046D</v>
          </cell>
          <cell r="D812" t="str">
            <v>THERMISTOR ASSEMBLY</v>
          </cell>
          <cell r="E812" t="str">
            <v>NA HUI CHANG 5% R=50=17.6K,OHM 100 3970K KD-PJT</v>
          </cell>
          <cell r="F812" t="str">
            <v>CN004036</v>
          </cell>
          <cell r="G812" t="str">
            <v>CHANG ZHOU HUI CHANG SENSOR CO., LTD.</v>
          </cell>
        </row>
        <row r="813">
          <cell r="C813" t="str">
            <v>6322FR2046E</v>
          </cell>
          <cell r="D813" t="str">
            <v>THERMISTOR ASSEMBLY</v>
          </cell>
          <cell r="E813" t="str">
            <v>NA HUI CHANG 5% R=50=17.6K,OHM 220V 130 3970K STRAIGHT GW-PJT</v>
          </cell>
          <cell r="F813" t="str">
            <v>CN004036</v>
          </cell>
          <cell r="G813" t="str">
            <v>CHANG ZHOU HUI CHANG SENSOR CO., LTD.</v>
          </cell>
        </row>
        <row r="814">
          <cell r="C814" t="str">
            <v>6322FR2046F</v>
          </cell>
          <cell r="D814" t="str">
            <v>THERMISTOR ASSEMBLY</v>
          </cell>
          <cell r="E814" t="str">
            <v>NA HUI CHANG 5% NA 220-40V 30-105 3970K STRAIGHT CABLE TIE(NEW TYPE)</v>
          </cell>
          <cell r="F814" t="str">
            <v>CN004036</v>
          </cell>
          <cell r="G814" t="str">
            <v>CHANG ZHOU HUI CHANG SENSOR CO., LTD.</v>
          </cell>
        </row>
        <row r="815">
          <cell r="C815" t="str">
            <v>6322FR2046J</v>
          </cell>
          <cell r="D815" t="str">
            <v>THERMISTOR ASSEMBLY</v>
          </cell>
          <cell r="E815" t="str">
            <v>HUICHANG NA 5% -20DGREE +150DGREE TG39B493J-70P</v>
          </cell>
          <cell r="F815" t="str">
            <v>CN004036</v>
          </cell>
          <cell r="G815" t="str">
            <v>CHANG ZHOU HUI CHANG SENSOR CO., LTD.</v>
          </cell>
        </row>
        <row r="816">
          <cell r="C816" t="str">
            <v>6323EL2001E</v>
          </cell>
          <cell r="D816" t="str">
            <v>AHC3.782.304-4B</v>
          </cell>
          <cell r="E816" t="str">
            <v>HUICHANG NA +/-1% -20/+105 TG33B103F</v>
          </cell>
          <cell r="F816" t="str">
            <v>CN004036</v>
          </cell>
          <cell r="G816" t="str">
            <v>CHANG ZHOU HUI CHANG SENSOR CO., LTD.</v>
          </cell>
        </row>
        <row r="817">
          <cell r="C817" t="str">
            <v>6327DC3001A</v>
          </cell>
          <cell r="D817" t="str">
            <v>UDDY(FULLY)-PJT FRONT DISPLAY 888 17LED CSV-KAL01TM9 (CHINA SEMI)</v>
          </cell>
          <cell r="E817" t="str">
            <v>UDDY(FULLY)-PJT FRONT DISPLAY 888 17LED CSV-KAL01TM9 (CHINA SEMI)</v>
          </cell>
          <cell r="F817" t="str">
            <v>TW008292</v>
          </cell>
          <cell r="G817" t="str">
            <v>CSC(CHINA SEMICONDUCTOR)</v>
          </cell>
        </row>
        <row r="818">
          <cell r="C818" t="str">
            <v>6327EC1001A</v>
          </cell>
          <cell r="D818" t="str">
            <v>DISPLAY LED ASSEMBLY</v>
          </cell>
          <cell r="E818" t="str">
            <v>LTG-0243AM, STORM9-PJT 8888 SEG 2LED ENGLISH VERSION</v>
          </cell>
          <cell r="F818" t="str">
            <v>TW000121</v>
          </cell>
          <cell r="G818" t="str">
            <v>LITEON TECHNOLOGY CORP.</v>
          </cell>
        </row>
        <row r="819">
          <cell r="C819" t="str">
            <v>6327EC1001B</v>
          </cell>
          <cell r="D819" t="str">
            <v>DISPLAY LED ASSEMBLY</v>
          </cell>
          <cell r="E819" t="str">
            <v>TEZERO10-PJT 8888 SEG 2LED KOREAN VERSION</v>
          </cell>
          <cell r="F819" t="str">
            <v>TW000121</v>
          </cell>
          <cell r="G819" t="str">
            <v>LITEON TECHNOLOGY CORP.</v>
          </cell>
        </row>
        <row r="820">
          <cell r="C820" t="str">
            <v>6327EC1001C</v>
          </cell>
          <cell r="D820" t="str">
            <v>DISPLAY LED ASSEMBLY</v>
          </cell>
          <cell r="E820" t="str">
            <v>STORM10-PJT 8888 SEG 2LED CHINESE VERSION</v>
          </cell>
          <cell r="F820" t="str">
            <v>TW000121</v>
          </cell>
          <cell r="G820" t="str">
            <v>LITEON TECHNOLOGY CORP.</v>
          </cell>
        </row>
        <row r="821">
          <cell r="C821" t="str">
            <v>6327EC1001D</v>
          </cell>
          <cell r="D821" t="str">
            <v>DISPLAY LED ASSEMBLY</v>
          </cell>
          <cell r="E821" t="str">
            <v>CUBE10-PJT 8888 SEG 2LED ENGLISH,LTG-0243BM</v>
          </cell>
          <cell r="F821" t="str">
            <v>TW000121</v>
          </cell>
          <cell r="G821" t="str">
            <v>LITEON TECHNOLOGY CORP.</v>
          </cell>
        </row>
        <row r="822">
          <cell r="C822" t="str">
            <v>6327EC1001E</v>
          </cell>
          <cell r="D822" t="str">
            <v>DISPLAY LED ASSEMBLY</v>
          </cell>
          <cell r="E822" t="str">
            <v>CUBE10-PJT 8888 SEG 2LED KOREA,LTG-0243BM-01</v>
          </cell>
          <cell r="F822" t="str">
            <v>TW000121</v>
          </cell>
          <cell r="G822" t="str">
            <v>LITEON TECHNOLOGY CORP.</v>
          </cell>
        </row>
        <row r="823">
          <cell r="C823" t="str">
            <v>6327EC1001F</v>
          </cell>
          <cell r="D823" t="str">
            <v>DISPLAY LED ASSEMBLY</v>
          </cell>
          <cell r="E823" t="str">
            <v>CUBE10-PJT 8888 SEG 2LED CHINESE,LTG-0243BM-02</v>
          </cell>
          <cell r="F823" t="str">
            <v>TW000121</v>
          </cell>
          <cell r="G823" t="str">
            <v>LITEON TECHNOLOGY CORP.</v>
          </cell>
        </row>
        <row r="824">
          <cell r="C824" t="str">
            <v>6327EC2003D</v>
          </cell>
          <cell r="D824" t="str">
            <v>DISPLAY LED ASSEMBLY</v>
          </cell>
          <cell r="E824" t="str">
            <v>KT-PJT 8888 SEG 11LED KOREAN VERSION LITE-ON</v>
          </cell>
          <cell r="F824" t="str">
            <v>TW000121</v>
          </cell>
          <cell r="G824" t="str">
            <v>LITEON TECHNOLOGY CORP.</v>
          </cell>
        </row>
        <row r="825">
          <cell r="C825" t="str">
            <v>6327EC2007D</v>
          </cell>
          <cell r="D825" t="str">
            <v>DISPLAY LED ASSEMBLY</v>
          </cell>
          <cell r="E825" t="str">
            <v>TN-PJT 8888 SEG 11LED  KOREA VERSIONLITE-ON</v>
          </cell>
          <cell r="F825" t="str">
            <v>TW000121</v>
          </cell>
          <cell r="G825" t="str">
            <v>LITEON TECHNOLOGY CORP.</v>
          </cell>
        </row>
        <row r="826">
          <cell r="C826" t="str">
            <v>6327EC2007E</v>
          </cell>
          <cell r="D826" t="str">
            <v>DISPLAY LED ASSEMBLY</v>
          </cell>
          <cell r="E826" t="str">
            <v>TN-PJT 8888 SEG 11LED ENGLISH VERSIONLITE-ON</v>
          </cell>
          <cell r="F826" t="str">
            <v>TW000121</v>
          </cell>
          <cell r="G826" t="str">
            <v>LITEON TECHNOLOGY CORP.</v>
          </cell>
        </row>
        <row r="827">
          <cell r="C827" t="str">
            <v>6327EC3001A</v>
          </cell>
          <cell r="D827" t="str">
            <v>DISPLAY LED ASSEMBLY</v>
          </cell>
          <cell r="E827" t="str">
            <v>FSFS2-MICOM 1888 SEG 2LED DOOR LOCK &amp; START/STOP GRAPHIC</v>
          </cell>
          <cell r="F827" t="str">
            <v>TW000121</v>
          </cell>
          <cell r="G827" t="str">
            <v>LITEON TECHNOLOGY CORP.</v>
          </cell>
        </row>
        <row r="828">
          <cell r="C828" t="str">
            <v>6327EC3001B</v>
          </cell>
          <cell r="D828" t="str">
            <v>DISPLAY LED ASSEMBLY</v>
          </cell>
          <cell r="E828" t="str">
            <v>FSFS2-MICOM 1888 SEG 2LED (PARA) DOOR LOCK &amp; START/STOP GRAPHIC</v>
          </cell>
          <cell r="F828" t="str">
            <v>TW008243</v>
          </cell>
          <cell r="G828" t="str">
            <v>PARA LIGHT NANJING ELECTRONICS CO.,LTD</v>
          </cell>
        </row>
        <row r="829">
          <cell r="C829" t="str">
            <v>6327EC3002A</v>
          </cell>
          <cell r="D829" t="str">
            <v>DISPLAY LED ASSEMBLY</v>
          </cell>
          <cell r="E829" t="str">
            <v>CRYSTAL-PJT 88 SEG NON-LED [LTD-3404G]</v>
          </cell>
          <cell r="F829" t="str">
            <v>TW000121</v>
          </cell>
          <cell r="G829" t="str">
            <v>LITEON TECHNOLOGY CORP.</v>
          </cell>
        </row>
        <row r="830">
          <cell r="C830" t="str">
            <v>6327EC3003A</v>
          </cell>
          <cell r="D830" t="str">
            <v>DISPLAY LED ASSEMBLY</v>
          </cell>
          <cell r="E830" t="str">
            <v>WT-PJT 188 SEG NON-LED LITEON</v>
          </cell>
          <cell r="F830" t="str">
            <v>TW000121</v>
          </cell>
          <cell r="G830" t="str">
            <v>LITEON TECHNOLOGY CORP.</v>
          </cell>
        </row>
        <row r="831">
          <cell r="C831" t="str">
            <v>6327EC3004A</v>
          </cell>
          <cell r="D831" t="str">
            <v>DISPLAY LED ASSEMBLY</v>
          </cell>
          <cell r="E831" t="str">
            <v>PEGASUS/MAYFLOWER/EPIC 1888 SEG 47LED [LTG-0308M]</v>
          </cell>
          <cell r="F831" t="str">
            <v>TW000121</v>
          </cell>
          <cell r="G831" t="str">
            <v>LITEON TECHNOLOGY CORP.</v>
          </cell>
        </row>
        <row r="832">
          <cell r="C832" t="str">
            <v>6327EC3004B</v>
          </cell>
          <cell r="D832" t="str">
            <v>DISPLAY LED ASSEMBLY</v>
          </cell>
          <cell r="E832" t="str">
            <v>PEGASUS/MAYFLOWER/EPIC 1888 SEG 47LED WASH ONLY</v>
          </cell>
          <cell r="F832" t="str">
            <v>TW000121</v>
          </cell>
          <cell r="G832" t="str">
            <v>LITEON TECHNOLOGY CORP.</v>
          </cell>
        </row>
        <row r="833">
          <cell r="C833" t="str">
            <v>6327EC3005A</v>
          </cell>
          <cell r="D833" t="str">
            <v>DISPLAY LED ASSEMBLY</v>
          </cell>
          <cell r="E833" t="str">
            <v>CRYSTAL-PJT 88 SEG NON-LED LTD3404G LITE-ON</v>
          </cell>
          <cell r="F833" t="str">
            <v>TW000121</v>
          </cell>
          <cell r="G833" t="str">
            <v>LITEON TECHNOLOGY CORP.</v>
          </cell>
        </row>
        <row r="834">
          <cell r="C834" t="str">
            <v>6327EC3005B</v>
          </cell>
          <cell r="D834" t="str">
            <v>DISPLAY LED ASSEMBLY</v>
          </cell>
          <cell r="E834" t="str">
            <v>UDDY-PJT 88 SEG NON-LED LEAD 23MM</v>
          </cell>
          <cell r="F834" t="str">
            <v>TW000121</v>
          </cell>
          <cell r="G834" t="str">
            <v>LITEON TECHNOLOGY CORP.</v>
          </cell>
        </row>
        <row r="835">
          <cell r="C835" t="str">
            <v>6327EC3005C</v>
          </cell>
          <cell r="D835" t="str">
            <v>DISPLAY LED ASSEMBLY</v>
          </cell>
          <cell r="E835" t="str">
            <v>UDDY-PJT 88 SEG NON-LED LEAD 23MM CHINA SEMI</v>
          </cell>
          <cell r="F835" t="str">
            <v>TW008292</v>
          </cell>
          <cell r="G835" t="str">
            <v>CSC(CHINA SEMICONDUCTOR)</v>
          </cell>
        </row>
        <row r="836">
          <cell r="C836" t="str">
            <v>6327EC3006A</v>
          </cell>
          <cell r="D836" t="str">
            <v>DISPLAY LED ASSEMBLY</v>
          </cell>
          <cell r="E836" t="str">
            <v>UDDY(SEMI)-PJT 888 NON-LED CST-3432G (CHINA-SEMI)</v>
          </cell>
          <cell r="F836" t="str">
            <v>TW008292</v>
          </cell>
          <cell r="G836" t="str">
            <v>CSC(CHINA SEMICONDUCTOR)</v>
          </cell>
        </row>
        <row r="837">
          <cell r="C837" t="str">
            <v>6327EC3006B</v>
          </cell>
          <cell r="D837" t="str">
            <v>DISPLAY LED ASSEMBLY</v>
          </cell>
          <cell r="E837" t="str">
            <v>TZAR(SWING)2-PJT 888 NON-LED CST-3432G (CHINA-SEMI)</v>
          </cell>
          <cell r="F837" t="str">
            <v>TW008292</v>
          </cell>
          <cell r="G837" t="str">
            <v>CSC(CHINA SEMICONDUCTOR)</v>
          </cell>
        </row>
        <row r="838">
          <cell r="C838" t="str">
            <v>6327ER2001A</v>
          </cell>
          <cell r="D838" t="str">
            <v>DISPLAY LED ASSEMBLY</v>
          </cell>
          <cell r="E838" t="str">
            <v>RM-PJT(MAYFLOWER2) 1888 SEG 16LED (PLC MODEM)</v>
          </cell>
          <cell r="F838" t="str">
            <v>TW000121</v>
          </cell>
          <cell r="G838" t="str">
            <v>LITEON TECHNOLOGY CORP.</v>
          </cell>
        </row>
        <row r="839">
          <cell r="C839" t="str">
            <v>6327FC2256A</v>
          </cell>
          <cell r="D839" t="str">
            <v>DISPLAY LED ASSY</v>
          </cell>
          <cell r="E839" t="str">
            <v>EM-PJT,LTD-5632HG</v>
          </cell>
          <cell r="F839" t="str">
            <v>TW000121</v>
          </cell>
          <cell r="G839" t="str">
            <v>LITEON TECHNOLOGY CORP.</v>
          </cell>
        </row>
        <row r="840">
          <cell r="C840" t="str">
            <v>6327FC2256B</v>
          </cell>
          <cell r="D840" t="str">
            <v>DISPLAY LED ASSY</v>
          </cell>
          <cell r="E840" t="str">
            <v>EM-PJT - LITE ON[5632HG]</v>
          </cell>
          <cell r="F840" t="str">
            <v>TW000121</v>
          </cell>
          <cell r="G840" t="str">
            <v>LITEON TECHNOLOGY CORP.</v>
          </cell>
        </row>
        <row r="841">
          <cell r="C841" t="str">
            <v>6327FC2256B</v>
          </cell>
          <cell r="D841" t="str">
            <v>DISPLAY LED ASSEMBLY</v>
          </cell>
          <cell r="E841" t="str">
            <v>A5F2G-DPS-EPA+T B/W</v>
          </cell>
          <cell r="F841" t="str">
            <v>TW008243</v>
          </cell>
          <cell r="G841" t="str">
            <v>PARA LIGHT NANJING ELECTRONICS CO.,LTD</v>
          </cell>
        </row>
        <row r="842">
          <cell r="C842" t="str">
            <v>6327FC2256C</v>
          </cell>
          <cell r="D842" t="str">
            <v>DISPLAY LED ASSEMBLY</v>
          </cell>
          <cell r="E842" t="str">
            <v>EM-PJT 88SEG 14LED PARALIGHT</v>
          </cell>
          <cell r="F842" t="str">
            <v>TW008243</v>
          </cell>
          <cell r="G842" t="str">
            <v>PARA LIGHT NANJING ELECTRONICS CO.,LTD</v>
          </cell>
        </row>
        <row r="843">
          <cell r="C843" t="str">
            <v>6327FC2283A</v>
          </cell>
          <cell r="D843" t="str">
            <v>DISPLAY LED ASSY</v>
          </cell>
          <cell r="E843" t="str">
            <v>TN-PJT(22.5MM),LTC-8603M</v>
          </cell>
          <cell r="F843" t="str">
            <v>TW000121</v>
          </cell>
          <cell r="G843" t="str">
            <v>LITEON TECHNOLOGY CORP.</v>
          </cell>
        </row>
        <row r="844">
          <cell r="C844" t="str">
            <v>6327FC2327B</v>
          </cell>
          <cell r="D844" t="str">
            <v>DISPLAY LED ASSY</v>
          </cell>
          <cell r="E844" t="str">
            <v>LI-PJT 7SEGMENT 2DIGIT - LITE ON</v>
          </cell>
          <cell r="F844" t="str">
            <v>TW000121</v>
          </cell>
          <cell r="G844" t="str">
            <v>LITEON TECHNOLOGY CORP.</v>
          </cell>
        </row>
        <row r="845">
          <cell r="C845" t="str">
            <v>6327FC3021B</v>
          </cell>
          <cell r="D845" t="str">
            <v>DISPLAY LED ASSEMBLY</v>
          </cell>
          <cell r="E845" t="str">
            <v>GDW-PJT 1888SEG 29LED [LTC-3655G-01]</v>
          </cell>
          <cell r="F845" t="str">
            <v>TW000121</v>
          </cell>
          <cell r="G845" t="str">
            <v>LITEON TECHNOLOGY CORP.</v>
          </cell>
        </row>
        <row r="846">
          <cell r="C846" t="str">
            <v>6327FC3021C</v>
          </cell>
          <cell r="D846" t="str">
            <v>DISPLAY LED ASSEMBLY</v>
          </cell>
          <cell r="E846" t="str">
            <v>CRYSTAL2-PJT 1888 SEG NON-LED LTC-3655G-02 23MM</v>
          </cell>
          <cell r="F846" t="str">
            <v>TW000121</v>
          </cell>
          <cell r="G846" t="str">
            <v>LITEON TECHNOLOGY CORP.</v>
          </cell>
        </row>
        <row r="847">
          <cell r="C847" t="str">
            <v>6327FC3021F</v>
          </cell>
          <cell r="D847" t="str">
            <v>DISPLAY LED ASSEMBLY</v>
          </cell>
          <cell r="E847" t="str">
            <v>CRYSTAL-PJT 1888 SEG NON-LED CSQ-3442GL CHINA SEMI</v>
          </cell>
          <cell r="F847" t="str">
            <v>TW008292</v>
          </cell>
          <cell r="G847" t="str">
            <v>CSC(CHINA SEMICONDUCTOR)</v>
          </cell>
        </row>
        <row r="848">
          <cell r="C848" t="str">
            <v>6327FC3159B</v>
          </cell>
          <cell r="D848" t="str">
            <v>DISPLAY LED ASSY</v>
          </cell>
          <cell r="E848" t="str">
            <v>GW-PJT(1888 16.5MM-LITE ON)</v>
          </cell>
          <cell r="F848" t="str">
            <v>TW000121</v>
          </cell>
          <cell r="G848" t="str">
            <v>LITEON TECHNOLOGY CORP.</v>
          </cell>
        </row>
        <row r="849">
          <cell r="C849" t="str">
            <v>6327FC3159B</v>
          </cell>
          <cell r="D849" t="str">
            <v>DISPLAY LED ASSEMBLY</v>
          </cell>
          <cell r="E849" t="str">
            <v>A5T4G-DPS-EPA+T B/W</v>
          </cell>
          <cell r="F849" t="str">
            <v>TW008243</v>
          </cell>
          <cell r="G849" t="str">
            <v>PARA LIGHT NANJING ELECTRONICS CO.,LTD</v>
          </cell>
        </row>
        <row r="850">
          <cell r="C850" t="str">
            <v>6327FC3159C</v>
          </cell>
          <cell r="D850" t="str">
            <v>DISPLAY LED ASSEMBLY</v>
          </cell>
          <cell r="E850" t="str">
            <v>EXITO-PJT 188 SEG 25LED</v>
          </cell>
          <cell r="F850" t="str">
            <v>TW000121</v>
          </cell>
          <cell r="G850" t="str">
            <v>LITEON TECHNOLOGY CORP.</v>
          </cell>
        </row>
        <row r="851">
          <cell r="C851" t="str">
            <v>6327FC3159D</v>
          </cell>
          <cell r="D851" t="str">
            <v>DISPLAY LED ASSEMBLY</v>
          </cell>
          <cell r="E851" t="str">
            <v>DRUM-PJT 188 SEG 25LED PARALIGHT</v>
          </cell>
          <cell r="F851" t="str">
            <v>TW008243</v>
          </cell>
          <cell r="G851" t="str">
            <v>PARA LIGHT NANJING ELECTRONICS CO.,LTD</v>
          </cell>
        </row>
        <row r="852">
          <cell r="C852" t="str">
            <v>6410EA3001K</v>
          </cell>
          <cell r="D852" t="str">
            <v>POWER CORD</v>
          </cell>
          <cell r="E852" t="str">
            <v>S-2-1 H05VV-F D/GY 2000 SAA</v>
          </cell>
          <cell r="F852" t="str">
            <v>TW000119</v>
          </cell>
          <cell r="G852" t="str">
            <v>TA HSING ELECTRIC WIRE  CABLE CO.,LTD.</v>
          </cell>
        </row>
        <row r="853">
          <cell r="C853" t="str">
            <v>6410EA3001M</v>
          </cell>
          <cell r="D853" t="str">
            <v>POWER CORD</v>
          </cell>
          <cell r="E853" t="str">
            <v>A-2 VCTF D/GY 2000 CNS</v>
          </cell>
          <cell r="F853" t="str">
            <v>TW000011</v>
          </cell>
          <cell r="G853" t="str">
            <v>CHING CHENG WIRE MATERIAL CO.,LTD.</v>
          </cell>
        </row>
        <row r="854">
          <cell r="C854" t="str">
            <v>6410EA3001N</v>
          </cell>
          <cell r="D854" t="str">
            <v>POWER CORD</v>
          </cell>
          <cell r="E854" t="str">
            <v>C-4-2 H05VV-F D/GY 2000 VDE/HAR T(1.0) FOR NAGHI</v>
          </cell>
          <cell r="F854" t="str">
            <v>TW000011</v>
          </cell>
          <cell r="G854" t="str">
            <v>CHING CHENG WIRE MATERIAL CO.,LTD.</v>
          </cell>
        </row>
        <row r="855">
          <cell r="C855" t="str">
            <v>6410EA3001S</v>
          </cell>
          <cell r="D855" t="str">
            <v>POWER CORD</v>
          </cell>
          <cell r="E855" t="str">
            <v>B-5 H05VV-F BK 2200 SABS COLUMBUS(D)-PJT</v>
          </cell>
          <cell r="F855" t="str">
            <v>TW000011</v>
          </cell>
          <cell r="G855" t="str">
            <v>CHING CHENG WIRE MATERIAL CO.,LTD.</v>
          </cell>
        </row>
        <row r="856">
          <cell r="C856" t="str">
            <v>6410EA3001T</v>
          </cell>
          <cell r="D856" t="str">
            <v>POWER CORD</v>
          </cell>
          <cell r="E856" t="str">
            <v>B-3 H05VV-F WH 2200 VDE KHAN-PJT,ENGLAND</v>
          </cell>
          <cell r="F856" t="str">
            <v>TW008170</v>
          </cell>
          <cell r="G856" t="str">
            <v>WELL SHIN TECHNOLOGY CO.,LTD.</v>
          </cell>
        </row>
        <row r="857">
          <cell r="C857" t="str">
            <v>6410EL3001A</v>
          </cell>
          <cell r="D857" t="str">
            <v>B-3 SRDT BK 1200 UL COLUMBUS(D)-PJT,WS-001P(14-30P)</v>
          </cell>
          <cell r="E857" t="str">
            <v>B-3 SRDT BK 1200 UL COLUMBUS(D)-PJT,WS-001P(14-30P)</v>
          </cell>
          <cell r="F857" t="str">
            <v>TW008170</v>
          </cell>
          <cell r="G857" t="str">
            <v>WELL SHIN TECHNOLOGY CO.,LTD.</v>
          </cell>
        </row>
        <row r="858">
          <cell r="C858" t="str">
            <v>6410ER3001C</v>
          </cell>
          <cell r="D858" t="str">
            <v>POWER CORD</v>
          </cell>
          <cell r="E858" t="str">
            <v>A-2 H05VV-F GY L2500 INMETRO BRAZIL</v>
          </cell>
          <cell r="F858" t="str">
            <v>SG000098</v>
          </cell>
          <cell r="G858" t="str">
            <v>VOLEX (ASIA) PTE LTD.</v>
          </cell>
        </row>
        <row r="859">
          <cell r="C859" t="str">
            <v>6410FA3406K</v>
          </cell>
          <cell r="D859" t="str">
            <v>POWER CORD</v>
          </cell>
          <cell r="E859" t="str">
            <v>S-2  TYPE, DARK GRAY</v>
          </cell>
          <cell r="F859" t="str">
            <v>JP000074</v>
          </cell>
          <cell r="G859" t="str">
            <v>FUHRMEISTER  CO.(JAPAN), LTD.</v>
          </cell>
        </row>
        <row r="860">
          <cell r="C860" t="str">
            <v>6410FA3406K</v>
          </cell>
          <cell r="D860" t="str">
            <v>POWER CORD</v>
          </cell>
          <cell r="E860" t="str">
            <v>S-2-1 H05VV-F D/GY 2200 SAA</v>
          </cell>
          <cell r="F860" t="str">
            <v>TW000119</v>
          </cell>
          <cell r="G860" t="str">
            <v>TA HSING ELECTRIC WIRE  CABLE CO.,LTD.</v>
          </cell>
        </row>
        <row r="861">
          <cell r="C861" t="str">
            <v>6410FA3406Y</v>
          </cell>
          <cell r="D861" t="str">
            <v>POWER CORD</v>
          </cell>
          <cell r="E861" t="str">
            <v>A-1 VCTFK DARK GRAY L2200 JIS</v>
          </cell>
          <cell r="F861" t="str">
            <v>JP000173</v>
          </cell>
          <cell r="G861" t="str">
            <v>LG INTERNATIONAL JAPAN LTD.</v>
          </cell>
        </row>
        <row r="862">
          <cell r="C862" t="str">
            <v>6410FA3406Y</v>
          </cell>
          <cell r="D862" t="str">
            <v>POWER CORD</v>
          </cell>
          <cell r="E862" t="str">
            <v>A-1 VCTFK DARK GRAY L2200 JIS</v>
          </cell>
          <cell r="F862" t="str">
            <v>JP001525</v>
          </cell>
          <cell r="G862" t="str">
            <v>SHINKO ELECTRIC INDUSTRIAL CO.,LTD TOKYO OFFICE</v>
          </cell>
        </row>
        <row r="863">
          <cell r="C863" t="str">
            <v>6411EL1001A</v>
          </cell>
          <cell r="D863" t="str">
            <v>POWER CORD ASSEMBLY</v>
          </cell>
          <cell r="E863" t="str">
            <v>B-3 SRDT 3 2.18 41/0.26 D/GY 1200 UL COLUMBUS(D)-PJT,26_49487</v>
          </cell>
          <cell r="F863" t="str">
            <v>TW008170</v>
          </cell>
          <cell r="G863" t="str">
            <v>WELL SHIN TECHNOLOGY CO.,LTD.</v>
          </cell>
        </row>
        <row r="864">
          <cell r="C864" t="str">
            <v>6501EL3001A</v>
          </cell>
          <cell r="D864" t="str">
            <v>THERM-O-DISC 120V ALADDIN(DRY)-PJT</v>
          </cell>
          <cell r="E864" t="str">
            <v>10RS #43837</v>
          </cell>
          <cell r="F864" t="str">
            <v>JP001716</v>
          </cell>
          <cell r="G864" t="str">
            <v>THERM-O-DISC ASIA</v>
          </cell>
        </row>
        <row r="865">
          <cell r="C865" t="str">
            <v>6501EL3001A</v>
          </cell>
          <cell r="D865" t="str">
            <v>SENSOR ASSEMBLY</v>
          </cell>
          <cell r="E865" t="str">
            <v>10RS STHERM-O-DISC BYMETAL 120V ALADDIN(DRY)-PJT</v>
          </cell>
          <cell r="F865" t="str">
            <v>US000198</v>
          </cell>
          <cell r="G865" t="str">
            <v>PARCUS INDUSTRIES, INC.</v>
          </cell>
        </row>
        <row r="866">
          <cell r="C866" t="str">
            <v>6501EL9001A</v>
          </cell>
          <cell r="D866" t="str">
            <v>SENSOR ASSEMBLY</v>
          </cell>
          <cell r="E866" t="str">
            <v>43837 THERMODISC BYMETAL 120V FLAME SENSOR</v>
          </cell>
          <cell r="F866" t="str">
            <v>US000198</v>
          </cell>
          <cell r="G866" t="str">
            <v>PARCUS INDUSTRIES, INC.</v>
          </cell>
        </row>
        <row r="867">
          <cell r="C867" t="str">
            <v>6550FA1004C</v>
          </cell>
          <cell r="D867" t="str">
            <v>MOTOR(MECH),DRAIN</v>
          </cell>
          <cell r="E867" t="str">
            <v>220/240V 50/60HZ OH LEVER 1 7KG UL94 V0</v>
          </cell>
          <cell r="F867" t="str">
            <v>KR000001</v>
          </cell>
          <cell r="G867" t="str">
            <v>NAKAGAWA</v>
          </cell>
        </row>
        <row r="868">
          <cell r="C868" t="str">
            <v>6550FA1004D</v>
          </cell>
          <cell r="D868" t="str">
            <v>MOTOR(MECH),DRAIN</v>
          </cell>
          <cell r="E868" t="str">
            <v>110/120V 50/60HZ OH LEVER 1 9.4KG UL94 V0</v>
          </cell>
          <cell r="F868" t="str">
            <v>KR000001</v>
          </cell>
          <cell r="G868" t="str">
            <v>NAKAGAWA</v>
          </cell>
        </row>
        <row r="869">
          <cell r="C869" t="str">
            <v>6550FA1050C</v>
          </cell>
          <cell r="D869" t="str">
            <v>MOTOR,DRAIN</v>
          </cell>
          <cell r="E869" t="str">
            <v>HM-KG22BS,220 40V,50/60HZ</v>
          </cell>
          <cell r="F869" t="str">
            <v>JP000230</v>
          </cell>
          <cell r="G869" t="str">
            <v>NAKAGAWA ELECTRIC IND CO., LTD.</v>
          </cell>
        </row>
        <row r="870">
          <cell r="C870" t="str">
            <v>6600EC9002A</v>
          </cell>
          <cell r="D870" t="str">
            <v>SWITCH,TACT</v>
          </cell>
          <cell r="E870" t="str">
            <v>D2SW-3D OMRON UL/CSA 250V 2A VERTICAL 100G</v>
          </cell>
          <cell r="F870" t="str">
            <v>JP000277</v>
          </cell>
          <cell r="G870" t="str">
            <v>OMRON CORPORATION.</v>
          </cell>
        </row>
        <row r="871">
          <cell r="C871" t="str">
            <v>6600EC9002C</v>
          </cell>
          <cell r="D871" t="str">
            <v>SWITCH,TACT</v>
          </cell>
          <cell r="E871" t="str">
            <v>D2SW-3H OMRON 125VAC 3A UL/CSA</v>
          </cell>
          <cell r="F871" t="str">
            <v>JP000277</v>
          </cell>
          <cell r="G871" t="str">
            <v>OMRON CORPORATION.</v>
          </cell>
        </row>
        <row r="872">
          <cell r="C872" t="str">
            <v>6600FC2335A</v>
          </cell>
          <cell r="D872" t="str">
            <v>SWITCH,TACT</v>
          </cell>
          <cell r="E872" t="str">
            <v>B3WN-6005 LG,MECHNICAL KEYSWITCH</v>
          </cell>
          <cell r="F872" t="str">
            <v>JP000277</v>
          </cell>
          <cell r="G872" t="str">
            <v>OMRON CORPORATION.</v>
          </cell>
        </row>
        <row r="873">
          <cell r="C873" t="str">
            <v>6600FC9001A</v>
          </cell>
          <cell r="D873" t="str">
            <v>SWITCH</v>
          </cell>
          <cell r="E873" t="str">
            <v>SKQBAD006A</v>
          </cell>
          <cell r="F873" t="str">
            <v>JP000173</v>
          </cell>
          <cell r="G873" t="str">
            <v>LG INTERNATIONAL JAPAN LTD.</v>
          </cell>
        </row>
        <row r="874">
          <cell r="C874" t="str">
            <v>6600K000006</v>
          </cell>
          <cell r="D874" t="str">
            <v>SWITCH,MICRO</v>
          </cell>
          <cell r="E874" t="str">
            <v>ABJ151060 MATSUSHITA 125VAC 2A GOLD-CLAD 0.1A 125VAC</v>
          </cell>
          <cell r="F874" t="str">
            <v>JP000173</v>
          </cell>
          <cell r="G874" t="str">
            <v>LG INTERNATIONAL JAPAN LTD.</v>
          </cell>
        </row>
        <row r="875">
          <cell r="C875" t="str">
            <v>6601ED2001A</v>
          </cell>
          <cell r="D875" t="str">
            <v>SWITCH ASSEMBLY,SAFETY</v>
          </cell>
          <cell r="E875" t="str">
            <v>ELBI-2705 ELBI A L112 NA NA NA L10.25</v>
          </cell>
          <cell r="F875" t="str">
            <v>IT000005</v>
          </cell>
          <cell r="G875" t="str">
            <v>ELBI INTERNATIONAL SPA.</v>
          </cell>
        </row>
        <row r="876">
          <cell r="C876" t="str">
            <v>6601EL2001A</v>
          </cell>
          <cell r="D876" t="str">
            <v>MICRO SWITCH</v>
          </cell>
          <cell r="E876" t="str">
            <v>E69-40A (125/250V NON NON 10A,DRY COMMON,CHERRY)</v>
          </cell>
          <cell r="F876" t="str">
            <v>HK000017</v>
          </cell>
          <cell r="G876" t="str">
            <v>CHERASIA LTD.</v>
          </cell>
        </row>
        <row r="877">
          <cell r="C877" t="str">
            <v>6601ER1001A</v>
          </cell>
          <cell r="D877" t="str">
            <v>SWITCH ASSY,DOOR</v>
          </cell>
          <cell r="E877" t="str">
            <v>AC230V 16(6)A T80(6110-F103P1X1-R1)</v>
          </cell>
          <cell r="F877" t="str">
            <v>DE000166</v>
          </cell>
          <cell r="G877" t="str">
            <v>E-T-A ELEKTROTEHNISCHE APPARATE GMBH</v>
          </cell>
        </row>
        <row r="878">
          <cell r="C878" t="str">
            <v>6601ER1001A</v>
          </cell>
          <cell r="D878" t="str">
            <v>100-250V 220/240V,50/60HZ E GRADE 16A</v>
          </cell>
          <cell r="E878" t="str">
            <v>AC230V 16(6)A T80 BIMETAL ETA</v>
          </cell>
          <cell r="F878" t="str">
            <v>IT000110</v>
          </cell>
          <cell r="G878" t="str">
            <v>ETA APPARECCHI ELETTROTECNICI</v>
          </cell>
        </row>
        <row r="879">
          <cell r="C879" t="str">
            <v>6601ER1004A</v>
          </cell>
          <cell r="D879" t="str">
            <v>SWITCH ASSEMBLY,DOOR</v>
          </cell>
          <cell r="E879" t="str">
            <v>220/240V,50/60HZ E GRADE BL-S1 BITRON</v>
          </cell>
          <cell r="F879" t="str">
            <v>IT000087</v>
          </cell>
          <cell r="G879" t="str">
            <v>BITRON SPA</v>
          </cell>
        </row>
        <row r="880">
          <cell r="C880" t="str">
            <v>6601ER1004B</v>
          </cell>
          <cell r="D880" t="str">
            <v>SWITCH ASSEMBLY,DOOR</v>
          </cell>
          <cell r="E880" t="str">
            <v>220/230V 120V,60HZ E GRADE DL-S1,BITRON,UL.COLUMBUS(W&amp;D)</v>
          </cell>
          <cell r="F880" t="str">
            <v>IT000087</v>
          </cell>
          <cell r="G880" t="str">
            <v>BITRON SPA</v>
          </cell>
        </row>
        <row r="881">
          <cell r="C881" t="str">
            <v>6601ER1004C</v>
          </cell>
          <cell r="D881" t="str">
            <v>SWITCH ASSEMBLY,DOOR</v>
          </cell>
          <cell r="E881" t="str">
            <v>220/230V 120V,60HZ E GRADE WITH SAFETY LEVER</v>
          </cell>
          <cell r="F881" t="str">
            <v>IT000087</v>
          </cell>
          <cell r="G881" t="str">
            <v>BITRON SPA</v>
          </cell>
        </row>
        <row r="882">
          <cell r="C882" t="str">
            <v>6601ER1004D</v>
          </cell>
          <cell r="D882" t="str">
            <v>SWITCH ASSEMBLY,DOOR</v>
          </cell>
          <cell r="E882" t="str">
            <v>220/230V 220V,50/60HZ E GRADE BITRON WITH SAFETY LEVER</v>
          </cell>
          <cell r="F882" t="str">
            <v>IT000087</v>
          </cell>
          <cell r="G882" t="str">
            <v>BITRON SPA</v>
          </cell>
        </row>
        <row r="883">
          <cell r="C883" t="str">
            <v>6601ER1005A</v>
          </cell>
          <cell r="D883" t="str">
            <v>220-240V 220V,50/60HZ A GRADE DCK-PJT RIGHT</v>
          </cell>
          <cell r="E883" t="str">
            <v>220-240V 220V,50/60HZ A GRADE DCK-PJT RIGHT</v>
          </cell>
          <cell r="F883" t="str">
            <v>IT000006</v>
          </cell>
          <cell r="G883" t="str">
            <v>ELETTROTECNICA ROLD SRL</v>
          </cell>
        </row>
        <row r="884">
          <cell r="C884" t="str">
            <v>6601ER1005B</v>
          </cell>
          <cell r="D884" t="str">
            <v>220-240V 220V,50/60HZ A GRADE DCK-PJT LEFT</v>
          </cell>
          <cell r="E884" t="str">
            <v>220-240V 220V,50/60HZ A GRADE DCK-PJT LEFT</v>
          </cell>
          <cell r="F884" t="str">
            <v>IT000006</v>
          </cell>
          <cell r="G884" t="str">
            <v>ELETTROTECNICA ROLD SRL</v>
          </cell>
        </row>
        <row r="885">
          <cell r="C885" t="str">
            <v>6601ER1005C</v>
          </cell>
          <cell r="D885" t="str">
            <v>SWITCH ASSEMBLY,DOOR</v>
          </cell>
          <cell r="E885" t="str">
            <v>220/230V 220/240V,50/60HZ A GRADE RIGHT LUNA-PJT</v>
          </cell>
          <cell r="F885" t="str">
            <v>CN006391</v>
          </cell>
          <cell r="G885" t="str">
            <v>BITRON CHINA CO.,LTD.</v>
          </cell>
        </row>
        <row r="886">
          <cell r="C886" t="str">
            <v>6601ER1005D</v>
          </cell>
          <cell r="D886" t="str">
            <v>SWITCH ASSEMBLY,DOOR</v>
          </cell>
          <cell r="E886" t="str">
            <v>220/230V 220/240V,50/60HZ A GRADE LEFT LUNA-PJT</v>
          </cell>
          <cell r="F886" t="str">
            <v>CN006391</v>
          </cell>
          <cell r="G886" t="str">
            <v>BITRON CHINA CO.,LTD.</v>
          </cell>
        </row>
        <row r="887">
          <cell r="C887" t="str">
            <v>6601ER1007A</v>
          </cell>
          <cell r="D887" t="str">
            <v>SWITCH ASSEMBLY,DOOR</v>
          </cell>
          <cell r="E887" t="str">
            <v>220-240V 220/240V,50/60HZ F GRADE ELF-PJT, DF F01 007</v>
          </cell>
          <cell r="F887" t="str">
            <v>IT000006</v>
          </cell>
          <cell r="G887" t="str">
            <v>ELETTROTECNICA ROLD SRL</v>
          </cell>
        </row>
        <row r="888">
          <cell r="C888" t="str">
            <v>6601FR1262A</v>
          </cell>
          <cell r="D888" t="str">
            <v>SWITCH ASSY,DOOR</v>
          </cell>
          <cell r="E888" t="str">
            <v>AC 250V 16A  T90 VDE700(TYPE:852)</v>
          </cell>
          <cell r="F888" t="str">
            <v>DE000099</v>
          </cell>
          <cell r="G888" t="str">
            <v>ELEKTROMANUFAKTUR ZANGENSTEIN HANAUER GMBH  CO.</v>
          </cell>
        </row>
        <row r="889">
          <cell r="C889" t="str">
            <v>6634P00001A</v>
          </cell>
          <cell r="D889" t="str">
            <v>ADAPTER,PLUG</v>
          </cell>
          <cell r="E889" t="str">
            <v>EL-801 CHING CHENG A2 TYPE APPROVAL</v>
          </cell>
          <cell r="F889" t="str">
            <v>TW000011</v>
          </cell>
          <cell r="G889" t="str">
            <v>CHING CHENG WIRE MATERIAL CO.,LTD.</v>
          </cell>
        </row>
        <row r="890">
          <cell r="C890" t="str">
            <v>6870EC9012A</v>
          </cell>
          <cell r="D890" t="str">
            <v>PWB(PCB)</v>
          </cell>
          <cell r="E890" t="str">
            <v>NA NA NA L80 W300 LT-PJT DISPLAY</v>
          </cell>
          <cell r="F890" t="str">
            <v>CN000842</v>
          </cell>
          <cell r="G890" t="str">
            <v>GRAND CIRCUIT INDUSTRY(SUZHOU) CO,LTD</v>
          </cell>
        </row>
        <row r="891">
          <cell r="C891" t="str">
            <v>6870EC9014D</v>
          </cell>
          <cell r="D891" t="str">
            <v>PWB(PCB)</v>
          </cell>
          <cell r="E891" t="str">
            <v>EPOXY NEO BLUE T1.6 L217 W145 GWB2-PJT</v>
          </cell>
          <cell r="F891" t="str">
            <v>TW007880</v>
          </cell>
          <cell r="G891" t="str">
            <v>CHUN SHEN ENTERPRISE CO., LTD</v>
          </cell>
        </row>
        <row r="892">
          <cell r="C892" t="str">
            <v>6870EC9050A</v>
          </cell>
          <cell r="D892" t="str">
            <v>PWB(PCB)</v>
          </cell>
          <cell r="E892" t="str">
            <v>EPOXY GREEN T1.6 L330 W90 DC5-PJT</v>
          </cell>
          <cell r="F892" t="str">
            <v>TW007880</v>
          </cell>
          <cell r="G892" t="str">
            <v>CHUN SHEN ENTERPRISE CO., LTD</v>
          </cell>
        </row>
        <row r="893">
          <cell r="C893" t="str">
            <v>6870EC9063A</v>
          </cell>
          <cell r="D893" t="str">
            <v>PWB(PCB)</v>
          </cell>
          <cell r="E893" t="str">
            <v>NEW-PHENOL FR-1 T1.6 L330 NA W139 SWING-PJT</v>
          </cell>
          <cell r="F893" t="str">
            <v>CN000842</v>
          </cell>
          <cell r="G893" t="str">
            <v>GRAND CIRCUIT INDUSTRY(SUZHOU) CO,LTD</v>
          </cell>
        </row>
        <row r="894">
          <cell r="C894" t="str">
            <v>6870EC9083A</v>
          </cell>
          <cell r="D894" t="str">
            <v>PCB,PCB</v>
          </cell>
          <cell r="E894" t="str">
            <v>FR-1 T1.6 L297 NA W94 TZAR_DD_DISPLAY</v>
          </cell>
          <cell r="F894" t="str">
            <v>CN005654</v>
          </cell>
          <cell r="G894" t="str">
            <v>YUE WAH CIRCUITS CO., LTD</v>
          </cell>
        </row>
        <row r="895">
          <cell r="C895" t="str">
            <v>6870EC9083A</v>
          </cell>
          <cell r="D895" t="str">
            <v>FR-1 T1.6 L297 NA W94 TZAR_DD_DISPLAY</v>
          </cell>
          <cell r="E895" t="str">
            <v>FR-1 T1.6 L297 NA W94 TZAR_DD_DISPLAY</v>
          </cell>
          <cell r="F895" t="str">
            <v>HK000276</v>
          </cell>
          <cell r="G895" t="str">
            <v>LG ELECTRONICS HK LIMITED</v>
          </cell>
        </row>
        <row r="896">
          <cell r="C896" t="str">
            <v>6870EC9090A</v>
          </cell>
          <cell r="D896" t="str">
            <v>PWB(PCB)</v>
          </cell>
          <cell r="E896" t="str">
            <v>PHENOL FR-1 T1.6 L330 W163 ELAN-PJT</v>
          </cell>
          <cell r="F896" t="str">
            <v>HK000276</v>
          </cell>
          <cell r="G896" t="str">
            <v>LG ELECTRONICS HK LIMITED</v>
          </cell>
        </row>
        <row r="897">
          <cell r="C897" t="str">
            <v>6908EC9001A</v>
          </cell>
          <cell r="D897" t="str">
            <v>BUZZER,PIEZO CERAMIC</v>
          </cell>
          <cell r="E897" t="str">
            <v>PA-2328 QINGLONG 2.8KHZ 90DB DC12V 10MA 20NFOHM</v>
          </cell>
          <cell r="F897" t="str">
            <v>CN003369</v>
          </cell>
          <cell r="G897" t="str">
            <v>SHANG HAI INTERNATIONAL TRADE DEVELOPING CORPORATION</v>
          </cell>
        </row>
        <row r="898">
          <cell r="C898" t="str">
            <v>6908EC9001A</v>
          </cell>
          <cell r="D898" t="str">
            <v>BUZZER</v>
          </cell>
          <cell r="E898" t="str">
            <v>CBE2328BP</v>
          </cell>
          <cell r="F898" t="str">
            <v>CN003711</v>
          </cell>
          <cell r="G898" t="str">
            <v>NING BO KEEP IMPROVING ELECTRONICS CO., LTD.</v>
          </cell>
        </row>
        <row r="899">
          <cell r="C899" t="str">
            <v>6908EC9001B</v>
          </cell>
          <cell r="D899" t="str">
            <v>BUZZER</v>
          </cell>
          <cell r="E899" t="str">
            <v>GPB-B-26B2 SUNJIN PIEZO</v>
          </cell>
          <cell r="F899" t="str">
            <v>CN003369</v>
          </cell>
          <cell r="G899" t="str">
            <v>SHANG HAI INTERNATIONAL TRADE DEVELOPING CORPORATION</v>
          </cell>
        </row>
        <row r="900">
          <cell r="C900" t="str">
            <v>6913EL3001A</v>
          </cell>
          <cell r="D900" t="str">
            <v>LAMP ASSEMBLY</v>
          </cell>
          <cell r="E900" t="str">
            <v>ALADDIN(D)-PJT 125V 15W D22 L48</v>
          </cell>
          <cell r="F900" t="str">
            <v>CN004607</v>
          </cell>
          <cell r="G900" t="str">
            <v>DE QING XIN MING HUI DIAN GUANG YUAN YOU XIAN GONG SI</v>
          </cell>
        </row>
        <row r="901">
          <cell r="C901" t="str">
            <v>6914FW1116A</v>
          </cell>
          <cell r="D901" t="str">
            <v>TIMER,CYCLE</v>
          </cell>
          <cell r="E901" t="str">
            <v>GS-M15</v>
          </cell>
          <cell r="F901" t="str">
            <v>KR000001</v>
          </cell>
          <cell r="G901" t="str">
            <v>NAKAGAWA</v>
          </cell>
        </row>
        <row r="902">
          <cell r="C902" t="str">
            <v>6914FW1116B</v>
          </cell>
          <cell r="D902" t="str">
            <v>TIMER,CYCLE</v>
          </cell>
          <cell r="E902" t="str">
            <v>GS-M16/220V60HZ</v>
          </cell>
          <cell r="F902" t="str">
            <v>KR000001</v>
          </cell>
          <cell r="G902" t="str">
            <v>NAKAGAWA</v>
          </cell>
        </row>
        <row r="903">
          <cell r="C903" t="str">
            <v>6914FW2068A</v>
          </cell>
          <cell r="D903" t="str">
            <v>TIMER,CYCLE</v>
          </cell>
          <cell r="E903" t="str">
            <v>GS-M11</v>
          </cell>
          <cell r="F903" t="str">
            <v>KR000001</v>
          </cell>
          <cell r="G903" t="str">
            <v>NAKAGAWA</v>
          </cell>
        </row>
        <row r="904">
          <cell r="C904" t="str">
            <v>6914FW2068C</v>
          </cell>
          <cell r="D904" t="str">
            <v>TIMER,CYCLE</v>
          </cell>
          <cell r="E904" t="str">
            <v>GS-M13</v>
          </cell>
          <cell r="F904" t="str">
            <v>KR000001</v>
          </cell>
          <cell r="G904" t="str">
            <v>NAKAGAWA</v>
          </cell>
        </row>
        <row r="905">
          <cell r="C905" t="str">
            <v>6914FW2068D</v>
          </cell>
          <cell r="D905" t="str">
            <v>TIMER,CYCLE</v>
          </cell>
          <cell r="E905" t="str">
            <v>GS-M14</v>
          </cell>
          <cell r="F905" t="str">
            <v>KR000001</v>
          </cell>
          <cell r="G905" t="str">
            <v>NAKAGAWA</v>
          </cell>
        </row>
        <row r="906">
          <cell r="C906" t="str">
            <v>6920000001A</v>
          </cell>
          <cell r="D906" t="str">
            <v>RELAY</v>
          </cell>
          <cell r="E906" t="str">
            <v>ALE15B12 MATSUSHITA 250VAC 16A 12VDC 1A</v>
          </cell>
          <cell r="F906" t="str">
            <v>SG000031</v>
          </cell>
          <cell r="G906" t="str">
            <v>MATSUSHITA ELECTRIC WORKS (ASIA PACIFIC) PTE. LTD.</v>
          </cell>
        </row>
        <row r="907">
          <cell r="C907" t="str">
            <v>6920000014A</v>
          </cell>
          <cell r="D907" t="str">
            <v>RELAY</v>
          </cell>
          <cell r="E907" t="str">
            <v>PCF-112D1M-2B (WM-BLACK TYCO[OEG] 250VAC 20A 12VDC 1A NO VENTING)</v>
          </cell>
          <cell r="F907" t="str">
            <v>HK000120</v>
          </cell>
          <cell r="G907" t="str">
            <v>TYCO ELECTRONICS.,H.K. LTD.</v>
          </cell>
        </row>
        <row r="908">
          <cell r="C908" t="str">
            <v>6920000014B</v>
          </cell>
          <cell r="D908" t="str">
            <v>RELAY</v>
          </cell>
          <cell r="E908" t="str">
            <v>PCF-112D1M-2A (WM-NATURAL TYCO[OEG] 250VAC 20A 12VDC 1A NO VENTING)</v>
          </cell>
          <cell r="F908" t="str">
            <v>HK000120</v>
          </cell>
          <cell r="G908" t="str">
            <v>TYCO ELECTRONICS.,H.K. LTD.</v>
          </cell>
        </row>
        <row r="909">
          <cell r="C909" t="str">
            <v>6920000014C</v>
          </cell>
          <cell r="D909" t="str">
            <v>RELAY</v>
          </cell>
          <cell r="E909" t="str">
            <v>PCF-112D1M-2-C TYCO(OEG) 250VAC 20A 12VDC 1A NO VENTING</v>
          </cell>
          <cell r="F909" t="str">
            <v>HK000120</v>
          </cell>
          <cell r="G909" t="str">
            <v>TYCO ELECTRONICS.,H.K. LTD.</v>
          </cell>
        </row>
        <row r="910">
          <cell r="C910" t="str">
            <v>6920000014D</v>
          </cell>
          <cell r="D910" t="str">
            <v>RELAY</v>
          </cell>
          <cell r="E910" t="str">
            <v>PCF-112D1M-2-D TYCO(OEG) 250VAC 20A 12VDC 1A NO VENTING</v>
          </cell>
          <cell r="F910" t="str">
            <v>HK000120</v>
          </cell>
          <cell r="G910" t="str">
            <v>TYCO ELECTRONICS.,H.K. LTD.</v>
          </cell>
        </row>
        <row r="911">
          <cell r="C911" t="str">
            <v>6920000017A</v>
          </cell>
          <cell r="D911" t="str">
            <v>RELAY</v>
          </cell>
          <cell r="E911" t="str">
            <v>DH12D1-O(M)-Ⅱ-WP DAIICHI 250VAC 16A 12VDC 1A NO VENTING</v>
          </cell>
          <cell r="F911" t="str">
            <v>JP000049</v>
          </cell>
          <cell r="G911" t="str">
            <v>DAIICHI ELECTRIC CO.,LTD</v>
          </cell>
        </row>
        <row r="912">
          <cell r="C912" t="str">
            <v>6920EC9001A</v>
          </cell>
          <cell r="D912" t="str">
            <v>RELAY</v>
          </cell>
          <cell r="E912" t="str">
            <v>JQ1A-12V MATSUSHITA 12V 5A 250V 0.0167A 720 OHM 1A</v>
          </cell>
          <cell r="F912" t="str">
            <v>SG000031</v>
          </cell>
          <cell r="G912" t="str">
            <v>MATSUSHITA ELECTRIC WORKS (ASIA PACIFIC) PTE. LTD.</v>
          </cell>
        </row>
        <row r="913">
          <cell r="C913" t="str">
            <v>6920FC2302A</v>
          </cell>
          <cell r="D913" t="str">
            <v>RELAY,HEATER</v>
          </cell>
          <cell r="E913" t="str">
            <v>OHI-SH-109LM OEG 9VDC/58MA 240</v>
          </cell>
          <cell r="F913" t="str">
            <v>HK000120</v>
          </cell>
          <cell r="G913" t="str">
            <v>TYCO ELECTRONICS.,H.K. LTD.</v>
          </cell>
        </row>
        <row r="914">
          <cell r="C914" t="str">
            <v>6920FC2302A</v>
          </cell>
          <cell r="D914" t="str">
            <v>RELAY ( HEATER )</v>
          </cell>
          <cell r="E914" t="str">
            <v>OMI-SH-109LM OEG 9VDC/58MA 240VAC/10A 155OHM</v>
          </cell>
          <cell r="F914" t="str">
            <v>HK000198</v>
          </cell>
          <cell r="G914" t="str">
            <v>TYCO ELECTRONICS.,H.K. LTD.</v>
          </cell>
        </row>
        <row r="915">
          <cell r="C915" t="str">
            <v>6920FC2302B</v>
          </cell>
          <cell r="D915" t="str">
            <v>RELAY,HEATER</v>
          </cell>
          <cell r="E915" t="str">
            <v>OMIH-SH-109LM OEG 9VDC/58MA 24</v>
          </cell>
          <cell r="F915" t="str">
            <v>HK000120</v>
          </cell>
          <cell r="G915" t="str">
            <v>TYCO ELECTRONICS.,H.K. LTD.</v>
          </cell>
        </row>
        <row r="916">
          <cell r="C916" t="str">
            <v>6920FC2302B</v>
          </cell>
          <cell r="D916" t="str">
            <v>RELAY,HEATER</v>
          </cell>
          <cell r="E916" t="str">
            <v>OMIH-SH-109LM OEG 9VDC/58MA 240VAC/16A 155OHM</v>
          </cell>
          <cell r="F916" t="str">
            <v>HK000198</v>
          </cell>
          <cell r="G916" t="str">
            <v>TYCO ELECTRONICS.,H.K. LTD.</v>
          </cell>
        </row>
        <row r="917">
          <cell r="C917" t="str">
            <v>6920FC2315A</v>
          </cell>
          <cell r="D917" t="str">
            <v>RELAY</v>
          </cell>
          <cell r="E917" t="str">
            <v>OMI-SH-112L OEG 12VDC/44.4MA 2</v>
          </cell>
          <cell r="F917" t="str">
            <v>HK000120</v>
          </cell>
          <cell r="G917" t="str">
            <v>TYCO ELECTRONICS.,H.K. LTD.</v>
          </cell>
        </row>
        <row r="918">
          <cell r="C918" t="str">
            <v>6920FC2315A</v>
          </cell>
          <cell r="D918" t="str">
            <v>RELAY</v>
          </cell>
          <cell r="E918" t="str">
            <v>OMI-SH-112L OEG 12VDC/44.4MA 250V/10A 270</v>
          </cell>
          <cell r="F918" t="str">
            <v>HK000198</v>
          </cell>
          <cell r="G918" t="str">
            <v>TYCO ELECTRONICS.,H.K. LTD.</v>
          </cell>
        </row>
        <row r="919">
          <cell r="C919" t="str">
            <v>6920FC9026A</v>
          </cell>
          <cell r="D919" t="str">
            <v>RELAY</v>
          </cell>
          <cell r="E919" t="str">
            <v>G2 R-14 DC-12V</v>
          </cell>
          <cell r="F919" t="str">
            <v>JP000277</v>
          </cell>
          <cell r="G919" t="str">
            <v>OMRON CORPORATION.</v>
          </cell>
        </row>
        <row r="920">
          <cell r="C920" t="str">
            <v>6920FC9036A</v>
          </cell>
          <cell r="D920" t="str">
            <v>RELAY</v>
          </cell>
          <cell r="E920" t="str">
            <v>G4A-1A-PE-LG DC12V</v>
          </cell>
          <cell r="F920" t="str">
            <v>JP000277</v>
          </cell>
          <cell r="G920" t="str">
            <v>OMRON CORPORATION.</v>
          </cell>
        </row>
        <row r="921">
          <cell r="C921" t="str">
            <v>6920FC9036B</v>
          </cell>
          <cell r="D921" t="str">
            <v>RELAY</v>
          </cell>
          <cell r="E921" t="str">
            <v>G4A-1A OMRON 12V 0.075A MAX AC250V MAX 20A 160 OHM 1A</v>
          </cell>
          <cell r="F921" t="str">
            <v>JP000277</v>
          </cell>
          <cell r="G921" t="str">
            <v>OMRON CORPORATION.</v>
          </cell>
        </row>
        <row r="922">
          <cell r="C922" t="str">
            <v>6920FC9096B</v>
          </cell>
          <cell r="D922" t="str">
            <v>RELAY</v>
          </cell>
          <cell r="E922" t="str">
            <v>OMIH-SH-1 12LM, OEG 16A/250V</v>
          </cell>
          <cell r="F922" t="str">
            <v>HK000120</v>
          </cell>
          <cell r="G922" t="str">
            <v>TYCO ELECTRONICS.,H.K. LTD.</v>
          </cell>
        </row>
        <row r="923">
          <cell r="C923" t="str">
            <v>6920FC9096B</v>
          </cell>
          <cell r="D923" t="str">
            <v>RELAY</v>
          </cell>
          <cell r="E923" t="str">
            <v>OMIH-SH-1 12LM, OEG 16A/250V</v>
          </cell>
          <cell r="F923" t="str">
            <v>HK000198</v>
          </cell>
          <cell r="G923" t="str">
            <v>TYCO ELECTRONICS.,H.K. LTD.</v>
          </cell>
        </row>
        <row r="924">
          <cell r="C924" t="str">
            <v>6920FC9098B</v>
          </cell>
          <cell r="D924" t="str">
            <v>RELAY</v>
          </cell>
          <cell r="E924" t="str">
            <v>OMI-SH-1 12LM, OEG 10A/250V</v>
          </cell>
          <cell r="F924" t="str">
            <v>HK000120</v>
          </cell>
          <cell r="G924" t="str">
            <v>TYCO ELECTRONICS.,H.K. LTD.</v>
          </cell>
        </row>
        <row r="925">
          <cell r="C925" t="str">
            <v>6920FC9098B</v>
          </cell>
          <cell r="D925" t="str">
            <v>RELAY</v>
          </cell>
          <cell r="E925" t="str">
            <v>OMI-SH-1 12LM, OEG 10A/250V</v>
          </cell>
          <cell r="F925" t="str">
            <v>HK000198</v>
          </cell>
          <cell r="G925" t="str">
            <v>TYCO ELECTRONICS.,H.K. LTD.</v>
          </cell>
        </row>
        <row r="926">
          <cell r="C926" t="str">
            <v>6920JB2005B</v>
          </cell>
          <cell r="D926" t="str">
            <v>RELAY</v>
          </cell>
          <cell r="E926" t="str">
            <v>G5JS-1A-NT OMRON 250VAC 16A 12VDC 1A NO VENTING</v>
          </cell>
          <cell r="F926" t="str">
            <v>JP000277</v>
          </cell>
          <cell r="G926" t="str">
            <v>OMRON CORPORATION.</v>
          </cell>
        </row>
        <row r="927">
          <cell r="C927" t="str">
            <v>6920WRD008A</v>
          </cell>
          <cell r="D927" t="str">
            <v>RELAY</v>
          </cell>
          <cell r="E927" t="str">
            <v>JQ1A-12V MATSUSHITA</v>
          </cell>
          <cell r="F927" t="str">
            <v>SG000031</v>
          </cell>
          <cell r="G927" t="str">
            <v>MATSUSHITA ELECTRIC WORKS (ASIA PACIFIC) PTE. LTD.</v>
          </cell>
        </row>
        <row r="928">
          <cell r="C928" t="str">
            <v>6920WRD015A</v>
          </cell>
          <cell r="D928" t="str">
            <v>RELAY</v>
          </cell>
          <cell r="E928" t="str">
            <v>G4A-1A-PE DC12</v>
          </cell>
          <cell r="F928" t="str">
            <v>JP000277</v>
          </cell>
          <cell r="G928" t="str">
            <v>OMRON CORPORATION.</v>
          </cell>
        </row>
        <row r="929">
          <cell r="C929" t="str">
            <v>6920WRD018A</v>
          </cell>
          <cell r="D929" t="str">
            <v>RELAY</v>
          </cell>
          <cell r="E929" t="str">
            <v>ALF-1P12 MATSUSHITA-THAILAND 250VAC 20A 12VDC 1A VENTING</v>
          </cell>
          <cell r="F929" t="str">
            <v>SG000031</v>
          </cell>
          <cell r="G929" t="str">
            <v>MATSUSHITA ELECTRIC WORKS (ASIA PACIFIC) PTE. LTD.</v>
          </cell>
        </row>
        <row r="930">
          <cell r="C930" t="str">
            <v>6920WRD019A</v>
          </cell>
          <cell r="D930" t="str">
            <v>RELAY</v>
          </cell>
          <cell r="E930" t="str">
            <v>JQ1-12V MATSUSHITA-THAILAND 250VAC 5A 12VDC 1C NO VENTING</v>
          </cell>
          <cell r="F930" t="str">
            <v>SG000031</v>
          </cell>
          <cell r="G930" t="str">
            <v>MATSUSHITA ELECTRIC WORKS (ASIA PACIFIC) PTE. LTD.</v>
          </cell>
        </row>
        <row r="931">
          <cell r="C931" t="str">
            <v>6921ED3001A</v>
          </cell>
          <cell r="D931" t="str">
            <v>RELAY ASSY</v>
          </cell>
          <cell r="E931" t="str">
            <v>20A 250VAC</v>
          </cell>
          <cell r="F931" t="str">
            <v>SG000031</v>
          </cell>
          <cell r="G931" t="str">
            <v>MATSUSHITA ELECTRIC WORKS (ASIA PACIFIC) PTE. LTD.</v>
          </cell>
        </row>
        <row r="932">
          <cell r="C932" t="str">
            <v>6921ED3001A</v>
          </cell>
          <cell r="D932" t="str">
            <v>RELAY ASSY</v>
          </cell>
          <cell r="E932" t="str">
            <v>20A 250VAC</v>
          </cell>
          <cell r="F932" t="str">
            <v>SG000204</v>
          </cell>
          <cell r="G932" t="str">
            <v>MEW(ASIA PACIFIC)PTE.LTD</v>
          </cell>
        </row>
        <row r="933">
          <cell r="C933" t="str">
            <v>6931EL3001A</v>
          </cell>
          <cell r="D933" t="str">
            <v>262P-A, 25A(UL) 250V, 87℃</v>
          </cell>
          <cell r="E933" t="str">
            <v>TYPE NO. 2620809</v>
          </cell>
          <cell r="F933" t="str">
            <v>DE000131</v>
          </cell>
          <cell r="G933" t="str">
            <v>ELTH S.A.</v>
          </cell>
        </row>
        <row r="934">
          <cell r="C934" t="str">
            <v>6931EL3001B</v>
          </cell>
          <cell r="D934" t="str">
            <v>262P-A, 25A(UL) 250V, 110℃</v>
          </cell>
          <cell r="E934" t="str">
            <v>TYPE NO. 2620810</v>
          </cell>
          <cell r="F934" t="str">
            <v>DE000131</v>
          </cell>
          <cell r="G934" t="str">
            <v>ELTH S.A.</v>
          </cell>
        </row>
        <row r="935">
          <cell r="C935" t="str">
            <v>6931EL3001C</v>
          </cell>
          <cell r="D935" t="str">
            <v>262P-A, 25A(UL) 250V, 125℃</v>
          </cell>
          <cell r="E935" t="str">
            <v>TYPE NO. 2620811</v>
          </cell>
          <cell r="F935" t="str">
            <v>DE000131</v>
          </cell>
          <cell r="G935" t="str">
            <v>ELTH S.A.</v>
          </cell>
        </row>
        <row r="936">
          <cell r="C936" t="str">
            <v>6931EL3001D</v>
          </cell>
          <cell r="D936" t="str">
            <v>THERMOSTAT ASSEMBLY</v>
          </cell>
          <cell r="E936" t="str">
            <v>TYPE NO. 2620834</v>
          </cell>
          <cell r="F936" t="str">
            <v>DE000131</v>
          </cell>
          <cell r="G936" t="str">
            <v>ELTH S.A.</v>
          </cell>
        </row>
        <row r="937">
          <cell r="C937" t="str">
            <v>6931EL3001E</v>
          </cell>
          <cell r="D937" t="str">
            <v>125/250V 25A COLUMBUS(D)</v>
          </cell>
          <cell r="E937" t="str">
            <v>60T11 #503475</v>
          </cell>
          <cell r="F937" t="str">
            <v>JP001716</v>
          </cell>
          <cell r="G937" t="str">
            <v>THERM-O-DISC ASIA</v>
          </cell>
        </row>
        <row r="938">
          <cell r="C938" t="str">
            <v>6931FR3108A</v>
          </cell>
          <cell r="D938" t="str">
            <v>THERMOSTAT ASSY</v>
          </cell>
          <cell r="E938" t="str">
            <v>KDJ,ELTH,TYPE2620664,DE9601931</v>
          </cell>
          <cell r="F938" t="str">
            <v>DE000131</v>
          </cell>
          <cell r="G938" t="str">
            <v>ELTH S.A.</v>
          </cell>
        </row>
        <row r="939">
          <cell r="C939" t="str">
            <v>6931FR3140A</v>
          </cell>
          <cell r="D939" t="str">
            <v>KDJ-PJT NA 250V 16A ELTH 170DEG MANUAL RESET</v>
          </cell>
          <cell r="E939" t="str">
            <v xml:space="preserve"> KDJ-PJT ELTH 170DEG MANUAL RESET</v>
          </cell>
          <cell r="F939" t="str">
            <v>DE000131</v>
          </cell>
          <cell r="G939" t="str">
            <v>ELTH S.A.</v>
          </cell>
        </row>
        <row r="940">
          <cell r="C940" t="str">
            <v>7204F-9003A</v>
          </cell>
          <cell r="D940" t="str">
            <v>FOIL(INMOLD  FILM)</v>
          </cell>
          <cell r="E940" t="str">
            <v>200X480X0.038MM A10-PJT</v>
          </cell>
          <cell r="F940" t="str">
            <v>JP000260</v>
          </cell>
          <cell r="G940" t="str">
            <v>NISSHA PRINTING CO., LTD.</v>
          </cell>
        </row>
        <row r="941">
          <cell r="C941" t="str">
            <v>7204F-9003B</v>
          </cell>
          <cell r="D941" t="str">
            <v>FILM</v>
          </cell>
          <cell r="E941" t="str">
            <v>0.038MM 200MM 480M N GRADE</v>
          </cell>
          <cell r="F941" t="str">
            <v>JP000260</v>
          </cell>
          <cell r="G941" t="str">
            <v>NISSHA PRINTING CO., LTD.</v>
          </cell>
        </row>
        <row r="942">
          <cell r="C942" t="str">
            <v>7204F-9003C</v>
          </cell>
          <cell r="D942" t="str">
            <v>FILM</v>
          </cell>
          <cell r="E942" t="str">
            <v>0.038MM 200MM 480M N GRADE ENGLISH</v>
          </cell>
          <cell r="F942" t="str">
            <v>JP000260</v>
          </cell>
          <cell r="G942" t="str">
            <v>NISSHA PRINTING CO., LTD.</v>
          </cell>
        </row>
        <row r="943">
          <cell r="C943" t="str">
            <v>7204F-9003D</v>
          </cell>
          <cell r="D943" t="str">
            <v>FILM</v>
          </cell>
          <cell r="E943" t="str">
            <v>0.038MM 200MM 480M  SPANISH(SILVER)</v>
          </cell>
          <cell r="F943" t="str">
            <v>JP000260</v>
          </cell>
          <cell r="G943" t="str">
            <v>NISSHA PRINTING CO., LTD.</v>
          </cell>
        </row>
        <row r="944">
          <cell r="C944" t="str">
            <v>7204F-9005C</v>
          </cell>
          <cell r="D944" t="str">
            <v>FILM,IN MOLD</v>
          </cell>
          <cell r="E944" t="str">
            <v>NEO GREEN</v>
          </cell>
          <cell r="F944" t="str">
            <v>JP000260</v>
          </cell>
          <cell r="G944" t="str">
            <v>NISSHA PRINTING CO., LTD.</v>
          </cell>
        </row>
        <row r="945">
          <cell r="C945" t="str">
            <v>7204F-9005G</v>
          </cell>
          <cell r="D945" t="str">
            <v>FILM</v>
          </cell>
          <cell r="E945" t="str">
            <v>TITAN GRAY</v>
          </cell>
          <cell r="F945" t="str">
            <v>JP000260</v>
          </cell>
          <cell r="G945" t="str">
            <v>NISSHA PRINTING CO., LTD.</v>
          </cell>
        </row>
        <row r="946">
          <cell r="C946" t="str">
            <v>7204F-9006B</v>
          </cell>
          <cell r="D946" t="str">
            <v>FILM ( IN MOLD ,HANDLE  DECO )</v>
          </cell>
          <cell r="E946" t="str">
            <v>SEA BLUE</v>
          </cell>
          <cell r="F946" t="str">
            <v>JP000260</v>
          </cell>
          <cell r="G946" t="str">
            <v>NISSHA PRINTING CO., LTD.</v>
          </cell>
        </row>
        <row r="947">
          <cell r="C947" t="str">
            <v>7204F-9A01A</v>
          </cell>
          <cell r="D947" t="str">
            <v>FILM,PET</v>
          </cell>
          <cell r="E947" t="str">
            <v>0.188MM 495MM 520MM  HK-31 DONG SAN FILM</v>
          </cell>
          <cell r="F947" t="str">
            <v>JP001755</v>
          </cell>
          <cell r="G947" t="str">
            <v>MCK CO., LTD.</v>
          </cell>
        </row>
        <row r="948">
          <cell r="C948" t="str">
            <v>7204F-9A02A</v>
          </cell>
          <cell r="D948" t="str">
            <v>FILM,PET</v>
          </cell>
          <cell r="E948" t="str">
            <v>0.188MM 495MM 570MM DONGSAN FILM  HK-31</v>
          </cell>
          <cell r="F948" t="str">
            <v>JP001755</v>
          </cell>
          <cell r="G948" t="str">
            <v>MCK CO., LTD.</v>
          </cell>
        </row>
        <row r="949">
          <cell r="C949" t="str">
            <v>7204FA9001A</v>
          </cell>
          <cell r="D949" t="str">
            <v>FILM,INSERT</v>
          </cell>
          <cell r="E949" t="str">
            <v>NEO BLUE(WF-V10B)</v>
          </cell>
          <cell r="F949" t="str">
            <v>JP000260</v>
          </cell>
          <cell r="G949" t="str">
            <v>NISSHA PRINTING CO., LTD.</v>
          </cell>
        </row>
        <row r="950">
          <cell r="C950" t="str">
            <v>7204FA9001A</v>
          </cell>
          <cell r="D950" t="str">
            <v>FILM(INSERT NEO BLUE V10B)</v>
          </cell>
          <cell r="E950" t="str">
            <v>NEO BLUE</v>
          </cell>
          <cell r="F950" t="str">
            <v>JP001563</v>
          </cell>
          <cell r="G950" t="str">
            <v>KATANI SANGYO CO., LTD.</v>
          </cell>
        </row>
        <row r="951">
          <cell r="C951" t="str">
            <v>7204FA9001C</v>
          </cell>
          <cell r="D951" t="str">
            <v>FILM,INSERT</v>
          </cell>
          <cell r="E951" t="str">
            <v>NEO GREEN</v>
          </cell>
          <cell r="F951" t="str">
            <v>JP000260</v>
          </cell>
          <cell r="G951" t="str">
            <v>NISSHA PRINTING CO., LTD.</v>
          </cell>
        </row>
        <row r="952">
          <cell r="C952" t="str">
            <v>7204FA9001C</v>
          </cell>
          <cell r="D952" t="str">
            <v>FILM</v>
          </cell>
          <cell r="E952" t="str">
            <v>NEO GREEN</v>
          </cell>
          <cell r="F952" t="str">
            <v>JP001563</v>
          </cell>
          <cell r="G952" t="str">
            <v>KATANI SANGYO CO., LTD.</v>
          </cell>
        </row>
        <row r="953">
          <cell r="C953" t="str">
            <v>7204FA9001D</v>
          </cell>
          <cell r="D953" t="str">
            <v>FILM,INSERT</v>
          </cell>
          <cell r="E953" t="str">
            <v>SEA BLUE</v>
          </cell>
          <cell r="F953" t="str">
            <v>JP000260</v>
          </cell>
          <cell r="G953" t="str">
            <v>NISSHA PRINTING CO., LTD.</v>
          </cell>
        </row>
        <row r="954">
          <cell r="C954" t="str">
            <v>7204FA9001E</v>
          </cell>
          <cell r="D954" t="str">
            <v>FILM,INSERT</v>
          </cell>
          <cell r="E954" t="str">
            <v>ROYAL SILVER</v>
          </cell>
          <cell r="F954" t="str">
            <v>JP000260</v>
          </cell>
          <cell r="G954" t="str">
            <v>NISSHA PRINTING CO., LTD.</v>
          </cell>
        </row>
        <row r="955">
          <cell r="C955" t="str">
            <v>7204FA9001F</v>
          </cell>
          <cell r="D955" t="str">
            <v>FILM</v>
          </cell>
          <cell r="E955" t="str">
            <v>EXPORT FOR AUSTRIA</v>
          </cell>
          <cell r="F955" t="str">
            <v>JP000260</v>
          </cell>
          <cell r="G955" t="str">
            <v>NISSHA PRINTING CO., LTD.</v>
          </cell>
        </row>
        <row r="956">
          <cell r="C956" t="str">
            <v>7204FA9001H</v>
          </cell>
          <cell r="D956" t="str">
            <v>FILM</v>
          </cell>
          <cell r="E956" t="str">
            <v>TITAN GRAY</v>
          </cell>
          <cell r="F956" t="str">
            <v>JP000260</v>
          </cell>
          <cell r="G956" t="str">
            <v>NISSHA PRINTING CO., LTD.</v>
          </cell>
        </row>
        <row r="957">
          <cell r="C957" t="str">
            <v>7204FA9002A</v>
          </cell>
          <cell r="D957" t="str">
            <v>FILM,PE[INMOLD]</v>
          </cell>
          <cell r="E957" t="str">
            <v>CW NISSHA .MM 216MM 216.66MM C GRADE</v>
          </cell>
          <cell r="F957" t="str">
            <v>JP000260</v>
          </cell>
          <cell r="G957" t="str">
            <v>NISSHA PRINTING CO., LTD.</v>
          </cell>
        </row>
        <row r="958">
          <cell r="C958" t="str">
            <v>7204FA9311C</v>
          </cell>
          <cell r="D958" t="str">
            <v>FILM,PE[INMOLD]</v>
          </cell>
          <cell r="E958" t="str">
            <v>0.038MM 200MM 480M A GRADE NISSHA</v>
          </cell>
          <cell r="F958" t="str">
            <v>JP000260</v>
          </cell>
          <cell r="G958" t="str">
            <v>NISSHA PRINTING CO., LTD.</v>
          </cell>
        </row>
        <row r="959">
          <cell r="C959" t="str">
            <v>7204FA9311E</v>
          </cell>
          <cell r="D959" t="str">
            <v>FILM,PE[INMOLD]</v>
          </cell>
          <cell r="E959" t="str">
            <v>0.188MM 140MM 620M SPANISH(ROYAL SILVER)</v>
          </cell>
          <cell r="F959" t="str">
            <v>JP000260</v>
          </cell>
          <cell r="G959" t="str">
            <v>NISSHA PRINTING CO., LTD.</v>
          </cell>
        </row>
        <row r="960">
          <cell r="C960" t="str">
            <v>7230L00001A</v>
          </cell>
          <cell r="D960" t="str">
            <v>OIL,LUBRICANT</v>
          </cell>
          <cell r="E960" t="str">
            <v>18L/CAN D-50SUS NIPPON MECHA-CHEMICAL DRY TUB(27")</v>
          </cell>
          <cell r="F960" t="str">
            <v>JP012173</v>
          </cell>
          <cell r="G960" t="str">
            <v>KAWASAKI TRADING CO.,LTD</v>
          </cell>
        </row>
        <row r="961">
          <cell r="C961" t="str">
            <v>7230L00001A</v>
          </cell>
          <cell r="D961" t="str">
            <v>OIL,LUBRICANT</v>
          </cell>
          <cell r="E961" t="str">
            <v>18L/CAN D-50SUS NIPPON MECHA-CHEMICAL DRY TUB(27")</v>
          </cell>
          <cell r="F961" t="str">
            <v>JP012296</v>
          </cell>
          <cell r="G961" t="str">
            <v>NIPPON MECHA-CHEMICAL CO.,LTD</v>
          </cell>
        </row>
        <row r="962">
          <cell r="C962" t="str">
            <v>7261FA9112A</v>
          </cell>
          <cell r="D962" t="str">
            <v>CLOTH</v>
          </cell>
          <cell r="E962" t="str">
            <v>SOILD CLOTH</v>
          </cell>
          <cell r="F962" t="str">
            <v>JP000074</v>
          </cell>
          <cell r="G962" t="str">
            <v>FUHRMEISTER  CO.(JAPAN), LTD.</v>
          </cell>
        </row>
        <row r="963">
          <cell r="C963" t="str">
            <v>7261FA9112A</v>
          </cell>
          <cell r="D963" t="str">
            <v>CLOTH</v>
          </cell>
          <cell r="E963" t="str">
            <v>SOILED CLOTH</v>
          </cell>
          <cell r="F963" t="str">
            <v>JP000667</v>
          </cell>
          <cell r="G963" t="str">
            <v>ABBY JAPAN CO.,LTD.</v>
          </cell>
        </row>
        <row r="964">
          <cell r="C964" t="str">
            <v>7261FA9112B</v>
          </cell>
          <cell r="D964" t="str">
            <v>CLOTH</v>
          </cell>
          <cell r="E964" t="str">
            <v>EMPA, IEC 60456 STRIPS</v>
          </cell>
          <cell r="F964" t="str">
            <v>CH000013</v>
          </cell>
          <cell r="G964" t="str">
            <v>EMPA TESTMATERIALIEN.</v>
          </cell>
        </row>
        <row r="965">
          <cell r="C965" t="str">
            <v>7261FA9112C</v>
          </cell>
          <cell r="D965" t="str">
            <v>CLOTH</v>
          </cell>
          <cell r="E965" t="str">
            <v>AS9(C.F.T)</v>
          </cell>
          <cell r="F965" t="str">
            <v>NL000016</v>
          </cell>
          <cell r="G965" t="str">
            <v>EMPA TESTMATERIALS</v>
          </cell>
        </row>
        <row r="966">
          <cell r="C966" t="str">
            <v>7261FA9112D</v>
          </cell>
          <cell r="D966" t="str">
            <v>CLOTH</v>
          </cell>
          <cell r="E966" t="str">
            <v>AUSTRALIA, DOUBLE BED SHEET</v>
          </cell>
          <cell r="F966" t="str">
            <v>AU000008</v>
          </cell>
          <cell r="G966" t="str">
            <v>STANDARDS AUSTRALIA.</v>
          </cell>
        </row>
        <row r="967">
          <cell r="C967" t="str">
            <v>7261FA9112E</v>
          </cell>
          <cell r="D967" t="str">
            <v>CLOTH</v>
          </cell>
          <cell r="E967" t="str">
            <v>AUSTRALIA, TABLE CLOTH</v>
          </cell>
          <cell r="F967" t="str">
            <v>AU000008</v>
          </cell>
          <cell r="G967" t="str">
            <v>STANDARDS AUSTRALIA.</v>
          </cell>
        </row>
        <row r="968">
          <cell r="C968" t="str">
            <v>7261FA9112F</v>
          </cell>
          <cell r="D968" t="str">
            <v>CLOTH</v>
          </cell>
          <cell r="E968" t="str">
            <v>AUSTRALIA, PILLOW CASE</v>
          </cell>
          <cell r="F968" t="str">
            <v>AU000008</v>
          </cell>
          <cell r="G968" t="str">
            <v>STANDARDS AUSTRALIA.</v>
          </cell>
        </row>
        <row r="969">
          <cell r="C969" t="str">
            <v>7261FA9112G</v>
          </cell>
          <cell r="D969" t="str">
            <v>CLOTH</v>
          </cell>
          <cell r="E969" t="str">
            <v>AUSTRALIA, BATH TOWEL</v>
          </cell>
          <cell r="F969" t="str">
            <v>AU000008</v>
          </cell>
          <cell r="G969" t="str">
            <v>STANDARDS AUSTRALIA.</v>
          </cell>
        </row>
        <row r="970">
          <cell r="C970" t="str">
            <v>7261FA9112M</v>
          </cell>
          <cell r="D970" t="str">
            <v>CLOTH</v>
          </cell>
          <cell r="E970" t="str">
            <v>IEC456-712/PILLOW CASE,POLYESTER FOR WOOL PROGRAMM</v>
          </cell>
          <cell r="F970" t="str">
            <v>NL000016</v>
          </cell>
          <cell r="G970" t="str">
            <v>EMPA TESTMATERIALS</v>
          </cell>
        </row>
        <row r="971">
          <cell r="C971" t="str">
            <v>7261FA9112N</v>
          </cell>
          <cell r="D971" t="str">
            <v>CLOTH</v>
          </cell>
          <cell r="E971" t="str">
            <v>IEC456-713/WOOL POLYESTER</v>
          </cell>
          <cell r="F971" t="str">
            <v>NL000016</v>
          </cell>
          <cell r="G971" t="str">
            <v>EMPA TESTMATERIALS</v>
          </cell>
        </row>
        <row r="972">
          <cell r="C972" t="str">
            <v>7281FA9001A</v>
          </cell>
          <cell r="D972" t="str">
            <v>DETERGENT</v>
          </cell>
          <cell r="E972" t="str">
            <v>AS/NZS 2040.1 SUPP 1 (T/LOADING ONLY), 500G</v>
          </cell>
          <cell r="F972" t="str">
            <v>AU000008</v>
          </cell>
          <cell r="G972" t="str">
            <v>STANDARDS AUSTRALIA.</v>
          </cell>
        </row>
        <row r="973">
          <cell r="C973" t="str">
            <v>7506F-9A01A</v>
          </cell>
          <cell r="D973" t="str">
            <v>#25 HOLO PY 0.025T*150MM*120M</v>
          </cell>
          <cell r="E973" t="str">
            <v>HOLOGRAM</v>
          </cell>
          <cell r="F973" t="str">
            <v>JP001563</v>
          </cell>
          <cell r="G973" t="str">
            <v>KATANI SANGYO CO., LTD.</v>
          </cell>
        </row>
        <row r="974">
          <cell r="C974" t="str">
            <v>8ABS4010001</v>
          </cell>
          <cell r="D974" t="str">
            <v>RESIN,ABS</v>
          </cell>
          <cell r="E974" t="str">
            <v>TAITALAC 5000 - NON UL NATURAL TAITA CHEMICAL</v>
          </cell>
          <cell r="F974" t="str">
            <v>TW000468</v>
          </cell>
          <cell r="G974" t="str">
            <v>TAITA CHEMICAL CO.LTD</v>
          </cell>
        </row>
        <row r="975">
          <cell r="C975" t="str">
            <v>8EPS0510001</v>
          </cell>
          <cell r="D975" t="str">
            <v>RESIN,EPS</v>
          </cell>
          <cell r="E975" t="str">
            <v>391F . NON UL NATURAL TAITA CHEMICAL</v>
          </cell>
          <cell r="F975" t="str">
            <v>TW000468</v>
          </cell>
          <cell r="G975" t="str">
            <v>TAITA CHEMICAL CO.LTD</v>
          </cell>
        </row>
        <row r="976">
          <cell r="C976" t="str">
            <v>8PPP0600001</v>
          </cell>
          <cell r="D976" t="str">
            <v>RESIN,PP</v>
          </cell>
          <cell r="E976" t="str">
            <v>BC03B . UL94 HB NATURAL JPC</v>
          </cell>
          <cell r="F976" t="str">
            <v>JP000199</v>
          </cell>
          <cell r="G976" t="str">
            <v>MITSUBISHI CORPORATION</v>
          </cell>
        </row>
        <row r="977">
          <cell r="C977" t="str">
            <v>9FKA0056000</v>
          </cell>
          <cell r="D977" t="str">
            <v>STEEL,BAR[STS410]</v>
          </cell>
          <cell r="E977" t="str">
            <v>RD25.4 L6000</v>
          </cell>
          <cell r="F977" t="str">
            <v>TW000465</v>
          </cell>
          <cell r="G977" t="str">
            <v>GLORIA MATERIAL TECHNOLOGY CORP</v>
          </cell>
        </row>
        <row r="978">
          <cell r="C978" t="str">
            <v>9FKA0066000</v>
          </cell>
          <cell r="D978" t="str">
            <v>STEEL,BAR[STS410]</v>
          </cell>
          <cell r="E978" t="str">
            <v>RD30.4 L6000</v>
          </cell>
          <cell r="F978" t="str">
            <v>TW000465</v>
          </cell>
          <cell r="G978" t="str">
            <v>GLORIA MATERIAL TECHNOLOGY CORP</v>
          </cell>
        </row>
        <row r="979">
          <cell r="C979" t="str">
            <v>CQ30134D</v>
          </cell>
          <cell r="D979" t="str">
            <v>IC,LSI LOGIC</v>
          </cell>
          <cell r="E979" t="str">
            <v>MC68HC705C8CP</v>
          </cell>
          <cell r="F979" t="str">
            <v>HK000067</v>
          </cell>
          <cell r="G979" t="str">
            <v>FREESCALE SEMICONDUCTOR KOREA INC. - HONG KONG BRANCH</v>
          </cell>
        </row>
        <row r="980">
          <cell r="C980" t="str">
            <v>CQ30134D</v>
          </cell>
          <cell r="D980" t="str">
            <v>IC,LSI LOGIC</v>
          </cell>
          <cell r="E980" t="str">
            <v>MC68HC705C8ACP</v>
          </cell>
          <cell r="F980" t="str">
            <v>HK004042</v>
          </cell>
          <cell r="G980" t="str">
            <v>BRITESTONE LIMITED</v>
          </cell>
        </row>
        <row r="981">
          <cell r="C981" t="str">
            <v>CQ30403A</v>
          </cell>
          <cell r="D981" t="str">
            <v>IC</v>
          </cell>
          <cell r="E981" t="str">
            <v>M37471E8SP</v>
          </cell>
          <cell r="F981" t="str">
            <v>JP000162</v>
          </cell>
          <cell r="G981" t="str">
            <v>KOSHIDA CORPORATION.</v>
          </cell>
        </row>
        <row r="982">
          <cell r="C982" t="str">
            <v>CQ30417B</v>
          </cell>
          <cell r="D982" t="str">
            <v>IC</v>
          </cell>
          <cell r="E982" t="str">
            <v>M37451-ECSP(22K)</v>
          </cell>
          <cell r="F982" t="str">
            <v>CA000022</v>
          </cell>
          <cell r="G982" t="str">
            <v>MOTRONICS CIRCUITS INTERNATIONAL INC</v>
          </cell>
        </row>
        <row r="983">
          <cell r="C983" t="str">
            <v>CQ30417B</v>
          </cell>
          <cell r="D983" t="str">
            <v>IC</v>
          </cell>
          <cell r="E983" t="str">
            <v>M37451-E8SP</v>
          </cell>
          <cell r="F983" t="str">
            <v>JP000162</v>
          </cell>
          <cell r="G983" t="str">
            <v>KOSHIDA CORPORATION.</v>
          </cell>
        </row>
        <row r="984">
          <cell r="C984" t="str">
            <v>CQ32111C</v>
          </cell>
          <cell r="D984" t="str">
            <v>DIODE,BRIDGE</v>
          </cell>
          <cell r="E984" t="str">
            <v>GBPC106/3A/600V</v>
          </cell>
          <cell r="F984" t="str">
            <v>TW000033</v>
          </cell>
          <cell r="G984" t="str">
            <v>VISHAY INTERTECHNOLOGY ASIA PTE LTD</v>
          </cell>
        </row>
        <row r="985">
          <cell r="C985" t="str">
            <v>CQ33025B</v>
          </cell>
          <cell r="D985" t="str">
            <v>TRIAC</v>
          </cell>
          <cell r="E985" t="str">
            <v>BCR5AM-12LP-AS</v>
          </cell>
          <cell r="F985" t="str">
            <v>JP000162</v>
          </cell>
          <cell r="G985" t="str">
            <v>KOSHIDA CORPORATION.</v>
          </cell>
        </row>
        <row r="986">
          <cell r="C986" t="str">
            <v>CQ33031B</v>
          </cell>
          <cell r="D986" t="str">
            <v>TRIAC</v>
          </cell>
          <cell r="E986" t="str">
            <v>BCR1AM-12-A6 MITSUBISHI 600V 1A BK BENDING</v>
          </cell>
          <cell r="F986" t="str">
            <v>JP000162</v>
          </cell>
          <cell r="G986" t="str">
            <v>KOSHIDA CORPORATION.</v>
          </cell>
        </row>
        <row r="987">
          <cell r="C987" t="str">
            <v>CQ33031B</v>
          </cell>
          <cell r="D987" t="str">
            <v>BCR1AM-12 MITSUBISHI 600V 1A BK BENDING</v>
          </cell>
          <cell r="E987" t="str">
            <v>BCR1AM-12A6009</v>
          </cell>
          <cell r="F987" t="str">
            <v>JP000162</v>
          </cell>
          <cell r="G987" t="str">
            <v>KOSHIDA CORPORATION.</v>
          </cell>
        </row>
        <row r="988">
          <cell r="C988" t="str">
            <v>CQ39015C</v>
          </cell>
          <cell r="D988" t="str">
            <v>THYRIST TRIACS</v>
          </cell>
          <cell r="E988" t="str">
            <v>DB3</v>
          </cell>
          <cell r="F988" t="str">
            <v>SG000039</v>
          </cell>
          <cell r="G988" t="str">
            <v>ST MICROELECTRONICS ASIA PACIFIC PTE LTD.</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BASE"/>
      <sheetName val="PNT-QUOT-#3"/>
      <sheetName val="COAT&amp;WRAP-QIOT-#3"/>
      <sheetName val="silicate"/>
      <sheetName val="CUSTOMERS"/>
    </sheetNames>
    <sheetDataSet>
      <sheetData sheetId="0">
        <row r="7">
          <cell r="AH7" t="str">
            <v>SP1</v>
          </cell>
          <cell r="AI7" t="str">
            <v>SOLVENT CLEANING   (SSPC-SP-1)</v>
          </cell>
          <cell r="AJ7">
            <v>60</v>
          </cell>
          <cell r="AK7">
            <v>60</v>
          </cell>
          <cell r="AL7">
            <v>60</v>
          </cell>
        </row>
        <row r="8">
          <cell r="AH8" t="str">
            <v>SP2</v>
          </cell>
          <cell r="AI8" t="str">
            <v>HAND CLEANING   (SSPC-SP-2)</v>
          </cell>
          <cell r="AJ8">
            <v>50</v>
          </cell>
          <cell r="AK8">
            <v>50</v>
          </cell>
          <cell r="AL8">
            <v>50</v>
          </cell>
        </row>
        <row r="9">
          <cell r="AH9" t="str">
            <v>SP3</v>
          </cell>
          <cell r="AI9" t="str">
            <v>POWER CLEANING   (SSPC-SP-3)</v>
          </cell>
          <cell r="AJ9">
            <v>50</v>
          </cell>
          <cell r="AK9">
            <v>50</v>
          </cell>
          <cell r="AL9">
            <v>50</v>
          </cell>
        </row>
        <row r="10">
          <cell r="AH10" t="str">
            <v>SP5</v>
          </cell>
          <cell r="AI10" t="str">
            <v>WHITE METAL BLAST   (SSPC-SP-5)</v>
          </cell>
          <cell r="AJ10">
            <v>90</v>
          </cell>
          <cell r="AK10">
            <v>90</v>
          </cell>
          <cell r="AL10">
            <v>90</v>
          </cell>
        </row>
        <row r="11">
          <cell r="AH11" t="str">
            <v>SP6</v>
          </cell>
          <cell r="AI11" t="str">
            <v>COMMERCIAL BLAST (SSPC-SP-6)</v>
          </cell>
          <cell r="AJ11">
            <v>70</v>
          </cell>
          <cell r="AK11">
            <v>70</v>
          </cell>
          <cell r="AL11">
            <v>70</v>
          </cell>
        </row>
        <row r="12">
          <cell r="AH12" t="str">
            <v>SP7</v>
          </cell>
          <cell r="AI12" t="str">
            <v>BRUSH OFF BLAST CLEANING (SSPC-SP7)</v>
          </cell>
          <cell r="AJ12">
            <v>50</v>
          </cell>
          <cell r="AK12">
            <v>50</v>
          </cell>
          <cell r="AL12">
            <v>50</v>
          </cell>
        </row>
        <row r="13">
          <cell r="AH13" t="str">
            <v>SP8</v>
          </cell>
          <cell r="AI13" t="str">
            <v>PICKLING  (SSPC-SP-8)</v>
          </cell>
          <cell r="AJ13">
            <v>350</v>
          </cell>
          <cell r="AK13">
            <v>350</v>
          </cell>
          <cell r="AL13">
            <v>350</v>
          </cell>
        </row>
        <row r="14">
          <cell r="AH14" t="str">
            <v>SP10</v>
          </cell>
          <cell r="AI14" t="str">
            <v>NEAR WHITE BLAST (SSPC-SP-10)</v>
          </cell>
          <cell r="AJ14">
            <v>80</v>
          </cell>
          <cell r="AK14">
            <v>80</v>
          </cell>
          <cell r="AL14">
            <v>80</v>
          </cell>
        </row>
        <row r="16">
          <cell r="AH16" t="str">
            <v>RLP</v>
          </cell>
          <cell r="AI16" t="str">
            <v>RED LEAD PRIMER</v>
          </cell>
          <cell r="AJ16" t="str">
            <v>0101</v>
          </cell>
          <cell r="AK16" t="str">
            <v>905(OP-91)</v>
          </cell>
          <cell r="AL16" t="str">
            <v>210</v>
          </cell>
          <cell r="AM16">
            <v>1</v>
          </cell>
          <cell r="AN16">
            <v>9.1999999999999993</v>
          </cell>
          <cell r="AO16">
            <v>9.6999999999999993</v>
          </cell>
          <cell r="AP16">
            <v>14.8</v>
          </cell>
          <cell r="AQ16">
            <v>47.83</v>
          </cell>
          <cell r="AR16">
            <v>45.36</v>
          </cell>
          <cell r="AS16">
            <v>38.51</v>
          </cell>
          <cell r="AT16">
            <v>440</v>
          </cell>
          <cell r="AU16">
            <v>440</v>
          </cell>
          <cell r="AV16">
            <v>570</v>
          </cell>
        </row>
        <row r="17">
          <cell r="AI17" t="str">
            <v>RED LEAD PRIMER</v>
          </cell>
          <cell r="AJ17" t="str">
            <v>0102</v>
          </cell>
          <cell r="AK17" t="str">
            <v>906(OP-92)</v>
          </cell>
          <cell r="AL17" t="str">
            <v>220</v>
          </cell>
          <cell r="AM17">
            <v>1</v>
          </cell>
          <cell r="AN17">
            <v>8.7799999999999994</v>
          </cell>
          <cell r="AO17">
            <v>10</v>
          </cell>
          <cell r="AP17">
            <v>12.4</v>
          </cell>
          <cell r="AQ17">
            <v>47.83</v>
          </cell>
          <cell r="AR17">
            <v>42</v>
          </cell>
          <cell r="AS17">
            <v>38.71</v>
          </cell>
          <cell r="AT17">
            <v>420</v>
          </cell>
          <cell r="AU17">
            <v>420</v>
          </cell>
          <cell r="AV17">
            <v>480</v>
          </cell>
        </row>
        <row r="18">
          <cell r="AI18" t="str">
            <v>B P RED LEAD PRIMER</v>
          </cell>
          <cell r="AJ18" t="str">
            <v>0103</v>
          </cell>
          <cell r="AK18" t="str">
            <v>911</v>
          </cell>
          <cell r="AM18">
            <v>1</v>
          </cell>
          <cell r="AN18">
            <v>8.44</v>
          </cell>
          <cell r="AO18">
            <v>9</v>
          </cell>
          <cell r="AQ18">
            <v>45</v>
          </cell>
          <cell r="AR18">
            <v>42.22</v>
          </cell>
          <cell r="AT18">
            <v>380</v>
          </cell>
          <cell r="AU18">
            <v>380</v>
          </cell>
        </row>
        <row r="19">
          <cell r="AH19" t="str">
            <v>ATP</v>
          </cell>
          <cell r="AI19" t="str">
            <v xml:space="preserve">ALUMINUM TRIPOLYPHOSPHATE PRIMER </v>
          </cell>
          <cell r="AJ19" t="str">
            <v>0107</v>
          </cell>
          <cell r="AK19" t="str">
            <v>992</v>
          </cell>
          <cell r="AL19" t="str">
            <v>221</v>
          </cell>
          <cell r="AM19">
            <v>1</v>
          </cell>
          <cell r="AN19">
            <v>12.6</v>
          </cell>
          <cell r="AO19">
            <v>7.09</v>
          </cell>
          <cell r="AP19">
            <v>11.4</v>
          </cell>
          <cell r="AQ19">
            <v>39.68</v>
          </cell>
          <cell r="AR19">
            <v>42.31</v>
          </cell>
          <cell r="AS19">
            <v>38.6</v>
          </cell>
          <cell r="AT19">
            <v>500</v>
          </cell>
          <cell r="AU19">
            <v>300</v>
          </cell>
          <cell r="AV19">
            <v>440</v>
          </cell>
        </row>
        <row r="20">
          <cell r="AH20" t="str">
            <v>AZCP</v>
          </cell>
          <cell r="AI20" t="str">
            <v xml:space="preserve">ALKYD ZINC CHROMATE PRIMER </v>
          </cell>
          <cell r="AJ20" t="str">
            <v>0111</v>
          </cell>
          <cell r="AK20" t="str">
            <v>907(OP-93)</v>
          </cell>
          <cell r="AL20" t="str">
            <v>240</v>
          </cell>
          <cell r="AM20">
            <v>1</v>
          </cell>
          <cell r="AN20">
            <v>10.9</v>
          </cell>
          <cell r="AO20">
            <v>10.6</v>
          </cell>
          <cell r="AP20">
            <v>9</v>
          </cell>
          <cell r="AQ20">
            <v>40.369999999999997</v>
          </cell>
          <cell r="AR20">
            <v>41.51</v>
          </cell>
          <cell r="AS20">
            <v>40.89</v>
          </cell>
          <cell r="AT20">
            <v>440</v>
          </cell>
          <cell r="AU20">
            <v>440</v>
          </cell>
          <cell r="AV20">
            <v>368</v>
          </cell>
        </row>
        <row r="21">
          <cell r="AH21" t="str">
            <v>ROP</v>
          </cell>
          <cell r="AI21" t="str">
            <v xml:space="preserve">RED OXIDE PRIMER </v>
          </cell>
          <cell r="AJ21" t="str">
            <v>0121</v>
          </cell>
          <cell r="AK21" t="str">
            <v>904(OP-95)</v>
          </cell>
          <cell r="AL21" t="str">
            <v>230</v>
          </cell>
          <cell r="AM21">
            <v>1</v>
          </cell>
          <cell r="AN21">
            <v>6.5</v>
          </cell>
          <cell r="AO21">
            <v>8.1999999999999993</v>
          </cell>
          <cell r="AP21">
            <v>5.2</v>
          </cell>
          <cell r="AQ21">
            <v>46.15</v>
          </cell>
          <cell r="AR21">
            <v>41.46</v>
          </cell>
          <cell r="AS21">
            <v>57.12</v>
          </cell>
          <cell r="AT21">
            <v>300</v>
          </cell>
          <cell r="AU21">
            <v>340</v>
          </cell>
          <cell r="AV21">
            <v>297</v>
          </cell>
        </row>
        <row r="22">
          <cell r="AH22" t="str">
            <v>GS</v>
          </cell>
          <cell r="AI22" t="str">
            <v xml:space="preserve">GRAY SURFACE </v>
          </cell>
          <cell r="AJ22" t="str">
            <v>0141</v>
          </cell>
          <cell r="AK22" t="str">
            <v>501</v>
          </cell>
          <cell r="AL22" t="str">
            <v>090</v>
          </cell>
          <cell r="AM22">
            <v>1</v>
          </cell>
          <cell r="AN22">
            <v>8.1</v>
          </cell>
          <cell r="AO22">
            <v>12.1</v>
          </cell>
          <cell r="AP22">
            <v>12.6</v>
          </cell>
          <cell r="AQ22">
            <v>37.04</v>
          </cell>
          <cell r="AR22">
            <v>37.19</v>
          </cell>
          <cell r="AS22">
            <v>37.94</v>
          </cell>
          <cell r="AT22">
            <v>300</v>
          </cell>
          <cell r="AU22">
            <v>450</v>
          </cell>
          <cell r="AV22">
            <v>478</v>
          </cell>
        </row>
        <row r="23">
          <cell r="AH23" t="str">
            <v>RMP</v>
          </cell>
          <cell r="AI23" t="str">
            <v>READY-MIXED PAINT</v>
          </cell>
          <cell r="AJ23" t="str">
            <v>0151</v>
          </cell>
          <cell r="AK23" t="str">
            <v>111</v>
          </cell>
          <cell r="AL23" t="str">
            <v>100</v>
          </cell>
          <cell r="AM23">
            <v>1</v>
          </cell>
          <cell r="AN23">
            <v>10.9</v>
          </cell>
          <cell r="AO23">
            <v>9.6</v>
          </cell>
          <cell r="AP23">
            <v>10</v>
          </cell>
          <cell r="AQ23">
            <v>41.28</v>
          </cell>
          <cell r="AR23">
            <v>41.67</v>
          </cell>
          <cell r="AS23">
            <v>38</v>
          </cell>
          <cell r="AT23">
            <v>450</v>
          </cell>
          <cell r="AU23">
            <v>400</v>
          </cell>
          <cell r="AV23">
            <v>380</v>
          </cell>
        </row>
        <row r="24">
          <cell r="AH24" t="str">
            <v>FRMP</v>
          </cell>
          <cell r="AI24" t="str">
            <v xml:space="preserve">FLAT READY-MIXED PAINT </v>
          </cell>
          <cell r="AJ24" t="str">
            <v>0153</v>
          </cell>
          <cell r="AK24" t="str">
            <v>508</v>
          </cell>
          <cell r="AM24">
            <v>1</v>
          </cell>
          <cell r="AN24">
            <v>11.8</v>
          </cell>
          <cell r="AO24">
            <v>9.4</v>
          </cell>
          <cell r="AQ24">
            <v>36.44</v>
          </cell>
          <cell r="AR24">
            <v>37.229999999999997</v>
          </cell>
          <cell r="AT24">
            <v>430</v>
          </cell>
          <cell r="AU24">
            <v>350</v>
          </cell>
        </row>
        <row r="25">
          <cell r="AH25" t="str">
            <v>AE</v>
          </cell>
          <cell r="AI25" t="str">
            <v xml:space="preserve">ALKYD ENAMEL </v>
          </cell>
          <cell r="AJ25" t="str">
            <v>0162</v>
          </cell>
          <cell r="AK25" t="str">
            <v>502</v>
          </cell>
          <cell r="AL25" t="str">
            <v>110</v>
          </cell>
          <cell r="AM25">
            <v>1</v>
          </cell>
          <cell r="AN25">
            <v>11.9</v>
          </cell>
          <cell r="AO25">
            <v>12.4</v>
          </cell>
          <cell r="AP25">
            <v>12</v>
          </cell>
          <cell r="AQ25">
            <v>35.29</v>
          </cell>
          <cell r="AR25">
            <v>37.1</v>
          </cell>
          <cell r="AS25">
            <v>37.92</v>
          </cell>
          <cell r="AT25">
            <v>420</v>
          </cell>
          <cell r="AU25">
            <v>460</v>
          </cell>
          <cell r="AV25">
            <v>455</v>
          </cell>
        </row>
        <row r="26">
          <cell r="AH26" t="str">
            <v>AP</v>
          </cell>
          <cell r="AI26" t="str">
            <v>ALUMIN PAINT</v>
          </cell>
          <cell r="AJ26" t="str">
            <v>0152</v>
          </cell>
          <cell r="AK26" t="str">
            <v>103</v>
          </cell>
          <cell r="AL26" t="str">
            <v>310</v>
          </cell>
          <cell r="AM26">
            <v>1</v>
          </cell>
          <cell r="AN26">
            <v>10.9</v>
          </cell>
          <cell r="AO26">
            <v>13.5</v>
          </cell>
          <cell r="AP26">
            <v>13.5</v>
          </cell>
          <cell r="AQ26">
            <v>36.700000000000003</v>
          </cell>
          <cell r="AR26">
            <v>34.07</v>
          </cell>
          <cell r="AS26">
            <v>32.44</v>
          </cell>
          <cell r="AT26">
            <v>400</v>
          </cell>
          <cell r="AU26">
            <v>460</v>
          </cell>
          <cell r="AV26">
            <v>438</v>
          </cell>
        </row>
        <row r="27">
          <cell r="AH27" t="str">
            <v>AMF</v>
          </cell>
          <cell r="AI27" t="str">
            <v>PHEN0LIC-MODIFIED ALKYD M.I.O.FINISH</v>
          </cell>
          <cell r="AJ27" t="str">
            <v>4690(Ar-900)</v>
          </cell>
          <cell r="AL27" t="str">
            <v>800</v>
          </cell>
          <cell r="AM27">
            <v>1</v>
          </cell>
          <cell r="AN27">
            <v>19.16</v>
          </cell>
          <cell r="AP27">
            <v>17.8</v>
          </cell>
          <cell r="AQ27">
            <v>26.1</v>
          </cell>
          <cell r="AS27">
            <v>37.869999999999997</v>
          </cell>
          <cell r="AT27">
            <v>500</v>
          </cell>
          <cell r="AV27">
            <v>674</v>
          </cell>
        </row>
        <row r="28">
          <cell r="AH28" t="str">
            <v>GP</v>
          </cell>
          <cell r="AI28" t="str">
            <v xml:space="preserve">GALVAN. STEEL SHEET EHULSION PAINT </v>
          </cell>
          <cell r="AK28" t="str">
            <v>100(OM-12)</v>
          </cell>
          <cell r="AM28">
            <v>1</v>
          </cell>
          <cell r="AO28">
            <v>14.3</v>
          </cell>
          <cell r="AR28">
            <v>47.55</v>
          </cell>
          <cell r="AU28">
            <v>680</v>
          </cell>
        </row>
        <row r="29">
          <cell r="AI29" t="str">
            <v xml:space="preserve">EPOXY RESIN </v>
          </cell>
        </row>
        <row r="30">
          <cell r="AH30" t="str">
            <v>ERLP</v>
          </cell>
          <cell r="AI30" t="str">
            <v xml:space="preserve">EPOXY RED LEAD PRIMER </v>
          </cell>
          <cell r="AJ30" t="str">
            <v>0401</v>
          </cell>
          <cell r="AK30" t="str">
            <v>1007(EP-01)</v>
          </cell>
          <cell r="AM30">
            <v>1</v>
          </cell>
          <cell r="AN30">
            <v>13.7</v>
          </cell>
          <cell r="AO30">
            <v>11.9</v>
          </cell>
          <cell r="AQ30">
            <v>41.61</v>
          </cell>
          <cell r="AR30">
            <v>47.9</v>
          </cell>
          <cell r="AT30">
            <v>570</v>
          </cell>
          <cell r="AU30">
            <v>570</v>
          </cell>
        </row>
        <row r="31">
          <cell r="AH31" t="str">
            <v>EZCP</v>
          </cell>
          <cell r="AI31" t="str">
            <v xml:space="preserve">EPOXY ZINC CHROMATE PRIMER </v>
          </cell>
          <cell r="AJ31" t="str">
            <v>0411</v>
          </cell>
          <cell r="AK31" t="str">
            <v>1008(EP-09)</v>
          </cell>
          <cell r="AL31" t="str">
            <v>56</v>
          </cell>
          <cell r="AM31">
            <v>1</v>
          </cell>
          <cell r="AN31">
            <v>13.7</v>
          </cell>
          <cell r="AO31">
            <v>13.2</v>
          </cell>
          <cell r="AP31">
            <v>15.7</v>
          </cell>
          <cell r="AQ31">
            <v>41.61</v>
          </cell>
          <cell r="AR31">
            <v>43.18</v>
          </cell>
          <cell r="AS31">
            <v>57.32</v>
          </cell>
          <cell r="AT31">
            <v>570</v>
          </cell>
          <cell r="AU31">
            <v>570</v>
          </cell>
          <cell r="AV31">
            <v>900</v>
          </cell>
        </row>
        <row r="32">
          <cell r="AH32" t="str">
            <v>EZRP</v>
          </cell>
          <cell r="AI32" t="str">
            <v xml:space="preserve">EPOXY ZINC RICH PRIMER </v>
          </cell>
          <cell r="AJ32" t="str">
            <v>0416</v>
          </cell>
          <cell r="AK32" t="str">
            <v>1006(EP-03)</v>
          </cell>
          <cell r="AL32" t="str">
            <v>63</v>
          </cell>
          <cell r="AM32">
            <v>1</v>
          </cell>
          <cell r="AN32">
            <v>24.9</v>
          </cell>
          <cell r="AO32">
            <v>18.899999999999999</v>
          </cell>
          <cell r="AP32">
            <v>44.29</v>
          </cell>
          <cell r="AQ32">
            <v>44.18</v>
          </cell>
          <cell r="AR32">
            <v>52.91</v>
          </cell>
          <cell r="AS32">
            <v>29.35</v>
          </cell>
          <cell r="AT32">
            <v>1100</v>
          </cell>
          <cell r="AU32">
            <v>1000</v>
          </cell>
          <cell r="AV32">
            <v>1300</v>
          </cell>
        </row>
        <row r="33">
          <cell r="AH33" t="str">
            <v>EROP</v>
          </cell>
          <cell r="AI33" t="str">
            <v xml:space="preserve">EPOXY RED OXIDE PRIMER </v>
          </cell>
          <cell r="AJ33" t="str">
            <v>0421(Z-500)</v>
          </cell>
          <cell r="AK33" t="str">
            <v>1009(EP-02)</v>
          </cell>
          <cell r="AL33" t="str">
            <v>87</v>
          </cell>
          <cell r="AM33">
            <v>1</v>
          </cell>
          <cell r="AN33">
            <v>11.3</v>
          </cell>
          <cell r="AO33">
            <v>10.9</v>
          </cell>
          <cell r="AP33">
            <v>28.1</v>
          </cell>
          <cell r="AQ33">
            <v>41.59</v>
          </cell>
          <cell r="AR33">
            <v>43.12</v>
          </cell>
          <cell r="AS33">
            <v>39.15</v>
          </cell>
          <cell r="AT33">
            <v>470</v>
          </cell>
          <cell r="AU33">
            <v>470</v>
          </cell>
          <cell r="AV33">
            <v>1100</v>
          </cell>
        </row>
        <row r="34">
          <cell r="AH34" t="str">
            <v>EV</v>
          </cell>
          <cell r="AI34" t="str">
            <v xml:space="preserve">EPOXY VARNISH </v>
          </cell>
          <cell r="AJ34" t="str">
            <v>0450</v>
          </cell>
          <cell r="AK34" t="str">
            <v>1010</v>
          </cell>
          <cell r="AL34" t="str">
            <v>46</v>
          </cell>
          <cell r="AM34">
            <v>1</v>
          </cell>
          <cell r="AN34">
            <v>19</v>
          </cell>
          <cell r="AO34">
            <v>19.399999999999999</v>
          </cell>
          <cell r="AP34">
            <v>21.1</v>
          </cell>
          <cell r="AQ34">
            <v>28.95</v>
          </cell>
          <cell r="AR34">
            <v>28.35</v>
          </cell>
          <cell r="AS34">
            <v>26.07</v>
          </cell>
          <cell r="AT34">
            <v>550</v>
          </cell>
          <cell r="AU34">
            <v>550</v>
          </cell>
          <cell r="AV34">
            <v>550</v>
          </cell>
        </row>
        <row r="35">
          <cell r="AH35" t="str">
            <v>EFC</v>
          </cell>
          <cell r="AI35" t="str">
            <v xml:space="preserve">EPOXY FINISH COATING </v>
          </cell>
          <cell r="AJ35" t="str">
            <v>0451</v>
          </cell>
          <cell r="AK35" t="str">
            <v>1001(EP-04)</v>
          </cell>
          <cell r="AL35" t="str">
            <v>86</v>
          </cell>
          <cell r="AM35">
            <v>1</v>
          </cell>
          <cell r="AN35">
            <v>16.8</v>
          </cell>
          <cell r="AO35">
            <v>18.3</v>
          </cell>
          <cell r="AP35">
            <v>34.9</v>
          </cell>
          <cell r="AQ35">
            <v>41.67</v>
          </cell>
          <cell r="AR35">
            <v>38.25</v>
          </cell>
          <cell r="AS35">
            <v>22.92</v>
          </cell>
          <cell r="AT35">
            <v>700</v>
          </cell>
          <cell r="AU35">
            <v>700</v>
          </cell>
          <cell r="AV35">
            <v>800</v>
          </cell>
        </row>
        <row r="36">
          <cell r="AH36" t="str">
            <v>CTE</v>
          </cell>
          <cell r="AI36" t="str">
            <v xml:space="preserve">COAL TAR EPOXY HB </v>
          </cell>
          <cell r="AJ36" t="str">
            <v>0459</v>
          </cell>
          <cell r="AK36" t="str">
            <v>1004(EP-06)</v>
          </cell>
          <cell r="AL36" t="str">
            <v>58</v>
          </cell>
          <cell r="AM36">
            <v>1</v>
          </cell>
          <cell r="AN36">
            <v>7.9</v>
          </cell>
          <cell r="AO36">
            <v>7.6</v>
          </cell>
          <cell r="AQ36">
            <v>50.63</v>
          </cell>
          <cell r="AR36">
            <v>52.63</v>
          </cell>
          <cell r="AT36">
            <v>400</v>
          </cell>
          <cell r="AU36">
            <v>400</v>
          </cell>
          <cell r="AV36">
            <v>700</v>
          </cell>
        </row>
        <row r="37">
          <cell r="AH37" t="str">
            <v>IZRP</v>
          </cell>
          <cell r="AI37" t="str">
            <v xml:space="preserve">INORGANIC ZINC RICH PRIMER </v>
          </cell>
          <cell r="AJ37" t="str">
            <v>4120(Z-120HB)</v>
          </cell>
          <cell r="AK37" t="str">
            <v>1011(IZ-01)</v>
          </cell>
          <cell r="AL37" t="str">
            <v>33</v>
          </cell>
          <cell r="AM37">
            <v>1</v>
          </cell>
          <cell r="AN37">
            <v>19.399999999999999</v>
          </cell>
          <cell r="AO37">
            <v>15.6</v>
          </cell>
          <cell r="AP37">
            <v>30.3</v>
          </cell>
          <cell r="AQ37">
            <v>56.7</v>
          </cell>
          <cell r="AR37">
            <v>64.099999999999994</v>
          </cell>
          <cell r="AS37">
            <v>42.9</v>
          </cell>
          <cell r="AT37">
            <v>1100</v>
          </cell>
          <cell r="AU37">
            <v>1000</v>
          </cell>
          <cell r="AV37">
            <v>1300</v>
          </cell>
        </row>
        <row r="38">
          <cell r="AH38" t="str">
            <v>EATP</v>
          </cell>
          <cell r="AI38" t="str">
            <v>EPOXY ALUMINUM TRIPOLYPHOSPHATE PRIMER</v>
          </cell>
          <cell r="AJ38" t="str">
            <v>A-536</v>
          </cell>
          <cell r="AK38" t="str">
            <v>1075</v>
          </cell>
          <cell r="AL38" t="str">
            <v>57</v>
          </cell>
          <cell r="AM38">
            <v>1</v>
          </cell>
          <cell r="AN38">
            <v>18.7</v>
          </cell>
          <cell r="AO38">
            <v>14.7</v>
          </cell>
          <cell r="AP38">
            <v>15.5</v>
          </cell>
          <cell r="AQ38">
            <v>42.78</v>
          </cell>
          <cell r="AR38">
            <v>42.86</v>
          </cell>
          <cell r="AS38">
            <v>39.03</v>
          </cell>
          <cell r="AT38">
            <v>800</v>
          </cell>
          <cell r="AU38">
            <v>630</v>
          </cell>
          <cell r="AV38">
            <v>605</v>
          </cell>
        </row>
        <row r="39">
          <cell r="AH39" t="str">
            <v>EBZRP</v>
          </cell>
          <cell r="AI39" t="str">
            <v xml:space="preserve">EPOXY CURED BASED ZINC RICH PRIMER </v>
          </cell>
          <cell r="AJ39" t="str">
            <v>4180(Z-800)</v>
          </cell>
          <cell r="AK39" t="str">
            <v>1002</v>
          </cell>
          <cell r="AM39">
            <v>1</v>
          </cell>
          <cell r="AN39">
            <v>27.3</v>
          </cell>
          <cell r="AO39">
            <v>15.7</v>
          </cell>
          <cell r="AQ39">
            <v>40.29</v>
          </cell>
          <cell r="AR39">
            <v>38.22</v>
          </cell>
          <cell r="AT39">
            <v>1100</v>
          </cell>
          <cell r="AU39">
            <v>600</v>
          </cell>
        </row>
        <row r="40">
          <cell r="AH40" t="str">
            <v>HBEP</v>
          </cell>
          <cell r="AI40" t="str">
            <v>HIGH BUILD EPOXY POLYAMINE CURED</v>
          </cell>
          <cell r="AJ40" t="str">
            <v>4418(A-418)</v>
          </cell>
          <cell r="AK40" t="str">
            <v>1015</v>
          </cell>
          <cell r="AM40">
            <v>1</v>
          </cell>
          <cell r="AN40">
            <v>18.3</v>
          </cell>
          <cell r="AO40">
            <v>13.1</v>
          </cell>
          <cell r="AQ40">
            <v>65.569999999999993</v>
          </cell>
          <cell r="AR40">
            <v>83.97</v>
          </cell>
          <cell r="AT40">
            <v>1200</v>
          </cell>
          <cell r="AU40">
            <v>1100</v>
          </cell>
        </row>
        <row r="41">
          <cell r="AH41" t="str">
            <v>HSCP</v>
          </cell>
          <cell r="AI41" t="str">
            <v>HIGH SOILD EPOXY POLYAMINE CURED PRIMER</v>
          </cell>
          <cell r="AJ41" t="str">
            <v>4418(A-448)</v>
          </cell>
          <cell r="AK41">
            <v>1017</v>
          </cell>
          <cell r="AM41">
            <v>1</v>
          </cell>
          <cell r="AN41">
            <v>20.309999999999999</v>
          </cell>
          <cell r="AO41">
            <v>13.1</v>
          </cell>
          <cell r="AQ41">
            <v>64</v>
          </cell>
          <cell r="AR41">
            <v>83.97</v>
          </cell>
          <cell r="AT41">
            <v>1300</v>
          </cell>
          <cell r="AU41">
            <v>1100</v>
          </cell>
        </row>
        <row r="42">
          <cell r="AH42" t="str">
            <v>EEA</v>
          </cell>
          <cell r="AI42" t="str">
            <v>EPOXY ENAMEL AMINE ADDUCT CURED</v>
          </cell>
          <cell r="AJ42" t="str">
            <v>4450(A-500)</v>
          </cell>
          <cell r="AK42" t="str">
            <v>1014</v>
          </cell>
          <cell r="AM42">
            <v>1</v>
          </cell>
          <cell r="AN42">
            <v>23.8</v>
          </cell>
          <cell r="AO42">
            <v>11.4</v>
          </cell>
          <cell r="AQ42">
            <v>37.82</v>
          </cell>
          <cell r="AR42">
            <v>83.33</v>
          </cell>
          <cell r="AT42">
            <v>900</v>
          </cell>
          <cell r="AU42">
            <v>950</v>
          </cell>
        </row>
        <row r="43">
          <cell r="AH43" t="str">
            <v>NEP</v>
          </cell>
          <cell r="AI43" t="str">
            <v>NON-REACTIVE EPOXY PRIMER</v>
          </cell>
          <cell r="AJ43" t="str">
            <v>4405(A-505)</v>
          </cell>
          <cell r="AM43">
            <v>1</v>
          </cell>
          <cell r="AN43">
            <v>19.2</v>
          </cell>
          <cell r="AQ43">
            <v>41.67</v>
          </cell>
          <cell r="AT43">
            <v>800</v>
          </cell>
        </row>
        <row r="44">
          <cell r="AH44" t="str">
            <v>ZCOP</v>
          </cell>
          <cell r="AI44" t="str">
            <v xml:space="preserve">ZINC CHROMATE-RED OXIDE/EPOXY PRIMER </v>
          </cell>
          <cell r="AJ44" t="str">
            <v>4451(A-510)</v>
          </cell>
          <cell r="AK44" t="str">
            <v>1016</v>
          </cell>
          <cell r="AM44">
            <v>1</v>
          </cell>
          <cell r="AN44">
            <v>18.2</v>
          </cell>
          <cell r="AO44">
            <v>8.1999999999999993</v>
          </cell>
          <cell r="AQ44">
            <v>42.86</v>
          </cell>
          <cell r="AR44">
            <v>85.37</v>
          </cell>
          <cell r="AT44">
            <v>780</v>
          </cell>
          <cell r="AU44">
            <v>700</v>
          </cell>
        </row>
        <row r="45">
          <cell r="AH45" t="str">
            <v>EPC</v>
          </cell>
          <cell r="AI45" t="str">
            <v xml:space="preserve">EPOXY ENAMEL/POLYAMIDE CURED </v>
          </cell>
          <cell r="AJ45" t="str">
            <v>4415(A-515)</v>
          </cell>
          <cell r="AM45">
            <v>1</v>
          </cell>
          <cell r="AN45">
            <v>19.8</v>
          </cell>
          <cell r="AQ45">
            <v>42.93</v>
          </cell>
          <cell r="AT45">
            <v>850</v>
          </cell>
        </row>
        <row r="46">
          <cell r="AI46" t="str">
            <v>EPOXY NON-SKID SURFACING</v>
          </cell>
          <cell r="AJ46" t="str">
            <v>4425(A-525)</v>
          </cell>
          <cell r="AK46" t="str">
            <v>1018</v>
          </cell>
          <cell r="AM46">
            <v>1</v>
          </cell>
          <cell r="AN46">
            <v>18</v>
          </cell>
          <cell r="AO46">
            <v>31.3</v>
          </cell>
          <cell r="AQ46">
            <v>37.78</v>
          </cell>
          <cell r="AR46">
            <v>47.92</v>
          </cell>
          <cell r="AT46">
            <v>680</v>
          </cell>
          <cell r="AU46">
            <v>1500</v>
          </cell>
        </row>
        <row r="47">
          <cell r="AH47" t="str">
            <v>EPAP</v>
          </cell>
          <cell r="AI47" t="str">
            <v>EPOXY-POLYAMIDE,ALLOY PRIMER.</v>
          </cell>
          <cell r="AJ47" t="str">
            <v>4465(A-650)</v>
          </cell>
          <cell r="AK47">
            <v>1020</v>
          </cell>
          <cell r="AM47">
            <v>1</v>
          </cell>
          <cell r="AN47">
            <v>21</v>
          </cell>
          <cell r="AO47">
            <v>26.92</v>
          </cell>
          <cell r="AQ47">
            <v>42.86</v>
          </cell>
          <cell r="AR47">
            <v>13</v>
          </cell>
          <cell r="AT47">
            <v>900</v>
          </cell>
          <cell r="AU47">
            <v>350</v>
          </cell>
        </row>
        <row r="48">
          <cell r="AI48" t="str">
            <v>LEAD SILICO CHROMATE EP.PRI./POLYAMIDE CURED</v>
          </cell>
          <cell r="AJ48" t="str">
            <v>4430(A-530)</v>
          </cell>
          <cell r="AM48">
            <v>1</v>
          </cell>
          <cell r="AN48">
            <v>21.97</v>
          </cell>
          <cell r="AQ48">
            <v>37.78</v>
          </cell>
          <cell r="AT48">
            <v>830</v>
          </cell>
        </row>
        <row r="49">
          <cell r="AH49" t="str">
            <v>ERLP</v>
          </cell>
          <cell r="AI49" t="str">
            <v>EPOXY RED LEAD POLYAMIDE CURED PRIMER</v>
          </cell>
          <cell r="AJ49" t="str">
            <v>4440(A-540)</v>
          </cell>
          <cell r="AK49" t="str">
            <v>1051</v>
          </cell>
          <cell r="AM49">
            <v>1</v>
          </cell>
          <cell r="AN49">
            <v>19.399999999999999</v>
          </cell>
          <cell r="AO49">
            <v>15.8</v>
          </cell>
          <cell r="AQ49">
            <v>42.78</v>
          </cell>
          <cell r="AR49">
            <v>43.04</v>
          </cell>
          <cell r="AT49">
            <v>830</v>
          </cell>
          <cell r="AU49">
            <v>680</v>
          </cell>
        </row>
        <row r="50">
          <cell r="AH50" t="str">
            <v>EROP</v>
          </cell>
          <cell r="AI50" t="str">
            <v>RED LEAD-RED OXIDE EP./POLYAMIDE CURED PRI.</v>
          </cell>
          <cell r="AJ50" t="str">
            <v>4445(A-545)</v>
          </cell>
          <cell r="AK50" t="str">
            <v>1060</v>
          </cell>
          <cell r="AM50">
            <v>1</v>
          </cell>
          <cell r="AN50">
            <v>18.7</v>
          </cell>
          <cell r="AO50">
            <v>20.9</v>
          </cell>
          <cell r="AQ50">
            <v>42.78</v>
          </cell>
          <cell r="AR50">
            <v>28.71</v>
          </cell>
          <cell r="AT50">
            <v>800</v>
          </cell>
          <cell r="AU50">
            <v>600</v>
          </cell>
        </row>
        <row r="51">
          <cell r="AH51" t="str">
            <v>ETC</v>
          </cell>
          <cell r="AI51" t="str">
            <v>TAR EPOXY COATING/AMINE CURED</v>
          </cell>
          <cell r="AJ51" t="str">
            <v>4460(A-560)</v>
          </cell>
          <cell r="AK51" t="str">
            <v>1070(EP-10)</v>
          </cell>
          <cell r="AM51">
            <v>1</v>
          </cell>
          <cell r="AN51">
            <v>11.69</v>
          </cell>
          <cell r="AO51">
            <v>12.2</v>
          </cell>
          <cell r="AQ51">
            <v>42.78</v>
          </cell>
          <cell r="AR51">
            <v>57.38</v>
          </cell>
          <cell r="AT51">
            <v>500</v>
          </cell>
          <cell r="AU51">
            <v>700</v>
          </cell>
        </row>
        <row r="52">
          <cell r="AH52" t="str">
            <v>EWB</v>
          </cell>
          <cell r="AI52" t="str">
            <v>WATER BASE EPOXY ENAMEL/POLTAMINE CURED</v>
          </cell>
          <cell r="AJ52" t="str">
            <v>4458(A-580)</v>
          </cell>
          <cell r="AK52" t="str">
            <v>1017(EP-07)</v>
          </cell>
          <cell r="AL52" t="str">
            <v>96</v>
          </cell>
          <cell r="AM52">
            <v>1</v>
          </cell>
          <cell r="AN52">
            <v>34.4</v>
          </cell>
          <cell r="AO52">
            <v>16</v>
          </cell>
          <cell r="AP52">
            <v>32.700000000000003</v>
          </cell>
          <cell r="AQ52">
            <v>37.79</v>
          </cell>
          <cell r="AR52">
            <v>43.75</v>
          </cell>
          <cell r="AS52">
            <v>45.87</v>
          </cell>
          <cell r="AT52">
            <v>1300</v>
          </cell>
          <cell r="AU52">
            <v>700</v>
          </cell>
          <cell r="AV52">
            <v>1500</v>
          </cell>
        </row>
        <row r="53">
          <cell r="AH53" t="str">
            <v>CCTE</v>
          </cell>
          <cell r="AI53" t="str">
            <v>CATALYZED COAL TAR EPOXY POLYAMINE CURED</v>
          </cell>
          <cell r="AJ53" t="str">
            <v>4459(A-590)</v>
          </cell>
          <cell r="AK53" t="str">
            <v>SP-06</v>
          </cell>
          <cell r="AM53">
            <v>1</v>
          </cell>
          <cell r="AN53">
            <v>12.6</v>
          </cell>
          <cell r="AO53">
            <v>32.1</v>
          </cell>
          <cell r="AQ53">
            <v>55.56</v>
          </cell>
          <cell r="AR53">
            <v>42.37</v>
          </cell>
          <cell r="AT53">
            <v>700</v>
          </cell>
          <cell r="AU53">
            <v>1360</v>
          </cell>
        </row>
        <row r="54">
          <cell r="AH54" t="str">
            <v>EPF</v>
          </cell>
          <cell r="AI54" t="str">
            <v>EPOXY-POLYAMINE,FINISH</v>
          </cell>
          <cell r="AJ54" t="str">
            <v>4465(A-650)</v>
          </cell>
          <cell r="AK54" t="str">
            <v>SP-08</v>
          </cell>
          <cell r="AM54">
            <v>1</v>
          </cell>
          <cell r="AN54">
            <v>21</v>
          </cell>
          <cell r="AO54">
            <v>24.4</v>
          </cell>
          <cell r="AQ54">
            <v>42.86</v>
          </cell>
          <cell r="AR54">
            <v>25</v>
          </cell>
          <cell r="AT54">
            <v>900</v>
          </cell>
          <cell r="AU54">
            <v>610</v>
          </cell>
        </row>
        <row r="55">
          <cell r="AH55" t="str">
            <v>EPRLP</v>
          </cell>
          <cell r="AI55" t="str">
            <v>EPOXY/POLYAMINE,RED LEAD PRIMER</v>
          </cell>
          <cell r="AJ55" t="str">
            <v>4570(A-700)</v>
          </cell>
          <cell r="AK55" t="str">
            <v>SP-09</v>
          </cell>
          <cell r="AM55">
            <v>1</v>
          </cell>
          <cell r="AN55">
            <v>21</v>
          </cell>
          <cell r="AO55">
            <v>32</v>
          </cell>
          <cell r="AQ55">
            <v>42.86</v>
          </cell>
          <cell r="AR55">
            <v>23.75</v>
          </cell>
          <cell r="AT55">
            <v>900</v>
          </cell>
          <cell r="AU55">
            <v>760</v>
          </cell>
        </row>
        <row r="56">
          <cell r="AH56" t="str">
            <v>EMOP</v>
          </cell>
          <cell r="AI56" t="str">
            <v xml:space="preserve">EPOXY MIO PRIMER </v>
          </cell>
          <cell r="AJ56" t="str">
            <v>4691(Ar-910)</v>
          </cell>
          <cell r="AK56" t="str">
            <v>1050(EP-20)</v>
          </cell>
          <cell r="AL56" t="str">
            <v>76</v>
          </cell>
          <cell r="AM56">
            <v>1</v>
          </cell>
          <cell r="AN56">
            <v>17.3</v>
          </cell>
          <cell r="AO56">
            <v>9.2799999999999994</v>
          </cell>
          <cell r="AP56">
            <v>30.9</v>
          </cell>
          <cell r="AQ56">
            <v>43.35</v>
          </cell>
          <cell r="AR56">
            <v>31.25</v>
          </cell>
          <cell r="AS56">
            <v>25.89</v>
          </cell>
          <cell r="AT56">
            <v>750</v>
          </cell>
          <cell r="AU56">
            <v>290</v>
          </cell>
          <cell r="AV56">
            <v>800</v>
          </cell>
        </row>
        <row r="57">
          <cell r="AH57" t="str">
            <v>EPCP</v>
          </cell>
          <cell r="AI57" t="str">
            <v>EPOXY-PHENOLIC CURED PRIMER .</v>
          </cell>
          <cell r="AJ57" t="str">
            <v>4691(Ar-910)</v>
          </cell>
          <cell r="AK57" t="str">
            <v>1060</v>
          </cell>
          <cell r="AL57" t="str">
            <v>76</v>
          </cell>
          <cell r="AM57">
            <v>1</v>
          </cell>
          <cell r="AN57">
            <v>17.3</v>
          </cell>
          <cell r="AO57">
            <v>19.2</v>
          </cell>
          <cell r="AP57">
            <v>30.9</v>
          </cell>
          <cell r="AQ57">
            <v>43.35</v>
          </cell>
          <cell r="AR57">
            <v>31.25</v>
          </cell>
          <cell r="AS57">
            <v>25.89</v>
          </cell>
          <cell r="AT57">
            <v>750</v>
          </cell>
          <cell r="AU57">
            <v>600</v>
          </cell>
          <cell r="AV57">
            <v>800</v>
          </cell>
        </row>
        <row r="59">
          <cell r="AI59" t="str">
            <v xml:space="preserve">CHLORINATED RUBBER RESIN </v>
          </cell>
        </row>
        <row r="60">
          <cell r="AH60" t="str">
            <v>CRRLP</v>
          </cell>
          <cell r="AI60" t="str">
            <v xml:space="preserve">CALORINATED RUBBER RED LEAD PRIMER </v>
          </cell>
          <cell r="AJ60" t="str">
            <v>0201</v>
          </cell>
          <cell r="AK60" t="str">
            <v>1402(RF-63)</v>
          </cell>
          <cell r="AL60" t="str">
            <v>530</v>
          </cell>
          <cell r="AM60">
            <v>1</v>
          </cell>
          <cell r="AN60">
            <v>14.7</v>
          </cell>
          <cell r="AO60">
            <v>12.9</v>
          </cell>
          <cell r="AP60">
            <v>15.5</v>
          </cell>
          <cell r="AQ60">
            <v>32.65</v>
          </cell>
          <cell r="AR60">
            <v>37.979999999999997</v>
          </cell>
          <cell r="AS60">
            <v>36.450000000000003</v>
          </cell>
          <cell r="AT60">
            <v>480</v>
          </cell>
          <cell r="AU60">
            <v>490</v>
          </cell>
          <cell r="AV60">
            <v>565</v>
          </cell>
        </row>
        <row r="61">
          <cell r="AH61" t="str">
            <v>CRZCP</v>
          </cell>
          <cell r="AI61" t="str">
            <v>CHLORINATED RUBBER PRIMER ZINC CHROMATE PR.</v>
          </cell>
          <cell r="AJ61" t="str">
            <v>0211</v>
          </cell>
          <cell r="AK61" t="str">
            <v>1450(RF-67)</v>
          </cell>
          <cell r="AL61" t="str">
            <v>540</v>
          </cell>
          <cell r="AM61">
            <v>1</v>
          </cell>
          <cell r="AN61">
            <v>15.5</v>
          </cell>
          <cell r="AO61">
            <v>11.3</v>
          </cell>
          <cell r="AP61">
            <v>14.1</v>
          </cell>
          <cell r="AQ61">
            <v>30.97</v>
          </cell>
          <cell r="AR61">
            <v>42.48</v>
          </cell>
          <cell r="AS61">
            <v>36.450000000000003</v>
          </cell>
          <cell r="AT61">
            <v>480</v>
          </cell>
          <cell r="AU61">
            <v>480</v>
          </cell>
          <cell r="AV61">
            <v>514</v>
          </cell>
        </row>
        <row r="62">
          <cell r="AH62" t="str">
            <v>CRROP</v>
          </cell>
          <cell r="AI62" t="str">
            <v xml:space="preserve">CHLORINATED RUBBER RED OXIDE PRIMER </v>
          </cell>
          <cell r="AJ62" t="str">
            <v>0221</v>
          </cell>
          <cell r="AK62" t="str">
            <v>1403(RF-65)</v>
          </cell>
          <cell r="AL62" t="str">
            <v>510</v>
          </cell>
          <cell r="AM62">
            <v>1</v>
          </cell>
          <cell r="AN62">
            <v>14.6</v>
          </cell>
          <cell r="AO62">
            <v>12.1</v>
          </cell>
          <cell r="AP62">
            <v>31</v>
          </cell>
          <cell r="AQ62">
            <v>30.82</v>
          </cell>
          <cell r="AR62">
            <v>38.020000000000003</v>
          </cell>
          <cell r="AS62">
            <v>38.549999999999997</v>
          </cell>
          <cell r="AT62">
            <v>450</v>
          </cell>
          <cell r="AU62">
            <v>460</v>
          </cell>
          <cell r="AV62">
            <v>1195</v>
          </cell>
        </row>
        <row r="63">
          <cell r="AH63" t="str">
            <v>CRF</v>
          </cell>
          <cell r="AI63" t="str">
            <v xml:space="preserve">CHLORINATED RUBBER FINISH </v>
          </cell>
          <cell r="AJ63" t="str">
            <v>0251</v>
          </cell>
          <cell r="AK63" t="str">
            <v>1401</v>
          </cell>
          <cell r="AL63" t="str">
            <v>520</v>
          </cell>
          <cell r="AM63">
            <v>1</v>
          </cell>
          <cell r="AN63">
            <v>18.899999999999999</v>
          </cell>
          <cell r="AO63">
            <v>15.8</v>
          </cell>
          <cell r="AP63">
            <v>16.7</v>
          </cell>
          <cell r="AQ63">
            <v>31.75</v>
          </cell>
          <cell r="AR63">
            <v>34.18</v>
          </cell>
          <cell r="AS63">
            <v>33.83</v>
          </cell>
          <cell r="AT63">
            <v>600</v>
          </cell>
          <cell r="AU63">
            <v>540</v>
          </cell>
          <cell r="AV63">
            <v>565</v>
          </cell>
        </row>
        <row r="64">
          <cell r="AH64" t="str">
            <v>CRATP</v>
          </cell>
          <cell r="AI64" t="str">
            <v>C RUBBER ALUMINUM TRIPOLYPHOSPHATE PRIMER</v>
          </cell>
          <cell r="AJ64" t="str">
            <v>0203</v>
          </cell>
          <cell r="AL64" t="str">
            <v>531</v>
          </cell>
          <cell r="AM64">
            <v>1</v>
          </cell>
          <cell r="AN64">
            <v>13.4</v>
          </cell>
          <cell r="AP64">
            <v>14.5</v>
          </cell>
          <cell r="AQ64">
            <v>37.31</v>
          </cell>
          <cell r="AS64">
            <v>36.409999999999997</v>
          </cell>
          <cell r="AT64">
            <v>500</v>
          </cell>
          <cell r="AV64">
            <v>528</v>
          </cell>
        </row>
        <row r="65">
          <cell r="AH65" t="str">
            <v>PCRF</v>
          </cell>
          <cell r="AI65" t="str">
            <v>PIGMENTED CHLORINATED RUBBER FINISH</v>
          </cell>
          <cell r="AJ65" t="str">
            <v>4470(C-700)</v>
          </cell>
          <cell r="AK65" t="str">
            <v>RF-51~56</v>
          </cell>
          <cell r="AL65" t="str">
            <v>560</v>
          </cell>
          <cell r="AM65">
            <v>1</v>
          </cell>
          <cell r="AN65">
            <v>27.1</v>
          </cell>
          <cell r="AO65">
            <v>12.3</v>
          </cell>
          <cell r="AP65">
            <v>13.5</v>
          </cell>
          <cell r="AQ65">
            <v>33.21</v>
          </cell>
          <cell r="AR65">
            <v>38.21</v>
          </cell>
          <cell r="AS65">
            <v>33.78</v>
          </cell>
          <cell r="AT65">
            <v>900</v>
          </cell>
          <cell r="AU65">
            <v>470</v>
          </cell>
          <cell r="AV65">
            <v>456</v>
          </cell>
        </row>
        <row r="66">
          <cell r="AH66" t="str">
            <v>CRRLP</v>
          </cell>
          <cell r="AI66" t="str">
            <v xml:space="preserve">CHLORINATED RUBBER RED LEAD PRIMER </v>
          </cell>
          <cell r="AJ66" t="str">
            <v>4575(C-750)</v>
          </cell>
          <cell r="AL66" t="str">
            <v>500</v>
          </cell>
          <cell r="AM66">
            <v>1</v>
          </cell>
          <cell r="AN66">
            <v>17.2</v>
          </cell>
          <cell r="AP66">
            <v>15</v>
          </cell>
          <cell r="AQ66">
            <v>37.79</v>
          </cell>
          <cell r="AS66">
            <v>30.4</v>
          </cell>
          <cell r="AT66">
            <v>650</v>
          </cell>
          <cell r="AV66">
            <v>456</v>
          </cell>
        </row>
        <row r="67">
          <cell r="AH67" t="str">
            <v>CRROP</v>
          </cell>
          <cell r="AI67" t="str">
            <v xml:space="preserve">CHLORINATED RUBBER RED LEAD-RED OXIDE PRIMER </v>
          </cell>
          <cell r="AJ67" t="str">
            <v>4576(C-760)</v>
          </cell>
          <cell r="AL67" t="str">
            <v>550</v>
          </cell>
          <cell r="AM67">
            <v>1</v>
          </cell>
          <cell r="AN67">
            <v>15.9</v>
          </cell>
          <cell r="AP67">
            <v>14.8</v>
          </cell>
          <cell r="AQ67">
            <v>38.99</v>
          </cell>
          <cell r="AS67">
            <v>33.78</v>
          </cell>
          <cell r="AT67">
            <v>620</v>
          </cell>
          <cell r="AV67">
            <v>500</v>
          </cell>
        </row>
        <row r="68">
          <cell r="AI68" t="str">
            <v>CHLORINATED RUBBER BASE M.I.O.COATING</v>
          </cell>
          <cell r="AJ68" t="str">
            <v>4693(Ar-930)</v>
          </cell>
          <cell r="AK68" t="str">
            <v>1452(RF-68)</v>
          </cell>
          <cell r="AL68" t="str">
            <v>600</v>
          </cell>
          <cell r="AM68">
            <v>1</v>
          </cell>
          <cell r="AN68">
            <v>16.399999999999999</v>
          </cell>
          <cell r="AO68">
            <v>13.2</v>
          </cell>
          <cell r="AP68">
            <v>14.8</v>
          </cell>
          <cell r="AQ68">
            <v>37.799999999999997</v>
          </cell>
          <cell r="AR68">
            <v>37.880000000000003</v>
          </cell>
          <cell r="AS68">
            <v>33.72</v>
          </cell>
          <cell r="AT68">
            <v>620</v>
          </cell>
          <cell r="AU68">
            <v>500</v>
          </cell>
          <cell r="AV68">
            <v>499</v>
          </cell>
        </row>
        <row r="71">
          <cell r="AI71" t="str">
            <v xml:space="preserve">SILICONE RESIN </v>
          </cell>
        </row>
        <row r="72">
          <cell r="AH72" t="str">
            <v>HP200</v>
          </cell>
          <cell r="AI72" t="str">
            <v>HEAT-RESISTING PRIMER 200'C ,SILICONE SERIES.</v>
          </cell>
          <cell r="AJ72" t="str">
            <v>0631</v>
          </cell>
          <cell r="AK72" t="str">
            <v>1512</v>
          </cell>
          <cell r="AM72">
            <v>1</v>
          </cell>
          <cell r="AN72">
            <v>16.5</v>
          </cell>
          <cell r="AO72">
            <v>26.2</v>
          </cell>
          <cell r="AQ72">
            <v>36.36</v>
          </cell>
          <cell r="AR72">
            <v>38.17</v>
          </cell>
          <cell r="AT72">
            <v>600</v>
          </cell>
          <cell r="AU72">
            <v>1000</v>
          </cell>
        </row>
        <row r="73">
          <cell r="AH73" t="str">
            <v>HP300</v>
          </cell>
          <cell r="AI73" t="str">
            <v xml:space="preserve">HEAT-RESISTING PRIMER 300'C </v>
          </cell>
          <cell r="AJ73" t="str">
            <v>0632</v>
          </cell>
          <cell r="AK73" t="str">
            <v>1507</v>
          </cell>
          <cell r="AL73" t="str">
            <v>330-1</v>
          </cell>
          <cell r="AM73">
            <v>1</v>
          </cell>
          <cell r="AN73">
            <v>20.7</v>
          </cell>
          <cell r="AO73">
            <v>20.399999999999999</v>
          </cell>
          <cell r="AP73">
            <v>29</v>
          </cell>
          <cell r="AQ73">
            <v>36.229999999999997</v>
          </cell>
          <cell r="AR73">
            <v>38.24</v>
          </cell>
          <cell r="AS73">
            <v>33.76</v>
          </cell>
          <cell r="AT73">
            <v>750</v>
          </cell>
          <cell r="AU73">
            <v>780</v>
          </cell>
          <cell r="AV73">
            <v>979</v>
          </cell>
        </row>
        <row r="74">
          <cell r="AH74" t="str">
            <v>HP500</v>
          </cell>
          <cell r="AI74" t="str">
            <v>HEAT-RESISTING PRIMER 500'C</v>
          </cell>
          <cell r="AJ74" t="str">
            <v>0634</v>
          </cell>
          <cell r="AK74" t="str">
            <v>1501</v>
          </cell>
          <cell r="AM74">
            <v>1</v>
          </cell>
          <cell r="AN74">
            <v>35.799999999999997</v>
          </cell>
          <cell r="AO74">
            <v>34.1</v>
          </cell>
          <cell r="AQ74">
            <v>36.31</v>
          </cell>
          <cell r="AR74">
            <v>38.119999999999997</v>
          </cell>
          <cell r="AT74">
            <v>1300</v>
          </cell>
          <cell r="AU74">
            <v>1300</v>
          </cell>
        </row>
        <row r="75">
          <cell r="AH75" t="str">
            <v>HP600</v>
          </cell>
          <cell r="AI75" t="str">
            <v>HEAT-RESISTING PRIMER 600'C</v>
          </cell>
          <cell r="AJ75" t="str">
            <v>0635</v>
          </cell>
          <cell r="AK75" t="str">
            <v>1500</v>
          </cell>
          <cell r="AL75" t="str">
            <v>320-1</v>
          </cell>
          <cell r="AM75">
            <v>1</v>
          </cell>
          <cell r="AN75">
            <v>44.09</v>
          </cell>
          <cell r="AO75">
            <v>34.1</v>
          </cell>
          <cell r="AP75">
            <v>44.4</v>
          </cell>
          <cell r="AQ75">
            <v>31.75</v>
          </cell>
          <cell r="AR75">
            <v>38.119999999999997</v>
          </cell>
          <cell r="AS75">
            <v>33.78</v>
          </cell>
          <cell r="AT75">
            <v>1400</v>
          </cell>
          <cell r="AU75">
            <v>1300</v>
          </cell>
          <cell r="AV75">
            <v>1500</v>
          </cell>
        </row>
        <row r="76">
          <cell r="AH76" t="str">
            <v>HF200</v>
          </cell>
          <cell r="AI76" t="str">
            <v>HEAT-RESISTING PAINT 200'C SILICONE SREIES.</v>
          </cell>
          <cell r="AJ76" t="str">
            <v>0651</v>
          </cell>
          <cell r="AK76" t="str">
            <v>1504</v>
          </cell>
          <cell r="AM76">
            <v>1</v>
          </cell>
          <cell r="AN76">
            <v>17.5</v>
          </cell>
          <cell r="AO76">
            <v>27.3</v>
          </cell>
          <cell r="AQ76">
            <v>30.29</v>
          </cell>
          <cell r="AR76">
            <v>28.57</v>
          </cell>
          <cell r="AT76">
            <v>530</v>
          </cell>
          <cell r="AU76">
            <v>780</v>
          </cell>
        </row>
        <row r="77">
          <cell r="AH77" t="str">
            <v>HF300</v>
          </cell>
          <cell r="AI77" t="str">
            <v>HEAT-RESISTING PAINT 300'C</v>
          </cell>
          <cell r="AJ77" t="str">
            <v>0652</v>
          </cell>
          <cell r="AK77" t="str">
            <v>1505</v>
          </cell>
          <cell r="AL77" t="str">
            <v>330</v>
          </cell>
          <cell r="AM77">
            <v>1</v>
          </cell>
          <cell r="AN77">
            <v>27.6</v>
          </cell>
          <cell r="AO77">
            <v>27.3</v>
          </cell>
          <cell r="AP77">
            <v>28.4</v>
          </cell>
          <cell r="AQ77">
            <v>27.17</v>
          </cell>
          <cell r="AR77">
            <v>28.57</v>
          </cell>
          <cell r="AS77">
            <v>32.54</v>
          </cell>
          <cell r="AT77">
            <v>750</v>
          </cell>
          <cell r="AU77">
            <v>780</v>
          </cell>
          <cell r="AV77">
            <v>924</v>
          </cell>
        </row>
        <row r="78">
          <cell r="AH78" t="str">
            <v>HF400</v>
          </cell>
          <cell r="AI78" t="str">
            <v>HEAT-RESISTING PAINT 400'C ALUM. SERIES.</v>
          </cell>
          <cell r="AJ78" t="str">
            <v>0654</v>
          </cell>
          <cell r="AK78" t="str">
            <v>1503</v>
          </cell>
          <cell r="AM78">
            <v>1</v>
          </cell>
          <cell r="AN78">
            <v>51.61</v>
          </cell>
          <cell r="AO78">
            <v>59.4</v>
          </cell>
          <cell r="AQ78">
            <v>25.19</v>
          </cell>
          <cell r="AR78">
            <v>28.62</v>
          </cell>
          <cell r="AT78">
            <v>1300</v>
          </cell>
          <cell r="AU78">
            <v>1700</v>
          </cell>
        </row>
        <row r="79">
          <cell r="AH79" t="str">
            <v>HF600</v>
          </cell>
          <cell r="AI79" t="str">
            <v>HEAT-RESISTING PAINT 600'C</v>
          </cell>
          <cell r="AJ79" t="str">
            <v>0655</v>
          </cell>
          <cell r="AK79" t="str">
            <v>1508</v>
          </cell>
          <cell r="AL79" t="str">
            <v>320</v>
          </cell>
          <cell r="AM79">
            <v>1</v>
          </cell>
          <cell r="AN79">
            <v>74.400000000000006</v>
          </cell>
          <cell r="AO79">
            <v>52.39</v>
          </cell>
          <cell r="AP79">
            <v>43.5</v>
          </cell>
          <cell r="AQ79">
            <v>20.16</v>
          </cell>
          <cell r="AR79">
            <v>28.63</v>
          </cell>
          <cell r="AS79">
            <v>32.479999999999997</v>
          </cell>
          <cell r="AT79">
            <v>1500</v>
          </cell>
          <cell r="AU79">
            <v>1500</v>
          </cell>
          <cell r="AV79">
            <v>1413</v>
          </cell>
        </row>
        <row r="80">
          <cell r="AH80" t="str">
            <v>ITIP</v>
          </cell>
          <cell r="AI80" t="str">
            <v>THERMOINDICATIVE PAINT INTERBOND TEMP. INDICATING PAINT</v>
          </cell>
          <cell r="AJ80" t="str">
            <v>0654</v>
          </cell>
          <cell r="AK80" t="str">
            <v>HAA-705</v>
          </cell>
          <cell r="AM80">
            <v>1</v>
          </cell>
          <cell r="AN80">
            <v>51.61</v>
          </cell>
          <cell r="AO80">
            <v>68</v>
          </cell>
          <cell r="AQ80">
            <v>25.19</v>
          </cell>
          <cell r="AR80">
            <v>10</v>
          </cell>
          <cell r="AT80">
            <v>1300</v>
          </cell>
          <cell r="AU80">
            <v>680</v>
          </cell>
        </row>
        <row r="82">
          <cell r="AI82" t="str">
            <v xml:space="preserve">POLY-VINYL BUTYRAL RESIN (PVB) </v>
          </cell>
        </row>
        <row r="83">
          <cell r="AH83" t="str">
            <v>VRLP</v>
          </cell>
          <cell r="AI83" t="str">
            <v>VINYL RED LEAD PRIMER</v>
          </cell>
          <cell r="AJ83" t="str">
            <v>0301</v>
          </cell>
          <cell r="AK83" t="str">
            <v>SP30(VP-71)</v>
          </cell>
          <cell r="AL83" t="str">
            <v xml:space="preserve"> 21</v>
          </cell>
          <cell r="AM83">
            <v>1</v>
          </cell>
          <cell r="AN83">
            <v>21.8</v>
          </cell>
          <cell r="AO83">
            <v>25.3</v>
          </cell>
          <cell r="AP83">
            <v>64.900000000000006</v>
          </cell>
          <cell r="AQ83">
            <v>25.23</v>
          </cell>
          <cell r="AR83">
            <v>23.72</v>
          </cell>
          <cell r="AS83">
            <v>21.57</v>
          </cell>
          <cell r="AT83">
            <v>550</v>
          </cell>
          <cell r="AU83">
            <v>600</v>
          </cell>
          <cell r="AV83">
            <v>1400</v>
          </cell>
        </row>
        <row r="84">
          <cell r="AH84" t="str">
            <v>VZCP</v>
          </cell>
          <cell r="AI84" t="str">
            <v>VINYL ZINC CHRMATE PRIMER</v>
          </cell>
          <cell r="AJ84" t="str">
            <v>0311</v>
          </cell>
          <cell r="AK84" t="str">
            <v>VP-72</v>
          </cell>
          <cell r="AM84">
            <v>1</v>
          </cell>
          <cell r="AN84">
            <v>24.5</v>
          </cell>
          <cell r="AO84">
            <v>28.8</v>
          </cell>
          <cell r="AQ84">
            <v>22.04</v>
          </cell>
          <cell r="AR84">
            <v>19.79</v>
          </cell>
          <cell r="AT84">
            <v>540</v>
          </cell>
          <cell r="AU84">
            <v>570</v>
          </cell>
        </row>
        <row r="85">
          <cell r="AH85" t="str">
            <v>WP</v>
          </cell>
          <cell r="AI85" t="str">
            <v>WASH PRIMER</v>
          </cell>
          <cell r="AJ85" t="str">
            <v>0345</v>
          </cell>
          <cell r="AK85" t="str">
            <v>908(SP-02)</v>
          </cell>
          <cell r="AL85" t="str">
            <v xml:space="preserve"> 11</v>
          </cell>
          <cell r="AM85">
            <v>1</v>
          </cell>
          <cell r="AN85">
            <v>55.83</v>
          </cell>
          <cell r="AO85">
            <v>37.1</v>
          </cell>
          <cell r="AP85">
            <v>78.3</v>
          </cell>
          <cell r="AQ85">
            <v>8.06</v>
          </cell>
          <cell r="AR85">
            <v>11.86</v>
          </cell>
          <cell r="AS85">
            <v>8.94</v>
          </cell>
          <cell r="AT85">
            <v>450</v>
          </cell>
          <cell r="AU85">
            <v>440</v>
          </cell>
          <cell r="AV85">
            <v>700</v>
          </cell>
        </row>
        <row r="86">
          <cell r="AH86" t="str">
            <v>VE</v>
          </cell>
          <cell r="AI86" t="str">
            <v xml:space="preserve">VINYL ENAMEL </v>
          </cell>
          <cell r="AJ86" t="str">
            <v>0351</v>
          </cell>
          <cell r="AK86" t="str">
            <v>SP32(VA-11)</v>
          </cell>
          <cell r="AM86">
            <v>1</v>
          </cell>
          <cell r="AN86">
            <v>29.1</v>
          </cell>
          <cell r="AO86">
            <v>26.21</v>
          </cell>
          <cell r="AQ86">
            <v>18.899999999999999</v>
          </cell>
          <cell r="AR86">
            <v>19.079999999999998</v>
          </cell>
          <cell r="AT86">
            <v>550</v>
          </cell>
          <cell r="AU86">
            <v>500</v>
          </cell>
        </row>
        <row r="87">
          <cell r="AI87" t="str">
            <v>PIGMENTED PVC VINYL FINISH</v>
          </cell>
          <cell r="AJ87" t="str">
            <v>4340(U-400)</v>
          </cell>
          <cell r="AK87" t="str">
            <v>SP34(VA-51)</v>
          </cell>
          <cell r="AM87">
            <v>1</v>
          </cell>
          <cell r="AN87">
            <v>21.2</v>
          </cell>
          <cell r="AO87">
            <v>27.3</v>
          </cell>
          <cell r="AQ87">
            <v>30.19</v>
          </cell>
          <cell r="AR87">
            <v>19.78</v>
          </cell>
          <cell r="AT87">
            <v>640</v>
          </cell>
          <cell r="AU87">
            <v>540</v>
          </cell>
        </row>
        <row r="89">
          <cell r="AI89" t="str">
            <v xml:space="preserve">POLYOL POLYISOCYANATE </v>
          </cell>
        </row>
        <row r="90">
          <cell r="AH90" t="str">
            <v>PCC</v>
          </cell>
          <cell r="AI90" t="str">
            <v xml:space="preserve">POLYURETHANE COATING CLEAR </v>
          </cell>
          <cell r="AJ90" t="str">
            <v>0550</v>
          </cell>
          <cell r="AK90" t="str">
            <v>722</v>
          </cell>
          <cell r="AL90" t="str">
            <v xml:space="preserve"> 67</v>
          </cell>
          <cell r="AM90">
            <v>1</v>
          </cell>
          <cell r="AN90">
            <v>27.8</v>
          </cell>
          <cell r="AO90">
            <v>29.8</v>
          </cell>
          <cell r="AP90">
            <v>81.790000000000006</v>
          </cell>
          <cell r="AQ90">
            <v>25.18</v>
          </cell>
          <cell r="AR90">
            <v>25.17</v>
          </cell>
          <cell r="AS90">
            <v>18.34</v>
          </cell>
          <cell r="AT90">
            <v>700</v>
          </cell>
          <cell r="AU90">
            <v>750</v>
          </cell>
          <cell r="AV90">
            <v>1500</v>
          </cell>
        </row>
        <row r="91">
          <cell r="AH91" t="str">
            <v>PF</v>
          </cell>
          <cell r="AI91" t="str">
            <v>POLYURETHANE COATING</v>
          </cell>
          <cell r="AJ91" t="str">
            <v>0551</v>
          </cell>
          <cell r="AK91" t="str">
            <v>725</v>
          </cell>
          <cell r="AL91" t="str">
            <v xml:space="preserve"> 66</v>
          </cell>
          <cell r="AM91">
            <v>1</v>
          </cell>
          <cell r="AN91">
            <v>33.1</v>
          </cell>
          <cell r="AO91">
            <v>29.8</v>
          </cell>
          <cell r="AP91">
            <v>92.79</v>
          </cell>
          <cell r="AQ91">
            <v>27.19</v>
          </cell>
          <cell r="AR91">
            <v>30.2</v>
          </cell>
          <cell r="AS91">
            <v>18.32</v>
          </cell>
          <cell r="AT91">
            <v>900</v>
          </cell>
          <cell r="AU91">
            <v>900</v>
          </cell>
          <cell r="AV91">
            <v>1700</v>
          </cell>
        </row>
        <row r="92">
          <cell r="AH92" t="str">
            <v>PFC</v>
          </cell>
          <cell r="AI92" t="str">
            <v>POLYURETHANE COATING</v>
          </cell>
          <cell r="AJ92" t="str">
            <v>0551</v>
          </cell>
          <cell r="AK92" t="str">
            <v>UP-04</v>
          </cell>
          <cell r="AL92" t="str">
            <v xml:space="preserve"> 66</v>
          </cell>
          <cell r="AM92">
            <v>1</v>
          </cell>
          <cell r="AN92">
            <v>36.78</v>
          </cell>
          <cell r="AO92">
            <v>16.059999999999999</v>
          </cell>
          <cell r="AP92">
            <v>92.79</v>
          </cell>
          <cell r="AQ92">
            <v>27.19</v>
          </cell>
          <cell r="AR92">
            <v>30.2</v>
          </cell>
          <cell r="AS92">
            <v>18.32</v>
          </cell>
          <cell r="AT92">
            <v>1000</v>
          </cell>
          <cell r="AU92">
            <v>485</v>
          </cell>
          <cell r="AV92">
            <v>1700</v>
          </cell>
        </row>
        <row r="93">
          <cell r="AH93" t="str">
            <v>AICP</v>
          </cell>
          <cell r="AI93" t="str">
            <v>ALIPHATIC ISCYANATE CURED POLYURETHANE FIN.</v>
          </cell>
          <cell r="AJ93" t="str">
            <v>4231(I-300)</v>
          </cell>
          <cell r="AK93" t="str">
            <v>728</v>
          </cell>
          <cell r="AM93">
            <v>1</v>
          </cell>
          <cell r="AN93">
            <v>46.3</v>
          </cell>
          <cell r="AO93">
            <v>56.2</v>
          </cell>
          <cell r="AQ93">
            <v>30.24</v>
          </cell>
          <cell r="AR93">
            <v>30.25</v>
          </cell>
          <cell r="AT93">
            <v>1400</v>
          </cell>
          <cell r="AU93">
            <v>1700</v>
          </cell>
        </row>
        <row r="94">
          <cell r="AI94" t="str">
            <v>POLYURETHANE TANK LINING</v>
          </cell>
          <cell r="AJ94" t="str">
            <v>4230(I-310)</v>
          </cell>
          <cell r="AK94" t="str">
            <v>733</v>
          </cell>
          <cell r="AM94">
            <v>1</v>
          </cell>
          <cell r="AN94">
            <v>37</v>
          </cell>
          <cell r="AO94">
            <v>19.8</v>
          </cell>
          <cell r="AQ94">
            <v>37.840000000000003</v>
          </cell>
          <cell r="AR94">
            <v>28.79</v>
          </cell>
          <cell r="AT94">
            <v>1400</v>
          </cell>
          <cell r="AU94">
            <v>570</v>
          </cell>
        </row>
        <row r="95">
          <cell r="AI95" t="str">
            <v>NON-REACTIVE POLYURETHANE PRIMER</v>
          </cell>
          <cell r="AJ95" t="str">
            <v>4239(I-350)</v>
          </cell>
          <cell r="AM95">
            <v>1</v>
          </cell>
          <cell r="AN95">
            <v>18</v>
          </cell>
          <cell r="AQ95">
            <v>55.56</v>
          </cell>
          <cell r="AT95">
            <v>1000</v>
          </cell>
        </row>
        <row r="96">
          <cell r="AI96" t="str">
            <v>CLEAR POLYURETHANE FINISH</v>
          </cell>
          <cell r="AJ96" t="str">
            <v>4235(I-390)</v>
          </cell>
          <cell r="AK96" t="str">
            <v>1101</v>
          </cell>
          <cell r="AM96">
            <v>1</v>
          </cell>
          <cell r="AN96">
            <v>31.7</v>
          </cell>
          <cell r="AO96">
            <v>17</v>
          </cell>
          <cell r="AQ96">
            <v>37.85</v>
          </cell>
          <cell r="AR96">
            <v>26.47</v>
          </cell>
          <cell r="AT96">
            <v>1200</v>
          </cell>
          <cell r="AU96">
            <v>450</v>
          </cell>
        </row>
        <row r="97">
          <cell r="AI97" t="str">
            <v>URETHANE CHROMATE PRIMER</v>
          </cell>
          <cell r="AJ97" t="str">
            <v>4420(A-200)</v>
          </cell>
          <cell r="AK97" t="str">
            <v>1106</v>
          </cell>
          <cell r="AM97">
            <v>1</v>
          </cell>
          <cell r="AN97">
            <v>21.6</v>
          </cell>
          <cell r="AO97">
            <v>12.5</v>
          </cell>
          <cell r="AQ97">
            <v>37.04</v>
          </cell>
          <cell r="AR97">
            <v>24</v>
          </cell>
          <cell r="AT97">
            <v>800</v>
          </cell>
          <cell r="AU97">
            <v>300</v>
          </cell>
        </row>
        <row r="98">
          <cell r="AI98" t="str">
            <v>ZINC TETROXYCHROMATE BUTYRAL ETCH PRIMER</v>
          </cell>
          <cell r="AJ98" t="str">
            <v>4322(U-220)</v>
          </cell>
          <cell r="AK98" t="str">
            <v>738</v>
          </cell>
          <cell r="AM98">
            <v>1</v>
          </cell>
          <cell r="AN98">
            <v>58.41</v>
          </cell>
          <cell r="AO98">
            <v>69.59</v>
          </cell>
          <cell r="AQ98">
            <v>8.56</v>
          </cell>
          <cell r="AR98">
            <v>28.74</v>
          </cell>
          <cell r="AT98">
            <v>500</v>
          </cell>
          <cell r="AU98">
            <v>2000</v>
          </cell>
        </row>
        <row r="100">
          <cell r="AI100" t="str">
            <v>MASONRY &amp; ACRYLIC PAINT</v>
          </cell>
        </row>
        <row r="101">
          <cell r="AI101" t="str">
            <v>SOLVENT BASE MASONRY PRIMER</v>
          </cell>
          <cell r="AJ101" t="str">
            <v>1541</v>
          </cell>
          <cell r="AL101" t="str">
            <v>140</v>
          </cell>
          <cell r="AM101">
            <v>1</v>
          </cell>
          <cell r="AN101">
            <v>9.6999999999999993</v>
          </cell>
          <cell r="AP101">
            <v>14</v>
          </cell>
          <cell r="AQ101">
            <v>40.21</v>
          </cell>
          <cell r="AS101">
            <v>30.36</v>
          </cell>
          <cell r="AT101">
            <v>390</v>
          </cell>
          <cell r="AV101">
            <v>425</v>
          </cell>
        </row>
        <row r="102">
          <cell r="AI102" t="str">
            <v>WATER BASE MASONRY PRIMER</v>
          </cell>
          <cell r="AJ102" t="str">
            <v>1546</v>
          </cell>
          <cell r="AL102" t="str">
            <v>140-1</v>
          </cell>
          <cell r="AM102">
            <v>1</v>
          </cell>
          <cell r="AN102">
            <v>8.1999999999999993</v>
          </cell>
          <cell r="AP102">
            <v>12</v>
          </cell>
          <cell r="AQ102">
            <v>40.24</v>
          </cell>
          <cell r="AS102">
            <v>33.83</v>
          </cell>
          <cell r="AT102">
            <v>330</v>
          </cell>
          <cell r="AV102">
            <v>406</v>
          </cell>
        </row>
        <row r="103">
          <cell r="AI103" t="str">
            <v>WATER BASE MASONRY PAINT</v>
          </cell>
          <cell r="AJ103" t="str">
            <v>1556</v>
          </cell>
          <cell r="AM103">
            <v>1</v>
          </cell>
          <cell r="AN103">
            <v>11.9</v>
          </cell>
          <cell r="AQ103">
            <v>36.97</v>
          </cell>
          <cell r="AT103">
            <v>440</v>
          </cell>
        </row>
        <row r="104">
          <cell r="AI104" t="str">
            <v xml:space="preserve">ACRYLIC EMULSION PAINT </v>
          </cell>
          <cell r="AJ104" t="str">
            <v>1656</v>
          </cell>
          <cell r="AM104">
            <v>1</v>
          </cell>
          <cell r="AN104">
            <v>9.4</v>
          </cell>
          <cell r="AP104">
            <v>25.8</v>
          </cell>
          <cell r="AQ104">
            <v>38.299999999999997</v>
          </cell>
          <cell r="AS104">
            <v>34.880000000000003</v>
          </cell>
          <cell r="AT104">
            <v>360</v>
          </cell>
          <cell r="AV104">
            <v>900</v>
          </cell>
        </row>
        <row r="105">
          <cell r="AI105" t="str">
            <v xml:space="preserve">EMULSION PAINT </v>
          </cell>
          <cell r="AJ105" t="str">
            <v>1657</v>
          </cell>
          <cell r="AL105" t="str">
            <v>130</v>
          </cell>
          <cell r="AM105">
            <v>1</v>
          </cell>
          <cell r="AN105">
            <v>6.4</v>
          </cell>
          <cell r="AP105">
            <v>5.8</v>
          </cell>
          <cell r="AQ105">
            <v>40.630000000000003</v>
          </cell>
          <cell r="AS105">
            <v>34.83</v>
          </cell>
          <cell r="AT105">
            <v>260</v>
          </cell>
          <cell r="AV105">
            <v>202</v>
          </cell>
        </row>
        <row r="107">
          <cell r="AI107" t="str">
            <v>OTHER PAINT</v>
          </cell>
        </row>
        <row r="108">
          <cell r="AH108" t="str">
            <v>AO</v>
          </cell>
          <cell r="AI108" t="str">
            <v>AMERLOCK-400 100,</v>
          </cell>
          <cell r="AM108">
            <v>1</v>
          </cell>
          <cell r="AO108">
            <v>35</v>
          </cell>
          <cell r="AR108">
            <v>21</v>
          </cell>
          <cell r="AU108">
            <v>735</v>
          </cell>
        </row>
        <row r="109">
          <cell r="AI109" t="str">
            <v>BLACK VARNISH</v>
          </cell>
          <cell r="AJ109" t="str">
            <v>1727</v>
          </cell>
          <cell r="AL109" t="str">
            <v>170</v>
          </cell>
          <cell r="AM109">
            <v>1</v>
          </cell>
          <cell r="AN109">
            <v>5.8</v>
          </cell>
          <cell r="AP109">
            <v>6.2</v>
          </cell>
          <cell r="AQ109">
            <v>34.479999999999997</v>
          </cell>
          <cell r="AS109">
            <v>26.94</v>
          </cell>
          <cell r="AT109">
            <v>200</v>
          </cell>
          <cell r="AV109">
            <v>167</v>
          </cell>
        </row>
        <row r="110">
          <cell r="AI110" t="str">
            <v>NEO WATER PROOF COATING</v>
          </cell>
          <cell r="AJ110" t="str">
            <v>1728</v>
          </cell>
          <cell r="AL110" t="str">
            <v>160</v>
          </cell>
          <cell r="AM110">
            <v>1</v>
          </cell>
          <cell r="AN110">
            <v>4.4000000000000004</v>
          </cell>
          <cell r="AP110">
            <v>6.7</v>
          </cell>
          <cell r="AQ110">
            <v>227.27</v>
          </cell>
          <cell r="AS110">
            <v>28.81</v>
          </cell>
          <cell r="AT110">
            <v>1000</v>
          </cell>
          <cell r="AV110">
            <v>193</v>
          </cell>
        </row>
      </sheetData>
      <sheetData sheetId="1" refreshError="1"/>
      <sheetData sheetId="2" refreshError="1"/>
      <sheetData sheetId="3" refreshError="1"/>
      <sheetData sheetId="4"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u-lieu"/>
      <sheetName val="Don-gia"/>
      <sheetName val="TBi"/>
      <sheetName val="TH-DT"/>
      <sheetName val="THKP TBA va DZ35"/>
      <sheetName val="TH 35"/>
      <sheetName val="Mong"/>
      <sheetName val="TH TBA"/>
      <sheetName val="xa 35 va chi tiet TBA"/>
      <sheetName val="Cot"/>
      <sheetName val="VC-TC"/>
      <sheetName val="VC-D-Dai"/>
      <sheetName val="NCong-Day-Su"/>
      <sheetName val="BT-DSPK"/>
      <sheetName val="Culi-VC"/>
      <sheetName val="KHAO-SAT"/>
      <sheetName val="Kho bai"/>
      <sheetName val="Dao dat"/>
      <sheetName val="XL4Poppy"/>
      <sheetName val="BT_DSPK"/>
      <sheetName val="Gi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huluc1"/>
      <sheetName val="phuluc2"/>
      <sheetName val="phuluc3A"/>
      <sheetName val="phuluc3b"/>
      <sheetName val="Phuluc4"/>
      <sheetName val="phuluc5"/>
      <sheetName val="phuluc9"/>
      <sheetName val="phuluc10"/>
      <sheetName val="PHULUC11"/>
      <sheetName val="phuluc12"/>
      <sheetName val="CCDN"/>
      <sheetName val="Sheet3"/>
      <sheetName val="XL4Poppy"/>
      <sheetName val="切割 MTL"/>
      <sheetName val="切割 DI"/>
      <sheetName val="ESTI."/>
      <sheetName val="DI-ESTI"/>
      <sheetName val="CUSTOMERS"/>
      <sheetName val="gv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row r="1">
          <cell r="A1" t="str">
            <v>STATISTICAL ESTIMATION OF FITTINGS AND VALVES FOR PIPING WORK</v>
          </cell>
        </row>
        <row r="2">
          <cell r="A2" t="str">
            <v xml:space="preserve">PROJECT NO : </v>
          </cell>
        </row>
        <row r="3">
          <cell r="A3" t="str">
            <v>Fc =</v>
          </cell>
          <cell r="B3">
            <v>1</v>
          </cell>
          <cell r="C3" t="str">
            <v>Fp =</v>
          </cell>
          <cell r="D3">
            <v>0.1</v>
          </cell>
        </row>
        <row r="4">
          <cell r="F4" t="str">
            <v>FITTING NO</v>
          </cell>
          <cell r="N4" t="str">
            <v>VALVE NO</v>
          </cell>
          <cell r="R4" t="str">
            <v>TOTAL</v>
          </cell>
          <cell r="S4" t="str">
            <v>TOTAL</v>
          </cell>
          <cell r="T4" t="str">
            <v>J/M</v>
          </cell>
          <cell r="U4" t="str">
            <v>J/M</v>
          </cell>
        </row>
        <row r="5">
          <cell r="A5" t="str">
            <v>NO</v>
          </cell>
          <cell r="B5" t="str">
            <v>SIZE</v>
          </cell>
          <cell r="C5" t="str">
            <v>SCH</v>
          </cell>
          <cell r="D5" t="str">
            <v>LG (M)</v>
          </cell>
          <cell r="E5" t="str">
            <v>IN-M</v>
          </cell>
          <cell r="F5" t="str">
            <v>90 ELL</v>
          </cell>
          <cell r="G5" t="str">
            <v>45 ELL</v>
          </cell>
          <cell r="H5" t="str">
            <v>TEE</v>
          </cell>
          <cell r="I5" t="str">
            <v>RED</v>
          </cell>
          <cell r="J5" t="str">
            <v>FLG</v>
          </cell>
          <cell r="K5" t="str">
            <v>CPLG</v>
          </cell>
          <cell r="L5" t="str">
            <v>CAP</v>
          </cell>
          <cell r="M5" t="str">
            <v>TOTAL</v>
          </cell>
          <cell r="N5" t="str">
            <v>BLOCK</v>
          </cell>
          <cell r="O5" t="str">
            <v>CHECK</v>
          </cell>
          <cell r="P5" t="str">
            <v>GLOBE</v>
          </cell>
          <cell r="Q5" t="str">
            <v>TOTAL</v>
          </cell>
          <cell r="R5" t="str">
            <v>JOINT</v>
          </cell>
          <cell r="S5" t="str">
            <v>DI</v>
          </cell>
          <cell r="T5" t="str">
            <v>(JOINT)</v>
          </cell>
          <cell r="U5" t="str">
            <v>(DI)</v>
          </cell>
        </row>
        <row r="6">
          <cell r="A6">
            <v>1</v>
          </cell>
          <cell r="B6">
            <v>0.5</v>
          </cell>
          <cell r="E6" t="str">
            <v xml:space="preserve"> </v>
          </cell>
          <cell r="F6">
            <v>0</v>
          </cell>
          <cell r="G6">
            <v>0</v>
          </cell>
          <cell r="H6">
            <v>0</v>
          </cell>
          <cell r="I6">
            <v>0</v>
          </cell>
          <cell r="J6">
            <v>0</v>
          </cell>
          <cell r="K6">
            <v>0</v>
          </cell>
          <cell r="L6">
            <v>0</v>
          </cell>
          <cell r="M6">
            <v>0</v>
          </cell>
          <cell r="N6">
            <v>0</v>
          </cell>
          <cell r="O6">
            <v>0</v>
          </cell>
          <cell r="P6">
            <v>0</v>
          </cell>
          <cell r="Q6">
            <v>0</v>
          </cell>
          <cell r="R6">
            <v>0</v>
          </cell>
          <cell r="S6">
            <v>0</v>
          </cell>
          <cell r="T6" t="str">
            <v xml:space="preserve"> </v>
          </cell>
          <cell r="U6" t="str">
            <v xml:space="preserve"> </v>
          </cell>
        </row>
        <row r="7">
          <cell r="A7">
            <v>2</v>
          </cell>
          <cell r="B7">
            <v>0.75</v>
          </cell>
          <cell r="E7" t="str">
            <v xml:space="preserve"> </v>
          </cell>
          <cell r="F7">
            <v>0</v>
          </cell>
          <cell r="G7">
            <v>0</v>
          </cell>
          <cell r="H7">
            <v>0</v>
          </cell>
          <cell r="I7">
            <v>0</v>
          </cell>
          <cell r="J7">
            <v>0</v>
          </cell>
          <cell r="K7">
            <v>0</v>
          </cell>
          <cell r="L7">
            <v>0</v>
          </cell>
          <cell r="M7">
            <v>0</v>
          </cell>
          <cell r="N7">
            <v>0</v>
          </cell>
          <cell r="O7">
            <v>0</v>
          </cell>
          <cell r="P7">
            <v>0</v>
          </cell>
          <cell r="Q7">
            <v>0</v>
          </cell>
          <cell r="R7">
            <v>0</v>
          </cell>
          <cell r="S7">
            <v>0</v>
          </cell>
          <cell r="T7" t="str">
            <v xml:space="preserve"> </v>
          </cell>
          <cell r="U7" t="str">
            <v xml:space="preserve"> </v>
          </cell>
        </row>
        <row r="8">
          <cell r="A8">
            <v>3</v>
          </cell>
          <cell r="B8">
            <v>1</v>
          </cell>
          <cell r="E8" t="str">
            <v xml:space="preserve"> </v>
          </cell>
          <cell r="F8">
            <v>0</v>
          </cell>
          <cell r="G8">
            <v>0</v>
          </cell>
          <cell r="H8">
            <v>0</v>
          </cell>
          <cell r="I8">
            <v>0</v>
          </cell>
          <cell r="J8">
            <v>0</v>
          </cell>
          <cell r="K8">
            <v>0</v>
          </cell>
          <cell r="L8">
            <v>0</v>
          </cell>
          <cell r="M8">
            <v>0</v>
          </cell>
          <cell r="N8">
            <v>0</v>
          </cell>
          <cell r="O8">
            <v>0</v>
          </cell>
          <cell r="P8">
            <v>0</v>
          </cell>
          <cell r="Q8">
            <v>0</v>
          </cell>
          <cell r="R8">
            <v>0</v>
          </cell>
          <cell r="S8">
            <v>0</v>
          </cell>
          <cell r="T8" t="str">
            <v xml:space="preserve"> </v>
          </cell>
          <cell r="U8" t="str">
            <v xml:space="preserve"> </v>
          </cell>
        </row>
        <row r="9">
          <cell r="A9">
            <v>4</v>
          </cell>
          <cell r="B9">
            <v>1.5</v>
          </cell>
          <cell r="E9" t="str">
            <v xml:space="preserve"> </v>
          </cell>
          <cell r="F9">
            <v>0</v>
          </cell>
          <cell r="G9">
            <v>0</v>
          </cell>
          <cell r="H9">
            <v>0</v>
          </cell>
          <cell r="I9">
            <v>0</v>
          </cell>
          <cell r="J9">
            <v>0</v>
          </cell>
          <cell r="K9">
            <v>0</v>
          </cell>
          <cell r="L9">
            <v>0</v>
          </cell>
          <cell r="M9">
            <v>0</v>
          </cell>
          <cell r="N9">
            <v>0</v>
          </cell>
          <cell r="O9">
            <v>0</v>
          </cell>
          <cell r="P9">
            <v>0</v>
          </cell>
          <cell r="Q9">
            <v>0</v>
          </cell>
          <cell r="R9">
            <v>0</v>
          </cell>
          <cell r="S9">
            <v>0</v>
          </cell>
          <cell r="T9" t="str">
            <v xml:space="preserve"> </v>
          </cell>
          <cell r="U9" t="str">
            <v xml:space="preserve"> </v>
          </cell>
        </row>
        <row r="10">
          <cell r="A10">
            <v>5</v>
          </cell>
          <cell r="B10">
            <v>2</v>
          </cell>
          <cell r="E10" t="str">
            <v xml:space="preserve"> </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t="str">
            <v xml:space="preserve"> </v>
          </cell>
          <cell r="U10" t="str">
            <v xml:space="preserve"> </v>
          </cell>
        </row>
        <row r="11">
          <cell r="A11">
            <v>6</v>
          </cell>
          <cell r="B11">
            <v>2.5</v>
          </cell>
          <cell r="E11" t="str">
            <v xml:space="preserve"> </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t="str">
            <v xml:space="preserve"> </v>
          </cell>
          <cell r="U11" t="str">
            <v xml:space="preserve"> </v>
          </cell>
        </row>
        <row r="12">
          <cell r="A12">
            <v>7</v>
          </cell>
          <cell r="B12">
            <v>3</v>
          </cell>
          <cell r="E12" t="str">
            <v xml:space="preserve"> </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t="str">
            <v xml:space="preserve"> </v>
          </cell>
          <cell r="U12" t="str">
            <v xml:space="preserve"> </v>
          </cell>
        </row>
        <row r="13">
          <cell r="A13">
            <v>8</v>
          </cell>
          <cell r="B13">
            <v>4</v>
          </cell>
          <cell r="E13" t="str">
            <v xml:space="preserve"> </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t="str">
            <v xml:space="preserve"> </v>
          </cell>
          <cell r="U13" t="str">
            <v xml:space="preserve"> </v>
          </cell>
        </row>
        <row r="14">
          <cell r="A14">
            <v>9</v>
          </cell>
          <cell r="B14">
            <v>5</v>
          </cell>
          <cell r="E14" t="str">
            <v xml:space="preserve"> </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t="str">
            <v xml:space="preserve"> </v>
          </cell>
          <cell r="U14" t="str">
            <v xml:space="preserve"> </v>
          </cell>
        </row>
        <row r="15">
          <cell r="A15">
            <v>10</v>
          </cell>
          <cell r="B15">
            <v>6</v>
          </cell>
          <cell r="E15" t="str">
            <v xml:space="preserve"> </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t="str">
            <v xml:space="preserve"> </v>
          </cell>
          <cell r="U15" t="str">
            <v xml:space="preserve"> </v>
          </cell>
        </row>
        <row r="16">
          <cell r="A16">
            <v>11</v>
          </cell>
          <cell r="B16">
            <v>8</v>
          </cell>
          <cell r="E16" t="str">
            <v xml:space="preserve"> </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t="str">
            <v xml:space="preserve"> </v>
          </cell>
          <cell r="U16" t="str">
            <v xml:space="preserve"> </v>
          </cell>
        </row>
        <row r="17">
          <cell r="A17">
            <v>12</v>
          </cell>
          <cell r="B17">
            <v>10</v>
          </cell>
          <cell r="E17" t="str">
            <v xml:space="preserve"> </v>
          </cell>
          <cell r="F17">
            <v>0</v>
          </cell>
          <cell r="G17">
            <v>0</v>
          </cell>
          <cell r="H17">
            <v>0</v>
          </cell>
          <cell r="I17">
            <v>0</v>
          </cell>
          <cell r="J17">
            <v>0</v>
          </cell>
          <cell r="L17">
            <v>0</v>
          </cell>
          <cell r="M17">
            <v>0</v>
          </cell>
          <cell r="N17">
            <v>0</v>
          </cell>
          <cell r="O17">
            <v>0</v>
          </cell>
          <cell r="P17">
            <v>0</v>
          </cell>
          <cell r="Q17">
            <v>0</v>
          </cell>
          <cell r="R17">
            <v>0</v>
          </cell>
          <cell r="S17">
            <v>0</v>
          </cell>
          <cell r="T17" t="str">
            <v xml:space="preserve"> </v>
          </cell>
          <cell r="U17" t="str">
            <v xml:space="preserve"> </v>
          </cell>
        </row>
        <row r="18">
          <cell r="A18">
            <v>13</v>
          </cell>
          <cell r="B18">
            <v>12</v>
          </cell>
          <cell r="E18" t="str">
            <v xml:space="preserve"> </v>
          </cell>
          <cell r="F18">
            <v>0</v>
          </cell>
          <cell r="G18">
            <v>0</v>
          </cell>
          <cell r="H18">
            <v>0</v>
          </cell>
          <cell r="I18">
            <v>0</v>
          </cell>
          <cell r="J18">
            <v>0</v>
          </cell>
          <cell r="L18">
            <v>0</v>
          </cell>
          <cell r="M18">
            <v>0</v>
          </cell>
          <cell r="N18">
            <v>0</v>
          </cell>
          <cell r="O18">
            <v>0</v>
          </cell>
          <cell r="P18">
            <v>0</v>
          </cell>
          <cell r="Q18">
            <v>0</v>
          </cell>
          <cell r="R18">
            <v>0</v>
          </cell>
          <cell r="S18">
            <v>0</v>
          </cell>
          <cell r="T18" t="str">
            <v xml:space="preserve"> </v>
          </cell>
          <cell r="U18" t="str">
            <v xml:space="preserve"> </v>
          </cell>
        </row>
        <row r="19">
          <cell r="A19">
            <v>14</v>
          </cell>
          <cell r="B19">
            <v>14</v>
          </cell>
          <cell r="E19" t="str">
            <v xml:space="preserve"> </v>
          </cell>
          <cell r="F19">
            <v>0</v>
          </cell>
          <cell r="G19">
            <v>0</v>
          </cell>
          <cell r="H19">
            <v>0</v>
          </cell>
          <cell r="I19">
            <v>0</v>
          </cell>
          <cell r="J19">
            <v>0</v>
          </cell>
          <cell r="L19">
            <v>0</v>
          </cell>
          <cell r="M19">
            <v>0</v>
          </cell>
          <cell r="N19">
            <v>0</v>
          </cell>
          <cell r="O19">
            <v>0</v>
          </cell>
          <cell r="P19">
            <v>0</v>
          </cell>
          <cell r="Q19">
            <v>0</v>
          </cell>
          <cell r="R19">
            <v>0</v>
          </cell>
          <cell r="S19">
            <v>0</v>
          </cell>
          <cell r="T19" t="str">
            <v xml:space="preserve"> </v>
          </cell>
          <cell r="U19" t="str">
            <v xml:space="preserve"> </v>
          </cell>
        </row>
        <row r="20">
          <cell r="A20">
            <v>15</v>
          </cell>
          <cell r="B20">
            <v>16</v>
          </cell>
          <cell r="E20" t="str">
            <v xml:space="preserve"> </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t="str">
            <v xml:space="preserve"> </v>
          </cell>
          <cell r="U20" t="str">
            <v xml:space="preserve"> </v>
          </cell>
        </row>
        <row r="21">
          <cell r="A21">
            <v>16</v>
          </cell>
          <cell r="B21">
            <v>18</v>
          </cell>
          <cell r="E21" t="str">
            <v xml:space="preserve"> </v>
          </cell>
          <cell r="F21">
            <v>0</v>
          </cell>
          <cell r="G21">
            <v>0</v>
          </cell>
          <cell r="H21">
            <v>0</v>
          </cell>
          <cell r="I21">
            <v>0</v>
          </cell>
          <cell r="J21">
            <v>0</v>
          </cell>
          <cell r="L21">
            <v>0</v>
          </cell>
          <cell r="M21">
            <v>0</v>
          </cell>
          <cell r="N21">
            <v>0</v>
          </cell>
          <cell r="O21">
            <v>0</v>
          </cell>
          <cell r="P21">
            <v>0</v>
          </cell>
          <cell r="Q21">
            <v>0</v>
          </cell>
          <cell r="R21">
            <v>0</v>
          </cell>
          <cell r="S21">
            <v>0</v>
          </cell>
          <cell r="T21" t="str">
            <v xml:space="preserve"> </v>
          </cell>
          <cell r="U21" t="str">
            <v xml:space="preserve"> </v>
          </cell>
        </row>
        <row r="22">
          <cell r="A22">
            <v>17</v>
          </cell>
          <cell r="B22">
            <v>20</v>
          </cell>
          <cell r="E22" t="str">
            <v xml:space="preserve"> </v>
          </cell>
          <cell r="F22">
            <v>0</v>
          </cell>
          <cell r="G22">
            <v>0</v>
          </cell>
          <cell r="H22">
            <v>0</v>
          </cell>
          <cell r="I22">
            <v>0</v>
          </cell>
          <cell r="J22">
            <v>0</v>
          </cell>
          <cell r="L22">
            <v>0</v>
          </cell>
          <cell r="M22">
            <v>0</v>
          </cell>
          <cell r="N22">
            <v>0</v>
          </cell>
          <cell r="O22">
            <v>0</v>
          </cell>
          <cell r="P22">
            <v>0</v>
          </cell>
          <cell r="Q22">
            <v>0</v>
          </cell>
          <cell r="R22">
            <v>0</v>
          </cell>
          <cell r="S22">
            <v>0</v>
          </cell>
          <cell r="T22" t="str">
            <v xml:space="preserve"> </v>
          </cell>
          <cell r="U22" t="str">
            <v xml:space="preserve"> </v>
          </cell>
        </row>
        <row r="23">
          <cell r="A23">
            <v>18</v>
          </cell>
          <cell r="B23">
            <v>22</v>
          </cell>
          <cell r="E23" t="str">
            <v xml:space="preserve"> </v>
          </cell>
          <cell r="F23">
            <v>0</v>
          </cell>
          <cell r="G23">
            <v>0</v>
          </cell>
          <cell r="H23">
            <v>0</v>
          </cell>
          <cell r="I23">
            <v>0</v>
          </cell>
          <cell r="J23">
            <v>0</v>
          </cell>
          <cell r="L23">
            <v>0</v>
          </cell>
          <cell r="M23">
            <v>0</v>
          </cell>
          <cell r="N23">
            <v>0</v>
          </cell>
          <cell r="O23">
            <v>0</v>
          </cell>
          <cell r="P23">
            <v>0</v>
          </cell>
          <cell r="Q23">
            <v>0</v>
          </cell>
          <cell r="R23">
            <v>0</v>
          </cell>
          <cell r="S23">
            <v>0</v>
          </cell>
          <cell r="T23" t="str">
            <v xml:space="preserve"> </v>
          </cell>
          <cell r="U23" t="str">
            <v xml:space="preserve"> </v>
          </cell>
        </row>
        <row r="24">
          <cell r="A24">
            <v>19</v>
          </cell>
          <cell r="B24">
            <v>24</v>
          </cell>
          <cell r="E24" t="str">
            <v xml:space="preserve"> </v>
          </cell>
          <cell r="F24">
            <v>0</v>
          </cell>
          <cell r="G24">
            <v>0</v>
          </cell>
          <cell r="H24">
            <v>0</v>
          </cell>
          <cell r="I24">
            <v>0</v>
          </cell>
          <cell r="J24">
            <v>0</v>
          </cell>
          <cell r="L24">
            <v>0</v>
          </cell>
          <cell r="M24">
            <v>0</v>
          </cell>
          <cell r="N24">
            <v>0</v>
          </cell>
          <cell r="O24">
            <v>0</v>
          </cell>
          <cell r="P24">
            <v>0</v>
          </cell>
          <cell r="Q24">
            <v>0</v>
          </cell>
          <cell r="R24">
            <v>0</v>
          </cell>
          <cell r="S24">
            <v>0</v>
          </cell>
          <cell r="T24" t="str">
            <v xml:space="preserve"> </v>
          </cell>
          <cell r="U24" t="str">
            <v xml:space="preserve"> </v>
          </cell>
        </row>
        <row r="25">
          <cell r="A25">
            <v>20</v>
          </cell>
          <cell r="B25">
            <v>26</v>
          </cell>
          <cell r="E25" t="str">
            <v xml:space="preserve"> </v>
          </cell>
          <cell r="F25">
            <v>0</v>
          </cell>
          <cell r="G25">
            <v>0</v>
          </cell>
          <cell r="H25">
            <v>0</v>
          </cell>
          <cell r="I25">
            <v>0</v>
          </cell>
          <cell r="J25">
            <v>0</v>
          </cell>
          <cell r="L25">
            <v>0</v>
          </cell>
          <cell r="M25">
            <v>0</v>
          </cell>
          <cell r="N25">
            <v>0</v>
          </cell>
          <cell r="O25">
            <v>0</v>
          </cell>
          <cell r="P25">
            <v>0</v>
          </cell>
          <cell r="Q25">
            <v>0</v>
          </cell>
          <cell r="R25">
            <v>0</v>
          </cell>
          <cell r="S25">
            <v>0</v>
          </cell>
          <cell r="T25" t="str">
            <v xml:space="preserve"> </v>
          </cell>
          <cell r="U25" t="str">
            <v xml:space="preserve"> </v>
          </cell>
        </row>
        <row r="26">
          <cell r="A26">
            <v>21</v>
          </cell>
          <cell r="B26">
            <v>28</v>
          </cell>
          <cell r="E26" t="str">
            <v xml:space="preserve"> </v>
          </cell>
          <cell r="F26">
            <v>0</v>
          </cell>
          <cell r="G26">
            <v>0</v>
          </cell>
          <cell r="H26">
            <v>0</v>
          </cell>
          <cell r="I26">
            <v>0</v>
          </cell>
          <cell r="J26">
            <v>0</v>
          </cell>
          <cell r="L26">
            <v>0</v>
          </cell>
          <cell r="M26">
            <v>0</v>
          </cell>
          <cell r="N26">
            <v>0</v>
          </cell>
          <cell r="O26">
            <v>0</v>
          </cell>
          <cell r="P26">
            <v>0</v>
          </cell>
          <cell r="Q26">
            <v>0</v>
          </cell>
          <cell r="R26">
            <v>0</v>
          </cell>
          <cell r="S26">
            <v>0</v>
          </cell>
          <cell r="T26" t="str">
            <v xml:space="preserve"> </v>
          </cell>
          <cell r="U26" t="str">
            <v xml:space="preserve"> </v>
          </cell>
        </row>
        <row r="27">
          <cell r="A27">
            <v>22</v>
          </cell>
          <cell r="B27">
            <v>30</v>
          </cell>
          <cell r="E27" t="str">
            <v xml:space="preserve"> </v>
          </cell>
          <cell r="F27">
            <v>0</v>
          </cell>
          <cell r="G27">
            <v>0</v>
          </cell>
          <cell r="H27">
            <v>0</v>
          </cell>
          <cell r="I27">
            <v>0</v>
          </cell>
          <cell r="J27">
            <v>0</v>
          </cell>
          <cell r="L27">
            <v>0</v>
          </cell>
          <cell r="M27">
            <v>0</v>
          </cell>
          <cell r="N27">
            <v>0</v>
          </cell>
          <cell r="O27">
            <v>0</v>
          </cell>
          <cell r="P27">
            <v>0</v>
          </cell>
          <cell r="Q27">
            <v>0</v>
          </cell>
          <cell r="R27">
            <v>0</v>
          </cell>
          <cell r="S27">
            <v>0</v>
          </cell>
          <cell r="T27" t="str">
            <v xml:space="preserve"> </v>
          </cell>
          <cell r="U27" t="str">
            <v xml:space="preserve"> </v>
          </cell>
        </row>
        <row r="28">
          <cell r="A28">
            <v>23</v>
          </cell>
          <cell r="B28">
            <v>32</v>
          </cell>
          <cell r="E28" t="str">
            <v xml:space="preserve"> </v>
          </cell>
          <cell r="F28">
            <v>0</v>
          </cell>
          <cell r="G28">
            <v>0</v>
          </cell>
          <cell r="H28">
            <v>0</v>
          </cell>
          <cell r="I28">
            <v>0</v>
          </cell>
          <cell r="J28">
            <v>0</v>
          </cell>
          <cell r="L28">
            <v>0</v>
          </cell>
          <cell r="M28">
            <v>0</v>
          </cell>
          <cell r="N28">
            <v>0</v>
          </cell>
          <cell r="O28">
            <v>0</v>
          </cell>
          <cell r="P28">
            <v>0</v>
          </cell>
          <cell r="Q28">
            <v>0</v>
          </cell>
          <cell r="R28">
            <v>0</v>
          </cell>
          <cell r="S28">
            <v>0</v>
          </cell>
          <cell r="T28" t="str">
            <v xml:space="preserve"> </v>
          </cell>
          <cell r="U28" t="str">
            <v xml:space="preserve"> </v>
          </cell>
        </row>
        <row r="29">
          <cell r="A29">
            <v>24</v>
          </cell>
          <cell r="B29">
            <v>34</v>
          </cell>
          <cell r="E29" t="str">
            <v xml:space="preserve"> </v>
          </cell>
          <cell r="F29">
            <v>0</v>
          </cell>
          <cell r="G29">
            <v>0</v>
          </cell>
          <cell r="H29">
            <v>0</v>
          </cell>
          <cell r="I29">
            <v>0</v>
          </cell>
          <cell r="J29">
            <v>0</v>
          </cell>
          <cell r="L29">
            <v>0</v>
          </cell>
          <cell r="M29">
            <v>0</v>
          </cell>
          <cell r="N29">
            <v>0</v>
          </cell>
          <cell r="O29">
            <v>0</v>
          </cell>
          <cell r="P29">
            <v>0</v>
          </cell>
          <cell r="Q29">
            <v>0</v>
          </cell>
          <cell r="R29">
            <v>0</v>
          </cell>
          <cell r="S29">
            <v>0</v>
          </cell>
          <cell r="T29" t="str">
            <v xml:space="preserve"> </v>
          </cell>
          <cell r="U29" t="str">
            <v xml:space="preserve"> </v>
          </cell>
        </row>
        <row r="30">
          <cell r="A30">
            <v>25</v>
          </cell>
          <cell r="B30">
            <v>36</v>
          </cell>
          <cell r="E30" t="str">
            <v xml:space="preserve"> </v>
          </cell>
          <cell r="F30">
            <v>0</v>
          </cell>
          <cell r="G30">
            <v>0</v>
          </cell>
          <cell r="H30">
            <v>0</v>
          </cell>
          <cell r="I30">
            <v>0</v>
          </cell>
          <cell r="J30">
            <v>0</v>
          </cell>
          <cell r="L30">
            <v>0</v>
          </cell>
          <cell r="M30">
            <v>0</v>
          </cell>
          <cell r="N30">
            <v>0</v>
          </cell>
          <cell r="O30">
            <v>0</v>
          </cell>
          <cell r="P30">
            <v>0</v>
          </cell>
          <cell r="Q30">
            <v>0</v>
          </cell>
          <cell r="R30">
            <v>0</v>
          </cell>
          <cell r="S30">
            <v>0</v>
          </cell>
          <cell r="T30" t="str">
            <v xml:space="preserve"> </v>
          </cell>
          <cell r="U30" t="str">
            <v xml:space="preserve"> </v>
          </cell>
        </row>
        <row r="31">
          <cell r="A31">
            <v>26</v>
          </cell>
          <cell r="B31">
            <v>38</v>
          </cell>
          <cell r="E31" t="str">
            <v xml:space="preserve"> </v>
          </cell>
          <cell r="F31">
            <v>0</v>
          </cell>
          <cell r="G31">
            <v>0</v>
          </cell>
          <cell r="H31">
            <v>0</v>
          </cell>
          <cell r="I31">
            <v>0</v>
          </cell>
          <cell r="J31">
            <v>0</v>
          </cell>
          <cell r="L31">
            <v>0</v>
          </cell>
          <cell r="M31">
            <v>0</v>
          </cell>
          <cell r="N31">
            <v>0</v>
          </cell>
          <cell r="O31">
            <v>0</v>
          </cell>
          <cell r="P31">
            <v>0</v>
          </cell>
          <cell r="Q31">
            <v>0</v>
          </cell>
          <cell r="R31">
            <v>0</v>
          </cell>
          <cell r="S31">
            <v>0</v>
          </cell>
          <cell r="T31" t="str">
            <v xml:space="preserve"> </v>
          </cell>
          <cell r="U31" t="str">
            <v xml:space="preserve"> </v>
          </cell>
        </row>
        <row r="32">
          <cell r="A32">
            <v>27</v>
          </cell>
          <cell r="B32">
            <v>40</v>
          </cell>
          <cell r="E32" t="str">
            <v xml:space="preserve"> </v>
          </cell>
          <cell r="F32">
            <v>0</v>
          </cell>
          <cell r="G32">
            <v>0</v>
          </cell>
          <cell r="H32">
            <v>0</v>
          </cell>
          <cell r="I32">
            <v>0</v>
          </cell>
          <cell r="J32">
            <v>0</v>
          </cell>
          <cell r="L32">
            <v>0</v>
          </cell>
          <cell r="M32">
            <v>0</v>
          </cell>
          <cell r="N32">
            <v>0</v>
          </cell>
          <cell r="O32">
            <v>0</v>
          </cell>
          <cell r="P32">
            <v>0</v>
          </cell>
          <cell r="Q32">
            <v>0</v>
          </cell>
          <cell r="R32">
            <v>0</v>
          </cell>
          <cell r="S32">
            <v>0</v>
          </cell>
          <cell r="T32" t="str">
            <v xml:space="preserve"> </v>
          </cell>
          <cell r="U32" t="str">
            <v xml:space="preserve"> </v>
          </cell>
        </row>
        <row r="33">
          <cell r="A33">
            <v>28</v>
          </cell>
          <cell r="B33">
            <v>42</v>
          </cell>
          <cell r="E33" t="str">
            <v xml:space="preserve"> </v>
          </cell>
          <cell r="F33">
            <v>0</v>
          </cell>
          <cell r="G33">
            <v>0</v>
          </cell>
          <cell r="H33">
            <v>0</v>
          </cell>
          <cell r="I33">
            <v>0</v>
          </cell>
          <cell r="J33">
            <v>0</v>
          </cell>
          <cell r="L33">
            <v>0</v>
          </cell>
          <cell r="M33">
            <v>0</v>
          </cell>
          <cell r="N33">
            <v>0</v>
          </cell>
          <cell r="O33">
            <v>0</v>
          </cell>
          <cell r="P33">
            <v>0</v>
          </cell>
          <cell r="Q33">
            <v>0</v>
          </cell>
          <cell r="R33">
            <v>0</v>
          </cell>
          <cell r="S33">
            <v>0</v>
          </cell>
          <cell r="T33" t="str">
            <v xml:space="preserve"> </v>
          </cell>
          <cell r="U33" t="str">
            <v xml:space="preserve"> </v>
          </cell>
        </row>
        <row r="34">
          <cell r="A34">
            <v>29</v>
          </cell>
          <cell r="B34">
            <v>44</v>
          </cell>
          <cell r="E34" t="str">
            <v xml:space="preserve"> </v>
          </cell>
          <cell r="F34">
            <v>0</v>
          </cell>
          <cell r="G34">
            <v>0</v>
          </cell>
          <cell r="H34">
            <v>0</v>
          </cell>
          <cell r="I34">
            <v>0</v>
          </cell>
          <cell r="J34">
            <v>0</v>
          </cell>
          <cell r="L34">
            <v>0</v>
          </cell>
          <cell r="M34">
            <v>0</v>
          </cell>
          <cell r="N34">
            <v>0</v>
          </cell>
          <cell r="O34">
            <v>0</v>
          </cell>
          <cell r="P34">
            <v>0</v>
          </cell>
          <cell r="Q34">
            <v>0</v>
          </cell>
          <cell r="R34">
            <v>0</v>
          </cell>
          <cell r="S34">
            <v>0</v>
          </cell>
          <cell r="T34" t="str">
            <v xml:space="preserve"> </v>
          </cell>
          <cell r="U34" t="str">
            <v xml:space="preserve"> </v>
          </cell>
        </row>
        <row r="35">
          <cell r="A35">
            <v>30</v>
          </cell>
          <cell r="B35">
            <v>46</v>
          </cell>
          <cell r="E35" t="str">
            <v xml:space="preserve"> </v>
          </cell>
          <cell r="F35">
            <v>0</v>
          </cell>
          <cell r="G35">
            <v>0</v>
          </cell>
          <cell r="H35">
            <v>0</v>
          </cell>
          <cell r="I35">
            <v>0</v>
          </cell>
          <cell r="J35">
            <v>0</v>
          </cell>
          <cell r="L35">
            <v>0</v>
          </cell>
          <cell r="M35">
            <v>0</v>
          </cell>
          <cell r="N35">
            <v>0</v>
          </cell>
          <cell r="O35">
            <v>0</v>
          </cell>
          <cell r="P35">
            <v>0</v>
          </cell>
          <cell r="Q35">
            <v>0</v>
          </cell>
          <cell r="R35">
            <v>0</v>
          </cell>
          <cell r="S35">
            <v>0</v>
          </cell>
          <cell r="T35" t="str">
            <v xml:space="preserve"> </v>
          </cell>
          <cell r="U35" t="str">
            <v xml:space="preserve"> </v>
          </cell>
        </row>
        <row r="36">
          <cell r="A36">
            <v>31</v>
          </cell>
          <cell r="B36">
            <v>48</v>
          </cell>
          <cell r="E36" t="str">
            <v xml:space="preserve"> </v>
          </cell>
          <cell r="F36">
            <v>0</v>
          </cell>
          <cell r="G36">
            <v>0</v>
          </cell>
          <cell r="H36">
            <v>0</v>
          </cell>
          <cell r="I36">
            <v>0</v>
          </cell>
          <cell r="J36">
            <v>0</v>
          </cell>
          <cell r="L36">
            <v>0</v>
          </cell>
          <cell r="M36">
            <v>0</v>
          </cell>
          <cell r="N36">
            <v>0</v>
          </cell>
          <cell r="O36">
            <v>0</v>
          </cell>
          <cell r="P36">
            <v>0</v>
          </cell>
          <cell r="Q36">
            <v>0</v>
          </cell>
          <cell r="R36">
            <v>0</v>
          </cell>
          <cell r="S36">
            <v>0</v>
          </cell>
          <cell r="T36" t="str">
            <v xml:space="preserve"> </v>
          </cell>
          <cell r="U36" t="str">
            <v xml:space="preserve"> </v>
          </cell>
        </row>
        <row r="37">
          <cell r="A37">
            <v>32</v>
          </cell>
          <cell r="B37">
            <v>52</v>
          </cell>
          <cell r="E37" t="str">
            <v xml:space="preserve"> </v>
          </cell>
          <cell r="F37">
            <v>0</v>
          </cell>
          <cell r="G37">
            <v>0</v>
          </cell>
          <cell r="H37">
            <v>0</v>
          </cell>
          <cell r="I37">
            <v>0</v>
          </cell>
          <cell r="J37">
            <v>0</v>
          </cell>
          <cell r="L37">
            <v>0</v>
          </cell>
          <cell r="M37">
            <v>0</v>
          </cell>
          <cell r="N37">
            <v>0</v>
          </cell>
          <cell r="O37">
            <v>0</v>
          </cell>
          <cell r="P37">
            <v>0</v>
          </cell>
          <cell r="Q37">
            <v>0</v>
          </cell>
          <cell r="R37">
            <v>0</v>
          </cell>
          <cell r="S37">
            <v>0</v>
          </cell>
          <cell r="T37" t="str">
            <v xml:space="preserve"> </v>
          </cell>
          <cell r="U37" t="str">
            <v xml:space="preserve"> </v>
          </cell>
        </row>
        <row r="38">
          <cell r="A38">
            <v>33</v>
          </cell>
          <cell r="B38">
            <v>56</v>
          </cell>
          <cell r="E38" t="str">
            <v xml:space="preserve"> </v>
          </cell>
          <cell r="F38">
            <v>0</v>
          </cell>
          <cell r="G38">
            <v>0</v>
          </cell>
          <cell r="H38">
            <v>0</v>
          </cell>
          <cell r="I38">
            <v>0</v>
          </cell>
          <cell r="J38">
            <v>0</v>
          </cell>
          <cell r="L38">
            <v>0</v>
          </cell>
          <cell r="M38">
            <v>0</v>
          </cell>
          <cell r="N38">
            <v>0</v>
          </cell>
          <cell r="O38">
            <v>0</v>
          </cell>
          <cell r="P38">
            <v>0</v>
          </cell>
          <cell r="Q38">
            <v>0</v>
          </cell>
          <cell r="R38">
            <v>0</v>
          </cell>
          <cell r="S38">
            <v>0</v>
          </cell>
          <cell r="T38" t="str">
            <v xml:space="preserve"> </v>
          </cell>
          <cell r="U38" t="str">
            <v xml:space="preserve"> </v>
          </cell>
        </row>
        <row r="39">
          <cell r="A39">
            <v>34</v>
          </cell>
          <cell r="B39">
            <v>60</v>
          </cell>
          <cell r="E39" t="str">
            <v xml:space="preserve"> </v>
          </cell>
          <cell r="F39">
            <v>0</v>
          </cell>
          <cell r="G39">
            <v>0</v>
          </cell>
          <cell r="H39">
            <v>0</v>
          </cell>
          <cell r="I39">
            <v>0</v>
          </cell>
          <cell r="J39">
            <v>0</v>
          </cell>
          <cell r="L39">
            <v>0</v>
          </cell>
          <cell r="M39">
            <v>0</v>
          </cell>
          <cell r="N39">
            <v>0</v>
          </cell>
          <cell r="O39">
            <v>0</v>
          </cell>
          <cell r="P39">
            <v>0</v>
          </cell>
          <cell r="Q39">
            <v>0</v>
          </cell>
          <cell r="R39">
            <v>0</v>
          </cell>
          <cell r="S39">
            <v>0</v>
          </cell>
          <cell r="T39" t="str">
            <v xml:space="preserve"> </v>
          </cell>
          <cell r="U39" t="str">
            <v xml:space="preserve"> </v>
          </cell>
        </row>
        <row r="40">
          <cell r="A40">
            <v>35</v>
          </cell>
          <cell r="B40">
            <v>64</v>
          </cell>
          <cell r="E40" t="str">
            <v xml:space="preserve"> </v>
          </cell>
          <cell r="F40">
            <v>0</v>
          </cell>
          <cell r="G40">
            <v>0</v>
          </cell>
          <cell r="H40">
            <v>0</v>
          </cell>
          <cell r="I40">
            <v>0</v>
          </cell>
          <cell r="J40">
            <v>0</v>
          </cell>
          <cell r="L40">
            <v>0</v>
          </cell>
          <cell r="M40">
            <v>0</v>
          </cell>
          <cell r="N40">
            <v>0</v>
          </cell>
          <cell r="O40">
            <v>0</v>
          </cell>
          <cell r="P40">
            <v>0</v>
          </cell>
          <cell r="Q40">
            <v>0</v>
          </cell>
          <cell r="R40">
            <v>0</v>
          </cell>
          <cell r="S40">
            <v>0</v>
          </cell>
          <cell r="T40" t="str">
            <v xml:space="preserve"> </v>
          </cell>
          <cell r="U40" t="str">
            <v xml:space="preserve"> </v>
          </cell>
        </row>
        <row r="41">
          <cell r="A41">
            <v>36</v>
          </cell>
          <cell r="B41">
            <v>68</v>
          </cell>
          <cell r="E41" t="str">
            <v xml:space="preserve"> </v>
          </cell>
          <cell r="F41">
            <v>0</v>
          </cell>
          <cell r="G41">
            <v>0</v>
          </cell>
          <cell r="H41">
            <v>0</v>
          </cell>
          <cell r="I41">
            <v>0</v>
          </cell>
          <cell r="J41">
            <v>0</v>
          </cell>
          <cell r="L41">
            <v>0</v>
          </cell>
          <cell r="M41">
            <v>0</v>
          </cell>
          <cell r="N41">
            <v>0</v>
          </cell>
          <cell r="O41">
            <v>0</v>
          </cell>
          <cell r="P41">
            <v>0</v>
          </cell>
          <cell r="Q41">
            <v>0</v>
          </cell>
          <cell r="R41">
            <v>0</v>
          </cell>
          <cell r="S41">
            <v>0</v>
          </cell>
          <cell r="T41" t="str">
            <v xml:space="preserve"> </v>
          </cell>
          <cell r="U41" t="str">
            <v xml:space="preserve"> </v>
          </cell>
        </row>
        <row r="42">
          <cell r="A42">
            <v>37</v>
          </cell>
          <cell r="B42">
            <v>72</v>
          </cell>
          <cell r="E42" t="str">
            <v xml:space="preserve"> </v>
          </cell>
          <cell r="F42">
            <v>0</v>
          </cell>
          <cell r="G42">
            <v>0</v>
          </cell>
          <cell r="H42">
            <v>0</v>
          </cell>
          <cell r="I42">
            <v>0</v>
          </cell>
          <cell r="J42">
            <v>0</v>
          </cell>
          <cell r="L42">
            <v>0</v>
          </cell>
          <cell r="M42">
            <v>0</v>
          </cell>
          <cell r="N42">
            <v>0</v>
          </cell>
          <cell r="O42">
            <v>0</v>
          </cell>
          <cell r="P42">
            <v>0</v>
          </cell>
          <cell r="Q42">
            <v>0</v>
          </cell>
          <cell r="R42">
            <v>0</v>
          </cell>
          <cell r="S42">
            <v>0</v>
          </cell>
          <cell r="T42" t="str">
            <v xml:space="preserve"> </v>
          </cell>
          <cell r="U42" t="str">
            <v xml:space="preserve"> </v>
          </cell>
        </row>
        <row r="43">
          <cell r="A43">
            <v>38</v>
          </cell>
          <cell r="B43">
            <v>76</v>
          </cell>
          <cell r="E43" t="str">
            <v xml:space="preserve"> </v>
          </cell>
          <cell r="F43">
            <v>0</v>
          </cell>
          <cell r="G43">
            <v>0</v>
          </cell>
          <cell r="H43">
            <v>0</v>
          </cell>
          <cell r="I43">
            <v>0</v>
          </cell>
          <cell r="J43">
            <v>0</v>
          </cell>
          <cell r="L43">
            <v>0</v>
          </cell>
          <cell r="M43">
            <v>0</v>
          </cell>
          <cell r="N43">
            <v>0</v>
          </cell>
          <cell r="O43">
            <v>0</v>
          </cell>
          <cell r="P43">
            <v>0</v>
          </cell>
          <cell r="Q43">
            <v>0</v>
          </cell>
          <cell r="R43">
            <v>0</v>
          </cell>
          <cell r="S43">
            <v>0</v>
          </cell>
          <cell r="T43" t="str">
            <v xml:space="preserve"> </v>
          </cell>
          <cell r="U43" t="str">
            <v xml:space="preserve"> </v>
          </cell>
        </row>
        <row r="44">
          <cell r="A44">
            <v>39</v>
          </cell>
          <cell r="B44">
            <v>80</v>
          </cell>
          <cell r="E44" t="str">
            <v xml:space="preserve"> </v>
          </cell>
          <cell r="F44">
            <v>0</v>
          </cell>
          <cell r="G44">
            <v>0</v>
          </cell>
          <cell r="H44">
            <v>0</v>
          </cell>
          <cell r="I44">
            <v>0</v>
          </cell>
          <cell r="J44">
            <v>0</v>
          </cell>
          <cell r="L44">
            <v>0</v>
          </cell>
          <cell r="M44">
            <v>0</v>
          </cell>
          <cell r="N44">
            <v>0</v>
          </cell>
          <cell r="O44">
            <v>0</v>
          </cell>
          <cell r="P44">
            <v>0</v>
          </cell>
          <cell r="Q44">
            <v>0</v>
          </cell>
          <cell r="R44">
            <v>0</v>
          </cell>
          <cell r="S44">
            <v>0</v>
          </cell>
          <cell r="T44" t="str">
            <v xml:space="preserve"> </v>
          </cell>
          <cell r="U44" t="str">
            <v xml:space="preserve"> </v>
          </cell>
        </row>
        <row r="45">
          <cell r="A45" t="str">
            <v>AVE.</v>
          </cell>
          <cell r="B45" t="str">
            <v xml:space="preserve"> </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t="str">
            <v xml:space="preserve"> </v>
          </cell>
          <cell r="U45" t="str">
            <v xml:space="preserve"> </v>
          </cell>
        </row>
        <row r="47">
          <cell r="A47" t="str">
            <v>*** Reference Paper : Predict Fittings For Piping Systems ***</v>
          </cell>
          <cell r="K47" t="str">
            <v>Fc = 0.25  Utility Supply Lines, OSBL</v>
          </cell>
          <cell r="R47" t="str">
            <v>Fc = 2.00  Manifold Type Piping</v>
          </cell>
        </row>
        <row r="48">
          <cell r="D48" t="str">
            <v xml:space="preserve">   By William B. Hooper , Monsanto Co.</v>
          </cell>
          <cell r="K48" t="str">
            <v xml:space="preserve">        (PIPE JOINT FACTOR Fp = 100%)</v>
          </cell>
          <cell r="R48" t="str">
            <v xml:space="preserve">        (PIPE JOINT FACTOR Fp = 0%)</v>
          </cell>
        </row>
        <row r="49">
          <cell r="K49" t="str">
            <v>Fc = 0.50  Long, Straight Piping Run</v>
          </cell>
          <cell r="R49" t="str">
            <v>Fc = 4.00  Very Complex Manifolds</v>
          </cell>
        </row>
        <row r="50">
          <cell r="A50" t="str">
            <v>The number and types of pipe fittings can be estimated by this method</v>
          </cell>
          <cell r="K50" t="str">
            <v xml:space="preserve">        (PIPE JOINT FACTOR Fp = 100%)</v>
          </cell>
          <cell r="R50" t="str">
            <v xml:space="preserve">        (PIPE JOINT FACTOR Fp = 0%)</v>
          </cell>
        </row>
        <row r="51">
          <cell r="A51" t="str">
            <v>long before the piping isometrics are done. Pipe size and a general idea</v>
          </cell>
          <cell r="K51" t="str">
            <v>Fc = 1.00  Normal Piping</v>
          </cell>
        </row>
        <row r="52">
          <cell r="A52" t="str">
            <v>of the system's complexity are all that is needed.</v>
          </cell>
          <cell r="K52" t="str">
            <v xml:space="preserve">        (PIPE JOINT FACTOR Fp = 10%)</v>
          </cell>
        </row>
      </sheetData>
      <sheetData sheetId="16" refreshError="1">
        <row r="8">
          <cell r="B8" t="str">
            <v>5S</v>
          </cell>
          <cell r="C8">
            <v>0.5</v>
          </cell>
          <cell r="D8">
            <v>1.65</v>
          </cell>
          <cell r="E8">
            <v>1</v>
          </cell>
          <cell r="I8">
            <v>7.0000000000000007E-2</v>
          </cell>
          <cell r="J8">
            <v>0</v>
          </cell>
          <cell r="K8">
            <v>7.0000000000000007E-2</v>
          </cell>
          <cell r="P8">
            <v>2</v>
          </cell>
        </row>
        <row r="9">
          <cell r="B9" t="str">
            <v>5S</v>
          </cell>
          <cell r="C9">
            <v>0.5</v>
          </cell>
          <cell r="D9">
            <v>1.65</v>
          </cell>
          <cell r="E9">
            <v>1</v>
          </cell>
          <cell r="I9">
            <v>7.0000000000000007E-2</v>
          </cell>
          <cell r="J9">
            <v>0</v>
          </cell>
          <cell r="K9">
            <v>7.0000000000000007E-2</v>
          </cell>
          <cell r="P9">
            <v>2</v>
          </cell>
        </row>
        <row r="10">
          <cell r="B10" t="str">
            <v>5S</v>
          </cell>
          <cell r="C10">
            <v>0.5</v>
          </cell>
          <cell r="D10">
            <v>1.65</v>
          </cell>
          <cell r="E10">
            <v>1</v>
          </cell>
          <cell r="I10">
            <v>7.0000000000000007E-2</v>
          </cell>
          <cell r="J10">
            <v>0</v>
          </cell>
          <cell r="K10">
            <v>7.0000000000000007E-2</v>
          </cell>
          <cell r="P10">
            <v>2</v>
          </cell>
        </row>
        <row r="11">
          <cell r="B11" t="str">
            <v>5S</v>
          </cell>
          <cell r="C11">
            <v>0.75</v>
          </cell>
          <cell r="D11">
            <v>1.65</v>
          </cell>
          <cell r="E11">
            <v>1</v>
          </cell>
          <cell r="I11">
            <v>7.0000000000000007E-2</v>
          </cell>
          <cell r="J11">
            <v>0</v>
          </cell>
          <cell r="K11">
            <v>7.0000000000000007E-2</v>
          </cell>
          <cell r="P11">
            <v>2</v>
          </cell>
        </row>
        <row r="12">
          <cell r="B12" t="str">
            <v>5S</v>
          </cell>
          <cell r="C12">
            <v>0.75</v>
          </cell>
          <cell r="D12">
            <v>1.65</v>
          </cell>
          <cell r="E12">
            <v>1</v>
          </cell>
          <cell r="I12">
            <v>7.0000000000000007E-2</v>
          </cell>
          <cell r="J12">
            <v>0</v>
          </cell>
          <cell r="K12">
            <v>7.0000000000000007E-2</v>
          </cell>
          <cell r="P12">
            <v>2</v>
          </cell>
        </row>
        <row r="13">
          <cell r="B13" t="str">
            <v>5S</v>
          </cell>
          <cell r="C13">
            <v>0.75</v>
          </cell>
          <cell r="D13">
            <v>1.65</v>
          </cell>
          <cell r="E13">
            <v>1</v>
          </cell>
          <cell r="I13">
            <v>7.0000000000000007E-2</v>
          </cell>
          <cell r="J13">
            <v>0</v>
          </cell>
          <cell r="K13">
            <v>7.0000000000000007E-2</v>
          </cell>
          <cell r="P13">
            <v>2</v>
          </cell>
        </row>
        <row r="14">
          <cell r="B14" t="str">
            <v>5S</v>
          </cell>
          <cell r="C14">
            <v>1</v>
          </cell>
          <cell r="D14">
            <v>1.65</v>
          </cell>
          <cell r="E14">
            <v>1</v>
          </cell>
          <cell r="I14">
            <v>0.12</v>
          </cell>
          <cell r="J14">
            <v>0</v>
          </cell>
          <cell r="K14">
            <v>0.12</v>
          </cell>
          <cell r="P14">
            <v>2</v>
          </cell>
        </row>
        <row r="15">
          <cell r="B15" t="str">
            <v>5S</v>
          </cell>
          <cell r="C15">
            <v>1</v>
          </cell>
          <cell r="D15">
            <v>1.65</v>
          </cell>
          <cell r="E15">
            <v>1</v>
          </cell>
          <cell r="I15">
            <v>0.12</v>
          </cell>
          <cell r="J15">
            <v>0</v>
          </cell>
          <cell r="K15">
            <v>0.12</v>
          </cell>
          <cell r="P15">
            <v>2</v>
          </cell>
        </row>
        <row r="16">
          <cell r="B16" t="str">
            <v>5S</v>
          </cell>
          <cell r="C16">
            <v>1</v>
          </cell>
          <cell r="D16">
            <v>1.65</v>
          </cell>
          <cell r="E16">
            <v>1</v>
          </cell>
          <cell r="I16">
            <v>0.12</v>
          </cell>
          <cell r="J16">
            <v>0</v>
          </cell>
          <cell r="K16">
            <v>0.12</v>
          </cell>
          <cell r="P16">
            <v>2</v>
          </cell>
        </row>
        <row r="17">
          <cell r="B17" t="str">
            <v>5S</v>
          </cell>
          <cell r="C17">
            <v>1.25</v>
          </cell>
          <cell r="D17">
            <v>1.65</v>
          </cell>
          <cell r="E17">
            <v>1</v>
          </cell>
          <cell r="I17">
            <v>0.15</v>
          </cell>
          <cell r="K17">
            <v>0.15</v>
          </cell>
          <cell r="P17">
            <v>2</v>
          </cell>
        </row>
        <row r="18">
          <cell r="B18" t="str">
            <v>5S</v>
          </cell>
          <cell r="C18">
            <v>1.25</v>
          </cell>
          <cell r="D18">
            <v>1.65</v>
          </cell>
          <cell r="E18">
            <v>1</v>
          </cell>
          <cell r="I18">
            <v>0.15</v>
          </cell>
          <cell r="K18">
            <v>0.15</v>
          </cell>
          <cell r="P18">
            <v>2</v>
          </cell>
        </row>
        <row r="19">
          <cell r="B19" t="str">
            <v>5S</v>
          </cell>
          <cell r="C19">
            <v>1.25</v>
          </cell>
          <cell r="D19">
            <v>1.65</v>
          </cell>
          <cell r="E19">
            <v>1</v>
          </cell>
          <cell r="I19">
            <v>0.15</v>
          </cell>
          <cell r="K19">
            <v>0.15</v>
          </cell>
          <cell r="P19">
            <v>2</v>
          </cell>
        </row>
        <row r="20">
          <cell r="B20" t="str">
            <v>5S</v>
          </cell>
          <cell r="C20">
            <v>1.5</v>
          </cell>
          <cell r="D20">
            <v>1.65</v>
          </cell>
          <cell r="E20">
            <v>1</v>
          </cell>
          <cell r="I20">
            <v>0.15</v>
          </cell>
          <cell r="J20">
            <v>0</v>
          </cell>
          <cell r="K20">
            <v>0.15</v>
          </cell>
          <cell r="P20">
            <v>2</v>
          </cell>
        </row>
        <row r="21">
          <cell r="B21" t="str">
            <v>5S</v>
          </cell>
          <cell r="C21">
            <v>1.5</v>
          </cell>
          <cell r="D21">
            <v>1.65</v>
          </cell>
          <cell r="E21">
            <v>1</v>
          </cell>
          <cell r="I21">
            <v>0.15</v>
          </cell>
          <cell r="J21">
            <v>0</v>
          </cell>
          <cell r="K21">
            <v>0.15</v>
          </cell>
          <cell r="P21">
            <v>2</v>
          </cell>
        </row>
        <row r="22">
          <cell r="B22" t="str">
            <v>5S</v>
          </cell>
          <cell r="C22">
            <v>1.5</v>
          </cell>
          <cell r="D22">
            <v>1.65</v>
          </cell>
          <cell r="E22">
            <v>1</v>
          </cell>
          <cell r="I22">
            <v>0.15</v>
          </cell>
          <cell r="J22">
            <v>0</v>
          </cell>
          <cell r="K22">
            <v>0.15</v>
          </cell>
          <cell r="P22">
            <v>2</v>
          </cell>
        </row>
        <row r="23">
          <cell r="B23" t="str">
            <v>5S</v>
          </cell>
          <cell r="C23">
            <v>2</v>
          </cell>
          <cell r="D23">
            <v>1.65</v>
          </cell>
          <cell r="E23">
            <v>1</v>
          </cell>
          <cell r="I23">
            <v>0.15</v>
          </cell>
          <cell r="J23">
            <v>0</v>
          </cell>
          <cell r="K23">
            <v>0.15</v>
          </cell>
          <cell r="P23">
            <v>2</v>
          </cell>
        </row>
        <row r="24">
          <cell r="B24" t="str">
            <v>5S</v>
          </cell>
          <cell r="C24">
            <v>2</v>
          </cell>
          <cell r="D24">
            <v>1.65</v>
          </cell>
          <cell r="E24">
            <v>1</v>
          </cell>
          <cell r="I24">
            <v>0.15</v>
          </cell>
          <cell r="J24">
            <v>0</v>
          </cell>
          <cell r="K24">
            <v>0.15</v>
          </cell>
          <cell r="P24">
            <v>2</v>
          </cell>
        </row>
        <row r="25">
          <cell r="B25" t="str">
            <v>5S</v>
          </cell>
          <cell r="C25">
            <v>2</v>
          </cell>
          <cell r="D25">
            <v>1.65</v>
          </cell>
          <cell r="E25">
            <v>1</v>
          </cell>
          <cell r="I25">
            <v>0.15</v>
          </cell>
          <cell r="J25">
            <v>0</v>
          </cell>
          <cell r="K25">
            <v>0.15</v>
          </cell>
          <cell r="P25">
            <v>2</v>
          </cell>
        </row>
        <row r="26">
          <cell r="B26" t="str">
            <v>5S</v>
          </cell>
          <cell r="C26">
            <v>2.5</v>
          </cell>
          <cell r="D26">
            <v>2.11</v>
          </cell>
          <cell r="E26">
            <v>1</v>
          </cell>
          <cell r="I26">
            <v>0.15</v>
          </cell>
          <cell r="J26">
            <v>0</v>
          </cell>
          <cell r="K26">
            <v>0.15</v>
          </cell>
          <cell r="P26">
            <v>2</v>
          </cell>
        </row>
        <row r="27">
          <cell r="B27" t="str">
            <v>5S</v>
          </cell>
          <cell r="C27">
            <v>3</v>
          </cell>
          <cell r="D27">
            <v>2.11</v>
          </cell>
          <cell r="E27">
            <v>1</v>
          </cell>
          <cell r="I27">
            <v>0.3</v>
          </cell>
          <cell r="J27">
            <v>0</v>
          </cell>
          <cell r="K27">
            <v>0.3</v>
          </cell>
          <cell r="P27">
            <v>2</v>
          </cell>
        </row>
        <row r="28">
          <cell r="B28" t="str">
            <v>5S</v>
          </cell>
          <cell r="C28">
            <v>3.5</v>
          </cell>
          <cell r="D28">
            <v>2.11</v>
          </cell>
          <cell r="E28">
            <v>1</v>
          </cell>
          <cell r="I28">
            <v>0.3</v>
          </cell>
          <cell r="K28">
            <v>0.3</v>
          </cell>
          <cell r="P28">
            <v>3</v>
          </cell>
        </row>
        <row r="29">
          <cell r="B29" t="str">
            <v>5S</v>
          </cell>
          <cell r="C29">
            <v>4</v>
          </cell>
          <cell r="D29">
            <v>2.11</v>
          </cell>
          <cell r="E29">
            <v>1</v>
          </cell>
          <cell r="I29">
            <v>0.3</v>
          </cell>
          <cell r="J29">
            <v>0</v>
          </cell>
          <cell r="K29">
            <v>0.3</v>
          </cell>
          <cell r="P29">
            <v>3</v>
          </cell>
        </row>
        <row r="30">
          <cell r="B30" t="str">
            <v>5S</v>
          </cell>
          <cell r="C30">
            <v>5</v>
          </cell>
          <cell r="D30">
            <v>2.77</v>
          </cell>
          <cell r="E30">
            <v>1</v>
          </cell>
          <cell r="I30">
            <v>0.3</v>
          </cell>
          <cell r="K30">
            <v>0.3</v>
          </cell>
          <cell r="P30">
            <v>4</v>
          </cell>
        </row>
        <row r="31">
          <cell r="B31" t="str">
            <v>5S</v>
          </cell>
          <cell r="C31">
            <v>6</v>
          </cell>
          <cell r="D31">
            <v>2.77</v>
          </cell>
          <cell r="E31">
            <v>1</v>
          </cell>
          <cell r="I31">
            <v>0.45</v>
          </cell>
          <cell r="J31">
            <v>0</v>
          </cell>
          <cell r="K31">
            <v>0.45</v>
          </cell>
          <cell r="P31">
            <v>4</v>
          </cell>
        </row>
        <row r="32">
          <cell r="B32" t="str">
            <v>5S</v>
          </cell>
          <cell r="C32">
            <v>8</v>
          </cell>
          <cell r="D32">
            <v>2.77</v>
          </cell>
          <cell r="E32">
            <v>1</v>
          </cell>
          <cell r="I32">
            <v>0.45</v>
          </cell>
          <cell r="J32">
            <v>0</v>
          </cell>
          <cell r="K32">
            <v>0.45</v>
          </cell>
          <cell r="P32">
            <v>4</v>
          </cell>
        </row>
        <row r="33">
          <cell r="B33" t="str">
            <v>5S</v>
          </cell>
          <cell r="C33">
            <v>10</v>
          </cell>
          <cell r="D33">
            <v>3.4</v>
          </cell>
          <cell r="E33">
            <v>1</v>
          </cell>
          <cell r="I33">
            <v>0.9</v>
          </cell>
          <cell r="J33">
            <v>0</v>
          </cell>
          <cell r="K33">
            <v>0.9</v>
          </cell>
          <cell r="P33">
            <v>4</v>
          </cell>
        </row>
        <row r="34">
          <cell r="B34" t="str">
            <v>5S</v>
          </cell>
          <cell r="C34">
            <v>12</v>
          </cell>
          <cell r="D34">
            <v>3.96</v>
          </cell>
          <cell r="E34">
            <v>1</v>
          </cell>
          <cell r="I34">
            <v>1.2</v>
          </cell>
          <cell r="J34">
            <v>0</v>
          </cell>
          <cell r="K34">
            <v>1.2</v>
          </cell>
          <cell r="P34">
            <v>6</v>
          </cell>
        </row>
        <row r="35">
          <cell r="B35" t="str">
            <v>5S</v>
          </cell>
          <cell r="C35">
            <v>14</v>
          </cell>
          <cell r="D35">
            <v>3.96</v>
          </cell>
          <cell r="E35">
            <v>1</v>
          </cell>
          <cell r="I35">
            <v>1.34</v>
          </cell>
          <cell r="J35">
            <v>0</v>
          </cell>
          <cell r="K35">
            <v>1.34</v>
          </cell>
          <cell r="P35">
            <v>6</v>
          </cell>
        </row>
        <row r="36">
          <cell r="B36" t="str">
            <v>5S</v>
          </cell>
          <cell r="C36">
            <v>16</v>
          </cell>
          <cell r="D36">
            <v>4.1900000000000004</v>
          </cell>
          <cell r="E36">
            <v>1</v>
          </cell>
          <cell r="I36">
            <v>1.65</v>
          </cell>
          <cell r="J36">
            <v>0</v>
          </cell>
          <cell r="K36">
            <v>1.65</v>
          </cell>
          <cell r="P36">
            <v>6</v>
          </cell>
        </row>
        <row r="37">
          <cell r="B37" t="str">
            <v>5S</v>
          </cell>
          <cell r="C37">
            <v>18</v>
          </cell>
          <cell r="D37">
            <v>4.1900000000000004</v>
          </cell>
          <cell r="E37">
            <v>1</v>
          </cell>
          <cell r="I37">
            <v>1.8</v>
          </cell>
          <cell r="J37">
            <v>0</v>
          </cell>
          <cell r="K37">
            <v>1.8</v>
          </cell>
          <cell r="P37">
            <v>6</v>
          </cell>
        </row>
        <row r="38">
          <cell r="B38" t="str">
            <v>5S</v>
          </cell>
          <cell r="C38">
            <v>20</v>
          </cell>
          <cell r="D38">
            <v>4.78</v>
          </cell>
          <cell r="E38">
            <v>1</v>
          </cell>
          <cell r="I38">
            <v>2.54</v>
          </cell>
          <cell r="J38">
            <v>0</v>
          </cell>
          <cell r="K38">
            <v>2.54</v>
          </cell>
          <cell r="P38">
            <v>7</v>
          </cell>
        </row>
        <row r="39">
          <cell r="B39" t="str">
            <v>5S</v>
          </cell>
          <cell r="C39">
            <v>22</v>
          </cell>
          <cell r="D39">
            <v>4.78</v>
          </cell>
          <cell r="E39">
            <v>1</v>
          </cell>
          <cell r="I39">
            <v>2.69</v>
          </cell>
          <cell r="J39">
            <v>0</v>
          </cell>
          <cell r="K39">
            <v>2.69</v>
          </cell>
          <cell r="P39">
            <v>8</v>
          </cell>
        </row>
        <row r="40">
          <cell r="B40" t="str">
            <v>5S</v>
          </cell>
          <cell r="C40">
            <v>24</v>
          </cell>
          <cell r="D40">
            <v>5.54</v>
          </cell>
          <cell r="E40">
            <v>1</v>
          </cell>
          <cell r="I40">
            <v>2.4300000000000002</v>
          </cell>
          <cell r="J40">
            <v>1.47</v>
          </cell>
          <cell r="K40">
            <v>3.9000000000000004</v>
          </cell>
          <cell r="P40">
            <v>8</v>
          </cell>
        </row>
        <row r="41">
          <cell r="B41" t="str">
            <v>5S</v>
          </cell>
          <cell r="C41">
            <v>30</v>
          </cell>
          <cell r="D41">
            <v>6.35</v>
          </cell>
          <cell r="E41">
            <v>1</v>
          </cell>
          <cell r="I41">
            <v>3.04</v>
          </cell>
          <cell r="J41">
            <v>3.11</v>
          </cell>
          <cell r="K41">
            <v>6.15</v>
          </cell>
          <cell r="P41">
            <v>10</v>
          </cell>
        </row>
        <row r="42">
          <cell r="B42">
            <v>10</v>
          </cell>
          <cell r="C42">
            <v>14</v>
          </cell>
          <cell r="D42">
            <v>6.35</v>
          </cell>
          <cell r="E42">
            <v>1</v>
          </cell>
          <cell r="I42">
            <v>1.42</v>
          </cell>
          <cell r="J42">
            <v>1.27</v>
          </cell>
          <cell r="K42">
            <v>2.69</v>
          </cell>
          <cell r="P42">
            <v>6</v>
          </cell>
        </row>
        <row r="43">
          <cell r="B43">
            <v>10</v>
          </cell>
          <cell r="C43">
            <v>16</v>
          </cell>
          <cell r="D43">
            <v>6.35</v>
          </cell>
          <cell r="E43">
            <v>1</v>
          </cell>
          <cell r="I43">
            <v>1.62</v>
          </cell>
          <cell r="J43">
            <v>1.38</v>
          </cell>
          <cell r="K43">
            <v>3</v>
          </cell>
          <cell r="P43">
            <v>6</v>
          </cell>
        </row>
        <row r="44">
          <cell r="B44">
            <v>10</v>
          </cell>
          <cell r="C44">
            <v>18</v>
          </cell>
          <cell r="D44">
            <v>6.35</v>
          </cell>
          <cell r="E44">
            <v>1</v>
          </cell>
          <cell r="I44">
            <v>1.82</v>
          </cell>
          <cell r="J44">
            <v>1.48</v>
          </cell>
          <cell r="K44">
            <v>3.3</v>
          </cell>
          <cell r="P44">
            <v>6</v>
          </cell>
        </row>
        <row r="45">
          <cell r="B45">
            <v>10</v>
          </cell>
          <cell r="C45">
            <v>20</v>
          </cell>
          <cell r="D45">
            <v>6.35</v>
          </cell>
          <cell r="E45">
            <v>1</v>
          </cell>
          <cell r="I45">
            <v>2.0299999999999998</v>
          </cell>
          <cell r="J45">
            <v>1.72</v>
          </cell>
          <cell r="K45">
            <v>3.75</v>
          </cell>
          <cell r="P45">
            <v>7</v>
          </cell>
        </row>
        <row r="46">
          <cell r="B46">
            <v>10</v>
          </cell>
          <cell r="C46">
            <v>22</v>
          </cell>
          <cell r="D46">
            <v>6.35</v>
          </cell>
          <cell r="E46">
            <v>1</v>
          </cell>
          <cell r="I46">
            <v>2.23</v>
          </cell>
          <cell r="J46">
            <v>2.27</v>
          </cell>
          <cell r="K46">
            <v>4.5</v>
          </cell>
          <cell r="P46">
            <v>8</v>
          </cell>
        </row>
        <row r="47">
          <cell r="B47">
            <v>10</v>
          </cell>
          <cell r="C47">
            <v>24</v>
          </cell>
          <cell r="D47">
            <v>6.35</v>
          </cell>
          <cell r="E47">
            <v>1</v>
          </cell>
          <cell r="I47">
            <v>2.4300000000000002</v>
          </cell>
          <cell r="J47">
            <v>2.0699999999999998</v>
          </cell>
          <cell r="K47">
            <v>4.5</v>
          </cell>
          <cell r="P47">
            <v>8</v>
          </cell>
        </row>
        <row r="48">
          <cell r="B48">
            <v>10</v>
          </cell>
          <cell r="C48">
            <v>26</v>
          </cell>
          <cell r="D48">
            <v>7.92</v>
          </cell>
          <cell r="E48">
            <v>1</v>
          </cell>
          <cell r="I48">
            <v>2.64</v>
          </cell>
          <cell r="J48">
            <v>4.8600000000000003</v>
          </cell>
          <cell r="K48">
            <v>7.5</v>
          </cell>
          <cell r="P48">
            <v>9</v>
          </cell>
        </row>
        <row r="49">
          <cell r="B49">
            <v>10</v>
          </cell>
          <cell r="C49">
            <v>28</v>
          </cell>
          <cell r="D49">
            <v>7.92</v>
          </cell>
          <cell r="E49">
            <v>1</v>
          </cell>
          <cell r="I49">
            <v>2.84</v>
          </cell>
          <cell r="J49">
            <v>5.26</v>
          </cell>
          <cell r="K49">
            <v>8.1</v>
          </cell>
          <cell r="P49">
            <v>9</v>
          </cell>
        </row>
        <row r="50">
          <cell r="B50">
            <v>10</v>
          </cell>
          <cell r="C50">
            <v>30</v>
          </cell>
          <cell r="D50">
            <v>7.92</v>
          </cell>
          <cell r="E50">
            <v>1</v>
          </cell>
          <cell r="I50">
            <v>3.04</v>
          </cell>
          <cell r="J50">
            <v>5.66</v>
          </cell>
          <cell r="K50">
            <v>8.6999999999999993</v>
          </cell>
          <cell r="P50">
            <v>10</v>
          </cell>
        </row>
        <row r="51">
          <cell r="B51">
            <v>10</v>
          </cell>
          <cell r="C51">
            <v>32</v>
          </cell>
          <cell r="D51">
            <v>7.92</v>
          </cell>
          <cell r="E51">
            <v>1</v>
          </cell>
          <cell r="I51">
            <v>3.24</v>
          </cell>
          <cell r="J51">
            <v>6.06</v>
          </cell>
          <cell r="K51">
            <v>9.3000000000000007</v>
          </cell>
          <cell r="P51">
            <v>11</v>
          </cell>
        </row>
        <row r="52">
          <cell r="B52">
            <v>10</v>
          </cell>
          <cell r="C52">
            <v>34</v>
          </cell>
          <cell r="D52">
            <v>7.92</v>
          </cell>
          <cell r="E52">
            <v>1</v>
          </cell>
          <cell r="I52">
            <v>3.45</v>
          </cell>
          <cell r="J52">
            <v>6.44</v>
          </cell>
          <cell r="K52">
            <v>9.89</v>
          </cell>
          <cell r="P52">
            <v>12</v>
          </cell>
        </row>
        <row r="53">
          <cell r="B53">
            <v>10</v>
          </cell>
          <cell r="C53">
            <v>36</v>
          </cell>
          <cell r="D53">
            <v>7.92</v>
          </cell>
          <cell r="E53">
            <v>1</v>
          </cell>
          <cell r="I53">
            <v>3.65</v>
          </cell>
          <cell r="J53">
            <v>6.84</v>
          </cell>
          <cell r="K53">
            <v>10.49</v>
          </cell>
          <cell r="P53">
            <v>12</v>
          </cell>
        </row>
        <row r="54">
          <cell r="B54" t="str">
            <v>10S</v>
          </cell>
          <cell r="C54">
            <v>0.125</v>
          </cell>
          <cell r="D54">
            <v>1.24</v>
          </cell>
          <cell r="E54">
            <v>1</v>
          </cell>
          <cell r="I54">
            <v>7.0000000000000007E-2</v>
          </cell>
          <cell r="K54">
            <v>7.0000000000000007E-2</v>
          </cell>
          <cell r="P54">
            <v>2</v>
          </cell>
        </row>
        <row r="55">
          <cell r="B55" t="str">
            <v>10S</v>
          </cell>
          <cell r="C55">
            <v>0.125</v>
          </cell>
          <cell r="D55">
            <v>1.24</v>
          </cell>
          <cell r="E55">
            <v>1</v>
          </cell>
          <cell r="I55">
            <v>7.0000000000000007E-2</v>
          </cell>
          <cell r="K55">
            <v>7.0000000000000007E-2</v>
          </cell>
          <cell r="P55">
            <v>2</v>
          </cell>
        </row>
        <row r="56">
          <cell r="B56" t="str">
            <v>10S</v>
          </cell>
          <cell r="C56">
            <v>0.125</v>
          </cell>
          <cell r="D56">
            <v>1.24</v>
          </cell>
          <cell r="E56">
            <v>1</v>
          </cell>
          <cell r="I56">
            <v>7.0000000000000007E-2</v>
          </cell>
          <cell r="K56">
            <v>7.0000000000000007E-2</v>
          </cell>
          <cell r="P56">
            <v>2</v>
          </cell>
        </row>
        <row r="57">
          <cell r="B57" t="str">
            <v>10S</v>
          </cell>
          <cell r="C57">
            <v>0.25</v>
          </cell>
          <cell r="D57">
            <v>1.65</v>
          </cell>
          <cell r="E57">
            <v>1</v>
          </cell>
          <cell r="I57">
            <v>7.0000000000000007E-2</v>
          </cell>
          <cell r="K57">
            <v>7.0000000000000007E-2</v>
          </cell>
          <cell r="P57">
            <v>2</v>
          </cell>
        </row>
        <row r="58">
          <cell r="B58" t="str">
            <v>10S</v>
          </cell>
          <cell r="C58">
            <v>0.25</v>
          </cell>
          <cell r="D58">
            <v>1.65</v>
          </cell>
          <cell r="E58">
            <v>1</v>
          </cell>
          <cell r="I58">
            <v>7.0000000000000007E-2</v>
          </cell>
          <cell r="K58">
            <v>7.0000000000000007E-2</v>
          </cell>
          <cell r="P58">
            <v>2</v>
          </cell>
        </row>
        <row r="59">
          <cell r="B59" t="str">
            <v>10S</v>
          </cell>
          <cell r="C59">
            <v>0.25</v>
          </cell>
          <cell r="D59">
            <v>1.65</v>
          </cell>
          <cell r="E59">
            <v>1</v>
          </cell>
          <cell r="I59">
            <v>7.0000000000000007E-2</v>
          </cell>
          <cell r="K59">
            <v>7.0000000000000007E-2</v>
          </cell>
          <cell r="P59">
            <v>2</v>
          </cell>
        </row>
        <row r="60">
          <cell r="B60" t="str">
            <v>10S</v>
          </cell>
          <cell r="C60">
            <v>0.375</v>
          </cell>
          <cell r="D60">
            <v>1.65</v>
          </cell>
          <cell r="E60">
            <v>1</v>
          </cell>
          <cell r="I60">
            <v>7.0000000000000007E-2</v>
          </cell>
          <cell r="J60">
            <v>0</v>
          </cell>
          <cell r="K60">
            <v>7.0000000000000007E-2</v>
          </cell>
          <cell r="P60">
            <v>2</v>
          </cell>
        </row>
        <row r="61">
          <cell r="B61" t="str">
            <v>10S</v>
          </cell>
          <cell r="C61">
            <v>0.375</v>
          </cell>
          <cell r="D61">
            <v>1.65</v>
          </cell>
          <cell r="E61">
            <v>1</v>
          </cell>
          <cell r="I61">
            <v>7.0000000000000007E-2</v>
          </cell>
          <cell r="J61">
            <v>0</v>
          </cell>
          <cell r="K61">
            <v>7.0000000000000007E-2</v>
          </cell>
          <cell r="P61">
            <v>2</v>
          </cell>
        </row>
        <row r="62">
          <cell r="B62" t="str">
            <v>10S</v>
          </cell>
          <cell r="C62">
            <v>0.375</v>
          </cell>
          <cell r="D62">
            <v>1.65</v>
          </cell>
          <cell r="E62">
            <v>1</v>
          </cell>
          <cell r="I62">
            <v>7.0000000000000007E-2</v>
          </cell>
          <cell r="J62">
            <v>0</v>
          </cell>
          <cell r="K62">
            <v>7.0000000000000007E-2</v>
          </cell>
          <cell r="P62">
            <v>2</v>
          </cell>
        </row>
        <row r="63">
          <cell r="B63" t="str">
            <v>10S</v>
          </cell>
          <cell r="C63">
            <v>0.5</v>
          </cell>
          <cell r="D63">
            <v>2.11</v>
          </cell>
          <cell r="E63">
            <v>1</v>
          </cell>
          <cell r="I63">
            <v>7.0000000000000007E-2</v>
          </cell>
          <cell r="J63">
            <v>0</v>
          </cell>
          <cell r="K63">
            <v>7.0000000000000007E-2</v>
          </cell>
          <cell r="P63">
            <v>2</v>
          </cell>
        </row>
        <row r="64">
          <cell r="B64" t="str">
            <v>10S</v>
          </cell>
          <cell r="C64">
            <v>0.5</v>
          </cell>
          <cell r="D64">
            <v>2.11</v>
          </cell>
          <cell r="E64">
            <v>1</v>
          </cell>
          <cell r="I64">
            <v>7.0000000000000007E-2</v>
          </cell>
          <cell r="J64">
            <v>0</v>
          </cell>
          <cell r="K64">
            <v>7.0000000000000007E-2</v>
          </cell>
          <cell r="P64">
            <v>2</v>
          </cell>
        </row>
        <row r="65">
          <cell r="B65" t="str">
            <v>10S</v>
          </cell>
          <cell r="C65">
            <v>0.5</v>
          </cell>
          <cell r="D65">
            <v>2.11</v>
          </cell>
          <cell r="E65">
            <v>1</v>
          </cell>
          <cell r="I65">
            <v>7.0000000000000007E-2</v>
          </cell>
          <cell r="J65">
            <v>0</v>
          </cell>
          <cell r="K65">
            <v>7.0000000000000007E-2</v>
          </cell>
          <cell r="P65">
            <v>2</v>
          </cell>
        </row>
        <row r="66">
          <cell r="B66" t="str">
            <v>10S</v>
          </cell>
          <cell r="C66">
            <v>0.75</v>
          </cell>
          <cell r="D66">
            <v>2.11</v>
          </cell>
          <cell r="E66">
            <v>1</v>
          </cell>
          <cell r="I66">
            <v>7.0000000000000007E-2</v>
          </cell>
          <cell r="J66">
            <v>0</v>
          </cell>
          <cell r="K66">
            <v>7.0000000000000007E-2</v>
          </cell>
          <cell r="P66">
            <v>2</v>
          </cell>
        </row>
        <row r="67">
          <cell r="B67" t="str">
            <v>10S</v>
          </cell>
          <cell r="C67">
            <v>0.75</v>
          </cell>
          <cell r="D67">
            <v>2.11</v>
          </cell>
          <cell r="E67">
            <v>1</v>
          </cell>
          <cell r="I67">
            <v>7.0000000000000007E-2</v>
          </cell>
          <cell r="J67">
            <v>0</v>
          </cell>
          <cell r="K67">
            <v>7.0000000000000007E-2</v>
          </cell>
          <cell r="P67">
            <v>2</v>
          </cell>
        </row>
        <row r="68">
          <cell r="B68" t="str">
            <v>10S</v>
          </cell>
          <cell r="C68">
            <v>0.75</v>
          </cell>
          <cell r="D68">
            <v>2.11</v>
          </cell>
          <cell r="E68">
            <v>1</v>
          </cell>
          <cell r="I68">
            <v>7.0000000000000007E-2</v>
          </cell>
          <cell r="J68">
            <v>0</v>
          </cell>
          <cell r="K68">
            <v>7.0000000000000007E-2</v>
          </cell>
          <cell r="P68">
            <v>2</v>
          </cell>
        </row>
        <row r="69">
          <cell r="B69" t="str">
            <v>10S</v>
          </cell>
          <cell r="C69">
            <v>1</v>
          </cell>
          <cell r="D69">
            <v>2.77</v>
          </cell>
          <cell r="E69">
            <v>1</v>
          </cell>
          <cell r="I69">
            <v>0.12</v>
          </cell>
          <cell r="J69">
            <v>0</v>
          </cell>
          <cell r="K69">
            <v>0.12</v>
          </cell>
          <cell r="P69">
            <v>2</v>
          </cell>
        </row>
        <row r="70">
          <cell r="B70" t="str">
            <v>10S</v>
          </cell>
          <cell r="C70">
            <v>1</v>
          </cell>
          <cell r="D70">
            <v>2.77</v>
          </cell>
          <cell r="E70">
            <v>1</v>
          </cell>
          <cell r="I70">
            <v>0.12</v>
          </cell>
          <cell r="J70">
            <v>0</v>
          </cell>
          <cell r="K70">
            <v>0.12</v>
          </cell>
          <cell r="P70">
            <v>2</v>
          </cell>
        </row>
        <row r="71">
          <cell r="B71" t="str">
            <v>10S</v>
          </cell>
          <cell r="C71">
            <v>1</v>
          </cell>
          <cell r="D71">
            <v>2.77</v>
          </cell>
          <cell r="E71">
            <v>1</v>
          </cell>
          <cell r="I71">
            <v>0.12</v>
          </cell>
          <cell r="J71">
            <v>0</v>
          </cell>
          <cell r="K71">
            <v>0.12</v>
          </cell>
          <cell r="P71">
            <v>2</v>
          </cell>
        </row>
        <row r="72">
          <cell r="B72" t="str">
            <v>10S</v>
          </cell>
          <cell r="C72">
            <v>1.25</v>
          </cell>
          <cell r="D72">
            <v>2.77</v>
          </cell>
          <cell r="E72">
            <v>1</v>
          </cell>
          <cell r="I72">
            <v>0.15</v>
          </cell>
          <cell r="K72">
            <v>0.15</v>
          </cell>
          <cell r="P72">
            <v>2</v>
          </cell>
        </row>
        <row r="73">
          <cell r="B73" t="str">
            <v>10S</v>
          </cell>
          <cell r="C73">
            <v>1.25</v>
          </cell>
          <cell r="D73">
            <v>2.77</v>
          </cell>
          <cell r="E73">
            <v>1</v>
          </cell>
          <cell r="I73">
            <v>0.15</v>
          </cell>
          <cell r="K73">
            <v>0.15</v>
          </cell>
          <cell r="P73">
            <v>2</v>
          </cell>
        </row>
        <row r="74">
          <cell r="B74" t="str">
            <v>10S</v>
          </cell>
          <cell r="C74">
            <v>1.25</v>
          </cell>
          <cell r="D74">
            <v>2.77</v>
          </cell>
          <cell r="E74">
            <v>1</v>
          </cell>
          <cell r="I74">
            <v>0.15</v>
          </cell>
          <cell r="K74">
            <v>0.15</v>
          </cell>
          <cell r="P74">
            <v>2</v>
          </cell>
        </row>
        <row r="75">
          <cell r="B75" t="str">
            <v>10S</v>
          </cell>
          <cell r="C75">
            <v>1.5</v>
          </cell>
          <cell r="D75">
            <v>2.77</v>
          </cell>
          <cell r="E75">
            <v>1</v>
          </cell>
          <cell r="I75">
            <v>0.15</v>
          </cell>
          <cell r="J75">
            <v>0</v>
          </cell>
          <cell r="K75">
            <v>0.15</v>
          </cell>
          <cell r="P75">
            <v>2</v>
          </cell>
        </row>
        <row r="76">
          <cell r="B76" t="str">
            <v>10S</v>
          </cell>
          <cell r="C76">
            <v>1.5</v>
          </cell>
          <cell r="D76">
            <v>2.77</v>
          </cell>
          <cell r="E76">
            <v>1</v>
          </cell>
          <cell r="I76">
            <v>0.15</v>
          </cell>
          <cell r="J76">
            <v>0</v>
          </cell>
          <cell r="K76">
            <v>0.15</v>
          </cell>
          <cell r="P76">
            <v>2</v>
          </cell>
        </row>
        <row r="77">
          <cell r="B77" t="str">
            <v>10S</v>
          </cell>
          <cell r="C77">
            <v>1.5</v>
          </cell>
          <cell r="D77">
            <v>2.77</v>
          </cell>
          <cell r="E77">
            <v>1</v>
          </cell>
          <cell r="I77">
            <v>0.15</v>
          </cell>
          <cell r="J77">
            <v>0</v>
          </cell>
          <cell r="K77">
            <v>0.15</v>
          </cell>
          <cell r="P77">
            <v>2</v>
          </cell>
        </row>
        <row r="78">
          <cell r="B78" t="str">
            <v>10S</v>
          </cell>
          <cell r="C78">
            <v>2</v>
          </cell>
          <cell r="D78">
            <v>2.77</v>
          </cell>
          <cell r="E78">
            <v>1</v>
          </cell>
          <cell r="I78">
            <v>0.15</v>
          </cell>
          <cell r="J78">
            <v>0</v>
          </cell>
          <cell r="K78">
            <v>0.15</v>
          </cell>
          <cell r="P78">
            <v>2</v>
          </cell>
        </row>
        <row r="79">
          <cell r="B79" t="str">
            <v>10S</v>
          </cell>
          <cell r="C79">
            <v>2</v>
          </cell>
          <cell r="D79">
            <v>2.77</v>
          </cell>
          <cell r="E79">
            <v>1</v>
          </cell>
          <cell r="I79">
            <v>0.15</v>
          </cell>
          <cell r="J79">
            <v>0</v>
          </cell>
          <cell r="K79">
            <v>0.15</v>
          </cell>
          <cell r="P79">
            <v>2</v>
          </cell>
        </row>
        <row r="80">
          <cell r="B80" t="str">
            <v>10S</v>
          </cell>
          <cell r="C80">
            <v>2</v>
          </cell>
          <cell r="D80">
            <v>2.77</v>
          </cell>
          <cell r="E80">
            <v>1</v>
          </cell>
          <cell r="I80">
            <v>0.15</v>
          </cell>
          <cell r="J80">
            <v>0</v>
          </cell>
          <cell r="K80">
            <v>0.15</v>
          </cell>
          <cell r="P80">
            <v>2</v>
          </cell>
        </row>
        <row r="81">
          <cell r="B81" t="str">
            <v>10S</v>
          </cell>
          <cell r="C81">
            <v>2.5</v>
          </cell>
          <cell r="D81">
            <v>3.05</v>
          </cell>
          <cell r="E81">
            <v>1</v>
          </cell>
          <cell r="I81">
            <v>0.15</v>
          </cell>
          <cell r="J81">
            <v>0</v>
          </cell>
          <cell r="K81">
            <v>0.15</v>
          </cell>
          <cell r="P81">
            <v>2</v>
          </cell>
        </row>
        <row r="82">
          <cell r="B82" t="str">
            <v>10S</v>
          </cell>
          <cell r="C82">
            <v>3</v>
          </cell>
          <cell r="D82">
            <v>3.05</v>
          </cell>
          <cell r="E82">
            <v>1</v>
          </cell>
          <cell r="I82">
            <v>0.3</v>
          </cell>
          <cell r="J82">
            <v>0</v>
          </cell>
          <cell r="K82">
            <v>0.3</v>
          </cell>
          <cell r="P82">
            <v>2</v>
          </cell>
        </row>
        <row r="83">
          <cell r="B83" t="str">
            <v>10S</v>
          </cell>
          <cell r="C83">
            <v>3.5</v>
          </cell>
          <cell r="D83">
            <v>3.05</v>
          </cell>
          <cell r="E83">
            <v>1</v>
          </cell>
          <cell r="I83">
            <v>0.3</v>
          </cell>
          <cell r="K83">
            <v>0.3</v>
          </cell>
          <cell r="P83">
            <v>3</v>
          </cell>
        </row>
        <row r="84">
          <cell r="B84" t="str">
            <v>10S</v>
          </cell>
          <cell r="C84">
            <v>4</v>
          </cell>
          <cell r="D84">
            <v>3.05</v>
          </cell>
          <cell r="E84">
            <v>1</v>
          </cell>
          <cell r="I84">
            <v>0.45</v>
          </cell>
          <cell r="J84">
            <v>0</v>
          </cell>
          <cell r="K84">
            <v>0.45</v>
          </cell>
          <cell r="P84">
            <v>3</v>
          </cell>
        </row>
        <row r="85">
          <cell r="B85" t="str">
            <v>10S</v>
          </cell>
          <cell r="C85">
            <v>5</v>
          </cell>
          <cell r="D85">
            <v>3.4</v>
          </cell>
          <cell r="E85">
            <v>1</v>
          </cell>
          <cell r="I85">
            <v>0.45</v>
          </cell>
          <cell r="K85">
            <v>0.45</v>
          </cell>
          <cell r="P85">
            <v>4</v>
          </cell>
        </row>
        <row r="86">
          <cell r="B86" t="str">
            <v>10S</v>
          </cell>
          <cell r="C86">
            <v>6</v>
          </cell>
          <cell r="D86">
            <v>3.4</v>
          </cell>
          <cell r="E86">
            <v>1</v>
          </cell>
          <cell r="I86">
            <v>0.6</v>
          </cell>
          <cell r="J86">
            <v>0</v>
          </cell>
          <cell r="K86">
            <v>0.6</v>
          </cell>
          <cell r="P86">
            <v>4</v>
          </cell>
        </row>
        <row r="87">
          <cell r="B87" t="str">
            <v>10S</v>
          </cell>
          <cell r="C87">
            <v>8</v>
          </cell>
          <cell r="D87">
            <v>3.76</v>
          </cell>
          <cell r="E87">
            <v>1</v>
          </cell>
          <cell r="I87">
            <v>0.6</v>
          </cell>
          <cell r="J87">
            <v>0</v>
          </cell>
          <cell r="K87">
            <v>0.6</v>
          </cell>
          <cell r="P87">
            <v>4</v>
          </cell>
        </row>
        <row r="88">
          <cell r="B88" t="str">
            <v>10S</v>
          </cell>
          <cell r="C88">
            <v>10</v>
          </cell>
          <cell r="D88">
            <v>4.1900000000000004</v>
          </cell>
          <cell r="E88">
            <v>1</v>
          </cell>
          <cell r="I88">
            <v>1.2</v>
          </cell>
          <cell r="J88">
            <v>0</v>
          </cell>
          <cell r="K88">
            <v>1.2</v>
          </cell>
          <cell r="P88">
            <v>4</v>
          </cell>
        </row>
        <row r="89">
          <cell r="B89" t="str">
            <v>10S</v>
          </cell>
          <cell r="C89">
            <v>12</v>
          </cell>
          <cell r="D89">
            <v>4.57</v>
          </cell>
          <cell r="E89">
            <v>1</v>
          </cell>
          <cell r="I89">
            <v>1.5</v>
          </cell>
          <cell r="J89">
            <v>0</v>
          </cell>
          <cell r="K89">
            <v>1.5</v>
          </cell>
          <cell r="P89">
            <v>6</v>
          </cell>
        </row>
        <row r="90">
          <cell r="B90" t="str">
            <v>10S</v>
          </cell>
          <cell r="C90">
            <v>14</v>
          </cell>
          <cell r="D90">
            <v>4.78</v>
          </cell>
          <cell r="E90">
            <v>1</v>
          </cell>
          <cell r="I90">
            <v>1.65</v>
          </cell>
          <cell r="J90">
            <v>0</v>
          </cell>
          <cell r="K90">
            <v>1.65</v>
          </cell>
          <cell r="P90">
            <v>6</v>
          </cell>
        </row>
        <row r="91">
          <cell r="B91" t="str">
            <v>10S</v>
          </cell>
          <cell r="C91">
            <v>16</v>
          </cell>
          <cell r="D91">
            <v>4.78</v>
          </cell>
          <cell r="E91">
            <v>1</v>
          </cell>
          <cell r="I91">
            <v>1.95</v>
          </cell>
          <cell r="J91">
            <v>0</v>
          </cell>
          <cell r="K91">
            <v>1.95</v>
          </cell>
          <cell r="P91">
            <v>6</v>
          </cell>
        </row>
        <row r="92">
          <cell r="B92" t="str">
            <v>10S</v>
          </cell>
          <cell r="C92">
            <v>18</v>
          </cell>
          <cell r="D92">
            <v>4.78</v>
          </cell>
          <cell r="E92">
            <v>1</v>
          </cell>
          <cell r="I92">
            <v>2.25</v>
          </cell>
          <cell r="J92">
            <v>0</v>
          </cell>
          <cell r="K92">
            <v>2.25</v>
          </cell>
          <cell r="P92">
            <v>6</v>
          </cell>
        </row>
        <row r="93">
          <cell r="B93" t="str">
            <v>10S</v>
          </cell>
          <cell r="C93">
            <v>20</v>
          </cell>
          <cell r="D93">
            <v>5.54</v>
          </cell>
          <cell r="E93">
            <v>1</v>
          </cell>
          <cell r="I93">
            <v>2.0299999999999998</v>
          </cell>
          <cell r="J93">
            <v>1.1200000000000001</v>
          </cell>
          <cell r="K93">
            <v>3.15</v>
          </cell>
          <cell r="P93">
            <v>7</v>
          </cell>
        </row>
        <row r="94">
          <cell r="B94" t="str">
            <v>10S</v>
          </cell>
          <cell r="C94">
            <v>22</v>
          </cell>
          <cell r="D94">
            <v>5.54</v>
          </cell>
          <cell r="E94">
            <v>1</v>
          </cell>
          <cell r="I94">
            <v>2.23</v>
          </cell>
          <cell r="J94">
            <v>1.37</v>
          </cell>
          <cell r="K94">
            <v>3.6</v>
          </cell>
          <cell r="P94">
            <v>8</v>
          </cell>
        </row>
        <row r="95">
          <cell r="B95" t="str">
            <v>10S</v>
          </cell>
          <cell r="C95">
            <v>24</v>
          </cell>
          <cell r="D95">
            <v>6.35</v>
          </cell>
          <cell r="E95">
            <v>1</v>
          </cell>
          <cell r="I95">
            <v>2.4300000000000002</v>
          </cell>
          <cell r="J95">
            <v>2.0699999999999998</v>
          </cell>
          <cell r="K95">
            <v>4.5</v>
          </cell>
          <cell r="P95">
            <v>8</v>
          </cell>
        </row>
        <row r="96">
          <cell r="B96" t="str">
            <v>10S</v>
          </cell>
          <cell r="C96">
            <v>30</v>
          </cell>
          <cell r="D96">
            <v>7.92</v>
          </cell>
          <cell r="E96">
            <v>1</v>
          </cell>
          <cell r="I96">
            <v>3.04</v>
          </cell>
          <cell r="J96">
            <v>5.66</v>
          </cell>
          <cell r="K96">
            <v>8.6999999999999993</v>
          </cell>
          <cell r="P96">
            <v>10</v>
          </cell>
        </row>
        <row r="97">
          <cell r="B97">
            <v>20</v>
          </cell>
          <cell r="C97">
            <v>8</v>
          </cell>
          <cell r="D97">
            <v>6.35</v>
          </cell>
          <cell r="E97">
            <v>1</v>
          </cell>
          <cell r="I97">
            <v>0.81</v>
          </cell>
          <cell r="J97">
            <v>0.99</v>
          </cell>
          <cell r="K97">
            <v>1.8</v>
          </cell>
          <cell r="P97">
            <v>4</v>
          </cell>
        </row>
        <row r="98">
          <cell r="B98">
            <v>20</v>
          </cell>
          <cell r="C98">
            <v>10</v>
          </cell>
          <cell r="D98">
            <v>6.35</v>
          </cell>
          <cell r="E98">
            <v>1</v>
          </cell>
          <cell r="I98">
            <v>1.01</v>
          </cell>
          <cell r="J98">
            <v>1.0900000000000001</v>
          </cell>
          <cell r="K98">
            <v>2.1</v>
          </cell>
          <cell r="P98">
            <v>4</v>
          </cell>
        </row>
        <row r="99">
          <cell r="B99">
            <v>20</v>
          </cell>
          <cell r="C99">
            <v>12</v>
          </cell>
          <cell r="D99">
            <v>6.35</v>
          </cell>
          <cell r="E99">
            <v>1</v>
          </cell>
          <cell r="I99">
            <v>1.22</v>
          </cell>
          <cell r="J99">
            <v>1.32</v>
          </cell>
          <cell r="K99">
            <v>2.54</v>
          </cell>
          <cell r="P99">
            <v>6</v>
          </cell>
        </row>
        <row r="100">
          <cell r="B100">
            <v>20</v>
          </cell>
          <cell r="C100">
            <v>14</v>
          </cell>
          <cell r="D100">
            <v>7.92</v>
          </cell>
          <cell r="E100">
            <v>1</v>
          </cell>
          <cell r="I100">
            <v>1.42</v>
          </cell>
          <cell r="J100">
            <v>2.48</v>
          </cell>
          <cell r="K100">
            <v>3.9</v>
          </cell>
          <cell r="P100">
            <v>6</v>
          </cell>
        </row>
        <row r="101">
          <cell r="B101">
            <v>20</v>
          </cell>
          <cell r="C101">
            <v>16</v>
          </cell>
          <cell r="D101">
            <v>7.92</v>
          </cell>
          <cell r="E101">
            <v>1</v>
          </cell>
          <cell r="I101">
            <v>1.62</v>
          </cell>
          <cell r="J101">
            <v>2.73</v>
          </cell>
          <cell r="K101">
            <v>4.3499999999999996</v>
          </cell>
          <cell r="P101">
            <v>6</v>
          </cell>
        </row>
        <row r="102">
          <cell r="B102">
            <v>20</v>
          </cell>
          <cell r="C102">
            <v>18</v>
          </cell>
          <cell r="D102">
            <v>7.92</v>
          </cell>
          <cell r="E102">
            <v>1</v>
          </cell>
          <cell r="I102">
            <v>1.82</v>
          </cell>
          <cell r="J102">
            <v>3.12</v>
          </cell>
          <cell r="K102">
            <v>4.9400000000000004</v>
          </cell>
          <cell r="P102">
            <v>6</v>
          </cell>
        </row>
        <row r="103">
          <cell r="B103">
            <v>20</v>
          </cell>
          <cell r="C103">
            <v>20</v>
          </cell>
          <cell r="D103">
            <v>9.5299999999999994</v>
          </cell>
          <cell r="E103">
            <v>1</v>
          </cell>
          <cell r="I103">
            <v>2.0299999999999998</v>
          </cell>
          <cell r="J103">
            <v>5.47</v>
          </cell>
          <cell r="K103">
            <v>7.5</v>
          </cell>
          <cell r="P103">
            <v>7</v>
          </cell>
        </row>
        <row r="104">
          <cell r="B104">
            <v>20</v>
          </cell>
          <cell r="C104">
            <v>22</v>
          </cell>
          <cell r="D104">
            <v>9.5299999999999994</v>
          </cell>
          <cell r="E104">
            <v>1</v>
          </cell>
          <cell r="I104">
            <v>2.23</v>
          </cell>
          <cell r="J104">
            <v>6.47</v>
          </cell>
          <cell r="K104">
            <v>8.6999999999999993</v>
          </cell>
          <cell r="P104">
            <v>8</v>
          </cell>
        </row>
        <row r="105">
          <cell r="B105">
            <v>20</v>
          </cell>
          <cell r="C105">
            <v>24</v>
          </cell>
          <cell r="D105">
            <v>9.5299999999999994</v>
          </cell>
          <cell r="E105">
            <v>1</v>
          </cell>
          <cell r="I105">
            <v>2.4300000000000002</v>
          </cell>
          <cell r="J105">
            <v>6.57</v>
          </cell>
          <cell r="K105">
            <v>9</v>
          </cell>
          <cell r="P105">
            <v>8</v>
          </cell>
        </row>
        <row r="106">
          <cell r="B106">
            <v>20</v>
          </cell>
          <cell r="C106">
            <v>26</v>
          </cell>
          <cell r="D106">
            <v>12.7</v>
          </cell>
          <cell r="E106">
            <v>1.25</v>
          </cell>
          <cell r="I106">
            <v>2.64</v>
          </cell>
          <cell r="J106">
            <v>13.86</v>
          </cell>
          <cell r="K106">
            <v>16.5</v>
          </cell>
          <cell r="P106">
            <v>9</v>
          </cell>
        </row>
        <row r="107">
          <cell r="B107">
            <v>20</v>
          </cell>
          <cell r="C107">
            <v>28</v>
          </cell>
          <cell r="D107">
            <v>12.7</v>
          </cell>
          <cell r="E107">
            <v>1.25</v>
          </cell>
          <cell r="I107">
            <v>2.84</v>
          </cell>
          <cell r="J107">
            <v>15.16</v>
          </cell>
          <cell r="K107">
            <v>18</v>
          </cell>
          <cell r="P107">
            <v>9</v>
          </cell>
        </row>
        <row r="108">
          <cell r="B108">
            <v>20</v>
          </cell>
          <cell r="C108">
            <v>30</v>
          </cell>
          <cell r="D108">
            <v>12.7</v>
          </cell>
          <cell r="E108">
            <v>1.25</v>
          </cell>
          <cell r="I108">
            <v>3.04</v>
          </cell>
          <cell r="J108">
            <v>16.45</v>
          </cell>
          <cell r="K108">
            <v>19.489999999999998</v>
          </cell>
          <cell r="P108">
            <v>10</v>
          </cell>
        </row>
        <row r="109">
          <cell r="B109">
            <v>20</v>
          </cell>
          <cell r="C109">
            <v>32</v>
          </cell>
          <cell r="D109">
            <v>12.7</v>
          </cell>
          <cell r="E109">
            <v>1.25</v>
          </cell>
          <cell r="I109">
            <v>3.24</v>
          </cell>
          <cell r="J109">
            <v>17.75</v>
          </cell>
          <cell r="K109">
            <v>20.990000000000002</v>
          </cell>
          <cell r="P109">
            <v>11</v>
          </cell>
        </row>
        <row r="110">
          <cell r="B110">
            <v>20</v>
          </cell>
          <cell r="C110">
            <v>34</v>
          </cell>
          <cell r="D110">
            <v>12.7</v>
          </cell>
          <cell r="E110">
            <v>1.25</v>
          </cell>
          <cell r="I110">
            <v>3.45</v>
          </cell>
          <cell r="J110">
            <v>18.54</v>
          </cell>
          <cell r="K110">
            <v>21.99</v>
          </cell>
          <cell r="P110">
            <v>12</v>
          </cell>
        </row>
        <row r="111">
          <cell r="B111">
            <v>20</v>
          </cell>
          <cell r="C111">
            <v>36</v>
          </cell>
          <cell r="D111">
            <v>12.7</v>
          </cell>
          <cell r="E111">
            <v>1.25</v>
          </cell>
          <cell r="I111">
            <v>3.65</v>
          </cell>
          <cell r="J111">
            <v>18.84</v>
          </cell>
          <cell r="K111">
            <v>22.49</v>
          </cell>
          <cell r="P111">
            <v>12</v>
          </cell>
        </row>
        <row r="112">
          <cell r="B112">
            <v>30</v>
          </cell>
          <cell r="C112">
            <v>8</v>
          </cell>
          <cell r="D112">
            <v>7.04</v>
          </cell>
          <cell r="E112">
            <v>1</v>
          </cell>
          <cell r="I112">
            <v>0.81</v>
          </cell>
          <cell r="J112">
            <v>1.1399999999999999</v>
          </cell>
          <cell r="K112">
            <v>1.95</v>
          </cell>
          <cell r="P112">
            <v>4</v>
          </cell>
        </row>
        <row r="113">
          <cell r="B113">
            <v>30</v>
          </cell>
          <cell r="C113">
            <v>10</v>
          </cell>
          <cell r="D113">
            <v>7.8</v>
          </cell>
          <cell r="E113">
            <v>1</v>
          </cell>
          <cell r="I113">
            <v>1.01</v>
          </cell>
          <cell r="J113">
            <v>1.99</v>
          </cell>
          <cell r="K113">
            <v>3</v>
          </cell>
          <cell r="P113">
            <v>4</v>
          </cell>
        </row>
        <row r="114">
          <cell r="B114">
            <v>30</v>
          </cell>
          <cell r="C114">
            <v>12</v>
          </cell>
          <cell r="D114">
            <v>8.3800000000000008</v>
          </cell>
          <cell r="E114">
            <v>1</v>
          </cell>
          <cell r="I114">
            <v>1.22</v>
          </cell>
          <cell r="J114">
            <v>2.68</v>
          </cell>
          <cell r="K114">
            <v>3.9000000000000004</v>
          </cell>
          <cell r="P114">
            <v>6</v>
          </cell>
        </row>
        <row r="115">
          <cell r="B115">
            <v>30</v>
          </cell>
          <cell r="C115">
            <v>14</v>
          </cell>
          <cell r="D115">
            <v>9.5299999999999994</v>
          </cell>
          <cell r="E115">
            <v>1</v>
          </cell>
          <cell r="I115">
            <v>1.42</v>
          </cell>
          <cell r="J115">
            <v>3.97</v>
          </cell>
          <cell r="K115">
            <v>5.3900000000000006</v>
          </cell>
          <cell r="P115">
            <v>6</v>
          </cell>
        </row>
        <row r="116">
          <cell r="B116">
            <v>30</v>
          </cell>
          <cell r="C116">
            <v>16</v>
          </cell>
          <cell r="D116">
            <v>9.5299999999999994</v>
          </cell>
          <cell r="E116">
            <v>1</v>
          </cell>
          <cell r="I116">
            <v>1.62</v>
          </cell>
          <cell r="J116">
            <v>4.68</v>
          </cell>
          <cell r="K116">
            <v>6.3</v>
          </cell>
          <cell r="P116">
            <v>6</v>
          </cell>
        </row>
        <row r="117">
          <cell r="B117">
            <v>30</v>
          </cell>
          <cell r="C117">
            <v>18</v>
          </cell>
          <cell r="D117">
            <v>11.13</v>
          </cell>
          <cell r="E117">
            <v>1.25</v>
          </cell>
          <cell r="I117">
            <v>1.82</v>
          </cell>
          <cell r="J117">
            <v>6.88</v>
          </cell>
          <cell r="K117">
            <v>8.6999999999999993</v>
          </cell>
          <cell r="P117">
            <v>6</v>
          </cell>
        </row>
        <row r="118">
          <cell r="B118">
            <v>30</v>
          </cell>
          <cell r="C118">
            <v>20</v>
          </cell>
          <cell r="D118">
            <v>12.7</v>
          </cell>
          <cell r="E118">
            <v>1.25</v>
          </cell>
          <cell r="I118">
            <v>2.0299999999999998</v>
          </cell>
          <cell r="J118">
            <v>10.42</v>
          </cell>
          <cell r="K118">
            <v>12.45</v>
          </cell>
          <cell r="P118">
            <v>7</v>
          </cell>
        </row>
        <row r="119">
          <cell r="B119">
            <v>30</v>
          </cell>
          <cell r="C119">
            <v>22</v>
          </cell>
          <cell r="D119">
            <v>12.7</v>
          </cell>
          <cell r="E119">
            <v>1.25</v>
          </cell>
          <cell r="I119">
            <v>2.23</v>
          </cell>
          <cell r="J119">
            <v>11.72</v>
          </cell>
          <cell r="K119">
            <v>13.950000000000001</v>
          </cell>
          <cell r="P119">
            <v>8</v>
          </cell>
        </row>
        <row r="120">
          <cell r="B120">
            <v>30</v>
          </cell>
          <cell r="C120">
            <v>24</v>
          </cell>
          <cell r="D120">
            <v>14.27</v>
          </cell>
          <cell r="E120">
            <v>1.25</v>
          </cell>
          <cell r="I120">
            <v>2.4300000000000002</v>
          </cell>
          <cell r="J120">
            <v>15.57</v>
          </cell>
          <cell r="K120">
            <v>18</v>
          </cell>
          <cell r="P120">
            <v>8</v>
          </cell>
        </row>
        <row r="121">
          <cell r="B121">
            <v>30</v>
          </cell>
          <cell r="C121">
            <v>28</v>
          </cell>
          <cell r="D121">
            <v>15.88</v>
          </cell>
          <cell r="E121">
            <v>1.5</v>
          </cell>
          <cell r="I121">
            <v>2.84</v>
          </cell>
          <cell r="J121">
            <v>22.65</v>
          </cell>
          <cell r="K121">
            <v>25.49</v>
          </cell>
          <cell r="P121">
            <v>9</v>
          </cell>
        </row>
        <row r="122">
          <cell r="B122">
            <v>30</v>
          </cell>
          <cell r="C122">
            <v>30</v>
          </cell>
          <cell r="D122">
            <v>15.88</v>
          </cell>
          <cell r="E122">
            <v>1.5</v>
          </cell>
          <cell r="I122">
            <v>3.04</v>
          </cell>
          <cell r="J122">
            <v>23.96</v>
          </cell>
          <cell r="K122">
            <v>27</v>
          </cell>
          <cell r="P122">
            <v>10</v>
          </cell>
        </row>
        <row r="123">
          <cell r="B123">
            <v>30</v>
          </cell>
          <cell r="C123">
            <v>32</v>
          </cell>
          <cell r="D123">
            <v>15.88</v>
          </cell>
          <cell r="E123">
            <v>1.5</v>
          </cell>
          <cell r="I123">
            <v>3.24</v>
          </cell>
          <cell r="J123">
            <v>26.76</v>
          </cell>
          <cell r="K123">
            <v>30</v>
          </cell>
          <cell r="P123">
            <v>11</v>
          </cell>
        </row>
        <row r="124">
          <cell r="B124">
            <v>30</v>
          </cell>
          <cell r="C124">
            <v>34</v>
          </cell>
          <cell r="D124">
            <v>15.88</v>
          </cell>
          <cell r="E124">
            <v>1.5</v>
          </cell>
          <cell r="I124">
            <v>3.45</v>
          </cell>
          <cell r="J124">
            <v>28.05</v>
          </cell>
          <cell r="K124">
            <v>31.5</v>
          </cell>
          <cell r="P124">
            <v>12</v>
          </cell>
        </row>
        <row r="125">
          <cell r="B125">
            <v>30</v>
          </cell>
          <cell r="C125">
            <v>36</v>
          </cell>
          <cell r="D125">
            <v>15.88</v>
          </cell>
          <cell r="E125">
            <v>1.5</v>
          </cell>
          <cell r="I125">
            <v>3.65</v>
          </cell>
          <cell r="J125">
            <v>29.35</v>
          </cell>
          <cell r="K125">
            <v>33</v>
          </cell>
          <cell r="P125">
            <v>12</v>
          </cell>
        </row>
        <row r="126">
          <cell r="B126">
            <v>40</v>
          </cell>
          <cell r="C126">
            <v>0.125</v>
          </cell>
          <cell r="D126">
            <v>1.73</v>
          </cell>
          <cell r="E126">
            <v>1</v>
          </cell>
          <cell r="I126">
            <v>7.0000000000000007E-2</v>
          </cell>
          <cell r="K126">
            <v>7.0000000000000007E-2</v>
          </cell>
          <cell r="P126">
            <v>2</v>
          </cell>
        </row>
        <row r="127">
          <cell r="B127">
            <v>40</v>
          </cell>
          <cell r="C127">
            <v>0.125</v>
          </cell>
          <cell r="D127">
            <v>1.73</v>
          </cell>
          <cell r="E127">
            <v>1</v>
          </cell>
          <cell r="I127">
            <v>7.0000000000000007E-2</v>
          </cell>
          <cell r="K127">
            <v>7.0000000000000007E-2</v>
          </cell>
          <cell r="P127">
            <v>2</v>
          </cell>
        </row>
        <row r="128">
          <cell r="B128">
            <v>40</v>
          </cell>
          <cell r="C128">
            <v>0.125</v>
          </cell>
          <cell r="D128">
            <v>1.73</v>
          </cell>
          <cell r="E128">
            <v>1</v>
          </cell>
          <cell r="I128">
            <v>7.0000000000000007E-2</v>
          </cell>
          <cell r="K128">
            <v>7.0000000000000007E-2</v>
          </cell>
          <cell r="P128">
            <v>2</v>
          </cell>
        </row>
        <row r="129">
          <cell r="B129">
            <v>40</v>
          </cell>
          <cell r="C129">
            <v>0.25</v>
          </cell>
          <cell r="D129">
            <v>2.2400000000000002</v>
          </cell>
          <cell r="E129">
            <v>1</v>
          </cell>
          <cell r="I129">
            <v>7.0000000000000007E-2</v>
          </cell>
          <cell r="K129">
            <v>7.0000000000000007E-2</v>
          </cell>
          <cell r="P129">
            <v>2</v>
          </cell>
        </row>
        <row r="130">
          <cell r="B130">
            <v>40</v>
          </cell>
          <cell r="C130">
            <v>0.25</v>
          </cell>
          <cell r="D130">
            <v>2.2400000000000002</v>
          </cell>
          <cell r="E130">
            <v>1</v>
          </cell>
          <cell r="I130">
            <v>7.0000000000000007E-2</v>
          </cell>
          <cell r="K130">
            <v>7.0000000000000007E-2</v>
          </cell>
          <cell r="P130">
            <v>2</v>
          </cell>
        </row>
        <row r="131">
          <cell r="B131">
            <v>40</v>
          </cell>
          <cell r="C131">
            <v>0.25</v>
          </cell>
          <cell r="D131">
            <v>2.2400000000000002</v>
          </cell>
          <cell r="E131">
            <v>1</v>
          </cell>
          <cell r="I131">
            <v>7.0000000000000007E-2</v>
          </cell>
          <cell r="K131">
            <v>7.0000000000000007E-2</v>
          </cell>
          <cell r="P131">
            <v>2</v>
          </cell>
        </row>
        <row r="132">
          <cell r="B132">
            <v>40</v>
          </cell>
          <cell r="C132">
            <v>0.375</v>
          </cell>
          <cell r="D132">
            <v>2.31</v>
          </cell>
          <cell r="E132">
            <v>1</v>
          </cell>
          <cell r="I132">
            <v>7.0000000000000007E-2</v>
          </cell>
          <cell r="J132">
            <v>0</v>
          </cell>
          <cell r="K132">
            <v>7.0000000000000007E-2</v>
          </cell>
          <cell r="P132">
            <v>2</v>
          </cell>
        </row>
        <row r="133">
          <cell r="B133">
            <v>40</v>
          </cell>
          <cell r="C133">
            <v>0.375</v>
          </cell>
          <cell r="D133">
            <v>2.31</v>
          </cell>
          <cell r="E133">
            <v>1</v>
          </cell>
          <cell r="I133">
            <v>7.0000000000000007E-2</v>
          </cell>
          <cell r="J133">
            <v>0</v>
          </cell>
          <cell r="K133">
            <v>7.0000000000000007E-2</v>
          </cell>
          <cell r="P133">
            <v>2</v>
          </cell>
        </row>
        <row r="134">
          <cell r="B134">
            <v>40</v>
          </cell>
          <cell r="C134">
            <v>0.375</v>
          </cell>
          <cell r="D134">
            <v>2.31</v>
          </cell>
          <cell r="E134">
            <v>1</v>
          </cell>
          <cell r="I134">
            <v>7.0000000000000007E-2</v>
          </cell>
          <cell r="J134">
            <v>0</v>
          </cell>
          <cell r="K134">
            <v>7.0000000000000007E-2</v>
          </cell>
          <cell r="P134">
            <v>2</v>
          </cell>
        </row>
        <row r="135">
          <cell r="B135">
            <v>40</v>
          </cell>
          <cell r="C135">
            <v>0.5</v>
          </cell>
          <cell r="D135">
            <v>2.77</v>
          </cell>
          <cell r="E135">
            <v>1</v>
          </cell>
          <cell r="I135">
            <v>7.0000000000000007E-2</v>
          </cell>
          <cell r="J135">
            <v>0</v>
          </cell>
          <cell r="K135">
            <v>7.0000000000000007E-2</v>
          </cell>
          <cell r="P135">
            <v>2</v>
          </cell>
        </row>
        <row r="136">
          <cell r="B136">
            <v>40</v>
          </cell>
          <cell r="C136">
            <v>0.5</v>
          </cell>
          <cell r="D136">
            <v>2.77</v>
          </cell>
          <cell r="E136">
            <v>1</v>
          </cell>
          <cell r="I136">
            <v>7.0000000000000007E-2</v>
          </cell>
          <cell r="J136">
            <v>0</v>
          </cell>
          <cell r="K136">
            <v>7.0000000000000007E-2</v>
          </cell>
          <cell r="P136">
            <v>2</v>
          </cell>
        </row>
        <row r="137">
          <cell r="B137">
            <v>40</v>
          </cell>
          <cell r="C137">
            <v>0.5</v>
          </cell>
          <cell r="D137">
            <v>2.77</v>
          </cell>
          <cell r="E137">
            <v>1</v>
          </cell>
          <cell r="I137">
            <v>7.0000000000000007E-2</v>
          </cell>
          <cell r="J137">
            <v>0</v>
          </cell>
          <cell r="K137">
            <v>7.0000000000000007E-2</v>
          </cell>
          <cell r="P137">
            <v>2</v>
          </cell>
        </row>
        <row r="138">
          <cell r="B138">
            <v>40</v>
          </cell>
          <cell r="C138">
            <v>0.75</v>
          </cell>
          <cell r="D138">
            <v>2.87</v>
          </cell>
          <cell r="E138">
            <v>1</v>
          </cell>
          <cell r="I138">
            <v>7.0000000000000007E-2</v>
          </cell>
          <cell r="J138">
            <v>0</v>
          </cell>
          <cell r="K138">
            <v>7.0000000000000007E-2</v>
          </cell>
          <cell r="P138">
            <v>2</v>
          </cell>
        </row>
        <row r="139">
          <cell r="B139">
            <v>40</v>
          </cell>
          <cell r="C139">
            <v>0.75</v>
          </cell>
          <cell r="D139">
            <v>2.87</v>
          </cell>
          <cell r="E139">
            <v>1</v>
          </cell>
          <cell r="I139">
            <v>7.0000000000000007E-2</v>
          </cell>
          <cell r="J139">
            <v>0</v>
          </cell>
          <cell r="K139">
            <v>7.0000000000000007E-2</v>
          </cell>
          <cell r="P139">
            <v>2</v>
          </cell>
        </row>
        <row r="140">
          <cell r="B140">
            <v>40</v>
          </cell>
          <cell r="C140">
            <v>0.75</v>
          </cell>
          <cell r="D140">
            <v>2.87</v>
          </cell>
          <cell r="E140">
            <v>1</v>
          </cell>
          <cell r="I140">
            <v>7.0000000000000007E-2</v>
          </cell>
          <cell r="J140">
            <v>0</v>
          </cell>
          <cell r="K140">
            <v>7.0000000000000007E-2</v>
          </cell>
          <cell r="P140">
            <v>2</v>
          </cell>
        </row>
        <row r="141">
          <cell r="B141">
            <v>40</v>
          </cell>
          <cell r="C141">
            <v>1</v>
          </cell>
          <cell r="D141">
            <v>3.38</v>
          </cell>
          <cell r="E141">
            <v>1</v>
          </cell>
          <cell r="I141">
            <v>0.12</v>
          </cell>
          <cell r="J141">
            <v>0</v>
          </cell>
          <cell r="K141">
            <v>0.12</v>
          </cell>
          <cell r="P141">
            <v>2</v>
          </cell>
        </row>
        <row r="142">
          <cell r="B142">
            <v>40</v>
          </cell>
          <cell r="C142">
            <v>1</v>
          </cell>
          <cell r="D142">
            <v>3.38</v>
          </cell>
          <cell r="E142">
            <v>1</v>
          </cell>
          <cell r="I142">
            <v>0.12</v>
          </cell>
          <cell r="J142">
            <v>0</v>
          </cell>
          <cell r="K142">
            <v>0.12</v>
          </cell>
          <cell r="P142">
            <v>2</v>
          </cell>
        </row>
        <row r="143">
          <cell r="B143">
            <v>40</v>
          </cell>
          <cell r="C143">
            <v>1</v>
          </cell>
          <cell r="D143">
            <v>3.38</v>
          </cell>
          <cell r="E143">
            <v>1</v>
          </cell>
          <cell r="I143">
            <v>0.12</v>
          </cell>
          <cell r="J143">
            <v>0</v>
          </cell>
          <cell r="K143">
            <v>0.12</v>
          </cell>
          <cell r="P143">
            <v>2</v>
          </cell>
        </row>
        <row r="144">
          <cell r="B144">
            <v>40</v>
          </cell>
          <cell r="C144">
            <v>1.25</v>
          </cell>
          <cell r="D144">
            <v>3.56</v>
          </cell>
          <cell r="E144">
            <v>1</v>
          </cell>
          <cell r="I144">
            <v>0.15</v>
          </cell>
          <cell r="K144">
            <v>0.15</v>
          </cell>
          <cell r="P144">
            <v>2</v>
          </cell>
        </row>
        <row r="145">
          <cell r="B145">
            <v>40</v>
          </cell>
          <cell r="C145">
            <v>1.25</v>
          </cell>
          <cell r="D145">
            <v>3.56</v>
          </cell>
          <cell r="E145">
            <v>1</v>
          </cell>
          <cell r="I145">
            <v>0.15</v>
          </cell>
          <cell r="K145">
            <v>0.15</v>
          </cell>
          <cell r="P145">
            <v>2</v>
          </cell>
        </row>
        <row r="146">
          <cell r="B146">
            <v>40</v>
          </cell>
          <cell r="C146">
            <v>1.25</v>
          </cell>
          <cell r="D146">
            <v>3.56</v>
          </cell>
          <cell r="E146">
            <v>1</v>
          </cell>
          <cell r="I146">
            <v>0.15</v>
          </cell>
          <cell r="K146">
            <v>0.15</v>
          </cell>
          <cell r="P146">
            <v>2</v>
          </cell>
        </row>
        <row r="147">
          <cell r="B147">
            <v>40</v>
          </cell>
          <cell r="C147">
            <v>1.5</v>
          </cell>
          <cell r="D147">
            <v>3.68</v>
          </cell>
          <cell r="E147">
            <v>1</v>
          </cell>
          <cell r="I147">
            <v>0.15</v>
          </cell>
          <cell r="J147">
            <v>0</v>
          </cell>
          <cell r="K147">
            <v>0.15</v>
          </cell>
          <cell r="P147">
            <v>2</v>
          </cell>
        </row>
        <row r="148">
          <cell r="B148">
            <v>40</v>
          </cell>
          <cell r="C148">
            <v>1.5</v>
          </cell>
          <cell r="D148">
            <v>3.68</v>
          </cell>
          <cell r="E148">
            <v>1</v>
          </cell>
          <cell r="I148">
            <v>0.15</v>
          </cell>
          <cell r="J148">
            <v>0</v>
          </cell>
          <cell r="K148">
            <v>0.15</v>
          </cell>
          <cell r="P148">
            <v>2</v>
          </cell>
        </row>
        <row r="149">
          <cell r="B149">
            <v>40</v>
          </cell>
          <cell r="C149">
            <v>1.5</v>
          </cell>
          <cell r="D149">
            <v>3.68</v>
          </cell>
          <cell r="E149">
            <v>1</v>
          </cell>
          <cell r="I149">
            <v>0.15</v>
          </cell>
          <cell r="J149">
            <v>0</v>
          </cell>
          <cell r="K149">
            <v>0.15</v>
          </cell>
          <cell r="P149">
            <v>2</v>
          </cell>
        </row>
        <row r="150">
          <cell r="B150">
            <v>40</v>
          </cell>
          <cell r="C150">
            <v>2</v>
          </cell>
          <cell r="D150">
            <v>3.91</v>
          </cell>
          <cell r="E150">
            <v>1</v>
          </cell>
          <cell r="I150">
            <v>0.3</v>
          </cell>
          <cell r="J150">
            <v>0</v>
          </cell>
          <cell r="K150">
            <v>0.3</v>
          </cell>
          <cell r="P150">
            <v>2</v>
          </cell>
        </row>
        <row r="151">
          <cell r="B151">
            <v>40</v>
          </cell>
          <cell r="C151">
            <v>2</v>
          </cell>
          <cell r="D151">
            <v>3.91</v>
          </cell>
          <cell r="E151">
            <v>1</v>
          </cell>
          <cell r="I151">
            <v>0.3</v>
          </cell>
          <cell r="J151">
            <v>0</v>
          </cell>
          <cell r="K151">
            <v>0.3</v>
          </cell>
          <cell r="P151">
            <v>2</v>
          </cell>
        </row>
        <row r="152">
          <cell r="B152">
            <v>40</v>
          </cell>
          <cell r="C152">
            <v>2</v>
          </cell>
          <cell r="D152">
            <v>3.91</v>
          </cell>
          <cell r="E152">
            <v>1</v>
          </cell>
          <cell r="I152">
            <v>0.3</v>
          </cell>
          <cell r="J152">
            <v>0</v>
          </cell>
          <cell r="K152">
            <v>0.3</v>
          </cell>
          <cell r="P152">
            <v>2</v>
          </cell>
        </row>
        <row r="153">
          <cell r="B153">
            <v>40</v>
          </cell>
          <cell r="C153">
            <v>2.5</v>
          </cell>
          <cell r="D153">
            <v>5.16</v>
          </cell>
          <cell r="E153">
            <v>1</v>
          </cell>
          <cell r="I153">
            <v>0.25</v>
          </cell>
          <cell r="J153">
            <v>0.2</v>
          </cell>
          <cell r="K153">
            <v>0.45</v>
          </cell>
          <cell r="P153">
            <v>2</v>
          </cell>
        </row>
        <row r="154">
          <cell r="B154">
            <v>40</v>
          </cell>
          <cell r="C154">
            <v>3</v>
          </cell>
          <cell r="D154">
            <v>5.49</v>
          </cell>
          <cell r="E154">
            <v>1</v>
          </cell>
          <cell r="I154">
            <v>0.3</v>
          </cell>
          <cell r="J154">
            <v>0.3</v>
          </cell>
          <cell r="K154">
            <v>0.6</v>
          </cell>
          <cell r="P154">
            <v>2</v>
          </cell>
        </row>
        <row r="155">
          <cell r="B155">
            <v>40</v>
          </cell>
          <cell r="C155">
            <v>3.5</v>
          </cell>
          <cell r="D155">
            <v>5.74</v>
          </cell>
          <cell r="E155">
            <v>1</v>
          </cell>
          <cell r="I155">
            <v>0.35</v>
          </cell>
          <cell r="J155">
            <v>0.4</v>
          </cell>
          <cell r="K155">
            <v>0.75</v>
          </cell>
          <cell r="P155">
            <v>3</v>
          </cell>
        </row>
        <row r="156">
          <cell r="B156">
            <v>40</v>
          </cell>
          <cell r="C156">
            <v>4</v>
          </cell>
          <cell r="D156">
            <v>6.02</v>
          </cell>
          <cell r="E156">
            <v>1</v>
          </cell>
          <cell r="I156">
            <v>0.41</v>
          </cell>
          <cell r="J156">
            <v>0.49</v>
          </cell>
          <cell r="K156">
            <v>0.89999999999999991</v>
          </cell>
          <cell r="P156">
            <v>3</v>
          </cell>
        </row>
        <row r="157">
          <cell r="B157">
            <v>40</v>
          </cell>
          <cell r="C157">
            <v>5</v>
          </cell>
          <cell r="D157">
            <v>6.55</v>
          </cell>
          <cell r="E157">
            <v>1</v>
          </cell>
          <cell r="I157">
            <v>0.51</v>
          </cell>
          <cell r="J157">
            <v>0.54</v>
          </cell>
          <cell r="K157">
            <v>1.05</v>
          </cell>
          <cell r="P157">
            <v>4</v>
          </cell>
        </row>
        <row r="158">
          <cell r="B158">
            <v>40</v>
          </cell>
          <cell r="C158">
            <v>6</v>
          </cell>
          <cell r="D158">
            <v>7.11</v>
          </cell>
          <cell r="E158">
            <v>1</v>
          </cell>
          <cell r="I158">
            <v>0.61</v>
          </cell>
          <cell r="J158">
            <v>1.04</v>
          </cell>
          <cell r="K158">
            <v>1.65</v>
          </cell>
          <cell r="P158">
            <v>4</v>
          </cell>
        </row>
        <row r="159">
          <cell r="B159">
            <v>40</v>
          </cell>
          <cell r="C159">
            <v>8</v>
          </cell>
          <cell r="D159">
            <v>8.18</v>
          </cell>
          <cell r="E159">
            <v>1</v>
          </cell>
          <cell r="I159">
            <v>0.81</v>
          </cell>
          <cell r="J159">
            <v>1.73</v>
          </cell>
          <cell r="K159">
            <v>2.54</v>
          </cell>
          <cell r="P159">
            <v>4</v>
          </cell>
        </row>
        <row r="160">
          <cell r="B160">
            <v>40</v>
          </cell>
          <cell r="C160">
            <v>10</v>
          </cell>
          <cell r="D160">
            <v>9.27</v>
          </cell>
          <cell r="E160">
            <v>1</v>
          </cell>
          <cell r="I160">
            <v>1.01</v>
          </cell>
          <cell r="J160">
            <v>3.04</v>
          </cell>
          <cell r="K160">
            <v>4.05</v>
          </cell>
          <cell r="P160">
            <v>4</v>
          </cell>
        </row>
        <row r="161">
          <cell r="B161">
            <v>40</v>
          </cell>
          <cell r="C161">
            <v>12</v>
          </cell>
          <cell r="D161">
            <v>10.31</v>
          </cell>
          <cell r="E161">
            <v>1.25</v>
          </cell>
          <cell r="I161">
            <v>1.22</v>
          </cell>
          <cell r="J161">
            <v>4.0199999999999996</v>
          </cell>
          <cell r="K161">
            <v>5.2399999999999993</v>
          </cell>
          <cell r="P161">
            <v>6</v>
          </cell>
        </row>
        <row r="162">
          <cell r="B162">
            <v>40</v>
          </cell>
          <cell r="C162">
            <v>14</v>
          </cell>
          <cell r="D162">
            <v>11.13</v>
          </cell>
          <cell r="E162">
            <v>1.25</v>
          </cell>
          <cell r="I162">
            <v>1.42</v>
          </cell>
          <cell r="J162">
            <v>5.33</v>
          </cell>
          <cell r="K162">
            <v>6.75</v>
          </cell>
          <cell r="P162">
            <v>6</v>
          </cell>
        </row>
        <row r="163">
          <cell r="B163">
            <v>40</v>
          </cell>
          <cell r="C163">
            <v>16</v>
          </cell>
          <cell r="D163">
            <v>12.7</v>
          </cell>
          <cell r="E163">
            <v>1.25</v>
          </cell>
          <cell r="I163">
            <v>1.62</v>
          </cell>
          <cell r="J163">
            <v>8.42</v>
          </cell>
          <cell r="K163">
            <v>10.039999999999999</v>
          </cell>
          <cell r="P163">
            <v>6</v>
          </cell>
        </row>
        <row r="164">
          <cell r="B164">
            <v>40</v>
          </cell>
          <cell r="C164">
            <v>18</v>
          </cell>
          <cell r="D164">
            <v>14.27</v>
          </cell>
          <cell r="E164">
            <v>1.25</v>
          </cell>
          <cell r="I164">
            <v>1.82</v>
          </cell>
          <cell r="J164">
            <v>11.53</v>
          </cell>
          <cell r="K164">
            <v>13.35</v>
          </cell>
          <cell r="P164">
            <v>6</v>
          </cell>
        </row>
        <row r="165">
          <cell r="B165">
            <v>40</v>
          </cell>
          <cell r="C165">
            <v>20</v>
          </cell>
          <cell r="D165">
            <v>15.09</v>
          </cell>
          <cell r="E165">
            <v>1.5</v>
          </cell>
          <cell r="I165">
            <v>2.0299999999999998</v>
          </cell>
          <cell r="J165">
            <v>14.47</v>
          </cell>
          <cell r="K165">
            <v>16.5</v>
          </cell>
          <cell r="P165">
            <v>7</v>
          </cell>
        </row>
        <row r="166">
          <cell r="B166">
            <v>40</v>
          </cell>
          <cell r="C166">
            <v>24</v>
          </cell>
          <cell r="D166">
            <v>17.48</v>
          </cell>
          <cell r="E166">
            <v>1.5</v>
          </cell>
          <cell r="I166">
            <v>2.4300000000000002</v>
          </cell>
          <cell r="J166">
            <v>24.57</v>
          </cell>
          <cell r="K166">
            <v>27</v>
          </cell>
          <cell r="P166">
            <v>8</v>
          </cell>
        </row>
        <row r="167">
          <cell r="B167">
            <v>40</v>
          </cell>
          <cell r="C167">
            <v>32</v>
          </cell>
          <cell r="D167">
            <v>17.48</v>
          </cell>
          <cell r="E167">
            <v>1.5</v>
          </cell>
          <cell r="I167">
            <v>3.24</v>
          </cell>
          <cell r="J167">
            <v>31.26</v>
          </cell>
          <cell r="K167">
            <v>34.5</v>
          </cell>
          <cell r="P167">
            <v>11</v>
          </cell>
        </row>
        <row r="168">
          <cell r="B168">
            <v>40</v>
          </cell>
          <cell r="C168">
            <v>34</v>
          </cell>
          <cell r="D168">
            <v>17.48</v>
          </cell>
          <cell r="E168">
            <v>1.5</v>
          </cell>
          <cell r="I168">
            <v>3.45</v>
          </cell>
          <cell r="J168">
            <v>34.049999999999997</v>
          </cell>
          <cell r="K168">
            <v>37.5</v>
          </cell>
          <cell r="P168">
            <v>12</v>
          </cell>
        </row>
        <row r="169">
          <cell r="B169">
            <v>40</v>
          </cell>
          <cell r="C169">
            <v>36</v>
          </cell>
          <cell r="D169">
            <v>19.05</v>
          </cell>
          <cell r="E169">
            <v>2</v>
          </cell>
          <cell r="I169">
            <v>3.65</v>
          </cell>
          <cell r="J169">
            <v>41.34</v>
          </cell>
          <cell r="K169">
            <v>44.99</v>
          </cell>
          <cell r="P169">
            <v>12</v>
          </cell>
        </row>
        <row r="170">
          <cell r="B170" t="str">
            <v>40S</v>
          </cell>
          <cell r="C170">
            <v>0.125</v>
          </cell>
          <cell r="D170">
            <v>1.73</v>
          </cell>
          <cell r="E170">
            <v>1</v>
          </cell>
          <cell r="I170">
            <v>7.0000000000000007E-2</v>
          </cell>
          <cell r="K170">
            <v>7.0000000000000007E-2</v>
          </cell>
          <cell r="P170">
            <v>2</v>
          </cell>
        </row>
        <row r="171">
          <cell r="B171" t="str">
            <v>40S</v>
          </cell>
          <cell r="C171">
            <v>0.125</v>
          </cell>
          <cell r="D171">
            <v>1.73</v>
          </cell>
          <cell r="E171">
            <v>1</v>
          </cell>
          <cell r="I171">
            <v>7.0000000000000007E-2</v>
          </cell>
          <cell r="K171">
            <v>7.0000000000000007E-2</v>
          </cell>
          <cell r="P171">
            <v>2</v>
          </cell>
        </row>
        <row r="172">
          <cell r="B172" t="str">
            <v>40S</v>
          </cell>
          <cell r="C172">
            <v>0.125</v>
          </cell>
          <cell r="D172">
            <v>1.73</v>
          </cell>
          <cell r="E172">
            <v>1</v>
          </cell>
          <cell r="I172">
            <v>7.0000000000000007E-2</v>
          </cell>
          <cell r="K172">
            <v>7.0000000000000007E-2</v>
          </cell>
          <cell r="P172">
            <v>2</v>
          </cell>
        </row>
        <row r="173">
          <cell r="B173" t="str">
            <v>40S</v>
          </cell>
          <cell r="C173">
            <v>0.25</v>
          </cell>
          <cell r="D173">
            <v>2.2400000000000002</v>
          </cell>
          <cell r="E173">
            <v>1</v>
          </cell>
          <cell r="I173">
            <v>7.0000000000000007E-2</v>
          </cell>
          <cell r="K173">
            <v>7.0000000000000007E-2</v>
          </cell>
          <cell r="P173">
            <v>2</v>
          </cell>
        </row>
        <row r="174">
          <cell r="B174" t="str">
            <v>40S</v>
          </cell>
          <cell r="C174">
            <v>0.25</v>
          </cell>
          <cell r="D174">
            <v>2.2400000000000002</v>
          </cell>
          <cell r="E174">
            <v>1</v>
          </cell>
          <cell r="I174">
            <v>7.0000000000000007E-2</v>
          </cell>
          <cell r="K174">
            <v>7.0000000000000007E-2</v>
          </cell>
          <cell r="P174">
            <v>2</v>
          </cell>
        </row>
        <row r="175">
          <cell r="B175" t="str">
            <v>40S</v>
          </cell>
          <cell r="C175">
            <v>0.25</v>
          </cell>
          <cell r="D175">
            <v>2.2400000000000002</v>
          </cell>
          <cell r="E175">
            <v>1</v>
          </cell>
          <cell r="I175">
            <v>7.0000000000000007E-2</v>
          </cell>
          <cell r="K175">
            <v>7.0000000000000007E-2</v>
          </cell>
          <cell r="P175">
            <v>2</v>
          </cell>
        </row>
        <row r="176">
          <cell r="B176" t="str">
            <v>40S</v>
          </cell>
          <cell r="C176">
            <v>0.375</v>
          </cell>
          <cell r="D176">
            <v>2.31</v>
          </cell>
          <cell r="E176">
            <v>1</v>
          </cell>
          <cell r="I176">
            <v>7.0000000000000007E-2</v>
          </cell>
          <cell r="K176">
            <v>7.0000000000000007E-2</v>
          </cell>
          <cell r="P176">
            <v>2</v>
          </cell>
        </row>
        <row r="177">
          <cell r="B177" t="str">
            <v>40S</v>
          </cell>
          <cell r="C177">
            <v>0.375</v>
          </cell>
          <cell r="D177">
            <v>2.31</v>
          </cell>
          <cell r="E177">
            <v>1</v>
          </cell>
          <cell r="I177">
            <v>7.0000000000000007E-2</v>
          </cell>
          <cell r="K177">
            <v>7.0000000000000007E-2</v>
          </cell>
          <cell r="P177">
            <v>2</v>
          </cell>
        </row>
        <row r="178">
          <cell r="B178" t="str">
            <v>40S</v>
          </cell>
          <cell r="C178">
            <v>0.375</v>
          </cell>
          <cell r="D178">
            <v>2.31</v>
          </cell>
          <cell r="E178">
            <v>1</v>
          </cell>
          <cell r="I178">
            <v>7.0000000000000007E-2</v>
          </cell>
          <cell r="K178">
            <v>7.0000000000000007E-2</v>
          </cell>
          <cell r="P178">
            <v>2</v>
          </cell>
        </row>
        <row r="179">
          <cell r="B179" t="str">
            <v>40S</v>
          </cell>
          <cell r="C179">
            <v>0.5</v>
          </cell>
          <cell r="D179">
            <v>2.77</v>
          </cell>
          <cell r="E179">
            <v>1</v>
          </cell>
          <cell r="I179">
            <v>7.0000000000000007E-2</v>
          </cell>
          <cell r="J179">
            <v>0</v>
          </cell>
          <cell r="K179">
            <v>7.0000000000000007E-2</v>
          </cell>
          <cell r="P179">
            <v>2</v>
          </cell>
        </row>
        <row r="180">
          <cell r="B180" t="str">
            <v>40S</v>
          </cell>
          <cell r="C180">
            <v>0.5</v>
          </cell>
          <cell r="D180">
            <v>2.77</v>
          </cell>
          <cell r="E180">
            <v>1</v>
          </cell>
          <cell r="I180">
            <v>7.0000000000000007E-2</v>
          </cell>
          <cell r="J180">
            <v>0</v>
          </cell>
          <cell r="K180">
            <v>7.0000000000000007E-2</v>
          </cell>
          <cell r="P180">
            <v>2</v>
          </cell>
        </row>
        <row r="181">
          <cell r="B181" t="str">
            <v>40S</v>
          </cell>
          <cell r="C181">
            <v>0.5</v>
          </cell>
          <cell r="D181">
            <v>2.77</v>
          </cell>
          <cell r="E181">
            <v>1</v>
          </cell>
          <cell r="I181">
            <v>7.0000000000000007E-2</v>
          </cell>
          <cell r="J181">
            <v>0</v>
          </cell>
          <cell r="K181">
            <v>7.0000000000000007E-2</v>
          </cell>
          <cell r="P181">
            <v>2</v>
          </cell>
        </row>
        <row r="182">
          <cell r="B182" t="str">
            <v>40S</v>
          </cell>
          <cell r="C182">
            <v>0.75</v>
          </cell>
          <cell r="D182">
            <v>2.87</v>
          </cell>
          <cell r="E182">
            <v>1</v>
          </cell>
          <cell r="I182">
            <v>7.0000000000000007E-2</v>
          </cell>
          <cell r="J182">
            <v>0</v>
          </cell>
          <cell r="K182">
            <v>7.0000000000000007E-2</v>
          </cell>
          <cell r="P182">
            <v>2</v>
          </cell>
        </row>
        <row r="183">
          <cell r="B183" t="str">
            <v>40S</v>
          </cell>
          <cell r="C183">
            <v>0.75</v>
          </cell>
          <cell r="D183">
            <v>2.87</v>
          </cell>
          <cell r="E183">
            <v>1</v>
          </cell>
          <cell r="I183">
            <v>7.0000000000000007E-2</v>
          </cell>
          <cell r="J183">
            <v>0</v>
          </cell>
          <cell r="K183">
            <v>7.0000000000000007E-2</v>
          </cell>
          <cell r="P183">
            <v>2</v>
          </cell>
        </row>
        <row r="184">
          <cell r="B184" t="str">
            <v>40S</v>
          </cell>
          <cell r="C184">
            <v>0.75</v>
          </cell>
          <cell r="D184">
            <v>2.87</v>
          </cell>
          <cell r="E184">
            <v>1</v>
          </cell>
          <cell r="I184">
            <v>7.0000000000000007E-2</v>
          </cell>
          <cell r="J184">
            <v>0</v>
          </cell>
          <cell r="K184">
            <v>7.0000000000000007E-2</v>
          </cell>
          <cell r="P184">
            <v>2</v>
          </cell>
        </row>
        <row r="185">
          <cell r="B185" t="str">
            <v>40S</v>
          </cell>
          <cell r="C185">
            <v>1</v>
          </cell>
          <cell r="D185">
            <v>3.38</v>
          </cell>
          <cell r="E185">
            <v>1</v>
          </cell>
          <cell r="I185">
            <v>0.12</v>
          </cell>
          <cell r="J185">
            <v>0</v>
          </cell>
          <cell r="K185">
            <v>0.12</v>
          </cell>
          <cell r="P185">
            <v>2</v>
          </cell>
        </row>
        <row r="186">
          <cell r="B186" t="str">
            <v>40S</v>
          </cell>
          <cell r="C186">
            <v>1</v>
          </cell>
          <cell r="D186">
            <v>3.38</v>
          </cell>
          <cell r="E186">
            <v>1</v>
          </cell>
          <cell r="I186">
            <v>0.12</v>
          </cell>
          <cell r="J186">
            <v>0</v>
          </cell>
          <cell r="K186">
            <v>0.12</v>
          </cell>
          <cell r="P186">
            <v>2</v>
          </cell>
        </row>
        <row r="187">
          <cell r="B187" t="str">
            <v>40S</v>
          </cell>
          <cell r="C187">
            <v>1</v>
          </cell>
          <cell r="D187">
            <v>3.38</v>
          </cell>
          <cell r="E187">
            <v>1</v>
          </cell>
          <cell r="I187">
            <v>0.12</v>
          </cell>
          <cell r="J187">
            <v>0</v>
          </cell>
          <cell r="K187">
            <v>0.12</v>
          </cell>
          <cell r="P187">
            <v>2</v>
          </cell>
        </row>
        <row r="188">
          <cell r="B188" t="str">
            <v>40S</v>
          </cell>
          <cell r="C188">
            <v>1.25</v>
          </cell>
          <cell r="D188">
            <v>3.56</v>
          </cell>
          <cell r="E188">
            <v>1</v>
          </cell>
          <cell r="I188">
            <v>0.15</v>
          </cell>
          <cell r="K188">
            <v>0.15</v>
          </cell>
          <cell r="P188">
            <v>2</v>
          </cell>
        </row>
        <row r="189">
          <cell r="B189" t="str">
            <v>40S</v>
          </cell>
          <cell r="C189">
            <v>1.25</v>
          </cell>
          <cell r="D189">
            <v>3.56</v>
          </cell>
          <cell r="E189">
            <v>1</v>
          </cell>
          <cell r="I189">
            <v>0.15</v>
          </cell>
          <cell r="K189">
            <v>0.15</v>
          </cell>
          <cell r="P189">
            <v>2</v>
          </cell>
        </row>
        <row r="190">
          <cell r="B190" t="str">
            <v>40S</v>
          </cell>
          <cell r="C190">
            <v>1.25</v>
          </cell>
          <cell r="D190">
            <v>3.56</v>
          </cell>
          <cell r="E190">
            <v>1</v>
          </cell>
          <cell r="I190">
            <v>0.15</v>
          </cell>
          <cell r="K190">
            <v>0.15</v>
          </cell>
          <cell r="P190">
            <v>2</v>
          </cell>
        </row>
        <row r="191">
          <cell r="B191" t="str">
            <v>40S</v>
          </cell>
          <cell r="C191">
            <v>1.5</v>
          </cell>
          <cell r="D191">
            <v>3.68</v>
          </cell>
          <cell r="E191">
            <v>1</v>
          </cell>
          <cell r="I191">
            <v>0.15</v>
          </cell>
          <cell r="J191">
            <v>0</v>
          </cell>
          <cell r="K191">
            <v>0.15</v>
          </cell>
          <cell r="P191">
            <v>2</v>
          </cell>
        </row>
        <row r="192">
          <cell r="B192" t="str">
            <v>40S</v>
          </cell>
          <cell r="C192">
            <v>1.5</v>
          </cell>
          <cell r="D192">
            <v>3.68</v>
          </cell>
          <cell r="E192">
            <v>1</v>
          </cell>
          <cell r="I192">
            <v>0.15</v>
          </cell>
          <cell r="J192">
            <v>0</v>
          </cell>
          <cell r="K192">
            <v>0.15</v>
          </cell>
          <cell r="P192">
            <v>2</v>
          </cell>
        </row>
        <row r="193">
          <cell r="B193" t="str">
            <v>40S</v>
          </cell>
          <cell r="C193">
            <v>1.5</v>
          </cell>
          <cell r="D193">
            <v>3.68</v>
          </cell>
          <cell r="E193">
            <v>1</v>
          </cell>
          <cell r="I193">
            <v>0.15</v>
          </cell>
          <cell r="J193">
            <v>0</v>
          </cell>
          <cell r="K193">
            <v>0.15</v>
          </cell>
          <cell r="P193">
            <v>2</v>
          </cell>
        </row>
        <row r="194">
          <cell r="B194" t="str">
            <v>40S</v>
          </cell>
          <cell r="C194">
            <v>2</v>
          </cell>
          <cell r="D194">
            <v>3.91</v>
          </cell>
          <cell r="E194">
            <v>1</v>
          </cell>
          <cell r="I194">
            <v>0.3</v>
          </cell>
          <cell r="J194">
            <v>0</v>
          </cell>
          <cell r="K194">
            <v>0.3</v>
          </cell>
          <cell r="P194">
            <v>2</v>
          </cell>
        </row>
        <row r="195">
          <cell r="B195" t="str">
            <v>40S</v>
          </cell>
          <cell r="C195">
            <v>2</v>
          </cell>
          <cell r="D195">
            <v>3.91</v>
          </cell>
          <cell r="E195">
            <v>1</v>
          </cell>
          <cell r="I195">
            <v>0.3</v>
          </cell>
          <cell r="J195">
            <v>0</v>
          </cell>
          <cell r="K195">
            <v>0.3</v>
          </cell>
          <cell r="P195">
            <v>2</v>
          </cell>
        </row>
        <row r="196">
          <cell r="B196" t="str">
            <v>40S</v>
          </cell>
          <cell r="C196">
            <v>2</v>
          </cell>
          <cell r="D196">
            <v>3.91</v>
          </cell>
          <cell r="E196">
            <v>1</v>
          </cell>
          <cell r="I196">
            <v>0.3</v>
          </cell>
          <cell r="J196">
            <v>0</v>
          </cell>
          <cell r="K196">
            <v>0.3</v>
          </cell>
          <cell r="P196">
            <v>2</v>
          </cell>
        </row>
        <row r="197">
          <cell r="B197" t="str">
            <v>40S</v>
          </cell>
          <cell r="C197">
            <v>2.5</v>
          </cell>
          <cell r="D197">
            <v>5.16</v>
          </cell>
          <cell r="E197">
            <v>1</v>
          </cell>
          <cell r="I197">
            <v>0.25</v>
          </cell>
          <cell r="J197">
            <v>0.2</v>
          </cell>
          <cell r="K197">
            <v>0.45</v>
          </cell>
          <cell r="P197">
            <v>2</v>
          </cell>
        </row>
        <row r="198">
          <cell r="B198" t="str">
            <v>40S</v>
          </cell>
          <cell r="C198">
            <v>3</v>
          </cell>
          <cell r="D198">
            <v>5.49</v>
          </cell>
          <cell r="E198">
            <v>1</v>
          </cell>
          <cell r="I198">
            <v>0.3</v>
          </cell>
          <cell r="J198">
            <v>0.3</v>
          </cell>
          <cell r="K198">
            <v>0.6</v>
          </cell>
          <cell r="P198">
            <v>2</v>
          </cell>
        </row>
        <row r="199">
          <cell r="B199" t="str">
            <v>40S</v>
          </cell>
          <cell r="C199">
            <v>3.5</v>
          </cell>
          <cell r="D199">
            <v>5.74</v>
          </cell>
          <cell r="E199">
            <v>1</v>
          </cell>
          <cell r="I199">
            <v>0.35</v>
          </cell>
          <cell r="J199">
            <v>0.4</v>
          </cell>
          <cell r="K199">
            <v>0.75</v>
          </cell>
          <cell r="P199">
            <v>3</v>
          </cell>
        </row>
        <row r="200">
          <cell r="B200" t="str">
            <v>40S</v>
          </cell>
          <cell r="C200">
            <v>4</v>
          </cell>
          <cell r="D200">
            <v>6.02</v>
          </cell>
          <cell r="E200">
            <v>1</v>
          </cell>
          <cell r="I200">
            <v>0.41</v>
          </cell>
          <cell r="J200">
            <v>0.49</v>
          </cell>
          <cell r="K200">
            <v>0.89999999999999991</v>
          </cell>
          <cell r="P200">
            <v>3</v>
          </cell>
        </row>
        <row r="201">
          <cell r="B201" t="str">
            <v>40S</v>
          </cell>
          <cell r="C201">
            <v>5</v>
          </cell>
          <cell r="D201">
            <v>6.55</v>
          </cell>
          <cell r="E201">
            <v>1</v>
          </cell>
          <cell r="I201">
            <v>0.51</v>
          </cell>
          <cell r="J201">
            <v>0.54</v>
          </cell>
          <cell r="K201">
            <v>1.05</v>
          </cell>
          <cell r="P201">
            <v>4</v>
          </cell>
        </row>
        <row r="202">
          <cell r="B202" t="str">
            <v>40S</v>
          </cell>
          <cell r="C202">
            <v>6</v>
          </cell>
          <cell r="D202">
            <v>7.11</v>
          </cell>
          <cell r="E202">
            <v>1</v>
          </cell>
          <cell r="I202">
            <v>0.61</v>
          </cell>
          <cell r="J202">
            <v>1.04</v>
          </cell>
          <cell r="K202">
            <v>1.65</v>
          </cell>
          <cell r="P202">
            <v>4</v>
          </cell>
        </row>
        <row r="203">
          <cell r="B203" t="str">
            <v>40S</v>
          </cell>
          <cell r="C203">
            <v>8</v>
          </cell>
          <cell r="D203">
            <v>8.18</v>
          </cell>
          <cell r="E203">
            <v>1</v>
          </cell>
          <cell r="I203">
            <v>0.81</v>
          </cell>
          <cell r="J203">
            <v>1.73</v>
          </cell>
          <cell r="K203">
            <v>2.54</v>
          </cell>
          <cell r="P203">
            <v>4</v>
          </cell>
        </row>
        <row r="204">
          <cell r="B204" t="str">
            <v>40S</v>
          </cell>
          <cell r="C204">
            <v>10</v>
          </cell>
          <cell r="D204">
            <v>9.27</v>
          </cell>
          <cell r="E204">
            <v>1</v>
          </cell>
          <cell r="I204">
            <v>1.01</v>
          </cell>
          <cell r="J204">
            <v>3.04</v>
          </cell>
          <cell r="K204">
            <v>4.05</v>
          </cell>
          <cell r="P204">
            <v>4</v>
          </cell>
        </row>
        <row r="205">
          <cell r="B205" t="str">
            <v>40S</v>
          </cell>
          <cell r="C205">
            <v>12</v>
          </cell>
          <cell r="D205">
            <v>9.5299999999999994</v>
          </cell>
          <cell r="E205">
            <v>1</v>
          </cell>
          <cell r="I205">
            <v>1.22</v>
          </cell>
          <cell r="J205">
            <v>3.28</v>
          </cell>
          <cell r="K205">
            <v>4.5</v>
          </cell>
          <cell r="P205">
            <v>6</v>
          </cell>
        </row>
        <row r="206">
          <cell r="B206">
            <v>60</v>
          </cell>
          <cell r="C206">
            <v>8</v>
          </cell>
          <cell r="D206">
            <v>10.31</v>
          </cell>
          <cell r="E206">
            <v>1.25</v>
          </cell>
          <cell r="I206">
            <v>0.81</v>
          </cell>
          <cell r="J206">
            <v>2.64</v>
          </cell>
          <cell r="K206">
            <v>3.45</v>
          </cell>
          <cell r="P206">
            <v>4</v>
          </cell>
        </row>
        <row r="207">
          <cell r="B207">
            <v>60</v>
          </cell>
          <cell r="C207">
            <v>10</v>
          </cell>
          <cell r="D207">
            <v>12.7</v>
          </cell>
          <cell r="E207">
            <v>1.25</v>
          </cell>
          <cell r="I207">
            <v>1.01</v>
          </cell>
          <cell r="J207">
            <v>5.74</v>
          </cell>
          <cell r="K207">
            <v>6.75</v>
          </cell>
          <cell r="P207">
            <v>4</v>
          </cell>
        </row>
        <row r="208">
          <cell r="B208">
            <v>60</v>
          </cell>
          <cell r="C208">
            <v>12</v>
          </cell>
          <cell r="D208">
            <v>14.27</v>
          </cell>
          <cell r="E208">
            <v>1.25</v>
          </cell>
          <cell r="I208">
            <v>1.22</v>
          </cell>
          <cell r="J208">
            <v>8.3800000000000008</v>
          </cell>
          <cell r="K208">
            <v>9.6000000000000014</v>
          </cell>
          <cell r="P208">
            <v>6</v>
          </cell>
        </row>
        <row r="209">
          <cell r="B209">
            <v>60</v>
          </cell>
          <cell r="C209">
            <v>14</v>
          </cell>
          <cell r="D209">
            <v>15.09</v>
          </cell>
          <cell r="E209">
            <v>1.5</v>
          </cell>
          <cell r="I209">
            <v>1.42</v>
          </cell>
          <cell r="J209">
            <v>9.9700000000000006</v>
          </cell>
          <cell r="K209">
            <v>11.39</v>
          </cell>
          <cell r="P209">
            <v>6</v>
          </cell>
        </row>
        <row r="210">
          <cell r="B210">
            <v>60</v>
          </cell>
          <cell r="C210">
            <v>16</v>
          </cell>
          <cell r="D210">
            <v>16.66</v>
          </cell>
          <cell r="E210">
            <v>1.5</v>
          </cell>
          <cell r="I210">
            <v>1.62</v>
          </cell>
          <cell r="J210">
            <v>14.88</v>
          </cell>
          <cell r="K210">
            <v>16.5</v>
          </cell>
          <cell r="P210">
            <v>6</v>
          </cell>
        </row>
        <row r="211">
          <cell r="B211">
            <v>60</v>
          </cell>
          <cell r="C211">
            <v>18</v>
          </cell>
          <cell r="D211">
            <v>19.05</v>
          </cell>
          <cell r="E211">
            <v>2</v>
          </cell>
          <cell r="I211">
            <v>1.82</v>
          </cell>
          <cell r="J211">
            <v>20.67</v>
          </cell>
          <cell r="K211">
            <v>22.490000000000002</v>
          </cell>
          <cell r="P211">
            <v>6</v>
          </cell>
        </row>
        <row r="212">
          <cell r="B212">
            <v>60</v>
          </cell>
          <cell r="C212">
            <v>20</v>
          </cell>
          <cell r="D212">
            <v>20.62</v>
          </cell>
          <cell r="E212">
            <v>2</v>
          </cell>
          <cell r="I212">
            <v>2.0299999999999998</v>
          </cell>
          <cell r="J212">
            <v>23.47</v>
          </cell>
          <cell r="K212">
            <v>25.5</v>
          </cell>
          <cell r="P212">
            <v>7</v>
          </cell>
        </row>
        <row r="213">
          <cell r="B213">
            <v>60</v>
          </cell>
          <cell r="C213">
            <v>22</v>
          </cell>
          <cell r="D213">
            <v>22.23</v>
          </cell>
          <cell r="E213">
            <v>2</v>
          </cell>
          <cell r="I213">
            <v>2.23</v>
          </cell>
          <cell r="J213">
            <v>29.27</v>
          </cell>
          <cell r="K213">
            <v>31.5</v>
          </cell>
          <cell r="P213">
            <v>8</v>
          </cell>
        </row>
        <row r="214">
          <cell r="B214">
            <v>60</v>
          </cell>
          <cell r="C214">
            <v>24</v>
          </cell>
          <cell r="D214">
            <v>24.61</v>
          </cell>
          <cell r="E214">
            <v>2</v>
          </cell>
          <cell r="I214">
            <v>2.4300000000000002</v>
          </cell>
          <cell r="J214">
            <v>35.07</v>
          </cell>
          <cell r="K214">
            <v>37.5</v>
          </cell>
          <cell r="P214">
            <v>8</v>
          </cell>
        </row>
        <row r="215">
          <cell r="B215">
            <v>80</v>
          </cell>
          <cell r="C215">
            <v>0.125</v>
          </cell>
          <cell r="D215">
            <v>2.41</v>
          </cell>
          <cell r="E215">
            <v>1</v>
          </cell>
          <cell r="I215">
            <v>7.0000000000000007E-2</v>
          </cell>
          <cell r="K215">
            <v>7.0000000000000007E-2</v>
          </cell>
          <cell r="P215">
            <v>2</v>
          </cell>
        </row>
        <row r="216">
          <cell r="B216">
            <v>80</v>
          </cell>
          <cell r="C216">
            <v>0.125</v>
          </cell>
          <cell r="D216">
            <v>2.41</v>
          </cell>
          <cell r="E216">
            <v>1</v>
          </cell>
          <cell r="I216">
            <v>7.0000000000000007E-2</v>
          </cell>
          <cell r="K216">
            <v>7.0000000000000007E-2</v>
          </cell>
          <cell r="P216">
            <v>2</v>
          </cell>
        </row>
        <row r="217">
          <cell r="B217">
            <v>80</v>
          </cell>
          <cell r="C217">
            <v>0.125</v>
          </cell>
          <cell r="D217">
            <v>2.41</v>
          </cell>
          <cell r="E217">
            <v>1</v>
          </cell>
          <cell r="I217">
            <v>7.0000000000000007E-2</v>
          </cell>
          <cell r="K217">
            <v>7.0000000000000007E-2</v>
          </cell>
          <cell r="P217">
            <v>2</v>
          </cell>
        </row>
        <row r="218">
          <cell r="B218">
            <v>80</v>
          </cell>
          <cell r="C218">
            <v>0.25</v>
          </cell>
          <cell r="D218">
            <v>3.02</v>
          </cell>
          <cell r="E218">
            <v>1</v>
          </cell>
          <cell r="I218">
            <v>7.0000000000000007E-2</v>
          </cell>
          <cell r="K218">
            <v>7.0000000000000007E-2</v>
          </cell>
          <cell r="P218">
            <v>2</v>
          </cell>
        </row>
        <row r="219">
          <cell r="B219">
            <v>80</v>
          </cell>
          <cell r="C219">
            <v>0.25</v>
          </cell>
          <cell r="D219">
            <v>3.02</v>
          </cell>
          <cell r="E219">
            <v>1</v>
          </cell>
          <cell r="I219">
            <v>7.0000000000000007E-2</v>
          </cell>
          <cell r="K219">
            <v>7.0000000000000007E-2</v>
          </cell>
          <cell r="P219">
            <v>2</v>
          </cell>
        </row>
        <row r="220">
          <cell r="B220">
            <v>80</v>
          </cell>
          <cell r="C220">
            <v>0.25</v>
          </cell>
          <cell r="D220">
            <v>3.02</v>
          </cell>
          <cell r="E220">
            <v>1</v>
          </cell>
          <cell r="I220">
            <v>7.0000000000000007E-2</v>
          </cell>
          <cell r="K220">
            <v>7.0000000000000007E-2</v>
          </cell>
          <cell r="P220">
            <v>2</v>
          </cell>
        </row>
        <row r="221">
          <cell r="B221">
            <v>80</v>
          </cell>
          <cell r="C221">
            <v>0.375</v>
          </cell>
          <cell r="D221">
            <v>3.2</v>
          </cell>
          <cell r="E221">
            <v>1</v>
          </cell>
          <cell r="I221">
            <v>7.0000000000000007E-2</v>
          </cell>
          <cell r="J221">
            <v>0</v>
          </cell>
          <cell r="K221">
            <v>7.0000000000000007E-2</v>
          </cell>
          <cell r="P221">
            <v>2</v>
          </cell>
        </row>
        <row r="222">
          <cell r="B222">
            <v>80</v>
          </cell>
          <cell r="C222">
            <v>0.375</v>
          </cell>
          <cell r="D222">
            <v>3.2</v>
          </cell>
          <cell r="E222">
            <v>1</v>
          </cell>
          <cell r="I222">
            <v>7.0000000000000007E-2</v>
          </cell>
          <cell r="J222">
            <v>0</v>
          </cell>
          <cell r="K222">
            <v>7.0000000000000007E-2</v>
          </cell>
          <cell r="P222">
            <v>2</v>
          </cell>
        </row>
        <row r="223">
          <cell r="B223">
            <v>80</v>
          </cell>
          <cell r="C223">
            <v>0.375</v>
          </cell>
          <cell r="D223">
            <v>3.2</v>
          </cell>
          <cell r="E223">
            <v>1</v>
          </cell>
          <cell r="I223">
            <v>7.0000000000000007E-2</v>
          </cell>
          <cell r="J223">
            <v>0</v>
          </cell>
          <cell r="K223">
            <v>7.0000000000000007E-2</v>
          </cell>
          <cell r="P223">
            <v>2</v>
          </cell>
        </row>
        <row r="224">
          <cell r="B224">
            <v>80</v>
          </cell>
          <cell r="C224">
            <v>0.5</v>
          </cell>
          <cell r="D224">
            <v>3.73</v>
          </cell>
          <cell r="E224">
            <v>1</v>
          </cell>
          <cell r="I224">
            <v>7.0000000000000007E-2</v>
          </cell>
          <cell r="J224">
            <v>0</v>
          </cell>
          <cell r="K224">
            <v>7.0000000000000007E-2</v>
          </cell>
          <cell r="P224">
            <v>2</v>
          </cell>
        </row>
        <row r="225">
          <cell r="B225">
            <v>80</v>
          </cell>
          <cell r="C225">
            <v>0.5</v>
          </cell>
          <cell r="D225">
            <v>3.73</v>
          </cell>
          <cell r="E225">
            <v>1</v>
          </cell>
          <cell r="I225">
            <v>7.0000000000000007E-2</v>
          </cell>
          <cell r="J225">
            <v>0</v>
          </cell>
          <cell r="K225">
            <v>7.0000000000000007E-2</v>
          </cell>
          <cell r="P225">
            <v>2</v>
          </cell>
        </row>
        <row r="226">
          <cell r="B226">
            <v>80</v>
          </cell>
          <cell r="C226">
            <v>0.5</v>
          </cell>
          <cell r="D226">
            <v>3.73</v>
          </cell>
          <cell r="E226">
            <v>1</v>
          </cell>
          <cell r="I226">
            <v>7.0000000000000007E-2</v>
          </cell>
          <cell r="J226">
            <v>0</v>
          </cell>
          <cell r="K226">
            <v>7.0000000000000007E-2</v>
          </cell>
          <cell r="P226">
            <v>2</v>
          </cell>
        </row>
        <row r="227">
          <cell r="B227">
            <v>80</v>
          </cell>
          <cell r="C227">
            <v>0.75</v>
          </cell>
          <cell r="D227">
            <v>3.91</v>
          </cell>
          <cell r="E227">
            <v>1</v>
          </cell>
          <cell r="I227">
            <v>7.0000000000000007E-2</v>
          </cell>
          <cell r="J227">
            <v>0</v>
          </cell>
          <cell r="K227">
            <v>7.0000000000000007E-2</v>
          </cell>
          <cell r="P227">
            <v>2</v>
          </cell>
        </row>
        <row r="228">
          <cell r="B228">
            <v>80</v>
          </cell>
          <cell r="C228">
            <v>0.75</v>
          </cell>
          <cell r="D228">
            <v>3.91</v>
          </cell>
          <cell r="E228">
            <v>1</v>
          </cell>
          <cell r="I228">
            <v>7.0000000000000007E-2</v>
          </cell>
          <cell r="J228">
            <v>0</v>
          </cell>
          <cell r="K228">
            <v>7.0000000000000007E-2</v>
          </cell>
          <cell r="P228">
            <v>2</v>
          </cell>
        </row>
        <row r="229">
          <cell r="B229">
            <v>80</v>
          </cell>
          <cell r="C229">
            <v>0.75</v>
          </cell>
          <cell r="D229">
            <v>3.91</v>
          </cell>
          <cell r="E229">
            <v>1</v>
          </cell>
          <cell r="I229">
            <v>7.0000000000000007E-2</v>
          </cell>
          <cell r="J229">
            <v>0</v>
          </cell>
          <cell r="K229">
            <v>7.0000000000000007E-2</v>
          </cell>
          <cell r="P229">
            <v>2</v>
          </cell>
        </row>
        <row r="230">
          <cell r="B230">
            <v>80</v>
          </cell>
          <cell r="C230">
            <v>1</v>
          </cell>
          <cell r="D230">
            <v>4.55</v>
          </cell>
          <cell r="E230">
            <v>1</v>
          </cell>
          <cell r="I230">
            <v>0.15</v>
          </cell>
          <cell r="J230">
            <v>0</v>
          </cell>
          <cell r="K230">
            <v>0.15</v>
          </cell>
          <cell r="P230">
            <v>2</v>
          </cell>
        </row>
        <row r="231">
          <cell r="B231">
            <v>80</v>
          </cell>
          <cell r="C231">
            <v>1</v>
          </cell>
          <cell r="D231">
            <v>4.55</v>
          </cell>
          <cell r="E231">
            <v>1</v>
          </cell>
          <cell r="I231">
            <v>0.15</v>
          </cell>
          <cell r="J231">
            <v>0</v>
          </cell>
          <cell r="K231">
            <v>0.15</v>
          </cell>
          <cell r="P231">
            <v>2</v>
          </cell>
        </row>
        <row r="232">
          <cell r="B232">
            <v>80</v>
          </cell>
          <cell r="C232">
            <v>1</v>
          </cell>
          <cell r="D232">
            <v>4.55</v>
          </cell>
          <cell r="E232">
            <v>1</v>
          </cell>
          <cell r="I232">
            <v>0.15</v>
          </cell>
          <cell r="J232">
            <v>0</v>
          </cell>
          <cell r="K232">
            <v>0.15</v>
          </cell>
          <cell r="P232">
            <v>2</v>
          </cell>
        </row>
        <row r="233">
          <cell r="B233">
            <v>80</v>
          </cell>
          <cell r="C233">
            <v>1.25</v>
          </cell>
          <cell r="D233">
            <v>4.8499999999999996</v>
          </cell>
          <cell r="E233">
            <v>1</v>
          </cell>
          <cell r="I233">
            <v>0.13</v>
          </cell>
          <cell r="J233">
            <v>0.17</v>
          </cell>
          <cell r="K233">
            <v>0.30000000000000004</v>
          </cell>
          <cell r="P233">
            <v>2</v>
          </cell>
        </row>
        <row r="234">
          <cell r="B234">
            <v>80</v>
          </cell>
          <cell r="C234">
            <v>1.25</v>
          </cell>
          <cell r="D234">
            <v>4.8499999999999996</v>
          </cell>
          <cell r="E234">
            <v>1</v>
          </cell>
          <cell r="I234">
            <v>0.13</v>
          </cell>
          <cell r="J234">
            <v>0.17</v>
          </cell>
          <cell r="K234">
            <v>0.30000000000000004</v>
          </cell>
          <cell r="P234">
            <v>2</v>
          </cell>
        </row>
        <row r="235">
          <cell r="B235">
            <v>80</v>
          </cell>
          <cell r="C235">
            <v>1.25</v>
          </cell>
          <cell r="D235">
            <v>4.8499999999999996</v>
          </cell>
          <cell r="E235">
            <v>1</v>
          </cell>
          <cell r="I235">
            <v>0.13</v>
          </cell>
          <cell r="J235">
            <v>0.17</v>
          </cell>
          <cell r="K235">
            <v>0.30000000000000004</v>
          </cell>
          <cell r="P235">
            <v>2</v>
          </cell>
        </row>
        <row r="236">
          <cell r="B236">
            <v>80</v>
          </cell>
          <cell r="C236">
            <v>1.5</v>
          </cell>
          <cell r="D236">
            <v>5.08</v>
          </cell>
          <cell r="E236">
            <v>1</v>
          </cell>
          <cell r="I236">
            <v>0.15</v>
          </cell>
          <cell r="J236">
            <v>0.15</v>
          </cell>
          <cell r="K236">
            <v>0.3</v>
          </cell>
          <cell r="P236">
            <v>2</v>
          </cell>
        </row>
        <row r="237">
          <cell r="B237">
            <v>80</v>
          </cell>
          <cell r="C237">
            <v>1.5</v>
          </cell>
          <cell r="D237">
            <v>5.08</v>
          </cell>
          <cell r="E237">
            <v>1</v>
          </cell>
          <cell r="I237">
            <v>0.15</v>
          </cell>
          <cell r="J237">
            <v>0.15</v>
          </cell>
          <cell r="K237">
            <v>0.3</v>
          </cell>
          <cell r="P237">
            <v>2</v>
          </cell>
        </row>
        <row r="238">
          <cell r="B238">
            <v>80</v>
          </cell>
          <cell r="C238">
            <v>1.5</v>
          </cell>
          <cell r="D238">
            <v>5.08</v>
          </cell>
          <cell r="E238">
            <v>1</v>
          </cell>
          <cell r="I238">
            <v>0.15</v>
          </cell>
          <cell r="J238">
            <v>0.15</v>
          </cell>
          <cell r="K238">
            <v>0.3</v>
          </cell>
          <cell r="P238">
            <v>2</v>
          </cell>
        </row>
        <row r="239">
          <cell r="B239">
            <v>80</v>
          </cell>
          <cell r="C239">
            <v>2</v>
          </cell>
          <cell r="D239">
            <v>5.54</v>
          </cell>
          <cell r="E239">
            <v>1</v>
          </cell>
          <cell r="I239">
            <v>0.2</v>
          </cell>
          <cell r="J239">
            <v>0.25</v>
          </cell>
          <cell r="K239">
            <v>0.45</v>
          </cell>
          <cell r="P239">
            <v>2</v>
          </cell>
        </row>
        <row r="240">
          <cell r="B240">
            <v>80</v>
          </cell>
          <cell r="C240">
            <v>2</v>
          </cell>
          <cell r="D240">
            <v>5.54</v>
          </cell>
          <cell r="E240">
            <v>1</v>
          </cell>
          <cell r="I240">
            <v>0.2</v>
          </cell>
          <cell r="J240">
            <v>0.25</v>
          </cell>
          <cell r="K240">
            <v>0.45</v>
          </cell>
          <cell r="P240">
            <v>2</v>
          </cell>
        </row>
        <row r="241">
          <cell r="B241">
            <v>80</v>
          </cell>
          <cell r="C241">
            <v>2</v>
          </cell>
          <cell r="D241">
            <v>5.54</v>
          </cell>
          <cell r="E241">
            <v>1</v>
          </cell>
          <cell r="I241">
            <v>0.2</v>
          </cell>
          <cell r="J241">
            <v>0.25</v>
          </cell>
          <cell r="K241">
            <v>0.45</v>
          </cell>
          <cell r="P241">
            <v>2</v>
          </cell>
        </row>
        <row r="242">
          <cell r="B242">
            <v>80</v>
          </cell>
          <cell r="C242">
            <v>2.5</v>
          </cell>
          <cell r="D242">
            <v>7.01</v>
          </cell>
          <cell r="E242">
            <v>1</v>
          </cell>
          <cell r="I242">
            <v>0.25</v>
          </cell>
          <cell r="J242">
            <v>0.5</v>
          </cell>
          <cell r="K242">
            <v>0.75</v>
          </cell>
          <cell r="P242">
            <v>2</v>
          </cell>
        </row>
        <row r="243">
          <cell r="B243">
            <v>80</v>
          </cell>
          <cell r="C243">
            <v>3</v>
          </cell>
          <cell r="D243">
            <v>7.62</v>
          </cell>
          <cell r="E243">
            <v>1</v>
          </cell>
          <cell r="I243">
            <v>0.3</v>
          </cell>
          <cell r="J243">
            <v>0.6</v>
          </cell>
          <cell r="K243">
            <v>0.89999999999999991</v>
          </cell>
          <cell r="P243">
            <v>2</v>
          </cell>
        </row>
        <row r="244">
          <cell r="B244">
            <v>80</v>
          </cell>
          <cell r="C244">
            <v>3.5</v>
          </cell>
          <cell r="D244">
            <v>8.08</v>
          </cell>
          <cell r="E244">
            <v>1</v>
          </cell>
          <cell r="I244">
            <v>0.35</v>
          </cell>
          <cell r="J244">
            <v>0.85</v>
          </cell>
          <cell r="K244">
            <v>1.2</v>
          </cell>
          <cell r="P244">
            <v>3</v>
          </cell>
        </row>
        <row r="245">
          <cell r="B245">
            <v>80</v>
          </cell>
          <cell r="C245">
            <v>4</v>
          </cell>
          <cell r="D245">
            <v>8.56</v>
          </cell>
          <cell r="E245">
            <v>1</v>
          </cell>
          <cell r="I245">
            <v>0.41</v>
          </cell>
          <cell r="J245">
            <v>0.93</v>
          </cell>
          <cell r="K245">
            <v>1.34</v>
          </cell>
          <cell r="P245">
            <v>3</v>
          </cell>
        </row>
        <row r="246">
          <cell r="B246">
            <v>80</v>
          </cell>
          <cell r="C246">
            <v>5</v>
          </cell>
          <cell r="D246">
            <v>9.5299999999999994</v>
          </cell>
          <cell r="E246">
            <v>1</v>
          </cell>
          <cell r="I246">
            <v>0.51</v>
          </cell>
          <cell r="J246">
            <v>1.59</v>
          </cell>
          <cell r="K246">
            <v>2.1</v>
          </cell>
          <cell r="P246">
            <v>4</v>
          </cell>
        </row>
        <row r="247">
          <cell r="B247">
            <v>80</v>
          </cell>
          <cell r="C247">
            <v>6</v>
          </cell>
          <cell r="D247">
            <v>10.97</v>
          </cell>
          <cell r="E247">
            <v>1.25</v>
          </cell>
          <cell r="I247">
            <v>0.61</v>
          </cell>
          <cell r="J247">
            <v>2.69</v>
          </cell>
          <cell r="K247">
            <v>3.3</v>
          </cell>
          <cell r="P247">
            <v>4</v>
          </cell>
        </row>
        <row r="248">
          <cell r="B248">
            <v>80</v>
          </cell>
          <cell r="C248">
            <v>8</v>
          </cell>
          <cell r="D248">
            <v>12.7</v>
          </cell>
          <cell r="E248">
            <v>1.25</v>
          </cell>
          <cell r="I248">
            <v>0.81</v>
          </cell>
          <cell r="J248">
            <v>4.58</v>
          </cell>
          <cell r="K248">
            <v>5.3900000000000006</v>
          </cell>
          <cell r="P248">
            <v>4</v>
          </cell>
        </row>
        <row r="249">
          <cell r="B249">
            <v>80</v>
          </cell>
          <cell r="C249">
            <v>10</v>
          </cell>
          <cell r="D249">
            <v>15.09</v>
          </cell>
          <cell r="E249">
            <v>1.5</v>
          </cell>
          <cell r="I249">
            <v>1.01</v>
          </cell>
          <cell r="J249">
            <v>7.99</v>
          </cell>
          <cell r="K249">
            <v>9</v>
          </cell>
          <cell r="P249">
            <v>4</v>
          </cell>
        </row>
        <row r="250">
          <cell r="B250">
            <v>80</v>
          </cell>
          <cell r="C250">
            <v>12</v>
          </cell>
          <cell r="D250">
            <v>17.48</v>
          </cell>
          <cell r="E250">
            <v>1.5</v>
          </cell>
          <cell r="I250">
            <v>1.22</v>
          </cell>
          <cell r="J250">
            <v>11.68</v>
          </cell>
          <cell r="K250">
            <v>12.9</v>
          </cell>
          <cell r="P250">
            <v>6</v>
          </cell>
        </row>
        <row r="251">
          <cell r="B251">
            <v>80</v>
          </cell>
          <cell r="C251">
            <v>14</v>
          </cell>
          <cell r="D251">
            <v>19.05</v>
          </cell>
          <cell r="E251">
            <v>2</v>
          </cell>
          <cell r="I251">
            <v>1.42</v>
          </cell>
          <cell r="J251">
            <v>12.68</v>
          </cell>
          <cell r="K251">
            <v>14.1</v>
          </cell>
          <cell r="P251">
            <v>6</v>
          </cell>
        </row>
        <row r="252">
          <cell r="B252">
            <v>80</v>
          </cell>
          <cell r="C252">
            <v>16</v>
          </cell>
          <cell r="D252">
            <v>21.44</v>
          </cell>
          <cell r="E252">
            <v>2</v>
          </cell>
          <cell r="I252">
            <v>1.62</v>
          </cell>
          <cell r="J252">
            <v>19.37</v>
          </cell>
          <cell r="K252">
            <v>20.990000000000002</v>
          </cell>
          <cell r="P252">
            <v>6</v>
          </cell>
        </row>
        <row r="253">
          <cell r="B253">
            <v>80</v>
          </cell>
          <cell r="C253">
            <v>18</v>
          </cell>
          <cell r="D253">
            <v>23.83</v>
          </cell>
          <cell r="E253">
            <v>2</v>
          </cell>
          <cell r="I253">
            <v>1.82</v>
          </cell>
          <cell r="J253">
            <v>26.68</v>
          </cell>
          <cell r="K253">
            <v>28.5</v>
          </cell>
          <cell r="P253">
            <v>6</v>
          </cell>
        </row>
        <row r="254">
          <cell r="B254">
            <v>80</v>
          </cell>
          <cell r="C254">
            <v>20</v>
          </cell>
          <cell r="D254">
            <v>26.19</v>
          </cell>
          <cell r="E254" t="str">
            <v>N</v>
          </cell>
          <cell r="I254">
            <v>2.0299999999999998</v>
          </cell>
          <cell r="J254">
            <v>36.96</v>
          </cell>
          <cell r="K254">
            <v>38.99</v>
          </cell>
          <cell r="P254">
            <v>7</v>
          </cell>
        </row>
        <row r="255">
          <cell r="B255">
            <v>80</v>
          </cell>
          <cell r="C255">
            <v>22</v>
          </cell>
          <cell r="D255">
            <v>28.58</v>
          </cell>
          <cell r="E255" t="str">
            <v>N</v>
          </cell>
          <cell r="I255">
            <v>2.23</v>
          </cell>
          <cell r="J255">
            <v>45.77</v>
          </cell>
          <cell r="K255">
            <v>48</v>
          </cell>
          <cell r="P255">
            <v>8</v>
          </cell>
        </row>
        <row r="256">
          <cell r="B256">
            <v>80</v>
          </cell>
          <cell r="C256">
            <v>24</v>
          </cell>
          <cell r="D256">
            <v>30.96</v>
          </cell>
          <cell r="E256" t="str">
            <v>N</v>
          </cell>
          <cell r="I256">
            <v>2.4300000000000002</v>
          </cell>
          <cell r="J256">
            <v>53.07</v>
          </cell>
          <cell r="K256">
            <v>55.5</v>
          </cell>
          <cell r="P256">
            <v>8</v>
          </cell>
        </row>
        <row r="257">
          <cell r="B257" t="str">
            <v>80S</v>
          </cell>
          <cell r="C257">
            <v>0.125</v>
          </cell>
          <cell r="D257">
            <v>2.41</v>
          </cell>
          <cell r="E257">
            <v>1</v>
          </cell>
          <cell r="I257">
            <v>7.0000000000000007E-2</v>
          </cell>
          <cell r="K257">
            <v>7.0000000000000007E-2</v>
          </cell>
          <cell r="P257">
            <v>2</v>
          </cell>
        </row>
        <row r="258">
          <cell r="B258" t="str">
            <v>80S</v>
          </cell>
          <cell r="C258">
            <v>0.125</v>
          </cell>
          <cell r="D258">
            <v>2.41</v>
          </cell>
          <cell r="E258">
            <v>1</v>
          </cell>
          <cell r="I258">
            <v>7.0000000000000007E-2</v>
          </cell>
          <cell r="K258">
            <v>7.0000000000000007E-2</v>
          </cell>
          <cell r="P258">
            <v>2</v>
          </cell>
        </row>
        <row r="259">
          <cell r="B259" t="str">
            <v>80S</v>
          </cell>
          <cell r="C259">
            <v>0.125</v>
          </cell>
          <cell r="D259">
            <v>2.41</v>
          </cell>
          <cell r="E259">
            <v>1</v>
          </cell>
          <cell r="I259">
            <v>7.0000000000000007E-2</v>
          </cell>
          <cell r="K259">
            <v>7.0000000000000007E-2</v>
          </cell>
          <cell r="P259">
            <v>2</v>
          </cell>
        </row>
        <row r="260">
          <cell r="B260" t="str">
            <v>80S</v>
          </cell>
          <cell r="C260">
            <v>0.25</v>
          </cell>
          <cell r="D260">
            <v>3.02</v>
          </cell>
          <cell r="E260">
            <v>1</v>
          </cell>
          <cell r="I260">
            <v>7.0000000000000007E-2</v>
          </cell>
          <cell r="K260">
            <v>7.0000000000000007E-2</v>
          </cell>
          <cell r="P260">
            <v>2</v>
          </cell>
        </row>
        <row r="261">
          <cell r="B261" t="str">
            <v>80S</v>
          </cell>
          <cell r="C261">
            <v>0.25</v>
          </cell>
          <cell r="D261">
            <v>3.02</v>
          </cell>
          <cell r="E261">
            <v>1</v>
          </cell>
          <cell r="I261">
            <v>7.0000000000000007E-2</v>
          </cell>
          <cell r="K261">
            <v>7.0000000000000007E-2</v>
          </cell>
          <cell r="P261">
            <v>2</v>
          </cell>
        </row>
        <row r="262">
          <cell r="B262" t="str">
            <v>80S</v>
          </cell>
          <cell r="C262">
            <v>0.25</v>
          </cell>
          <cell r="D262">
            <v>3.02</v>
          </cell>
          <cell r="E262">
            <v>1</v>
          </cell>
          <cell r="I262">
            <v>7.0000000000000007E-2</v>
          </cell>
          <cell r="K262">
            <v>7.0000000000000007E-2</v>
          </cell>
          <cell r="P262">
            <v>2</v>
          </cell>
        </row>
        <row r="263">
          <cell r="B263" t="str">
            <v>80S</v>
          </cell>
          <cell r="C263">
            <v>0.375</v>
          </cell>
          <cell r="D263">
            <v>3.2</v>
          </cell>
          <cell r="E263">
            <v>1</v>
          </cell>
          <cell r="I263">
            <v>7.0000000000000007E-2</v>
          </cell>
          <cell r="J263">
            <v>0</v>
          </cell>
          <cell r="K263">
            <v>7.0000000000000007E-2</v>
          </cell>
          <cell r="P263">
            <v>2</v>
          </cell>
        </row>
        <row r="264">
          <cell r="B264" t="str">
            <v>80S</v>
          </cell>
          <cell r="C264">
            <v>0.375</v>
          </cell>
          <cell r="D264">
            <v>3.2</v>
          </cell>
          <cell r="E264">
            <v>1</v>
          </cell>
          <cell r="I264">
            <v>7.0000000000000007E-2</v>
          </cell>
          <cell r="J264">
            <v>0</v>
          </cell>
          <cell r="K264">
            <v>7.0000000000000007E-2</v>
          </cell>
          <cell r="P264">
            <v>2</v>
          </cell>
        </row>
        <row r="265">
          <cell r="B265" t="str">
            <v>80S</v>
          </cell>
          <cell r="C265">
            <v>0.375</v>
          </cell>
          <cell r="D265">
            <v>3.2</v>
          </cell>
          <cell r="E265">
            <v>1</v>
          </cell>
          <cell r="I265">
            <v>7.0000000000000007E-2</v>
          </cell>
          <cell r="J265">
            <v>0</v>
          </cell>
          <cell r="K265">
            <v>7.0000000000000007E-2</v>
          </cell>
          <cell r="P265">
            <v>2</v>
          </cell>
        </row>
        <row r="266">
          <cell r="B266" t="str">
            <v>80S</v>
          </cell>
          <cell r="C266">
            <v>0.5</v>
          </cell>
          <cell r="D266">
            <v>3.73</v>
          </cell>
          <cell r="E266">
            <v>1</v>
          </cell>
          <cell r="I266">
            <v>7.0000000000000007E-2</v>
          </cell>
          <cell r="J266">
            <v>0</v>
          </cell>
          <cell r="K266">
            <v>7.0000000000000007E-2</v>
          </cell>
          <cell r="P266">
            <v>2</v>
          </cell>
        </row>
        <row r="267">
          <cell r="B267" t="str">
            <v>80S</v>
          </cell>
          <cell r="C267">
            <v>0.5</v>
          </cell>
          <cell r="D267">
            <v>3.73</v>
          </cell>
          <cell r="E267">
            <v>1</v>
          </cell>
          <cell r="I267">
            <v>7.0000000000000007E-2</v>
          </cell>
          <cell r="J267">
            <v>0</v>
          </cell>
          <cell r="K267">
            <v>7.0000000000000007E-2</v>
          </cell>
          <cell r="P267">
            <v>2</v>
          </cell>
        </row>
        <row r="268">
          <cell r="B268" t="str">
            <v>80S</v>
          </cell>
          <cell r="C268">
            <v>0.5</v>
          </cell>
          <cell r="D268">
            <v>3.73</v>
          </cell>
          <cell r="E268">
            <v>1</v>
          </cell>
          <cell r="I268">
            <v>7.0000000000000007E-2</v>
          </cell>
          <cell r="J268">
            <v>0</v>
          </cell>
          <cell r="K268">
            <v>7.0000000000000007E-2</v>
          </cell>
          <cell r="P268">
            <v>2</v>
          </cell>
        </row>
        <row r="269">
          <cell r="B269" t="str">
            <v>80S</v>
          </cell>
          <cell r="C269">
            <v>0.75</v>
          </cell>
          <cell r="D269">
            <v>3.91</v>
          </cell>
          <cell r="E269">
            <v>1</v>
          </cell>
          <cell r="I269">
            <v>7.0000000000000007E-2</v>
          </cell>
          <cell r="J269">
            <v>0</v>
          </cell>
          <cell r="K269">
            <v>7.0000000000000007E-2</v>
          </cell>
          <cell r="P269">
            <v>2</v>
          </cell>
        </row>
        <row r="270">
          <cell r="B270" t="str">
            <v>80S</v>
          </cell>
          <cell r="C270">
            <v>0.75</v>
          </cell>
          <cell r="D270">
            <v>3.91</v>
          </cell>
          <cell r="E270">
            <v>1</v>
          </cell>
          <cell r="I270">
            <v>7.0000000000000007E-2</v>
          </cell>
          <cell r="J270">
            <v>0</v>
          </cell>
          <cell r="K270">
            <v>7.0000000000000007E-2</v>
          </cell>
          <cell r="P270">
            <v>2</v>
          </cell>
        </row>
        <row r="271">
          <cell r="B271" t="str">
            <v>80S</v>
          </cell>
          <cell r="C271">
            <v>0.75</v>
          </cell>
          <cell r="D271">
            <v>3.91</v>
          </cell>
          <cell r="E271">
            <v>1</v>
          </cell>
          <cell r="I271">
            <v>7.0000000000000007E-2</v>
          </cell>
          <cell r="J271">
            <v>0</v>
          </cell>
          <cell r="K271">
            <v>7.0000000000000007E-2</v>
          </cell>
          <cell r="P271">
            <v>2</v>
          </cell>
        </row>
        <row r="272">
          <cell r="B272" t="str">
            <v>80S</v>
          </cell>
          <cell r="C272">
            <v>1</v>
          </cell>
          <cell r="D272">
            <v>4.55</v>
          </cell>
          <cell r="E272">
            <v>1</v>
          </cell>
          <cell r="I272">
            <v>0.15</v>
          </cell>
          <cell r="J272">
            <v>0</v>
          </cell>
          <cell r="K272">
            <v>0.15</v>
          </cell>
          <cell r="P272">
            <v>2</v>
          </cell>
        </row>
        <row r="273">
          <cell r="B273" t="str">
            <v>80S</v>
          </cell>
          <cell r="C273">
            <v>1</v>
          </cell>
          <cell r="D273">
            <v>4.55</v>
          </cell>
          <cell r="E273">
            <v>1</v>
          </cell>
          <cell r="I273">
            <v>0.15</v>
          </cell>
          <cell r="J273">
            <v>0</v>
          </cell>
          <cell r="K273">
            <v>0.15</v>
          </cell>
          <cell r="P273">
            <v>2</v>
          </cell>
        </row>
        <row r="274">
          <cell r="B274" t="str">
            <v>80S</v>
          </cell>
          <cell r="C274">
            <v>1</v>
          </cell>
          <cell r="D274">
            <v>4.55</v>
          </cell>
          <cell r="E274">
            <v>1</v>
          </cell>
          <cell r="I274">
            <v>0.15</v>
          </cell>
          <cell r="J274">
            <v>0</v>
          </cell>
          <cell r="K274">
            <v>0.15</v>
          </cell>
          <cell r="P274">
            <v>2</v>
          </cell>
        </row>
        <row r="275">
          <cell r="B275" t="str">
            <v>80S</v>
          </cell>
          <cell r="C275">
            <v>1.25</v>
          </cell>
          <cell r="D275">
            <v>4.8499999999999996</v>
          </cell>
          <cell r="E275">
            <v>1</v>
          </cell>
          <cell r="I275">
            <v>0.13</v>
          </cell>
          <cell r="J275">
            <v>0.17</v>
          </cell>
          <cell r="K275">
            <v>0.30000000000000004</v>
          </cell>
          <cell r="P275">
            <v>2</v>
          </cell>
        </row>
        <row r="276">
          <cell r="B276" t="str">
            <v>80S</v>
          </cell>
          <cell r="C276">
            <v>1.25</v>
          </cell>
          <cell r="D276">
            <v>4.8499999999999996</v>
          </cell>
          <cell r="E276">
            <v>1</v>
          </cell>
          <cell r="I276">
            <v>0.13</v>
          </cell>
          <cell r="J276">
            <v>0.17</v>
          </cell>
          <cell r="K276">
            <v>0.30000000000000004</v>
          </cell>
          <cell r="P276">
            <v>2</v>
          </cell>
        </row>
        <row r="277">
          <cell r="B277" t="str">
            <v>80S</v>
          </cell>
          <cell r="C277">
            <v>1.25</v>
          </cell>
          <cell r="D277">
            <v>4.8499999999999996</v>
          </cell>
          <cell r="E277">
            <v>1</v>
          </cell>
          <cell r="I277">
            <v>0.13</v>
          </cell>
          <cell r="J277">
            <v>0.17</v>
          </cell>
          <cell r="K277">
            <v>0.30000000000000004</v>
          </cell>
          <cell r="P277">
            <v>2</v>
          </cell>
        </row>
        <row r="278">
          <cell r="B278" t="str">
            <v>80S</v>
          </cell>
          <cell r="C278">
            <v>1.5</v>
          </cell>
          <cell r="D278">
            <v>5.08</v>
          </cell>
          <cell r="E278">
            <v>1</v>
          </cell>
          <cell r="I278">
            <v>0.15</v>
          </cell>
          <cell r="J278">
            <v>0.15</v>
          </cell>
          <cell r="K278">
            <v>0.3</v>
          </cell>
          <cell r="P278">
            <v>2</v>
          </cell>
        </row>
        <row r="279">
          <cell r="B279" t="str">
            <v>80S</v>
          </cell>
          <cell r="C279">
            <v>1.5</v>
          </cell>
          <cell r="D279">
            <v>5.08</v>
          </cell>
          <cell r="E279">
            <v>1</v>
          </cell>
          <cell r="I279">
            <v>0.15</v>
          </cell>
          <cell r="J279">
            <v>0.15</v>
          </cell>
          <cell r="K279">
            <v>0.3</v>
          </cell>
          <cell r="P279">
            <v>2</v>
          </cell>
        </row>
        <row r="280">
          <cell r="B280" t="str">
            <v>80S</v>
          </cell>
          <cell r="C280">
            <v>1.5</v>
          </cell>
          <cell r="D280">
            <v>5.08</v>
          </cell>
          <cell r="E280">
            <v>1</v>
          </cell>
          <cell r="I280">
            <v>0.15</v>
          </cell>
          <cell r="J280">
            <v>0.15</v>
          </cell>
          <cell r="K280">
            <v>0.3</v>
          </cell>
          <cell r="P280">
            <v>2</v>
          </cell>
        </row>
        <row r="281">
          <cell r="B281" t="str">
            <v>80S</v>
          </cell>
          <cell r="C281">
            <v>2</v>
          </cell>
          <cell r="D281">
            <v>5.54</v>
          </cell>
          <cell r="E281">
            <v>1</v>
          </cell>
          <cell r="I281">
            <v>0.2</v>
          </cell>
          <cell r="J281">
            <v>0.25</v>
          </cell>
          <cell r="K281">
            <v>0.45</v>
          </cell>
          <cell r="P281">
            <v>2</v>
          </cell>
        </row>
        <row r="282">
          <cell r="B282" t="str">
            <v>80S</v>
          </cell>
          <cell r="C282">
            <v>2</v>
          </cell>
          <cell r="D282">
            <v>5.54</v>
          </cell>
          <cell r="E282">
            <v>1</v>
          </cell>
          <cell r="I282">
            <v>0.2</v>
          </cell>
          <cell r="J282">
            <v>0.25</v>
          </cell>
          <cell r="K282">
            <v>0.45</v>
          </cell>
          <cell r="P282">
            <v>2</v>
          </cell>
        </row>
        <row r="283">
          <cell r="B283" t="str">
            <v>80S</v>
          </cell>
          <cell r="C283">
            <v>2</v>
          </cell>
          <cell r="D283">
            <v>5.54</v>
          </cell>
          <cell r="E283">
            <v>1</v>
          </cell>
          <cell r="I283">
            <v>0.2</v>
          </cell>
          <cell r="J283">
            <v>0.25</v>
          </cell>
          <cell r="K283">
            <v>0.45</v>
          </cell>
          <cell r="P283">
            <v>2</v>
          </cell>
        </row>
        <row r="284">
          <cell r="B284" t="str">
            <v>80S</v>
          </cell>
          <cell r="C284">
            <v>2.5</v>
          </cell>
          <cell r="D284">
            <v>7.01</v>
          </cell>
          <cell r="E284">
            <v>1</v>
          </cell>
          <cell r="I284">
            <v>0.25</v>
          </cell>
          <cell r="J284">
            <v>0.5</v>
          </cell>
          <cell r="K284">
            <v>0.75</v>
          </cell>
          <cell r="P284">
            <v>2</v>
          </cell>
        </row>
        <row r="285">
          <cell r="B285" t="str">
            <v>80S</v>
          </cell>
          <cell r="C285">
            <v>3</v>
          </cell>
          <cell r="D285">
            <v>7.62</v>
          </cell>
          <cell r="E285">
            <v>1</v>
          </cell>
          <cell r="I285">
            <v>0.3</v>
          </cell>
          <cell r="J285">
            <v>0.6</v>
          </cell>
          <cell r="K285">
            <v>0.89999999999999991</v>
          </cell>
          <cell r="P285">
            <v>2</v>
          </cell>
        </row>
        <row r="286">
          <cell r="B286" t="str">
            <v>80S</v>
          </cell>
          <cell r="C286">
            <v>3.5</v>
          </cell>
          <cell r="D286">
            <v>8.08</v>
          </cell>
          <cell r="E286">
            <v>1</v>
          </cell>
          <cell r="I286">
            <v>0.35</v>
          </cell>
          <cell r="J286">
            <v>0.85</v>
          </cell>
          <cell r="K286">
            <v>1.2</v>
          </cell>
          <cell r="P286">
            <v>3</v>
          </cell>
        </row>
        <row r="287">
          <cell r="B287" t="str">
            <v>80S</v>
          </cell>
          <cell r="C287">
            <v>4</v>
          </cell>
          <cell r="D287">
            <v>8.56</v>
          </cell>
          <cell r="E287">
            <v>1</v>
          </cell>
          <cell r="I287">
            <v>0.41</v>
          </cell>
          <cell r="J287">
            <v>0.93</v>
          </cell>
          <cell r="K287">
            <v>1.34</v>
          </cell>
          <cell r="P287">
            <v>3</v>
          </cell>
        </row>
        <row r="288">
          <cell r="B288" t="str">
            <v>80S</v>
          </cell>
          <cell r="C288">
            <v>5</v>
          </cell>
          <cell r="D288">
            <v>9.5299999999999994</v>
          </cell>
          <cell r="E288">
            <v>1</v>
          </cell>
          <cell r="I288">
            <v>0.51</v>
          </cell>
          <cell r="J288">
            <v>1.59</v>
          </cell>
          <cell r="K288">
            <v>2.1</v>
          </cell>
          <cell r="P288">
            <v>4</v>
          </cell>
        </row>
        <row r="289">
          <cell r="B289" t="str">
            <v>80S</v>
          </cell>
          <cell r="C289">
            <v>6</v>
          </cell>
          <cell r="D289">
            <v>10.97</v>
          </cell>
          <cell r="E289">
            <v>1.25</v>
          </cell>
          <cell r="I289">
            <v>0.61</v>
          </cell>
          <cell r="J289">
            <v>2.69</v>
          </cell>
          <cell r="K289">
            <v>3.3</v>
          </cell>
          <cell r="P289">
            <v>4</v>
          </cell>
        </row>
        <row r="290">
          <cell r="B290" t="str">
            <v>80S</v>
          </cell>
          <cell r="C290">
            <v>8</v>
          </cell>
          <cell r="D290">
            <v>12.7</v>
          </cell>
          <cell r="E290">
            <v>1.25</v>
          </cell>
          <cell r="I290">
            <v>0.81</v>
          </cell>
          <cell r="J290">
            <v>4.58</v>
          </cell>
          <cell r="K290">
            <v>5.3900000000000006</v>
          </cell>
          <cell r="P290">
            <v>4</v>
          </cell>
        </row>
        <row r="291">
          <cell r="B291" t="str">
            <v>80S</v>
          </cell>
          <cell r="C291">
            <v>10</v>
          </cell>
          <cell r="D291">
            <v>12.7</v>
          </cell>
          <cell r="E291">
            <v>1.25</v>
          </cell>
          <cell r="I291">
            <v>1.01</v>
          </cell>
          <cell r="J291">
            <v>5.74</v>
          </cell>
          <cell r="K291">
            <v>6.75</v>
          </cell>
          <cell r="P291">
            <v>4</v>
          </cell>
        </row>
        <row r="292">
          <cell r="B292" t="str">
            <v>80S</v>
          </cell>
          <cell r="C292">
            <v>12</v>
          </cell>
          <cell r="D292">
            <v>12.7</v>
          </cell>
          <cell r="E292">
            <v>1.25</v>
          </cell>
          <cell r="I292">
            <v>1.22</v>
          </cell>
          <cell r="J292">
            <v>6.73</v>
          </cell>
          <cell r="K292">
            <v>7.95</v>
          </cell>
          <cell r="P292">
            <v>6</v>
          </cell>
        </row>
        <row r="293">
          <cell r="B293">
            <v>100</v>
          </cell>
          <cell r="C293">
            <v>8</v>
          </cell>
          <cell r="D293">
            <v>15.09</v>
          </cell>
          <cell r="E293">
            <v>1.5</v>
          </cell>
          <cell r="I293">
            <v>0.81</v>
          </cell>
          <cell r="J293">
            <v>6.09</v>
          </cell>
          <cell r="K293">
            <v>6.9</v>
          </cell>
          <cell r="P293">
            <v>4</v>
          </cell>
        </row>
        <row r="294">
          <cell r="B294">
            <v>100</v>
          </cell>
          <cell r="C294">
            <v>10</v>
          </cell>
          <cell r="D294">
            <v>18.260000000000002</v>
          </cell>
          <cell r="E294">
            <v>1.5</v>
          </cell>
          <cell r="I294">
            <v>1.01</v>
          </cell>
          <cell r="J294">
            <v>11.44</v>
          </cell>
          <cell r="K294">
            <v>12.45</v>
          </cell>
          <cell r="P294">
            <v>4</v>
          </cell>
        </row>
        <row r="295">
          <cell r="B295">
            <v>100</v>
          </cell>
          <cell r="C295">
            <v>12</v>
          </cell>
          <cell r="D295">
            <v>21.44</v>
          </cell>
          <cell r="E295">
            <v>2</v>
          </cell>
          <cell r="I295">
            <v>1.22</v>
          </cell>
          <cell r="J295">
            <v>15.28</v>
          </cell>
          <cell r="K295">
            <v>16.5</v>
          </cell>
          <cell r="P295">
            <v>6</v>
          </cell>
        </row>
        <row r="296">
          <cell r="B296">
            <v>100</v>
          </cell>
          <cell r="C296">
            <v>14</v>
          </cell>
          <cell r="D296">
            <v>23.83</v>
          </cell>
          <cell r="E296">
            <v>2</v>
          </cell>
          <cell r="I296">
            <v>1.42</v>
          </cell>
          <cell r="J296">
            <v>21.07</v>
          </cell>
          <cell r="K296">
            <v>22.490000000000002</v>
          </cell>
          <cell r="P296">
            <v>6</v>
          </cell>
        </row>
        <row r="297">
          <cell r="B297">
            <v>100</v>
          </cell>
          <cell r="C297">
            <v>16</v>
          </cell>
          <cell r="D297">
            <v>26.19</v>
          </cell>
          <cell r="E297" t="str">
            <v>N</v>
          </cell>
          <cell r="I297">
            <v>1.62</v>
          </cell>
          <cell r="J297">
            <v>28.38</v>
          </cell>
          <cell r="K297">
            <v>30</v>
          </cell>
          <cell r="P297">
            <v>6</v>
          </cell>
        </row>
        <row r="298">
          <cell r="B298">
            <v>100</v>
          </cell>
          <cell r="C298">
            <v>18</v>
          </cell>
          <cell r="D298">
            <v>29.36</v>
          </cell>
          <cell r="E298" t="str">
            <v>N</v>
          </cell>
          <cell r="I298">
            <v>1.82</v>
          </cell>
          <cell r="J298">
            <v>37.17</v>
          </cell>
          <cell r="K298">
            <v>38.99</v>
          </cell>
          <cell r="P298">
            <v>6</v>
          </cell>
        </row>
        <row r="299">
          <cell r="B299">
            <v>100</v>
          </cell>
          <cell r="C299">
            <v>20</v>
          </cell>
          <cell r="D299">
            <v>32.54</v>
          </cell>
          <cell r="E299" t="str">
            <v>N</v>
          </cell>
          <cell r="I299">
            <v>2.0299999999999998</v>
          </cell>
          <cell r="J299">
            <v>45.97</v>
          </cell>
          <cell r="K299">
            <v>48</v>
          </cell>
          <cell r="P299">
            <v>7</v>
          </cell>
        </row>
        <row r="300">
          <cell r="B300">
            <v>100</v>
          </cell>
          <cell r="C300">
            <v>22</v>
          </cell>
          <cell r="D300">
            <v>34.93</v>
          </cell>
          <cell r="E300" t="str">
            <v>N</v>
          </cell>
          <cell r="I300">
            <v>2.23</v>
          </cell>
          <cell r="J300">
            <v>65.27</v>
          </cell>
          <cell r="K300">
            <v>67.5</v>
          </cell>
          <cell r="P300">
            <v>8</v>
          </cell>
        </row>
        <row r="301">
          <cell r="B301">
            <v>100</v>
          </cell>
          <cell r="C301">
            <v>24</v>
          </cell>
          <cell r="D301">
            <v>38.89</v>
          </cell>
          <cell r="E301" t="str">
            <v>N</v>
          </cell>
          <cell r="I301">
            <v>2.4300000000000002</v>
          </cell>
          <cell r="J301">
            <v>75.56</v>
          </cell>
          <cell r="K301">
            <v>77.990000000000009</v>
          </cell>
          <cell r="P301">
            <v>8</v>
          </cell>
        </row>
        <row r="302">
          <cell r="B302">
            <v>120</v>
          </cell>
          <cell r="C302">
            <v>4</v>
          </cell>
          <cell r="D302">
            <v>11.13</v>
          </cell>
          <cell r="E302">
            <v>1.25</v>
          </cell>
          <cell r="I302">
            <v>0.41</v>
          </cell>
          <cell r="J302">
            <v>1.84</v>
          </cell>
          <cell r="K302">
            <v>2.25</v>
          </cell>
          <cell r="P302">
            <v>4</v>
          </cell>
        </row>
        <row r="303">
          <cell r="B303">
            <v>120</v>
          </cell>
          <cell r="C303">
            <v>5</v>
          </cell>
          <cell r="D303">
            <v>12.7</v>
          </cell>
          <cell r="E303">
            <v>1.25</v>
          </cell>
          <cell r="I303">
            <v>0.51</v>
          </cell>
          <cell r="J303">
            <v>2.94</v>
          </cell>
          <cell r="K303">
            <v>3.45</v>
          </cell>
          <cell r="P303">
            <v>4</v>
          </cell>
        </row>
        <row r="304">
          <cell r="B304">
            <v>120</v>
          </cell>
          <cell r="C304">
            <v>6</v>
          </cell>
          <cell r="D304">
            <v>14.27</v>
          </cell>
          <cell r="E304">
            <v>1.25</v>
          </cell>
          <cell r="I304">
            <v>0.61</v>
          </cell>
          <cell r="J304">
            <v>4.1900000000000004</v>
          </cell>
          <cell r="K304">
            <v>4.8000000000000007</v>
          </cell>
          <cell r="P304">
            <v>4</v>
          </cell>
        </row>
        <row r="305">
          <cell r="B305">
            <v>120</v>
          </cell>
          <cell r="C305">
            <v>8</v>
          </cell>
          <cell r="D305">
            <v>18.260000000000002</v>
          </cell>
          <cell r="E305">
            <v>1.5</v>
          </cell>
          <cell r="I305">
            <v>0.81</v>
          </cell>
          <cell r="J305">
            <v>9.23</v>
          </cell>
          <cell r="K305">
            <v>10.040000000000001</v>
          </cell>
          <cell r="P305">
            <v>4</v>
          </cell>
        </row>
        <row r="306">
          <cell r="B306">
            <v>120</v>
          </cell>
          <cell r="C306">
            <v>10</v>
          </cell>
          <cell r="D306">
            <v>21.44</v>
          </cell>
          <cell r="E306">
            <v>2</v>
          </cell>
          <cell r="I306">
            <v>1.01</v>
          </cell>
          <cell r="J306">
            <v>12.49</v>
          </cell>
          <cell r="K306">
            <v>13.5</v>
          </cell>
          <cell r="P306">
            <v>4</v>
          </cell>
        </row>
        <row r="307">
          <cell r="B307">
            <v>120</v>
          </cell>
          <cell r="C307">
            <v>12</v>
          </cell>
          <cell r="D307">
            <v>25.4</v>
          </cell>
          <cell r="E307" t="str">
            <v>N</v>
          </cell>
          <cell r="I307">
            <v>1.22</v>
          </cell>
          <cell r="J307">
            <v>21.27</v>
          </cell>
          <cell r="K307">
            <v>22.49</v>
          </cell>
          <cell r="P307">
            <v>6</v>
          </cell>
        </row>
        <row r="308">
          <cell r="B308">
            <v>120</v>
          </cell>
          <cell r="C308">
            <v>14</v>
          </cell>
          <cell r="D308">
            <v>27.79</v>
          </cell>
          <cell r="E308" t="str">
            <v>N</v>
          </cell>
          <cell r="I308">
            <v>1.42</v>
          </cell>
          <cell r="J308">
            <v>25.58</v>
          </cell>
          <cell r="K308">
            <v>27</v>
          </cell>
          <cell r="P308">
            <v>6</v>
          </cell>
        </row>
        <row r="309">
          <cell r="B309">
            <v>120</v>
          </cell>
          <cell r="C309">
            <v>16</v>
          </cell>
          <cell r="D309">
            <v>30.96</v>
          </cell>
          <cell r="E309" t="str">
            <v>N</v>
          </cell>
          <cell r="I309">
            <v>1.62</v>
          </cell>
          <cell r="J309">
            <v>35.880000000000003</v>
          </cell>
          <cell r="K309">
            <v>37.5</v>
          </cell>
          <cell r="P309">
            <v>6</v>
          </cell>
        </row>
        <row r="310">
          <cell r="B310">
            <v>120</v>
          </cell>
          <cell r="C310">
            <v>18</v>
          </cell>
          <cell r="D310">
            <v>34.93</v>
          </cell>
          <cell r="E310" t="str">
            <v>N</v>
          </cell>
          <cell r="I310">
            <v>1.82</v>
          </cell>
          <cell r="J310">
            <v>47.68</v>
          </cell>
          <cell r="K310">
            <v>49.5</v>
          </cell>
          <cell r="P310">
            <v>6</v>
          </cell>
        </row>
        <row r="311">
          <cell r="B311">
            <v>120</v>
          </cell>
          <cell r="C311">
            <v>20</v>
          </cell>
          <cell r="D311">
            <v>38.1</v>
          </cell>
          <cell r="E311" t="str">
            <v>N</v>
          </cell>
          <cell r="I311">
            <v>2.0299999999999998</v>
          </cell>
          <cell r="J311">
            <v>62.47</v>
          </cell>
          <cell r="K311">
            <v>64.5</v>
          </cell>
          <cell r="P311">
            <v>7</v>
          </cell>
        </row>
        <row r="312">
          <cell r="B312">
            <v>120</v>
          </cell>
          <cell r="C312">
            <v>22</v>
          </cell>
          <cell r="D312">
            <v>41.28</v>
          </cell>
          <cell r="E312" t="str">
            <v>N</v>
          </cell>
          <cell r="I312">
            <v>2.23</v>
          </cell>
          <cell r="J312">
            <v>84.76</v>
          </cell>
          <cell r="K312">
            <v>86.990000000000009</v>
          </cell>
          <cell r="P312">
            <v>8</v>
          </cell>
        </row>
        <row r="313">
          <cell r="B313">
            <v>120</v>
          </cell>
          <cell r="C313">
            <v>24</v>
          </cell>
          <cell r="D313">
            <v>46.02</v>
          </cell>
          <cell r="E313" t="str">
            <v>N</v>
          </cell>
          <cell r="I313">
            <v>2.4300000000000002</v>
          </cell>
          <cell r="J313">
            <v>98.07</v>
          </cell>
          <cell r="K313">
            <v>100.5</v>
          </cell>
          <cell r="P313">
            <v>8</v>
          </cell>
        </row>
        <row r="314">
          <cell r="B314">
            <v>140</v>
          </cell>
          <cell r="C314">
            <v>8</v>
          </cell>
          <cell r="D314">
            <v>20.62</v>
          </cell>
          <cell r="E314">
            <v>2</v>
          </cell>
          <cell r="I314">
            <v>0.81</v>
          </cell>
          <cell r="J314">
            <v>10.130000000000001</v>
          </cell>
          <cell r="K314">
            <v>10.940000000000001</v>
          </cell>
          <cell r="P314">
            <v>4</v>
          </cell>
        </row>
        <row r="315">
          <cell r="B315">
            <v>140</v>
          </cell>
          <cell r="C315">
            <v>10</v>
          </cell>
          <cell r="D315">
            <v>25.4</v>
          </cell>
          <cell r="E315" t="str">
            <v>N</v>
          </cell>
          <cell r="I315">
            <v>1.01</v>
          </cell>
          <cell r="J315">
            <v>18.48</v>
          </cell>
          <cell r="K315">
            <v>19.490000000000002</v>
          </cell>
          <cell r="P315">
            <v>4</v>
          </cell>
        </row>
        <row r="316">
          <cell r="B316">
            <v>140</v>
          </cell>
          <cell r="C316">
            <v>12</v>
          </cell>
          <cell r="D316">
            <v>28.58</v>
          </cell>
          <cell r="E316" t="str">
            <v>N</v>
          </cell>
          <cell r="I316">
            <v>1.22</v>
          </cell>
          <cell r="J316">
            <v>25.78</v>
          </cell>
          <cell r="K316">
            <v>27</v>
          </cell>
          <cell r="P316">
            <v>6</v>
          </cell>
        </row>
        <row r="317">
          <cell r="B317">
            <v>140</v>
          </cell>
          <cell r="C317">
            <v>14</v>
          </cell>
          <cell r="D317">
            <v>31.75</v>
          </cell>
          <cell r="E317" t="str">
            <v>N</v>
          </cell>
          <cell r="I317">
            <v>1.42</v>
          </cell>
          <cell r="J317">
            <v>31.58</v>
          </cell>
          <cell r="K317">
            <v>33</v>
          </cell>
          <cell r="P317">
            <v>6</v>
          </cell>
        </row>
        <row r="318">
          <cell r="B318">
            <v>140</v>
          </cell>
          <cell r="C318">
            <v>16</v>
          </cell>
          <cell r="D318">
            <v>36.53</v>
          </cell>
          <cell r="E318" t="str">
            <v>N</v>
          </cell>
          <cell r="I318">
            <v>1.62</v>
          </cell>
          <cell r="J318">
            <v>44.87</v>
          </cell>
          <cell r="K318">
            <v>46.489999999999995</v>
          </cell>
          <cell r="P318">
            <v>6</v>
          </cell>
        </row>
        <row r="319">
          <cell r="B319">
            <v>140</v>
          </cell>
          <cell r="C319">
            <v>18</v>
          </cell>
          <cell r="D319">
            <v>39.67</v>
          </cell>
          <cell r="E319" t="str">
            <v>N</v>
          </cell>
          <cell r="I319">
            <v>1.82</v>
          </cell>
          <cell r="J319">
            <v>59.68</v>
          </cell>
          <cell r="K319">
            <v>61.5</v>
          </cell>
          <cell r="P319">
            <v>6</v>
          </cell>
        </row>
        <row r="320">
          <cell r="B320">
            <v>140</v>
          </cell>
          <cell r="C320">
            <v>20</v>
          </cell>
          <cell r="D320">
            <v>44.45</v>
          </cell>
          <cell r="E320" t="str">
            <v>N</v>
          </cell>
          <cell r="I320">
            <v>2.0299999999999998</v>
          </cell>
          <cell r="J320">
            <v>78.959999999999994</v>
          </cell>
          <cell r="K320">
            <v>80.989999999999995</v>
          </cell>
          <cell r="P320">
            <v>7</v>
          </cell>
        </row>
        <row r="321">
          <cell r="B321">
            <v>140</v>
          </cell>
          <cell r="C321">
            <v>22</v>
          </cell>
          <cell r="D321">
            <v>47.63</v>
          </cell>
          <cell r="E321" t="str">
            <v>N</v>
          </cell>
          <cell r="I321">
            <v>2.23</v>
          </cell>
          <cell r="J321">
            <v>108.77</v>
          </cell>
          <cell r="K321">
            <v>111</v>
          </cell>
          <cell r="P321">
            <v>8</v>
          </cell>
        </row>
        <row r="322">
          <cell r="B322">
            <v>140</v>
          </cell>
          <cell r="C322">
            <v>24</v>
          </cell>
          <cell r="D322">
            <v>52.37</v>
          </cell>
          <cell r="E322" t="str">
            <v>N</v>
          </cell>
          <cell r="I322">
            <v>2.4300000000000002</v>
          </cell>
          <cell r="J322">
            <v>126.57</v>
          </cell>
          <cell r="K322">
            <v>129</v>
          </cell>
          <cell r="P322">
            <v>8</v>
          </cell>
        </row>
        <row r="323">
          <cell r="B323">
            <v>160</v>
          </cell>
          <cell r="C323">
            <v>0.5</v>
          </cell>
          <cell r="D323">
            <v>4.78</v>
          </cell>
          <cell r="E323">
            <v>1</v>
          </cell>
          <cell r="I323">
            <v>7.0000000000000007E-2</v>
          </cell>
          <cell r="J323">
            <v>0.08</v>
          </cell>
          <cell r="K323">
            <v>0.15000000000000002</v>
          </cell>
          <cell r="P323">
            <v>2</v>
          </cell>
        </row>
        <row r="324">
          <cell r="B324">
            <v>160</v>
          </cell>
          <cell r="C324">
            <v>0.5</v>
          </cell>
          <cell r="D324">
            <v>4.78</v>
          </cell>
          <cell r="E324">
            <v>1</v>
          </cell>
          <cell r="I324">
            <v>7.0000000000000007E-2</v>
          </cell>
          <cell r="J324">
            <v>0.08</v>
          </cell>
          <cell r="K324">
            <v>0.15000000000000002</v>
          </cell>
          <cell r="P324">
            <v>2</v>
          </cell>
        </row>
        <row r="325">
          <cell r="B325">
            <v>160</v>
          </cell>
          <cell r="C325">
            <v>0.5</v>
          </cell>
          <cell r="D325">
            <v>4.78</v>
          </cell>
          <cell r="E325">
            <v>1</v>
          </cell>
          <cell r="I325">
            <v>7.0000000000000007E-2</v>
          </cell>
          <cell r="J325">
            <v>0.08</v>
          </cell>
          <cell r="K325">
            <v>0.15000000000000002</v>
          </cell>
          <cell r="P325">
            <v>2</v>
          </cell>
        </row>
        <row r="326">
          <cell r="B326">
            <v>160</v>
          </cell>
          <cell r="C326">
            <v>0.75</v>
          </cell>
          <cell r="D326">
            <v>5.56</v>
          </cell>
          <cell r="E326">
            <v>1</v>
          </cell>
          <cell r="I326">
            <v>0.08</v>
          </cell>
          <cell r="J326">
            <v>7.0000000000000007E-2</v>
          </cell>
          <cell r="K326">
            <v>0.15000000000000002</v>
          </cell>
          <cell r="P326">
            <v>2</v>
          </cell>
        </row>
        <row r="327">
          <cell r="B327">
            <v>160</v>
          </cell>
          <cell r="C327">
            <v>0.75</v>
          </cell>
          <cell r="D327">
            <v>5.56</v>
          </cell>
          <cell r="E327">
            <v>1</v>
          </cell>
          <cell r="I327">
            <v>0.08</v>
          </cell>
          <cell r="J327">
            <v>7.0000000000000007E-2</v>
          </cell>
          <cell r="K327">
            <v>0.15000000000000002</v>
          </cell>
          <cell r="P327">
            <v>2</v>
          </cell>
        </row>
        <row r="328">
          <cell r="B328">
            <v>160</v>
          </cell>
          <cell r="C328">
            <v>0.75</v>
          </cell>
          <cell r="D328">
            <v>5.56</v>
          </cell>
          <cell r="E328">
            <v>1</v>
          </cell>
          <cell r="I328">
            <v>0.08</v>
          </cell>
          <cell r="J328">
            <v>7.0000000000000007E-2</v>
          </cell>
          <cell r="K328">
            <v>0.15000000000000002</v>
          </cell>
          <cell r="P328">
            <v>2</v>
          </cell>
        </row>
        <row r="329">
          <cell r="B329">
            <v>160</v>
          </cell>
          <cell r="C329">
            <v>1</v>
          </cell>
          <cell r="D329">
            <v>6.35</v>
          </cell>
          <cell r="E329">
            <v>1</v>
          </cell>
          <cell r="I329">
            <v>0.1</v>
          </cell>
          <cell r="J329">
            <v>0.35</v>
          </cell>
          <cell r="K329">
            <v>0.44999999999999996</v>
          </cell>
          <cell r="P329">
            <v>2</v>
          </cell>
        </row>
        <row r="330">
          <cell r="B330">
            <v>160</v>
          </cell>
          <cell r="C330">
            <v>1</v>
          </cell>
          <cell r="D330">
            <v>6.35</v>
          </cell>
          <cell r="E330">
            <v>1</v>
          </cell>
          <cell r="I330">
            <v>0.1</v>
          </cell>
          <cell r="J330">
            <v>0.35</v>
          </cell>
          <cell r="K330">
            <v>0.44999999999999996</v>
          </cell>
          <cell r="P330">
            <v>2</v>
          </cell>
        </row>
        <row r="331">
          <cell r="B331">
            <v>160</v>
          </cell>
          <cell r="C331">
            <v>1</v>
          </cell>
          <cell r="D331">
            <v>6.35</v>
          </cell>
          <cell r="E331">
            <v>1</v>
          </cell>
          <cell r="I331">
            <v>0.1</v>
          </cell>
          <cell r="J331">
            <v>0.35</v>
          </cell>
          <cell r="K331">
            <v>0.44999999999999996</v>
          </cell>
          <cell r="P331">
            <v>2</v>
          </cell>
        </row>
        <row r="332">
          <cell r="B332">
            <v>160</v>
          </cell>
          <cell r="C332">
            <v>1.25</v>
          </cell>
          <cell r="D332">
            <v>6.35</v>
          </cell>
          <cell r="E332">
            <v>1</v>
          </cell>
          <cell r="I332">
            <v>0.13</v>
          </cell>
          <cell r="J332">
            <v>0.32</v>
          </cell>
          <cell r="K332">
            <v>0.45</v>
          </cell>
          <cell r="P332">
            <v>2</v>
          </cell>
        </row>
        <row r="333">
          <cell r="B333">
            <v>160</v>
          </cell>
          <cell r="C333">
            <v>1.25</v>
          </cell>
          <cell r="D333">
            <v>6.35</v>
          </cell>
          <cell r="E333">
            <v>1</v>
          </cell>
          <cell r="I333">
            <v>0.13</v>
          </cell>
          <cell r="J333">
            <v>0.32</v>
          </cell>
          <cell r="K333">
            <v>0.45</v>
          </cell>
          <cell r="P333">
            <v>2</v>
          </cell>
        </row>
        <row r="334">
          <cell r="B334">
            <v>160</v>
          </cell>
          <cell r="C334">
            <v>1.25</v>
          </cell>
          <cell r="D334">
            <v>6.35</v>
          </cell>
          <cell r="E334">
            <v>1</v>
          </cell>
          <cell r="I334">
            <v>0.13</v>
          </cell>
          <cell r="J334">
            <v>0.32</v>
          </cell>
          <cell r="K334">
            <v>0.45</v>
          </cell>
          <cell r="P334">
            <v>2</v>
          </cell>
        </row>
        <row r="335">
          <cell r="B335">
            <v>160</v>
          </cell>
          <cell r="C335">
            <v>1.5</v>
          </cell>
          <cell r="D335">
            <v>7.14</v>
          </cell>
          <cell r="E335">
            <v>1</v>
          </cell>
          <cell r="I335">
            <v>0.15</v>
          </cell>
          <cell r="J335">
            <v>0.45</v>
          </cell>
          <cell r="K335">
            <v>0.6</v>
          </cell>
          <cell r="P335">
            <v>2</v>
          </cell>
        </row>
        <row r="336">
          <cell r="B336">
            <v>160</v>
          </cell>
          <cell r="C336">
            <v>1.5</v>
          </cell>
          <cell r="D336">
            <v>7.14</v>
          </cell>
          <cell r="E336">
            <v>1</v>
          </cell>
          <cell r="I336">
            <v>0.15</v>
          </cell>
          <cell r="J336">
            <v>0.45</v>
          </cell>
          <cell r="K336">
            <v>0.6</v>
          </cell>
          <cell r="P336">
            <v>2</v>
          </cell>
        </row>
        <row r="337">
          <cell r="B337">
            <v>160</v>
          </cell>
          <cell r="C337">
            <v>1.5</v>
          </cell>
          <cell r="D337">
            <v>7.14</v>
          </cell>
          <cell r="E337">
            <v>1</v>
          </cell>
          <cell r="I337">
            <v>0.15</v>
          </cell>
          <cell r="J337">
            <v>0.45</v>
          </cell>
          <cell r="K337">
            <v>0.6</v>
          </cell>
          <cell r="P337">
            <v>2</v>
          </cell>
        </row>
        <row r="338">
          <cell r="B338">
            <v>160</v>
          </cell>
          <cell r="C338">
            <v>2</v>
          </cell>
          <cell r="D338">
            <v>8.74</v>
          </cell>
          <cell r="E338">
            <v>1</v>
          </cell>
          <cell r="I338">
            <v>0.2</v>
          </cell>
          <cell r="J338">
            <v>0.7</v>
          </cell>
          <cell r="K338">
            <v>0.89999999999999991</v>
          </cell>
          <cell r="P338">
            <v>4</v>
          </cell>
        </row>
        <row r="339">
          <cell r="B339">
            <v>160</v>
          </cell>
          <cell r="C339">
            <v>2</v>
          </cell>
          <cell r="D339">
            <v>8.74</v>
          </cell>
          <cell r="E339">
            <v>1</v>
          </cell>
          <cell r="I339">
            <v>0.2</v>
          </cell>
          <cell r="J339">
            <v>0.7</v>
          </cell>
          <cell r="K339">
            <v>0.89999999999999991</v>
          </cell>
          <cell r="P339">
            <v>4</v>
          </cell>
        </row>
        <row r="340">
          <cell r="B340">
            <v>160</v>
          </cell>
          <cell r="C340">
            <v>2</v>
          </cell>
          <cell r="D340">
            <v>8.74</v>
          </cell>
          <cell r="E340">
            <v>1</v>
          </cell>
          <cell r="I340">
            <v>0.2</v>
          </cell>
          <cell r="J340">
            <v>0.7</v>
          </cell>
          <cell r="K340">
            <v>0.89999999999999991</v>
          </cell>
          <cell r="P340">
            <v>4</v>
          </cell>
        </row>
        <row r="341">
          <cell r="B341">
            <v>160</v>
          </cell>
          <cell r="C341">
            <v>2.5</v>
          </cell>
          <cell r="D341">
            <v>9.5299999999999994</v>
          </cell>
          <cell r="E341">
            <v>1</v>
          </cell>
          <cell r="I341">
            <v>0.25</v>
          </cell>
          <cell r="J341">
            <v>0.8</v>
          </cell>
          <cell r="K341">
            <v>1.05</v>
          </cell>
          <cell r="P341">
            <v>4</v>
          </cell>
        </row>
        <row r="342">
          <cell r="B342">
            <v>160</v>
          </cell>
          <cell r="C342">
            <v>3</v>
          </cell>
          <cell r="D342">
            <v>11.13</v>
          </cell>
          <cell r="E342">
            <v>1.25</v>
          </cell>
          <cell r="I342">
            <v>0.3</v>
          </cell>
          <cell r="J342">
            <v>1.5</v>
          </cell>
          <cell r="K342">
            <v>1.8</v>
          </cell>
          <cell r="P342">
            <v>4</v>
          </cell>
        </row>
        <row r="343">
          <cell r="B343">
            <v>160</v>
          </cell>
          <cell r="C343">
            <v>4</v>
          </cell>
          <cell r="D343">
            <v>13.49</v>
          </cell>
          <cell r="E343">
            <v>1.25</v>
          </cell>
          <cell r="I343">
            <v>0.41</v>
          </cell>
          <cell r="J343">
            <v>2.59</v>
          </cell>
          <cell r="K343">
            <v>3</v>
          </cell>
          <cell r="P343">
            <v>4</v>
          </cell>
        </row>
        <row r="344">
          <cell r="B344">
            <v>160</v>
          </cell>
          <cell r="C344">
            <v>5</v>
          </cell>
          <cell r="D344">
            <v>15.88</v>
          </cell>
          <cell r="E344">
            <v>1.5</v>
          </cell>
          <cell r="I344">
            <v>0.51</v>
          </cell>
          <cell r="J344">
            <v>4.29</v>
          </cell>
          <cell r="K344">
            <v>4.8</v>
          </cell>
          <cell r="P344">
            <v>4</v>
          </cell>
        </row>
        <row r="345">
          <cell r="B345">
            <v>160</v>
          </cell>
          <cell r="C345">
            <v>6</v>
          </cell>
          <cell r="D345">
            <v>18.260000000000002</v>
          </cell>
          <cell r="E345">
            <v>1.5</v>
          </cell>
          <cell r="I345">
            <v>0.61</v>
          </cell>
          <cell r="J345">
            <v>7.04</v>
          </cell>
          <cell r="K345">
            <v>7.65</v>
          </cell>
          <cell r="P345">
            <v>4</v>
          </cell>
        </row>
        <row r="346">
          <cell r="B346">
            <v>160</v>
          </cell>
          <cell r="C346">
            <v>8</v>
          </cell>
          <cell r="D346">
            <v>23.01</v>
          </cell>
          <cell r="E346">
            <v>2</v>
          </cell>
          <cell r="I346">
            <v>0.81</v>
          </cell>
          <cell r="J346">
            <v>11.19</v>
          </cell>
          <cell r="K346">
            <v>12</v>
          </cell>
          <cell r="P346">
            <v>4</v>
          </cell>
        </row>
        <row r="347">
          <cell r="B347">
            <v>160</v>
          </cell>
          <cell r="C347">
            <v>10</v>
          </cell>
          <cell r="D347">
            <v>28.58</v>
          </cell>
          <cell r="E347" t="str">
            <v>N</v>
          </cell>
          <cell r="I347">
            <v>1.01</v>
          </cell>
          <cell r="J347">
            <v>21.48</v>
          </cell>
          <cell r="K347">
            <v>22.490000000000002</v>
          </cell>
          <cell r="P347">
            <v>4</v>
          </cell>
        </row>
        <row r="348">
          <cell r="B348">
            <v>160</v>
          </cell>
          <cell r="C348">
            <v>12</v>
          </cell>
          <cell r="D348">
            <v>33.32</v>
          </cell>
          <cell r="E348" t="str">
            <v>N</v>
          </cell>
          <cell r="I348">
            <v>1.22</v>
          </cell>
          <cell r="J348">
            <v>31.78</v>
          </cell>
          <cell r="K348">
            <v>33</v>
          </cell>
          <cell r="P348">
            <v>6</v>
          </cell>
        </row>
        <row r="349">
          <cell r="B349">
            <v>160</v>
          </cell>
          <cell r="C349">
            <v>14</v>
          </cell>
          <cell r="D349">
            <v>35.71</v>
          </cell>
          <cell r="E349" t="str">
            <v>N</v>
          </cell>
          <cell r="I349">
            <v>1.42</v>
          </cell>
          <cell r="J349">
            <v>39.07</v>
          </cell>
          <cell r="K349">
            <v>40.49</v>
          </cell>
          <cell r="P349">
            <v>6</v>
          </cell>
        </row>
        <row r="350">
          <cell r="B350">
            <v>160</v>
          </cell>
          <cell r="C350">
            <v>16</v>
          </cell>
          <cell r="D350">
            <v>40.49</v>
          </cell>
          <cell r="E350" t="str">
            <v>N</v>
          </cell>
          <cell r="I350">
            <v>1.62</v>
          </cell>
          <cell r="J350">
            <v>53.88</v>
          </cell>
          <cell r="K350">
            <v>55.5</v>
          </cell>
          <cell r="P350">
            <v>6</v>
          </cell>
        </row>
        <row r="351">
          <cell r="B351">
            <v>160</v>
          </cell>
          <cell r="C351">
            <v>18</v>
          </cell>
          <cell r="D351">
            <v>45.24</v>
          </cell>
          <cell r="E351" t="str">
            <v>N</v>
          </cell>
          <cell r="I351">
            <v>1.82</v>
          </cell>
          <cell r="J351">
            <v>71.680000000000007</v>
          </cell>
          <cell r="K351">
            <v>73.5</v>
          </cell>
          <cell r="P351">
            <v>6</v>
          </cell>
        </row>
        <row r="352">
          <cell r="B352">
            <v>160</v>
          </cell>
          <cell r="C352">
            <v>20</v>
          </cell>
          <cell r="D352">
            <v>50.01</v>
          </cell>
          <cell r="E352" t="str">
            <v>N</v>
          </cell>
          <cell r="I352">
            <v>2.0299999999999998</v>
          </cell>
          <cell r="J352">
            <v>93.97</v>
          </cell>
          <cell r="K352">
            <v>96</v>
          </cell>
          <cell r="P352">
            <v>7</v>
          </cell>
        </row>
        <row r="353">
          <cell r="B353">
            <v>160</v>
          </cell>
          <cell r="C353">
            <v>22</v>
          </cell>
          <cell r="D353">
            <v>53.98</v>
          </cell>
          <cell r="E353" t="str">
            <v>N</v>
          </cell>
          <cell r="I353">
            <v>2.23</v>
          </cell>
          <cell r="J353">
            <v>132.77000000000001</v>
          </cell>
          <cell r="K353">
            <v>135</v>
          </cell>
          <cell r="P353">
            <v>8</v>
          </cell>
        </row>
        <row r="354">
          <cell r="B354">
            <v>160</v>
          </cell>
          <cell r="C354">
            <v>24</v>
          </cell>
          <cell r="D354">
            <v>59.54</v>
          </cell>
          <cell r="E354" t="str">
            <v>N</v>
          </cell>
          <cell r="I354">
            <v>2.4300000000000002</v>
          </cell>
          <cell r="J354">
            <v>162.56</v>
          </cell>
          <cell r="K354">
            <v>164.99</v>
          </cell>
          <cell r="P354">
            <v>8</v>
          </cell>
        </row>
        <row r="355">
          <cell r="B355" t="str">
            <v>STD</v>
          </cell>
          <cell r="C355">
            <v>0.125</v>
          </cell>
          <cell r="D355">
            <v>1.73</v>
          </cell>
          <cell r="E355">
            <v>1</v>
          </cell>
          <cell r="I355">
            <v>7.0000000000000007E-2</v>
          </cell>
          <cell r="K355">
            <v>7.0000000000000007E-2</v>
          </cell>
          <cell r="P355">
            <v>2</v>
          </cell>
        </row>
        <row r="356">
          <cell r="B356" t="str">
            <v>STD</v>
          </cell>
          <cell r="C356">
            <v>0.125</v>
          </cell>
          <cell r="D356">
            <v>1.73</v>
          </cell>
          <cell r="E356">
            <v>1</v>
          </cell>
          <cell r="I356">
            <v>7.0000000000000007E-2</v>
          </cell>
          <cell r="K356">
            <v>7.0000000000000007E-2</v>
          </cell>
          <cell r="P356">
            <v>2</v>
          </cell>
        </row>
        <row r="357">
          <cell r="B357" t="str">
            <v>STD</v>
          </cell>
          <cell r="C357">
            <v>0.125</v>
          </cell>
          <cell r="D357">
            <v>1.73</v>
          </cell>
          <cell r="E357">
            <v>1</v>
          </cell>
          <cell r="I357">
            <v>7.0000000000000007E-2</v>
          </cell>
          <cell r="K357">
            <v>7.0000000000000007E-2</v>
          </cell>
          <cell r="P357">
            <v>2</v>
          </cell>
        </row>
        <row r="358">
          <cell r="B358" t="str">
            <v>STD</v>
          </cell>
          <cell r="C358">
            <v>0.25</v>
          </cell>
          <cell r="D358">
            <v>2.2400000000000002</v>
          </cell>
          <cell r="E358">
            <v>1</v>
          </cell>
          <cell r="I358">
            <v>7.0000000000000007E-2</v>
          </cell>
          <cell r="K358">
            <v>7.0000000000000007E-2</v>
          </cell>
          <cell r="P358">
            <v>2</v>
          </cell>
        </row>
        <row r="359">
          <cell r="B359" t="str">
            <v>STD</v>
          </cell>
          <cell r="C359">
            <v>0.25</v>
          </cell>
          <cell r="D359">
            <v>2.2400000000000002</v>
          </cell>
          <cell r="E359">
            <v>1</v>
          </cell>
          <cell r="I359">
            <v>7.0000000000000007E-2</v>
          </cell>
          <cell r="K359">
            <v>7.0000000000000007E-2</v>
          </cell>
          <cell r="P359">
            <v>2</v>
          </cell>
        </row>
        <row r="360">
          <cell r="B360" t="str">
            <v>STD</v>
          </cell>
          <cell r="C360">
            <v>0.25</v>
          </cell>
          <cell r="D360">
            <v>2.2400000000000002</v>
          </cell>
          <cell r="E360">
            <v>1</v>
          </cell>
          <cell r="I360">
            <v>7.0000000000000007E-2</v>
          </cell>
          <cell r="K360">
            <v>7.0000000000000007E-2</v>
          </cell>
          <cell r="P360">
            <v>2</v>
          </cell>
        </row>
        <row r="361">
          <cell r="B361" t="str">
            <v>STD</v>
          </cell>
          <cell r="C361">
            <v>0.375</v>
          </cell>
          <cell r="D361">
            <v>2.31</v>
          </cell>
          <cell r="E361">
            <v>1</v>
          </cell>
          <cell r="I361">
            <v>7.0000000000000007E-2</v>
          </cell>
          <cell r="J361">
            <v>0</v>
          </cell>
          <cell r="K361">
            <v>7.0000000000000007E-2</v>
          </cell>
          <cell r="P361">
            <v>2</v>
          </cell>
        </row>
        <row r="362">
          <cell r="B362" t="str">
            <v>STD</v>
          </cell>
          <cell r="C362">
            <v>0.375</v>
          </cell>
          <cell r="D362">
            <v>2.31</v>
          </cell>
          <cell r="E362">
            <v>1</v>
          </cell>
          <cell r="I362">
            <v>7.0000000000000007E-2</v>
          </cell>
          <cell r="J362">
            <v>0</v>
          </cell>
          <cell r="K362">
            <v>7.0000000000000007E-2</v>
          </cell>
          <cell r="P362">
            <v>2</v>
          </cell>
        </row>
        <row r="363">
          <cell r="B363" t="str">
            <v>STD</v>
          </cell>
          <cell r="C363">
            <v>0.375</v>
          </cell>
          <cell r="D363">
            <v>2.31</v>
          </cell>
          <cell r="E363">
            <v>1</v>
          </cell>
          <cell r="I363">
            <v>7.0000000000000007E-2</v>
          </cell>
          <cell r="J363">
            <v>0</v>
          </cell>
          <cell r="K363">
            <v>7.0000000000000007E-2</v>
          </cell>
          <cell r="P363">
            <v>2</v>
          </cell>
        </row>
        <row r="364">
          <cell r="B364" t="str">
            <v>STD</v>
          </cell>
          <cell r="C364">
            <v>0.5</v>
          </cell>
          <cell r="D364">
            <v>2.77</v>
          </cell>
          <cell r="E364">
            <v>1</v>
          </cell>
          <cell r="I364">
            <v>7.0000000000000007E-2</v>
          </cell>
          <cell r="J364">
            <v>0</v>
          </cell>
          <cell r="K364">
            <v>7.0000000000000007E-2</v>
          </cell>
          <cell r="P364">
            <v>2</v>
          </cell>
        </row>
        <row r="365">
          <cell r="B365" t="str">
            <v>STD</v>
          </cell>
          <cell r="C365">
            <v>0.5</v>
          </cell>
          <cell r="D365">
            <v>2.77</v>
          </cell>
          <cell r="E365">
            <v>1</v>
          </cell>
          <cell r="I365">
            <v>7.0000000000000007E-2</v>
          </cell>
          <cell r="J365">
            <v>0</v>
          </cell>
          <cell r="K365">
            <v>7.0000000000000007E-2</v>
          </cell>
          <cell r="P365">
            <v>2</v>
          </cell>
        </row>
        <row r="366">
          <cell r="B366" t="str">
            <v>STD</v>
          </cell>
          <cell r="C366">
            <v>0.5</v>
          </cell>
          <cell r="D366">
            <v>2.77</v>
          </cell>
          <cell r="E366">
            <v>1</v>
          </cell>
          <cell r="I366">
            <v>7.0000000000000007E-2</v>
          </cell>
          <cell r="J366">
            <v>0</v>
          </cell>
          <cell r="K366">
            <v>7.0000000000000007E-2</v>
          </cell>
          <cell r="P366">
            <v>2</v>
          </cell>
        </row>
        <row r="367">
          <cell r="B367" t="str">
            <v>STD</v>
          </cell>
          <cell r="C367">
            <v>0.75</v>
          </cell>
          <cell r="D367">
            <v>2.87</v>
          </cell>
          <cell r="E367">
            <v>1</v>
          </cell>
          <cell r="I367">
            <v>7.0000000000000007E-2</v>
          </cell>
          <cell r="J367">
            <v>0</v>
          </cell>
          <cell r="K367">
            <v>7.0000000000000007E-2</v>
          </cell>
          <cell r="P367">
            <v>2</v>
          </cell>
        </row>
        <row r="368">
          <cell r="B368" t="str">
            <v>STD</v>
          </cell>
          <cell r="C368">
            <v>0.75</v>
          </cell>
          <cell r="D368">
            <v>2.87</v>
          </cell>
          <cell r="E368">
            <v>1</v>
          </cell>
          <cell r="I368">
            <v>7.0000000000000007E-2</v>
          </cell>
          <cell r="J368">
            <v>0</v>
          </cell>
          <cell r="K368">
            <v>7.0000000000000007E-2</v>
          </cell>
          <cell r="P368">
            <v>2</v>
          </cell>
        </row>
        <row r="369">
          <cell r="B369" t="str">
            <v>STD</v>
          </cell>
          <cell r="C369">
            <v>0.75</v>
          </cell>
          <cell r="D369">
            <v>2.87</v>
          </cell>
          <cell r="E369">
            <v>1</v>
          </cell>
          <cell r="I369">
            <v>7.0000000000000007E-2</v>
          </cell>
          <cell r="J369">
            <v>0</v>
          </cell>
          <cell r="K369">
            <v>7.0000000000000007E-2</v>
          </cell>
          <cell r="P369">
            <v>2</v>
          </cell>
        </row>
        <row r="370">
          <cell r="B370" t="str">
            <v>STD</v>
          </cell>
          <cell r="C370">
            <v>1</v>
          </cell>
          <cell r="D370">
            <v>3.38</v>
          </cell>
          <cell r="E370">
            <v>1</v>
          </cell>
          <cell r="I370">
            <v>0.12</v>
          </cell>
          <cell r="J370">
            <v>0</v>
          </cell>
          <cell r="K370">
            <v>0.12</v>
          </cell>
          <cell r="P370">
            <v>2</v>
          </cell>
        </row>
        <row r="371">
          <cell r="B371" t="str">
            <v>STD</v>
          </cell>
          <cell r="C371">
            <v>1</v>
          </cell>
          <cell r="D371">
            <v>3.38</v>
          </cell>
          <cell r="E371">
            <v>1</v>
          </cell>
          <cell r="I371">
            <v>0.12</v>
          </cell>
          <cell r="J371">
            <v>0</v>
          </cell>
          <cell r="K371">
            <v>0.12</v>
          </cell>
          <cell r="P371">
            <v>2</v>
          </cell>
        </row>
        <row r="372">
          <cell r="B372" t="str">
            <v>STD</v>
          </cell>
          <cell r="C372">
            <v>1</v>
          </cell>
          <cell r="D372">
            <v>3.38</v>
          </cell>
          <cell r="E372">
            <v>1</v>
          </cell>
          <cell r="I372">
            <v>0.12</v>
          </cell>
          <cell r="J372">
            <v>0</v>
          </cell>
          <cell r="K372">
            <v>0.12</v>
          </cell>
          <cell r="P372">
            <v>2</v>
          </cell>
        </row>
        <row r="373">
          <cell r="B373" t="str">
            <v>STD</v>
          </cell>
          <cell r="C373">
            <v>1.25</v>
          </cell>
          <cell r="D373">
            <v>3.56</v>
          </cell>
          <cell r="E373">
            <v>1</v>
          </cell>
          <cell r="I373">
            <v>0.15</v>
          </cell>
          <cell r="K373">
            <v>0.15</v>
          </cell>
          <cell r="P373">
            <v>2</v>
          </cell>
        </row>
        <row r="374">
          <cell r="B374" t="str">
            <v>STD</v>
          </cell>
          <cell r="C374">
            <v>1.25</v>
          </cell>
          <cell r="D374">
            <v>3.56</v>
          </cell>
          <cell r="E374">
            <v>1</v>
          </cell>
          <cell r="I374">
            <v>0.15</v>
          </cell>
          <cell r="K374">
            <v>0.15</v>
          </cell>
          <cell r="P374">
            <v>2</v>
          </cell>
        </row>
        <row r="375">
          <cell r="B375" t="str">
            <v>STD</v>
          </cell>
          <cell r="C375">
            <v>1.25</v>
          </cell>
          <cell r="D375">
            <v>3.56</v>
          </cell>
          <cell r="E375">
            <v>1</v>
          </cell>
          <cell r="I375">
            <v>0.15</v>
          </cell>
          <cell r="K375">
            <v>0.15</v>
          </cell>
          <cell r="P375">
            <v>2</v>
          </cell>
        </row>
        <row r="376">
          <cell r="B376" t="str">
            <v>STD</v>
          </cell>
          <cell r="C376">
            <v>1.5</v>
          </cell>
          <cell r="D376">
            <v>3.68</v>
          </cell>
          <cell r="E376">
            <v>1</v>
          </cell>
          <cell r="I376">
            <v>0.15</v>
          </cell>
          <cell r="J376">
            <v>0</v>
          </cell>
          <cell r="K376">
            <v>0.15</v>
          </cell>
          <cell r="P376">
            <v>2</v>
          </cell>
        </row>
        <row r="377">
          <cell r="B377" t="str">
            <v>STD</v>
          </cell>
          <cell r="C377">
            <v>1.5</v>
          </cell>
          <cell r="D377">
            <v>3.68</v>
          </cell>
          <cell r="E377">
            <v>1</v>
          </cell>
          <cell r="I377">
            <v>0.15</v>
          </cell>
          <cell r="J377">
            <v>0</v>
          </cell>
          <cell r="K377">
            <v>0.15</v>
          </cell>
          <cell r="P377">
            <v>2</v>
          </cell>
        </row>
        <row r="378">
          <cell r="B378" t="str">
            <v>STD</v>
          </cell>
          <cell r="C378">
            <v>1.5</v>
          </cell>
          <cell r="D378">
            <v>3.68</v>
          </cell>
          <cell r="E378">
            <v>1</v>
          </cell>
          <cell r="I378">
            <v>0.15</v>
          </cell>
          <cell r="J378">
            <v>0</v>
          </cell>
          <cell r="K378">
            <v>0.15</v>
          </cell>
          <cell r="P378">
            <v>2</v>
          </cell>
        </row>
        <row r="379">
          <cell r="B379" t="str">
            <v>STD</v>
          </cell>
          <cell r="C379">
            <v>2</v>
          </cell>
          <cell r="D379">
            <v>3.91</v>
          </cell>
          <cell r="E379">
            <v>1</v>
          </cell>
          <cell r="I379">
            <v>0.3</v>
          </cell>
          <cell r="J379">
            <v>0</v>
          </cell>
          <cell r="K379">
            <v>0.3</v>
          </cell>
          <cell r="P379">
            <v>2</v>
          </cell>
        </row>
        <row r="380">
          <cell r="B380" t="str">
            <v>STD</v>
          </cell>
          <cell r="C380">
            <v>2</v>
          </cell>
          <cell r="D380">
            <v>3.91</v>
          </cell>
          <cell r="E380">
            <v>1</v>
          </cell>
          <cell r="I380">
            <v>0.3</v>
          </cell>
          <cell r="J380">
            <v>0</v>
          </cell>
          <cell r="K380">
            <v>0.3</v>
          </cell>
          <cell r="P380">
            <v>2</v>
          </cell>
        </row>
        <row r="381">
          <cell r="B381" t="str">
            <v>STD</v>
          </cell>
          <cell r="C381">
            <v>2</v>
          </cell>
          <cell r="D381">
            <v>3.91</v>
          </cell>
          <cell r="E381">
            <v>1</v>
          </cell>
          <cell r="I381">
            <v>0.3</v>
          </cell>
          <cell r="J381">
            <v>0</v>
          </cell>
          <cell r="K381">
            <v>0.3</v>
          </cell>
          <cell r="P381">
            <v>2</v>
          </cell>
        </row>
        <row r="382">
          <cell r="B382" t="str">
            <v>STD</v>
          </cell>
          <cell r="C382">
            <v>2.5</v>
          </cell>
          <cell r="D382">
            <v>5.16</v>
          </cell>
          <cell r="E382">
            <v>1</v>
          </cell>
          <cell r="I382">
            <v>0.25</v>
          </cell>
          <cell r="J382">
            <v>0.2</v>
          </cell>
          <cell r="K382">
            <v>0.45</v>
          </cell>
          <cell r="P382">
            <v>2</v>
          </cell>
        </row>
        <row r="383">
          <cell r="B383" t="str">
            <v>STD</v>
          </cell>
          <cell r="C383">
            <v>3</v>
          </cell>
          <cell r="D383">
            <v>5.49</v>
          </cell>
          <cell r="E383">
            <v>1</v>
          </cell>
          <cell r="I383">
            <v>0.3</v>
          </cell>
          <cell r="J383">
            <v>0.3</v>
          </cell>
          <cell r="K383">
            <v>0.6</v>
          </cell>
          <cell r="P383">
            <v>2</v>
          </cell>
        </row>
        <row r="384">
          <cell r="B384" t="str">
            <v>STD</v>
          </cell>
          <cell r="C384">
            <v>3.5</v>
          </cell>
          <cell r="D384">
            <v>5.74</v>
          </cell>
          <cell r="E384">
            <v>1</v>
          </cell>
          <cell r="I384">
            <v>0.35</v>
          </cell>
          <cell r="J384">
            <v>0.4</v>
          </cell>
          <cell r="K384">
            <v>0.75</v>
          </cell>
          <cell r="P384">
            <v>3</v>
          </cell>
        </row>
        <row r="385">
          <cell r="B385" t="str">
            <v>STD</v>
          </cell>
          <cell r="C385">
            <v>4</v>
          </cell>
          <cell r="D385">
            <v>6.02</v>
          </cell>
          <cell r="E385">
            <v>1</v>
          </cell>
          <cell r="I385">
            <v>0.41</v>
          </cell>
          <cell r="J385">
            <v>0.49</v>
          </cell>
          <cell r="K385">
            <v>0.89999999999999991</v>
          </cell>
          <cell r="P385">
            <v>3</v>
          </cell>
        </row>
        <row r="386">
          <cell r="B386" t="str">
            <v>STD</v>
          </cell>
          <cell r="C386">
            <v>5</v>
          </cell>
          <cell r="D386">
            <v>6.55</v>
          </cell>
          <cell r="E386">
            <v>1</v>
          </cell>
          <cell r="I386">
            <v>0.51</v>
          </cell>
          <cell r="J386">
            <v>0.54</v>
          </cell>
          <cell r="K386">
            <v>1.05</v>
          </cell>
          <cell r="P386">
            <v>4</v>
          </cell>
        </row>
        <row r="387">
          <cell r="B387" t="str">
            <v>STD</v>
          </cell>
          <cell r="C387">
            <v>6</v>
          </cell>
          <cell r="D387">
            <v>7.11</v>
          </cell>
          <cell r="E387">
            <v>1</v>
          </cell>
          <cell r="I387">
            <v>0.61</v>
          </cell>
          <cell r="J387">
            <v>1.04</v>
          </cell>
          <cell r="K387">
            <v>1.65</v>
          </cell>
          <cell r="P387">
            <v>4</v>
          </cell>
        </row>
        <row r="388">
          <cell r="B388" t="str">
            <v>STD</v>
          </cell>
          <cell r="C388">
            <v>8</v>
          </cell>
          <cell r="D388">
            <v>8.18</v>
          </cell>
          <cell r="E388">
            <v>1</v>
          </cell>
          <cell r="I388">
            <v>0.81</v>
          </cell>
          <cell r="J388">
            <v>1.73</v>
          </cell>
          <cell r="K388">
            <v>2.54</v>
          </cell>
          <cell r="P388">
            <v>4</v>
          </cell>
        </row>
        <row r="389">
          <cell r="B389" t="str">
            <v>STD</v>
          </cell>
          <cell r="C389">
            <v>10</v>
          </cell>
          <cell r="D389">
            <v>9.27</v>
          </cell>
          <cell r="E389">
            <v>1</v>
          </cell>
          <cell r="I389">
            <v>1.01</v>
          </cell>
          <cell r="J389">
            <v>3.04</v>
          </cell>
          <cell r="K389">
            <v>4.05</v>
          </cell>
          <cell r="P389">
            <v>4</v>
          </cell>
        </row>
        <row r="390">
          <cell r="B390" t="str">
            <v>STD</v>
          </cell>
          <cell r="C390">
            <v>12</v>
          </cell>
          <cell r="D390">
            <v>9.5299999999999994</v>
          </cell>
          <cell r="E390">
            <v>1</v>
          </cell>
          <cell r="I390">
            <v>1.22</v>
          </cell>
          <cell r="J390">
            <v>3.28</v>
          </cell>
          <cell r="K390">
            <v>4.5</v>
          </cell>
          <cell r="P390">
            <v>6</v>
          </cell>
        </row>
        <row r="391">
          <cell r="B391" t="str">
            <v>STD</v>
          </cell>
          <cell r="C391">
            <v>14</v>
          </cell>
          <cell r="D391">
            <v>9.5299999999999994</v>
          </cell>
          <cell r="E391">
            <v>1</v>
          </cell>
          <cell r="I391">
            <v>1.42</v>
          </cell>
          <cell r="J391">
            <v>3.97</v>
          </cell>
          <cell r="K391">
            <v>5.3900000000000006</v>
          </cell>
          <cell r="P391">
            <v>6</v>
          </cell>
        </row>
        <row r="392">
          <cell r="B392" t="str">
            <v>STD</v>
          </cell>
          <cell r="C392">
            <v>16</v>
          </cell>
          <cell r="D392">
            <v>9.5299999999999994</v>
          </cell>
          <cell r="E392">
            <v>1</v>
          </cell>
          <cell r="I392">
            <v>1.62</v>
          </cell>
          <cell r="J392">
            <v>4.68</v>
          </cell>
          <cell r="K392">
            <v>6.3</v>
          </cell>
          <cell r="P392">
            <v>6</v>
          </cell>
        </row>
        <row r="393">
          <cell r="B393" t="str">
            <v>STD</v>
          </cell>
          <cell r="C393">
            <v>18</v>
          </cell>
          <cell r="D393">
            <v>9.5299999999999994</v>
          </cell>
          <cell r="E393">
            <v>1</v>
          </cell>
          <cell r="I393">
            <v>1.82</v>
          </cell>
          <cell r="J393">
            <v>5.38</v>
          </cell>
          <cell r="K393">
            <v>7.2</v>
          </cell>
          <cell r="P393">
            <v>6</v>
          </cell>
        </row>
        <row r="394">
          <cell r="B394" t="str">
            <v>STD</v>
          </cell>
          <cell r="C394">
            <v>20</v>
          </cell>
          <cell r="D394">
            <v>9.5299999999999994</v>
          </cell>
          <cell r="E394">
            <v>1</v>
          </cell>
          <cell r="I394">
            <v>2.0299999999999998</v>
          </cell>
          <cell r="J394">
            <v>5.47</v>
          </cell>
          <cell r="K394">
            <v>7.5</v>
          </cell>
          <cell r="P394">
            <v>7</v>
          </cell>
        </row>
        <row r="395">
          <cell r="B395" t="str">
            <v>STD</v>
          </cell>
          <cell r="C395">
            <v>22</v>
          </cell>
          <cell r="D395">
            <v>9.5299999999999994</v>
          </cell>
          <cell r="E395">
            <v>1</v>
          </cell>
          <cell r="I395">
            <v>2.23</v>
          </cell>
          <cell r="J395">
            <v>6.47</v>
          </cell>
          <cell r="K395">
            <v>8.6999999999999993</v>
          </cell>
          <cell r="P395">
            <v>8</v>
          </cell>
        </row>
        <row r="396">
          <cell r="B396" t="str">
            <v>STD</v>
          </cell>
          <cell r="C396">
            <v>24</v>
          </cell>
          <cell r="D396">
            <v>9.5299999999999994</v>
          </cell>
          <cell r="E396">
            <v>1</v>
          </cell>
          <cell r="I396">
            <v>2.4300000000000002</v>
          </cell>
          <cell r="J396">
            <v>6.57</v>
          </cell>
          <cell r="K396">
            <v>9</v>
          </cell>
          <cell r="P396">
            <v>8</v>
          </cell>
        </row>
        <row r="397">
          <cell r="B397" t="str">
            <v>STD</v>
          </cell>
          <cell r="C397">
            <v>26</v>
          </cell>
          <cell r="D397">
            <v>9.5299999999999994</v>
          </cell>
          <cell r="E397">
            <v>1</v>
          </cell>
          <cell r="I397">
            <v>2.64</v>
          </cell>
          <cell r="J397">
            <v>7.7</v>
          </cell>
          <cell r="K397">
            <v>10.34</v>
          </cell>
          <cell r="P397">
            <v>9</v>
          </cell>
        </row>
        <row r="398">
          <cell r="B398" t="str">
            <v>STD</v>
          </cell>
          <cell r="C398">
            <v>28</v>
          </cell>
          <cell r="D398">
            <v>9.5299999999999994</v>
          </cell>
          <cell r="E398">
            <v>1</v>
          </cell>
          <cell r="I398">
            <v>2.84</v>
          </cell>
          <cell r="J398">
            <v>8.25</v>
          </cell>
          <cell r="K398">
            <v>11.09</v>
          </cell>
          <cell r="P398">
            <v>9</v>
          </cell>
        </row>
        <row r="399">
          <cell r="B399" t="str">
            <v>STD</v>
          </cell>
          <cell r="C399">
            <v>30</v>
          </cell>
          <cell r="D399">
            <v>9.5299999999999994</v>
          </cell>
          <cell r="E399">
            <v>1</v>
          </cell>
          <cell r="I399">
            <v>3.04</v>
          </cell>
          <cell r="J399">
            <v>8.9600000000000009</v>
          </cell>
          <cell r="K399">
            <v>12</v>
          </cell>
          <cell r="P399">
            <v>10</v>
          </cell>
        </row>
        <row r="400">
          <cell r="B400" t="str">
            <v>STD</v>
          </cell>
          <cell r="C400">
            <v>32</v>
          </cell>
          <cell r="D400">
            <v>9.5299999999999994</v>
          </cell>
          <cell r="E400">
            <v>1</v>
          </cell>
          <cell r="I400">
            <v>3.24</v>
          </cell>
          <cell r="J400">
            <v>9.51</v>
          </cell>
          <cell r="K400">
            <v>12.75</v>
          </cell>
          <cell r="P400">
            <v>11</v>
          </cell>
        </row>
        <row r="401">
          <cell r="B401" t="str">
            <v>STD</v>
          </cell>
          <cell r="C401">
            <v>34</v>
          </cell>
          <cell r="D401">
            <v>9.5299999999999994</v>
          </cell>
          <cell r="E401">
            <v>1</v>
          </cell>
          <cell r="I401">
            <v>3.45</v>
          </cell>
          <cell r="J401">
            <v>10.050000000000001</v>
          </cell>
          <cell r="K401">
            <v>13.5</v>
          </cell>
          <cell r="P401">
            <v>12</v>
          </cell>
        </row>
        <row r="402">
          <cell r="B402" t="str">
            <v>STD</v>
          </cell>
          <cell r="C402">
            <v>36</v>
          </cell>
          <cell r="D402">
            <v>9.5299999999999994</v>
          </cell>
          <cell r="E402">
            <v>1</v>
          </cell>
          <cell r="I402">
            <v>3.65</v>
          </cell>
          <cell r="J402">
            <v>10.6</v>
          </cell>
          <cell r="K402">
            <v>14.25</v>
          </cell>
          <cell r="P402">
            <v>12</v>
          </cell>
        </row>
        <row r="403">
          <cell r="B403" t="str">
            <v>STD</v>
          </cell>
          <cell r="C403">
            <v>38</v>
          </cell>
          <cell r="D403">
            <v>9.5299999999999994</v>
          </cell>
          <cell r="E403">
            <v>1</v>
          </cell>
          <cell r="I403">
            <v>3.85</v>
          </cell>
          <cell r="J403">
            <v>11.23</v>
          </cell>
          <cell r="K403">
            <v>15.08</v>
          </cell>
          <cell r="P403">
            <v>13</v>
          </cell>
        </row>
        <row r="404">
          <cell r="B404" t="str">
            <v>STD</v>
          </cell>
          <cell r="C404">
            <v>40</v>
          </cell>
          <cell r="D404">
            <v>9.5299999999999994</v>
          </cell>
          <cell r="E404">
            <v>1</v>
          </cell>
          <cell r="I404">
            <v>4.0599999999999996</v>
          </cell>
          <cell r="J404">
            <v>11.66</v>
          </cell>
          <cell r="K404">
            <v>15.719999999999999</v>
          </cell>
          <cell r="P404">
            <v>14</v>
          </cell>
        </row>
        <row r="405">
          <cell r="B405" t="str">
            <v>STD</v>
          </cell>
          <cell r="C405">
            <v>42</v>
          </cell>
          <cell r="D405">
            <v>9.5299999999999994</v>
          </cell>
          <cell r="E405">
            <v>1</v>
          </cell>
          <cell r="I405">
            <v>4.26</v>
          </cell>
          <cell r="J405">
            <v>12.24</v>
          </cell>
          <cell r="K405">
            <v>16.5</v>
          </cell>
          <cell r="P405">
            <v>14</v>
          </cell>
        </row>
        <row r="406">
          <cell r="B406" t="str">
            <v>STD</v>
          </cell>
          <cell r="C406">
            <v>44</v>
          </cell>
          <cell r="D406">
            <v>9.5299999999999994</v>
          </cell>
          <cell r="E406">
            <v>1</v>
          </cell>
          <cell r="I406">
            <v>4.47</v>
          </cell>
          <cell r="J406">
            <v>17.54</v>
          </cell>
          <cell r="K406">
            <v>22.009999999999998</v>
          </cell>
          <cell r="P406">
            <v>15</v>
          </cell>
        </row>
        <row r="407">
          <cell r="B407" t="str">
            <v>STD</v>
          </cell>
          <cell r="C407">
            <v>46</v>
          </cell>
          <cell r="D407">
            <v>9.5299999999999994</v>
          </cell>
          <cell r="E407">
            <v>1</v>
          </cell>
          <cell r="I407">
            <v>4.67</v>
          </cell>
          <cell r="J407">
            <v>18.329999999999998</v>
          </cell>
          <cell r="K407">
            <v>23</v>
          </cell>
          <cell r="P407">
            <v>16</v>
          </cell>
        </row>
        <row r="408">
          <cell r="B408" t="str">
            <v>STD</v>
          </cell>
          <cell r="C408">
            <v>48</v>
          </cell>
          <cell r="D408">
            <v>9.5299999999999994</v>
          </cell>
          <cell r="E408">
            <v>1</v>
          </cell>
          <cell r="I408">
            <v>4.87</v>
          </cell>
          <cell r="J408">
            <v>19.13</v>
          </cell>
          <cell r="K408">
            <v>24</v>
          </cell>
          <cell r="P408">
            <v>16</v>
          </cell>
        </row>
        <row r="409">
          <cell r="B409" t="str">
            <v xml:space="preserve">XS </v>
          </cell>
          <cell r="C409">
            <v>0.125</v>
          </cell>
          <cell r="D409">
            <v>2.41</v>
          </cell>
          <cell r="E409">
            <v>1</v>
          </cell>
          <cell r="I409">
            <v>7.0000000000000007E-2</v>
          </cell>
          <cell r="K409">
            <v>7.0000000000000007E-2</v>
          </cell>
          <cell r="P409">
            <v>2</v>
          </cell>
        </row>
        <row r="410">
          <cell r="B410" t="str">
            <v xml:space="preserve">XS </v>
          </cell>
          <cell r="C410">
            <v>0.125</v>
          </cell>
          <cell r="D410">
            <v>2.41</v>
          </cell>
          <cell r="E410">
            <v>1</v>
          </cell>
          <cell r="I410">
            <v>7.0000000000000007E-2</v>
          </cell>
          <cell r="K410">
            <v>7.0000000000000007E-2</v>
          </cell>
          <cell r="P410">
            <v>2</v>
          </cell>
        </row>
        <row r="411">
          <cell r="B411" t="str">
            <v xml:space="preserve">XS </v>
          </cell>
          <cell r="C411">
            <v>0.125</v>
          </cell>
          <cell r="D411">
            <v>2.41</v>
          </cell>
          <cell r="E411">
            <v>1</v>
          </cell>
          <cell r="I411">
            <v>7.0000000000000007E-2</v>
          </cell>
          <cell r="K411">
            <v>7.0000000000000007E-2</v>
          </cell>
          <cell r="P411">
            <v>2</v>
          </cell>
        </row>
        <row r="412">
          <cell r="B412" t="str">
            <v xml:space="preserve">XS </v>
          </cell>
          <cell r="C412">
            <v>0.25</v>
          </cell>
          <cell r="D412">
            <v>3.02</v>
          </cell>
          <cell r="E412">
            <v>1</v>
          </cell>
          <cell r="I412">
            <v>7.0000000000000007E-2</v>
          </cell>
          <cell r="K412">
            <v>7.0000000000000007E-2</v>
          </cell>
          <cell r="P412">
            <v>2</v>
          </cell>
        </row>
        <row r="413">
          <cell r="B413" t="str">
            <v xml:space="preserve">XS </v>
          </cell>
          <cell r="C413">
            <v>0.25</v>
          </cell>
          <cell r="D413">
            <v>3.02</v>
          </cell>
          <cell r="E413">
            <v>1</v>
          </cell>
          <cell r="I413">
            <v>7.0000000000000007E-2</v>
          </cell>
          <cell r="K413">
            <v>7.0000000000000007E-2</v>
          </cell>
          <cell r="P413">
            <v>2</v>
          </cell>
        </row>
        <row r="414">
          <cell r="B414" t="str">
            <v xml:space="preserve">XS </v>
          </cell>
          <cell r="C414">
            <v>0.25</v>
          </cell>
          <cell r="D414">
            <v>3.02</v>
          </cell>
          <cell r="E414">
            <v>1</v>
          </cell>
          <cell r="I414">
            <v>7.0000000000000007E-2</v>
          </cell>
          <cell r="K414">
            <v>7.0000000000000007E-2</v>
          </cell>
          <cell r="P414">
            <v>2</v>
          </cell>
        </row>
        <row r="415">
          <cell r="B415" t="str">
            <v xml:space="preserve">XS </v>
          </cell>
          <cell r="C415">
            <v>0.375</v>
          </cell>
          <cell r="D415">
            <v>3.2</v>
          </cell>
          <cell r="E415">
            <v>1</v>
          </cell>
          <cell r="I415">
            <v>7.0000000000000007E-2</v>
          </cell>
          <cell r="J415">
            <v>0</v>
          </cell>
          <cell r="K415">
            <v>7.0000000000000007E-2</v>
          </cell>
          <cell r="P415">
            <v>2</v>
          </cell>
        </row>
        <row r="416">
          <cell r="B416" t="str">
            <v xml:space="preserve">XS </v>
          </cell>
          <cell r="C416">
            <v>0.375</v>
          </cell>
          <cell r="D416">
            <v>3.2</v>
          </cell>
          <cell r="E416">
            <v>1</v>
          </cell>
          <cell r="I416">
            <v>7.0000000000000007E-2</v>
          </cell>
          <cell r="J416">
            <v>0</v>
          </cell>
          <cell r="K416">
            <v>7.0000000000000007E-2</v>
          </cell>
          <cell r="P416">
            <v>2</v>
          </cell>
        </row>
        <row r="417">
          <cell r="B417" t="str">
            <v xml:space="preserve">XS </v>
          </cell>
          <cell r="C417">
            <v>0.375</v>
          </cell>
          <cell r="D417">
            <v>3.2</v>
          </cell>
          <cell r="E417">
            <v>1</v>
          </cell>
          <cell r="I417">
            <v>7.0000000000000007E-2</v>
          </cell>
          <cell r="J417">
            <v>0</v>
          </cell>
          <cell r="K417">
            <v>7.0000000000000007E-2</v>
          </cell>
          <cell r="P417">
            <v>2</v>
          </cell>
        </row>
        <row r="418">
          <cell r="B418" t="str">
            <v xml:space="preserve">XS </v>
          </cell>
          <cell r="C418">
            <v>0.5</v>
          </cell>
          <cell r="D418">
            <v>3.73</v>
          </cell>
          <cell r="E418">
            <v>1</v>
          </cell>
          <cell r="I418">
            <v>7.0000000000000007E-2</v>
          </cell>
          <cell r="J418">
            <v>0</v>
          </cell>
          <cell r="K418">
            <v>7.0000000000000007E-2</v>
          </cell>
          <cell r="P418">
            <v>2</v>
          </cell>
        </row>
        <row r="419">
          <cell r="B419" t="str">
            <v xml:space="preserve">XS </v>
          </cell>
          <cell r="C419">
            <v>0.5</v>
          </cell>
          <cell r="D419">
            <v>3.73</v>
          </cell>
          <cell r="E419">
            <v>1</v>
          </cell>
          <cell r="I419">
            <v>7.0000000000000007E-2</v>
          </cell>
          <cell r="J419">
            <v>0</v>
          </cell>
          <cell r="K419">
            <v>7.0000000000000007E-2</v>
          </cell>
          <cell r="P419">
            <v>2</v>
          </cell>
        </row>
        <row r="420">
          <cell r="B420" t="str">
            <v xml:space="preserve">XS </v>
          </cell>
          <cell r="C420">
            <v>0.5</v>
          </cell>
          <cell r="D420">
            <v>3.73</v>
          </cell>
          <cell r="E420">
            <v>1</v>
          </cell>
          <cell r="I420">
            <v>7.0000000000000007E-2</v>
          </cell>
          <cell r="J420">
            <v>0</v>
          </cell>
          <cell r="K420">
            <v>7.0000000000000007E-2</v>
          </cell>
          <cell r="P420">
            <v>2</v>
          </cell>
        </row>
        <row r="421">
          <cell r="B421" t="str">
            <v xml:space="preserve">XS </v>
          </cell>
          <cell r="C421">
            <v>0.75</v>
          </cell>
          <cell r="D421">
            <v>3.91</v>
          </cell>
          <cell r="E421">
            <v>1</v>
          </cell>
          <cell r="I421">
            <v>7.0000000000000007E-2</v>
          </cell>
          <cell r="J421">
            <v>0</v>
          </cell>
          <cell r="K421">
            <v>7.0000000000000007E-2</v>
          </cell>
          <cell r="P421">
            <v>2</v>
          </cell>
        </row>
        <row r="422">
          <cell r="B422" t="str">
            <v xml:space="preserve">XS </v>
          </cell>
          <cell r="C422">
            <v>0.75</v>
          </cell>
          <cell r="D422">
            <v>3.91</v>
          </cell>
          <cell r="E422">
            <v>1</v>
          </cell>
          <cell r="I422">
            <v>7.0000000000000007E-2</v>
          </cell>
          <cell r="J422">
            <v>0</v>
          </cell>
          <cell r="K422">
            <v>7.0000000000000007E-2</v>
          </cell>
          <cell r="P422">
            <v>2</v>
          </cell>
        </row>
        <row r="423">
          <cell r="B423" t="str">
            <v xml:space="preserve">XS </v>
          </cell>
          <cell r="C423">
            <v>0.75</v>
          </cell>
          <cell r="D423">
            <v>3.91</v>
          </cell>
          <cell r="E423">
            <v>1</v>
          </cell>
          <cell r="I423">
            <v>7.0000000000000007E-2</v>
          </cell>
          <cell r="J423">
            <v>0</v>
          </cell>
          <cell r="K423">
            <v>7.0000000000000007E-2</v>
          </cell>
          <cell r="P423">
            <v>2</v>
          </cell>
        </row>
        <row r="424">
          <cell r="B424" t="str">
            <v xml:space="preserve">XS </v>
          </cell>
          <cell r="C424">
            <v>1</v>
          </cell>
          <cell r="D424">
            <v>4.55</v>
          </cell>
          <cell r="E424">
            <v>1</v>
          </cell>
          <cell r="I424">
            <v>0.15</v>
          </cell>
          <cell r="J424">
            <v>0</v>
          </cell>
          <cell r="K424">
            <v>0.15</v>
          </cell>
          <cell r="P424">
            <v>2</v>
          </cell>
        </row>
        <row r="425">
          <cell r="B425" t="str">
            <v xml:space="preserve">XS </v>
          </cell>
          <cell r="C425">
            <v>1</v>
          </cell>
          <cell r="D425">
            <v>4.55</v>
          </cell>
          <cell r="E425">
            <v>1</v>
          </cell>
          <cell r="I425">
            <v>0.15</v>
          </cell>
          <cell r="J425">
            <v>0</v>
          </cell>
          <cell r="K425">
            <v>0.15</v>
          </cell>
          <cell r="P425">
            <v>2</v>
          </cell>
        </row>
        <row r="426">
          <cell r="B426" t="str">
            <v xml:space="preserve">XS </v>
          </cell>
          <cell r="C426">
            <v>1</v>
          </cell>
          <cell r="D426">
            <v>4.55</v>
          </cell>
          <cell r="E426">
            <v>1</v>
          </cell>
          <cell r="I426">
            <v>0.15</v>
          </cell>
          <cell r="J426">
            <v>0</v>
          </cell>
          <cell r="K426">
            <v>0.15</v>
          </cell>
          <cell r="P426">
            <v>2</v>
          </cell>
        </row>
        <row r="427">
          <cell r="B427" t="str">
            <v xml:space="preserve">XS </v>
          </cell>
          <cell r="C427">
            <v>1.25</v>
          </cell>
          <cell r="D427">
            <v>4.8499999999999996</v>
          </cell>
          <cell r="E427">
            <v>1</v>
          </cell>
          <cell r="I427">
            <v>0.13</v>
          </cell>
          <cell r="J427">
            <v>0.17</v>
          </cell>
          <cell r="K427">
            <v>0.30000000000000004</v>
          </cell>
          <cell r="P427">
            <v>2</v>
          </cell>
        </row>
        <row r="428">
          <cell r="B428" t="str">
            <v xml:space="preserve">XS </v>
          </cell>
          <cell r="C428">
            <v>1.25</v>
          </cell>
          <cell r="D428">
            <v>4.8499999999999996</v>
          </cell>
          <cell r="E428">
            <v>1</v>
          </cell>
          <cell r="I428">
            <v>0.13</v>
          </cell>
          <cell r="J428">
            <v>0.17</v>
          </cell>
          <cell r="K428">
            <v>0.30000000000000004</v>
          </cell>
          <cell r="P428">
            <v>2</v>
          </cell>
        </row>
        <row r="429">
          <cell r="B429" t="str">
            <v xml:space="preserve">XS </v>
          </cell>
          <cell r="C429">
            <v>1.25</v>
          </cell>
          <cell r="D429">
            <v>4.8499999999999996</v>
          </cell>
          <cell r="E429">
            <v>1</v>
          </cell>
          <cell r="I429">
            <v>0.13</v>
          </cell>
          <cell r="J429">
            <v>0.17</v>
          </cell>
          <cell r="K429">
            <v>0.30000000000000004</v>
          </cell>
          <cell r="P429">
            <v>2</v>
          </cell>
        </row>
        <row r="430">
          <cell r="B430" t="str">
            <v xml:space="preserve">XS </v>
          </cell>
          <cell r="C430">
            <v>1.5</v>
          </cell>
          <cell r="D430">
            <v>5.08</v>
          </cell>
          <cell r="E430">
            <v>1</v>
          </cell>
          <cell r="I430">
            <v>0.15</v>
          </cell>
          <cell r="J430">
            <v>0.15</v>
          </cell>
          <cell r="K430">
            <v>0.3</v>
          </cell>
          <cell r="P430">
            <v>2</v>
          </cell>
        </row>
        <row r="431">
          <cell r="B431" t="str">
            <v xml:space="preserve">XS </v>
          </cell>
          <cell r="C431">
            <v>1.5</v>
          </cell>
          <cell r="D431">
            <v>5.08</v>
          </cell>
          <cell r="E431">
            <v>1</v>
          </cell>
          <cell r="I431">
            <v>0.15</v>
          </cell>
          <cell r="J431">
            <v>0.15</v>
          </cell>
          <cell r="K431">
            <v>0.3</v>
          </cell>
          <cell r="P431">
            <v>2</v>
          </cell>
        </row>
        <row r="432">
          <cell r="B432" t="str">
            <v xml:space="preserve">XS </v>
          </cell>
          <cell r="C432">
            <v>1.5</v>
          </cell>
          <cell r="D432">
            <v>5.08</v>
          </cell>
          <cell r="E432">
            <v>1</v>
          </cell>
          <cell r="I432">
            <v>0.15</v>
          </cell>
          <cell r="J432">
            <v>0.15</v>
          </cell>
          <cell r="K432">
            <v>0.3</v>
          </cell>
          <cell r="P432">
            <v>2</v>
          </cell>
        </row>
        <row r="433">
          <cell r="B433" t="str">
            <v xml:space="preserve">XS </v>
          </cell>
          <cell r="C433">
            <v>2</v>
          </cell>
          <cell r="D433">
            <v>5.54</v>
          </cell>
          <cell r="E433">
            <v>1</v>
          </cell>
          <cell r="I433">
            <v>0.2</v>
          </cell>
          <cell r="J433">
            <v>0.25</v>
          </cell>
          <cell r="K433">
            <v>0.45</v>
          </cell>
          <cell r="P433">
            <v>2</v>
          </cell>
        </row>
        <row r="434">
          <cell r="B434" t="str">
            <v xml:space="preserve">XS </v>
          </cell>
          <cell r="C434">
            <v>2</v>
          </cell>
          <cell r="D434">
            <v>5.54</v>
          </cell>
          <cell r="E434">
            <v>1</v>
          </cell>
          <cell r="I434">
            <v>0.2</v>
          </cell>
          <cell r="J434">
            <v>0.25</v>
          </cell>
          <cell r="K434">
            <v>0.45</v>
          </cell>
          <cell r="P434">
            <v>2</v>
          </cell>
        </row>
        <row r="435">
          <cell r="B435" t="str">
            <v xml:space="preserve">XS </v>
          </cell>
          <cell r="C435">
            <v>2</v>
          </cell>
          <cell r="D435">
            <v>5.54</v>
          </cell>
          <cell r="E435">
            <v>1</v>
          </cell>
          <cell r="I435">
            <v>0.2</v>
          </cell>
          <cell r="J435">
            <v>0.25</v>
          </cell>
          <cell r="K435">
            <v>0.45</v>
          </cell>
          <cell r="P435">
            <v>2</v>
          </cell>
        </row>
        <row r="436">
          <cell r="B436" t="str">
            <v xml:space="preserve">XS </v>
          </cell>
          <cell r="C436">
            <v>2.5</v>
          </cell>
          <cell r="D436">
            <v>7.01</v>
          </cell>
          <cell r="E436">
            <v>1</v>
          </cell>
          <cell r="I436">
            <v>0.25</v>
          </cell>
          <cell r="J436">
            <v>0.5</v>
          </cell>
          <cell r="K436">
            <v>0.75</v>
          </cell>
          <cell r="P436">
            <v>2</v>
          </cell>
        </row>
        <row r="437">
          <cell r="B437" t="str">
            <v xml:space="preserve">XS </v>
          </cell>
          <cell r="C437">
            <v>3</v>
          </cell>
          <cell r="D437">
            <v>7.62</v>
          </cell>
          <cell r="E437">
            <v>1</v>
          </cell>
          <cell r="I437">
            <v>0.3</v>
          </cell>
          <cell r="J437">
            <v>0.6</v>
          </cell>
          <cell r="K437">
            <v>0.89999999999999991</v>
          </cell>
          <cell r="P437">
            <v>2</v>
          </cell>
        </row>
        <row r="438">
          <cell r="B438" t="str">
            <v xml:space="preserve">XS </v>
          </cell>
          <cell r="C438">
            <v>3.5</v>
          </cell>
          <cell r="D438">
            <v>8.08</v>
          </cell>
          <cell r="E438">
            <v>1</v>
          </cell>
          <cell r="I438">
            <v>0.35</v>
          </cell>
          <cell r="J438">
            <v>0.85</v>
          </cell>
          <cell r="K438">
            <v>1.2</v>
          </cell>
          <cell r="P438">
            <v>3</v>
          </cell>
        </row>
        <row r="439">
          <cell r="B439" t="str">
            <v xml:space="preserve">XS </v>
          </cell>
          <cell r="C439">
            <v>4</v>
          </cell>
          <cell r="D439">
            <v>8.56</v>
          </cell>
          <cell r="E439">
            <v>1</v>
          </cell>
          <cell r="I439">
            <v>0.41</v>
          </cell>
          <cell r="J439">
            <v>0.93</v>
          </cell>
          <cell r="K439">
            <v>1.34</v>
          </cell>
          <cell r="P439">
            <v>3</v>
          </cell>
        </row>
        <row r="440">
          <cell r="B440" t="str">
            <v xml:space="preserve">XS </v>
          </cell>
          <cell r="C440">
            <v>5</v>
          </cell>
          <cell r="D440">
            <v>9.5299999999999994</v>
          </cell>
          <cell r="E440">
            <v>1</v>
          </cell>
          <cell r="I440">
            <v>0.51</v>
          </cell>
          <cell r="J440">
            <v>1.59</v>
          </cell>
          <cell r="K440">
            <v>2.1</v>
          </cell>
          <cell r="P440">
            <v>4</v>
          </cell>
        </row>
        <row r="441">
          <cell r="B441" t="str">
            <v xml:space="preserve">XS </v>
          </cell>
          <cell r="C441">
            <v>6</v>
          </cell>
          <cell r="D441">
            <v>10.97</v>
          </cell>
          <cell r="E441">
            <v>1.25</v>
          </cell>
          <cell r="I441">
            <v>0.61</v>
          </cell>
          <cell r="J441">
            <v>2.69</v>
          </cell>
          <cell r="K441">
            <v>3.3</v>
          </cell>
          <cell r="P441">
            <v>4</v>
          </cell>
        </row>
        <row r="442">
          <cell r="B442" t="str">
            <v xml:space="preserve">XS </v>
          </cell>
          <cell r="C442">
            <v>8</v>
          </cell>
          <cell r="D442">
            <v>12.7</v>
          </cell>
          <cell r="E442">
            <v>1.25</v>
          </cell>
          <cell r="I442">
            <v>0.81</v>
          </cell>
          <cell r="J442">
            <v>4.58</v>
          </cell>
          <cell r="K442">
            <v>5.3900000000000006</v>
          </cell>
          <cell r="P442">
            <v>4</v>
          </cell>
        </row>
        <row r="443">
          <cell r="B443" t="str">
            <v xml:space="preserve">XS </v>
          </cell>
          <cell r="C443">
            <v>10</v>
          </cell>
          <cell r="D443">
            <v>12.7</v>
          </cell>
          <cell r="E443">
            <v>1.25</v>
          </cell>
          <cell r="I443">
            <v>1.01</v>
          </cell>
          <cell r="J443">
            <v>5.74</v>
          </cell>
          <cell r="K443">
            <v>6.75</v>
          </cell>
          <cell r="P443">
            <v>4</v>
          </cell>
        </row>
        <row r="444">
          <cell r="B444" t="str">
            <v xml:space="preserve">XS </v>
          </cell>
          <cell r="C444">
            <v>12</v>
          </cell>
          <cell r="D444">
            <v>12.7</v>
          </cell>
          <cell r="E444">
            <v>1.25</v>
          </cell>
          <cell r="I444">
            <v>1.22</v>
          </cell>
          <cell r="J444">
            <v>6.73</v>
          </cell>
          <cell r="K444">
            <v>7.95</v>
          </cell>
          <cell r="P444">
            <v>6</v>
          </cell>
        </row>
        <row r="445">
          <cell r="B445" t="str">
            <v xml:space="preserve">XS </v>
          </cell>
          <cell r="C445">
            <v>14</v>
          </cell>
          <cell r="D445">
            <v>12.7</v>
          </cell>
          <cell r="E445">
            <v>1.25</v>
          </cell>
          <cell r="I445">
            <v>1.42</v>
          </cell>
          <cell r="J445">
            <v>7.28</v>
          </cell>
          <cell r="K445">
            <v>8.6999999999999993</v>
          </cell>
          <cell r="P445">
            <v>6</v>
          </cell>
        </row>
        <row r="446">
          <cell r="B446" t="str">
            <v xml:space="preserve">XS </v>
          </cell>
          <cell r="C446">
            <v>16</v>
          </cell>
          <cell r="D446">
            <v>12.7</v>
          </cell>
          <cell r="E446">
            <v>1.25</v>
          </cell>
          <cell r="I446">
            <v>1.62</v>
          </cell>
          <cell r="J446">
            <v>8.42</v>
          </cell>
          <cell r="K446">
            <v>10.039999999999999</v>
          </cell>
          <cell r="P446">
            <v>6</v>
          </cell>
        </row>
        <row r="447">
          <cell r="B447" t="str">
            <v xml:space="preserve">XS </v>
          </cell>
          <cell r="C447">
            <v>18</v>
          </cell>
          <cell r="D447">
            <v>12.7</v>
          </cell>
          <cell r="E447">
            <v>1.25</v>
          </cell>
          <cell r="I447">
            <v>1.82</v>
          </cell>
          <cell r="J447">
            <v>9.42</v>
          </cell>
          <cell r="K447">
            <v>11.24</v>
          </cell>
          <cell r="P447">
            <v>6</v>
          </cell>
        </row>
        <row r="448">
          <cell r="B448" t="str">
            <v xml:space="preserve">XS </v>
          </cell>
          <cell r="C448">
            <v>20</v>
          </cell>
          <cell r="D448">
            <v>12.7</v>
          </cell>
          <cell r="E448">
            <v>1.25</v>
          </cell>
          <cell r="I448">
            <v>2.0299999999999998</v>
          </cell>
          <cell r="J448">
            <v>10.42</v>
          </cell>
          <cell r="K448">
            <v>12.45</v>
          </cell>
          <cell r="P448">
            <v>7</v>
          </cell>
        </row>
        <row r="449">
          <cell r="B449" t="str">
            <v xml:space="preserve">XS </v>
          </cell>
          <cell r="C449">
            <v>22</v>
          </cell>
          <cell r="D449">
            <v>12.7</v>
          </cell>
          <cell r="E449">
            <v>1.25</v>
          </cell>
          <cell r="I449">
            <v>2.23</v>
          </cell>
          <cell r="J449">
            <v>11.72</v>
          </cell>
          <cell r="K449">
            <v>13.950000000000001</v>
          </cell>
          <cell r="P449">
            <v>8</v>
          </cell>
        </row>
        <row r="450">
          <cell r="B450" t="str">
            <v xml:space="preserve">XS </v>
          </cell>
          <cell r="C450">
            <v>24</v>
          </cell>
          <cell r="D450">
            <v>12.7</v>
          </cell>
          <cell r="E450">
            <v>1.25</v>
          </cell>
          <cell r="I450">
            <v>2.4300000000000002</v>
          </cell>
          <cell r="J450">
            <v>12.57</v>
          </cell>
          <cell r="K450">
            <v>15</v>
          </cell>
          <cell r="P450">
            <v>8</v>
          </cell>
        </row>
        <row r="451">
          <cell r="B451" t="str">
            <v xml:space="preserve">XS </v>
          </cell>
          <cell r="C451">
            <v>26</v>
          </cell>
          <cell r="D451">
            <v>12.7</v>
          </cell>
          <cell r="E451">
            <v>1.25</v>
          </cell>
          <cell r="I451">
            <v>2.64</v>
          </cell>
          <cell r="J451">
            <v>13.86</v>
          </cell>
          <cell r="K451">
            <v>16.5</v>
          </cell>
          <cell r="P451">
            <v>9</v>
          </cell>
        </row>
        <row r="452">
          <cell r="B452" t="str">
            <v xml:space="preserve">XS </v>
          </cell>
          <cell r="C452">
            <v>28</v>
          </cell>
          <cell r="D452">
            <v>12.7</v>
          </cell>
          <cell r="E452">
            <v>1.25</v>
          </cell>
          <cell r="I452">
            <v>2.84</v>
          </cell>
          <cell r="J452">
            <v>15.16</v>
          </cell>
          <cell r="K452">
            <v>18</v>
          </cell>
          <cell r="P452">
            <v>9</v>
          </cell>
        </row>
        <row r="453">
          <cell r="B453" t="str">
            <v xml:space="preserve">XS </v>
          </cell>
          <cell r="C453">
            <v>30</v>
          </cell>
          <cell r="D453">
            <v>12.7</v>
          </cell>
          <cell r="E453">
            <v>1.25</v>
          </cell>
          <cell r="I453">
            <v>3.04</v>
          </cell>
          <cell r="J453">
            <v>16.45</v>
          </cell>
          <cell r="K453">
            <v>19.489999999999998</v>
          </cell>
          <cell r="P453">
            <v>10</v>
          </cell>
        </row>
        <row r="454">
          <cell r="B454" t="str">
            <v xml:space="preserve">XS </v>
          </cell>
          <cell r="C454">
            <v>32</v>
          </cell>
          <cell r="D454">
            <v>12.7</v>
          </cell>
          <cell r="E454">
            <v>1.25</v>
          </cell>
          <cell r="I454">
            <v>3.24</v>
          </cell>
          <cell r="J454">
            <v>17.75</v>
          </cell>
          <cell r="K454">
            <v>20.990000000000002</v>
          </cell>
          <cell r="P454">
            <v>11</v>
          </cell>
        </row>
        <row r="455">
          <cell r="B455" t="str">
            <v xml:space="preserve">XS </v>
          </cell>
          <cell r="C455">
            <v>34</v>
          </cell>
          <cell r="D455">
            <v>12.7</v>
          </cell>
          <cell r="E455">
            <v>1.25</v>
          </cell>
          <cell r="I455">
            <v>3.45</v>
          </cell>
          <cell r="J455">
            <v>18.54</v>
          </cell>
          <cell r="K455">
            <v>21.99</v>
          </cell>
          <cell r="P455">
            <v>12</v>
          </cell>
        </row>
        <row r="456">
          <cell r="B456" t="str">
            <v xml:space="preserve">XS </v>
          </cell>
          <cell r="C456">
            <v>36</v>
          </cell>
          <cell r="D456">
            <v>12.7</v>
          </cell>
          <cell r="E456">
            <v>1.25</v>
          </cell>
          <cell r="I456">
            <v>3.65</v>
          </cell>
          <cell r="J456">
            <v>18.84</v>
          </cell>
          <cell r="K456">
            <v>22.49</v>
          </cell>
          <cell r="P456">
            <v>12</v>
          </cell>
        </row>
        <row r="457">
          <cell r="B457" t="str">
            <v xml:space="preserve">XS </v>
          </cell>
          <cell r="C457">
            <v>38</v>
          </cell>
          <cell r="D457">
            <v>12.7</v>
          </cell>
          <cell r="E457">
            <v>1.25</v>
          </cell>
          <cell r="I457">
            <v>3.85</v>
          </cell>
          <cell r="J457">
            <v>19.89</v>
          </cell>
          <cell r="K457">
            <v>23.740000000000002</v>
          </cell>
          <cell r="P457">
            <v>13</v>
          </cell>
        </row>
        <row r="458">
          <cell r="B458" t="str">
            <v xml:space="preserve">XS </v>
          </cell>
          <cell r="C458">
            <v>40</v>
          </cell>
          <cell r="D458">
            <v>12.7</v>
          </cell>
          <cell r="E458">
            <v>1.25</v>
          </cell>
          <cell r="I458">
            <v>4.0599999999999996</v>
          </cell>
          <cell r="J458">
            <v>21.66</v>
          </cell>
          <cell r="K458">
            <v>25.72</v>
          </cell>
          <cell r="P458">
            <v>14</v>
          </cell>
        </row>
        <row r="459">
          <cell r="B459" t="str">
            <v xml:space="preserve">XS </v>
          </cell>
          <cell r="C459">
            <v>42</v>
          </cell>
          <cell r="D459">
            <v>12.7</v>
          </cell>
          <cell r="E459">
            <v>1.25</v>
          </cell>
          <cell r="I459">
            <v>4.26</v>
          </cell>
          <cell r="J459">
            <v>22.74</v>
          </cell>
          <cell r="K459">
            <v>27</v>
          </cell>
          <cell r="P459">
            <v>14</v>
          </cell>
        </row>
        <row r="460">
          <cell r="B460" t="str">
            <v xml:space="preserve">XS </v>
          </cell>
          <cell r="C460">
            <v>44</v>
          </cell>
          <cell r="D460">
            <v>12.7</v>
          </cell>
          <cell r="E460">
            <v>1.25</v>
          </cell>
          <cell r="I460">
            <v>4.47</v>
          </cell>
          <cell r="J460">
            <v>27.16</v>
          </cell>
          <cell r="K460">
            <v>31.63</v>
          </cell>
          <cell r="P460">
            <v>15</v>
          </cell>
        </row>
        <row r="461">
          <cell r="B461" t="str">
            <v xml:space="preserve">XS </v>
          </cell>
          <cell r="C461">
            <v>46</v>
          </cell>
          <cell r="D461">
            <v>12.7</v>
          </cell>
          <cell r="E461">
            <v>1.25</v>
          </cell>
          <cell r="I461">
            <v>4.67</v>
          </cell>
          <cell r="J461">
            <v>28.4</v>
          </cell>
          <cell r="K461">
            <v>33.07</v>
          </cell>
          <cell r="P461">
            <v>16</v>
          </cell>
        </row>
        <row r="462">
          <cell r="B462" t="str">
            <v xml:space="preserve">XS </v>
          </cell>
          <cell r="C462">
            <v>48</v>
          </cell>
          <cell r="D462">
            <v>12.7</v>
          </cell>
          <cell r="E462">
            <v>1.25</v>
          </cell>
          <cell r="I462">
            <v>4.87</v>
          </cell>
          <cell r="J462">
            <v>29.63</v>
          </cell>
          <cell r="K462">
            <v>34.5</v>
          </cell>
          <cell r="P462">
            <v>16</v>
          </cell>
        </row>
        <row r="463">
          <cell r="B463" t="str">
            <v>XXS</v>
          </cell>
          <cell r="C463">
            <v>0.5</v>
          </cell>
          <cell r="D463">
            <v>7.47</v>
          </cell>
          <cell r="E463">
            <v>1</v>
          </cell>
          <cell r="I463">
            <v>7.0000000000000007E-2</v>
          </cell>
          <cell r="J463">
            <v>0.23</v>
          </cell>
          <cell r="K463">
            <v>0.30000000000000004</v>
          </cell>
          <cell r="P463">
            <v>2</v>
          </cell>
        </row>
        <row r="464">
          <cell r="B464" t="str">
            <v>XXS</v>
          </cell>
          <cell r="C464">
            <v>0.5</v>
          </cell>
          <cell r="D464">
            <v>7.47</v>
          </cell>
          <cell r="E464">
            <v>1</v>
          </cell>
          <cell r="I464">
            <v>7.0000000000000007E-2</v>
          </cell>
          <cell r="J464">
            <v>0.23</v>
          </cell>
          <cell r="K464">
            <v>0.30000000000000004</v>
          </cell>
          <cell r="P464">
            <v>2</v>
          </cell>
        </row>
        <row r="465">
          <cell r="B465" t="str">
            <v>XXS</v>
          </cell>
          <cell r="C465">
            <v>0.5</v>
          </cell>
          <cell r="D465">
            <v>7.47</v>
          </cell>
          <cell r="E465">
            <v>1</v>
          </cell>
          <cell r="I465">
            <v>7.0000000000000007E-2</v>
          </cell>
          <cell r="J465">
            <v>0.23</v>
          </cell>
          <cell r="K465">
            <v>0.30000000000000004</v>
          </cell>
          <cell r="P465">
            <v>2</v>
          </cell>
        </row>
        <row r="466">
          <cell r="B466" t="str">
            <v>XXS</v>
          </cell>
          <cell r="C466">
            <v>0.75</v>
          </cell>
          <cell r="D466">
            <v>7.82</v>
          </cell>
          <cell r="E466">
            <v>1</v>
          </cell>
          <cell r="I466">
            <v>0.08</v>
          </cell>
          <cell r="J466">
            <v>0.22</v>
          </cell>
          <cell r="K466">
            <v>0.3</v>
          </cell>
          <cell r="P466">
            <v>2</v>
          </cell>
        </row>
        <row r="467">
          <cell r="B467" t="str">
            <v>XXS</v>
          </cell>
          <cell r="C467">
            <v>0.75</v>
          </cell>
          <cell r="D467">
            <v>7.82</v>
          </cell>
          <cell r="E467">
            <v>1</v>
          </cell>
          <cell r="I467">
            <v>0.08</v>
          </cell>
          <cell r="J467">
            <v>0.22</v>
          </cell>
          <cell r="K467">
            <v>0.3</v>
          </cell>
          <cell r="P467">
            <v>2</v>
          </cell>
        </row>
        <row r="468">
          <cell r="B468" t="str">
            <v>XXS</v>
          </cell>
          <cell r="C468">
            <v>0.75</v>
          </cell>
          <cell r="D468">
            <v>7.82</v>
          </cell>
          <cell r="E468">
            <v>1</v>
          </cell>
          <cell r="I468">
            <v>0.08</v>
          </cell>
          <cell r="J468">
            <v>0.22</v>
          </cell>
          <cell r="K468">
            <v>0.3</v>
          </cell>
          <cell r="P468">
            <v>2</v>
          </cell>
        </row>
        <row r="469">
          <cell r="B469" t="str">
            <v>XXS</v>
          </cell>
          <cell r="C469">
            <v>1</v>
          </cell>
          <cell r="D469">
            <v>9.09</v>
          </cell>
          <cell r="E469">
            <v>1</v>
          </cell>
          <cell r="I469">
            <v>0.1</v>
          </cell>
          <cell r="J469">
            <v>0.5</v>
          </cell>
          <cell r="K469">
            <v>0.6</v>
          </cell>
          <cell r="P469">
            <v>2</v>
          </cell>
        </row>
        <row r="470">
          <cell r="B470" t="str">
            <v>XXS</v>
          </cell>
          <cell r="C470">
            <v>1</v>
          </cell>
          <cell r="D470">
            <v>9.09</v>
          </cell>
          <cell r="E470">
            <v>1</v>
          </cell>
          <cell r="I470">
            <v>0.1</v>
          </cell>
          <cell r="J470">
            <v>0.5</v>
          </cell>
          <cell r="K470">
            <v>0.6</v>
          </cell>
          <cell r="P470">
            <v>2</v>
          </cell>
        </row>
        <row r="471">
          <cell r="B471" t="str">
            <v>XXS</v>
          </cell>
          <cell r="C471">
            <v>1</v>
          </cell>
          <cell r="D471">
            <v>9.09</v>
          </cell>
          <cell r="E471">
            <v>1</v>
          </cell>
          <cell r="I471">
            <v>0.1</v>
          </cell>
          <cell r="J471">
            <v>0.5</v>
          </cell>
          <cell r="K471">
            <v>0.6</v>
          </cell>
          <cell r="P471">
            <v>2</v>
          </cell>
        </row>
        <row r="472">
          <cell r="B472" t="str">
            <v>XXS</v>
          </cell>
          <cell r="C472">
            <v>1.25</v>
          </cell>
          <cell r="D472">
            <v>9.6999999999999993</v>
          </cell>
          <cell r="E472">
            <v>1</v>
          </cell>
          <cell r="I472">
            <v>0.13</v>
          </cell>
          <cell r="J472">
            <v>0.67</v>
          </cell>
          <cell r="K472">
            <v>0.8</v>
          </cell>
          <cell r="P472">
            <v>2</v>
          </cell>
        </row>
        <row r="473">
          <cell r="B473" t="str">
            <v>XXS</v>
          </cell>
          <cell r="C473">
            <v>1.25</v>
          </cell>
          <cell r="D473">
            <v>9.6999999999999993</v>
          </cell>
          <cell r="E473">
            <v>1</v>
          </cell>
          <cell r="I473">
            <v>0.13</v>
          </cell>
          <cell r="J473">
            <v>0.67</v>
          </cell>
          <cell r="K473">
            <v>0.8</v>
          </cell>
          <cell r="P473">
            <v>2</v>
          </cell>
        </row>
        <row r="474">
          <cell r="B474" t="str">
            <v>XXS</v>
          </cell>
          <cell r="C474">
            <v>1.25</v>
          </cell>
          <cell r="D474">
            <v>9.6999999999999993</v>
          </cell>
          <cell r="E474">
            <v>1</v>
          </cell>
          <cell r="I474">
            <v>0.13</v>
          </cell>
          <cell r="J474">
            <v>0.67</v>
          </cell>
          <cell r="K474">
            <v>0.8</v>
          </cell>
          <cell r="P474">
            <v>2</v>
          </cell>
        </row>
        <row r="475">
          <cell r="B475" t="str">
            <v>XXS</v>
          </cell>
          <cell r="C475">
            <v>1.5</v>
          </cell>
          <cell r="D475">
            <v>10.15</v>
          </cell>
          <cell r="E475">
            <v>1.25</v>
          </cell>
          <cell r="I475">
            <v>0.15</v>
          </cell>
          <cell r="J475">
            <v>0.75</v>
          </cell>
          <cell r="K475">
            <v>0.9</v>
          </cell>
          <cell r="P475">
            <v>2</v>
          </cell>
        </row>
        <row r="476">
          <cell r="B476" t="str">
            <v>XXS</v>
          </cell>
          <cell r="C476">
            <v>1.5</v>
          </cell>
          <cell r="D476">
            <v>10.15</v>
          </cell>
          <cell r="E476">
            <v>1.25</v>
          </cell>
          <cell r="I476">
            <v>0.15</v>
          </cell>
          <cell r="J476">
            <v>0.75</v>
          </cell>
          <cell r="K476">
            <v>0.9</v>
          </cell>
          <cell r="P476">
            <v>2</v>
          </cell>
        </row>
        <row r="477">
          <cell r="B477" t="str">
            <v>XXS</v>
          </cell>
          <cell r="C477">
            <v>1.5</v>
          </cell>
          <cell r="D477">
            <v>10.15</v>
          </cell>
          <cell r="E477">
            <v>1.25</v>
          </cell>
          <cell r="I477">
            <v>0.15</v>
          </cell>
          <cell r="J477">
            <v>0.75</v>
          </cell>
          <cell r="K477">
            <v>0.9</v>
          </cell>
          <cell r="P477">
            <v>2</v>
          </cell>
        </row>
        <row r="478">
          <cell r="B478" t="str">
            <v>XXS</v>
          </cell>
          <cell r="C478">
            <v>2</v>
          </cell>
          <cell r="D478">
            <v>11.07</v>
          </cell>
          <cell r="E478">
            <v>1.25</v>
          </cell>
          <cell r="I478">
            <v>0.2</v>
          </cell>
          <cell r="J478">
            <v>1</v>
          </cell>
          <cell r="K478">
            <v>1.2</v>
          </cell>
          <cell r="P478">
            <v>4</v>
          </cell>
        </row>
        <row r="479">
          <cell r="B479" t="str">
            <v>XXS</v>
          </cell>
          <cell r="C479">
            <v>2</v>
          </cell>
          <cell r="D479">
            <v>11.07</v>
          </cell>
          <cell r="E479">
            <v>1.25</v>
          </cell>
          <cell r="I479">
            <v>0.2</v>
          </cell>
          <cell r="J479">
            <v>1</v>
          </cell>
          <cell r="K479">
            <v>1.2</v>
          </cell>
          <cell r="P479">
            <v>4</v>
          </cell>
        </row>
        <row r="480">
          <cell r="B480" t="str">
            <v>XXS</v>
          </cell>
          <cell r="C480">
            <v>2</v>
          </cell>
          <cell r="D480">
            <v>11.07</v>
          </cell>
          <cell r="E480">
            <v>1.25</v>
          </cell>
          <cell r="I480">
            <v>0.2</v>
          </cell>
          <cell r="J480">
            <v>1</v>
          </cell>
          <cell r="K480">
            <v>1.2</v>
          </cell>
          <cell r="P480">
            <v>4</v>
          </cell>
        </row>
        <row r="481">
          <cell r="B481" t="str">
            <v>XXS</v>
          </cell>
          <cell r="C481">
            <v>2.5</v>
          </cell>
          <cell r="D481">
            <v>14.02</v>
          </cell>
          <cell r="E481">
            <v>1.25</v>
          </cell>
          <cell r="I481">
            <v>0.25</v>
          </cell>
          <cell r="J481">
            <v>1.7</v>
          </cell>
          <cell r="K481">
            <v>1.95</v>
          </cell>
          <cell r="P481">
            <v>4</v>
          </cell>
        </row>
        <row r="482">
          <cell r="B482" t="str">
            <v>XXS</v>
          </cell>
          <cell r="C482">
            <v>3</v>
          </cell>
          <cell r="D482">
            <v>15.24</v>
          </cell>
          <cell r="E482">
            <v>1.5</v>
          </cell>
          <cell r="I482">
            <v>0.3</v>
          </cell>
          <cell r="J482">
            <v>2.39</v>
          </cell>
          <cell r="K482">
            <v>2.69</v>
          </cell>
          <cell r="P482">
            <v>4</v>
          </cell>
        </row>
        <row r="483">
          <cell r="B483" t="str">
            <v>XXS</v>
          </cell>
          <cell r="C483">
            <v>4</v>
          </cell>
          <cell r="D483">
            <v>17.12</v>
          </cell>
          <cell r="E483">
            <v>1.5</v>
          </cell>
          <cell r="I483">
            <v>0.41</v>
          </cell>
          <cell r="J483">
            <v>4.09</v>
          </cell>
          <cell r="K483">
            <v>4.5</v>
          </cell>
          <cell r="P483">
            <v>4</v>
          </cell>
        </row>
        <row r="484">
          <cell r="B484" t="str">
            <v>XXS</v>
          </cell>
          <cell r="C484">
            <v>5</v>
          </cell>
          <cell r="D484">
            <v>19.05</v>
          </cell>
          <cell r="E484">
            <v>2</v>
          </cell>
          <cell r="I484">
            <v>0.51</v>
          </cell>
          <cell r="J484">
            <v>4.43</v>
          </cell>
          <cell r="K484">
            <v>4.9399999999999995</v>
          </cell>
          <cell r="P484">
            <v>4</v>
          </cell>
        </row>
        <row r="485">
          <cell r="B485" t="str">
            <v>XXS</v>
          </cell>
          <cell r="C485">
            <v>6</v>
          </cell>
          <cell r="D485">
            <v>21.95</v>
          </cell>
          <cell r="E485">
            <v>2</v>
          </cell>
          <cell r="I485">
            <v>0.61</v>
          </cell>
          <cell r="J485">
            <v>8.09</v>
          </cell>
          <cell r="K485">
            <v>8.6999999999999993</v>
          </cell>
          <cell r="P485">
            <v>4</v>
          </cell>
        </row>
        <row r="486">
          <cell r="B486" t="str">
            <v>XXS</v>
          </cell>
          <cell r="C486">
            <v>8</v>
          </cell>
          <cell r="D486">
            <v>22.23</v>
          </cell>
          <cell r="E486">
            <v>2</v>
          </cell>
          <cell r="I486">
            <v>0.81</v>
          </cell>
          <cell r="J486">
            <v>11.49</v>
          </cell>
          <cell r="K486">
            <v>12.3</v>
          </cell>
          <cell r="P486">
            <v>4</v>
          </cell>
        </row>
        <row r="487">
          <cell r="B487" t="str">
            <v>XXS</v>
          </cell>
          <cell r="C487">
            <v>10</v>
          </cell>
          <cell r="D487">
            <v>25.4</v>
          </cell>
          <cell r="E487" t="str">
            <v>N</v>
          </cell>
          <cell r="I487">
            <v>1.01</v>
          </cell>
          <cell r="J487">
            <v>18.489999999999998</v>
          </cell>
          <cell r="K487">
            <v>19.5</v>
          </cell>
          <cell r="P487">
            <v>4</v>
          </cell>
        </row>
        <row r="488">
          <cell r="B488" t="str">
            <v>XXS</v>
          </cell>
          <cell r="C488">
            <v>12</v>
          </cell>
          <cell r="D488">
            <v>25.4</v>
          </cell>
          <cell r="E488" t="str">
            <v>N</v>
          </cell>
          <cell r="I488">
            <v>1.22</v>
          </cell>
          <cell r="J488">
            <v>21.27</v>
          </cell>
          <cell r="K488">
            <v>22.49</v>
          </cell>
          <cell r="P488">
            <v>6</v>
          </cell>
        </row>
        <row r="489">
          <cell r="B489">
            <v>8.73</v>
          </cell>
          <cell r="C489">
            <v>64</v>
          </cell>
          <cell r="D489">
            <v>8.73</v>
          </cell>
          <cell r="E489">
            <v>1</v>
          </cell>
          <cell r="I489">
            <v>6.49</v>
          </cell>
          <cell r="J489">
            <v>20.29</v>
          </cell>
          <cell r="K489">
            <v>26.78</v>
          </cell>
          <cell r="P489">
            <v>21</v>
          </cell>
        </row>
      </sheetData>
      <sheetData sheetId="17" refreshError="1"/>
      <sheetData sheetId="18"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a"/>
      <sheetName val="ctTBA"/>
      <sheetName val="BTTBA"/>
      <sheetName val="DZ22"/>
      <sheetName val="TTDZ22"/>
      <sheetName val="DZ04"/>
      <sheetName val="TTDZ0,4-cto"/>
      <sheetName val="cto"/>
      <sheetName val="THctiet"/>
      <sheetName val="THctiet (2)"/>
      <sheetName val="bia (4)"/>
      <sheetName val="[Thai Hoa 2.xls聝ctTBA"/>
      <sheetName val="TTTram"/>
      <sheetName val="THctihiphiV"/>
      <sheetName val="ma-pt"/>
      <sheetName val="tientet"/>
      <sheetName val="hochieu"/>
      <sheetName val="Sodu"/>
      <sheetName val="Sodu (2)"/>
      <sheetName val="Sodu t8"/>
      <sheetName val="THluong (2)"/>
      <sheetName val="THluong (3)"/>
      <sheetName val="Sodu t8 (2)"/>
      <sheetName val="Sodu t9(3)"/>
      <sheetName val="Sodu t11"/>
      <sheetName val="Sheet6"/>
      <sheetName val="Sheet7"/>
      <sheetName val="Sheet8"/>
      <sheetName val="Sheet9"/>
      <sheetName val="Sheet10"/>
      <sheetName val="XL4Poppy"/>
      <sheetName val="T1-2004"/>
      <sheetName val="T2"/>
      <sheetName val="T3"/>
      <sheetName val="quy1"/>
      <sheetName val="T4"/>
      <sheetName val="T5"/>
      <sheetName val="T6"/>
      <sheetName val="Quý 2"/>
      <sheetName val="6Thang"/>
      <sheetName val="T7"/>
      <sheetName val="Sheet3"/>
      <sheetName val="Sheet2"/>
      <sheetName val="cham diem"/>
      <sheetName val="5T"/>
      <sheetName val="00000000"/>
      <sheetName val="CNV nu"/>
      <sheetName val="CN nu 1"/>
      <sheetName val="CN nu 2"/>
      <sheetName val="XL4Test5"/>
      <sheetName val="TT35"/>
      <sheetName val="ESTI_"/>
      <sheetName val="DI_ESTI"/>
      <sheetName val="[Thai Hoa 2.xls?ctTBA"/>
      <sheetName val="CD1"/>
      <sheetName val="CD2"/>
      <sheetName val="CD3"/>
      <sheetName val="CD4"/>
      <sheetName val="CD5"/>
      <sheetName val="CD6"/>
      <sheetName val="CD7"/>
      <sheetName val="CD8"/>
      <sheetName val="CD9"/>
      <sheetName val="CD10"/>
      <sheetName val="CD11"/>
      <sheetName val="CD12"/>
      <sheetName val="CN$"/>
      <sheetName val="CNVND"/>
      <sheetName val="10000000"/>
      <sheetName val="20000000"/>
      <sheetName val="30000000"/>
      <sheetName val="40000000"/>
      <sheetName val="50000000"/>
      <sheetName val="60000000"/>
      <sheetName val="Ctinh 10kV"/>
      <sheetName val="Sodu t( (2)"/>
      <sheetName val="ESTI."/>
      <sheetName val="DI-ESTI"/>
      <sheetName val="Dm mui"/>
      <sheetName val="Don gia"/>
      <sheetName val="TT04"/>
      <sheetName val="tienluong"/>
      <sheetName val="dtxl"/>
      <sheetName val="FX FWD KS"/>
      <sheetName val="_Thai Hoa 2.xls聝ctTBA"/>
      <sheetName val="_Thai Hoa 2.xls_ctTBA"/>
      <sheetName val="ctTÊA"/>
      <sheetName val="THcthet"/>
      <sheetName val="GVL"/>
      <sheetName val="DEF"/>
      <sheetName val="[Thai Hoa 2.xlsã¢ctTBA"/>
      <sheetName val="[Thai Hoa 2.xlsÂctTBA"/>
      <sheetName val="LS 31.12.02"/>
      <sheetName val="DG "/>
      <sheetName val=""/>
      <sheetName val="_Thai Hoa 2.xlsã¢ctTBA"/>
      <sheetName val="_Thai Hoa 2.xlsÂctTBA"/>
      <sheetName val="_x0000__x0000__x0000__x0000__x0000__x0000__x0000__x0000_"/>
      <sheetName val="THctiet_(2)"/>
      <sheetName val="bia_(4)"/>
      <sheetName val="[Thai_Hoa_2_xls聝ctTBA"/>
      <sheetName val="Sodu_(2)"/>
      <sheetName val="Sodu_t8"/>
      <sheetName val="THluong_(2)"/>
      <sheetName val="THluong_(3)"/>
      <sheetName val="Sodu_t8_(2)"/>
      <sheetName val="Sodu_t9(3)"/>
      <sheetName val="Sodu_t11"/>
      <sheetName val="Quý_2"/>
      <sheetName val="cham_diem"/>
      <sheetName val="CNV_nu"/>
      <sheetName val="CN_nu_1"/>
      <sheetName val="CN_nu_2"/>
      <sheetName val="[Thai_Hoa_2_xls?ctTBA"/>
      <sheetName val="Ctinh_10kV"/>
      <sheetName val="Sodu_t(_(2)"/>
      <sheetName val="ESTI_1"/>
      <sheetName val="Dm_mui"/>
      <sheetName val="Don_gia"/>
      <sheetName val="FX_FWD_KS"/>
      <sheetName val="_Thai_Hoa_2_xls聝ctTBA"/>
      <sheetName val="_Thai_Hoa_2_xls_ctTBA"/>
      <sheetName val="THctiet_(2)1"/>
      <sheetName val="bia_(4)1"/>
      <sheetName val="[Thai_Hoa_2_xls聝ctTBA1"/>
      <sheetName val="Sodu_(2)1"/>
      <sheetName val="Sodu_t81"/>
      <sheetName val="THluong_(2)1"/>
      <sheetName val="THluong_(3)1"/>
      <sheetName val="Sodu_t8_(2)1"/>
      <sheetName val="Sodu_t9(3)1"/>
      <sheetName val="Sodu_t111"/>
      <sheetName val="Quý_21"/>
      <sheetName val="cham_diem1"/>
      <sheetName val="CNV_nu1"/>
      <sheetName val="CN_nu_11"/>
      <sheetName val="CN_nu_21"/>
      <sheetName val="[Thai_Hoa_2_xls?ctTBA1"/>
      <sheetName val="Ctinh_10kV1"/>
      <sheetName val="Sodu_t(_(2)1"/>
      <sheetName val="ESTI_2"/>
      <sheetName val="Dm_mui1"/>
      <sheetName val="Don_gia1"/>
      <sheetName val="FX_FWD_KS1"/>
      <sheetName val="_Thai_Hoa_2_xls聝ctTBA1"/>
      <sheetName val="_Thai_Hoa_2_xls_ctTBA1"/>
      <sheetName val="THctiet_(2)2"/>
      <sheetName val="bia_(4)2"/>
      <sheetName val="[Thai_Hoa_2_xls聝ctTBA2"/>
      <sheetName val="Sodu_(2)2"/>
      <sheetName val="Sodu_t82"/>
      <sheetName val="THluong_(2)2"/>
      <sheetName val="THluong_(3)2"/>
      <sheetName val="Sodu_t8_(2)2"/>
      <sheetName val="Sodu_t9(3)2"/>
      <sheetName val="Sodu_t112"/>
      <sheetName val="Quý_22"/>
      <sheetName val="cham_diem2"/>
      <sheetName val="CNV_nu2"/>
      <sheetName val="CN_nu_12"/>
      <sheetName val="CN_nu_22"/>
      <sheetName val="[Thai_Hoa_2_xls?ctTBA2"/>
      <sheetName val="Ctinh_10kV2"/>
      <sheetName val="Sodu_t(_(2)2"/>
      <sheetName val="ESTI_3"/>
      <sheetName val="Dm_mui2"/>
      <sheetName val="Don_gia2"/>
      <sheetName val="FX_FWD_KS2"/>
      <sheetName val="_Thai_Hoa_2_xls聝ctTBA2"/>
      <sheetName val="_Thai_Hoa_2_xls_ctTBA2"/>
      <sheetName val="[Thai_Hoa_2_xlsã¢ctTBA"/>
      <sheetName val="[Thai_Hoa_2_xlsÂctTBA"/>
      <sheetName val="LS_31_12_02"/>
      <sheetName val="DG_"/>
      <sheetName val="_Thai_Hoa_2_xlsã¢ctTBA"/>
      <sheetName val="_Thai_Hoa_2_xlsÂctTBA"/>
      <sheetName val="THctiet_(2)4"/>
      <sheetName val="bia_(4)4"/>
      <sheetName val="[Thai_Hoa_2_xls聝ctTBA4"/>
      <sheetName val="Sodu_(2)4"/>
      <sheetName val="Sodu_t84"/>
      <sheetName val="THluong_(2)4"/>
      <sheetName val="THluong_(3)4"/>
      <sheetName val="Sodu_t8_(2)4"/>
      <sheetName val="Sodu_t9(3)4"/>
      <sheetName val="Sodu_t114"/>
      <sheetName val="Quý_24"/>
      <sheetName val="cham_diem4"/>
      <sheetName val="CNV_nu4"/>
      <sheetName val="CN_nu_14"/>
      <sheetName val="CN_nu_24"/>
      <sheetName val="[Thai_Hoa_2_xls?ctTBA4"/>
      <sheetName val="Ctinh_10kV4"/>
      <sheetName val="Sodu_t(_(2)4"/>
      <sheetName val="ESTI_5"/>
      <sheetName val="Dm_mui4"/>
      <sheetName val="Don_gia4"/>
      <sheetName val="FX_FWD_KS4"/>
      <sheetName val="_Thai_Hoa_2_xls聝ctTBA4"/>
      <sheetName val="_Thai_Hoa_2_xls_ctTBA4"/>
      <sheetName val="[Thai_Hoa_2_xlsã¢ctTBA2"/>
      <sheetName val="[Thai_Hoa_2_xlsÂctTBA2"/>
      <sheetName val="LS_31_12_022"/>
      <sheetName val="DG_2"/>
      <sheetName val="_Thai_Hoa_2_xlsã¢ctTBA2"/>
      <sheetName val="_Thai_Hoa_2_xlsÂctTBA2"/>
      <sheetName val="THctiet_(2)3"/>
      <sheetName val="bia_(4)3"/>
      <sheetName val="[Thai_Hoa_2_xls聝ctTBA3"/>
      <sheetName val="Sodu_(2)3"/>
      <sheetName val="Sodu_t83"/>
      <sheetName val="THluong_(2)3"/>
      <sheetName val="THluong_(3)3"/>
      <sheetName val="Sodu_t8_(2)3"/>
      <sheetName val="Sodu_t9(3)3"/>
      <sheetName val="Sodu_t113"/>
      <sheetName val="Quý_23"/>
      <sheetName val="cham_diem3"/>
      <sheetName val="CNV_nu3"/>
      <sheetName val="CN_nu_13"/>
      <sheetName val="CN_nu_23"/>
      <sheetName val="[Thai_Hoa_2_xls?ctTBA3"/>
      <sheetName val="Ctinh_10kV3"/>
      <sheetName val="Sodu_t(_(2)3"/>
      <sheetName val="ESTI_4"/>
      <sheetName val="Dm_mui3"/>
      <sheetName val="Don_gia3"/>
      <sheetName val="FX_FWD_KS3"/>
      <sheetName val="_Thai_Hoa_2_xls聝ctTBA3"/>
      <sheetName val="_Thai_Hoa_2_xls_ctTBA3"/>
      <sheetName val="[Thai_Hoa_2_xlsã¢ctTBA1"/>
      <sheetName val="[Thai_Hoa_2_xlsÂctTBA1"/>
      <sheetName val="LS_31_12_021"/>
      <sheetName val="DG_1"/>
      <sheetName val="_Thai_Hoa_2_xlsã¢ctTBA1"/>
      <sheetName val="_Thai_Hoa_2_xlsÂctTBA1"/>
      <sheetName val="[Thai Hoa 2.xlsÂƒctTBA"/>
      <sheetName val="_Thai Hoa 2.xlsÂƒctTBA"/>
      <sheetName val="Chart1"/>
      <sheetName val="mong + than"/>
      <sheetName val="h thien tt"/>
      <sheetName val="hoµn thien x trat"/>
      <sheetName val="~         "/>
      <sheetName val="Tai khoan"/>
      <sheetName val="V.phi"/>
      <sheetName val="DV-T-D"/>
      <sheetName val="bcnoitru"/>
      <sheetName val="bcng.tru"/>
      <sheetName val="Sheet5"/>
      <sheetName val="Sheet11"/>
      <sheetName val="Sheet12"/>
      <sheetName val="Sheet13"/>
      <sheetName val="Sheet14"/>
      <sheetName val="Sheet15"/>
      <sheetName val="Sheet16"/>
      <sheetName val="qui_1"/>
      <sheetName val="qui_2"/>
      <sheetName val="qui_3"/>
      <sheetName val="Qui_4"/>
      <sheetName val="Thanh_ly"/>
      <sheetName val="XXXXXXXX"/>
      <sheetName val="BT-DSPK"/>
      <sheetName val="_Thai Hoa 2.xls?ctTBA"/>
      <sheetName val="IBASE"/>
      <sheetName val="Gia"/>
      <sheetName val="tra-vat-lieu"/>
      <sheetName val="CD_x0000__x0000_"/>
      <sheetName val="ken=&quot;6595b64144ccf1df&quot;,type=&quot;wi"/>
      <sheetName val="chitiet"/>
      <sheetName val="CHIET TINH TBA "/>
      <sheetName val="CHIET TINH DZ 0,4 KV "/>
      <sheetName val="CHIET TINH DZ 35 KV"/>
      <sheetName val="CHIET TINH CCT "/>
      <sheetName val="TTDR22"/>
      <sheetName val="CD??"/>
      <sheetName val="ma_pt"/>
      <sheetName val="Sode t8 (2)"/>
      <sheetName val="ERP"/>
      <sheetName val="CNV nw"/>
      <sheetName val="CD"/>
      <sheetName val="Recon"/>
      <sheetName val="TONGKE1P"/>
      <sheetName val="BCD"/>
      <sheetName val="SOCAI"/>
      <sheetName val="B02I"/>
      <sheetName val="B02II"/>
      <sheetName val="PL-KT"/>
      <sheetName val="B03"/>
      <sheetName val="B05a"/>
      <sheetName val="B06I"/>
      <sheetName val="B06II"/>
      <sheetName val="B06III"/>
      <sheetName val="THKphi"/>
      <sheetName val="KKTM"/>
      <sheetName val="BClai"/>
      <sheetName val="anca"/>
      <sheetName val="ctp"/>
      <sheetName val="®«chai"/>
      <sheetName val="Sheet1"/>
      <sheetName val="cbl"/>
      <sheetName val="BHYT"/>
      <sheetName val="hdthuviec"/>
      <sheetName val="luong"/>
      <sheetName val="luong7"/>
      <sheetName val="CD__"/>
      <sheetName val="Sheet4"/>
      <sheetName val="Tĵ"/>
    </sheetNames>
    <sheetDataSet>
      <sheetData sheetId="0" refreshError="1"/>
      <sheetData sheetId="1"/>
      <sheetData sheetId="2" refreshError="1"/>
      <sheetData sheetId="3" refreshError="1"/>
      <sheetData sheetId="4"/>
      <sheetData sheetId="5" refreshError="1"/>
      <sheetData sheetId="6" refreshError="1"/>
      <sheetData sheetId="7" refreshError="1"/>
      <sheetData sheetId="8" refreshError="1"/>
      <sheetData sheetId="9"/>
      <sheetData sheetId="10" refreshError="1"/>
      <sheetData sheetId="1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refreshError="1"/>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refreshError="1"/>
      <sheetData sheetId="237" refreshError="1"/>
      <sheetData sheetId="238" refreshError="1"/>
      <sheetData sheetId="239"/>
      <sheetData sheetId="240"/>
      <sheetData sheetId="241"/>
      <sheetData sheetId="242"/>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refreshError="1"/>
      <sheetData sheetId="275" refreshError="1"/>
      <sheetData sheetId="276"/>
      <sheetData sheetId="277" refreshError="1"/>
      <sheetData sheetId="278"/>
      <sheetData sheetId="279" refreshError="1"/>
      <sheetData sheetId="280" refreshError="1"/>
      <sheetData sheetId="281" refreshError="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refreshError="1"/>
      <sheetData sheetId="305"/>
      <sheetData sheetId="306"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O_CHUNG"/>
      <sheetName val="BVE_CBLS"/>
      <sheetName val="THKP-CT"/>
      <sheetName val="THDT-CBLS"/>
      <sheetName val="VLC-CBLS"/>
      <sheetName val="CTXL-CBLS"/>
      <sheetName val="THTN_CBLS"/>
      <sheetName val="CTTN-CBLS"/>
      <sheetName val="VC_CBLS"/>
      <sheetName val="THDT-CBLS (2)"/>
      <sheetName val="VLC-CBLS (2)"/>
      <sheetName val="CTXL-CBLS (2)"/>
      <sheetName val="THTN_CBLS (2)"/>
      <sheetName val="CTTN-CBLS (2)"/>
      <sheetName val="VC_CBLS (2)"/>
      <sheetName val="CTKC_CBLS"/>
      <sheetName val="DAOMONG"/>
      <sheetName val="DMUC"/>
      <sheetName val="CTXL-bu240"/>
      <sheetName val="TH-bu240"/>
      <sheetName val="LKE_VT"/>
      <sheetName val="CAPPHOI"/>
      <sheetName val="TH DT"/>
      <sheetName val="TH TB"/>
      <sheetName val="TH XL"/>
      <sheetName val="TH CP khac"/>
      <sheetName val="THDT-CT"/>
      <sheetName val="Sheet7"/>
      <sheetName val="Sheet8"/>
      <sheetName val="Sheet9"/>
      <sheetName val="Sheet10"/>
      <sheetName val="Sheet11"/>
      <sheetName val="Sheet12"/>
      <sheetName val="Sheet13"/>
      <sheetName val="Sheet14"/>
      <sheetName val="Sheet15"/>
      <sheetName val="Sheet16"/>
      <sheetName val="Module1"/>
      <sheetName val="Module2"/>
      <sheetName val="DINHMUC"/>
      <sheetName val="THKP_TBO"/>
      <sheetName val="THDT_"/>
      <sheetName val="CTKETCAU"/>
      <sheetName val="VLCHINH_"/>
      <sheetName val="CTXL_"/>
      <sheetName val="THTN_"/>
      <sheetName val="CTTN_"/>
      <sheetName val="VC_"/>
      <sheetName val="DTCTXD"/>
      <sheetName val="THKPCT_"/>
      <sheetName val="THKPTBA_ (2)"/>
      <sheetName val="THKPDZHT_ (2)"/>
      <sheetName val="THKPDZTT"/>
      <sheetName val="VANCHUYEN"/>
      <sheetName val="THKPDZHT_BH3"/>
      <sheetName val="TONG_HOP_BH3"/>
      <sheetName val="THDT_ BH3"/>
      <sheetName val="VLCHINH_BH3"/>
      <sheetName val="CTXL_BH3"/>
      <sheetName val="CTKC_BH3"/>
      <sheetName val="THTN_BH3"/>
      <sheetName val="CTTN_BH3"/>
      <sheetName val="VC_BH3"/>
      <sheetName val="THKPTBA_XH5"/>
      <sheetName val="THDT_ XH5"/>
      <sheetName val="VLCHINH_XH5"/>
      <sheetName val="CTXL_XH5"/>
      <sheetName val="CTKC_XH5"/>
      <sheetName val="THTN_XH5"/>
      <sheetName val="CTTN_XH5"/>
      <sheetName val="VC_XH5"/>
      <sheetName val="Sheet6"/>
      <sheetName val="CT_KETCAU"/>
      <sheetName val="T.So_chung"/>
      <sheetName val="Don gia"/>
      <sheetName val="mto rev.2(armor)"/>
    </sheetNames>
    <sheetDataSet>
      <sheetData sheetId="0" refreshError="1">
        <row r="7">
          <cell r="C7">
            <v>10500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refreshError="1"/>
      <sheetData sheetId="73" refreshError="1"/>
      <sheetData sheetId="74" refreshError="1"/>
      <sheetData sheetId="75"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T-35KV+TBA"/>
      <sheetName val="35KV"/>
      <sheetName val="TBA "/>
      <sheetName val="T_35KV"/>
      <sheetName val="Thop"/>
      <sheetName val="TT_0,22KV"/>
      <sheetName val="0,22"/>
      <sheetName val="T_0,22KV"/>
      <sheetName val="CP_Thietbi"/>
      <sheetName val="XAY LAP 0,2 kV"/>
      <sheetName val="CP_Xaylap"/>
      <sheetName val="CP_Khac"/>
      <sheetName val="VLC_0,22"/>
      <sheetName val="VL_35"/>
      <sheetName val="TTVanChuyen"/>
      <sheetName val="THVL"/>
      <sheetName val="CP KHAC 0,2 kV"/>
      <sheetName val="TONG DU TOAN 0,22 kV"/>
      <sheetName val="Gia_GC_Satthep"/>
      <sheetName val="TT_3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11,12-2001"/>
      <sheetName val="phuluc1"/>
      <sheetName val="TONG HOP VL-NC"/>
    </sheetNames>
    <sheetDataSet>
      <sheetData sheetId="0"/>
      <sheetData sheetId="1" refreshError="1"/>
      <sheetData sheetId="2"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N GIA"/>
      <sheetName val="CHITIET VL-NC"/>
      <sheetName val="CHITIET VL_NC"/>
      <sheetName val="gvl"/>
      <sheetName val="DGIAgoi1"/>
    </sheetNames>
    <sheetDataSet>
      <sheetData sheetId="0"/>
      <sheetData sheetId="1" refreshError="1">
        <row r="38">
          <cell r="G38">
            <v>80717.985000000001</v>
          </cell>
        </row>
        <row r="44">
          <cell r="G44">
            <v>228702.5</v>
          </cell>
        </row>
        <row r="48">
          <cell r="G48">
            <v>16697.916000000001</v>
          </cell>
        </row>
        <row r="53">
          <cell r="G53">
            <v>472808.75</v>
          </cell>
        </row>
        <row r="57">
          <cell r="G57">
            <v>22689.977999999999</v>
          </cell>
        </row>
      </sheetData>
      <sheetData sheetId="2"/>
      <sheetData sheetId="3" refreshError="1"/>
      <sheetData sheetId="4"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itiet"/>
      <sheetName val="VC"/>
      <sheetName val="T.Tinh"/>
    </sheetNames>
    <sheetDataSet>
      <sheetData sheetId="0" refreshError="1"/>
      <sheetData sheetId="1"/>
      <sheetData sheetId="2"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NGKE1P"/>
      <sheetName val="GIAVLIEU"/>
    </sheetNames>
    <sheetDataSet>
      <sheetData sheetId="0"/>
      <sheetData sheetId="1"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ITIET"/>
      <sheetName val="giathanh1"/>
    </sheetNames>
    <sheetDataSet>
      <sheetData sheetId="0"/>
      <sheetData sheetId="1"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H-Q1,Q2,01"/>
      <sheetName val="BCCTQT-XLD4"/>
      <sheetName val="BCQT-TTD1"/>
      <sheetName val="CT-chuacoDT"/>
      <sheetName val="Sheet5"/>
      <sheetName val="Sheet6"/>
      <sheetName val="Sheet7"/>
      <sheetName val="Sheet8"/>
      <sheetName val="Sheet9"/>
      <sheetName val="Sheet10"/>
      <sheetName val="Sheet11"/>
      <sheetName val="Sheet12"/>
      <sheetName val="Sheet13"/>
      <sheetName val="Sheet14"/>
      <sheetName val="Sheet15"/>
      <sheetName val="Sheet16"/>
      <sheetName val="Sheet17"/>
      <sheetName val="Sheet18"/>
      <sheetName val="Sheet19"/>
      <sheetName val="Sheet20"/>
      <sheetName val="XL4Poppy"/>
      <sheetName val="KH_Q1_Q2_01"/>
      <sheetName val="BT-DSP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t cao the 35kV"/>
      <sheetName val="Ct ha the"/>
      <sheetName val="CT TBA"/>
      <sheetName val="VLNC-Trung ap"/>
      <sheetName val="VLNChathe"/>
      <sheetName val="VLNChathe (2)"/>
      <sheetName val="Thinghiem"/>
      <sheetName val="THTN"/>
      <sheetName val="Du Toan"/>
      <sheetName val="THDT"/>
      <sheetName val="xd"/>
      <sheetName val="Cto"/>
      <sheetName val="thu hoi (2)"/>
      <sheetName val="000"/>
      <sheetName val="chitimc"/>
    </sheetNames>
    <sheetDataSet>
      <sheetData sheetId="0" refreshError="1"/>
      <sheetData sheetId="1" refreshError="1"/>
      <sheetData sheetId="2" refreshError="1"/>
      <sheetData sheetId="3"/>
      <sheetData sheetId="4"/>
      <sheetData sheetId="5"/>
      <sheetData sheetId="6"/>
      <sheetData sheetId="7"/>
      <sheetData sheetId="8"/>
      <sheetData sheetId="9" refreshError="1"/>
      <sheetData sheetId="10"/>
      <sheetData sheetId="11"/>
      <sheetData sheetId="12" refreshError="1"/>
      <sheetData sheetId="13" refreshError="1"/>
      <sheetData sheetId="14"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T_35"/>
      <sheetName val="TT_0,4KV"/>
      <sheetName val="T_35KV"/>
      <sheetName val="35KV"/>
      <sheetName val="T_TBA"/>
      <sheetName val="TBA "/>
      <sheetName val="T_0,4KV"/>
      <sheetName val="0,4KV"/>
      <sheetName val="CP_Xaylap"/>
      <sheetName val="CP_Thietbi"/>
      <sheetName val="CP_Khac"/>
      <sheetName val="Tong_DT"/>
      <sheetName val="VLC_35KV"/>
      <sheetName val="VLC_TBA"/>
      <sheetName val="VLC_0,4KV"/>
      <sheetName val="TTVanChuyen"/>
      <sheetName val="Gia_GC_Satthep"/>
      <sheetName val="CHITIET VL-N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nghop"/>
      <sheetName val="0"/>
      <sheetName val="4"/>
      <sheetName val="5"/>
      <sheetName val="6"/>
      <sheetName val="7"/>
      <sheetName val="8"/>
      <sheetName val="9"/>
      <sheetName val="10"/>
      <sheetName val="11"/>
      <sheetName val="12"/>
      <sheetName val="13"/>
      <sheetName val="14"/>
      <sheetName val="15"/>
      <sheetName val="16"/>
      <sheetName val="ctTBA"/>
      <sheetName val="ADJ - RATE"/>
    </sheetNames>
    <sheetDataSet>
      <sheetData sheetId="0" refreshError="1"/>
      <sheetData sheetId="1" refreshError="1"/>
      <sheetData sheetId="2" refreshError="1">
        <row r="13">
          <cell r="K13">
            <v>4400</v>
          </cell>
        </row>
        <row r="14">
          <cell r="K14">
            <v>4400</v>
          </cell>
        </row>
        <row r="16">
          <cell r="K16">
            <v>4849.9000000000005</v>
          </cell>
        </row>
        <row r="23">
          <cell r="K23">
            <v>5149.9000000000005</v>
          </cell>
        </row>
        <row r="24">
          <cell r="K24">
            <v>5149.9000000000005</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T_35"/>
      <sheetName val="TT_0,4KV"/>
      <sheetName val="T_35KV"/>
      <sheetName val="35KV"/>
      <sheetName val="T_TBA"/>
      <sheetName val="TBA "/>
      <sheetName val="T_0,4KV"/>
      <sheetName val="0,4KV"/>
      <sheetName val="CP_Xaylap"/>
      <sheetName val="CP_Thietbi"/>
      <sheetName val="CP_Khac"/>
      <sheetName val="Tong_DT"/>
      <sheetName val="VLC_35KV"/>
      <sheetName val="VLC_TBA"/>
      <sheetName val="VLC_0,4KV"/>
      <sheetName val="TTVanChuyen"/>
      <sheetName val="Gia_GC_Satthep"/>
      <sheetName val="0,4N.long"/>
      <sheetName val="HSP-T5"/>
      <sheetName val="HSP-T6"/>
      <sheetName val="HSP-T8"/>
      <sheetName val="HSP-T7"/>
      <sheetName val="Sheet21"/>
      <sheetName val="Sheet20"/>
      <sheetName val="Sheet19"/>
      <sheetName val="Sheet18"/>
      <sheetName val="Sheet17"/>
      <sheetName val="Sheet16"/>
      <sheetName val="Sheet15"/>
      <sheetName val="Sheet14"/>
      <sheetName val="Sheet13"/>
      <sheetName val="Sheet12"/>
      <sheetName val="Sheet11"/>
      <sheetName val="Sheet10"/>
      <sheetName val="Sheet9"/>
      <sheetName val="Sheet8"/>
      <sheetName val="Sheet7"/>
      <sheetName val="Sheet6"/>
      <sheetName val="Sheet5"/>
      <sheetName val="Sheet4"/>
      <sheetName val="Sheet3"/>
      <sheetName val="Sheet2"/>
      <sheetName val="Sheet1"/>
      <sheetName val="XL4Poppy"/>
      <sheetName val="TT_0_4KV"/>
      <sheetName val="CT-35"/>
      <sheetName val="CT-0.4KV"/>
      <sheetName val="DGIAgoi1"/>
      <sheetName val="cash_in_bank"/>
      <sheetName val="BGD"/>
      <sheetName val="KCS"/>
      <sheetName val="KD"/>
      <sheetName val="KH"/>
      <sheetName val="KT"/>
      <sheetName val="KTNL"/>
      <sheetName val="PX-SX"/>
      <sheetName val="TC"/>
      <sheetName val="Lcau - Lxuc"/>
    </sheetNames>
    <sheetDataSet>
      <sheetData sheetId="0"/>
      <sheetData sheetId="1" refreshError="1">
        <row r="10">
          <cell r="L10">
            <v>4400</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iathanh1"/>
      <sheetName val="dongia (2)"/>
    </sheetNames>
    <sheetDataSet>
      <sheetData sheetId="0"/>
      <sheetData sheetId="1"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sl-mong"/>
      <sheetName val="TH-sl-cot"/>
      <sheetName val="Sheet1"/>
      <sheetName val="Sheet3"/>
      <sheetName val="Tiepdia"/>
      <sheetName val="Tong_ke_toantuyen_Mau_TV2"/>
      <sheetName val="TK_DD-G1"/>
      <sheetName val="TK_G1-G3"/>
      <sheetName val="TK_G3-G8"/>
      <sheetName val="TK_G8-G13"/>
      <sheetName val="TK_G13-G16"/>
      <sheetName val="TK_G16-G20"/>
      <sheetName val="TK_G20-G25"/>
      <sheetName val="TK_G25-G27"/>
      <sheetName val="TK_G27-G28"/>
      <sheetName val="TK_G28-G29"/>
      <sheetName val="TK_G29-G32"/>
      <sheetName val="TK_G32-G33"/>
      <sheetName val="TK_G33-G34"/>
      <sheetName val="TK_G34-G35"/>
      <sheetName val="TK_G35-G36"/>
      <sheetName val="00000000"/>
      <sheetName val="10000000"/>
      <sheetName val="tongke-ht"/>
      <sheetName val="LKVL-CK-HT-GD1"/>
      <sheetName val="DG"/>
    </sheetNames>
    <sheetDataSet>
      <sheetData sheetId="0"/>
      <sheetData sheetId="1"/>
      <sheetData sheetId="2"/>
      <sheetData sheetId="3"/>
      <sheetData sheetId="4" refreshError="1">
        <row r="1">
          <cell r="A1" t="str">
            <v>TÍNH TOAÙN CHI TIEÁT TIEÁP ÑÒA ÑÖÔØNG DAÂY 500KV ÑAØ NAÜNG - HAØ TÓNH</v>
          </cell>
        </row>
        <row r="2">
          <cell r="A2" t="str">
            <v>STT</v>
          </cell>
          <cell r="B2" t="str">
            <v>TEÂN COÄT</v>
          </cell>
          <cell r="C2" t="str">
            <v>COÂNG DUÏNG</v>
          </cell>
          <cell r="D2" t="str">
            <v>LOAÏI MOÙNG</v>
          </cell>
          <cell r="E2" t="str">
            <v>Ñieän trôû suaát cuûa ñaát taïi ñoä saâu trung bình choân tieáp ñòa (W.m)</v>
          </cell>
          <cell r="F2" t="str">
            <v>Hình thöùc noái ñaát</v>
          </cell>
          <cell r="G2" t="str">
            <v>Rnñ(&lt;...W)</v>
          </cell>
          <cell r="H2" t="str">
            <v>RCP(W)</v>
          </cell>
          <cell r="I2" t="str">
            <v>Ghi chuù</v>
          </cell>
          <cell r="L2" t="str">
            <v>1T-1</v>
          </cell>
          <cell r="M2" t="str">
            <v>1T-2</v>
          </cell>
          <cell r="N2" t="str">
            <v>1T-3</v>
          </cell>
          <cell r="O2" t="str">
            <v>1T-4</v>
          </cell>
          <cell r="P2" t="str">
            <v>1T-5</v>
          </cell>
          <cell r="Q2" t="str">
            <v>1T-6</v>
          </cell>
          <cell r="R2" t="str">
            <v>1T-7</v>
          </cell>
          <cell r="S2" t="str">
            <v>1T-8</v>
          </cell>
          <cell r="T2" t="str">
            <v>1T-9</v>
          </cell>
          <cell r="U2" t="str">
            <v>1T-10</v>
          </cell>
          <cell r="V2" t="str">
            <v>1T-MB</v>
          </cell>
          <cell r="W2" t="str">
            <v>1TC-1</v>
          </cell>
          <cell r="X2" t="str">
            <v>1TC-2</v>
          </cell>
          <cell r="Y2" t="str">
            <v>1TC-3</v>
          </cell>
          <cell r="Z2" t="str">
            <v>1TC-4</v>
          </cell>
          <cell r="AA2" t="str">
            <v>3TC-1</v>
          </cell>
          <cell r="AB2" t="str">
            <v>3TC-2</v>
          </cell>
          <cell r="AC2" t="str">
            <v>3TC-3</v>
          </cell>
          <cell r="AD2" t="str">
            <v>3T-1</v>
          </cell>
          <cell r="AE2" t="str">
            <v>3T-2</v>
          </cell>
          <cell r="AF2" t="str">
            <v>3T-3</v>
          </cell>
          <cell r="AG2" t="str">
            <v>3T-4</v>
          </cell>
          <cell r="AH2" t="str">
            <v>3T-5</v>
          </cell>
          <cell r="AI2" t="str">
            <v>3T-6</v>
          </cell>
          <cell r="AJ2" t="str">
            <v>3T-7</v>
          </cell>
          <cell r="AK2" t="str">
            <v>3T-8</v>
          </cell>
          <cell r="AL2" t="str">
            <v>3T-9</v>
          </cell>
        </row>
        <row r="3">
          <cell r="A3">
            <v>1</v>
          </cell>
          <cell r="B3" t="str">
            <v>N513-30B</v>
          </cell>
          <cell r="C3" t="str">
            <v xml:space="preserve">Neùo goùc </v>
          </cell>
          <cell r="D3" t="str">
            <v>3x4T34 - 34B</v>
          </cell>
          <cell r="E3">
            <v>1602.2</v>
          </cell>
          <cell r="F3" t="str">
            <v>3TC-2</v>
          </cell>
          <cell r="G3">
            <v>28.008481799299783</v>
          </cell>
          <cell r="H3">
            <v>30</v>
          </cell>
          <cell r="K3">
            <v>0</v>
          </cell>
          <cell r="L3">
            <v>0</v>
          </cell>
          <cell r="M3">
            <v>0</v>
          </cell>
          <cell r="N3">
            <v>0</v>
          </cell>
          <cell r="O3">
            <v>0</v>
          </cell>
          <cell r="P3">
            <v>0</v>
          </cell>
          <cell r="Q3">
            <v>0</v>
          </cell>
          <cell r="R3">
            <v>0</v>
          </cell>
          <cell r="S3">
            <v>0</v>
          </cell>
          <cell r="T3">
            <v>0</v>
          </cell>
          <cell r="U3">
            <v>0</v>
          </cell>
          <cell r="V3">
            <v>0</v>
          </cell>
          <cell r="W3">
            <v>0</v>
          </cell>
          <cell r="X3">
            <v>0</v>
          </cell>
          <cell r="Y3">
            <v>0</v>
          </cell>
          <cell r="Z3">
            <v>0</v>
          </cell>
          <cell r="AA3">
            <v>0</v>
          </cell>
          <cell r="AB3">
            <v>1</v>
          </cell>
          <cell r="AC3">
            <v>0</v>
          </cell>
          <cell r="AD3">
            <v>0</v>
          </cell>
          <cell r="AE3">
            <v>0</v>
          </cell>
          <cell r="AF3">
            <v>0</v>
          </cell>
          <cell r="AG3">
            <v>0</v>
          </cell>
          <cell r="AH3">
            <v>0</v>
          </cell>
          <cell r="AI3">
            <v>0</v>
          </cell>
          <cell r="AJ3">
            <v>0</v>
          </cell>
          <cell r="AK3">
            <v>0</v>
          </cell>
          <cell r="AL3">
            <v>0</v>
          </cell>
        </row>
        <row r="4">
          <cell r="A4">
            <v>2</v>
          </cell>
          <cell r="B4" t="str">
            <v>Ñ51-38B</v>
          </cell>
          <cell r="C4" t="str">
            <v>Ñôõ thaúng</v>
          </cell>
          <cell r="D4" t="str">
            <v>4T34 - 30C</v>
          </cell>
          <cell r="E4">
            <v>1131</v>
          </cell>
          <cell r="F4" t="str">
            <v>1TC-2</v>
          </cell>
          <cell r="G4">
            <v>29.06514850766386</v>
          </cell>
          <cell r="H4">
            <v>30</v>
          </cell>
          <cell r="K4">
            <v>0</v>
          </cell>
          <cell r="L4">
            <v>0</v>
          </cell>
          <cell r="M4">
            <v>0</v>
          </cell>
          <cell r="N4">
            <v>0</v>
          </cell>
          <cell r="O4">
            <v>0</v>
          </cell>
          <cell r="P4">
            <v>0</v>
          </cell>
          <cell r="Q4">
            <v>0</v>
          </cell>
          <cell r="R4">
            <v>0</v>
          </cell>
          <cell r="S4">
            <v>0</v>
          </cell>
          <cell r="T4">
            <v>0</v>
          </cell>
          <cell r="U4">
            <v>0</v>
          </cell>
          <cell r="V4">
            <v>0</v>
          </cell>
          <cell r="W4">
            <v>0</v>
          </cell>
          <cell r="X4">
            <v>1</v>
          </cell>
          <cell r="Y4">
            <v>0</v>
          </cell>
          <cell r="Z4">
            <v>0</v>
          </cell>
          <cell r="AA4">
            <v>0</v>
          </cell>
          <cell r="AB4">
            <v>0</v>
          </cell>
          <cell r="AC4">
            <v>0</v>
          </cell>
          <cell r="AD4">
            <v>0</v>
          </cell>
          <cell r="AE4">
            <v>0</v>
          </cell>
          <cell r="AF4">
            <v>0</v>
          </cell>
          <cell r="AG4">
            <v>0</v>
          </cell>
          <cell r="AH4">
            <v>0</v>
          </cell>
          <cell r="AI4">
            <v>0</v>
          </cell>
          <cell r="AJ4">
            <v>0</v>
          </cell>
          <cell r="AK4">
            <v>0</v>
          </cell>
          <cell r="AL4">
            <v>0</v>
          </cell>
        </row>
        <row r="5">
          <cell r="A5">
            <v>3</v>
          </cell>
          <cell r="B5" t="str">
            <v>Ñ51-28B</v>
          </cell>
          <cell r="C5" t="str">
            <v>Ñôõ thaúng</v>
          </cell>
          <cell r="D5" t="str">
            <v>4T34 - 30A</v>
          </cell>
          <cell r="E5">
            <v>1809.6</v>
          </cell>
          <cell r="F5" t="str">
            <v>1T-4</v>
          </cell>
          <cell r="G5">
            <v>26.195974197430541</v>
          </cell>
          <cell r="H5">
            <v>30</v>
          </cell>
          <cell r="K5">
            <v>0</v>
          </cell>
          <cell r="L5">
            <v>0</v>
          </cell>
          <cell r="M5">
            <v>0</v>
          </cell>
          <cell r="N5">
            <v>0</v>
          </cell>
          <cell r="O5">
            <v>1</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J5">
            <v>0</v>
          </cell>
          <cell r="AK5">
            <v>0</v>
          </cell>
          <cell r="AL5">
            <v>0</v>
          </cell>
        </row>
        <row r="6">
          <cell r="A6">
            <v>4</v>
          </cell>
          <cell r="B6" t="str">
            <v>Ñ51-28B</v>
          </cell>
          <cell r="C6" t="str">
            <v>Ñôõ thaúng</v>
          </cell>
          <cell r="D6" t="str">
            <v>4T38 - 34A</v>
          </cell>
          <cell r="E6">
            <v>960.84</v>
          </cell>
          <cell r="F6" t="str">
            <v>1T-3</v>
          </cell>
          <cell r="G6">
            <v>18.602540802532868</v>
          </cell>
          <cell r="H6">
            <v>20</v>
          </cell>
          <cell r="K6">
            <v>0</v>
          </cell>
          <cell r="L6">
            <v>0</v>
          </cell>
          <cell r="M6">
            <v>0</v>
          </cell>
          <cell r="N6">
            <v>1</v>
          </cell>
          <cell r="O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J6">
            <v>0</v>
          </cell>
          <cell r="AK6">
            <v>0</v>
          </cell>
          <cell r="AL6">
            <v>0</v>
          </cell>
        </row>
        <row r="7">
          <cell r="A7">
            <v>5</v>
          </cell>
          <cell r="B7" t="str">
            <v>Ñ51-28C</v>
          </cell>
          <cell r="C7" t="str">
            <v>Ñôõ thaúng</v>
          </cell>
          <cell r="D7" t="str">
            <v>4T34 - 34A</v>
          </cell>
          <cell r="E7">
            <v>414.48</v>
          </cell>
          <cell r="F7" t="str">
            <v>1T-1</v>
          </cell>
          <cell r="G7">
            <v>12.800090251691008</v>
          </cell>
          <cell r="H7">
            <v>15</v>
          </cell>
          <cell r="K7">
            <v>0</v>
          </cell>
          <cell r="L7">
            <v>1</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cell r="AK7">
            <v>0</v>
          </cell>
          <cell r="AL7">
            <v>0</v>
          </cell>
        </row>
        <row r="8">
          <cell r="A8">
            <v>6</v>
          </cell>
          <cell r="B8" t="str">
            <v>Ñ51-42C</v>
          </cell>
          <cell r="C8" t="str">
            <v>Ñôõ thaúng</v>
          </cell>
          <cell r="D8" t="str">
            <v>4T38 - 40D</v>
          </cell>
          <cell r="E8">
            <v>334.41</v>
          </cell>
          <cell r="F8" t="str">
            <v>1TC-1</v>
          </cell>
          <cell r="G8">
            <v>9.8611166099632843</v>
          </cell>
          <cell r="H8">
            <v>15</v>
          </cell>
          <cell r="K8">
            <v>0</v>
          </cell>
          <cell r="L8">
            <v>0</v>
          </cell>
          <cell r="M8">
            <v>0</v>
          </cell>
          <cell r="N8">
            <v>0</v>
          </cell>
          <cell r="O8">
            <v>0</v>
          </cell>
          <cell r="P8">
            <v>0</v>
          </cell>
          <cell r="Q8">
            <v>0</v>
          </cell>
          <cell r="R8">
            <v>0</v>
          </cell>
          <cell r="S8">
            <v>0</v>
          </cell>
          <cell r="T8">
            <v>0</v>
          </cell>
          <cell r="U8">
            <v>0</v>
          </cell>
          <cell r="V8">
            <v>0</v>
          </cell>
          <cell r="W8">
            <v>1</v>
          </cell>
          <cell r="X8">
            <v>0</v>
          </cell>
          <cell r="Y8">
            <v>0</v>
          </cell>
          <cell r="Z8">
            <v>0</v>
          </cell>
          <cell r="AA8">
            <v>0</v>
          </cell>
          <cell r="AB8">
            <v>0</v>
          </cell>
          <cell r="AC8">
            <v>0</v>
          </cell>
          <cell r="AD8">
            <v>0</v>
          </cell>
          <cell r="AE8">
            <v>0</v>
          </cell>
          <cell r="AF8">
            <v>0</v>
          </cell>
          <cell r="AG8">
            <v>0</v>
          </cell>
          <cell r="AH8">
            <v>0</v>
          </cell>
          <cell r="AI8">
            <v>0</v>
          </cell>
          <cell r="AJ8">
            <v>0</v>
          </cell>
          <cell r="AK8">
            <v>0</v>
          </cell>
          <cell r="AL8">
            <v>0</v>
          </cell>
        </row>
        <row r="9">
          <cell r="A9">
            <v>7</v>
          </cell>
          <cell r="B9" t="str">
            <v>Ñ51-34B</v>
          </cell>
          <cell r="C9" t="str">
            <v>Ñôõ thaúng</v>
          </cell>
          <cell r="D9" t="str">
            <v>4T38 - 30B</v>
          </cell>
          <cell r="E9">
            <v>273.18</v>
          </cell>
          <cell r="F9" t="str">
            <v>1T-1</v>
          </cell>
          <cell r="G9">
            <v>8.4819875161807872</v>
          </cell>
          <cell r="H9">
            <v>15</v>
          </cell>
          <cell r="K9">
            <v>0</v>
          </cell>
          <cell r="L9">
            <v>1</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cell r="AK9">
            <v>0</v>
          </cell>
          <cell r="AL9">
            <v>0</v>
          </cell>
        </row>
        <row r="10">
          <cell r="A10">
            <v>8</v>
          </cell>
          <cell r="B10" t="str">
            <v>Ñ51-42C</v>
          </cell>
          <cell r="C10" t="str">
            <v>Ñôõ thaúng</v>
          </cell>
          <cell r="D10" t="str">
            <v>4T38 - 40D</v>
          </cell>
          <cell r="E10">
            <v>372.09</v>
          </cell>
          <cell r="F10" t="str">
            <v>1TC-1</v>
          </cell>
          <cell r="G10">
            <v>11.038563369361887</v>
          </cell>
          <cell r="H10">
            <v>15</v>
          </cell>
          <cell r="K10">
            <v>0</v>
          </cell>
          <cell r="L10">
            <v>0</v>
          </cell>
          <cell r="M10">
            <v>0</v>
          </cell>
          <cell r="N10">
            <v>0</v>
          </cell>
          <cell r="O10">
            <v>0</v>
          </cell>
          <cell r="P10">
            <v>0</v>
          </cell>
          <cell r="Q10">
            <v>0</v>
          </cell>
          <cell r="R10">
            <v>0</v>
          </cell>
          <cell r="S10">
            <v>0</v>
          </cell>
          <cell r="T10">
            <v>0</v>
          </cell>
          <cell r="U10">
            <v>0</v>
          </cell>
          <cell r="V10">
            <v>0</v>
          </cell>
          <cell r="W10">
            <v>1</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row>
        <row r="11">
          <cell r="A11">
            <v>9</v>
          </cell>
          <cell r="B11" t="str">
            <v>Ñ51-28B</v>
          </cell>
          <cell r="C11" t="str">
            <v xml:space="preserve">Ñôõ thaúng </v>
          </cell>
          <cell r="D11" t="str">
            <v>4T34 - 30A</v>
          </cell>
          <cell r="E11">
            <v>2392.6799999999998</v>
          </cell>
          <cell r="F11" t="str">
            <v>1T-5</v>
          </cell>
          <cell r="G11">
            <v>27.313479273118901</v>
          </cell>
          <cell r="H11">
            <v>30</v>
          </cell>
          <cell r="K11">
            <v>0</v>
          </cell>
          <cell r="L11">
            <v>0</v>
          </cell>
          <cell r="M11">
            <v>0</v>
          </cell>
          <cell r="N11">
            <v>0</v>
          </cell>
          <cell r="O11">
            <v>0</v>
          </cell>
          <cell r="P11">
            <v>1</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row>
        <row r="12">
          <cell r="A12">
            <v>10</v>
          </cell>
          <cell r="B12" t="str">
            <v>N513-28B</v>
          </cell>
          <cell r="C12" t="str">
            <v>Neùo thaúng</v>
          </cell>
          <cell r="D12" t="str">
            <v>3x4T38 - 38A</v>
          </cell>
          <cell r="E12">
            <v>979.68</v>
          </cell>
          <cell r="F12" t="str">
            <v>3TC-2</v>
          </cell>
          <cell r="G12">
            <v>17.101752126675258</v>
          </cell>
          <cell r="H12">
            <v>20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1</v>
          </cell>
          <cell r="AC12">
            <v>0</v>
          </cell>
          <cell r="AD12">
            <v>0</v>
          </cell>
          <cell r="AE12">
            <v>0</v>
          </cell>
          <cell r="AF12">
            <v>0</v>
          </cell>
          <cell r="AG12">
            <v>0</v>
          </cell>
          <cell r="AH12">
            <v>0</v>
          </cell>
          <cell r="AI12">
            <v>0</v>
          </cell>
          <cell r="AJ12">
            <v>0</v>
          </cell>
          <cell r="AK12">
            <v>0</v>
          </cell>
          <cell r="AL12">
            <v>0</v>
          </cell>
        </row>
        <row r="13">
          <cell r="A13">
            <v>11</v>
          </cell>
          <cell r="B13" t="str">
            <v>N513-28B</v>
          </cell>
          <cell r="C13" t="str">
            <v>Neùo thaúng</v>
          </cell>
          <cell r="D13" t="str">
            <v>3x4T38 - 38A</v>
          </cell>
          <cell r="E13">
            <v>2279.64</v>
          </cell>
          <cell r="F13" t="str">
            <v>3T-4</v>
          </cell>
          <cell r="G13">
            <v>26.461304923376726</v>
          </cell>
          <cell r="H13">
            <v>30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1</v>
          </cell>
          <cell r="AH13">
            <v>0</v>
          </cell>
          <cell r="AI13">
            <v>0</v>
          </cell>
          <cell r="AJ13">
            <v>0</v>
          </cell>
          <cell r="AK13">
            <v>0</v>
          </cell>
          <cell r="AL13">
            <v>0</v>
          </cell>
        </row>
        <row r="14">
          <cell r="A14">
            <v>12</v>
          </cell>
          <cell r="B14" t="str">
            <v>Ñ51-38C</v>
          </cell>
          <cell r="C14" t="str">
            <v>Ñôõ thaúng</v>
          </cell>
          <cell r="D14" t="str">
            <v>4T38 - 36C</v>
          </cell>
          <cell r="E14">
            <v>2355</v>
          </cell>
          <cell r="F14" t="str">
            <v>1T-5</v>
          </cell>
          <cell r="G14">
            <v>26.914326131340548</v>
          </cell>
          <cell r="H14">
            <v>30</v>
          </cell>
          <cell r="K14">
            <v>0</v>
          </cell>
          <cell r="L14">
            <v>0</v>
          </cell>
          <cell r="M14">
            <v>0</v>
          </cell>
          <cell r="N14">
            <v>0</v>
          </cell>
          <cell r="O14">
            <v>0</v>
          </cell>
          <cell r="P14">
            <v>1</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row>
        <row r="15">
          <cell r="A15">
            <v>13</v>
          </cell>
          <cell r="B15" t="str">
            <v>Ñ51-34C</v>
          </cell>
          <cell r="C15" t="str">
            <v>Ñôõ thaúng</v>
          </cell>
          <cell r="D15" t="str">
            <v>4T38 - 34B</v>
          </cell>
          <cell r="E15">
            <v>1714.44</v>
          </cell>
          <cell r="F15" t="str">
            <v>1T-4</v>
          </cell>
          <cell r="G15">
            <v>24.821047374913473</v>
          </cell>
          <cell r="H15">
            <v>30</v>
          </cell>
          <cell r="K15">
            <v>0</v>
          </cell>
          <cell r="L15">
            <v>0</v>
          </cell>
          <cell r="M15">
            <v>0</v>
          </cell>
          <cell r="N15">
            <v>0</v>
          </cell>
          <cell r="O15">
            <v>1</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row>
        <row r="16">
          <cell r="A16">
            <v>14</v>
          </cell>
          <cell r="B16" t="str">
            <v>Ñ51-38C</v>
          </cell>
          <cell r="C16" t="str">
            <v>Ñôõ thaúng</v>
          </cell>
          <cell r="D16" t="str">
            <v>4T38 - 36C</v>
          </cell>
          <cell r="E16">
            <v>1130.4000000000001</v>
          </cell>
          <cell r="F16" t="str">
            <v>1TC-2</v>
          </cell>
          <cell r="G16">
            <v>29.06514850766386</v>
          </cell>
          <cell r="H16">
            <v>30</v>
          </cell>
          <cell r="K16">
            <v>0</v>
          </cell>
          <cell r="L16">
            <v>0</v>
          </cell>
          <cell r="M16">
            <v>0</v>
          </cell>
          <cell r="N16">
            <v>0</v>
          </cell>
          <cell r="O16">
            <v>0</v>
          </cell>
          <cell r="P16">
            <v>0</v>
          </cell>
          <cell r="Q16">
            <v>0</v>
          </cell>
          <cell r="R16">
            <v>0</v>
          </cell>
          <cell r="S16">
            <v>0</v>
          </cell>
          <cell r="T16">
            <v>0</v>
          </cell>
          <cell r="U16">
            <v>0</v>
          </cell>
          <cell r="V16">
            <v>0</v>
          </cell>
          <cell r="W16">
            <v>0</v>
          </cell>
          <cell r="X16">
            <v>1</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row>
        <row r="17">
          <cell r="A17">
            <v>15</v>
          </cell>
          <cell r="B17" t="str">
            <v>Ñ51-38C</v>
          </cell>
          <cell r="C17" t="str">
            <v>Ñôõ thaúng</v>
          </cell>
          <cell r="D17" t="str">
            <v>4T38 - 36C</v>
          </cell>
          <cell r="E17">
            <v>772.44</v>
          </cell>
          <cell r="F17" t="str">
            <v>1TC-2</v>
          </cell>
          <cell r="G17">
            <v>19.846246778360786</v>
          </cell>
          <cell r="H17">
            <v>20</v>
          </cell>
          <cell r="K17">
            <v>0</v>
          </cell>
          <cell r="L17">
            <v>0</v>
          </cell>
          <cell r="M17">
            <v>0</v>
          </cell>
          <cell r="N17">
            <v>0</v>
          </cell>
          <cell r="O17">
            <v>0</v>
          </cell>
          <cell r="P17">
            <v>0</v>
          </cell>
          <cell r="Q17">
            <v>0</v>
          </cell>
          <cell r="R17">
            <v>0</v>
          </cell>
          <cell r="S17">
            <v>0</v>
          </cell>
          <cell r="T17">
            <v>0</v>
          </cell>
          <cell r="U17">
            <v>0</v>
          </cell>
          <cell r="V17">
            <v>0</v>
          </cell>
          <cell r="W17">
            <v>0</v>
          </cell>
          <cell r="X17">
            <v>1</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row>
        <row r="18">
          <cell r="A18">
            <v>16</v>
          </cell>
          <cell r="B18" t="str">
            <v>N513-28B</v>
          </cell>
          <cell r="C18" t="str">
            <v>Neùo thaúng</v>
          </cell>
          <cell r="D18" t="str">
            <v>3x4T38 - 38A</v>
          </cell>
          <cell r="E18">
            <v>1431.84</v>
          </cell>
          <cell r="F18" t="str">
            <v>3TC-2</v>
          </cell>
          <cell r="G18">
            <v>25.041851328345913</v>
          </cell>
          <cell r="H18">
            <v>30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1</v>
          </cell>
          <cell r="AC18">
            <v>0</v>
          </cell>
          <cell r="AD18">
            <v>0</v>
          </cell>
          <cell r="AE18">
            <v>0</v>
          </cell>
          <cell r="AF18">
            <v>0</v>
          </cell>
          <cell r="AG18">
            <v>0</v>
          </cell>
          <cell r="AH18">
            <v>0</v>
          </cell>
          <cell r="AI18">
            <v>0</v>
          </cell>
          <cell r="AJ18">
            <v>0</v>
          </cell>
          <cell r="AK18">
            <v>0</v>
          </cell>
          <cell r="AL18">
            <v>0</v>
          </cell>
        </row>
        <row r="19">
          <cell r="A19">
            <v>17</v>
          </cell>
          <cell r="B19" t="str">
            <v>Ñ51-42B</v>
          </cell>
          <cell r="C19" t="str">
            <v>Ñôõ thaúng</v>
          </cell>
          <cell r="D19" t="str">
            <v>4T38 - 30D</v>
          </cell>
          <cell r="E19">
            <v>546.36</v>
          </cell>
          <cell r="F19" t="str">
            <v>1T-2</v>
          </cell>
          <cell r="G19">
            <v>15.0357494626136</v>
          </cell>
          <cell r="H19">
            <v>20</v>
          </cell>
          <cell r="K19">
            <v>0</v>
          </cell>
          <cell r="L19">
            <v>0</v>
          </cell>
          <cell r="M19">
            <v>1</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row>
        <row r="20">
          <cell r="A20">
            <v>18</v>
          </cell>
          <cell r="B20" t="str">
            <v>N513-30B</v>
          </cell>
          <cell r="C20" t="str">
            <v>Neùo thaúng</v>
          </cell>
          <cell r="D20" t="str">
            <v>3x4T38 - 38B</v>
          </cell>
          <cell r="E20">
            <v>164.85</v>
          </cell>
          <cell r="F20" t="str">
            <v>3T-1</v>
          </cell>
          <cell r="G20">
            <v>4.4507043827765687</v>
          </cell>
          <cell r="H20">
            <v>15</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1</v>
          </cell>
          <cell r="AE20">
            <v>0</v>
          </cell>
          <cell r="AF20">
            <v>0</v>
          </cell>
          <cell r="AG20">
            <v>0</v>
          </cell>
          <cell r="AH20">
            <v>0</v>
          </cell>
          <cell r="AI20">
            <v>0</v>
          </cell>
          <cell r="AJ20">
            <v>0</v>
          </cell>
          <cell r="AK20">
            <v>0</v>
          </cell>
          <cell r="AL20">
            <v>0</v>
          </cell>
        </row>
        <row r="21">
          <cell r="A21">
            <v>19</v>
          </cell>
          <cell r="B21" t="str">
            <v>Ñ51-34B</v>
          </cell>
          <cell r="C21" t="str">
            <v>Ñôõ thaúng</v>
          </cell>
          <cell r="D21" t="str">
            <v>4T34 - 30B</v>
          </cell>
          <cell r="E21">
            <v>753.6</v>
          </cell>
          <cell r="F21" t="str">
            <v>1TC-2</v>
          </cell>
          <cell r="G21">
            <v>19.334085571177287</v>
          </cell>
          <cell r="H21">
            <v>20</v>
          </cell>
          <cell r="K21">
            <v>0</v>
          </cell>
          <cell r="L21">
            <v>0</v>
          </cell>
          <cell r="M21">
            <v>0</v>
          </cell>
          <cell r="N21">
            <v>0</v>
          </cell>
          <cell r="O21">
            <v>0</v>
          </cell>
          <cell r="P21">
            <v>0</v>
          </cell>
          <cell r="Q21">
            <v>0</v>
          </cell>
          <cell r="R21">
            <v>0</v>
          </cell>
          <cell r="S21">
            <v>0</v>
          </cell>
          <cell r="T21">
            <v>0</v>
          </cell>
          <cell r="U21">
            <v>0</v>
          </cell>
          <cell r="V21">
            <v>0</v>
          </cell>
          <cell r="W21">
            <v>0</v>
          </cell>
          <cell r="X21">
            <v>1</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row>
        <row r="22">
          <cell r="A22">
            <v>20</v>
          </cell>
          <cell r="B22" t="str">
            <v>Ñ51-34B</v>
          </cell>
          <cell r="C22" t="str">
            <v>Ñôõ thaúng</v>
          </cell>
          <cell r="D22" t="str">
            <v>4T34 - 30B</v>
          </cell>
          <cell r="E22">
            <v>979.68</v>
          </cell>
          <cell r="F22" t="str">
            <v>1T-3</v>
          </cell>
          <cell r="G22">
            <v>18.891699467857208</v>
          </cell>
          <cell r="H22">
            <v>20</v>
          </cell>
          <cell r="K22">
            <v>0</v>
          </cell>
          <cell r="L22">
            <v>0</v>
          </cell>
          <cell r="M22">
            <v>0</v>
          </cell>
          <cell r="N22">
            <v>1</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row>
        <row r="23">
          <cell r="A23" t="str">
            <v>0101</v>
          </cell>
          <cell r="B23" t="str">
            <v>N513-28B</v>
          </cell>
          <cell r="C23" t="str">
            <v>Neùo goùc</v>
          </cell>
          <cell r="D23" t="str">
            <v>3x4T40 - 44A</v>
          </cell>
          <cell r="E23">
            <v>56.52</v>
          </cell>
          <cell r="F23" t="str">
            <v>3T-1</v>
          </cell>
          <cell r="G23">
            <v>1.6184379573732977</v>
          </cell>
          <cell r="H23">
            <v>10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1</v>
          </cell>
          <cell r="AE23">
            <v>0</v>
          </cell>
          <cell r="AF23">
            <v>0</v>
          </cell>
          <cell r="AG23">
            <v>0</v>
          </cell>
          <cell r="AH23">
            <v>0</v>
          </cell>
          <cell r="AI23">
            <v>0</v>
          </cell>
          <cell r="AJ23">
            <v>0</v>
          </cell>
          <cell r="AK23">
            <v>0</v>
          </cell>
          <cell r="AL23">
            <v>0</v>
          </cell>
        </row>
        <row r="24">
          <cell r="A24" t="str">
            <v>0102</v>
          </cell>
          <cell r="B24" t="str">
            <v>Ñ51-38D</v>
          </cell>
          <cell r="C24" t="str">
            <v>Ñôõ thaúng</v>
          </cell>
          <cell r="D24" t="str">
            <v>4T38 - 40C</v>
          </cell>
          <cell r="E24">
            <v>1356.48</v>
          </cell>
          <cell r="F24" t="str">
            <v>1T-3</v>
          </cell>
          <cell r="G24">
            <v>26.217052322740617</v>
          </cell>
          <cell r="H24">
            <v>30</v>
          </cell>
          <cell r="K24">
            <v>0</v>
          </cell>
          <cell r="L24">
            <v>0</v>
          </cell>
          <cell r="M24">
            <v>0</v>
          </cell>
          <cell r="N24">
            <v>1</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row>
        <row r="25">
          <cell r="A25" t="str">
            <v>0103</v>
          </cell>
          <cell r="B25" t="str">
            <v>Ñ51-28B</v>
          </cell>
          <cell r="C25" t="str">
            <v>Ñôõ thaúng</v>
          </cell>
          <cell r="D25" t="str">
            <v>4T34 - 34A</v>
          </cell>
          <cell r="E25">
            <v>433.32</v>
          </cell>
          <cell r="F25" t="str">
            <v>1TC-1</v>
          </cell>
          <cell r="G25">
            <v>12.804733508459789</v>
          </cell>
          <cell r="H25">
            <v>15</v>
          </cell>
          <cell r="K25">
            <v>0</v>
          </cell>
          <cell r="L25">
            <v>0</v>
          </cell>
          <cell r="M25">
            <v>0</v>
          </cell>
          <cell r="N25">
            <v>0</v>
          </cell>
          <cell r="O25">
            <v>0</v>
          </cell>
          <cell r="P25">
            <v>0</v>
          </cell>
          <cell r="Q25">
            <v>0</v>
          </cell>
          <cell r="R25">
            <v>0</v>
          </cell>
          <cell r="S25">
            <v>0</v>
          </cell>
          <cell r="T25">
            <v>0</v>
          </cell>
          <cell r="U25">
            <v>0</v>
          </cell>
          <cell r="V25">
            <v>0</v>
          </cell>
          <cell r="W25">
            <v>1</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row>
        <row r="26">
          <cell r="A26" t="str">
            <v>0104</v>
          </cell>
          <cell r="B26" t="str">
            <v>Ñ51-28B</v>
          </cell>
          <cell r="C26" t="str">
            <v>Ñôõ thaúng</v>
          </cell>
          <cell r="D26" t="str">
            <v>4T38 - 40A</v>
          </cell>
          <cell r="E26">
            <v>357.96</v>
          </cell>
          <cell r="F26" t="str">
            <v>1TC-1</v>
          </cell>
          <cell r="G26">
            <v>10.597020834587415</v>
          </cell>
          <cell r="H26">
            <v>15</v>
          </cell>
          <cell r="K26">
            <v>0</v>
          </cell>
          <cell r="L26">
            <v>0</v>
          </cell>
          <cell r="M26">
            <v>0</v>
          </cell>
          <cell r="N26">
            <v>0</v>
          </cell>
          <cell r="O26">
            <v>0</v>
          </cell>
          <cell r="P26">
            <v>0</v>
          </cell>
          <cell r="Q26">
            <v>0</v>
          </cell>
          <cell r="R26">
            <v>0</v>
          </cell>
          <cell r="S26">
            <v>0</v>
          </cell>
          <cell r="T26">
            <v>0</v>
          </cell>
          <cell r="U26">
            <v>0</v>
          </cell>
          <cell r="V26">
            <v>0</v>
          </cell>
          <cell r="W26">
            <v>1</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row>
        <row r="27">
          <cell r="A27" t="str">
            <v>0105</v>
          </cell>
          <cell r="B27" t="str">
            <v>Ñ51-38B</v>
          </cell>
          <cell r="C27" t="str">
            <v>Ñôõ thaúng</v>
          </cell>
          <cell r="D27" t="str">
            <v>4T38 - 38C</v>
          </cell>
          <cell r="E27">
            <v>75.36</v>
          </cell>
          <cell r="F27" t="str">
            <v>1T-1</v>
          </cell>
          <cell r="G27">
            <v>2.4674872774344108</v>
          </cell>
          <cell r="H27">
            <v>10</v>
          </cell>
          <cell r="K27">
            <v>0</v>
          </cell>
          <cell r="L27">
            <v>1</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row>
        <row r="28">
          <cell r="A28" t="str">
            <v>0106</v>
          </cell>
          <cell r="B28" t="str">
            <v>Ñ51-42B</v>
          </cell>
          <cell r="C28" t="str">
            <v>Ñôõ thaúng</v>
          </cell>
          <cell r="D28" t="str">
            <v>4T38 - 38D</v>
          </cell>
          <cell r="E28">
            <v>65.94</v>
          </cell>
          <cell r="F28" t="str">
            <v>1T-1</v>
          </cell>
          <cell r="G28">
            <v>2.1590513677551093</v>
          </cell>
          <cell r="H28">
            <v>10</v>
          </cell>
          <cell r="K28">
            <v>0</v>
          </cell>
          <cell r="L28">
            <v>1</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row>
        <row r="29">
          <cell r="A29" t="str">
            <v>0107</v>
          </cell>
          <cell r="B29" t="str">
            <v>Ñ51-42B</v>
          </cell>
          <cell r="C29" t="str">
            <v>Ñôõ thaúng</v>
          </cell>
          <cell r="D29" t="str">
            <v>4T38 - 38D</v>
          </cell>
          <cell r="E29">
            <v>80.069999999999993</v>
          </cell>
          <cell r="F29" t="str">
            <v>1T-1</v>
          </cell>
          <cell r="G29">
            <v>2.6217052322740617</v>
          </cell>
          <cell r="H29">
            <v>10</v>
          </cell>
          <cell r="K29">
            <v>0</v>
          </cell>
          <cell r="L29">
            <v>1</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row>
        <row r="30">
          <cell r="A30" t="str">
            <v>0201</v>
          </cell>
          <cell r="B30" t="str">
            <v>N513-28B</v>
          </cell>
          <cell r="C30" t="str">
            <v>Neùo goùc</v>
          </cell>
          <cell r="D30" t="str">
            <v>3x4T38 - 40A</v>
          </cell>
          <cell r="E30">
            <v>2568.4</v>
          </cell>
          <cell r="F30" t="str">
            <v>3T-5</v>
          </cell>
          <cell r="G30">
            <v>25.022585220876667</v>
          </cell>
          <cell r="H30">
            <v>30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1</v>
          </cell>
          <cell r="AI30">
            <v>0</v>
          </cell>
          <cell r="AJ30">
            <v>0</v>
          </cell>
          <cell r="AK30">
            <v>0</v>
          </cell>
          <cell r="AL30">
            <v>0</v>
          </cell>
        </row>
        <row r="31">
          <cell r="A31" t="str">
            <v>0202</v>
          </cell>
          <cell r="B31" t="str">
            <v>Ñ51-38B</v>
          </cell>
          <cell r="C31" t="str">
            <v>Ñôõ thaúng</v>
          </cell>
          <cell r="D31" t="str">
            <v>4T34 - 30C</v>
          </cell>
          <cell r="E31">
            <v>565.20000000000005</v>
          </cell>
          <cell r="F31" t="str">
            <v>1TC-1</v>
          </cell>
          <cell r="G31">
            <v>16.778616321430068</v>
          </cell>
          <cell r="H31">
            <v>20</v>
          </cell>
          <cell r="K31">
            <v>0</v>
          </cell>
          <cell r="L31">
            <v>0</v>
          </cell>
          <cell r="M31">
            <v>0</v>
          </cell>
          <cell r="N31">
            <v>0</v>
          </cell>
          <cell r="O31">
            <v>0</v>
          </cell>
          <cell r="P31">
            <v>0</v>
          </cell>
          <cell r="Q31">
            <v>0</v>
          </cell>
          <cell r="R31">
            <v>0</v>
          </cell>
          <cell r="S31">
            <v>0</v>
          </cell>
          <cell r="T31">
            <v>0</v>
          </cell>
          <cell r="U31">
            <v>0</v>
          </cell>
          <cell r="V31">
            <v>0</v>
          </cell>
          <cell r="W31">
            <v>1</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row>
        <row r="32">
          <cell r="A32" t="str">
            <v>0203</v>
          </cell>
          <cell r="B32" t="str">
            <v>Ñ51-42B</v>
          </cell>
          <cell r="C32" t="str">
            <v>Ñôõ thaúng</v>
          </cell>
          <cell r="D32" t="str">
            <v>4T38 - 38D</v>
          </cell>
          <cell r="E32">
            <v>80.069999999999993</v>
          </cell>
          <cell r="F32" t="str">
            <v>1T-1</v>
          </cell>
          <cell r="G32">
            <v>2.6217052322740617</v>
          </cell>
          <cell r="H32">
            <v>10</v>
          </cell>
          <cell r="K32">
            <v>0</v>
          </cell>
          <cell r="L32">
            <v>1</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row>
        <row r="33">
          <cell r="A33" t="str">
            <v>0204</v>
          </cell>
          <cell r="B33" t="str">
            <v>Ñ51-42B</v>
          </cell>
          <cell r="C33" t="str">
            <v>Ñôõ thaúng</v>
          </cell>
          <cell r="D33" t="str">
            <v>4T38 - 38D</v>
          </cell>
          <cell r="E33">
            <v>183.69</v>
          </cell>
          <cell r="F33" t="str">
            <v>1TC-1</v>
          </cell>
          <cell r="G33">
            <v>5.4456912622185296</v>
          </cell>
          <cell r="H33">
            <v>15</v>
          </cell>
          <cell r="K33">
            <v>0</v>
          </cell>
          <cell r="L33">
            <v>0</v>
          </cell>
          <cell r="M33">
            <v>0</v>
          </cell>
          <cell r="N33">
            <v>0</v>
          </cell>
          <cell r="O33">
            <v>0</v>
          </cell>
          <cell r="P33">
            <v>0</v>
          </cell>
          <cell r="Q33">
            <v>0</v>
          </cell>
          <cell r="R33">
            <v>0</v>
          </cell>
          <cell r="S33">
            <v>0</v>
          </cell>
          <cell r="T33">
            <v>0</v>
          </cell>
          <cell r="U33">
            <v>0</v>
          </cell>
          <cell r="V33">
            <v>0</v>
          </cell>
          <cell r="W33">
            <v>1</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row>
        <row r="34">
          <cell r="A34" t="str">
            <v>0205</v>
          </cell>
          <cell r="B34" t="str">
            <v>N513-28B</v>
          </cell>
          <cell r="C34" t="str">
            <v>Neùo thaúng</v>
          </cell>
          <cell r="D34" t="str">
            <v>3x4T34 - 34A</v>
          </cell>
          <cell r="E34">
            <v>3956.4</v>
          </cell>
          <cell r="F34" t="str">
            <v>3T-7</v>
          </cell>
          <cell r="G34">
            <v>29.081057115687422</v>
          </cell>
          <cell r="H34">
            <v>30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1</v>
          </cell>
          <cell r="AK34">
            <v>0</v>
          </cell>
          <cell r="AL34">
            <v>0</v>
          </cell>
        </row>
        <row r="35">
          <cell r="A35" t="str">
            <v>0206</v>
          </cell>
          <cell r="B35" t="str">
            <v>Ñ51-28D</v>
          </cell>
          <cell r="C35" t="str">
            <v>Ñôõ thaúng</v>
          </cell>
          <cell r="D35" t="str">
            <v>4T34 - 36A</v>
          </cell>
          <cell r="E35">
            <v>2449.1999999999998</v>
          </cell>
          <cell r="F35" t="str">
            <v>1T-5</v>
          </cell>
          <cell r="G35">
            <v>27.940719924484885</v>
          </cell>
          <cell r="H35">
            <v>30</v>
          </cell>
          <cell r="K35">
            <v>0</v>
          </cell>
          <cell r="L35">
            <v>0</v>
          </cell>
          <cell r="M35">
            <v>0</v>
          </cell>
          <cell r="N35">
            <v>0</v>
          </cell>
          <cell r="O35">
            <v>0</v>
          </cell>
          <cell r="P35">
            <v>1</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row>
        <row r="36">
          <cell r="A36" t="str">
            <v>0207</v>
          </cell>
          <cell r="B36" t="str">
            <v>V51-60</v>
          </cell>
          <cell r="C36" t="str">
            <v>Coät vöôït</v>
          </cell>
          <cell r="D36" t="str">
            <v>4TV56-50A</v>
          </cell>
          <cell r="E36">
            <v>122.46</v>
          </cell>
          <cell r="F36" t="str">
            <v>1TC-1</v>
          </cell>
          <cell r="G36">
            <v>3.6795211231206295</v>
          </cell>
          <cell r="H36">
            <v>15</v>
          </cell>
          <cell r="K36">
            <v>0</v>
          </cell>
          <cell r="L36">
            <v>0</v>
          </cell>
          <cell r="M36">
            <v>0</v>
          </cell>
          <cell r="N36">
            <v>0</v>
          </cell>
          <cell r="O36">
            <v>0</v>
          </cell>
          <cell r="P36">
            <v>0</v>
          </cell>
          <cell r="Q36">
            <v>0</v>
          </cell>
          <cell r="R36">
            <v>0</v>
          </cell>
          <cell r="S36">
            <v>0</v>
          </cell>
          <cell r="T36">
            <v>0</v>
          </cell>
          <cell r="U36">
            <v>0</v>
          </cell>
          <cell r="V36">
            <v>0</v>
          </cell>
          <cell r="W36">
            <v>1</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row>
        <row r="37">
          <cell r="A37" t="str">
            <v>0208</v>
          </cell>
          <cell r="B37" t="str">
            <v>Ñ51-42C</v>
          </cell>
          <cell r="C37" t="str">
            <v>Ñôõ thaúng</v>
          </cell>
          <cell r="D37" t="str">
            <v>MB Đ42 -11x14</v>
          </cell>
          <cell r="E37">
            <v>8.48</v>
          </cell>
          <cell r="F37" t="str">
            <v>1T-MB</v>
          </cell>
          <cell r="G37">
            <v>0.29775813260012007</v>
          </cell>
          <cell r="H37">
            <v>10</v>
          </cell>
          <cell r="K37">
            <v>0</v>
          </cell>
          <cell r="L37">
            <v>0</v>
          </cell>
          <cell r="M37">
            <v>0</v>
          </cell>
          <cell r="N37">
            <v>0</v>
          </cell>
          <cell r="O37">
            <v>0</v>
          </cell>
          <cell r="P37">
            <v>0</v>
          </cell>
          <cell r="Q37">
            <v>0</v>
          </cell>
          <cell r="R37">
            <v>0</v>
          </cell>
          <cell r="S37">
            <v>0</v>
          </cell>
          <cell r="T37">
            <v>0</v>
          </cell>
          <cell r="U37">
            <v>0</v>
          </cell>
          <cell r="V37">
            <v>1</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row>
        <row r="38">
          <cell r="A38" t="str">
            <v>0209</v>
          </cell>
          <cell r="B38" t="str">
            <v>N513-28B</v>
          </cell>
          <cell r="C38" t="str">
            <v>Neùo thaúng</v>
          </cell>
          <cell r="D38" t="str">
            <v>3x4T38 - 40A</v>
          </cell>
          <cell r="E38">
            <v>63.11</v>
          </cell>
          <cell r="F38" t="str">
            <v>3T-1</v>
          </cell>
          <cell r="G38">
            <v>1.7533077871544058</v>
          </cell>
          <cell r="H38">
            <v>10</v>
          </cell>
          <cell r="I38"/>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1</v>
          </cell>
          <cell r="AE38">
            <v>0</v>
          </cell>
          <cell r="AF38">
            <v>0</v>
          </cell>
          <cell r="AG38">
            <v>0</v>
          </cell>
          <cell r="AH38">
            <v>0</v>
          </cell>
          <cell r="AI38">
            <v>0</v>
          </cell>
          <cell r="AJ38">
            <v>0</v>
          </cell>
          <cell r="AK38">
            <v>0</v>
          </cell>
          <cell r="AL38">
            <v>0</v>
          </cell>
        </row>
        <row r="39">
          <cell r="A39" t="str">
            <v>0210</v>
          </cell>
          <cell r="B39" t="str">
            <v>Ñ51-28B</v>
          </cell>
          <cell r="C39" t="str">
            <v>Ñôõ thaúng</v>
          </cell>
          <cell r="D39" t="str">
            <v>4T34 - 30A</v>
          </cell>
          <cell r="E39">
            <v>1884</v>
          </cell>
          <cell r="F39" t="str">
            <v>1T-4</v>
          </cell>
          <cell r="G39">
            <v>27.281442741522969</v>
          </cell>
          <cell r="H39">
            <v>30</v>
          </cell>
          <cell r="I39"/>
          <cell r="K39">
            <v>0</v>
          </cell>
          <cell r="L39">
            <v>0</v>
          </cell>
          <cell r="M39">
            <v>0</v>
          </cell>
          <cell r="N39">
            <v>0</v>
          </cell>
          <cell r="O39">
            <v>1</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row>
        <row r="40">
          <cell r="A40" t="str">
            <v>0211</v>
          </cell>
          <cell r="B40" t="str">
            <v>N513-30D</v>
          </cell>
          <cell r="C40" t="str">
            <v>Neùo thaúng</v>
          </cell>
          <cell r="D40" t="str">
            <v>3x4T34 - 34B</v>
          </cell>
          <cell r="E40">
            <v>2731.5</v>
          </cell>
          <cell r="F40" t="str">
            <v>3T-5</v>
          </cell>
          <cell r="G40">
            <v>26.629093610543848</v>
          </cell>
          <cell r="H40">
            <v>30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1</v>
          </cell>
          <cell r="AI40">
            <v>0</v>
          </cell>
          <cell r="AJ40">
            <v>0</v>
          </cell>
          <cell r="AK40">
            <v>0</v>
          </cell>
          <cell r="AL40">
            <v>0</v>
          </cell>
        </row>
        <row r="41">
          <cell r="A41" t="str">
            <v>0212</v>
          </cell>
          <cell r="B41" t="str">
            <v>N513-30D</v>
          </cell>
          <cell r="C41" t="str">
            <v>Neùo thaúng</v>
          </cell>
          <cell r="D41" t="str">
            <v>3x4T38 - 40B</v>
          </cell>
          <cell r="E41">
            <v>1224.5999999999999</v>
          </cell>
          <cell r="F41" t="str">
            <v>3TC-2</v>
          </cell>
          <cell r="G41">
            <v>21.377190158344074</v>
          </cell>
          <cell r="H41">
            <v>30</v>
          </cell>
          <cell r="I41"/>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1</v>
          </cell>
          <cell r="AC41">
            <v>0</v>
          </cell>
          <cell r="AD41">
            <v>0</v>
          </cell>
          <cell r="AE41">
            <v>0</v>
          </cell>
          <cell r="AF41">
            <v>0</v>
          </cell>
          <cell r="AG41">
            <v>0</v>
          </cell>
          <cell r="AH41">
            <v>0</v>
          </cell>
          <cell r="AI41">
            <v>0</v>
          </cell>
          <cell r="AJ41">
            <v>0</v>
          </cell>
          <cell r="AK41">
            <v>0</v>
          </cell>
          <cell r="AL41">
            <v>0</v>
          </cell>
        </row>
        <row r="42">
          <cell r="A42" t="str">
            <v>0301</v>
          </cell>
          <cell r="B42" t="str">
            <v>N513-34B</v>
          </cell>
          <cell r="C42" t="str">
            <v>Neùo goùc</v>
          </cell>
          <cell r="D42" t="str">
            <v>3x4T34 - 36C</v>
          </cell>
          <cell r="E42">
            <v>1262.24</v>
          </cell>
          <cell r="F42" t="str">
            <v>3TC-2</v>
          </cell>
          <cell r="G42">
            <v>22.075220857392043</v>
          </cell>
          <cell r="H42">
            <v>30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1</v>
          </cell>
          <cell r="AC42">
            <v>0</v>
          </cell>
          <cell r="AD42">
            <v>0</v>
          </cell>
          <cell r="AE42">
            <v>0</v>
          </cell>
          <cell r="AF42">
            <v>0</v>
          </cell>
          <cell r="AG42">
            <v>0</v>
          </cell>
          <cell r="AH42">
            <v>0</v>
          </cell>
          <cell r="AI42">
            <v>0</v>
          </cell>
          <cell r="AJ42">
            <v>0</v>
          </cell>
          <cell r="AK42">
            <v>0</v>
          </cell>
          <cell r="AL42">
            <v>0</v>
          </cell>
        </row>
        <row r="43">
          <cell r="A43">
            <v>302</v>
          </cell>
          <cell r="B43" t="str">
            <v>Ñ51-28B</v>
          </cell>
          <cell r="C43" t="str">
            <v>Ñôõ thaúng</v>
          </cell>
          <cell r="D43" t="str">
            <v>4T28 - 34A</v>
          </cell>
          <cell r="E43">
            <v>3110.15</v>
          </cell>
          <cell r="F43" t="str">
            <v>1T-7</v>
          </cell>
          <cell r="G43">
            <v>25.970201794946533</v>
          </cell>
          <cell r="H43">
            <v>30</v>
          </cell>
          <cell r="K43">
            <v>0</v>
          </cell>
          <cell r="L43">
            <v>0</v>
          </cell>
          <cell r="M43">
            <v>0</v>
          </cell>
          <cell r="N43">
            <v>0</v>
          </cell>
          <cell r="O43">
            <v>0</v>
          </cell>
          <cell r="P43">
            <v>0</v>
          </cell>
          <cell r="Q43">
            <v>0</v>
          </cell>
          <cell r="R43">
            <v>1</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row>
        <row r="44">
          <cell r="A44">
            <v>303</v>
          </cell>
          <cell r="B44" t="str">
            <v>N513-28B</v>
          </cell>
          <cell r="C44" t="str">
            <v>Neùo thaúng</v>
          </cell>
          <cell r="D44" t="str">
            <v>3x4T34 - 34A</v>
          </cell>
          <cell r="E44">
            <v>2243.15</v>
          </cell>
          <cell r="F44" t="str">
            <v>3T-4</v>
          </cell>
          <cell r="G44">
            <v>26.055100681131918</v>
          </cell>
          <cell r="H44">
            <v>30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1</v>
          </cell>
          <cell r="AH44">
            <v>0</v>
          </cell>
          <cell r="AI44">
            <v>0</v>
          </cell>
          <cell r="AJ44">
            <v>0</v>
          </cell>
          <cell r="AK44">
            <v>0</v>
          </cell>
          <cell r="AL44">
            <v>0</v>
          </cell>
        </row>
        <row r="45">
          <cell r="A45">
            <v>304</v>
          </cell>
          <cell r="B45" t="str">
            <v>Ñ51-42C</v>
          </cell>
          <cell r="C45" t="str">
            <v>Ñôõ thaúng</v>
          </cell>
          <cell r="D45" t="str">
            <v>4T34 - 38D</v>
          </cell>
          <cell r="E45">
            <v>1734.2</v>
          </cell>
          <cell r="F45" t="str">
            <v>1T-4</v>
          </cell>
          <cell r="G45">
            <v>25.110505653338119</v>
          </cell>
          <cell r="H45">
            <v>30</v>
          </cell>
          <cell r="K45">
            <v>0</v>
          </cell>
          <cell r="L45">
            <v>0</v>
          </cell>
          <cell r="M45">
            <v>0</v>
          </cell>
          <cell r="N45">
            <v>0</v>
          </cell>
          <cell r="O45">
            <v>1</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row>
        <row r="46">
          <cell r="A46">
            <v>305</v>
          </cell>
          <cell r="B46" t="str">
            <v>Ñ51-42C</v>
          </cell>
          <cell r="C46" t="str">
            <v>Ñôõ thaúng</v>
          </cell>
          <cell r="D46" t="str">
            <v>4T38 - 42D</v>
          </cell>
          <cell r="F46" t="str">
            <v>1T-6</v>
          </cell>
          <cell r="G46" t="str">
            <v>1T-6</v>
          </cell>
          <cell r="H46">
            <v>10</v>
          </cell>
          <cell r="I46" t="str">
            <v>Chöa coù soá lieäu</v>
          </cell>
          <cell r="K46">
            <v>1</v>
          </cell>
          <cell r="L46">
            <v>0</v>
          </cell>
          <cell r="M46">
            <v>0</v>
          </cell>
          <cell r="N46">
            <v>0</v>
          </cell>
          <cell r="O46">
            <v>0</v>
          </cell>
          <cell r="P46">
            <v>0</v>
          </cell>
          <cell r="Q46">
            <v>1</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row>
        <row r="47">
          <cell r="A47">
            <v>401</v>
          </cell>
          <cell r="B47" t="str">
            <v>N513-30B</v>
          </cell>
          <cell r="C47" t="str">
            <v>Neùo goùc</v>
          </cell>
          <cell r="D47" t="str">
            <v>3x4T34 - 34B</v>
          </cell>
          <cell r="E47">
            <v>4995.1499999999996</v>
          </cell>
          <cell r="F47" t="str">
            <v>3T-9</v>
          </cell>
          <cell r="G47">
            <v>29.102280824215089</v>
          </cell>
          <cell r="H47">
            <v>30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1</v>
          </cell>
        </row>
        <row r="48">
          <cell r="A48">
            <v>402</v>
          </cell>
          <cell r="B48" t="str">
            <v>Ñ51-28C</v>
          </cell>
          <cell r="C48" t="str">
            <v>Ñôõ thaúng</v>
          </cell>
          <cell r="D48" t="str">
            <v>4T28 - 34A</v>
          </cell>
          <cell r="E48">
            <v>7351.35</v>
          </cell>
          <cell r="F48" t="str">
            <v>1T-10</v>
          </cell>
          <cell r="G48">
            <v>43.046586780087594</v>
          </cell>
          <cell r="H48">
            <v>44.108100000000007</v>
          </cell>
          <cell r="K48">
            <v>0</v>
          </cell>
          <cell r="L48">
            <v>0</v>
          </cell>
          <cell r="M48">
            <v>0</v>
          </cell>
          <cell r="N48">
            <v>0</v>
          </cell>
          <cell r="O48">
            <v>0</v>
          </cell>
          <cell r="P48">
            <v>0</v>
          </cell>
          <cell r="Q48">
            <v>0</v>
          </cell>
          <cell r="R48">
            <v>0</v>
          </cell>
          <cell r="S48">
            <v>0</v>
          </cell>
          <cell r="T48">
            <v>0</v>
          </cell>
          <cell r="U48">
            <v>1</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row>
        <row r="49">
          <cell r="A49">
            <v>403</v>
          </cell>
          <cell r="B49" t="str">
            <v>Boû</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row>
        <row r="50">
          <cell r="A50">
            <v>501</v>
          </cell>
          <cell r="B50" t="str">
            <v>N513-28B</v>
          </cell>
          <cell r="C50" t="str">
            <v>Neùo goùc</v>
          </cell>
          <cell r="D50" t="str">
            <v>3x4T34 - 36A</v>
          </cell>
          <cell r="E50">
            <v>7822.55</v>
          </cell>
          <cell r="F50" t="str">
            <v>3T-9</v>
          </cell>
          <cell r="G50">
            <v>45.545069489896605</v>
          </cell>
          <cell r="H50">
            <v>46.935300000000005</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1</v>
          </cell>
        </row>
        <row r="51">
          <cell r="A51">
            <v>502</v>
          </cell>
          <cell r="B51" t="str">
            <v>Ñ51-28B</v>
          </cell>
          <cell r="C51" t="str">
            <v>Ñôõ thaúng</v>
          </cell>
          <cell r="D51" t="str">
            <v>4T28 - 34A</v>
          </cell>
          <cell r="E51">
            <v>9236.2999999999993</v>
          </cell>
          <cell r="F51" t="str">
            <v>1T-10</v>
          </cell>
          <cell r="G51">
            <v>54.078920713529477</v>
          </cell>
          <cell r="H51">
            <v>55.4178</v>
          </cell>
          <cell r="K51">
            <v>0</v>
          </cell>
          <cell r="L51">
            <v>0</v>
          </cell>
          <cell r="M51">
            <v>0</v>
          </cell>
          <cell r="N51">
            <v>0</v>
          </cell>
          <cell r="O51">
            <v>0</v>
          </cell>
          <cell r="P51">
            <v>0</v>
          </cell>
          <cell r="Q51">
            <v>0</v>
          </cell>
          <cell r="R51">
            <v>0</v>
          </cell>
          <cell r="S51">
            <v>0</v>
          </cell>
          <cell r="T51">
            <v>0</v>
          </cell>
          <cell r="U51">
            <v>1</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row>
        <row r="52">
          <cell r="A52">
            <v>503</v>
          </cell>
          <cell r="B52" t="str">
            <v>Ñ51-38B</v>
          </cell>
          <cell r="C52" t="str">
            <v>Ñôõ thaúng</v>
          </cell>
          <cell r="D52" t="str">
            <v>4T28 - 36C</v>
          </cell>
          <cell r="E52">
            <v>5937.65</v>
          </cell>
          <cell r="F52" t="str">
            <v>1T-10</v>
          </cell>
          <cell r="G52">
            <v>34.765020458697521</v>
          </cell>
          <cell r="H52">
            <v>35.625900000000001</v>
          </cell>
          <cell r="K52">
            <v>0</v>
          </cell>
          <cell r="L52">
            <v>0</v>
          </cell>
          <cell r="M52">
            <v>0</v>
          </cell>
          <cell r="N52">
            <v>0</v>
          </cell>
          <cell r="O52">
            <v>0</v>
          </cell>
          <cell r="P52">
            <v>0</v>
          </cell>
          <cell r="Q52">
            <v>0</v>
          </cell>
          <cell r="R52">
            <v>0</v>
          </cell>
          <cell r="S52">
            <v>0</v>
          </cell>
          <cell r="T52">
            <v>0</v>
          </cell>
          <cell r="U52">
            <v>1</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row>
        <row r="53">
          <cell r="A53">
            <v>504</v>
          </cell>
          <cell r="B53" t="str">
            <v>Ñ51-34B</v>
          </cell>
          <cell r="C53" t="str">
            <v>Ñôõ thaúng</v>
          </cell>
          <cell r="D53" t="str">
            <v>4T28 - 34B</v>
          </cell>
          <cell r="E53">
            <v>4335.3999999999996</v>
          </cell>
          <cell r="F53" t="str">
            <v>1T-9</v>
          </cell>
          <cell r="G53">
            <v>27.687094338526432</v>
          </cell>
          <cell r="H53">
            <v>30</v>
          </cell>
          <cell r="K53">
            <v>0</v>
          </cell>
          <cell r="L53">
            <v>0</v>
          </cell>
          <cell r="M53">
            <v>0</v>
          </cell>
          <cell r="N53">
            <v>0</v>
          </cell>
          <cell r="O53">
            <v>0</v>
          </cell>
          <cell r="P53">
            <v>0</v>
          </cell>
          <cell r="Q53">
            <v>0</v>
          </cell>
          <cell r="R53">
            <v>0</v>
          </cell>
          <cell r="S53">
            <v>0</v>
          </cell>
          <cell r="T53">
            <v>1</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row>
        <row r="54">
          <cell r="A54">
            <v>601</v>
          </cell>
          <cell r="B54" t="str">
            <v>N513-30B</v>
          </cell>
          <cell r="C54" t="str">
            <v>Neùo goùc</v>
          </cell>
          <cell r="D54" t="str">
            <v>3x4T34 - 38B</v>
          </cell>
          <cell r="E54">
            <v>3864.15</v>
          </cell>
          <cell r="F54" t="str">
            <v>3T-7</v>
          </cell>
          <cell r="G54">
            <v>28.383405492962581</v>
          </cell>
          <cell r="H54">
            <v>30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1</v>
          </cell>
          <cell r="AK54">
            <v>0</v>
          </cell>
          <cell r="AL54">
            <v>0</v>
          </cell>
        </row>
        <row r="55">
          <cell r="A55">
            <v>602</v>
          </cell>
          <cell r="B55" t="str">
            <v>N513-34B</v>
          </cell>
          <cell r="C55" t="str">
            <v>Neùo thaúng</v>
          </cell>
          <cell r="D55" t="str">
            <v>3x4T34 - 38C</v>
          </cell>
          <cell r="E55">
            <v>1979.25</v>
          </cell>
          <cell r="F55" t="str">
            <v>3TC-3</v>
          </cell>
          <cell r="G55">
            <v>28.488855510064997</v>
          </cell>
          <cell r="H55">
            <v>30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1</v>
          </cell>
          <cell r="AD55">
            <v>0</v>
          </cell>
          <cell r="AE55">
            <v>0</v>
          </cell>
          <cell r="AF55">
            <v>0</v>
          </cell>
          <cell r="AG55">
            <v>0</v>
          </cell>
          <cell r="AH55">
            <v>0</v>
          </cell>
          <cell r="AI55">
            <v>0</v>
          </cell>
          <cell r="AJ55">
            <v>0</v>
          </cell>
          <cell r="AK55">
            <v>0</v>
          </cell>
          <cell r="AL55">
            <v>0</v>
          </cell>
        </row>
        <row r="56">
          <cell r="A56">
            <v>603</v>
          </cell>
          <cell r="B56" t="str">
            <v>Ñ51-28B</v>
          </cell>
          <cell r="C56" t="str">
            <v>Ñôõ thaúng</v>
          </cell>
          <cell r="D56" t="str">
            <v>4T28 - 34A</v>
          </cell>
          <cell r="E56">
            <v>6597.35</v>
          </cell>
          <cell r="F56" t="str">
            <v>1T-10</v>
          </cell>
          <cell r="G56">
            <v>38.627800509663913</v>
          </cell>
          <cell r="H56">
            <v>39.584100000000007</v>
          </cell>
          <cell r="K56">
            <v>0</v>
          </cell>
          <cell r="L56">
            <v>0</v>
          </cell>
          <cell r="M56">
            <v>0</v>
          </cell>
          <cell r="N56">
            <v>0</v>
          </cell>
          <cell r="O56">
            <v>0</v>
          </cell>
          <cell r="P56">
            <v>0</v>
          </cell>
          <cell r="Q56">
            <v>0</v>
          </cell>
          <cell r="R56">
            <v>0</v>
          </cell>
          <cell r="S56">
            <v>0</v>
          </cell>
          <cell r="T56">
            <v>0</v>
          </cell>
          <cell r="U56">
            <v>1</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row>
        <row r="57">
          <cell r="A57">
            <v>604</v>
          </cell>
          <cell r="B57" t="str">
            <v>N513-34B</v>
          </cell>
          <cell r="C57" t="str">
            <v>Neùo thaúng</v>
          </cell>
          <cell r="D57" t="str">
            <v>3x4T28 - 44C</v>
          </cell>
          <cell r="E57">
            <v>3581.4</v>
          </cell>
          <cell r="F57" t="str">
            <v>3T-7</v>
          </cell>
          <cell r="G57">
            <v>26.327169131247324</v>
          </cell>
          <cell r="H57">
            <v>30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1</v>
          </cell>
          <cell r="AK57">
            <v>0</v>
          </cell>
          <cell r="AL57">
            <v>0</v>
          </cell>
        </row>
        <row r="58">
          <cell r="A58">
            <v>605</v>
          </cell>
          <cell r="B58" t="str">
            <v>N513-28B</v>
          </cell>
          <cell r="C58" t="str">
            <v>Neùo thaúng</v>
          </cell>
          <cell r="D58" t="str">
            <v>3x4T28 - 42A</v>
          </cell>
          <cell r="E58">
            <v>5466.35</v>
          </cell>
          <cell r="F58" t="str">
            <v>3T-9</v>
          </cell>
          <cell r="G58">
            <v>31.837895221691308</v>
          </cell>
          <cell r="H58">
            <v>32.798100000000005</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1</v>
          </cell>
        </row>
        <row r="59">
          <cell r="A59">
            <v>606</v>
          </cell>
          <cell r="B59" t="str">
            <v>N513-34B</v>
          </cell>
          <cell r="C59" t="str">
            <v>Neùo thaúng</v>
          </cell>
          <cell r="D59" t="str">
            <v>3x4T28 - 42C</v>
          </cell>
          <cell r="E59">
            <v>5466.4</v>
          </cell>
          <cell r="F59" t="str">
            <v>3T-9</v>
          </cell>
          <cell r="G59">
            <v>31.837895221691308</v>
          </cell>
          <cell r="H59">
            <v>32.798400000000001</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1</v>
          </cell>
        </row>
        <row r="60">
          <cell r="A60">
            <v>607</v>
          </cell>
          <cell r="B60" t="str">
            <v>Ñ51-38C</v>
          </cell>
          <cell r="C60" t="str">
            <v>Ñôõ thaúng</v>
          </cell>
          <cell r="D60" t="str">
            <v>4T28 - 42C</v>
          </cell>
          <cell r="E60">
            <v>3581.4</v>
          </cell>
          <cell r="F60" t="str">
            <v>1T-8</v>
          </cell>
          <cell r="G60">
            <v>26.558145808546492</v>
          </cell>
          <cell r="H60">
            <v>30</v>
          </cell>
          <cell r="K60">
            <v>0</v>
          </cell>
          <cell r="L60">
            <v>0</v>
          </cell>
          <cell r="M60">
            <v>0</v>
          </cell>
          <cell r="N60">
            <v>0</v>
          </cell>
          <cell r="O60">
            <v>0</v>
          </cell>
          <cell r="P60">
            <v>0</v>
          </cell>
          <cell r="Q60">
            <v>0</v>
          </cell>
          <cell r="R60">
            <v>0</v>
          </cell>
          <cell r="S60">
            <v>1</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row>
        <row r="61">
          <cell r="A61">
            <v>701</v>
          </cell>
          <cell r="B61" t="str">
            <v>N513-30B</v>
          </cell>
          <cell r="C61" t="str">
            <v xml:space="preserve">Neùo goùc </v>
          </cell>
          <cell r="D61" t="str">
            <v>3x4T28 - 44B</v>
          </cell>
          <cell r="E61">
            <v>4052.65</v>
          </cell>
          <cell r="F61" t="str">
            <v>3T-8</v>
          </cell>
          <cell r="G61">
            <v>26.784417901027666</v>
          </cell>
          <cell r="H61">
            <v>30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1</v>
          </cell>
          <cell r="AL61">
            <v>0</v>
          </cell>
        </row>
        <row r="62">
          <cell r="A62">
            <v>801</v>
          </cell>
          <cell r="B62" t="str">
            <v>N513-28C</v>
          </cell>
          <cell r="C62" t="str">
            <v xml:space="preserve">Neùo goùc </v>
          </cell>
          <cell r="D62" t="str">
            <v>3x4T28 - 44A</v>
          </cell>
          <cell r="E62">
            <v>2978.2</v>
          </cell>
          <cell r="F62" t="str">
            <v>3T-5</v>
          </cell>
          <cell r="G62">
            <v>29.01451515883754</v>
          </cell>
          <cell r="H62">
            <v>30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1</v>
          </cell>
          <cell r="AI62">
            <v>0</v>
          </cell>
          <cell r="AJ62">
            <v>0</v>
          </cell>
          <cell r="AK62">
            <v>0</v>
          </cell>
          <cell r="AL62">
            <v>0</v>
          </cell>
        </row>
        <row r="63">
          <cell r="A63">
            <v>802</v>
          </cell>
          <cell r="B63" t="str">
            <v>N513-28B</v>
          </cell>
          <cell r="C63" t="str">
            <v xml:space="preserve">Neùo thaúng </v>
          </cell>
          <cell r="D63" t="str">
            <v>3x4T28 - 40A</v>
          </cell>
          <cell r="E63">
            <v>3392.9</v>
          </cell>
          <cell r="F63" t="str">
            <v>3T-6</v>
          </cell>
          <cell r="G63">
            <v>28.258614700469742</v>
          </cell>
          <cell r="H63">
            <v>30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1</v>
          </cell>
          <cell r="AJ63">
            <v>0</v>
          </cell>
          <cell r="AK63">
            <v>0</v>
          </cell>
          <cell r="AL63">
            <v>0</v>
          </cell>
        </row>
        <row r="64">
          <cell r="A64">
            <v>803</v>
          </cell>
          <cell r="B64" t="str">
            <v>N513-28C</v>
          </cell>
          <cell r="C64" t="str">
            <v>Neùo thaúng</v>
          </cell>
          <cell r="D64" t="str">
            <v>3x4T28 - 42A</v>
          </cell>
          <cell r="E64">
            <v>3769.9</v>
          </cell>
          <cell r="F64" t="str">
            <v>3T-7</v>
          </cell>
          <cell r="G64">
            <v>27.685753870237768</v>
          </cell>
          <cell r="H64">
            <v>30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1</v>
          </cell>
          <cell r="AK64">
            <v>0</v>
          </cell>
          <cell r="AL64">
            <v>0</v>
          </cell>
        </row>
        <row r="65">
          <cell r="A65">
            <v>804</v>
          </cell>
          <cell r="B65" t="str">
            <v>Ñ28</v>
          </cell>
          <cell r="C65" t="str">
            <v>Ñôõ thaúng</v>
          </cell>
          <cell r="E65">
            <v>3110.15</v>
          </cell>
          <cell r="F65" t="str">
            <v>1T-7</v>
          </cell>
          <cell r="G65">
            <v>25.970201794946533</v>
          </cell>
          <cell r="H65">
            <v>30</v>
          </cell>
          <cell r="K65">
            <v>0</v>
          </cell>
          <cell r="L65">
            <v>0</v>
          </cell>
          <cell r="M65">
            <v>0</v>
          </cell>
          <cell r="N65">
            <v>0</v>
          </cell>
          <cell r="O65">
            <v>0</v>
          </cell>
          <cell r="P65">
            <v>0</v>
          </cell>
          <cell r="Q65">
            <v>0</v>
          </cell>
          <cell r="R65">
            <v>1</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row>
        <row r="66">
          <cell r="A66">
            <v>805</v>
          </cell>
          <cell r="B66" t="str">
            <v>Ñ34</v>
          </cell>
          <cell r="C66" t="str">
            <v>Ñôõ thaúng</v>
          </cell>
          <cell r="E66">
            <v>3769.9</v>
          </cell>
          <cell r="F66" t="str">
            <v>1T-8</v>
          </cell>
          <cell r="G66">
            <v>27.92864984608654</v>
          </cell>
          <cell r="H66">
            <v>30</v>
          </cell>
          <cell r="K66">
            <v>0</v>
          </cell>
          <cell r="L66">
            <v>0</v>
          </cell>
          <cell r="M66">
            <v>0</v>
          </cell>
          <cell r="N66">
            <v>0</v>
          </cell>
          <cell r="O66">
            <v>0</v>
          </cell>
          <cell r="P66">
            <v>0</v>
          </cell>
          <cell r="Q66">
            <v>0</v>
          </cell>
          <cell r="R66">
            <v>0</v>
          </cell>
          <cell r="S66">
            <v>1</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row>
        <row r="67">
          <cell r="A67">
            <v>901</v>
          </cell>
          <cell r="B67" t="str">
            <v>N34</v>
          </cell>
          <cell r="C67" t="str">
            <v>Neùo goùc</v>
          </cell>
          <cell r="E67">
            <v>5560.65</v>
          </cell>
          <cell r="F67" t="str">
            <v>3T-9</v>
          </cell>
          <cell r="G67">
            <v>32.390838557351394</v>
          </cell>
          <cell r="H67">
            <v>33.363900000000001</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1</v>
          </cell>
        </row>
        <row r="68">
          <cell r="A68" t="str">
            <v>902'</v>
          </cell>
          <cell r="B68" t="str">
            <v>Boû</v>
          </cell>
          <cell r="E68">
            <v>1413.75</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row>
        <row r="69">
          <cell r="A69">
            <v>902</v>
          </cell>
          <cell r="B69" t="str">
            <v>N30</v>
          </cell>
          <cell r="C69" t="str">
            <v>Neùo thaûng</v>
          </cell>
          <cell r="E69">
            <v>5183.6499999999996</v>
          </cell>
          <cell r="F69" t="str">
            <v>3T-9</v>
          </cell>
          <cell r="G69">
            <v>30.179065214711045</v>
          </cell>
          <cell r="H69">
            <v>31.101900000000001</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1</v>
          </cell>
        </row>
        <row r="70">
          <cell r="A70">
            <v>903</v>
          </cell>
          <cell r="B70" t="str">
            <v>Ñ34</v>
          </cell>
          <cell r="C70" t="str">
            <v>Ñôõ thaúng</v>
          </cell>
          <cell r="E70">
            <v>1131</v>
          </cell>
          <cell r="F70" t="str">
            <v>1TC-2</v>
          </cell>
          <cell r="G70">
            <v>29.06514850766386</v>
          </cell>
          <cell r="H70">
            <v>30</v>
          </cell>
          <cell r="K70">
            <v>0</v>
          </cell>
          <cell r="L70">
            <v>0</v>
          </cell>
          <cell r="M70">
            <v>0</v>
          </cell>
          <cell r="N70">
            <v>0</v>
          </cell>
          <cell r="O70">
            <v>0</v>
          </cell>
          <cell r="P70">
            <v>0</v>
          </cell>
          <cell r="Q70">
            <v>0</v>
          </cell>
          <cell r="R70">
            <v>0</v>
          </cell>
          <cell r="S70">
            <v>0</v>
          </cell>
          <cell r="T70">
            <v>0</v>
          </cell>
          <cell r="U70">
            <v>0</v>
          </cell>
          <cell r="V70">
            <v>0</v>
          </cell>
          <cell r="W70">
            <v>0</v>
          </cell>
          <cell r="X70">
            <v>1</v>
          </cell>
          <cell r="Y70">
            <v>0</v>
          </cell>
          <cell r="Z70">
            <v>0</v>
          </cell>
          <cell r="AA70">
            <v>0</v>
          </cell>
          <cell r="AB70">
            <v>0</v>
          </cell>
          <cell r="AC70">
            <v>0</v>
          </cell>
          <cell r="AD70">
            <v>0</v>
          </cell>
          <cell r="AE70">
            <v>0</v>
          </cell>
          <cell r="AF70">
            <v>0</v>
          </cell>
          <cell r="AG70">
            <v>0</v>
          </cell>
          <cell r="AH70">
            <v>0</v>
          </cell>
          <cell r="AI70">
            <v>0</v>
          </cell>
          <cell r="AJ70">
            <v>0</v>
          </cell>
          <cell r="AK70">
            <v>0</v>
          </cell>
          <cell r="AL70">
            <v>0</v>
          </cell>
        </row>
        <row r="71">
          <cell r="A71">
            <v>1001</v>
          </cell>
          <cell r="B71" t="str">
            <v>N513-30B</v>
          </cell>
          <cell r="C71" t="str">
            <v>Neùo goùc</v>
          </cell>
          <cell r="D71" t="str">
            <v>3x4T34 - 40B</v>
          </cell>
          <cell r="E71">
            <v>4146.8999999999996</v>
          </cell>
          <cell r="F71" t="str">
            <v>3T-8</v>
          </cell>
          <cell r="G71">
            <v>27.411919676760743</v>
          </cell>
          <cell r="H71">
            <v>30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1</v>
          </cell>
          <cell r="AL71">
            <v>0</v>
          </cell>
        </row>
        <row r="72">
          <cell r="A72">
            <v>1002</v>
          </cell>
          <cell r="B72" t="str">
            <v>Ñ42</v>
          </cell>
          <cell r="C72" t="str">
            <v>Ñôõ thaúng</v>
          </cell>
          <cell r="E72">
            <v>5466.4</v>
          </cell>
          <cell r="F72" t="str">
            <v>1T-10</v>
          </cell>
          <cell r="G72">
            <v>32.014252846645697</v>
          </cell>
          <cell r="H72">
            <v>32.798400000000001</v>
          </cell>
          <cell r="K72">
            <v>0</v>
          </cell>
          <cell r="L72">
            <v>0</v>
          </cell>
          <cell r="M72">
            <v>0</v>
          </cell>
          <cell r="N72">
            <v>0</v>
          </cell>
          <cell r="O72">
            <v>0</v>
          </cell>
          <cell r="P72">
            <v>0</v>
          </cell>
          <cell r="Q72">
            <v>0</v>
          </cell>
          <cell r="R72">
            <v>0</v>
          </cell>
          <cell r="S72">
            <v>0</v>
          </cell>
          <cell r="T72">
            <v>0</v>
          </cell>
          <cell r="U72">
            <v>1</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row>
        <row r="73">
          <cell r="A73">
            <v>1003</v>
          </cell>
          <cell r="B73" t="str">
            <v>N34</v>
          </cell>
          <cell r="C73" t="str">
            <v>Neùo thaúng</v>
          </cell>
          <cell r="E73">
            <v>301.60000000000002</v>
          </cell>
          <cell r="F73" t="str">
            <v>3T-1</v>
          </cell>
          <cell r="G73">
            <v>8.2270596166475976</v>
          </cell>
          <cell r="H73">
            <v>15</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1</v>
          </cell>
          <cell r="AE73">
            <v>0</v>
          </cell>
          <cell r="AF73">
            <v>0</v>
          </cell>
          <cell r="AG73">
            <v>0</v>
          </cell>
          <cell r="AH73">
            <v>0</v>
          </cell>
          <cell r="AI73">
            <v>0</v>
          </cell>
          <cell r="AJ73">
            <v>0</v>
          </cell>
          <cell r="AK73">
            <v>0</v>
          </cell>
          <cell r="AL73">
            <v>0</v>
          </cell>
        </row>
        <row r="74">
          <cell r="A74">
            <v>1004</v>
          </cell>
          <cell r="B74" t="str">
            <v>Ñ42</v>
          </cell>
          <cell r="C74" t="str">
            <v>Ñôõ thaúng</v>
          </cell>
          <cell r="E74">
            <v>3864.15</v>
          </cell>
          <cell r="F74" t="str">
            <v>1T-8</v>
          </cell>
          <cell r="G74">
            <v>28.632422189688189</v>
          </cell>
          <cell r="H74">
            <v>30</v>
          </cell>
          <cell r="K74">
            <v>0</v>
          </cell>
          <cell r="L74">
            <v>0</v>
          </cell>
          <cell r="M74">
            <v>0</v>
          </cell>
          <cell r="N74">
            <v>0</v>
          </cell>
          <cell r="O74">
            <v>0</v>
          </cell>
          <cell r="P74">
            <v>0</v>
          </cell>
          <cell r="Q74">
            <v>0</v>
          </cell>
          <cell r="R74">
            <v>0</v>
          </cell>
          <cell r="S74">
            <v>1</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row>
        <row r="75">
          <cell r="A75">
            <v>1005</v>
          </cell>
          <cell r="B75" t="str">
            <v>N513-28B</v>
          </cell>
          <cell r="C75" t="str">
            <v>Neùo thaúng</v>
          </cell>
          <cell r="D75" t="str">
            <v>3x4T34 - 36A</v>
          </cell>
          <cell r="E75">
            <v>3864.15</v>
          </cell>
          <cell r="F75" t="str">
            <v>3T-7</v>
          </cell>
          <cell r="G75">
            <v>28.383405492962581</v>
          </cell>
          <cell r="H75">
            <v>30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1</v>
          </cell>
          <cell r="AK75">
            <v>0</v>
          </cell>
          <cell r="AL75">
            <v>0</v>
          </cell>
        </row>
        <row r="76">
          <cell r="A76">
            <v>1006</v>
          </cell>
          <cell r="B76" t="str">
            <v>Ñ34</v>
          </cell>
          <cell r="C76" t="str">
            <v>Ñôõ thaúng</v>
          </cell>
          <cell r="E76">
            <v>4523.8999999999996</v>
          </cell>
          <cell r="F76" t="str">
            <v>1T-10</v>
          </cell>
          <cell r="G76">
            <v>26.483454137307461</v>
          </cell>
          <cell r="H76">
            <v>30</v>
          </cell>
          <cell r="K76">
            <v>0</v>
          </cell>
          <cell r="L76">
            <v>0</v>
          </cell>
          <cell r="M76">
            <v>0</v>
          </cell>
          <cell r="N76">
            <v>0</v>
          </cell>
          <cell r="O76">
            <v>0</v>
          </cell>
          <cell r="P76">
            <v>0</v>
          </cell>
          <cell r="Q76">
            <v>0</v>
          </cell>
          <cell r="R76">
            <v>0</v>
          </cell>
          <cell r="S76">
            <v>0</v>
          </cell>
          <cell r="T76">
            <v>0</v>
          </cell>
          <cell r="U76">
            <v>1</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row>
        <row r="77">
          <cell r="A77">
            <v>1007</v>
          </cell>
          <cell r="B77" t="str">
            <v>N513-30B</v>
          </cell>
          <cell r="C77" t="str">
            <v>Neùo thaúng</v>
          </cell>
          <cell r="D77" t="str">
            <v>3x4T34 - 36B</v>
          </cell>
          <cell r="E77">
            <v>4429.6499999999996</v>
          </cell>
          <cell r="F77" t="str">
            <v>3T-8</v>
          </cell>
          <cell r="G77">
            <v>29.261398594710858</v>
          </cell>
          <cell r="H77">
            <v>30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1</v>
          </cell>
          <cell r="AL77">
            <v>0</v>
          </cell>
        </row>
        <row r="78">
          <cell r="A78">
            <v>1101</v>
          </cell>
          <cell r="B78" t="str">
            <v>N513-34C</v>
          </cell>
          <cell r="C78" t="str">
            <v>Neùo goùc</v>
          </cell>
          <cell r="D78" t="str">
            <v>3x4T40 - 44C</v>
          </cell>
          <cell r="E78">
            <v>4146.8999999999996</v>
          </cell>
          <cell r="F78" t="str">
            <v>3T-8</v>
          </cell>
          <cell r="G78">
            <v>27.411919676760743</v>
          </cell>
          <cell r="H78">
            <v>30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1</v>
          </cell>
          <cell r="AL78">
            <v>0</v>
          </cell>
        </row>
        <row r="79">
          <cell r="A79">
            <v>1102</v>
          </cell>
          <cell r="B79" t="str">
            <v>N513-28C</v>
          </cell>
          <cell r="C79" t="str">
            <v>Neùo thaúng</v>
          </cell>
          <cell r="D79" t="str">
            <v>3x4T34 - 36A</v>
          </cell>
          <cell r="E79">
            <v>6031.9</v>
          </cell>
          <cell r="F79" t="str">
            <v>3T-9</v>
          </cell>
          <cell r="G79">
            <v>35.126452954827613</v>
          </cell>
          <cell r="H79">
            <v>36.191399999999994</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1</v>
          </cell>
        </row>
        <row r="80">
          <cell r="A80">
            <v>1201</v>
          </cell>
          <cell r="B80" t="str">
            <v>N513-28B</v>
          </cell>
          <cell r="C80" t="str">
            <v>Neùo goùc</v>
          </cell>
          <cell r="D80" t="str">
            <v>3x4T34 - 40A</v>
          </cell>
          <cell r="E80">
            <v>3958.4</v>
          </cell>
          <cell r="F80" t="str">
            <v>3T-7</v>
          </cell>
          <cell r="G80">
            <v>29.081057115687422</v>
          </cell>
          <cell r="H80">
            <v>30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1</v>
          </cell>
          <cell r="AK80">
            <v>0</v>
          </cell>
          <cell r="AL80">
            <v>0</v>
          </cell>
        </row>
        <row r="81">
          <cell r="A81">
            <v>1202</v>
          </cell>
          <cell r="B81" t="str">
            <v>Ñ42</v>
          </cell>
          <cell r="C81" t="str">
            <v>Ñôõ thaúng</v>
          </cell>
          <cell r="E81">
            <v>3958.4</v>
          </cell>
          <cell r="F81" t="str">
            <v>1T-8</v>
          </cell>
          <cell r="G81">
            <v>29.336194533289849</v>
          </cell>
          <cell r="H81">
            <v>30</v>
          </cell>
          <cell r="K81">
            <v>0</v>
          </cell>
          <cell r="L81">
            <v>0</v>
          </cell>
          <cell r="M81">
            <v>0</v>
          </cell>
          <cell r="N81">
            <v>0</v>
          </cell>
          <cell r="O81">
            <v>0</v>
          </cell>
          <cell r="P81">
            <v>0</v>
          </cell>
          <cell r="Q81">
            <v>0</v>
          </cell>
          <cell r="R81">
            <v>0</v>
          </cell>
          <cell r="S81">
            <v>1</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row>
        <row r="82">
          <cell r="A82">
            <v>1301</v>
          </cell>
          <cell r="B82" t="str">
            <v>N513-38B</v>
          </cell>
          <cell r="C82" t="str">
            <v>Neùo goùc</v>
          </cell>
          <cell r="D82" t="str">
            <v>3x4T38 - 38D</v>
          </cell>
          <cell r="E82">
            <v>4335.3999999999996</v>
          </cell>
          <cell r="F82" t="str">
            <v>3T-8</v>
          </cell>
          <cell r="G82">
            <v>28.666923228226899</v>
          </cell>
          <cell r="H82">
            <v>30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1</v>
          </cell>
          <cell r="AL82">
            <v>0</v>
          </cell>
        </row>
        <row r="83">
          <cell r="A83">
            <v>1311</v>
          </cell>
          <cell r="B83" t="str">
            <v>N513-28C</v>
          </cell>
          <cell r="C83" t="str">
            <v>Neùo thaúng</v>
          </cell>
          <cell r="D83" t="str">
            <v>3x4T34 - 36A</v>
          </cell>
          <cell r="E83">
            <v>2752</v>
          </cell>
          <cell r="F83" t="str">
            <v>3T-5</v>
          </cell>
          <cell r="G83">
            <v>26.823821900200475</v>
          </cell>
          <cell r="H83">
            <v>30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1</v>
          </cell>
          <cell r="AI83">
            <v>0</v>
          </cell>
          <cell r="AJ83">
            <v>0</v>
          </cell>
          <cell r="AK83">
            <v>0</v>
          </cell>
          <cell r="AL83">
            <v>0</v>
          </cell>
        </row>
        <row r="84">
          <cell r="A84">
            <v>1312</v>
          </cell>
          <cell r="B84" t="str">
            <v>Ñ38</v>
          </cell>
          <cell r="C84" t="str">
            <v>Ñôõ thaúng</v>
          </cell>
          <cell r="D84" t="str">
            <v>4T34 - 30B</v>
          </cell>
          <cell r="E84">
            <v>4335.3999999999996</v>
          </cell>
          <cell r="F84" t="str">
            <v>1T-9</v>
          </cell>
          <cell r="G84">
            <v>27.687094338526432</v>
          </cell>
          <cell r="H84">
            <v>30</v>
          </cell>
          <cell r="K84">
            <v>0</v>
          </cell>
          <cell r="L84">
            <v>0</v>
          </cell>
          <cell r="M84">
            <v>0</v>
          </cell>
          <cell r="N84">
            <v>0</v>
          </cell>
          <cell r="O84">
            <v>0</v>
          </cell>
          <cell r="P84">
            <v>0</v>
          </cell>
          <cell r="Q84">
            <v>0</v>
          </cell>
          <cell r="R84">
            <v>0</v>
          </cell>
          <cell r="S84">
            <v>0</v>
          </cell>
          <cell r="T84">
            <v>1</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row>
        <row r="85">
          <cell r="A85">
            <v>1304</v>
          </cell>
          <cell r="B85" t="str">
            <v>Boû</v>
          </cell>
          <cell r="E85">
            <v>5089.3999999999996</v>
          </cell>
          <cell r="K85">
            <v>0</v>
          </cell>
          <cell r="L85">
            <v>0</v>
          </cell>
          <cell r="M85">
            <v>0</v>
          </cell>
          <cell r="N85">
            <v>0</v>
          </cell>
          <cell r="O85">
            <v>0</v>
          </cell>
          <cell r="P85">
            <v>0</v>
          </cell>
          <cell r="Q85">
            <v>0</v>
          </cell>
          <cell r="R85">
            <v>0</v>
          </cell>
          <cell r="S85">
            <v>0</v>
          </cell>
          <cell r="T85">
            <v>0</v>
          </cell>
          <cell r="U85">
            <v>1</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row>
        <row r="86">
          <cell r="A86">
            <v>1401</v>
          </cell>
          <cell r="B86" t="str">
            <v>N34</v>
          </cell>
          <cell r="C86" t="str">
            <v>Neùo goùc</v>
          </cell>
          <cell r="D86" t="str">
            <v>3x4T38 - 38A</v>
          </cell>
          <cell r="E86">
            <v>4052.65</v>
          </cell>
          <cell r="F86" t="str">
            <v>3T-8</v>
          </cell>
          <cell r="G86">
            <v>26.784417901027666</v>
          </cell>
          <cell r="H86">
            <v>30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1</v>
          </cell>
          <cell r="AL86">
            <v>0</v>
          </cell>
        </row>
        <row r="87">
          <cell r="A87">
            <v>1402</v>
          </cell>
          <cell r="B87" t="str">
            <v>Ñ38</v>
          </cell>
          <cell r="C87" t="str">
            <v>Ñôõ thaúng</v>
          </cell>
          <cell r="D87" t="str">
            <v>4T28 - 40B</v>
          </cell>
          <cell r="E87">
            <v>4241.1499999999996</v>
          </cell>
          <cell r="F87" t="str">
            <v>1T-9</v>
          </cell>
          <cell r="G87">
            <v>27.081040430194623</v>
          </cell>
          <cell r="H87">
            <v>30</v>
          </cell>
          <cell r="K87">
            <v>0</v>
          </cell>
          <cell r="L87">
            <v>0</v>
          </cell>
          <cell r="M87">
            <v>0</v>
          </cell>
          <cell r="N87">
            <v>0</v>
          </cell>
          <cell r="O87">
            <v>0</v>
          </cell>
          <cell r="P87">
            <v>0</v>
          </cell>
          <cell r="Q87">
            <v>0</v>
          </cell>
          <cell r="R87">
            <v>0</v>
          </cell>
          <cell r="S87">
            <v>0</v>
          </cell>
          <cell r="T87">
            <v>1</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row>
        <row r="88">
          <cell r="A88">
            <v>1403</v>
          </cell>
          <cell r="B88" t="str">
            <v>N34</v>
          </cell>
          <cell r="C88" t="str">
            <v>Neùo thaúng</v>
          </cell>
          <cell r="D88" t="str">
            <v>4T40 - 42E</v>
          </cell>
          <cell r="E88">
            <v>603.20000000000005</v>
          </cell>
          <cell r="F88" t="str">
            <v>3T-1</v>
          </cell>
          <cell r="G88">
            <v>16.319249403514085</v>
          </cell>
          <cell r="H88">
            <v>20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1</v>
          </cell>
          <cell r="AE88">
            <v>0</v>
          </cell>
          <cell r="AF88">
            <v>0</v>
          </cell>
          <cell r="AG88">
            <v>0</v>
          </cell>
          <cell r="AH88">
            <v>0</v>
          </cell>
          <cell r="AI88">
            <v>0</v>
          </cell>
          <cell r="AJ88">
            <v>0</v>
          </cell>
          <cell r="AK88">
            <v>0</v>
          </cell>
          <cell r="AL88">
            <v>0</v>
          </cell>
        </row>
        <row r="89">
          <cell r="A89">
            <v>1404</v>
          </cell>
          <cell r="B89" t="str">
            <v>Ñ51-38B</v>
          </cell>
          <cell r="C89" t="str">
            <v>Ñôõ thaúng</v>
          </cell>
          <cell r="D89" t="str">
            <v>4T28 - 34C</v>
          </cell>
          <cell r="E89">
            <v>433.55</v>
          </cell>
          <cell r="F89" t="str">
            <v>1T-1</v>
          </cell>
          <cell r="G89">
            <v>13.41696207104961</v>
          </cell>
          <cell r="H89">
            <v>15</v>
          </cell>
          <cell r="K89">
            <v>0</v>
          </cell>
          <cell r="L89">
            <v>1</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row>
        <row r="90">
          <cell r="A90">
            <v>1405</v>
          </cell>
          <cell r="B90" t="str">
            <v>Ñ51-38B</v>
          </cell>
          <cell r="C90" t="str">
            <v>Ñôõ thaúng</v>
          </cell>
          <cell r="D90" t="str">
            <v>4T38 - 34C</v>
          </cell>
          <cell r="E90">
            <v>433.55</v>
          </cell>
          <cell r="F90" t="str">
            <v>1T-1</v>
          </cell>
          <cell r="G90">
            <v>13.41696207104961</v>
          </cell>
          <cell r="H90">
            <v>15</v>
          </cell>
          <cell r="K90">
            <v>0</v>
          </cell>
          <cell r="L90">
            <v>1</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row>
        <row r="91">
          <cell r="A91">
            <v>1406</v>
          </cell>
          <cell r="B91" t="str">
            <v>Ñ51-38B</v>
          </cell>
          <cell r="C91" t="str">
            <v>Ñôõ thaúng</v>
          </cell>
          <cell r="D91" t="str">
            <v>4T34 - 36C</v>
          </cell>
          <cell r="E91">
            <v>278.05</v>
          </cell>
          <cell r="F91" t="str">
            <v>1T-1</v>
          </cell>
          <cell r="G91">
            <v>8.6362054710204372</v>
          </cell>
          <cell r="H91">
            <v>15</v>
          </cell>
          <cell r="K91">
            <v>0</v>
          </cell>
          <cell r="L91">
            <v>1</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row>
        <row r="92">
          <cell r="A92">
            <v>1407</v>
          </cell>
          <cell r="B92" t="str">
            <v>Ñ51-42C</v>
          </cell>
          <cell r="C92" t="str">
            <v>Ñôõ thaúng</v>
          </cell>
          <cell r="D92" t="str">
            <v>4T38 - 42D</v>
          </cell>
          <cell r="E92">
            <v>315.75</v>
          </cell>
          <cell r="F92" t="str">
            <v>1TC-1</v>
          </cell>
          <cell r="G92">
            <v>9.4195740751888088</v>
          </cell>
          <cell r="H92">
            <v>15</v>
          </cell>
          <cell r="K92">
            <v>0</v>
          </cell>
          <cell r="L92">
            <v>0</v>
          </cell>
          <cell r="M92">
            <v>0</v>
          </cell>
          <cell r="N92">
            <v>0</v>
          </cell>
          <cell r="O92">
            <v>0</v>
          </cell>
          <cell r="P92">
            <v>0</v>
          </cell>
          <cell r="Q92">
            <v>0</v>
          </cell>
          <cell r="R92">
            <v>0</v>
          </cell>
          <cell r="S92">
            <v>0</v>
          </cell>
          <cell r="T92">
            <v>0</v>
          </cell>
          <cell r="U92">
            <v>0</v>
          </cell>
          <cell r="V92">
            <v>0</v>
          </cell>
          <cell r="W92">
            <v>1</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row>
        <row r="93">
          <cell r="A93">
            <v>1408</v>
          </cell>
          <cell r="B93" t="str">
            <v>Ñ51-42B</v>
          </cell>
          <cell r="C93" t="str">
            <v>Ñôõ thaúng</v>
          </cell>
          <cell r="D93" t="str">
            <v>4T38 - 42D</v>
          </cell>
          <cell r="E93">
            <v>1055.5999999999999</v>
          </cell>
          <cell r="F93" t="str">
            <v>1TC-2</v>
          </cell>
          <cell r="G93">
            <v>27.144543980725715</v>
          </cell>
          <cell r="H93">
            <v>30</v>
          </cell>
          <cell r="K93">
            <v>0</v>
          </cell>
          <cell r="L93">
            <v>0</v>
          </cell>
          <cell r="M93">
            <v>0</v>
          </cell>
          <cell r="N93">
            <v>0</v>
          </cell>
          <cell r="O93">
            <v>0</v>
          </cell>
          <cell r="P93">
            <v>0</v>
          </cell>
          <cell r="Q93">
            <v>0</v>
          </cell>
          <cell r="R93">
            <v>0</v>
          </cell>
          <cell r="S93">
            <v>0</v>
          </cell>
          <cell r="T93">
            <v>0</v>
          </cell>
          <cell r="U93">
            <v>0</v>
          </cell>
          <cell r="V93">
            <v>0</v>
          </cell>
          <cell r="W93">
            <v>0</v>
          </cell>
          <cell r="X93">
            <v>1</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row>
        <row r="94">
          <cell r="A94">
            <v>1501</v>
          </cell>
          <cell r="B94" t="str">
            <v>N513-30B</v>
          </cell>
          <cell r="C94" t="str">
            <v>Neùo goùc</v>
          </cell>
          <cell r="D94" t="str">
            <v>3x4T40 - 44B</v>
          </cell>
          <cell r="E94">
            <v>772.85</v>
          </cell>
          <cell r="F94" t="str">
            <v>3T-2</v>
          </cell>
          <cell r="G94">
            <v>14.056703243455285</v>
          </cell>
          <cell r="H94">
            <v>20</v>
          </cell>
          <cell r="K94">
            <v>0</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1</v>
          </cell>
          <cell r="AF94">
            <v>0</v>
          </cell>
          <cell r="AG94">
            <v>0</v>
          </cell>
          <cell r="AH94">
            <v>0</v>
          </cell>
          <cell r="AI94">
            <v>0</v>
          </cell>
          <cell r="AJ94">
            <v>0</v>
          </cell>
          <cell r="AK94">
            <v>0</v>
          </cell>
          <cell r="AL94">
            <v>0</v>
          </cell>
        </row>
        <row r="95">
          <cell r="A95">
            <v>1502</v>
          </cell>
          <cell r="B95" t="str">
            <v>Ñ51-42B</v>
          </cell>
          <cell r="C95" t="str">
            <v>Ñôõ thaúng</v>
          </cell>
          <cell r="D95" t="str">
            <v>4T40 - 44D</v>
          </cell>
          <cell r="E95">
            <v>867.1</v>
          </cell>
          <cell r="F95" t="str">
            <v>1T-3</v>
          </cell>
          <cell r="G95">
            <v>16.771202588812013</v>
          </cell>
          <cell r="H95">
            <v>20</v>
          </cell>
          <cell r="K95">
            <v>0</v>
          </cell>
          <cell r="L95">
            <v>0</v>
          </cell>
          <cell r="M95">
            <v>0</v>
          </cell>
          <cell r="N95">
            <v>1</v>
          </cell>
          <cell r="O95">
            <v>0</v>
          </cell>
          <cell r="P95">
            <v>0</v>
          </cell>
          <cell r="Q95">
            <v>0</v>
          </cell>
          <cell r="R95">
            <v>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row>
        <row r="96">
          <cell r="A96">
            <v>1503</v>
          </cell>
          <cell r="B96" t="str">
            <v>Ñ51-42B</v>
          </cell>
          <cell r="C96" t="str">
            <v>Ñôõ thaúng</v>
          </cell>
          <cell r="D96" t="str">
            <v>4T40 - 42D</v>
          </cell>
          <cell r="E96">
            <v>772.85</v>
          </cell>
          <cell r="F96" t="str">
            <v>1T-3</v>
          </cell>
          <cell r="G96">
            <v>14.939864375091162</v>
          </cell>
          <cell r="H96">
            <v>20</v>
          </cell>
          <cell r="K96">
            <v>0</v>
          </cell>
          <cell r="L96">
            <v>0</v>
          </cell>
          <cell r="M96">
            <v>0</v>
          </cell>
          <cell r="N96">
            <v>1</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row>
        <row r="97">
          <cell r="A97">
            <v>1601</v>
          </cell>
          <cell r="B97" t="str">
            <v>N513-28B</v>
          </cell>
          <cell r="C97" t="str">
            <v>Neùo goùc</v>
          </cell>
          <cell r="D97" t="str">
            <v>3x4T40 - 44A</v>
          </cell>
          <cell r="E97">
            <v>508.95</v>
          </cell>
          <cell r="F97" t="str">
            <v>3T-1</v>
          </cell>
          <cell r="G97">
            <v>13.756722637673034</v>
          </cell>
          <cell r="H97">
            <v>20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1</v>
          </cell>
          <cell r="AE97">
            <v>0</v>
          </cell>
          <cell r="AF97">
            <v>0</v>
          </cell>
          <cell r="AG97">
            <v>0</v>
          </cell>
          <cell r="AH97">
            <v>0</v>
          </cell>
          <cell r="AI97">
            <v>0</v>
          </cell>
          <cell r="AJ97">
            <v>0</v>
          </cell>
          <cell r="AK97">
            <v>0</v>
          </cell>
          <cell r="AL97">
            <v>0</v>
          </cell>
        </row>
        <row r="98">
          <cell r="A98">
            <v>1602</v>
          </cell>
          <cell r="B98" t="str">
            <v>Ñ51-38B</v>
          </cell>
          <cell r="C98" t="str">
            <v>Ñôõ thaúng</v>
          </cell>
          <cell r="D98" t="str">
            <v>4T38 - 40C</v>
          </cell>
          <cell r="E98">
            <v>3958.4</v>
          </cell>
          <cell r="F98" t="str">
            <v>1T-8</v>
          </cell>
          <cell r="G98">
            <v>29.336194533289849</v>
          </cell>
          <cell r="H98">
            <v>30</v>
          </cell>
          <cell r="K98">
            <v>0</v>
          </cell>
          <cell r="L98">
            <v>0</v>
          </cell>
          <cell r="M98">
            <v>0</v>
          </cell>
          <cell r="N98">
            <v>0</v>
          </cell>
          <cell r="O98">
            <v>0</v>
          </cell>
          <cell r="P98">
            <v>0</v>
          </cell>
          <cell r="Q98">
            <v>0</v>
          </cell>
          <cell r="R98">
            <v>0</v>
          </cell>
          <cell r="S98">
            <v>1</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row>
        <row r="99">
          <cell r="A99">
            <v>1603</v>
          </cell>
          <cell r="B99" t="str">
            <v>Ñ51-42B</v>
          </cell>
          <cell r="C99" t="str">
            <v>Ñôõ thaúng</v>
          </cell>
          <cell r="D99" t="str">
            <v>4T38 - 40D</v>
          </cell>
          <cell r="E99">
            <v>640.9</v>
          </cell>
          <cell r="F99" t="str">
            <v>1TC-1</v>
          </cell>
          <cell r="G99">
            <v>18.986328995302447</v>
          </cell>
          <cell r="H99">
            <v>20</v>
          </cell>
          <cell r="K99">
            <v>0</v>
          </cell>
          <cell r="L99">
            <v>0</v>
          </cell>
          <cell r="M99">
            <v>0</v>
          </cell>
          <cell r="N99">
            <v>0</v>
          </cell>
          <cell r="O99">
            <v>0</v>
          </cell>
          <cell r="P99">
            <v>0</v>
          </cell>
          <cell r="Q99">
            <v>0</v>
          </cell>
          <cell r="R99">
            <v>0</v>
          </cell>
          <cell r="S99">
            <v>0</v>
          </cell>
          <cell r="T99">
            <v>0</v>
          </cell>
          <cell r="U99">
            <v>0</v>
          </cell>
          <cell r="V99">
            <v>0</v>
          </cell>
          <cell r="W99">
            <v>1</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row>
        <row r="100">
          <cell r="A100">
            <v>1604</v>
          </cell>
          <cell r="B100" t="str">
            <v>Ñ51-38B</v>
          </cell>
          <cell r="C100" t="str">
            <v>Ñôõ thaúng</v>
          </cell>
          <cell r="D100" t="str">
            <v>4T38 - 40C</v>
          </cell>
          <cell r="E100">
            <v>1187.55</v>
          </cell>
          <cell r="F100" t="str">
            <v>1T-3</v>
          </cell>
          <cell r="G100">
            <v>22.93992078239804</v>
          </cell>
          <cell r="H100">
            <v>30</v>
          </cell>
          <cell r="K100">
            <v>0</v>
          </cell>
          <cell r="L100">
            <v>0</v>
          </cell>
          <cell r="M100">
            <v>0</v>
          </cell>
          <cell r="N100">
            <v>1</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row>
        <row r="101">
          <cell r="A101">
            <v>1605</v>
          </cell>
          <cell r="B101" t="str">
            <v>Ñ51-42B</v>
          </cell>
          <cell r="C101" t="str">
            <v>Ñôõ thaúng</v>
          </cell>
          <cell r="D101" t="str">
            <v>4T40 - 42D</v>
          </cell>
          <cell r="E101">
            <v>254.45</v>
          </cell>
          <cell r="F101" t="str">
            <v>1T-1</v>
          </cell>
          <cell r="G101">
            <v>7.8651156968221869</v>
          </cell>
          <cell r="H101">
            <v>15</v>
          </cell>
          <cell r="K101">
            <v>0</v>
          </cell>
          <cell r="L101">
            <v>1</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row>
        <row r="102">
          <cell r="A102">
            <v>1606</v>
          </cell>
          <cell r="B102" t="str">
            <v>Ñ51-38B</v>
          </cell>
          <cell r="C102" t="str">
            <v>Ñôõ thaúng</v>
          </cell>
          <cell r="D102" t="str">
            <v>4T40 - 42C</v>
          </cell>
          <cell r="E102">
            <v>301.60000000000002</v>
          </cell>
          <cell r="F102" t="str">
            <v>1T-1</v>
          </cell>
          <cell r="G102">
            <v>9.4072952452186929</v>
          </cell>
          <cell r="H102">
            <v>15</v>
          </cell>
          <cell r="K102">
            <v>0</v>
          </cell>
          <cell r="L102">
            <v>1</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cell r="AL102">
            <v>0</v>
          </cell>
        </row>
        <row r="103">
          <cell r="A103">
            <v>1607</v>
          </cell>
          <cell r="B103" t="str">
            <v>Ñ51-42B</v>
          </cell>
          <cell r="C103" t="str">
            <v>Ñôõ thaúng</v>
          </cell>
          <cell r="D103" t="str">
            <v>4T40 - 42D</v>
          </cell>
          <cell r="E103">
            <v>395.85</v>
          </cell>
          <cell r="F103" t="str">
            <v>1TC-1</v>
          </cell>
          <cell r="G103">
            <v>11.774467593986012</v>
          </cell>
          <cell r="H103">
            <v>15</v>
          </cell>
          <cell r="K103">
            <v>0</v>
          </cell>
          <cell r="L103">
            <v>0</v>
          </cell>
          <cell r="M103">
            <v>0</v>
          </cell>
          <cell r="N103">
            <v>0</v>
          </cell>
          <cell r="O103">
            <v>0</v>
          </cell>
          <cell r="P103">
            <v>0</v>
          </cell>
          <cell r="Q103">
            <v>0</v>
          </cell>
          <cell r="R103">
            <v>0</v>
          </cell>
          <cell r="S103">
            <v>0</v>
          </cell>
          <cell r="T103">
            <v>0</v>
          </cell>
          <cell r="U103">
            <v>0</v>
          </cell>
          <cell r="V103">
            <v>0</v>
          </cell>
          <cell r="W103">
            <v>1</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cell r="AL103">
            <v>0</v>
          </cell>
        </row>
        <row r="104">
          <cell r="A104">
            <v>1701</v>
          </cell>
          <cell r="B104" t="str">
            <v>N513-28B</v>
          </cell>
          <cell r="C104" t="str">
            <v>Neùo goùc</v>
          </cell>
          <cell r="D104" t="str">
            <v>3x4T40 - 42A</v>
          </cell>
          <cell r="E104">
            <v>1508</v>
          </cell>
          <cell r="F104" t="str">
            <v>3TC-2</v>
          </cell>
          <cell r="G104">
            <v>26.35065888906086</v>
          </cell>
          <cell r="H104">
            <v>30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1</v>
          </cell>
          <cell r="AC104">
            <v>0</v>
          </cell>
          <cell r="AD104">
            <v>0</v>
          </cell>
          <cell r="AE104">
            <v>0</v>
          </cell>
          <cell r="AF104">
            <v>0</v>
          </cell>
          <cell r="AG104">
            <v>0</v>
          </cell>
          <cell r="AH104">
            <v>0</v>
          </cell>
          <cell r="AI104">
            <v>0</v>
          </cell>
          <cell r="AJ104">
            <v>0</v>
          </cell>
          <cell r="AK104">
            <v>0</v>
          </cell>
          <cell r="AL104">
            <v>0</v>
          </cell>
        </row>
        <row r="105">
          <cell r="A105">
            <v>1702</v>
          </cell>
          <cell r="B105" t="str">
            <v>Ñ51-28B</v>
          </cell>
          <cell r="C105" t="str">
            <v>Ñôõ thaúng</v>
          </cell>
          <cell r="D105" t="str">
            <v>4T28 - 34A</v>
          </cell>
          <cell r="E105">
            <v>6785.85</v>
          </cell>
          <cell r="F105" t="str">
            <v>1T-10</v>
          </cell>
          <cell r="G105">
            <v>39.739812948578489</v>
          </cell>
          <cell r="H105">
            <v>40.7151</v>
          </cell>
          <cell r="K105">
            <v>0</v>
          </cell>
          <cell r="L105">
            <v>0</v>
          </cell>
          <cell r="M105">
            <v>0</v>
          </cell>
          <cell r="N105">
            <v>0</v>
          </cell>
          <cell r="O105">
            <v>0</v>
          </cell>
          <cell r="P105">
            <v>0</v>
          </cell>
          <cell r="Q105">
            <v>0</v>
          </cell>
          <cell r="R105">
            <v>0</v>
          </cell>
          <cell r="S105">
            <v>0</v>
          </cell>
          <cell r="T105">
            <v>0</v>
          </cell>
          <cell r="U105">
            <v>1</v>
          </cell>
          <cell r="V105">
            <v>0</v>
          </cell>
          <cell r="W105">
            <v>0</v>
          </cell>
          <cell r="X105">
            <v>0</v>
          </cell>
          <cell r="Y105">
            <v>0</v>
          </cell>
          <cell r="Z105">
            <v>0</v>
          </cell>
          <cell r="AA105">
            <v>0</v>
          </cell>
          <cell r="AB105">
            <v>0</v>
          </cell>
          <cell r="AC105">
            <v>0</v>
          </cell>
          <cell r="AD105">
            <v>0</v>
          </cell>
          <cell r="AE105">
            <v>0</v>
          </cell>
          <cell r="AF105">
            <v>0</v>
          </cell>
          <cell r="AG105">
            <v>0</v>
          </cell>
          <cell r="AH105">
            <v>0</v>
          </cell>
          <cell r="AI105">
            <v>0</v>
          </cell>
          <cell r="AJ105">
            <v>0</v>
          </cell>
          <cell r="AK105">
            <v>0</v>
          </cell>
          <cell r="AL105">
            <v>0</v>
          </cell>
        </row>
        <row r="106">
          <cell r="A106">
            <v>1703</v>
          </cell>
          <cell r="B106" t="str">
            <v>N513-28B</v>
          </cell>
          <cell r="C106" t="str">
            <v>Neùo thaúng</v>
          </cell>
          <cell r="D106" t="str">
            <v>3x4T34 - 36A</v>
          </cell>
          <cell r="E106">
            <v>6597.35</v>
          </cell>
          <cell r="F106" t="str">
            <v>3T-9</v>
          </cell>
          <cell r="G106">
            <v>38.415010687963921</v>
          </cell>
          <cell r="H106">
            <v>39.584099999999999</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0</v>
          </cell>
          <cell r="AL106">
            <v>1</v>
          </cell>
        </row>
        <row r="107">
          <cell r="A107">
            <v>1704</v>
          </cell>
          <cell r="B107" t="str">
            <v>N513-28B</v>
          </cell>
          <cell r="C107" t="str">
            <v>Neùo thaúng</v>
          </cell>
          <cell r="D107" t="str">
            <v>3x4T34 - 36A</v>
          </cell>
          <cell r="E107">
            <v>9519.0499999999993</v>
          </cell>
          <cell r="F107" t="str">
            <v>3T-9</v>
          </cell>
          <cell r="G107">
            <v>55.410742689305536</v>
          </cell>
          <cell r="H107">
            <v>57.1143</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cell r="AL107">
            <v>1</v>
          </cell>
        </row>
        <row r="108">
          <cell r="A108">
            <v>1705</v>
          </cell>
          <cell r="B108" t="str">
            <v>Ñ51-28C</v>
          </cell>
          <cell r="C108" t="str">
            <v>Ñôõ thaúng</v>
          </cell>
          <cell r="D108" t="str">
            <v>4T28 - 34A</v>
          </cell>
          <cell r="E108">
            <v>6220.35</v>
          </cell>
          <cell r="F108" t="str">
            <v>1T-10</v>
          </cell>
          <cell r="G108">
            <v>36.433039117069384</v>
          </cell>
          <cell r="H108">
            <v>37.322099999999999</v>
          </cell>
          <cell r="K108">
            <v>0</v>
          </cell>
          <cell r="L108">
            <v>0</v>
          </cell>
          <cell r="M108">
            <v>0</v>
          </cell>
          <cell r="N108">
            <v>0</v>
          </cell>
          <cell r="O108">
            <v>0</v>
          </cell>
          <cell r="P108">
            <v>0</v>
          </cell>
          <cell r="Q108">
            <v>0</v>
          </cell>
          <cell r="R108">
            <v>0</v>
          </cell>
          <cell r="S108">
            <v>0</v>
          </cell>
          <cell r="T108">
            <v>0</v>
          </cell>
          <cell r="U108">
            <v>1</v>
          </cell>
          <cell r="V108">
            <v>0</v>
          </cell>
          <cell r="W108">
            <v>0</v>
          </cell>
          <cell r="X108">
            <v>0</v>
          </cell>
          <cell r="Y108">
            <v>0</v>
          </cell>
          <cell r="Z108">
            <v>0</v>
          </cell>
          <cell r="AA108">
            <v>0</v>
          </cell>
          <cell r="AB108">
            <v>0</v>
          </cell>
          <cell r="AC108">
            <v>0</v>
          </cell>
          <cell r="AD108">
            <v>0</v>
          </cell>
          <cell r="AE108">
            <v>0</v>
          </cell>
          <cell r="AF108">
            <v>0</v>
          </cell>
          <cell r="AG108">
            <v>0</v>
          </cell>
          <cell r="AH108">
            <v>0</v>
          </cell>
          <cell r="AI108">
            <v>0</v>
          </cell>
          <cell r="AJ108">
            <v>0</v>
          </cell>
          <cell r="AK108">
            <v>0</v>
          </cell>
          <cell r="AL108">
            <v>0</v>
          </cell>
        </row>
        <row r="109">
          <cell r="A109">
            <v>1706</v>
          </cell>
          <cell r="B109" t="str">
            <v>N513-28B</v>
          </cell>
          <cell r="C109" t="str">
            <v>Neùo thaúng</v>
          </cell>
          <cell r="D109" t="str">
            <v>3x4T34 - 36A</v>
          </cell>
          <cell r="E109">
            <v>1168.7</v>
          </cell>
          <cell r="F109" t="str">
            <v>3T-2</v>
          </cell>
          <cell r="G109">
            <v>21.221087477216365</v>
          </cell>
          <cell r="H109">
            <v>30</v>
          </cell>
          <cell r="K109">
            <v>0</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0</v>
          </cell>
          <cell r="AA109">
            <v>0</v>
          </cell>
          <cell r="AB109">
            <v>0</v>
          </cell>
          <cell r="AC109">
            <v>0</v>
          </cell>
          <cell r="AD109">
            <v>0</v>
          </cell>
          <cell r="AE109">
            <v>1</v>
          </cell>
          <cell r="AF109">
            <v>0</v>
          </cell>
          <cell r="AG109">
            <v>0</v>
          </cell>
          <cell r="AH109">
            <v>0</v>
          </cell>
          <cell r="AI109">
            <v>0</v>
          </cell>
          <cell r="AJ109">
            <v>0</v>
          </cell>
          <cell r="AK109">
            <v>0</v>
          </cell>
          <cell r="AL109">
            <v>0</v>
          </cell>
        </row>
        <row r="110">
          <cell r="A110">
            <v>1707</v>
          </cell>
          <cell r="B110" t="str">
            <v>Ñ42</v>
          </cell>
          <cell r="C110" t="str">
            <v>Ñôõ thaúng</v>
          </cell>
          <cell r="E110">
            <v>885.95</v>
          </cell>
          <cell r="F110" t="str">
            <v>1TC-2</v>
          </cell>
          <cell r="G110">
            <v>22.791173719665935</v>
          </cell>
          <cell r="H110">
            <v>20</v>
          </cell>
          <cell r="K110">
            <v>1</v>
          </cell>
          <cell r="L110">
            <v>0</v>
          </cell>
          <cell r="M110">
            <v>0</v>
          </cell>
          <cell r="N110">
            <v>0</v>
          </cell>
          <cell r="O110">
            <v>0</v>
          </cell>
          <cell r="P110">
            <v>0</v>
          </cell>
          <cell r="Q110">
            <v>0</v>
          </cell>
          <cell r="R110">
            <v>0</v>
          </cell>
          <cell r="S110">
            <v>0</v>
          </cell>
          <cell r="T110">
            <v>0</v>
          </cell>
          <cell r="U110">
            <v>0</v>
          </cell>
          <cell r="V110">
            <v>0</v>
          </cell>
          <cell r="W110">
            <v>0</v>
          </cell>
          <cell r="X110">
            <v>1</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row>
        <row r="111">
          <cell r="A111">
            <v>1708</v>
          </cell>
          <cell r="B111" t="str">
            <v>Ñ51-34C</v>
          </cell>
          <cell r="C111" t="str">
            <v>Ñôõ thaúng</v>
          </cell>
          <cell r="D111" t="str">
            <v>4T34 - 34B</v>
          </cell>
          <cell r="E111">
            <v>754</v>
          </cell>
          <cell r="F111" t="str">
            <v>1T-2</v>
          </cell>
          <cell r="G111">
            <v>20.639983353224128</v>
          </cell>
          <cell r="H111">
            <v>20</v>
          </cell>
          <cell r="K111">
            <v>1</v>
          </cell>
          <cell r="L111">
            <v>0</v>
          </cell>
          <cell r="M111">
            <v>1</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row>
        <row r="112">
          <cell r="A112">
            <v>1709</v>
          </cell>
          <cell r="B112" t="str">
            <v>Ñ51-34B</v>
          </cell>
          <cell r="C112" t="str">
            <v>Ñôõ thaúng</v>
          </cell>
          <cell r="D112" t="str">
            <v>4T34 - 34B</v>
          </cell>
          <cell r="E112">
            <v>1885</v>
          </cell>
          <cell r="F112" t="str">
            <v>1T-4</v>
          </cell>
          <cell r="G112">
            <v>27.353807311129135</v>
          </cell>
          <cell r="H112">
            <v>30</v>
          </cell>
          <cell r="K112">
            <v>0</v>
          </cell>
          <cell r="L112">
            <v>0</v>
          </cell>
          <cell r="M112">
            <v>0</v>
          </cell>
          <cell r="N112">
            <v>0</v>
          </cell>
          <cell r="O112">
            <v>1</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row>
        <row r="113">
          <cell r="A113">
            <v>1710</v>
          </cell>
          <cell r="B113" t="str">
            <v>Ñ51-34B</v>
          </cell>
          <cell r="C113" t="str">
            <v>Ñôõ thaúng</v>
          </cell>
          <cell r="D113" t="str">
            <v>4T34 - 30B</v>
          </cell>
          <cell r="E113">
            <v>1508</v>
          </cell>
          <cell r="F113" t="str">
            <v>1T-4</v>
          </cell>
          <cell r="G113">
            <v>21.854100021060841</v>
          </cell>
          <cell r="H113">
            <v>30</v>
          </cell>
          <cell r="K113">
            <v>0</v>
          </cell>
          <cell r="L113">
            <v>0</v>
          </cell>
          <cell r="M113">
            <v>0</v>
          </cell>
          <cell r="N113">
            <v>0</v>
          </cell>
          <cell r="O113">
            <v>1</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J113">
            <v>0</v>
          </cell>
          <cell r="AK113">
            <v>0</v>
          </cell>
          <cell r="AL113">
            <v>0</v>
          </cell>
        </row>
        <row r="114">
          <cell r="A114">
            <v>1711</v>
          </cell>
          <cell r="B114" t="str">
            <v>Ñ51-28C</v>
          </cell>
          <cell r="C114" t="str">
            <v>Ñôõ thaúng</v>
          </cell>
          <cell r="D114" t="str">
            <v>4T34 - 30A</v>
          </cell>
          <cell r="E114">
            <v>2450.4499999999998</v>
          </cell>
          <cell r="F114" t="str">
            <v>1T-5</v>
          </cell>
          <cell r="G114">
            <v>27.997741801881798</v>
          </cell>
          <cell r="H114">
            <v>30</v>
          </cell>
          <cell r="K114">
            <v>0</v>
          </cell>
          <cell r="L114">
            <v>0</v>
          </cell>
          <cell r="M114">
            <v>0</v>
          </cell>
          <cell r="N114">
            <v>0</v>
          </cell>
          <cell r="O114">
            <v>0</v>
          </cell>
          <cell r="P114">
            <v>1</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J114">
            <v>0</v>
          </cell>
          <cell r="AK114">
            <v>0</v>
          </cell>
          <cell r="AL114">
            <v>0</v>
          </cell>
        </row>
        <row r="115">
          <cell r="A115">
            <v>1712</v>
          </cell>
          <cell r="B115" t="str">
            <v>Ñ51-42B</v>
          </cell>
          <cell r="C115" t="str">
            <v>Ñôõ thaúng</v>
          </cell>
          <cell r="D115" t="str">
            <v>4T34 - 34D</v>
          </cell>
          <cell r="E115">
            <v>1790.75</v>
          </cell>
          <cell r="F115" t="str">
            <v>1T-4</v>
          </cell>
          <cell r="G115">
            <v>25.978880488612059</v>
          </cell>
          <cell r="H115">
            <v>30</v>
          </cell>
          <cell r="K115">
            <v>0</v>
          </cell>
          <cell r="L115">
            <v>0</v>
          </cell>
          <cell r="M115">
            <v>0</v>
          </cell>
          <cell r="N115">
            <v>0</v>
          </cell>
          <cell r="O115">
            <v>1</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v>0</v>
          </cell>
          <cell r="AF115">
            <v>0</v>
          </cell>
          <cell r="AG115">
            <v>0</v>
          </cell>
          <cell r="AH115">
            <v>0</v>
          </cell>
          <cell r="AI115">
            <v>0</v>
          </cell>
          <cell r="AJ115">
            <v>0</v>
          </cell>
          <cell r="AK115">
            <v>0</v>
          </cell>
          <cell r="AL115">
            <v>0</v>
          </cell>
        </row>
        <row r="116">
          <cell r="A116">
            <v>1801</v>
          </cell>
          <cell r="B116" t="str">
            <v>N513-28C</v>
          </cell>
          <cell r="C116" t="str">
            <v>Neùo goùc</v>
          </cell>
          <cell r="D116" t="str">
            <v>3x4T34 - 38A</v>
          </cell>
          <cell r="E116">
            <v>1413.75</v>
          </cell>
          <cell r="F116" t="str">
            <v>3T-2</v>
          </cell>
          <cell r="G116">
            <v>25.664819470308679</v>
          </cell>
          <cell r="H116">
            <v>30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1</v>
          </cell>
          <cell r="AF116">
            <v>0</v>
          </cell>
          <cell r="AG116">
            <v>0</v>
          </cell>
          <cell r="AH116">
            <v>0</v>
          </cell>
          <cell r="AI116">
            <v>0</v>
          </cell>
          <cell r="AJ116">
            <v>0</v>
          </cell>
          <cell r="AK116">
            <v>0</v>
          </cell>
          <cell r="AL116">
            <v>0</v>
          </cell>
        </row>
        <row r="117">
          <cell r="A117">
            <v>1901</v>
          </cell>
          <cell r="B117" t="str">
            <v>N51I-62</v>
          </cell>
          <cell r="C117" t="str">
            <v>Neùo goùc</v>
          </cell>
          <cell r="D117" t="str">
            <v>4TN45-48D</v>
          </cell>
          <cell r="E117">
            <v>4335.3999999999996</v>
          </cell>
          <cell r="F117" t="str">
            <v>1T-9</v>
          </cell>
          <cell r="G117">
            <v>27.687094338526432</v>
          </cell>
          <cell r="H117">
            <v>30</v>
          </cell>
          <cell r="K117">
            <v>0</v>
          </cell>
          <cell r="L117">
            <v>0</v>
          </cell>
          <cell r="M117">
            <v>0</v>
          </cell>
          <cell r="N117">
            <v>0</v>
          </cell>
          <cell r="O117">
            <v>0</v>
          </cell>
          <cell r="P117">
            <v>0</v>
          </cell>
          <cell r="Q117">
            <v>0</v>
          </cell>
          <cell r="R117">
            <v>0</v>
          </cell>
          <cell r="S117">
            <v>0</v>
          </cell>
          <cell r="T117">
            <v>1</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J117">
            <v>0</v>
          </cell>
          <cell r="AK117">
            <v>0</v>
          </cell>
          <cell r="AL117">
            <v>0</v>
          </cell>
        </row>
        <row r="118">
          <cell r="A118">
            <v>1902</v>
          </cell>
          <cell r="B118" t="str">
            <v>N51I-58</v>
          </cell>
          <cell r="C118" t="str">
            <v>Neùo thaúng</v>
          </cell>
          <cell r="D118" t="str">
            <v>4TN45-48C</v>
          </cell>
          <cell r="E118">
            <v>2450.4499999999998</v>
          </cell>
          <cell r="F118" t="str">
            <v>3T-4</v>
          </cell>
          <cell r="G118">
            <v>28.492326134600823</v>
          </cell>
          <cell r="H118">
            <v>30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1</v>
          </cell>
          <cell r="AH118">
            <v>0</v>
          </cell>
          <cell r="AI118">
            <v>0</v>
          </cell>
          <cell r="AJ118">
            <v>0</v>
          </cell>
          <cell r="AK118">
            <v>0</v>
          </cell>
          <cell r="AL118">
            <v>0</v>
          </cell>
        </row>
        <row r="119">
          <cell r="A119">
            <v>2001</v>
          </cell>
          <cell r="B119" t="str">
            <v>N513-28C</v>
          </cell>
          <cell r="C119" t="str">
            <v>Neùo goùc</v>
          </cell>
          <cell r="D119" t="str">
            <v>3x4T34 - 36A</v>
          </cell>
          <cell r="E119">
            <v>4052.65</v>
          </cell>
          <cell r="F119" t="str">
            <v>3T-8</v>
          </cell>
          <cell r="G119">
            <v>26.784417901027666</v>
          </cell>
          <cell r="H119">
            <v>30</v>
          </cell>
          <cell r="K119">
            <v>0</v>
          </cell>
          <cell r="L119">
            <v>0</v>
          </cell>
          <cell r="M119">
            <v>0</v>
          </cell>
          <cell r="N119">
            <v>0</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v>0</v>
          </cell>
          <cell r="AC119">
            <v>0</v>
          </cell>
          <cell r="AD119">
            <v>0</v>
          </cell>
          <cell r="AE119">
            <v>0</v>
          </cell>
          <cell r="AF119">
            <v>0</v>
          </cell>
          <cell r="AG119">
            <v>0</v>
          </cell>
          <cell r="AH119">
            <v>0</v>
          </cell>
          <cell r="AI119">
            <v>0</v>
          </cell>
          <cell r="AJ119">
            <v>0</v>
          </cell>
          <cell r="AK119">
            <v>1</v>
          </cell>
          <cell r="AL119">
            <v>0</v>
          </cell>
        </row>
        <row r="120">
          <cell r="A120">
            <v>2002</v>
          </cell>
          <cell r="B120" t="str">
            <v>Ñ51-28B</v>
          </cell>
          <cell r="C120" t="str">
            <v>Ñôõ thaúng</v>
          </cell>
          <cell r="D120" t="str">
            <v>4T28 - 34A</v>
          </cell>
          <cell r="E120">
            <v>3204.45</v>
          </cell>
          <cell r="F120" t="str">
            <v>1T-7</v>
          </cell>
          <cell r="G120">
            <v>26.720544703949809</v>
          </cell>
          <cell r="H120">
            <v>30</v>
          </cell>
          <cell r="K120">
            <v>0</v>
          </cell>
          <cell r="L120">
            <v>0</v>
          </cell>
          <cell r="M120">
            <v>0</v>
          </cell>
          <cell r="N120">
            <v>0</v>
          </cell>
          <cell r="O120">
            <v>0</v>
          </cell>
          <cell r="P120">
            <v>0</v>
          </cell>
          <cell r="Q120">
            <v>0</v>
          </cell>
          <cell r="R120">
            <v>1</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row>
        <row r="121">
          <cell r="A121">
            <v>2003</v>
          </cell>
          <cell r="B121" t="str">
            <v>Ñ51-38B</v>
          </cell>
          <cell r="C121" t="str">
            <v>Ñôõ thaúng</v>
          </cell>
          <cell r="D121" t="str">
            <v>4T34 - 34C</v>
          </cell>
          <cell r="E121">
            <v>3110.15</v>
          </cell>
          <cell r="F121" t="str">
            <v>1T-7</v>
          </cell>
          <cell r="G121">
            <v>25.970201794946533</v>
          </cell>
          <cell r="H121">
            <v>30</v>
          </cell>
          <cell r="K121">
            <v>0</v>
          </cell>
          <cell r="L121">
            <v>0</v>
          </cell>
          <cell r="M121">
            <v>0</v>
          </cell>
          <cell r="N121">
            <v>0</v>
          </cell>
          <cell r="O121">
            <v>0</v>
          </cell>
          <cell r="P121">
            <v>0</v>
          </cell>
          <cell r="Q121">
            <v>0</v>
          </cell>
          <cell r="R121">
            <v>1</v>
          </cell>
          <cell r="S121">
            <v>0</v>
          </cell>
          <cell r="T121">
            <v>0</v>
          </cell>
          <cell r="U121">
            <v>0</v>
          </cell>
          <cell r="V121">
            <v>0</v>
          </cell>
          <cell r="W121">
            <v>0</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row>
        <row r="122">
          <cell r="A122">
            <v>2004</v>
          </cell>
          <cell r="B122" t="str">
            <v>Ñ51-34B</v>
          </cell>
          <cell r="C122" t="str">
            <v>Ñôõ thaúng</v>
          </cell>
          <cell r="D122" t="str">
            <v>4T34 - 30B</v>
          </cell>
          <cell r="E122">
            <v>2167.6999999999998</v>
          </cell>
          <cell r="F122" t="str">
            <v>1T-5</v>
          </cell>
          <cell r="G122">
            <v>24.747494790258049</v>
          </cell>
          <cell r="H122">
            <v>30</v>
          </cell>
          <cell r="K122">
            <v>0</v>
          </cell>
          <cell r="L122">
            <v>0</v>
          </cell>
          <cell r="M122">
            <v>0</v>
          </cell>
          <cell r="N122">
            <v>0</v>
          </cell>
          <cell r="O122">
            <v>0</v>
          </cell>
          <cell r="P122">
            <v>1</v>
          </cell>
          <cell r="Q122">
            <v>0</v>
          </cell>
          <cell r="R122">
            <v>0</v>
          </cell>
          <cell r="S122">
            <v>0</v>
          </cell>
          <cell r="T122">
            <v>0</v>
          </cell>
          <cell r="U122">
            <v>0</v>
          </cell>
          <cell r="V122">
            <v>0</v>
          </cell>
          <cell r="W122">
            <v>0</v>
          </cell>
          <cell r="X122">
            <v>0</v>
          </cell>
          <cell r="Y122">
            <v>0</v>
          </cell>
          <cell r="Z122">
            <v>0</v>
          </cell>
          <cell r="AA122">
            <v>0</v>
          </cell>
          <cell r="AB122">
            <v>0</v>
          </cell>
          <cell r="AC122">
            <v>0</v>
          </cell>
          <cell r="AD122">
            <v>0</v>
          </cell>
          <cell r="AE122">
            <v>0</v>
          </cell>
          <cell r="AF122">
            <v>0</v>
          </cell>
          <cell r="AG122">
            <v>0</v>
          </cell>
          <cell r="AH122">
            <v>0</v>
          </cell>
          <cell r="AI122">
            <v>0</v>
          </cell>
          <cell r="AJ122">
            <v>0</v>
          </cell>
          <cell r="AK122">
            <v>0</v>
          </cell>
          <cell r="AL122">
            <v>0</v>
          </cell>
        </row>
        <row r="123">
          <cell r="A123">
            <v>2005</v>
          </cell>
          <cell r="B123" t="str">
            <v>Ñ51-28B</v>
          </cell>
          <cell r="C123" t="str">
            <v>Ñôõ thaúng</v>
          </cell>
          <cell r="D123" t="str">
            <v>4T34 - 28A</v>
          </cell>
          <cell r="E123">
            <v>2016.95</v>
          </cell>
          <cell r="F123" t="str">
            <v>1T-5</v>
          </cell>
          <cell r="G123">
            <v>23.036838468350805</v>
          </cell>
          <cell r="H123">
            <v>30</v>
          </cell>
          <cell r="K123">
            <v>0</v>
          </cell>
          <cell r="L123">
            <v>0</v>
          </cell>
          <cell r="M123">
            <v>0</v>
          </cell>
          <cell r="N123">
            <v>0</v>
          </cell>
          <cell r="O123">
            <v>0</v>
          </cell>
          <cell r="P123">
            <v>1</v>
          </cell>
          <cell r="Q123">
            <v>0</v>
          </cell>
          <cell r="R123">
            <v>0</v>
          </cell>
          <cell r="S123">
            <v>0</v>
          </cell>
          <cell r="T123">
            <v>0</v>
          </cell>
          <cell r="U123">
            <v>0</v>
          </cell>
          <cell r="V123">
            <v>0</v>
          </cell>
          <cell r="W123">
            <v>0</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row>
        <row r="124">
          <cell r="A124">
            <v>2006</v>
          </cell>
          <cell r="B124" t="str">
            <v>Ñ51-34B</v>
          </cell>
          <cell r="C124" t="str">
            <v>Ñôõ thaúng</v>
          </cell>
          <cell r="D124" t="str">
            <v>4T34 - 34B</v>
          </cell>
          <cell r="E124">
            <v>867.1</v>
          </cell>
          <cell r="F124" t="str">
            <v>1TC-2</v>
          </cell>
          <cell r="G124">
            <v>22.279012512482424</v>
          </cell>
          <cell r="H124">
            <v>20</v>
          </cell>
          <cell r="K124">
            <v>1</v>
          </cell>
          <cell r="L124">
            <v>0</v>
          </cell>
          <cell r="M124">
            <v>0</v>
          </cell>
          <cell r="N124">
            <v>0</v>
          </cell>
          <cell r="O124">
            <v>0</v>
          </cell>
          <cell r="P124">
            <v>0</v>
          </cell>
          <cell r="Q124">
            <v>0</v>
          </cell>
          <cell r="R124">
            <v>0</v>
          </cell>
          <cell r="S124">
            <v>0</v>
          </cell>
          <cell r="T124">
            <v>0</v>
          </cell>
          <cell r="U124">
            <v>0</v>
          </cell>
          <cell r="V124">
            <v>0</v>
          </cell>
          <cell r="W124">
            <v>0</v>
          </cell>
          <cell r="X124">
            <v>1</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row>
        <row r="125">
          <cell r="A125">
            <v>2007</v>
          </cell>
          <cell r="B125" t="str">
            <v>Ñ51-34B</v>
          </cell>
          <cell r="C125" t="str">
            <v>Ñôõ thaúng</v>
          </cell>
          <cell r="D125" t="str">
            <v>4T34 - 30B</v>
          </cell>
          <cell r="E125">
            <v>829.4</v>
          </cell>
          <cell r="F125" t="str">
            <v>1TC-2</v>
          </cell>
          <cell r="G125">
            <v>21.254690098115425</v>
          </cell>
          <cell r="H125">
            <v>20</v>
          </cell>
          <cell r="K125">
            <v>1</v>
          </cell>
          <cell r="L125">
            <v>0</v>
          </cell>
          <cell r="M125">
            <v>0</v>
          </cell>
          <cell r="N125">
            <v>0</v>
          </cell>
          <cell r="O125">
            <v>0</v>
          </cell>
          <cell r="P125">
            <v>0</v>
          </cell>
          <cell r="Q125">
            <v>0</v>
          </cell>
          <cell r="R125">
            <v>0</v>
          </cell>
          <cell r="S125">
            <v>0</v>
          </cell>
          <cell r="T125">
            <v>0</v>
          </cell>
          <cell r="U125">
            <v>0</v>
          </cell>
          <cell r="V125">
            <v>0</v>
          </cell>
          <cell r="W125">
            <v>0</v>
          </cell>
          <cell r="X125">
            <v>1</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row>
        <row r="126">
          <cell r="A126">
            <v>2201</v>
          </cell>
          <cell r="B126" t="str">
            <v>N513-38B</v>
          </cell>
          <cell r="C126" t="str">
            <v>Neùo goùc</v>
          </cell>
          <cell r="D126" t="str">
            <v>3x4T38 - 42D</v>
          </cell>
          <cell r="E126">
            <v>1602.25</v>
          </cell>
          <cell r="F126" t="str">
            <v>3T-4</v>
          </cell>
          <cell r="G126">
            <v>18.627365965798091</v>
          </cell>
          <cell r="H126">
            <v>30</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cell r="Y126">
            <v>0</v>
          </cell>
          <cell r="Z126">
            <v>0</v>
          </cell>
          <cell r="AA126">
            <v>0</v>
          </cell>
          <cell r="AB126">
            <v>0</v>
          </cell>
          <cell r="AC126">
            <v>0</v>
          </cell>
          <cell r="AD126">
            <v>0</v>
          </cell>
          <cell r="AE126">
            <v>0</v>
          </cell>
          <cell r="AF126">
            <v>0</v>
          </cell>
          <cell r="AG126">
            <v>1</v>
          </cell>
          <cell r="AH126">
            <v>0</v>
          </cell>
          <cell r="AI126">
            <v>0</v>
          </cell>
          <cell r="AJ126">
            <v>0</v>
          </cell>
          <cell r="AK126">
            <v>0</v>
          </cell>
          <cell r="AL126">
            <v>0</v>
          </cell>
        </row>
        <row r="127">
          <cell r="A127">
            <v>2202</v>
          </cell>
          <cell r="B127" t="str">
            <v>N513-34B</v>
          </cell>
          <cell r="C127" t="str">
            <v>Neùo thaúng</v>
          </cell>
          <cell r="D127" t="str">
            <v>3x4T38 - 36C</v>
          </cell>
          <cell r="E127">
            <v>2827.4</v>
          </cell>
          <cell r="F127" t="str">
            <v>3T-5</v>
          </cell>
          <cell r="G127">
            <v>27.554052986412831</v>
          </cell>
          <cell r="H127">
            <v>30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v>0</v>
          </cell>
          <cell r="AF127">
            <v>0</v>
          </cell>
          <cell r="AG127">
            <v>0</v>
          </cell>
          <cell r="AH127">
            <v>1</v>
          </cell>
          <cell r="AI127">
            <v>0</v>
          </cell>
          <cell r="AJ127">
            <v>0</v>
          </cell>
          <cell r="AK127">
            <v>0</v>
          </cell>
          <cell r="AL127">
            <v>0</v>
          </cell>
        </row>
        <row r="128">
          <cell r="A128">
            <v>2203</v>
          </cell>
          <cell r="B128" t="str">
            <v>N513-38B</v>
          </cell>
          <cell r="C128" t="str">
            <v>Neùo thaúng</v>
          </cell>
          <cell r="D128" t="str">
            <v>3x4T38 - 36D</v>
          </cell>
          <cell r="E128">
            <v>3015.9</v>
          </cell>
          <cell r="F128" t="str">
            <v>3T-6</v>
          </cell>
          <cell r="G128">
            <v>25.137265506750698</v>
          </cell>
          <cell r="H128">
            <v>30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1</v>
          </cell>
          <cell r="AJ128">
            <v>0</v>
          </cell>
          <cell r="AK128">
            <v>0</v>
          </cell>
          <cell r="AL128">
            <v>0</v>
          </cell>
        </row>
        <row r="129">
          <cell r="A129">
            <v>2301</v>
          </cell>
          <cell r="B129" t="str">
            <v>N513-34D</v>
          </cell>
          <cell r="C129" t="str">
            <v>Neùo goùc</v>
          </cell>
          <cell r="D129" t="str">
            <v>3x4T38 - 36C</v>
          </cell>
          <cell r="E129">
            <v>1225.25</v>
          </cell>
          <cell r="F129" t="str">
            <v>3T-3</v>
          </cell>
          <cell r="G129">
            <v>18.437859600160326</v>
          </cell>
          <cell r="H129">
            <v>30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0</v>
          </cell>
          <cell r="AD129">
            <v>0</v>
          </cell>
          <cell r="AE129">
            <v>0</v>
          </cell>
          <cell r="AF129">
            <v>1</v>
          </cell>
          <cell r="AG129">
            <v>0</v>
          </cell>
          <cell r="AH129">
            <v>0</v>
          </cell>
          <cell r="AI129">
            <v>0</v>
          </cell>
          <cell r="AJ129">
            <v>0</v>
          </cell>
          <cell r="AK129">
            <v>0</v>
          </cell>
          <cell r="AL129">
            <v>0</v>
          </cell>
        </row>
        <row r="130">
          <cell r="A130">
            <v>2302</v>
          </cell>
          <cell r="B130" t="str">
            <v>Ñ51-42D</v>
          </cell>
          <cell r="C130" t="str">
            <v>Ñôõ thaúng</v>
          </cell>
          <cell r="D130" t="str">
            <v>4T38 - 36D</v>
          </cell>
          <cell r="E130">
            <v>4900.8999999999996</v>
          </cell>
          <cell r="F130" t="str">
            <v>1T-10</v>
          </cell>
          <cell r="G130">
            <v>28.707479015136592</v>
          </cell>
          <cell r="H130">
            <v>30</v>
          </cell>
          <cell r="K130">
            <v>0</v>
          </cell>
          <cell r="L130">
            <v>0</v>
          </cell>
          <cell r="M130">
            <v>0</v>
          </cell>
          <cell r="N130">
            <v>0</v>
          </cell>
          <cell r="O130">
            <v>0</v>
          </cell>
          <cell r="P130">
            <v>0</v>
          </cell>
          <cell r="Q130">
            <v>0</v>
          </cell>
          <cell r="R130">
            <v>0</v>
          </cell>
          <cell r="S130">
            <v>0</v>
          </cell>
          <cell r="T130">
            <v>0</v>
          </cell>
          <cell r="U130">
            <v>1</v>
          </cell>
          <cell r="V130">
            <v>0</v>
          </cell>
          <cell r="W130">
            <v>0</v>
          </cell>
          <cell r="X130">
            <v>0</v>
          </cell>
          <cell r="Y130">
            <v>0</v>
          </cell>
          <cell r="Z130">
            <v>0</v>
          </cell>
          <cell r="AA130">
            <v>0</v>
          </cell>
          <cell r="AB130">
            <v>0</v>
          </cell>
          <cell r="AC130">
            <v>0</v>
          </cell>
          <cell r="AD130">
            <v>0</v>
          </cell>
          <cell r="AE130">
            <v>0</v>
          </cell>
          <cell r="AF130">
            <v>0</v>
          </cell>
          <cell r="AG130">
            <v>0</v>
          </cell>
          <cell r="AH130">
            <v>0</v>
          </cell>
          <cell r="AI130">
            <v>0</v>
          </cell>
          <cell r="AJ130">
            <v>0</v>
          </cell>
          <cell r="AK130">
            <v>0</v>
          </cell>
          <cell r="AL130">
            <v>0</v>
          </cell>
        </row>
        <row r="131">
          <cell r="A131">
            <v>2303</v>
          </cell>
          <cell r="B131" t="str">
            <v>Ñ51-42B</v>
          </cell>
          <cell r="C131" t="str">
            <v>Ñôõ thaúng</v>
          </cell>
          <cell r="D131" t="str">
            <v>4T38 - 34D</v>
          </cell>
          <cell r="E131">
            <v>3562.6</v>
          </cell>
          <cell r="F131" t="str">
            <v>1T-8</v>
          </cell>
          <cell r="G131">
            <v>26.409983209893515</v>
          </cell>
          <cell r="H131">
            <v>30</v>
          </cell>
          <cell r="K131">
            <v>0</v>
          </cell>
          <cell r="L131">
            <v>0</v>
          </cell>
          <cell r="M131">
            <v>0</v>
          </cell>
          <cell r="N131">
            <v>0</v>
          </cell>
          <cell r="O131">
            <v>0</v>
          </cell>
          <cell r="P131">
            <v>0</v>
          </cell>
          <cell r="Q131">
            <v>0</v>
          </cell>
          <cell r="R131">
            <v>0</v>
          </cell>
          <cell r="S131">
            <v>1</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row>
        <row r="132">
          <cell r="A132">
            <v>2304</v>
          </cell>
          <cell r="B132" t="str">
            <v>Ñ28</v>
          </cell>
          <cell r="C132" t="str">
            <v>Ñôõ thaúng</v>
          </cell>
          <cell r="E132">
            <v>4712.3999999999996</v>
          </cell>
          <cell r="F132" t="str">
            <v>1T-10</v>
          </cell>
          <cell r="G132">
            <v>27.595466576222019</v>
          </cell>
          <cell r="H132">
            <v>30</v>
          </cell>
          <cell r="K132">
            <v>0</v>
          </cell>
          <cell r="L132">
            <v>0</v>
          </cell>
          <cell r="M132">
            <v>0</v>
          </cell>
          <cell r="N132">
            <v>0</v>
          </cell>
          <cell r="O132">
            <v>0</v>
          </cell>
          <cell r="P132">
            <v>0</v>
          </cell>
          <cell r="Q132">
            <v>0</v>
          </cell>
          <cell r="R132">
            <v>0</v>
          </cell>
          <cell r="S132">
            <v>0</v>
          </cell>
          <cell r="T132">
            <v>0</v>
          </cell>
          <cell r="U132">
            <v>1</v>
          </cell>
          <cell r="V132">
            <v>0</v>
          </cell>
          <cell r="W132">
            <v>0</v>
          </cell>
          <cell r="X132">
            <v>0</v>
          </cell>
          <cell r="Y132">
            <v>0</v>
          </cell>
          <cell r="Z132">
            <v>0</v>
          </cell>
          <cell r="AA132">
            <v>0</v>
          </cell>
          <cell r="AB132">
            <v>0</v>
          </cell>
          <cell r="AC132">
            <v>0</v>
          </cell>
          <cell r="AD132">
            <v>0</v>
          </cell>
          <cell r="AE132">
            <v>0</v>
          </cell>
          <cell r="AF132">
            <v>0</v>
          </cell>
          <cell r="AG132">
            <v>0</v>
          </cell>
          <cell r="AH132">
            <v>0</v>
          </cell>
          <cell r="AI132">
            <v>0</v>
          </cell>
          <cell r="AJ132">
            <v>0</v>
          </cell>
          <cell r="AK132">
            <v>0</v>
          </cell>
          <cell r="AL132">
            <v>0</v>
          </cell>
        </row>
        <row r="133">
          <cell r="A133">
            <v>2305</v>
          </cell>
          <cell r="B133" t="str">
            <v>Ñ51-42B</v>
          </cell>
          <cell r="C133" t="str">
            <v>Ñôõ thaúng</v>
          </cell>
          <cell r="D133" t="str">
            <v>4T38 - 34D</v>
          </cell>
          <cell r="E133">
            <v>3487.15</v>
          </cell>
          <cell r="F133" t="str">
            <v>3T-7</v>
          </cell>
          <cell r="G133">
            <v>25.629517508522493</v>
          </cell>
          <cell r="H133">
            <v>30</v>
          </cell>
          <cell r="K133">
            <v>0</v>
          </cell>
          <cell r="L133">
            <v>0</v>
          </cell>
          <cell r="M133">
            <v>0</v>
          </cell>
          <cell r="N133">
            <v>0</v>
          </cell>
          <cell r="O133">
            <v>0</v>
          </cell>
          <cell r="P133">
            <v>0</v>
          </cell>
          <cell r="Q133">
            <v>0</v>
          </cell>
          <cell r="R133">
            <v>0</v>
          </cell>
          <cell r="S133">
            <v>0</v>
          </cell>
          <cell r="T133">
            <v>0</v>
          </cell>
          <cell r="U133">
            <v>0</v>
          </cell>
          <cell r="V133">
            <v>0</v>
          </cell>
          <cell r="W133">
            <v>0</v>
          </cell>
          <cell r="X133">
            <v>0</v>
          </cell>
          <cell r="Y133">
            <v>0</v>
          </cell>
          <cell r="Z133">
            <v>0</v>
          </cell>
          <cell r="AA133">
            <v>0</v>
          </cell>
          <cell r="AB133">
            <v>0</v>
          </cell>
          <cell r="AC133">
            <v>0</v>
          </cell>
          <cell r="AD133">
            <v>0</v>
          </cell>
          <cell r="AE133">
            <v>0</v>
          </cell>
          <cell r="AF133">
            <v>0</v>
          </cell>
          <cell r="AG133">
            <v>0</v>
          </cell>
          <cell r="AH133">
            <v>0</v>
          </cell>
          <cell r="AI133">
            <v>0</v>
          </cell>
          <cell r="AJ133">
            <v>1</v>
          </cell>
          <cell r="AK133">
            <v>0</v>
          </cell>
          <cell r="AL133">
            <v>0</v>
          </cell>
        </row>
        <row r="134">
          <cell r="A134">
            <v>2306</v>
          </cell>
          <cell r="B134" t="str">
            <v>Ñ51-28B</v>
          </cell>
          <cell r="C134" t="str">
            <v>Ñôõ thaúng</v>
          </cell>
          <cell r="D134" t="str">
            <v>4T34 - 30A</v>
          </cell>
          <cell r="E134">
            <v>2167.75</v>
          </cell>
          <cell r="F134" t="str">
            <v>1T-5</v>
          </cell>
          <cell r="G134">
            <v>24.747494790258049</v>
          </cell>
          <cell r="H134">
            <v>30</v>
          </cell>
          <cell r="K134">
            <v>0</v>
          </cell>
          <cell r="L134">
            <v>0</v>
          </cell>
          <cell r="M134">
            <v>0</v>
          </cell>
          <cell r="N134">
            <v>0</v>
          </cell>
          <cell r="O134">
            <v>0</v>
          </cell>
          <cell r="P134">
            <v>1</v>
          </cell>
          <cell r="Q134">
            <v>0</v>
          </cell>
          <cell r="R134">
            <v>0</v>
          </cell>
          <cell r="S134">
            <v>0</v>
          </cell>
          <cell r="T134">
            <v>0</v>
          </cell>
          <cell r="U134">
            <v>0</v>
          </cell>
          <cell r="V134">
            <v>0</v>
          </cell>
          <cell r="W134">
            <v>0</v>
          </cell>
          <cell r="X134">
            <v>0</v>
          </cell>
          <cell r="Y134">
            <v>0</v>
          </cell>
          <cell r="Z134">
            <v>0</v>
          </cell>
          <cell r="AA134">
            <v>0</v>
          </cell>
          <cell r="AB134">
            <v>0</v>
          </cell>
          <cell r="AC134">
            <v>0</v>
          </cell>
          <cell r="AD134">
            <v>0</v>
          </cell>
          <cell r="AE134">
            <v>0</v>
          </cell>
          <cell r="AF134">
            <v>0</v>
          </cell>
          <cell r="AG134">
            <v>0</v>
          </cell>
          <cell r="AH134">
            <v>0</v>
          </cell>
          <cell r="AI134">
            <v>0</v>
          </cell>
          <cell r="AJ134">
            <v>0</v>
          </cell>
          <cell r="AK134">
            <v>0</v>
          </cell>
          <cell r="AL134">
            <v>0</v>
          </cell>
        </row>
        <row r="135">
          <cell r="A135">
            <v>2307</v>
          </cell>
          <cell r="B135" t="str">
            <v>Ñ51-34B</v>
          </cell>
          <cell r="C135" t="str">
            <v>Ñôõ thaúng</v>
          </cell>
          <cell r="D135" t="str">
            <v>4T34 - 30B</v>
          </cell>
          <cell r="E135">
            <v>2921.65</v>
          </cell>
          <cell r="F135" t="str">
            <v>1T-6</v>
          </cell>
          <cell r="G135">
            <v>28.046259773817933</v>
          </cell>
          <cell r="H135">
            <v>30</v>
          </cell>
          <cell r="K135">
            <v>0</v>
          </cell>
          <cell r="L135">
            <v>0</v>
          </cell>
          <cell r="M135">
            <v>0</v>
          </cell>
          <cell r="N135">
            <v>0</v>
          </cell>
          <cell r="O135">
            <v>0</v>
          </cell>
          <cell r="P135">
            <v>0</v>
          </cell>
          <cell r="Q135">
            <v>1</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J135">
            <v>0</v>
          </cell>
          <cell r="AK135">
            <v>0</v>
          </cell>
          <cell r="AL135">
            <v>0</v>
          </cell>
        </row>
        <row r="136">
          <cell r="A136">
            <v>2308</v>
          </cell>
          <cell r="B136" t="str">
            <v>Ñ51-38B</v>
          </cell>
          <cell r="C136" t="str">
            <v>Ñôõ thaúng</v>
          </cell>
          <cell r="D136" t="str">
            <v>4T34 - 34C</v>
          </cell>
          <cell r="E136">
            <v>164.9</v>
          </cell>
          <cell r="F136" t="str">
            <v>1TC-2</v>
          </cell>
          <cell r="G136">
            <v>4.2253299592639086</v>
          </cell>
          <cell r="H136">
            <v>15</v>
          </cell>
          <cell r="K136">
            <v>0</v>
          </cell>
          <cell r="L136">
            <v>0</v>
          </cell>
          <cell r="M136">
            <v>0</v>
          </cell>
          <cell r="N136">
            <v>0</v>
          </cell>
          <cell r="O136">
            <v>0</v>
          </cell>
          <cell r="P136">
            <v>0</v>
          </cell>
          <cell r="Q136">
            <v>0</v>
          </cell>
          <cell r="R136">
            <v>0</v>
          </cell>
          <cell r="S136">
            <v>0</v>
          </cell>
          <cell r="T136">
            <v>0</v>
          </cell>
          <cell r="U136">
            <v>0</v>
          </cell>
          <cell r="V136">
            <v>0</v>
          </cell>
          <cell r="W136">
            <v>0</v>
          </cell>
          <cell r="X136">
            <v>1</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row>
        <row r="137">
          <cell r="A137">
            <v>2401</v>
          </cell>
          <cell r="B137" t="str">
            <v>N513-38B</v>
          </cell>
          <cell r="C137" t="str">
            <v>Neùo goùc</v>
          </cell>
          <cell r="D137" t="str">
            <v>3x4T34 - 38D</v>
          </cell>
          <cell r="E137">
            <v>409.95</v>
          </cell>
          <cell r="F137" t="str">
            <v>3TC-1</v>
          </cell>
          <cell r="G137">
            <v>10.701351989133304</v>
          </cell>
          <cell r="H137">
            <v>15</v>
          </cell>
          <cell r="K137">
            <v>0</v>
          </cell>
          <cell r="L137">
            <v>0</v>
          </cell>
          <cell r="M137">
            <v>0</v>
          </cell>
          <cell r="N137">
            <v>0</v>
          </cell>
          <cell r="O137">
            <v>0</v>
          </cell>
          <cell r="P137">
            <v>0</v>
          </cell>
          <cell r="Q137">
            <v>0</v>
          </cell>
          <cell r="R137">
            <v>0</v>
          </cell>
          <cell r="S137">
            <v>0</v>
          </cell>
          <cell r="T137">
            <v>0</v>
          </cell>
          <cell r="U137">
            <v>0</v>
          </cell>
          <cell r="V137">
            <v>0</v>
          </cell>
          <cell r="W137">
            <v>0</v>
          </cell>
          <cell r="X137">
            <v>0</v>
          </cell>
          <cell r="Y137">
            <v>0</v>
          </cell>
          <cell r="Z137">
            <v>0</v>
          </cell>
          <cell r="AA137">
            <v>1</v>
          </cell>
          <cell r="AB137">
            <v>0</v>
          </cell>
          <cell r="AC137">
            <v>0</v>
          </cell>
          <cell r="AD137">
            <v>0</v>
          </cell>
          <cell r="AE137">
            <v>0</v>
          </cell>
          <cell r="AF137">
            <v>0</v>
          </cell>
          <cell r="AG137">
            <v>0</v>
          </cell>
          <cell r="AH137">
            <v>0</v>
          </cell>
          <cell r="AI137">
            <v>0</v>
          </cell>
          <cell r="AJ137">
            <v>0</v>
          </cell>
          <cell r="AK137">
            <v>0</v>
          </cell>
          <cell r="AL137">
            <v>0</v>
          </cell>
        </row>
        <row r="138">
          <cell r="A138">
            <v>2501</v>
          </cell>
          <cell r="B138" t="str">
            <v>N513-30B</v>
          </cell>
          <cell r="C138" t="str">
            <v>Neùo goùc</v>
          </cell>
          <cell r="D138" t="str">
            <v>3x4T38 - 36B</v>
          </cell>
          <cell r="E138">
            <v>3862.2</v>
          </cell>
          <cell r="F138" t="str">
            <v>3T-7</v>
          </cell>
          <cell r="G138">
            <v>28.383405492962581</v>
          </cell>
          <cell r="H138">
            <v>30</v>
          </cell>
          <cell r="K138">
            <v>0</v>
          </cell>
          <cell r="L138">
            <v>0</v>
          </cell>
          <cell r="M138">
            <v>0</v>
          </cell>
          <cell r="N138">
            <v>0</v>
          </cell>
          <cell r="O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J138">
            <v>1</v>
          </cell>
          <cell r="AK138">
            <v>0</v>
          </cell>
          <cell r="AL138">
            <v>0</v>
          </cell>
        </row>
        <row r="139">
          <cell r="A139" t="str">
            <v>2502</v>
          </cell>
          <cell r="B139" t="str">
            <v>Ñ51-34B</v>
          </cell>
          <cell r="C139" t="str">
            <v>Neùo goùc</v>
          </cell>
          <cell r="D139" t="str">
            <v>4T38 - 36B</v>
          </cell>
          <cell r="E139">
            <v>4427.3999999999996</v>
          </cell>
          <cell r="F139" t="str">
            <v>1T-9</v>
          </cell>
          <cell r="G139">
            <v>28.2612506727355</v>
          </cell>
          <cell r="H139">
            <v>30</v>
          </cell>
          <cell r="K139">
            <v>0</v>
          </cell>
          <cell r="L139">
            <v>0</v>
          </cell>
          <cell r="M139">
            <v>0</v>
          </cell>
          <cell r="N139">
            <v>0</v>
          </cell>
          <cell r="O139">
            <v>0</v>
          </cell>
          <cell r="P139">
            <v>0</v>
          </cell>
          <cell r="Q139">
            <v>0</v>
          </cell>
          <cell r="R139">
            <v>0</v>
          </cell>
          <cell r="S139">
            <v>0</v>
          </cell>
          <cell r="T139">
            <v>1</v>
          </cell>
          <cell r="U139">
            <v>0</v>
          </cell>
          <cell r="V139">
            <v>0</v>
          </cell>
          <cell r="W139">
            <v>0</v>
          </cell>
          <cell r="X139">
            <v>0</v>
          </cell>
          <cell r="Y139">
            <v>0</v>
          </cell>
          <cell r="Z139">
            <v>0</v>
          </cell>
          <cell r="AA139">
            <v>0</v>
          </cell>
          <cell r="AB139">
            <v>0</v>
          </cell>
          <cell r="AC139">
            <v>0</v>
          </cell>
          <cell r="AD139">
            <v>0</v>
          </cell>
          <cell r="AE139">
            <v>0</v>
          </cell>
          <cell r="AF139">
            <v>0</v>
          </cell>
          <cell r="AG139">
            <v>0</v>
          </cell>
          <cell r="AH139">
            <v>0</v>
          </cell>
          <cell r="AI139">
            <v>0</v>
          </cell>
          <cell r="AJ139">
            <v>0</v>
          </cell>
          <cell r="AK139">
            <v>0</v>
          </cell>
          <cell r="AL139">
            <v>0</v>
          </cell>
        </row>
        <row r="140">
          <cell r="A140" t="str">
            <v>2503</v>
          </cell>
          <cell r="B140" t="str">
            <v>Ñ51-34B</v>
          </cell>
          <cell r="C140" t="str">
            <v>Ñôõ thaúng</v>
          </cell>
          <cell r="D140" t="str">
            <v>4T38 - 36B</v>
          </cell>
          <cell r="E140">
            <v>1036.2</v>
          </cell>
          <cell r="F140" t="str">
            <v>1T-3</v>
          </cell>
          <cell r="G140">
            <v>20.048334129154586</v>
          </cell>
          <cell r="H140">
            <v>30</v>
          </cell>
          <cell r="K140">
            <v>0</v>
          </cell>
          <cell r="L140">
            <v>0</v>
          </cell>
          <cell r="M140">
            <v>0</v>
          </cell>
          <cell r="N140">
            <v>1</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row>
        <row r="141">
          <cell r="A141" t="str">
            <v>2504</v>
          </cell>
          <cell r="B141" t="str">
            <v>Ñ51-34B</v>
          </cell>
          <cell r="C141" t="str">
            <v>Ñôõ thaúng</v>
          </cell>
          <cell r="D141" t="str">
            <v>4T38 - 36B</v>
          </cell>
          <cell r="E141">
            <v>753.6</v>
          </cell>
          <cell r="F141" t="str">
            <v>1TC-3</v>
          </cell>
          <cell r="G141">
            <v>13.07312210802859</v>
          </cell>
          <cell r="H141">
            <v>20</v>
          </cell>
          <cell r="I141"/>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1</v>
          </cell>
          <cell r="Z141">
            <v>0</v>
          </cell>
          <cell r="AA141">
            <v>0</v>
          </cell>
          <cell r="AB141">
            <v>0</v>
          </cell>
          <cell r="AC141">
            <v>0</v>
          </cell>
          <cell r="AD141">
            <v>0</v>
          </cell>
          <cell r="AE141">
            <v>0</v>
          </cell>
          <cell r="AF141">
            <v>0</v>
          </cell>
          <cell r="AG141">
            <v>0</v>
          </cell>
          <cell r="AH141">
            <v>0</v>
          </cell>
          <cell r="AI141">
            <v>0</v>
          </cell>
          <cell r="AJ141">
            <v>0</v>
          </cell>
          <cell r="AK141">
            <v>0</v>
          </cell>
          <cell r="AL141">
            <v>0</v>
          </cell>
        </row>
        <row r="142">
          <cell r="A142" t="str">
            <v>2601</v>
          </cell>
          <cell r="B142" t="str">
            <v>N513-28B</v>
          </cell>
          <cell r="C142" t="str">
            <v>Neùo goùc</v>
          </cell>
          <cell r="D142" t="str">
            <v>3x4T38 - 34A</v>
          </cell>
          <cell r="E142">
            <v>1092.9000000000001</v>
          </cell>
          <cell r="F142" t="str">
            <v>3T-3</v>
          </cell>
          <cell r="G142">
            <v>16.414192083069562</v>
          </cell>
          <cell r="H142">
            <v>30</v>
          </cell>
          <cell r="I142"/>
          <cell r="K142">
            <v>0</v>
          </cell>
          <cell r="L142">
            <v>0</v>
          </cell>
          <cell r="M142">
            <v>0</v>
          </cell>
          <cell r="N142">
            <v>0</v>
          </cell>
          <cell r="O142">
            <v>0</v>
          </cell>
          <cell r="P142">
            <v>0</v>
          </cell>
          <cell r="Q142">
            <v>0</v>
          </cell>
          <cell r="R142">
            <v>0</v>
          </cell>
          <cell r="S142">
            <v>0</v>
          </cell>
          <cell r="T142">
            <v>0</v>
          </cell>
          <cell r="U142">
            <v>0</v>
          </cell>
          <cell r="V142">
            <v>0</v>
          </cell>
          <cell r="W142">
            <v>0</v>
          </cell>
          <cell r="X142">
            <v>0</v>
          </cell>
          <cell r="Y142">
            <v>0</v>
          </cell>
          <cell r="Z142">
            <v>0</v>
          </cell>
          <cell r="AA142">
            <v>0</v>
          </cell>
          <cell r="AB142">
            <v>0</v>
          </cell>
          <cell r="AC142">
            <v>0</v>
          </cell>
          <cell r="AD142">
            <v>0</v>
          </cell>
          <cell r="AE142">
            <v>0</v>
          </cell>
          <cell r="AF142">
            <v>1</v>
          </cell>
          <cell r="AG142">
            <v>0</v>
          </cell>
          <cell r="AH142">
            <v>0</v>
          </cell>
          <cell r="AI142">
            <v>0</v>
          </cell>
          <cell r="AJ142">
            <v>0</v>
          </cell>
          <cell r="AK142">
            <v>0</v>
          </cell>
          <cell r="AL142">
            <v>0</v>
          </cell>
        </row>
        <row r="143">
          <cell r="A143" t="str">
            <v>2602</v>
          </cell>
          <cell r="B143" t="str">
            <v>Ñ51-28B</v>
          </cell>
          <cell r="C143" t="str">
            <v>Ñôõ thaúng</v>
          </cell>
          <cell r="D143" t="str">
            <v>4T34 - 30A</v>
          </cell>
          <cell r="E143">
            <v>1356.48</v>
          </cell>
          <cell r="F143" t="str">
            <v>1T-3</v>
          </cell>
          <cell r="G143">
            <v>26.217052322740617</v>
          </cell>
          <cell r="H143">
            <v>30</v>
          </cell>
          <cell r="I143"/>
          <cell r="K143">
            <v>0</v>
          </cell>
          <cell r="L143">
            <v>0</v>
          </cell>
          <cell r="M143">
            <v>0</v>
          </cell>
          <cell r="N143">
            <v>1</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row>
        <row r="144">
          <cell r="A144" t="str">
            <v>2603</v>
          </cell>
          <cell r="B144" t="str">
            <v>Ñ51-28B</v>
          </cell>
          <cell r="C144" t="str">
            <v>Ñôõ thaúng</v>
          </cell>
          <cell r="D144" t="str">
            <v>4T34 - 30A</v>
          </cell>
          <cell r="E144">
            <v>2355</v>
          </cell>
          <cell r="F144" t="str">
            <v>1T-5</v>
          </cell>
          <cell r="G144">
            <v>26.914326131340548</v>
          </cell>
          <cell r="H144">
            <v>30</v>
          </cell>
          <cell r="K144">
            <v>0</v>
          </cell>
          <cell r="L144">
            <v>0</v>
          </cell>
          <cell r="M144">
            <v>0</v>
          </cell>
          <cell r="N144">
            <v>0</v>
          </cell>
          <cell r="O144">
            <v>0</v>
          </cell>
          <cell r="P144">
            <v>1</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row>
        <row r="145">
          <cell r="A145" t="str">
            <v>2604</v>
          </cell>
          <cell r="B145" t="str">
            <v>Ñ51-28B</v>
          </cell>
          <cell r="C145" t="str">
            <v>Ñôõ thaúng</v>
          </cell>
          <cell r="D145" t="str">
            <v>4T34 - 30A</v>
          </cell>
          <cell r="E145">
            <v>2260.8000000000002</v>
          </cell>
          <cell r="F145" t="str">
            <v>1T-5</v>
          </cell>
          <cell r="G145">
            <v>25.830910460799299</v>
          </cell>
          <cell r="H145">
            <v>30</v>
          </cell>
          <cell r="K145">
            <v>0</v>
          </cell>
          <cell r="L145">
            <v>0</v>
          </cell>
          <cell r="M145">
            <v>0</v>
          </cell>
          <cell r="N145">
            <v>0</v>
          </cell>
          <cell r="O145">
            <v>0</v>
          </cell>
          <cell r="P145">
            <v>1</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row>
        <row r="146">
          <cell r="A146" t="str">
            <v>2605</v>
          </cell>
          <cell r="B146" t="str">
            <v>Ñ51-38B</v>
          </cell>
          <cell r="C146" t="str">
            <v>Ñôõ thaúng</v>
          </cell>
          <cell r="D146" t="str">
            <v>4T38 - 38C</v>
          </cell>
          <cell r="E146">
            <v>3014.4</v>
          </cell>
          <cell r="F146" t="str">
            <v>1T-7</v>
          </cell>
          <cell r="G146">
            <v>25.136487451609568</v>
          </cell>
          <cell r="H146">
            <v>30</v>
          </cell>
          <cell r="K146">
            <v>0</v>
          </cell>
          <cell r="L146">
            <v>0</v>
          </cell>
          <cell r="M146">
            <v>0</v>
          </cell>
          <cell r="N146">
            <v>0</v>
          </cell>
          <cell r="O146">
            <v>0</v>
          </cell>
          <cell r="P146">
            <v>0</v>
          </cell>
          <cell r="Q146">
            <v>0</v>
          </cell>
          <cell r="R146">
            <v>1</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row>
        <row r="147">
          <cell r="A147" t="str">
            <v>2606</v>
          </cell>
          <cell r="B147" t="str">
            <v>Ñ51-38B</v>
          </cell>
          <cell r="C147" t="str">
            <v>Ñôõ thaúng</v>
          </cell>
          <cell r="D147" t="str">
            <v>4T38 - 38C</v>
          </cell>
          <cell r="E147">
            <v>2543.8000000000002</v>
          </cell>
          <cell r="F147" t="str">
            <v>1T-6</v>
          </cell>
          <cell r="G147">
            <v>24.402643119441588</v>
          </cell>
          <cell r="H147">
            <v>30</v>
          </cell>
          <cell r="K147">
            <v>0</v>
          </cell>
          <cell r="L147">
            <v>0</v>
          </cell>
          <cell r="M147">
            <v>0</v>
          </cell>
          <cell r="N147">
            <v>0</v>
          </cell>
          <cell r="O147">
            <v>0</v>
          </cell>
          <cell r="P147">
            <v>0</v>
          </cell>
          <cell r="Q147">
            <v>1</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row>
        <row r="148">
          <cell r="A148" t="str">
            <v>2607</v>
          </cell>
          <cell r="B148" t="str">
            <v>Ñ51-34B</v>
          </cell>
          <cell r="C148" t="str">
            <v>Ñôõ thaúng</v>
          </cell>
          <cell r="D148" t="str">
            <v>4T38 - 30B</v>
          </cell>
          <cell r="E148">
            <v>2467.1999999999998</v>
          </cell>
          <cell r="F148" t="str">
            <v>1T-5</v>
          </cell>
          <cell r="G148">
            <v>28.168807434072519</v>
          </cell>
          <cell r="H148">
            <v>30</v>
          </cell>
          <cell r="K148">
            <v>0</v>
          </cell>
          <cell r="L148">
            <v>0</v>
          </cell>
          <cell r="M148">
            <v>0</v>
          </cell>
          <cell r="N148">
            <v>0</v>
          </cell>
          <cell r="O148">
            <v>0</v>
          </cell>
          <cell r="P148">
            <v>1</v>
          </cell>
          <cell r="Q148">
            <v>0</v>
          </cell>
          <cell r="R148">
            <v>0</v>
          </cell>
          <cell r="S148">
            <v>0</v>
          </cell>
          <cell r="T148">
            <v>0</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row>
        <row r="149">
          <cell r="A149" t="str">
            <v>2608</v>
          </cell>
          <cell r="B149" t="str">
            <v>Ñ51-38B</v>
          </cell>
          <cell r="C149" t="str">
            <v>Ñôõ thaúng</v>
          </cell>
          <cell r="D149" t="str">
            <v>4T38 - 30C</v>
          </cell>
          <cell r="E149">
            <v>3108.6</v>
          </cell>
          <cell r="F149" t="str">
            <v>1T-7</v>
          </cell>
          <cell r="G149">
            <v>25.928516077779683</v>
          </cell>
          <cell r="H149">
            <v>30</v>
          </cell>
          <cell r="K149">
            <v>0</v>
          </cell>
          <cell r="L149">
            <v>0</v>
          </cell>
          <cell r="M149">
            <v>0</v>
          </cell>
          <cell r="N149">
            <v>0</v>
          </cell>
          <cell r="O149">
            <v>0</v>
          </cell>
          <cell r="P149">
            <v>0</v>
          </cell>
          <cell r="Q149">
            <v>0</v>
          </cell>
          <cell r="R149">
            <v>1</v>
          </cell>
          <cell r="S149">
            <v>0</v>
          </cell>
          <cell r="T149">
            <v>0</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row>
        <row r="150">
          <cell r="A150" t="str">
            <v>2609</v>
          </cell>
          <cell r="B150" t="str">
            <v>Ñ51-38B</v>
          </cell>
          <cell r="C150" t="str">
            <v>Ñôõ thaúng</v>
          </cell>
          <cell r="D150" t="str">
            <v>4T38 - 34C</v>
          </cell>
          <cell r="E150">
            <v>2166.6</v>
          </cell>
          <cell r="F150" t="str">
            <v>1T-5</v>
          </cell>
          <cell r="G150">
            <v>24.747494790258049</v>
          </cell>
          <cell r="H150">
            <v>30</v>
          </cell>
          <cell r="K150">
            <v>0</v>
          </cell>
          <cell r="L150">
            <v>0</v>
          </cell>
          <cell r="M150">
            <v>0</v>
          </cell>
          <cell r="N150">
            <v>0</v>
          </cell>
          <cell r="O150">
            <v>0</v>
          </cell>
          <cell r="P150">
            <v>1</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row>
        <row r="151">
          <cell r="A151" t="str">
            <v>2610</v>
          </cell>
          <cell r="B151" t="str">
            <v>Ñ51-38B</v>
          </cell>
          <cell r="C151" t="str">
            <v>Ñôõ thaúng</v>
          </cell>
          <cell r="D151" t="str">
            <v>4T38 - 38C</v>
          </cell>
          <cell r="E151">
            <v>753.6</v>
          </cell>
          <cell r="F151" t="str">
            <v>1TC-3</v>
          </cell>
          <cell r="G151">
            <v>13.07312210802859</v>
          </cell>
          <cell r="H151">
            <v>20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1</v>
          </cell>
          <cell r="Z151">
            <v>0</v>
          </cell>
          <cell r="AA151">
            <v>0</v>
          </cell>
          <cell r="AB151">
            <v>0</v>
          </cell>
          <cell r="AC151">
            <v>0</v>
          </cell>
          <cell r="AD151">
            <v>0</v>
          </cell>
          <cell r="AE151">
            <v>0</v>
          </cell>
          <cell r="AF151">
            <v>0</v>
          </cell>
          <cell r="AG151">
            <v>0</v>
          </cell>
          <cell r="AH151">
            <v>0</v>
          </cell>
          <cell r="AI151">
            <v>0</v>
          </cell>
          <cell r="AJ151">
            <v>0</v>
          </cell>
          <cell r="AK151">
            <v>0</v>
          </cell>
          <cell r="AL151">
            <v>0</v>
          </cell>
        </row>
        <row r="152">
          <cell r="A152" t="str">
            <v>2611</v>
          </cell>
          <cell r="B152" t="str">
            <v>Ñ51-28B</v>
          </cell>
          <cell r="C152" t="str">
            <v>Ñôõ thaúng</v>
          </cell>
          <cell r="D152" t="str">
            <v>4T34 - 30A</v>
          </cell>
          <cell r="E152">
            <v>6405.6</v>
          </cell>
          <cell r="F152" t="str">
            <v>1T-10</v>
          </cell>
          <cell r="G152">
            <v>37.515788070749352</v>
          </cell>
          <cell r="H152">
            <v>38.433600000000006</v>
          </cell>
          <cell r="K152">
            <v>0</v>
          </cell>
          <cell r="L152">
            <v>0</v>
          </cell>
          <cell r="M152">
            <v>0</v>
          </cell>
          <cell r="N152">
            <v>0</v>
          </cell>
          <cell r="O152">
            <v>0</v>
          </cell>
          <cell r="P152">
            <v>0</v>
          </cell>
          <cell r="Q152">
            <v>0</v>
          </cell>
          <cell r="R152">
            <v>0</v>
          </cell>
          <cell r="S152">
            <v>0</v>
          </cell>
          <cell r="T152">
            <v>0</v>
          </cell>
          <cell r="U152">
            <v>1</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J152">
            <v>0</v>
          </cell>
          <cell r="AK152">
            <v>0</v>
          </cell>
          <cell r="AL152">
            <v>0</v>
          </cell>
        </row>
        <row r="153">
          <cell r="A153" t="str">
            <v>2612</v>
          </cell>
          <cell r="B153" t="str">
            <v>Ñ51-38B</v>
          </cell>
          <cell r="C153" t="str">
            <v>Ñôõ thaúng</v>
          </cell>
          <cell r="D153" t="str">
            <v>4T38 - 36C</v>
          </cell>
          <cell r="E153">
            <v>1036.2</v>
          </cell>
          <cell r="F153" t="str">
            <v>1T-3</v>
          </cell>
          <cell r="G153">
            <v>20.048334129154586</v>
          </cell>
          <cell r="H153">
            <v>30</v>
          </cell>
          <cell r="K153">
            <v>0</v>
          </cell>
          <cell r="L153">
            <v>0</v>
          </cell>
          <cell r="M153">
            <v>0</v>
          </cell>
          <cell r="N153">
            <v>1</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row>
        <row r="154">
          <cell r="A154" t="str">
            <v>2613</v>
          </cell>
          <cell r="B154" t="str">
            <v>Ñ51-34B</v>
          </cell>
          <cell r="C154" t="str">
            <v>Ñôõ thaúng</v>
          </cell>
          <cell r="D154" t="str">
            <v>4T38 - 34B</v>
          </cell>
          <cell r="E154">
            <v>3768</v>
          </cell>
          <cell r="F154" t="str">
            <v>1T-8</v>
          </cell>
          <cell r="G154">
            <v>27.92864984608654</v>
          </cell>
          <cell r="H154">
            <v>30</v>
          </cell>
          <cell r="K154">
            <v>0</v>
          </cell>
          <cell r="L154">
            <v>0</v>
          </cell>
          <cell r="M154">
            <v>0</v>
          </cell>
          <cell r="N154">
            <v>0</v>
          </cell>
          <cell r="O154">
            <v>0</v>
          </cell>
          <cell r="P154">
            <v>0</v>
          </cell>
          <cell r="Q154">
            <v>0</v>
          </cell>
          <cell r="R154">
            <v>0</v>
          </cell>
          <cell r="S154">
            <v>1</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row>
        <row r="155">
          <cell r="A155" t="str">
            <v>2614</v>
          </cell>
          <cell r="B155" t="str">
            <v>Ñ51-34B</v>
          </cell>
          <cell r="C155" t="str">
            <v>Ñôõ thaúng</v>
          </cell>
          <cell r="D155" t="str">
            <v>4T38 - 40B</v>
          </cell>
          <cell r="E155">
            <v>10173.6</v>
          </cell>
          <cell r="F155" t="str">
            <v>1T-10</v>
          </cell>
          <cell r="G155">
            <v>59.551192452398524</v>
          </cell>
          <cell r="H155">
            <v>61.041600000000003</v>
          </cell>
          <cell r="K155">
            <v>0</v>
          </cell>
          <cell r="L155">
            <v>0</v>
          </cell>
          <cell r="M155">
            <v>0</v>
          </cell>
          <cell r="N155">
            <v>0</v>
          </cell>
          <cell r="O155">
            <v>0</v>
          </cell>
          <cell r="P155">
            <v>0</v>
          </cell>
          <cell r="Q155">
            <v>0</v>
          </cell>
          <cell r="R155">
            <v>0</v>
          </cell>
          <cell r="S155">
            <v>0</v>
          </cell>
          <cell r="T155">
            <v>0</v>
          </cell>
          <cell r="U155">
            <v>1</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L155">
            <v>0</v>
          </cell>
        </row>
        <row r="156">
          <cell r="A156" t="str">
            <v>2615</v>
          </cell>
          <cell r="B156" t="str">
            <v>Ñ51-34B</v>
          </cell>
          <cell r="C156" t="str">
            <v>Ñôõ thaúng</v>
          </cell>
          <cell r="D156" t="str">
            <v>4T38 - 40B</v>
          </cell>
          <cell r="E156">
            <v>3014.4</v>
          </cell>
          <cell r="F156" t="str">
            <v>1T-7</v>
          </cell>
          <cell r="G156">
            <v>25.136487451609568</v>
          </cell>
          <cell r="H156">
            <v>30</v>
          </cell>
          <cell r="K156">
            <v>0</v>
          </cell>
          <cell r="L156">
            <v>0</v>
          </cell>
          <cell r="M156">
            <v>0</v>
          </cell>
          <cell r="N156">
            <v>0</v>
          </cell>
          <cell r="O156">
            <v>0</v>
          </cell>
          <cell r="P156">
            <v>0</v>
          </cell>
          <cell r="Q156">
            <v>0</v>
          </cell>
          <cell r="R156">
            <v>1</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0</v>
          </cell>
        </row>
        <row r="157">
          <cell r="A157" t="str">
            <v>2616</v>
          </cell>
          <cell r="B157" t="str">
            <v>Ñ51-28B</v>
          </cell>
          <cell r="C157" t="str">
            <v>Ñôõ thaúng</v>
          </cell>
          <cell r="D157" t="str">
            <v>4T38 - 30A</v>
          </cell>
          <cell r="E157">
            <v>3768</v>
          </cell>
          <cell r="F157" t="str">
            <v>1T-8</v>
          </cell>
          <cell r="G157">
            <v>27.92864984608654</v>
          </cell>
          <cell r="H157">
            <v>30</v>
          </cell>
          <cell r="K157">
            <v>0</v>
          </cell>
          <cell r="L157">
            <v>0</v>
          </cell>
          <cell r="M157">
            <v>0</v>
          </cell>
          <cell r="N157">
            <v>0</v>
          </cell>
          <cell r="O157">
            <v>0</v>
          </cell>
          <cell r="P157">
            <v>0</v>
          </cell>
          <cell r="Q157">
            <v>0</v>
          </cell>
          <cell r="R157">
            <v>0</v>
          </cell>
          <cell r="S157">
            <v>1</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row>
        <row r="158">
          <cell r="A158" t="str">
            <v>2701</v>
          </cell>
          <cell r="B158" t="str">
            <v>N513-28B</v>
          </cell>
          <cell r="C158" t="str">
            <v>Neùo goùc</v>
          </cell>
          <cell r="D158" t="str">
            <v>3x4T38 - 42AÑP</v>
          </cell>
          <cell r="E158">
            <v>5652</v>
          </cell>
          <cell r="F158" t="str">
            <v>3T-9</v>
          </cell>
          <cell r="G158">
            <v>32.914679612187264</v>
          </cell>
          <cell r="H158">
            <v>33.911999999999999</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1</v>
          </cell>
        </row>
        <row r="159">
          <cell r="A159">
            <v>2702</v>
          </cell>
          <cell r="B159" t="str">
            <v>Ñ51-28B</v>
          </cell>
          <cell r="C159" t="str">
            <v>Ñôõ thaúng</v>
          </cell>
          <cell r="D159" t="str">
            <v>4T34 - 28A</v>
          </cell>
          <cell r="E159">
            <v>5282.4</v>
          </cell>
          <cell r="F159" t="str">
            <v>1T-10</v>
          </cell>
          <cell r="G159">
            <v>30.931503892965726</v>
          </cell>
          <cell r="H159">
            <v>31.694400000000002</v>
          </cell>
          <cell r="K159">
            <v>0</v>
          </cell>
          <cell r="L159">
            <v>0</v>
          </cell>
          <cell r="M159">
            <v>0</v>
          </cell>
          <cell r="N159">
            <v>0</v>
          </cell>
          <cell r="O159">
            <v>0</v>
          </cell>
          <cell r="P159">
            <v>0</v>
          </cell>
          <cell r="Q159">
            <v>0</v>
          </cell>
          <cell r="R159">
            <v>0</v>
          </cell>
          <cell r="S159">
            <v>0</v>
          </cell>
          <cell r="T159">
            <v>0</v>
          </cell>
          <cell r="U159">
            <v>1</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row>
        <row r="160">
          <cell r="A160">
            <v>2703</v>
          </cell>
          <cell r="B160" t="str">
            <v>Ñ51-28B</v>
          </cell>
          <cell r="C160" t="str">
            <v>Ñôõ thaúng</v>
          </cell>
          <cell r="D160" t="str">
            <v>4T28 - 34A</v>
          </cell>
          <cell r="E160">
            <v>4900.8999999999996</v>
          </cell>
          <cell r="F160" t="str">
            <v>1T-10</v>
          </cell>
          <cell r="G160">
            <v>28.707479015136592</v>
          </cell>
          <cell r="H160">
            <v>30</v>
          </cell>
          <cell r="K160">
            <v>0</v>
          </cell>
          <cell r="L160">
            <v>0</v>
          </cell>
          <cell r="M160">
            <v>0</v>
          </cell>
          <cell r="N160">
            <v>0</v>
          </cell>
          <cell r="O160">
            <v>0</v>
          </cell>
          <cell r="P160">
            <v>0</v>
          </cell>
          <cell r="Q160">
            <v>0</v>
          </cell>
          <cell r="R160">
            <v>0</v>
          </cell>
          <cell r="S160">
            <v>0</v>
          </cell>
          <cell r="T160">
            <v>0</v>
          </cell>
          <cell r="U160">
            <v>1</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row>
        <row r="161">
          <cell r="A161">
            <v>2704</v>
          </cell>
          <cell r="B161" t="str">
            <v>Ñ51-34B</v>
          </cell>
          <cell r="C161" t="str">
            <v>Ñôõ thaúng</v>
          </cell>
          <cell r="D161" t="str">
            <v>4T28 - 34B</v>
          </cell>
          <cell r="E161">
            <v>5372.15</v>
          </cell>
          <cell r="F161" t="str">
            <v>1T-10</v>
          </cell>
          <cell r="G161">
            <v>31.458246627188412</v>
          </cell>
          <cell r="H161">
            <v>32.232900000000001</v>
          </cell>
          <cell r="K161">
            <v>0</v>
          </cell>
          <cell r="L161">
            <v>0</v>
          </cell>
          <cell r="M161">
            <v>0</v>
          </cell>
          <cell r="N161">
            <v>0</v>
          </cell>
          <cell r="O161">
            <v>0</v>
          </cell>
          <cell r="P161">
            <v>0</v>
          </cell>
          <cell r="Q161">
            <v>0</v>
          </cell>
          <cell r="R161">
            <v>0</v>
          </cell>
          <cell r="S161">
            <v>0</v>
          </cell>
          <cell r="T161">
            <v>0</v>
          </cell>
          <cell r="U161">
            <v>1</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row>
        <row r="162">
          <cell r="A162">
            <v>2705</v>
          </cell>
          <cell r="B162" t="str">
            <v>Ñ42</v>
          </cell>
          <cell r="C162" t="str">
            <v>Ñôõ thaúng</v>
          </cell>
          <cell r="E162">
            <v>42.4</v>
          </cell>
          <cell r="F162" t="str">
            <v>1T-1</v>
          </cell>
          <cell r="G162">
            <v>1.3879615935568566</v>
          </cell>
          <cell r="H162">
            <v>10</v>
          </cell>
          <cell r="K162">
            <v>0</v>
          </cell>
          <cell r="L162">
            <v>1</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0</v>
          </cell>
          <cell r="AL162">
            <v>0</v>
          </cell>
        </row>
        <row r="163">
          <cell r="A163">
            <v>2706</v>
          </cell>
          <cell r="B163" t="str">
            <v>Ñ51-34B</v>
          </cell>
          <cell r="C163" t="str">
            <v>Ñôõ thaúng</v>
          </cell>
          <cell r="D163" t="str">
            <v>4T38 - 38B</v>
          </cell>
          <cell r="E163">
            <v>5372.15</v>
          </cell>
          <cell r="F163" t="str">
            <v>1T-10</v>
          </cell>
          <cell r="G163">
            <v>31.458246627188412</v>
          </cell>
          <cell r="H163">
            <v>32.232900000000001</v>
          </cell>
          <cell r="K163">
            <v>0</v>
          </cell>
          <cell r="L163">
            <v>0</v>
          </cell>
          <cell r="M163">
            <v>0</v>
          </cell>
          <cell r="N163">
            <v>0</v>
          </cell>
          <cell r="O163">
            <v>0</v>
          </cell>
          <cell r="P163">
            <v>0</v>
          </cell>
          <cell r="Q163">
            <v>0</v>
          </cell>
          <cell r="R163">
            <v>0</v>
          </cell>
          <cell r="S163">
            <v>0</v>
          </cell>
          <cell r="T163">
            <v>0</v>
          </cell>
          <cell r="U163">
            <v>1</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row>
        <row r="164">
          <cell r="A164">
            <v>2707</v>
          </cell>
          <cell r="B164" t="str">
            <v>Ñ51-38B</v>
          </cell>
          <cell r="C164" t="str">
            <v>Ñôõ thaúng</v>
          </cell>
          <cell r="D164" t="str">
            <v>4T34 - 30C</v>
          </cell>
          <cell r="E164">
            <v>2073.5</v>
          </cell>
          <cell r="F164" t="str">
            <v>1T-5</v>
          </cell>
          <cell r="G164">
            <v>23.664079119716796</v>
          </cell>
          <cell r="H164">
            <v>30</v>
          </cell>
          <cell r="K164">
            <v>0</v>
          </cell>
          <cell r="L164">
            <v>0</v>
          </cell>
          <cell r="M164">
            <v>0</v>
          </cell>
          <cell r="N164">
            <v>0</v>
          </cell>
          <cell r="O164">
            <v>0</v>
          </cell>
          <cell r="P164">
            <v>1</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J164">
            <v>0</v>
          </cell>
          <cell r="AK164">
            <v>0</v>
          </cell>
          <cell r="AL164">
            <v>0</v>
          </cell>
        </row>
        <row r="165">
          <cell r="A165">
            <v>2708</v>
          </cell>
          <cell r="B165" t="str">
            <v>Ñ51-42C</v>
          </cell>
          <cell r="C165" t="str">
            <v>Ñôõ thaúng</v>
          </cell>
          <cell r="D165" t="str">
            <v>4T34 - 34D</v>
          </cell>
          <cell r="E165">
            <v>4429.6499999999996</v>
          </cell>
          <cell r="F165" t="str">
            <v>1T-9</v>
          </cell>
          <cell r="G165">
            <v>28.2612506727355</v>
          </cell>
          <cell r="H165">
            <v>30</v>
          </cell>
          <cell r="K165">
            <v>0</v>
          </cell>
          <cell r="L165">
            <v>0</v>
          </cell>
          <cell r="M165">
            <v>0</v>
          </cell>
          <cell r="N165">
            <v>0</v>
          </cell>
          <cell r="O165">
            <v>0</v>
          </cell>
          <cell r="P165">
            <v>0</v>
          </cell>
          <cell r="Q165">
            <v>0</v>
          </cell>
          <cell r="R165">
            <v>0</v>
          </cell>
          <cell r="S165">
            <v>0</v>
          </cell>
          <cell r="T165">
            <v>1</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row>
        <row r="166">
          <cell r="A166">
            <v>2709</v>
          </cell>
          <cell r="B166" t="str">
            <v>Ñ51-42C</v>
          </cell>
          <cell r="C166" t="str">
            <v>Ñôõ thaúng</v>
          </cell>
          <cell r="D166" t="str">
            <v>4T34 - 34D</v>
          </cell>
          <cell r="E166">
            <v>7351.3</v>
          </cell>
          <cell r="F166" t="str">
            <v>1T-10</v>
          </cell>
          <cell r="G166">
            <v>43.046586780087594</v>
          </cell>
          <cell r="H166">
            <v>44.107799999999997</v>
          </cell>
          <cell r="K166">
            <v>0</v>
          </cell>
          <cell r="L166">
            <v>0</v>
          </cell>
          <cell r="M166">
            <v>0</v>
          </cell>
          <cell r="N166">
            <v>0</v>
          </cell>
          <cell r="O166">
            <v>0</v>
          </cell>
          <cell r="P166">
            <v>0</v>
          </cell>
          <cell r="Q166">
            <v>0</v>
          </cell>
          <cell r="R166">
            <v>0</v>
          </cell>
          <cell r="S166">
            <v>0</v>
          </cell>
          <cell r="T166">
            <v>0</v>
          </cell>
          <cell r="U166">
            <v>1</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row>
        <row r="167">
          <cell r="A167">
            <v>2710</v>
          </cell>
          <cell r="B167" t="str">
            <v>Ñ51-38B</v>
          </cell>
          <cell r="C167" t="str">
            <v>Ñôõ thaúng</v>
          </cell>
          <cell r="D167" t="str">
            <v>4T34 - 34C</v>
          </cell>
          <cell r="E167">
            <v>716.3</v>
          </cell>
          <cell r="F167" t="str">
            <v>1TC-2</v>
          </cell>
          <cell r="G167">
            <v>18.437803458606151</v>
          </cell>
          <cell r="H167">
            <v>20</v>
          </cell>
          <cell r="K167">
            <v>0</v>
          </cell>
          <cell r="L167">
            <v>0</v>
          </cell>
          <cell r="M167">
            <v>0</v>
          </cell>
          <cell r="N167">
            <v>0</v>
          </cell>
          <cell r="O167">
            <v>0</v>
          </cell>
          <cell r="P167">
            <v>0</v>
          </cell>
          <cell r="Q167">
            <v>0</v>
          </cell>
          <cell r="R167">
            <v>0</v>
          </cell>
          <cell r="S167">
            <v>0</v>
          </cell>
          <cell r="T167">
            <v>0</v>
          </cell>
          <cell r="U167">
            <v>0</v>
          </cell>
          <cell r="V167">
            <v>0</v>
          </cell>
          <cell r="W167">
            <v>0</v>
          </cell>
          <cell r="X167">
            <v>1</v>
          </cell>
          <cell r="Y167">
            <v>0</v>
          </cell>
          <cell r="Z167">
            <v>0</v>
          </cell>
          <cell r="AA167">
            <v>0</v>
          </cell>
          <cell r="AB167">
            <v>0</v>
          </cell>
          <cell r="AC167">
            <v>0</v>
          </cell>
          <cell r="AD167">
            <v>0</v>
          </cell>
          <cell r="AE167">
            <v>0</v>
          </cell>
          <cell r="AF167">
            <v>0</v>
          </cell>
          <cell r="AG167">
            <v>0</v>
          </cell>
          <cell r="AH167">
            <v>0</v>
          </cell>
          <cell r="AI167">
            <v>0</v>
          </cell>
          <cell r="AJ167">
            <v>0</v>
          </cell>
          <cell r="AK167">
            <v>0</v>
          </cell>
          <cell r="AL167">
            <v>0</v>
          </cell>
        </row>
        <row r="168">
          <cell r="A168">
            <v>2711</v>
          </cell>
          <cell r="B168" t="str">
            <v>Ñ51-42B</v>
          </cell>
          <cell r="C168" t="str">
            <v>Ñôõ thaúng</v>
          </cell>
          <cell r="D168" t="str">
            <v>4T34 - 34D</v>
          </cell>
          <cell r="E168">
            <v>4622.6499999999996</v>
          </cell>
          <cell r="F168" t="str">
            <v>1T-10</v>
          </cell>
          <cell r="G168">
            <v>27.068723841999329</v>
          </cell>
          <cell r="H168">
            <v>30</v>
          </cell>
          <cell r="K168">
            <v>0</v>
          </cell>
          <cell r="L168">
            <v>0</v>
          </cell>
          <cell r="M168">
            <v>0</v>
          </cell>
          <cell r="N168">
            <v>0</v>
          </cell>
          <cell r="O168">
            <v>0</v>
          </cell>
          <cell r="P168">
            <v>0</v>
          </cell>
          <cell r="Q168">
            <v>0</v>
          </cell>
          <cell r="R168">
            <v>0</v>
          </cell>
          <cell r="S168">
            <v>0</v>
          </cell>
          <cell r="T168">
            <v>0</v>
          </cell>
          <cell r="U168">
            <v>1</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0</v>
          </cell>
          <cell r="AL168">
            <v>0</v>
          </cell>
        </row>
        <row r="169">
          <cell r="A169">
            <v>2712</v>
          </cell>
          <cell r="B169" t="str">
            <v>Ñ38</v>
          </cell>
          <cell r="C169" t="str">
            <v>Ñôõ thaúng</v>
          </cell>
          <cell r="E169">
            <v>1602.25</v>
          </cell>
          <cell r="F169" t="str">
            <v>1T-4</v>
          </cell>
          <cell r="G169">
            <v>23.229026843577916</v>
          </cell>
          <cell r="H169">
            <v>30</v>
          </cell>
          <cell r="K169">
            <v>0</v>
          </cell>
          <cell r="L169">
            <v>0</v>
          </cell>
          <cell r="M169">
            <v>0</v>
          </cell>
          <cell r="N169">
            <v>0</v>
          </cell>
          <cell r="O169">
            <v>1</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J169">
            <v>0</v>
          </cell>
          <cell r="AK169">
            <v>0</v>
          </cell>
          <cell r="AL169">
            <v>0</v>
          </cell>
        </row>
        <row r="170">
          <cell r="A170">
            <v>2713</v>
          </cell>
          <cell r="B170" t="str">
            <v>Ñ51-34B</v>
          </cell>
          <cell r="C170" t="str">
            <v>Ñôõ thaúng</v>
          </cell>
          <cell r="D170" t="str">
            <v>4T28 - 34B</v>
          </cell>
          <cell r="E170">
            <v>2261.9499999999998</v>
          </cell>
          <cell r="F170" t="str">
            <v>1T-5</v>
          </cell>
          <cell r="G170">
            <v>25.830910460799299</v>
          </cell>
          <cell r="H170">
            <v>30</v>
          </cell>
          <cell r="K170">
            <v>0</v>
          </cell>
          <cell r="L170">
            <v>0</v>
          </cell>
          <cell r="M170">
            <v>0</v>
          </cell>
          <cell r="N170">
            <v>0</v>
          </cell>
          <cell r="O170">
            <v>0</v>
          </cell>
          <cell r="P170">
            <v>1</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J170">
            <v>0</v>
          </cell>
          <cell r="AK170">
            <v>0</v>
          </cell>
          <cell r="AL170">
            <v>0</v>
          </cell>
        </row>
        <row r="171">
          <cell r="A171">
            <v>2714</v>
          </cell>
          <cell r="B171" t="str">
            <v>Ñ34</v>
          </cell>
          <cell r="C171" t="str">
            <v>Ñôõ thaúng</v>
          </cell>
          <cell r="E171">
            <v>4241.1499999999996</v>
          </cell>
          <cell r="F171" t="str">
            <v>1T-9</v>
          </cell>
          <cell r="G171">
            <v>27.081040430194623</v>
          </cell>
          <cell r="H171">
            <v>30</v>
          </cell>
          <cell r="K171">
            <v>0</v>
          </cell>
          <cell r="L171">
            <v>0</v>
          </cell>
          <cell r="M171">
            <v>0</v>
          </cell>
          <cell r="N171">
            <v>0</v>
          </cell>
          <cell r="O171">
            <v>0</v>
          </cell>
          <cell r="P171">
            <v>0</v>
          </cell>
          <cell r="Q171">
            <v>0</v>
          </cell>
          <cell r="R171">
            <v>0</v>
          </cell>
          <cell r="S171">
            <v>0</v>
          </cell>
          <cell r="T171">
            <v>1</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J171">
            <v>0</v>
          </cell>
          <cell r="AK171">
            <v>0</v>
          </cell>
          <cell r="AL171">
            <v>0</v>
          </cell>
        </row>
        <row r="172">
          <cell r="A172">
            <v>2715</v>
          </cell>
          <cell r="B172" t="str">
            <v>Ñ51-38B</v>
          </cell>
          <cell r="C172" t="str">
            <v>Ñôõ thaúng</v>
          </cell>
          <cell r="D172" t="str">
            <v>4T34 - 30C</v>
          </cell>
          <cell r="E172">
            <v>3015.9</v>
          </cell>
          <cell r="F172" t="str">
            <v>1T-7</v>
          </cell>
          <cell r="G172">
            <v>25.178173168776418</v>
          </cell>
          <cell r="H172">
            <v>30</v>
          </cell>
          <cell r="K172">
            <v>0</v>
          </cell>
          <cell r="L172">
            <v>0</v>
          </cell>
          <cell r="M172">
            <v>0</v>
          </cell>
          <cell r="N172">
            <v>0</v>
          </cell>
          <cell r="O172">
            <v>0</v>
          </cell>
          <cell r="P172">
            <v>0</v>
          </cell>
          <cell r="Q172">
            <v>0</v>
          </cell>
          <cell r="R172">
            <v>1</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row>
        <row r="173">
          <cell r="A173">
            <v>2716</v>
          </cell>
          <cell r="B173" t="str">
            <v>Ñ51-38B</v>
          </cell>
          <cell r="C173" t="str">
            <v>Ñôõ thaúng</v>
          </cell>
          <cell r="D173" t="str">
            <v>4T24 - 40C</v>
          </cell>
          <cell r="E173">
            <v>5843.4</v>
          </cell>
          <cell r="F173" t="str">
            <v>1T-10</v>
          </cell>
          <cell r="G173">
            <v>34.20901423924024</v>
          </cell>
          <cell r="H173">
            <v>35.060400000000001</v>
          </cell>
          <cell r="K173">
            <v>0</v>
          </cell>
          <cell r="L173">
            <v>0</v>
          </cell>
          <cell r="M173">
            <v>0</v>
          </cell>
          <cell r="N173">
            <v>0</v>
          </cell>
          <cell r="O173">
            <v>0</v>
          </cell>
          <cell r="P173">
            <v>0</v>
          </cell>
          <cell r="Q173">
            <v>0</v>
          </cell>
          <cell r="R173">
            <v>0</v>
          </cell>
          <cell r="S173">
            <v>0</v>
          </cell>
          <cell r="T173">
            <v>0</v>
          </cell>
          <cell r="U173">
            <v>1</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0</v>
          </cell>
          <cell r="AL173">
            <v>0</v>
          </cell>
        </row>
        <row r="174">
          <cell r="A174">
            <v>2717</v>
          </cell>
          <cell r="B174" t="str">
            <v>Ñ51-42C</v>
          </cell>
          <cell r="C174" t="str">
            <v>Ñôõ thaúng</v>
          </cell>
          <cell r="D174" t="str">
            <v>4T34 - 34D</v>
          </cell>
          <cell r="E174">
            <v>2167.6999999999998</v>
          </cell>
          <cell r="F174" t="str">
            <v>1T-5</v>
          </cell>
          <cell r="G174">
            <v>24.747494790258049</v>
          </cell>
          <cell r="H174">
            <v>30</v>
          </cell>
          <cell r="K174">
            <v>0</v>
          </cell>
          <cell r="L174">
            <v>0</v>
          </cell>
          <cell r="M174">
            <v>0</v>
          </cell>
          <cell r="N174">
            <v>0</v>
          </cell>
          <cell r="O174">
            <v>0</v>
          </cell>
          <cell r="P174">
            <v>1</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J174">
            <v>0</v>
          </cell>
          <cell r="AK174">
            <v>0</v>
          </cell>
          <cell r="AL174">
            <v>0</v>
          </cell>
        </row>
        <row r="175">
          <cell r="A175">
            <v>2718</v>
          </cell>
          <cell r="B175" t="str">
            <v>Ñ42</v>
          </cell>
          <cell r="C175" t="str">
            <v>Ñôõ thaúng</v>
          </cell>
          <cell r="E175">
            <v>2356.1999999999998</v>
          </cell>
          <cell r="F175" t="str">
            <v>1T-5</v>
          </cell>
          <cell r="G175">
            <v>26.914326131340548</v>
          </cell>
          <cell r="H175">
            <v>30</v>
          </cell>
          <cell r="K175">
            <v>0</v>
          </cell>
          <cell r="L175">
            <v>0</v>
          </cell>
          <cell r="M175">
            <v>0</v>
          </cell>
          <cell r="N175">
            <v>0</v>
          </cell>
          <cell r="O175">
            <v>0</v>
          </cell>
          <cell r="P175">
            <v>1</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row>
        <row r="176">
          <cell r="A176">
            <v>2719</v>
          </cell>
          <cell r="B176" t="str">
            <v>N513-28B</v>
          </cell>
          <cell r="C176" t="str">
            <v>Neùo thaúng</v>
          </cell>
          <cell r="D176" t="str">
            <v>3x4T24 - 40A</v>
          </cell>
          <cell r="E176">
            <v>3769.9</v>
          </cell>
          <cell r="F176" t="str">
            <v>3T-7</v>
          </cell>
          <cell r="G176">
            <v>27.685753870237768</v>
          </cell>
          <cell r="H176">
            <v>30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1</v>
          </cell>
          <cell r="AK176">
            <v>0</v>
          </cell>
          <cell r="AL176">
            <v>0</v>
          </cell>
        </row>
        <row r="177">
          <cell r="A177">
            <v>2720</v>
          </cell>
          <cell r="B177" t="str">
            <v>Ñ51-34B</v>
          </cell>
          <cell r="C177" t="str">
            <v>Ñôõ thaúng</v>
          </cell>
          <cell r="D177" t="str">
            <v>4T24 - 40B</v>
          </cell>
          <cell r="E177">
            <v>3769.9</v>
          </cell>
          <cell r="F177" t="str">
            <v>1T-8</v>
          </cell>
          <cell r="G177">
            <v>27.92864984608654</v>
          </cell>
          <cell r="H177">
            <v>30</v>
          </cell>
          <cell r="K177">
            <v>0</v>
          </cell>
          <cell r="L177">
            <v>0</v>
          </cell>
          <cell r="M177">
            <v>0</v>
          </cell>
          <cell r="N177">
            <v>0</v>
          </cell>
          <cell r="O177">
            <v>0</v>
          </cell>
          <cell r="P177">
            <v>0</v>
          </cell>
          <cell r="Q177">
            <v>0</v>
          </cell>
          <cell r="R177">
            <v>0</v>
          </cell>
          <cell r="S177">
            <v>1</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row>
        <row r="178">
          <cell r="A178">
            <v>2721</v>
          </cell>
          <cell r="B178" t="str">
            <v>Ñ51-28B</v>
          </cell>
          <cell r="C178" t="str">
            <v>Ñôõ thaúng</v>
          </cell>
          <cell r="D178" t="str">
            <v>4T24 - 40A</v>
          </cell>
          <cell r="E178">
            <v>1885</v>
          </cell>
          <cell r="F178" t="str">
            <v>1T-4</v>
          </cell>
          <cell r="G178">
            <v>27.353807311129135</v>
          </cell>
          <cell r="H178">
            <v>30</v>
          </cell>
          <cell r="K178">
            <v>0</v>
          </cell>
          <cell r="L178">
            <v>0</v>
          </cell>
          <cell r="M178">
            <v>0</v>
          </cell>
          <cell r="N178">
            <v>0</v>
          </cell>
          <cell r="O178">
            <v>1</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0</v>
          </cell>
        </row>
        <row r="179">
          <cell r="A179">
            <v>2722</v>
          </cell>
          <cell r="B179" t="str">
            <v>N513-28B</v>
          </cell>
          <cell r="C179" t="str">
            <v>Neùo thaúng</v>
          </cell>
          <cell r="D179" t="str">
            <v>3x4T38 - 42A</v>
          </cell>
          <cell r="E179">
            <v>754</v>
          </cell>
          <cell r="F179" t="str">
            <v>3T-2</v>
          </cell>
          <cell r="G179">
            <v>13.693949611366111</v>
          </cell>
          <cell r="H179">
            <v>20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1</v>
          </cell>
          <cell r="AF179">
            <v>0</v>
          </cell>
          <cell r="AG179">
            <v>0</v>
          </cell>
          <cell r="AH179">
            <v>0</v>
          </cell>
          <cell r="AI179">
            <v>0</v>
          </cell>
          <cell r="AJ179">
            <v>0</v>
          </cell>
          <cell r="AK179">
            <v>0</v>
          </cell>
          <cell r="AL179">
            <v>0</v>
          </cell>
        </row>
        <row r="180">
          <cell r="A180">
            <v>2723</v>
          </cell>
          <cell r="B180" t="str">
            <v>Ñ51-34B</v>
          </cell>
          <cell r="C180" t="str">
            <v>Ñôõ thaúng</v>
          </cell>
          <cell r="D180" t="str">
            <v>4T28 - 34B</v>
          </cell>
          <cell r="E180">
            <v>1394.9</v>
          </cell>
          <cell r="F180" t="str">
            <v>1T-3</v>
          </cell>
          <cell r="G180">
            <v>26.891755875164094</v>
          </cell>
          <cell r="H180">
            <v>30</v>
          </cell>
          <cell r="K180">
            <v>0</v>
          </cell>
          <cell r="L180">
            <v>0</v>
          </cell>
          <cell r="M180">
            <v>0</v>
          </cell>
          <cell r="N180">
            <v>1</v>
          </cell>
          <cell r="O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J180">
            <v>0</v>
          </cell>
          <cell r="AK180">
            <v>0</v>
          </cell>
          <cell r="AL180">
            <v>0</v>
          </cell>
        </row>
        <row r="181">
          <cell r="A181">
            <v>2724</v>
          </cell>
          <cell r="B181" t="str">
            <v>Ñ51-28B</v>
          </cell>
          <cell r="C181" t="str">
            <v>Ñôõ thaúng</v>
          </cell>
          <cell r="D181" t="str">
            <v>4T24 - 40A</v>
          </cell>
          <cell r="E181">
            <v>5843.4</v>
          </cell>
          <cell r="F181" t="str">
            <v>1T-10</v>
          </cell>
          <cell r="G181">
            <v>34.20901423924024</v>
          </cell>
          <cell r="H181">
            <v>35.060400000000001</v>
          </cell>
          <cell r="K181">
            <v>0</v>
          </cell>
          <cell r="L181">
            <v>0</v>
          </cell>
          <cell r="M181">
            <v>0</v>
          </cell>
          <cell r="N181">
            <v>0</v>
          </cell>
          <cell r="O181">
            <v>0</v>
          </cell>
          <cell r="P181">
            <v>0</v>
          </cell>
          <cell r="Q181">
            <v>0</v>
          </cell>
          <cell r="R181">
            <v>0</v>
          </cell>
          <cell r="S181">
            <v>0</v>
          </cell>
          <cell r="T181">
            <v>0</v>
          </cell>
          <cell r="U181">
            <v>1</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J181">
            <v>0</v>
          </cell>
          <cell r="AK181">
            <v>0</v>
          </cell>
          <cell r="AL181">
            <v>0</v>
          </cell>
        </row>
        <row r="182">
          <cell r="A182">
            <v>2725</v>
          </cell>
          <cell r="B182" t="str">
            <v>Ñ51-28B</v>
          </cell>
          <cell r="C182" t="str">
            <v>Ñôõ thaúng</v>
          </cell>
          <cell r="D182" t="str">
            <v>4T28 - 34A</v>
          </cell>
          <cell r="E182">
            <v>1847.3</v>
          </cell>
          <cell r="F182" t="str">
            <v>1T-4</v>
          </cell>
          <cell r="G182">
            <v>26.774890754279841</v>
          </cell>
          <cell r="H182">
            <v>30</v>
          </cell>
          <cell r="K182">
            <v>0</v>
          </cell>
          <cell r="L182">
            <v>0</v>
          </cell>
          <cell r="M182">
            <v>0</v>
          </cell>
          <cell r="N182">
            <v>0</v>
          </cell>
          <cell r="O182">
            <v>1</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L182">
            <v>0</v>
          </cell>
        </row>
        <row r="183">
          <cell r="A183">
            <v>2726</v>
          </cell>
          <cell r="B183" t="str">
            <v>Ñ51-34C</v>
          </cell>
          <cell r="C183" t="str">
            <v>Ñôõ thaúng</v>
          </cell>
          <cell r="D183" t="str">
            <v>4T28 - 34B</v>
          </cell>
          <cell r="E183">
            <v>5654.9</v>
          </cell>
          <cell r="F183" t="str">
            <v>1T-10</v>
          </cell>
          <cell r="G183">
            <v>33.097001800325671</v>
          </cell>
          <cell r="H183">
            <v>33.929400000000001</v>
          </cell>
          <cell r="K183">
            <v>0</v>
          </cell>
          <cell r="L183">
            <v>0</v>
          </cell>
          <cell r="M183">
            <v>0</v>
          </cell>
          <cell r="N183">
            <v>0</v>
          </cell>
          <cell r="O183">
            <v>0</v>
          </cell>
          <cell r="P183">
            <v>0</v>
          </cell>
          <cell r="Q183">
            <v>0</v>
          </cell>
          <cell r="R183">
            <v>0</v>
          </cell>
          <cell r="S183">
            <v>0</v>
          </cell>
          <cell r="T183">
            <v>0</v>
          </cell>
          <cell r="U183">
            <v>1</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v>
          </cell>
          <cell r="AK183">
            <v>0</v>
          </cell>
          <cell r="AL183">
            <v>0</v>
          </cell>
        </row>
        <row r="184">
          <cell r="A184">
            <v>2727</v>
          </cell>
          <cell r="B184" t="str">
            <v>Ñ51-28B</v>
          </cell>
          <cell r="C184" t="str">
            <v>Ñôõ thaúng</v>
          </cell>
          <cell r="D184" t="str">
            <v>4T28 - 34A</v>
          </cell>
          <cell r="E184">
            <v>3958.4</v>
          </cell>
          <cell r="F184" t="str">
            <v>1T-8</v>
          </cell>
          <cell r="G184">
            <v>29.336194533289849</v>
          </cell>
          <cell r="H184">
            <v>30</v>
          </cell>
          <cell r="K184">
            <v>0</v>
          </cell>
          <cell r="L184">
            <v>0</v>
          </cell>
          <cell r="M184">
            <v>0</v>
          </cell>
          <cell r="N184">
            <v>0</v>
          </cell>
          <cell r="O184">
            <v>0</v>
          </cell>
          <cell r="P184">
            <v>0</v>
          </cell>
          <cell r="Q184">
            <v>0</v>
          </cell>
          <cell r="R184">
            <v>0</v>
          </cell>
          <cell r="S184">
            <v>1</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row>
        <row r="185">
          <cell r="A185">
            <v>2728</v>
          </cell>
          <cell r="B185" t="str">
            <v>Ñ51-34B</v>
          </cell>
          <cell r="C185" t="str">
            <v>Ñôõ thaúng</v>
          </cell>
          <cell r="D185" t="str">
            <v>4T24 - 40B</v>
          </cell>
          <cell r="E185">
            <v>16022.2</v>
          </cell>
          <cell r="F185" t="str">
            <v>1T-10</v>
          </cell>
          <cell r="G185">
            <v>93.78947017687338</v>
          </cell>
          <cell r="H185">
            <v>96.133200000000016</v>
          </cell>
          <cell r="K185">
            <v>0</v>
          </cell>
          <cell r="L185">
            <v>0</v>
          </cell>
          <cell r="M185">
            <v>0</v>
          </cell>
          <cell r="N185">
            <v>0</v>
          </cell>
          <cell r="O185">
            <v>0</v>
          </cell>
          <cell r="P185">
            <v>0</v>
          </cell>
          <cell r="Q185">
            <v>0</v>
          </cell>
          <cell r="R185">
            <v>0</v>
          </cell>
          <cell r="S185">
            <v>0</v>
          </cell>
          <cell r="T185">
            <v>0</v>
          </cell>
          <cell r="U185">
            <v>1</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v>
          </cell>
          <cell r="AL185">
            <v>0</v>
          </cell>
        </row>
        <row r="186">
          <cell r="A186">
            <v>2729</v>
          </cell>
          <cell r="B186" t="str">
            <v>Ñ51-42C</v>
          </cell>
          <cell r="C186" t="str">
            <v>Ñôõ thaúng</v>
          </cell>
          <cell r="D186" t="str">
            <v>4T34 - 34D</v>
          </cell>
          <cell r="E186">
            <v>11498.3</v>
          </cell>
          <cell r="F186" t="str">
            <v>1T-10</v>
          </cell>
          <cell r="G186">
            <v>67.306016039565918</v>
          </cell>
          <cell r="H186">
            <v>68.989799999999988</v>
          </cell>
          <cell r="K186">
            <v>0</v>
          </cell>
          <cell r="L186">
            <v>0</v>
          </cell>
          <cell r="M186">
            <v>0</v>
          </cell>
          <cell r="N186">
            <v>0</v>
          </cell>
          <cell r="O186">
            <v>0</v>
          </cell>
          <cell r="P186">
            <v>0</v>
          </cell>
          <cell r="Q186">
            <v>0</v>
          </cell>
          <cell r="R186">
            <v>0</v>
          </cell>
          <cell r="S186">
            <v>0</v>
          </cell>
          <cell r="T186">
            <v>0</v>
          </cell>
          <cell r="U186">
            <v>1</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row>
        <row r="187">
          <cell r="A187">
            <v>2730</v>
          </cell>
          <cell r="B187" t="str">
            <v>Ñ51-34B</v>
          </cell>
          <cell r="C187" t="str">
            <v>Ñôõ thaúng</v>
          </cell>
          <cell r="D187" t="str">
            <v>4T38 - 40B</v>
          </cell>
          <cell r="E187">
            <v>1470.25</v>
          </cell>
          <cell r="F187" t="str">
            <v>1T-3</v>
          </cell>
          <cell r="G187">
            <v>28.433935423560598</v>
          </cell>
          <cell r="H187">
            <v>30</v>
          </cell>
          <cell r="K187">
            <v>0</v>
          </cell>
          <cell r="L187">
            <v>0</v>
          </cell>
          <cell r="M187">
            <v>0</v>
          </cell>
          <cell r="N187">
            <v>1</v>
          </cell>
          <cell r="O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row>
        <row r="188">
          <cell r="A188">
            <v>2731</v>
          </cell>
          <cell r="B188" t="str">
            <v>Ñ51-34C</v>
          </cell>
          <cell r="C188" t="str">
            <v>Ñôõ thaúng</v>
          </cell>
          <cell r="D188" t="str">
            <v>4T38 - 38B</v>
          </cell>
          <cell r="E188">
            <v>2073.5</v>
          </cell>
          <cell r="F188" t="str">
            <v>1T-5</v>
          </cell>
          <cell r="G188">
            <v>23.664079119716796</v>
          </cell>
          <cell r="H188">
            <v>30</v>
          </cell>
          <cell r="K188">
            <v>0</v>
          </cell>
          <cell r="L188">
            <v>0</v>
          </cell>
          <cell r="M188">
            <v>0</v>
          </cell>
          <cell r="N188">
            <v>0</v>
          </cell>
          <cell r="O188">
            <v>0</v>
          </cell>
          <cell r="P188">
            <v>1</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row>
        <row r="189">
          <cell r="A189">
            <v>2732</v>
          </cell>
          <cell r="B189" t="str">
            <v>Ñ42</v>
          </cell>
          <cell r="C189" t="str">
            <v>Ñôõ thaúng</v>
          </cell>
          <cell r="E189">
            <v>10744.3</v>
          </cell>
          <cell r="F189" t="str">
            <v>1T-10</v>
          </cell>
          <cell r="G189">
            <v>62.887229769142238</v>
          </cell>
          <cell r="H189">
            <v>64.465800000000002</v>
          </cell>
          <cell r="K189">
            <v>0</v>
          </cell>
          <cell r="L189">
            <v>0</v>
          </cell>
          <cell r="M189">
            <v>0</v>
          </cell>
          <cell r="N189">
            <v>0</v>
          </cell>
          <cell r="O189">
            <v>0</v>
          </cell>
          <cell r="P189">
            <v>0</v>
          </cell>
          <cell r="Q189">
            <v>0</v>
          </cell>
          <cell r="R189">
            <v>0</v>
          </cell>
          <cell r="S189">
            <v>0</v>
          </cell>
          <cell r="T189">
            <v>0</v>
          </cell>
          <cell r="U189">
            <v>1</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row>
        <row r="190">
          <cell r="A190">
            <v>2801</v>
          </cell>
          <cell r="B190" t="str">
            <v>N513-28B</v>
          </cell>
          <cell r="C190" t="str">
            <v>Neùo goùc</v>
          </cell>
          <cell r="D190" t="str">
            <v>3x4T34 - 34A</v>
          </cell>
          <cell r="E190">
            <v>1621.1</v>
          </cell>
          <cell r="F190" t="str">
            <v>3T-4</v>
          </cell>
          <cell r="G190">
            <v>18.859482675652274</v>
          </cell>
          <cell r="H190">
            <v>30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E190">
            <v>0</v>
          </cell>
          <cell r="AF190">
            <v>0</v>
          </cell>
          <cell r="AG190">
            <v>1</v>
          </cell>
          <cell r="AH190">
            <v>0</v>
          </cell>
          <cell r="AI190">
            <v>0</v>
          </cell>
          <cell r="AJ190">
            <v>0</v>
          </cell>
          <cell r="AK190">
            <v>0</v>
          </cell>
          <cell r="AL190">
            <v>0</v>
          </cell>
        </row>
        <row r="191">
          <cell r="A191">
            <v>2802</v>
          </cell>
          <cell r="B191" t="str">
            <v>Ñ51-34C</v>
          </cell>
          <cell r="C191" t="str">
            <v>Ñôõ thaúng</v>
          </cell>
          <cell r="D191" t="str">
            <v>4T34 - 30B</v>
          </cell>
          <cell r="E191">
            <v>3581.4</v>
          </cell>
          <cell r="F191" t="str">
            <v>1T-8</v>
          </cell>
          <cell r="G191">
            <v>26.558145808546492</v>
          </cell>
          <cell r="H191">
            <v>30</v>
          </cell>
          <cell r="K191">
            <v>0</v>
          </cell>
          <cell r="L191">
            <v>0</v>
          </cell>
          <cell r="M191">
            <v>0</v>
          </cell>
          <cell r="N191">
            <v>0</v>
          </cell>
          <cell r="O191">
            <v>0</v>
          </cell>
          <cell r="P191">
            <v>0</v>
          </cell>
          <cell r="Q191">
            <v>0</v>
          </cell>
          <cell r="R191">
            <v>0</v>
          </cell>
          <cell r="S191">
            <v>1</v>
          </cell>
          <cell r="T191">
            <v>0</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0</v>
          </cell>
        </row>
        <row r="192">
          <cell r="A192">
            <v>2803</v>
          </cell>
          <cell r="B192" t="str">
            <v>Ñ51-42C</v>
          </cell>
          <cell r="C192" t="str">
            <v>Ñôõ thaúng</v>
          </cell>
          <cell r="D192" t="str">
            <v>4T34 - 34D</v>
          </cell>
          <cell r="E192">
            <v>1526.85</v>
          </cell>
          <cell r="F192" t="str">
            <v>1T-4</v>
          </cell>
          <cell r="G192">
            <v>22.143558299485488</v>
          </cell>
          <cell r="H192">
            <v>30</v>
          </cell>
          <cell r="K192">
            <v>0</v>
          </cell>
          <cell r="L192">
            <v>0</v>
          </cell>
          <cell r="M192">
            <v>0</v>
          </cell>
          <cell r="N192">
            <v>0</v>
          </cell>
          <cell r="O192">
            <v>1</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row>
        <row r="193">
          <cell r="A193">
            <v>2804</v>
          </cell>
          <cell r="B193" t="str">
            <v>Ñ51-42C</v>
          </cell>
          <cell r="C193" t="str">
            <v>Ñôõ thaúng</v>
          </cell>
          <cell r="D193" t="str">
            <v>4T34 - 38D</v>
          </cell>
          <cell r="E193">
            <v>2450.4499999999998</v>
          </cell>
          <cell r="F193" t="str">
            <v>1T-5</v>
          </cell>
          <cell r="G193">
            <v>27.997741801881798</v>
          </cell>
          <cell r="H193">
            <v>30</v>
          </cell>
          <cell r="K193">
            <v>0</v>
          </cell>
          <cell r="L193">
            <v>0</v>
          </cell>
          <cell r="M193">
            <v>0</v>
          </cell>
          <cell r="N193">
            <v>0</v>
          </cell>
          <cell r="O193">
            <v>0</v>
          </cell>
          <cell r="P193">
            <v>1</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row>
        <row r="194">
          <cell r="A194">
            <v>2805</v>
          </cell>
          <cell r="B194" t="str">
            <v>Ñ51-38B</v>
          </cell>
          <cell r="C194" t="str">
            <v>Ñôõ thaúng</v>
          </cell>
          <cell r="D194" t="str">
            <v>4T34 - 38C</v>
          </cell>
          <cell r="E194">
            <v>4716.8999999999996</v>
          </cell>
          <cell r="F194" t="str">
            <v>1T-10</v>
          </cell>
          <cell r="G194">
            <v>27.624730061456621</v>
          </cell>
          <cell r="H194">
            <v>30</v>
          </cell>
          <cell r="K194">
            <v>0</v>
          </cell>
          <cell r="L194">
            <v>0</v>
          </cell>
          <cell r="M194">
            <v>0</v>
          </cell>
          <cell r="N194">
            <v>0</v>
          </cell>
          <cell r="O194">
            <v>0</v>
          </cell>
          <cell r="P194">
            <v>0</v>
          </cell>
          <cell r="Q194">
            <v>0</v>
          </cell>
          <cell r="R194">
            <v>0</v>
          </cell>
          <cell r="S194">
            <v>0</v>
          </cell>
          <cell r="T194">
            <v>0</v>
          </cell>
          <cell r="U194">
            <v>1</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row>
        <row r="195">
          <cell r="A195">
            <v>2806</v>
          </cell>
          <cell r="B195" t="str">
            <v>Ñ51-34B</v>
          </cell>
          <cell r="C195" t="str">
            <v>Ñôõ thaúng</v>
          </cell>
          <cell r="D195" t="str">
            <v>4T34 - 38B</v>
          </cell>
          <cell r="E195">
            <v>2356.1999999999998</v>
          </cell>
          <cell r="F195" t="str">
            <v>1T-5</v>
          </cell>
          <cell r="G195">
            <v>26.914326131340548</v>
          </cell>
          <cell r="H195">
            <v>30</v>
          </cell>
          <cell r="K195">
            <v>0</v>
          </cell>
          <cell r="L195">
            <v>0</v>
          </cell>
          <cell r="M195">
            <v>0</v>
          </cell>
          <cell r="N195">
            <v>0</v>
          </cell>
          <cell r="O195">
            <v>0</v>
          </cell>
          <cell r="P195">
            <v>1</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row>
        <row r="196">
          <cell r="A196">
            <v>2807</v>
          </cell>
          <cell r="B196" t="str">
            <v>Ñ51-38B</v>
          </cell>
          <cell r="C196" t="str">
            <v>Ñôõ thaúng</v>
          </cell>
          <cell r="D196" t="str">
            <v>4T34 - 34C</v>
          </cell>
          <cell r="E196">
            <v>1809.6</v>
          </cell>
          <cell r="F196" t="str">
            <v>1T-4</v>
          </cell>
          <cell r="G196">
            <v>26.195974197430541</v>
          </cell>
          <cell r="H196">
            <v>30</v>
          </cell>
          <cell r="K196">
            <v>0</v>
          </cell>
          <cell r="L196">
            <v>0</v>
          </cell>
          <cell r="M196">
            <v>0</v>
          </cell>
          <cell r="N196">
            <v>0</v>
          </cell>
          <cell r="O196">
            <v>1</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row>
        <row r="197">
          <cell r="A197">
            <v>2808</v>
          </cell>
          <cell r="B197" t="str">
            <v>Ñ51-34B</v>
          </cell>
          <cell r="C197" t="str">
            <v>Ñôõ thaúng</v>
          </cell>
          <cell r="D197" t="str">
            <v>4T34 - 36B</v>
          </cell>
          <cell r="E197">
            <v>12063.7</v>
          </cell>
          <cell r="F197" t="str">
            <v>1T-10</v>
          </cell>
          <cell r="G197">
            <v>70.612789871075023</v>
          </cell>
          <cell r="H197">
            <v>72.382200000000012</v>
          </cell>
          <cell r="K197">
            <v>0</v>
          </cell>
          <cell r="L197">
            <v>0</v>
          </cell>
          <cell r="M197">
            <v>0</v>
          </cell>
          <cell r="N197">
            <v>0</v>
          </cell>
          <cell r="O197">
            <v>0</v>
          </cell>
          <cell r="P197">
            <v>0</v>
          </cell>
          <cell r="Q197">
            <v>0</v>
          </cell>
          <cell r="R197">
            <v>0</v>
          </cell>
          <cell r="S197">
            <v>0</v>
          </cell>
          <cell r="T197">
            <v>0</v>
          </cell>
          <cell r="U197">
            <v>1</v>
          </cell>
          <cell r="V197">
            <v>0</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row>
        <row r="198">
          <cell r="A198">
            <v>2809</v>
          </cell>
          <cell r="B198" t="str">
            <v>Ñ51-28B</v>
          </cell>
          <cell r="C198" t="str">
            <v>Ñôõ thaúng</v>
          </cell>
          <cell r="D198" t="str">
            <v>4T34 - 28A</v>
          </cell>
          <cell r="E198">
            <v>13288.95</v>
          </cell>
          <cell r="F198" t="str">
            <v>1T-10</v>
          </cell>
          <cell r="G198">
            <v>77.782343753550521</v>
          </cell>
          <cell r="H198">
            <v>79.733700000000013</v>
          </cell>
          <cell r="K198">
            <v>0</v>
          </cell>
          <cell r="L198">
            <v>0</v>
          </cell>
          <cell r="M198">
            <v>0</v>
          </cell>
          <cell r="N198">
            <v>0</v>
          </cell>
          <cell r="O198">
            <v>0</v>
          </cell>
          <cell r="P198">
            <v>0</v>
          </cell>
          <cell r="Q198">
            <v>0</v>
          </cell>
          <cell r="R198">
            <v>0</v>
          </cell>
          <cell r="S198">
            <v>0</v>
          </cell>
          <cell r="T198">
            <v>0</v>
          </cell>
          <cell r="U198">
            <v>1</v>
          </cell>
          <cell r="V198">
            <v>0</v>
          </cell>
          <cell r="W198">
            <v>0</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0</v>
          </cell>
        </row>
        <row r="199">
          <cell r="A199">
            <v>2831</v>
          </cell>
          <cell r="B199" t="str">
            <v>N513-28B</v>
          </cell>
          <cell r="C199" t="str">
            <v>Neùo goùc</v>
          </cell>
          <cell r="D199" t="str">
            <v>3x4T34 - 36A</v>
          </cell>
          <cell r="E199">
            <v>980.2</v>
          </cell>
          <cell r="F199" t="str">
            <v>3T-2</v>
          </cell>
          <cell r="G199">
            <v>17.86561638039155</v>
          </cell>
          <cell r="H199">
            <v>20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1</v>
          </cell>
          <cell r="AF199">
            <v>0</v>
          </cell>
          <cell r="AG199">
            <v>0</v>
          </cell>
          <cell r="AH199">
            <v>0</v>
          </cell>
          <cell r="AI199">
            <v>0</v>
          </cell>
          <cell r="AJ199">
            <v>0</v>
          </cell>
          <cell r="AK199">
            <v>0</v>
          </cell>
          <cell r="AL199">
            <v>0</v>
          </cell>
        </row>
        <row r="200">
          <cell r="A200">
            <v>2841</v>
          </cell>
          <cell r="B200" t="str">
            <v>N513-28B</v>
          </cell>
          <cell r="C200" t="str">
            <v>Neùo goùc</v>
          </cell>
          <cell r="D200" t="str">
            <v>3x4T34 - 36A</v>
          </cell>
          <cell r="E200">
            <v>1131</v>
          </cell>
          <cell r="F200" t="str">
            <v>3TC-2</v>
          </cell>
          <cell r="G200">
            <v>19.806621085486139</v>
          </cell>
          <cell r="H200">
            <v>30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1</v>
          </cell>
          <cell r="AC200">
            <v>0</v>
          </cell>
          <cell r="AD200">
            <v>0</v>
          </cell>
          <cell r="AE200">
            <v>0</v>
          </cell>
          <cell r="AF200">
            <v>0</v>
          </cell>
          <cell r="AG200">
            <v>0</v>
          </cell>
          <cell r="AH200">
            <v>0</v>
          </cell>
          <cell r="AI200">
            <v>0</v>
          </cell>
          <cell r="AJ200">
            <v>0</v>
          </cell>
          <cell r="AK200">
            <v>0</v>
          </cell>
          <cell r="AL200">
            <v>0</v>
          </cell>
        </row>
        <row r="201">
          <cell r="A201">
            <v>2842</v>
          </cell>
          <cell r="B201" t="str">
            <v>Ñ51-34B</v>
          </cell>
          <cell r="C201" t="str">
            <v>Ñôõ thaúng</v>
          </cell>
          <cell r="D201" t="str">
            <v>4T34 - 28B</v>
          </cell>
          <cell r="E201">
            <v>386.45</v>
          </cell>
          <cell r="F201" t="str">
            <v>1TC-1</v>
          </cell>
          <cell r="G201">
            <v>11.48010590413636</v>
          </cell>
          <cell r="H201">
            <v>15</v>
          </cell>
          <cell r="K201">
            <v>0</v>
          </cell>
          <cell r="L201">
            <v>0</v>
          </cell>
          <cell r="M201">
            <v>0</v>
          </cell>
          <cell r="N201">
            <v>0</v>
          </cell>
          <cell r="O201">
            <v>0</v>
          </cell>
          <cell r="P201">
            <v>0</v>
          </cell>
          <cell r="Q201">
            <v>0</v>
          </cell>
          <cell r="R201">
            <v>0</v>
          </cell>
          <cell r="S201">
            <v>0</v>
          </cell>
          <cell r="T201">
            <v>0</v>
          </cell>
          <cell r="U201">
            <v>0</v>
          </cell>
          <cell r="V201">
            <v>0</v>
          </cell>
          <cell r="W201">
            <v>1</v>
          </cell>
          <cell r="X201">
            <v>0</v>
          </cell>
          <cell r="Y201">
            <v>0</v>
          </cell>
          <cell r="Z201">
            <v>0</v>
          </cell>
          <cell r="AA201">
            <v>0</v>
          </cell>
          <cell r="AB201">
            <v>0</v>
          </cell>
          <cell r="AC201">
            <v>0</v>
          </cell>
          <cell r="AD201">
            <v>0</v>
          </cell>
          <cell r="AE201">
            <v>0</v>
          </cell>
          <cell r="AF201">
            <v>0</v>
          </cell>
          <cell r="AG201">
            <v>0</v>
          </cell>
          <cell r="AH201">
            <v>0</v>
          </cell>
          <cell r="AI201">
            <v>0</v>
          </cell>
          <cell r="AJ201">
            <v>0</v>
          </cell>
          <cell r="AK201">
            <v>0</v>
          </cell>
          <cell r="AL201">
            <v>0</v>
          </cell>
        </row>
        <row r="202">
          <cell r="A202">
            <v>2843</v>
          </cell>
          <cell r="B202" t="str">
            <v>Ñ51-34B</v>
          </cell>
          <cell r="C202" t="str">
            <v>Ñôõ thaúng</v>
          </cell>
          <cell r="D202" t="str">
            <v>4T24 - 40B</v>
          </cell>
          <cell r="E202">
            <v>13665.95</v>
          </cell>
          <cell r="F202" t="str">
            <v>1T-10</v>
          </cell>
          <cell r="G202">
            <v>80.006368631379658</v>
          </cell>
          <cell r="H202">
            <v>81.995699999999999</v>
          </cell>
          <cell r="K202">
            <v>0</v>
          </cell>
          <cell r="L202">
            <v>0</v>
          </cell>
          <cell r="M202">
            <v>0</v>
          </cell>
          <cell r="N202">
            <v>0</v>
          </cell>
          <cell r="O202">
            <v>0</v>
          </cell>
          <cell r="P202">
            <v>0</v>
          </cell>
          <cell r="Q202">
            <v>0</v>
          </cell>
          <cell r="R202">
            <v>0</v>
          </cell>
          <cell r="S202">
            <v>0</v>
          </cell>
          <cell r="T202">
            <v>0</v>
          </cell>
          <cell r="U202">
            <v>1</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row>
        <row r="203">
          <cell r="A203">
            <v>2844</v>
          </cell>
          <cell r="B203" t="str">
            <v>Ñ51-28B</v>
          </cell>
          <cell r="C203" t="str">
            <v>Ñôõ thaúng</v>
          </cell>
          <cell r="D203" t="str">
            <v>4T24 - 40A</v>
          </cell>
          <cell r="E203">
            <v>2601.1999999999998</v>
          </cell>
          <cell r="F203" t="str">
            <v>1T-6</v>
          </cell>
          <cell r="G203">
            <v>24.977951012237849</v>
          </cell>
          <cell r="H203">
            <v>30</v>
          </cell>
          <cell r="K203">
            <v>0</v>
          </cell>
          <cell r="L203">
            <v>0</v>
          </cell>
          <cell r="M203">
            <v>0</v>
          </cell>
          <cell r="N203">
            <v>0</v>
          </cell>
          <cell r="O203">
            <v>0</v>
          </cell>
          <cell r="P203">
            <v>0</v>
          </cell>
          <cell r="Q203">
            <v>1</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row>
        <row r="204">
          <cell r="A204">
            <v>2851</v>
          </cell>
          <cell r="B204" t="str">
            <v>N513-28C</v>
          </cell>
          <cell r="C204" t="str">
            <v>Neùo goùc</v>
          </cell>
          <cell r="D204" t="str">
            <v>3x4T28 - 44A</v>
          </cell>
          <cell r="E204">
            <v>428.85</v>
          </cell>
          <cell r="F204" t="str">
            <v>3T-1</v>
          </cell>
          <cell r="G204">
            <v>11.598805361175298</v>
          </cell>
          <cell r="H204">
            <v>15</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1</v>
          </cell>
          <cell r="AE204">
            <v>0</v>
          </cell>
          <cell r="AF204">
            <v>0</v>
          </cell>
          <cell r="AG204">
            <v>0</v>
          </cell>
          <cell r="AH204">
            <v>0</v>
          </cell>
          <cell r="AI204">
            <v>0</v>
          </cell>
          <cell r="AJ204">
            <v>0</v>
          </cell>
          <cell r="AK204">
            <v>0</v>
          </cell>
          <cell r="AL204">
            <v>0</v>
          </cell>
        </row>
        <row r="205">
          <cell r="A205">
            <v>2852</v>
          </cell>
          <cell r="B205" t="str">
            <v>Ñ51-34B</v>
          </cell>
          <cell r="C205" t="str">
            <v>Ñôõ thaúng</v>
          </cell>
          <cell r="D205" t="str">
            <v>4T24 - 40B</v>
          </cell>
          <cell r="E205">
            <v>10367.299999999999</v>
          </cell>
          <cell r="F205" t="str">
            <v>1T-10</v>
          </cell>
          <cell r="G205">
            <v>60.692468376547687</v>
          </cell>
          <cell r="H205">
            <v>62.203800000000001</v>
          </cell>
          <cell r="K205">
            <v>0</v>
          </cell>
          <cell r="L205">
            <v>0</v>
          </cell>
          <cell r="M205">
            <v>0</v>
          </cell>
          <cell r="N205">
            <v>0</v>
          </cell>
          <cell r="O205">
            <v>0</v>
          </cell>
          <cell r="P205">
            <v>0</v>
          </cell>
          <cell r="Q205">
            <v>0</v>
          </cell>
          <cell r="R205">
            <v>0</v>
          </cell>
          <cell r="S205">
            <v>0</v>
          </cell>
          <cell r="T205">
            <v>0</v>
          </cell>
          <cell r="U205">
            <v>1</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row>
        <row r="206">
          <cell r="A206">
            <v>2901</v>
          </cell>
          <cell r="B206" t="str">
            <v>N513-28B</v>
          </cell>
          <cell r="C206" t="str">
            <v>Neùo goùc</v>
          </cell>
          <cell r="D206" t="str">
            <v>3x4T28 - 42A</v>
          </cell>
          <cell r="E206">
            <v>2827.4</v>
          </cell>
          <cell r="F206" t="str">
            <v>3T-5</v>
          </cell>
          <cell r="G206">
            <v>27.554052986412831</v>
          </cell>
          <cell r="H206">
            <v>30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1</v>
          </cell>
          <cell r="AI206">
            <v>0</v>
          </cell>
          <cell r="AJ206">
            <v>0</v>
          </cell>
          <cell r="AK206">
            <v>0</v>
          </cell>
          <cell r="AL206">
            <v>0</v>
          </cell>
        </row>
        <row r="207">
          <cell r="A207">
            <v>2902</v>
          </cell>
          <cell r="B207" t="str">
            <v>Ñ51-34B</v>
          </cell>
          <cell r="C207" t="str">
            <v>Ñôõ thaúng</v>
          </cell>
          <cell r="D207" t="str">
            <v>4T24 - 40B</v>
          </cell>
          <cell r="E207">
            <v>1753.05</v>
          </cell>
          <cell r="F207" t="str">
            <v>1T-4</v>
          </cell>
          <cell r="G207">
            <v>25.399963931762763</v>
          </cell>
          <cell r="H207">
            <v>30</v>
          </cell>
          <cell r="K207">
            <v>0</v>
          </cell>
          <cell r="L207">
            <v>0</v>
          </cell>
          <cell r="M207">
            <v>0</v>
          </cell>
          <cell r="N207">
            <v>0</v>
          </cell>
          <cell r="O207">
            <v>1</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row>
        <row r="208">
          <cell r="A208">
            <v>2903</v>
          </cell>
          <cell r="B208" t="str">
            <v>Ñ34</v>
          </cell>
          <cell r="C208" t="str">
            <v>Ñôõ thaúng</v>
          </cell>
          <cell r="E208">
            <v>1225.25</v>
          </cell>
          <cell r="F208" t="str">
            <v>1T-3</v>
          </cell>
          <cell r="G208">
            <v>23.711010556596293</v>
          </cell>
          <cell r="H208">
            <v>30</v>
          </cell>
          <cell r="K208">
            <v>0</v>
          </cell>
          <cell r="L208">
            <v>0</v>
          </cell>
          <cell r="M208">
            <v>0</v>
          </cell>
          <cell r="N208">
            <v>1</v>
          </cell>
          <cell r="O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J208">
            <v>0</v>
          </cell>
          <cell r="AK208">
            <v>0</v>
          </cell>
          <cell r="AL208">
            <v>0</v>
          </cell>
        </row>
        <row r="209">
          <cell r="A209">
            <v>2904</v>
          </cell>
          <cell r="B209" t="str">
            <v>N30</v>
          </cell>
          <cell r="C209" t="str">
            <v>Neùo thaúng</v>
          </cell>
          <cell r="E209">
            <v>603.20000000000005</v>
          </cell>
          <cell r="F209" t="str">
            <v>3TC-1</v>
          </cell>
          <cell r="G209">
            <v>15.791019398599143</v>
          </cell>
          <cell r="H209">
            <v>20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1</v>
          </cell>
          <cell r="AB209">
            <v>0</v>
          </cell>
          <cell r="AC209">
            <v>0</v>
          </cell>
          <cell r="AD209">
            <v>0</v>
          </cell>
          <cell r="AE209">
            <v>0</v>
          </cell>
          <cell r="AF209">
            <v>0</v>
          </cell>
          <cell r="AG209">
            <v>0</v>
          </cell>
          <cell r="AH209">
            <v>0</v>
          </cell>
          <cell r="AI209">
            <v>0</v>
          </cell>
          <cell r="AJ209">
            <v>0</v>
          </cell>
          <cell r="AK209">
            <v>0</v>
          </cell>
          <cell r="AL209">
            <v>0</v>
          </cell>
        </row>
        <row r="210">
          <cell r="A210">
            <v>2905</v>
          </cell>
          <cell r="B210" t="str">
            <v>Ñ51-38B</v>
          </cell>
          <cell r="C210" t="str">
            <v>Ñôõ thaúng</v>
          </cell>
          <cell r="D210" t="str">
            <v>4T24 - 40C</v>
          </cell>
          <cell r="E210">
            <v>716.3</v>
          </cell>
          <cell r="F210" t="str">
            <v>1TC-2</v>
          </cell>
          <cell r="G210">
            <v>18.437803458606151</v>
          </cell>
          <cell r="H210">
            <v>20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1</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row>
        <row r="211">
          <cell r="A211">
            <v>3001</v>
          </cell>
          <cell r="B211" t="str">
            <v>N513-34C</v>
          </cell>
          <cell r="C211" t="str">
            <v>Neùo goùc</v>
          </cell>
          <cell r="D211" t="str">
            <v>3x4T40 - 40C</v>
          </cell>
          <cell r="E211">
            <v>532.5</v>
          </cell>
          <cell r="F211" t="str">
            <v>3T-1</v>
          </cell>
          <cell r="G211">
            <v>14.431071786578572</v>
          </cell>
          <cell r="H211">
            <v>20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1</v>
          </cell>
          <cell r="AE211">
            <v>0</v>
          </cell>
          <cell r="AF211">
            <v>0</v>
          </cell>
          <cell r="AG211">
            <v>0</v>
          </cell>
          <cell r="AH211">
            <v>0</v>
          </cell>
          <cell r="AI211">
            <v>0</v>
          </cell>
          <cell r="AJ211">
            <v>0</v>
          </cell>
          <cell r="AK211">
            <v>0</v>
          </cell>
          <cell r="AL211">
            <v>0</v>
          </cell>
        </row>
        <row r="212">
          <cell r="A212">
            <v>3002</v>
          </cell>
          <cell r="B212" t="str">
            <v>Ñ51-34B</v>
          </cell>
          <cell r="C212" t="str">
            <v>Ñôõ thaúng</v>
          </cell>
          <cell r="D212" t="str">
            <v>4T34 - 30B</v>
          </cell>
          <cell r="E212">
            <v>2167.6999999999998</v>
          </cell>
          <cell r="F212" t="str">
            <v>1T-5</v>
          </cell>
          <cell r="G212">
            <v>24.747494790258049</v>
          </cell>
          <cell r="H212">
            <v>30</v>
          </cell>
          <cell r="K212">
            <v>0</v>
          </cell>
          <cell r="L212">
            <v>0</v>
          </cell>
          <cell r="M212">
            <v>0</v>
          </cell>
          <cell r="N212">
            <v>0</v>
          </cell>
          <cell r="O212">
            <v>0</v>
          </cell>
          <cell r="P212">
            <v>1</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row>
        <row r="213">
          <cell r="A213">
            <v>3003</v>
          </cell>
          <cell r="B213" t="str">
            <v>Ñ51-38D</v>
          </cell>
          <cell r="C213" t="str">
            <v>Ñôõ thaúng</v>
          </cell>
          <cell r="D213" t="str">
            <v>4T34 - 30C</v>
          </cell>
          <cell r="E213">
            <v>2356.1999999999998</v>
          </cell>
          <cell r="F213" t="str">
            <v>1T-5</v>
          </cell>
          <cell r="G213">
            <v>26.914326131340548</v>
          </cell>
          <cell r="H213">
            <v>30</v>
          </cell>
          <cell r="K213">
            <v>0</v>
          </cell>
          <cell r="L213">
            <v>0</v>
          </cell>
          <cell r="M213">
            <v>0</v>
          </cell>
          <cell r="N213">
            <v>0</v>
          </cell>
          <cell r="O213">
            <v>0</v>
          </cell>
          <cell r="P213">
            <v>1</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row>
        <row r="214">
          <cell r="A214">
            <v>3004</v>
          </cell>
          <cell r="B214" t="str">
            <v>Ñ51-38B</v>
          </cell>
          <cell r="C214" t="str">
            <v>Ñôõ thaúng</v>
          </cell>
          <cell r="D214" t="str">
            <v>4T24 - 40C</v>
          </cell>
          <cell r="E214">
            <v>1508</v>
          </cell>
          <cell r="F214" t="str">
            <v>1T-4</v>
          </cell>
          <cell r="G214">
            <v>21.854100021060841</v>
          </cell>
          <cell r="H214">
            <v>30</v>
          </cell>
          <cell r="K214">
            <v>0</v>
          </cell>
          <cell r="L214">
            <v>0</v>
          </cell>
          <cell r="M214">
            <v>0</v>
          </cell>
          <cell r="N214">
            <v>0</v>
          </cell>
          <cell r="O214">
            <v>1</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row>
        <row r="215">
          <cell r="A215">
            <v>3101</v>
          </cell>
          <cell r="B215" t="str">
            <v>N513-28B</v>
          </cell>
          <cell r="C215" t="str">
            <v>Neùo goùc</v>
          </cell>
          <cell r="D215" t="str">
            <v>3x4T34 - 36A</v>
          </cell>
          <cell r="E215">
            <v>2073.5</v>
          </cell>
          <cell r="F215" t="str">
            <v>3T-4</v>
          </cell>
          <cell r="G215">
            <v>24.082108647371367</v>
          </cell>
          <cell r="H215">
            <v>30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1</v>
          </cell>
          <cell r="AH215">
            <v>0</v>
          </cell>
          <cell r="AI215">
            <v>0</v>
          </cell>
          <cell r="AJ215">
            <v>0</v>
          </cell>
          <cell r="AK215">
            <v>0</v>
          </cell>
          <cell r="AL215">
            <v>0</v>
          </cell>
        </row>
        <row r="216">
          <cell r="A216">
            <v>3102</v>
          </cell>
          <cell r="B216" t="str">
            <v>Ñ51-34B</v>
          </cell>
          <cell r="C216" t="str">
            <v>Ñôõ thaúng</v>
          </cell>
          <cell r="D216" t="str">
            <v>4T34 - 28B</v>
          </cell>
          <cell r="E216">
            <v>1790.75</v>
          </cell>
          <cell r="F216" t="str">
            <v>1T-4</v>
          </cell>
          <cell r="G216">
            <v>25.978880488612059</v>
          </cell>
          <cell r="H216">
            <v>30</v>
          </cell>
          <cell r="K216">
            <v>0</v>
          </cell>
          <cell r="L216">
            <v>0</v>
          </cell>
          <cell r="M216">
            <v>0</v>
          </cell>
          <cell r="N216">
            <v>0</v>
          </cell>
          <cell r="O216">
            <v>1</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row>
        <row r="217">
          <cell r="A217">
            <v>3103</v>
          </cell>
          <cell r="B217" t="str">
            <v>N513-28B</v>
          </cell>
          <cell r="C217" t="str">
            <v>Neùo thaúng</v>
          </cell>
          <cell r="D217" t="str">
            <v>3x4T34 - 38A</v>
          </cell>
          <cell r="E217">
            <v>1979.25</v>
          </cell>
          <cell r="F217" t="str">
            <v>3T-4</v>
          </cell>
          <cell r="G217">
            <v>22.979554275564006</v>
          </cell>
          <cell r="H217">
            <v>30</v>
          </cell>
          <cell r="K217">
            <v>0</v>
          </cell>
          <cell r="L217">
            <v>0</v>
          </cell>
          <cell r="M217">
            <v>0</v>
          </cell>
          <cell r="N217">
            <v>0</v>
          </cell>
          <cell r="O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1</v>
          </cell>
          <cell r="AH217">
            <v>0</v>
          </cell>
          <cell r="AI217">
            <v>0</v>
          </cell>
          <cell r="AJ217">
            <v>0</v>
          </cell>
          <cell r="AK217">
            <v>0</v>
          </cell>
          <cell r="AL217">
            <v>0</v>
          </cell>
        </row>
        <row r="218">
          <cell r="A218">
            <v>3104</v>
          </cell>
          <cell r="B218" t="str">
            <v>Ñ28</v>
          </cell>
          <cell r="C218" t="str">
            <v>Ñôõ thaúng</v>
          </cell>
          <cell r="E218">
            <v>1885</v>
          </cell>
          <cell r="F218" t="str">
            <v>1T-4</v>
          </cell>
          <cell r="G218">
            <v>27.353807311129135</v>
          </cell>
          <cell r="H218">
            <v>30</v>
          </cell>
          <cell r="K218">
            <v>0</v>
          </cell>
          <cell r="L218">
            <v>0</v>
          </cell>
          <cell r="M218">
            <v>0</v>
          </cell>
          <cell r="N218">
            <v>0</v>
          </cell>
          <cell r="O218">
            <v>1</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J218">
            <v>0</v>
          </cell>
          <cell r="AK218">
            <v>0</v>
          </cell>
          <cell r="AL218">
            <v>0</v>
          </cell>
        </row>
        <row r="219">
          <cell r="A219">
            <v>3201</v>
          </cell>
          <cell r="B219" t="str">
            <v>N513-34B</v>
          </cell>
          <cell r="C219" t="str">
            <v>Neùo goùc</v>
          </cell>
          <cell r="D219" t="str">
            <v>3x4T38 - 40C</v>
          </cell>
          <cell r="E219">
            <v>3015.75</v>
          </cell>
          <cell r="F219" t="str">
            <v>3T-6</v>
          </cell>
          <cell r="G219">
            <v>25.137265506750698</v>
          </cell>
          <cell r="H219">
            <v>30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1</v>
          </cell>
          <cell r="AJ219">
            <v>0</v>
          </cell>
          <cell r="AK219">
            <v>0</v>
          </cell>
          <cell r="AL219">
            <v>0</v>
          </cell>
        </row>
        <row r="220">
          <cell r="A220">
            <v>3202</v>
          </cell>
          <cell r="B220" t="str">
            <v>Ñ51-48B</v>
          </cell>
          <cell r="C220" t="str">
            <v>Ñôõ thaúng</v>
          </cell>
          <cell r="D220" t="str">
            <v>4T40 - 44E</v>
          </cell>
          <cell r="E220">
            <v>3769.9</v>
          </cell>
          <cell r="F220" t="str">
            <v>1T-8</v>
          </cell>
          <cell r="G220">
            <v>27.92864984608654</v>
          </cell>
          <cell r="H220">
            <v>30</v>
          </cell>
          <cell r="K220">
            <v>0</v>
          </cell>
          <cell r="L220">
            <v>0</v>
          </cell>
          <cell r="M220">
            <v>0</v>
          </cell>
          <cell r="N220">
            <v>0</v>
          </cell>
          <cell r="O220">
            <v>0</v>
          </cell>
          <cell r="P220">
            <v>0</v>
          </cell>
          <cell r="Q220">
            <v>0</v>
          </cell>
          <cell r="R220">
            <v>0</v>
          </cell>
          <cell r="S220">
            <v>1</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0</v>
          </cell>
          <cell r="AL220">
            <v>0</v>
          </cell>
        </row>
        <row r="221">
          <cell r="A221">
            <v>3203</v>
          </cell>
          <cell r="B221" t="str">
            <v>Ñ51-48D</v>
          </cell>
          <cell r="C221" t="str">
            <v>Ñôõ thaúng</v>
          </cell>
          <cell r="D221" t="str">
            <v>4T34 - 34E</v>
          </cell>
          <cell r="E221">
            <v>1131</v>
          </cell>
          <cell r="F221" t="str">
            <v>1T-3</v>
          </cell>
          <cell r="G221">
            <v>21.879672342875438</v>
          </cell>
          <cell r="H221">
            <v>30</v>
          </cell>
          <cell r="K221">
            <v>0</v>
          </cell>
          <cell r="L221">
            <v>0</v>
          </cell>
          <cell r="M221">
            <v>0</v>
          </cell>
          <cell r="N221">
            <v>1</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0</v>
          </cell>
          <cell r="AL221">
            <v>0</v>
          </cell>
        </row>
        <row r="222">
          <cell r="A222">
            <v>3204</v>
          </cell>
          <cell r="B222" t="str">
            <v>Ñ51-34B</v>
          </cell>
          <cell r="C222" t="str">
            <v>Ñôõ thaúng</v>
          </cell>
          <cell r="D222" t="str">
            <v>4T34 - 28B</v>
          </cell>
          <cell r="E222">
            <v>1508</v>
          </cell>
          <cell r="F222" t="str">
            <v>1T-4</v>
          </cell>
          <cell r="G222">
            <v>21.854100021060841</v>
          </cell>
          <cell r="H222">
            <v>30</v>
          </cell>
          <cell r="K222">
            <v>0</v>
          </cell>
          <cell r="L222">
            <v>0</v>
          </cell>
          <cell r="M222">
            <v>0</v>
          </cell>
          <cell r="N222">
            <v>0</v>
          </cell>
          <cell r="O222">
            <v>1</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row>
        <row r="223">
          <cell r="A223">
            <v>3205</v>
          </cell>
          <cell r="B223" t="str">
            <v>Ñ51-28B</v>
          </cell>
          <cell r="C223" t="str">
            <v>Ñôõ thaúng</v>
          </cell>
          <cell r="D223" t="str">
            <v>4T28 - 36A</v>
          </cell>
          <cell r="E223">
            <v>2450.4499999999998</v>
          </cell>
          <cell r="F223" t="str">
            <v>1T-5</v>
          </cell>
          <cell r="G223">
            <v>27.997741801881798</v>
          </cell>
          <cell r="H223">
            <v>30</v>
          </cell>
          <cell r="K223">
            <v>0</v>
          </cell>
          <cell r="L223">
            <v>0</v>
          </cell>
          <cell r="M223">
            <v>0</v>
          </cell>
          <cell r="N223">
            <v>0</v>
          </cell>
          <cell r="O223">
            <v>0</v>
          </cell>
          <cell r="P223">
            <v>1</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row>
        <row r="224">
          <cell r="A224">
            <v>3206</v>
          </cell>
          <cell r="B224" t="str">
            <v>N513-28B</v>
          </cell>
          <cell r="C224" t="str">
            <v>Neùo thaúng</v>
          </cell>
          <cell r="D224" t="str">
            <v>3x4T38 - 42A</v>
          </cell>
          <cell r="E224">
            <v>3392.9</v>
          </cell>
          <cell r="F224" t="str">
            <v>3T-6</v>
          </cell>
          <cell r="G224">
            <v>28.258614700469742</v>
          </cell>
          <cell r="H224">
            <v>30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1</v>
          </cell>
          <cell r="AJ224">
            <v>0</v>
          </cell>
          <cell r="AK224">
            <v>0</v>
          </cell>
          <cell r="AL224">
            <v>0</v>
          </cell>
        </row>
        <row r="225">
          <cell r="A225">
            <v>3207</v>
          </cell>
          <cell r="B225" t="str">
            <v>Ñ51-38B</v>
          </cell>
          <cell r="C225" t="str">
            <v>Ñôõ thaúng</v>
          </cell>
          <cell r="D225" t="str">
            <v>4T38 - 40C</v>
          </cell>
          <cell r="E225">
            <v>207.35</v>
          </cell>
          <cell r="F225" t="str">
            <v>1T-1</v>
          </cell>
          <cell r="G225">
            <v>6.4771541032653284</v>
          </cell>
          <cell r="H225">
            <v>15</v>
          </cell>
          <cell r="K225">
            <v>0</v>
          </cell>
          <cell r="L225">
            <v>1</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row>
        <row r="226">
          <cell r="A226">
            <v>3208</v>
          </cell>
          <cell r="B226" t="str">
            <v>Ñ51-38B</v>
          </cell>
          <cell r="C226" t="str">
            <v>Ñôõ thaúng</v>
          </cell>
          <cell r="D226" t="str">
            <v>MB Đ38 11x13</v>
          </cell>
          <cell r="E226">
            <v>656.25</v>
          </cell>
          <cell r="F226" t="str">
            <v>1T-MB</v>
          </cell>
          <cell r="G226">
            <v>19.652036751607927</v>
          </cell>
          <cell r="H226">
            <v>20</v>
          </cell>
          <cell r="K226">
            <v>0</v>
          </cell>
          <cell r="L226">
            <v>0</v>
          </cell>
          <cell r="M226">
            <v>0</v>
          </cell>
          <cell r="N226">
            <v>0</v>
          </cell>
          <cell r="O226">
            <v>0</v>
          </cell>
          <cell r="P226">
            <v>0</v>
          </cell>
          <cell r="Q226">
            <v>0</v>
          </cell>
          <cell r="R226">
            <v>0</v>
          </cell>
          <cell r="S226">
            <v>0</v>
          </cell>
          <cell r="T226">
            <v>0</v>
          </cell>
          <cell r="U226">
            <v>0</v>
          </cell>
          <cell r="V226">
            <v>1</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row>
        <row r="227">
          <cell r="A227">
            <v>3209</v>
          </cell>
          <cell r="B227" t="str">
            <v>Ñ51-42D</v>
          </cell>
          <cell r="C227" t="str">
            <v>Ñôõ thaúng</v>
          </cell>
          <cell r="D227" t="str">
            <v>4T38 - 38D</v>
          </cell>
          <cell r="E227">
            <v>467.75</v>
          </cell>
          <cell r="F227" t="str">
            <v>1TC-1</v>
          </cell>
          <cell r="G227">
            <v>13.834999422933567</v>
          </cell>
          <cell r="H227">
            <v>15</v>
          </cell>
          <cell r="K227">
            <v>0</v>
          </cell>
          <cell r="L227">
            <v>0</v>
          </cell>
          <cell r="M227">
            <v>0</v>
          </cell>
          <cell r="N227">
            <v>0</v>
          </cell>
          <cell r="O227">
            <v>0</v>
          </cell>
          <cell r="P227">
            <v>0</v>
          </cell>
          <cell r="Q227">
            <v>0</v>
          </cell>
          <cell r="R227">
            <v>0</v>
          </cell>
          <cell r="S227">
            <v>0</v>
          </cell>
          <cell r="T227">
            <v>0</v>
          </cell>
          <cell r="U227">
            <v>0</v>
          </cell>
          <cell r="V227">
            <v>0</v>
          </cell>
          <cell r="W227">
            <v>1</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row>
        <row r="228">
          <cell r="A228">
            <v>3210</v>
          </cell>
          <cell r="B228" t="str">
            <v>Ñ38</v>
          </cell>
          <cell r="C228" t="str">
            <v>Ñôõ thaúng</v>
          </cell>
          <cell r="D228" t="str">
            <v>4T34 - 38B</v>
          </cell>
          <cell r="E228">
            <v>4995.1499999999996</v>
          </cell>
          <cell r="F228" t="str">
            <v>1T-10</v>
          </cell>
          <cell r="G228">
            <v>29.26348523459388</v>
          </cell>
          <cell r="H228">
            <v>30</v>
          </cell>
          <cell r="K228">
            <v>0</v>
          </cell>
          <cell r="L228">
            <v>0</v>
          </cell>
          <cell r="M228">
            <v>0</v>
          </cell>
          <cell r="N228">
            <v>0</v>
          </cell>
          <cell r="O228">
            <v>0</v>
          </cell>
          <cell r="P228">
            <v>0</v>
          </cell>
          <cell r="Q228">
            <v>0</v>
          </cell>
          <cell r="R228">
            <v>0</v>
          </cell>
          <cell r="S228">
            <v>0</v>
          </cell>
          <cell r="T228">
            <v>0</v>
          </cell>
          <cell r="U228">
            <v>1</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row>
        <row r="229">
          <cell r="A229">
            <v>3211</v>
          </cell>
          <cell r="B229" t="str">
            <v>Ñ51-42C</v>
          </cell>
          <cell r="C229" t="str">
            <v>Ñôõ thaúng</v>
          </cell>
          <cell r="D229" t="str">
            <v>4T34 - 36D</v>
          </cell>
          <cell r="E229">
            <v>4335.3999999999996</v>
          </cell>
          <cell r="F229" t="str">
            <v>1T-9</v>
          </cell>
          <cell r="G229">
            <v>27.687094338526432</v>
          </cell>
          <cell r="H229">
            <v>30</v>
          </cell>
          <cell r="K229">
            <v>0</v>
          </cell>
          <cell r="L229">
            <v>0</v>
          </cell>
          <cell r="M229">
            <v>0</v>
          </cell>
          <cell r="N229">
            <v>0</v>
          </cell>
          <cell r="O229">
            <v>0</v>
          </cell>
          <cell r="P229">
            <v>0</v>
          </cell>
          <cell r="Q229">
            <v>0</v>
          </cell>
          <cell r="R229">
            <v>0</v>
          </cell>
          <cell r="S229">
            <v>0</v>
          </cell>
          <cell r="T229">
            <v>1</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row>
        <row r="230">
          <cell r="A230">
            <v>3212</v>
          </cell>
          <cell r="B230" t="str">
            <v>Ñ51-34D</v>
          </cell>
          <cell r="C230" t="str">
            <v>Ñôõ thaúng</v>
          </cell>
          <cell r="D230" t="str">
            <v>4T34 - 30B</v>
          </cell>
          <cell r="E230">
            <v>3204.4</v>
          </cell>
          <cell r="F230" t="str">
            <v>1T-7</v>
          </cell>
          <cell r="G230">
            <v>26.720544703949809</v>
          </cell>
          <cell r="H230">
            <v>30</v>
          </cell>
          <cell r="K230">
            <v>0</v>
          </cell>
          <cell r="L230">
            <v>0</v>
          </cell>
          <cell r="M230">
            <v>0</v>
          </cell>
          <cell r="N230">
            <v>0</v>
          </cell>
          <cell r="O230">
            <v>0</v>
          </cell>
          <cell r="P230">
            <v>0</v>
          </cell>
          <cell r="Q230">
            <v>0</v>
          </cell>
          <cell r="R230">
            <v>1</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row>
        <row r="231">
          <cell r="A231">
            <v>3213</v>
          </cell>
          <cell r="B231" t="str">
            <v>Ñ51-28B</v>
          </cell>
          <cell r="C231" t="str">
            <v>Ñôõ thaúng</v>
          </cell>
          <cell r="D231" t="str">
            <v>4T34 - 32A</v>
          </cell>
          <cell r="E231">
            <v>2224.3000000000002</v>
          </cell>
          <cell r="F231" t="str">
            <v>1T-5</v>
          </cell>
          <cell r="G231">
            <v>25.374735441624036</v>
          </cell>
          <cell r="H231">
            <v>30</v>
          </cell>
          <cell r="K231">
            <v>0</v>
          </cell>
          <cell r="L231">
            <v>0</v>
          </cell>
          <cell r="M231">
            <v>0</v>
          </cell>
          <cell r="N231">
            <v>0</v>
          </cell>
          <cell r="O231">
            <v>0</v>
          </cell>
          <cell r="P231">
            <v>1</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row>
        <row r="232">
          <cell r="A232">
            <v>3251</v>
          </cell>
          <cell r="B232" t="str">
            <v>N513-28B</v>
          </cell>
          <cell r="C232" t="str">
            <v>Neùo goùc</v>
          </cell>
          <cell r="D232" t="str">
            <v>3x4T34 - 36A</v>
          </cell>
          <cell r="E232">
            <v>1131</v>
          </cell>
          <cell r="F232" t="str">
            <v>3T-2</v>
          </cell>
          <cell r="G232">
            <v>20.586268621060313</v>
          </cell>
          <cell r="H232">
            <v>30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1</v>
          </cell>
          <cell r="AF232">
            <v>0</v>
          </cell>
          <cell r="AG232">
            <v>0</v>
          </cell>
          <cell r="AH232">
            <v>0</v>
          </cell>
          <cell r="AI232">
            <v>0</v>
          </cell>
          <cell r="AJ232">
            <v>0</v>
          </cell>
          <cell r="AK232">
            <v>0</v>
          </cell>
          <cell r="AL232">
            <v>0</v>
          </cell>
        </row>
        <row r="233">
          <cell r="A233">
            <v>3252</v>
          </cell>
          <cell r="B233" t="str">
            <v>Ñ51-34B</v>
          </cell>
          <cell r="C233" t="str">
            <v>Ñôõ thaúng</v>
          </cell>
          <cell r="D233" t="str">
            <v>4T34 - 36B</v>
          </cell>
          <cell r="E233">
            <v>5749.15</v>
          </cell>
          <cell r="F233" t="str">
            <v>1T-10</v>
          </cell>
          <cell r="G233">
            <v>33.653008019782959</v>
          </cell>
          <cell r="H233">
            <v>34.494899999999994</v>
          </cell>
          <cell r="K233">
            <v>0</v>
          </cell>
          <cell r="L233">
            <v>0</v>
          </cell>
          <cell r="M233">
            <v>0</v>
          </cell>
          <cell r="N233">
            <v>0</v>
          </cell>
          <cell r="O233">
            <v>0</v>
          </cell>
          <cell r="P233">
            <v>0</v>
          </cell>
          <cell r="Q233">
            <v>0</v>
          </cell>
          <cell r="R233">
            <v>0</v>
          </cell>
          <cell r="S233">
            <v>0</v>
          </cell>
          <cell r="T233">
            <v>0</v>
          </cell>
          <cell r="U233">
            <v>1</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row>
        <row r="234">
          <cell r="A234">
            <v>3253</v>
          </cell>
          <cell r="B234" t="str">
            <v>Ñ51-42B</v>
          </cell>
          <cell r="C234" t="str">
            <v>Ñôõ thaúng</v>
          </cell>
          <cell r="D234" t="str">
            <v>4T34 - 36D</v>
          </cell>
          <cell r="E234">
            <v>3015.9</v>
          </cell>
          <cell r="F234" t="str">
            <v>1T-7</v>
          </cell>
          <cell r="G234">
            <v>25.178173168776418</v>
          </cell>
          <cell r="H234">
            <v>30</v>
          </cell>
          <cell r="K234">
            <v>0</v>
          </cell>
          <cell r="L234">
            <v>0</v>
          </cell>
          <cell r="M234">
            <v>0</v>
          </cell>
          <cell r="N234">
            <v>0</v>
          </cell>
          <cell r="O234">
            <v>0</v>
          </cell>
          <cell r="P234">
            <v>0</v>
          </cell>
          <cell r="Q234">
            <v>0</v>
          </cell>
          <cell r="R234">
            <v>1</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row>
        <row r="235">
          <cell r="A235">
            <v>3254</v>
          </cell>
          <cell r="B235" t="str">
            <v>Ñ51-42B</v>
          </cell>
          <cell r="C235" t="str">
            <v>Ñôõ thaúng</v>
          </cell>
          <cell r="D235" t="str">
            <v>4T38 - 38D</v>
          </cell>
          <cell r="E235">
            <v>5937.65</v>
          </cell>
          <cell r="F235" t="str">
            <v>1T-10</v>
          </cell>
          <cell r="G235">
            <v>34.765020458697521</v>
          </cell>
          <cell r="H235">
            <v>35.625900000000001</v>
          </cell>
          <cell r="K235">
            <v>0</v>
          </cell>
          <cell r="L235">
            <v>0</v>
          </cell>
          <cell r="M235">
            <v>0</v>
          </cell>
          <cell r="N235">
            <v>0</v>
          </cell>
          <cell r="O235">
            <v>0</v>
          </cell>
          <cell r="P235">
            <v>0</v>
          </cell>
          <cell r="Q235">
            <v>0</v>
          </cell>
          <cell r="R235">
            <v>0</v>
          </cell>
          <cell r="S235">
            <v>0</v>
          </cell>
          <cell r="T235">
            <v>0</v>
          </cell>
          <cell r="U235">
            <v>1</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row>
        <row r="236">
          <cell r="A236">
            <v>3255</v>
          </cell>
          <cell r="B236" t="str">
            <v>Ñ51-34B</v>
          </cell>
          <cell r="C236" t="str">
            <v>Ñôõ thaúng</v>
          </cell>
          <cell r="D236" t="str">
            <v>4T34 - 36B</v>
          </cell>
          <cell r="E236">
            <v>1734.2</v>
          </cell>
          <cell r="F236" t="str">
            <v>1T-4</v>
          </cell>
          <cell r="G236">
            <v>25.110505653338119</v>
          </cell>
          <cell r="H236">
            <v>30</v>
          </cell>
          <cell r="K236">
            <v>0</v>
          </cell>
          <cell r="L236">
            <v>0</v>
          </cell>
          <cell r="M236">
            <v>0</v>
          </cell>
          <cell r="N236">
            <v>0</v>
          </cell>
          <cell r="O236">
            <v>1</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0</v>
          </cell>
          <cell r="AL236">
            <v>0</v>
          </cell>
        </row>
        <row r="237">
          <cell r="A237">
            <v>3256</v>
          </cell>
          <cell r="B237" t="str">
            <v>Ñ51-38B</v>
          </cell>
          <cell r="C237" t="str">
            <v>Ñôõ thaúng</v>
          </cell>
          <cell r="D237" t="str">
            <v>4T34 - 36C</v>
          </cell>
          <cell r="E237">
            <v>560.79999999999995</v>
          </cell>
          <cell r="F237" t="str">
            <v>1T-2</v>
          </cell>
          <cell r="G237">
            <v>15.44581535704852</v>
          </cell>
          <cell r="H237">
            <v>20</v>
          </cell>
          <cell r="K237">
            <v>0</v>
          </cell>
          <cell r="L237">
            <v>0</v>
          </cell>
          <cell r="M237">
            <v>1</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0</v>
          </cell>
          <cell r="AL237">
            <v>0</v>
          </cell>
        </row>
        <row r="238">
          <cell r="A238">
            <v>3257</v>
          </cell>
          <cell r="B238" t="str">
            <v>Ñ51-38B</v>
          </cell>
          <cell r="C238" t="str">
            <v>Ñôõ thaúng</v>
          </cell>
          <cell r="D238" t="str">
            <v>4T34 - 34C</v>
          </cell>
          <cell r="E238">
            <v>1979.2</v>
          </cell>
          <cell r="F238" t="str">
            <v>1T-4</v>
          </cell>
          <cell r="G238">
            <v>28.656369564040048</v>
          </cell>
          <cell r="H238">
            <v>30</v>
          </cell>
          <cell r="K238">
            <v>0</v>
          </cell>
          <cell r="L238">
            <v>0</v>
          </cell>
          <cell r="M238">
            <v>0</v>
          </cell>
          <cell r="N238">
            <v>0</v>
          </cell>
          <cell r="O238">
            <v>1</v>
          </cell>
          <cell r="P238">
            <v>0</v>
          </cell>
          <cell r="Q238">
            <v>0</v>
          </cell>
          <cell r="R238">
            <v>0</v>
          </cell>
          <cell r="S238">
            <v>0</v>
          </cell>
          <cell r="T238">
            <v>0</v>
          </cell>
          <cell r="U238">
            <v>0</v>
          </cell>
          <cell r="V238">
            <v>0</v>
          </cell>
          <cell r="W238">
            <v>0</v>
          </cell>
          <cell r="X238">
            <v>0</v>
          </cell>
          <cell r="Y238">
            <v>0</v>
          </cell>
          <cell r="Z238">
            <v>0</v>
          </cell>
          <cell r="AA238">
            <v>0</v>
          </cell>
          <cell r="AB238">
            <v>0</v>
          </cell>
          <cell r="AC238">
            <v>0</v>
          </cell>
          <cell r="AD238">
            <v>0</v>
          </cell>
          <cell r="AE238">
            <v>0</v>
          </cell>
          <cell r="AF238">
            <v>0</v>
          </cell>
          <cell r="AG238">
            <v>0</v>
          </cell>
          <cell r="AH238">
            <v>0</v>
          </cell>
          <cell r="AI238">
            <v>0</v>
          </cell>
          <cell r="AJ238">
            <v>0</v>
          </cell>
          <cell r="AK238">
            <v>0</v>
          </cell>
          <cell r="AL238">
            <v>0</v>
          </cell>
        </row>
        <row r="239">
          <cell r="A239">
            <v>3258</v>
          </cell>
          <cell r="B239" t="str">
            <v>Ñ51-42B</v>
          </cell>
          <cell r="C239" t="str">
            <v>Ñôõ thaúng</v>
          </cell>
          <cell r="D239" t="str">
            <v>4T34 - 28D</v>
          </cell>
          <cell r="E239">
            <v>3105.9</v>
          </cell>
          <cell r="F239" t="str">
            <v>1T-7</v>
          </cell>
          <cell r="G239">
            <v>25.928516077779683</v>
          </cell>
          <cell r="H239">
            <v>30</v>
          </cell>
          <cell r="K239">
            <v>0</v>
          </cell>
          <cell r="L239">
            <v>0</v>
          </cell>
          <cell r="M239">
            <v>0</v>
          </cell>
          <cell r="N239">
            <v>0</v>
          </cell>
          <cell r="O239">
            <v>0</v>
          </cell>
          <cell r="P239">
            <v>0</v>
          </cell>
          <cell r="Q239">
            <v>0</v>
          </cell>
          <cell r="R239">
            <v>1</v>
          </cell>
          <cell r="S239">
            <v>0</v>
          </cell>
          <cell r="T239">
            <v>0</v>
          </cell>
          <cell r="U239">
            <v>0</v>
          </cell>
          <cell r="V239">
            <v>0</v>
          </cell>
          <cell r="W239">
            <v>0</v>
          </cell>
          <cell r="X239">
            <v>0</v>
          </cell>
          <cell r="Y239">
            <v>0</v>
          </cell>
          <cell r="Z239">
            <v>0</v>
          </cell>
          <cell r="AA239">
            <v>0</v>
          </cell>
          <cell r="AB239">
            <v>0</v>
          </cell>
          <cell r="AC239">
            <v>0</v>
          </cell>
          <cell r="AD239">
            <v>0</v>
          </cell>
          <cell r="AE239">
            <v>0</v>
          </cell>
          <cell r="AF239">
            <v>0</v>
          </cell>
          <cell r="AG239">
            <v>0</v>
          </cell>
          <cell r="AH239">
            <v>0</v>
          </cell>
          <cell r="AI239">
            <v>0</v>
          </cell>
          <cell r="AJ239">
            <v>0</v>
          </cell>
          <cell r="AK239">
            <v>0</v>
          </cell>
          <cell r="AL239">
            <v>0</v>
          </cell>
        </row>
        <row r="240">
          <cell r="A240">
            <v>3259</v>
          </cell>
          <cell r="B240" t="str">
            <v>Ñ51-28B</v>
          </cell>
          <cell r="C240" t="str">
            <v>Ñôõ thaúng</v>
          </cell>
          <cell r="D240" t="str">
            <v>4T38 - 40A</v>
          </cell>
          <cell r="E240">
            <v>716.3</v>
          </cell>
          <cell r="F240" t="str">
            <v>1TC-2</v>
          </cell>
          <cell r="G240">
            <v>18.437803458606151</v>
          </cell>
          <cell r="H240">
            <v>20</v>
          </cell>
          <cell r="K240">
            <v>0</v>
          </cell>
          <cell r="L240">
            <v>0</v>
          </cell>
          <cell r="M240">
            <v>0</v>
          </cell>
          <cell r="N240">
            <v>0</v>
          </cell>
          <cell r="O240">
            <v>0</v>
          </cell>
          <cell r="P240">
            <v>0</v>
          </cell>
          <cell r="Q240">
            <v>0</v>
          </cell>
          <cell r="R240">
            <v>0</v>
          </cell>
          <cell r="S240">
            <v>0</v>
          </cell>
          <cell r="T240">
            <v>0</v>
          </cell>
          <cell r="U240">
            <v>0</v>
          </cell>
          <cell r="V240">
            <v>0</v>
          </cell>
          <cell r="W240">
            <v>0</v>
          </cell>
          <cell r="X240">
            <v>1</v>
          </cell>
          <cell r="Y240">
            <v>0</v>
          </cell>
          <cell r="Z240">
            <v>0</v>
          </cell>
          <cell r="AA240">
            <v>0</v>
          </cell>
          <cell r="AB240">
            <v>0</v>
          </cell>
          <cell r="AC240">
            <v>0</v>
          </cell>
          <cell r="AD240">
            <v>0</v>
          </cell>
          <cell r="AE240">
            <v>0</v>
          </cell>
          <cell r="AF240">
            <v>0</v>
          </cell>
          <cell r="AG240">
            <v>0</v>
          </cell>
          <cell r="AH240">
            <v>0</v>
          </cell>
          <cell r="AI240">
            <v>0</v>
          </cell>
          <cell r="AJ240">
            <v>0</v>
          </cell>
          <cell r="AK240">
            <v>0</v>
          </cell>
          <cell r="AL240">
            <v>0</v>
          </cell>
        </row>
        <row r="241">
          <cell r="A241">
            <v>3260</v>
          </cell>
          <cell r="B241" t="str">
            <v>Ñ51-42B</v>
          </cell>
          <cell r="C241" t="str">
            <v>Ñôõ thaúng</v>
          </cell>
          <cell r="D241" t="str">
            <v>4T34 - 36D</v>
          </cell>
          <cell r="E241">
            <v>169.65</v>
          </cell>
          <cell r="F241" t="str">
            <v>1T-1</v>
          </cell>
          <cell r="G241">
            <v>5.2434104645481234</v>
          </cell>
          <cell r="H241">
            <v>15</v>
          </cell>
          <cell r="K241">
            <v>0</v>
          </cell>
          <cell r="L241">
            <v>1</v>
          </cell>
          <cell r="M241">
            <v>0</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0</v>
          </cell>
          <cell r="AL241">
            <v>0</v>
          </cell>
        </row>
        <row r="242">
          <cell r="A242">
            <v>3301</v>
          </cell>
          <cell r="B242" t="str">
            <v>N34</v>
          </cell>
          <cell r="C242" t="str">
            <v>Neùo goùc</v>
          </cell>
          <cell r="D242" t="str">
            <v>3x4T40 - 44B</v>
          </cell>
          <cell r="E242">
            <v>367.55</v>
          </cell>
          <cell r="F242" t="str">
            <v>3T-1</v>
          </cell>
          <cell r="G242">
            <v>9.9803674038020009</v>
          </cell>
          <cell r="H242">
            <v>15</v>
          </cell>
          <cell r="K242">
            <v>0</v>
          </cell>
          <cell r="L242">
            <v>0</v>
          </cell>
          <cell r="M242">
            <v>0</v>
          </cell>
          <cell r="N242">
            <v>0</v>
          </cell>
          <cell r="O242">
            <v>0</v>
          </cell>
          <cell r="P242">
            <v>0</v>
          </cell>
          <cell r="Q242">
            <v>0</v>
          </cell>
          <cell r="R242">
            <v>0</v>
          </cell>
          <cell r="S242">
            <v>0</v>
          </cell>
          <cell r="T242">
            <v>0</v>
          </cell>
          <cell r="U242">
            <v>0</v>
          </cell>
          <cell r="V242">
            <v>0</v>
          </cell>
          <cell r="W242">
            <v>0</v>
          </cell>
          <cell r="X242">
            <v>0</v>
          </cell>
          <cell r="Y242">
            <v>0</v>
          </cell>
          <cell r="Z242">
            <v>0</v>
          </cell>
          <cell r="AA242">
            <v>0</v>
          </cell>
          <cell r="AB242">
            <v>0</v>
          </cell>
          <cell r="AC242">
            <v>0</v>
          </cell>
          <cell r="AD242">
            <v>1</v>
          </cell>
          <cell r="AE242">
            <v>0</v>
          </cell>
          <cell r="AF242">
            <v>0</v>
          </cell>
          <cell r="AG242">
            <v>0</v>
          </cell>
          <cell r="AH242">
            <v>0</v>
          </cell>
          <cell r="AI242">
            <v>0</v>
          </cell>
          <cell r="AJ242">
            <v>0</v>
          </cell>
          <cell r="AK242">
            <v>0</v>
          </cell>
          <cell r="AL242">
            <v>0</v>
          </cell>
        </row>
        <row r="243">
          <cell r="A243">
            <v>3302</v>
          </cell>
          <cell r="B243" t="str">
            <v>Ñ51-34B</v>
          </cell>
          <cell r="C243" t="str">
            <v>Ñôõ thaúng</v>
          </cell>
          <cell r="D243" t="str">
            <v>4T34 - 38B</v>
          </cell>
          <cell r="E243">
            <v>339.3</v>
          </cell>
          <cell r="F243" t="str">
            <v>1TC-1</v>
          </cell>
          <cell r="G243">
            <v>10.00829745488811</v>
          </cell>
          <cell r="H243">
            <v>15</v>
          </cell>
          <cell r="K243">
            <v>0</v>
          </cell>
          <cell r="L243">
            <v>0</v>
          </cell>
          <cell r="M243">
            <v>0</v>
          </cell>
          <cell r="N243">
            <v>0</v>
          </cell>
          <cell r="O243">
            <v>0</v>
          </cell>
          <cell r="P243">
            <v>0</v>
          </cell>
          <cell r="Q243">
            <v>0</v>
          </cell>
          <cell r="R243">
            <v>0</v>
          </cell>
          <cell r="S243">
            <v>0</v>
          </cell>
          <cell r="T243">
            <v>0</v>
          </cell>
          <cell r="U243">
            <v>0</v>
          </cell>
          <cell r="V243">
            <v>0</v>
          </cell>
          <cell r="W243">
            <v>1</v>
          </cell>
          <cell r="X243">
            <v>0</v>
          </cell>
          <cell r="Y243">
            <v>0</v>
          </cell>
          <cell r="Z243">
            <v>0</v>
          </cell>
          <cell r="AA243">
            <v>0</v>
          </cell>
          <cell r="AB243">
            <v>0</v>
          </cell>
          <cell r="AC243">
            <v>0</v>
          </cell>
          <cell r="AD243">
            <v>0</v>
          </cell>
          <cell r="AE243">
            <v>0</v>
          </cell>
          <cell r="AF243">
            <v>0</v>
          </cell>
          <cell r="AG243">
            <v>0</v>
          </cell>
          <cell r="AH243">
            <v>0</v>
          </cell>
          <cell r="AI243">
            <v>0</v>
          </cell>
          <cell r="AJ243">
            <v>0</v>
          </cell>
          <cell r="AK243">
            <v>0</v>
          </cell>
          <cell r="AL243">
            <v>0</v>
          </cell>
        </row>
        <row r="244">
          <cell r="A244">
            <v>3303</v>
          </cell>
          <cell r="B244" t="str">
            <v>Ñ51-28B</v>
          </cell>
          <cell r="C244" t="str">
            <v>Ñôõ thaúng</v>
          </cell>
          <cell r="D244" t="str">
            <v>4T34 - 30A</v>
          </cell>
          <cell r="E244">
            <v>5466.4</v>
          </cell>
          <cell r="F244" t="str">
            <v>1T-10</v>
          </cell>
          <cell r="G244">
            <v>32.014252846645697</v>
          </cell>
          <cell r="H244">
            <v>32.798400000000001</v>
          </cell>
          <cell r="K244">
            <v>0</v>
          </cell>
          <cell r="L244">
            <v>0</v>
          </cell>
          <cell r="M244">
            <v>0</v>
          </cell>
          <cell r="N244">
            <v>0</v>
          </cell>
          <cell r="O244">
            <v>0</v>
          </cell>
          <cell r="P244">
            <v>0</v>
          </cell>
          <cell r="Q244">
            <v>0</v>
          </cell>
          <cell r="R244">
            <v>0</v>
          </cell>
          <cell r="S244">
            <v>0</v>
          </cell>
          <cell r="T244">
            <v>0</v>
          </cell>
          <cell r="U244">
            <v>1</v>
          </cell>
          <cell r="V244">
            <v>0</v>
          </cell>
          <cell r="W244">
            <v>0</v>
          </cell>
          <cell r="X244">
            <v>0</v>
          </cell>
          <cell r="Y244">
            <v>0</v>
          </cell>
          <cell r="Z244">
            <v>0</v>
          </cell>
          <cell r="AA244">
            <v>0</v>
          </cell>
          <cell r="AB244">
            <v>0</v>
          </cell>
          <cell r="AC244">
            <v>0</v>
          </cell>
          <cell r="AD244">
            <v>0</v>
          </cell>
          <cell r="AE244">
            <v>0</v>
          </cell>
          <cell r="AF244">
            <v>0</v>
          </cell>
          <cell r="AG244">
            <v>0</v>
          </cell>
          <cell r="AH244">
            <v>0</v>
          </cell>
          <cell r="AI244">
            <v>0</v>
          </cell>
          <cell r="AJ244">
            <v>0</v>
          </cell>
          <cell r="AK244">
            <v>0</v>
          </cell>
          <cell r="AL244">
            <v>0</v>
          </cell>
        </row>
        <row r="245">
          <cell r="A245">
            <v>3304</v>
          </cell>
          <cell r="B245" t="str">
            <v>Ñ51-28B</v>
          </cell>
          <cell r="C245" t="str">
            <v>Ñôõ thaúng</v>
          </cell>
          <cell r="D245" t="str">
            <v>4T34 - 30A</v>
          </cell>
          <cell r="E245">
            <v>697.45</v>
          </cell>
          <cell r="F245" t="str">
            <v>1T-2</v>
          </cell>
          <cell r="G245">
            <v>19.136408406962769</v>
          </cell>
          <cell r="H245">
            <v>20</v>
          </cell>
          <cell r="K245">
            <v>0</v>
          </cell>
          <cell r="L245">
            <v>0</v>
          </cell>
          <cell r="M245">
            <v>1</v>
          </cell>
          <cell r="N245">
            <v>0</v>
          </cell>
          <cell r="O245">
            <v>0</v>
          </cell>
          <cell r="P245">
            <v>0</v>
          </cell>
          <cell r="Q245">
            <v>0</v>
          </cell>
          <cell r="R245">
            <v>0</v>
          </cell>
          <cell r="S245">
            <v>0</v>
          </cell>
          <cell r="T245">
            <v>0</v>
          </cell>
          <cell r="U245">
            <v>0</v>
          </cell>
          <cell r="V245">
            <v>0</v>
          </cell>
          <cell r="W245">
            <v>0</v>
          </cell>
          <cell r="X245">
            <v>0</v>
          </cell>
          <cell r="Y245">
            <v>0</v>
          </cell>
          <cell r="Z245">
            <v>0</v>
          </cell>
          <cell r="AA245">
            <v>0</v>
          </cell>
          <cell r="AB245">
            <v>0</v>
          </cell>
          <cell r="AC245">
            <v>0</v>
          </cell>
          <cell r="AD245">
            <v>0</v>
          </cell>
          <cell r="AE245">
            <v>0</v>
          </cell>
          <cell r="AF245">
            <v>0</v>
          </cell>
          <cell r="AG245">
            <v>0</v>
          </cell>
          <cell r="AH245">
            <v>0</v>
          </cell>
          <cell r="AI245">
            <v>0</v>
          </cell>
          <cell r="AJ245">
            <v>0</v>
          </cell>
          <cell r="AK245">
            <v>0</v>
          </cell>
          <cell r="AL245">
            <v>0</v>
          </cell>
        </row>
        <row r="246">
          <cell r="A246">
            <v>3305</v>
          </cell>
          <cell r="B246" t="str">
            <v>Ñ51-28B</v>
          </cell>
          <cell r="C246" t="str">
            <v>Ñôõ thaúng</v>
          </cell>
          <cell r="D246" t="str">
            <v>4T34 - 30A</v>
          </cell>
          <cell r="E246">
            <v>9424.7999999999993</v>
          </cell>
          <cell r="F246" t="str">
            <v>1T-10</v>
          </cell>
          <cell r="G246">
            <v>55.161669667209473</v>
          </cell>
          <cell r="H246">
            <v>56.5488</v>
          </cell>
          <cell r="K246">
            <v>0</v>
          </cell>
          <cell r="L246">
            <v>0</v>
          </cell>
          <cell r="M246">
            <v>0</v>
          </cell>
          <cell r="N246">
            <v>0</v>
          </cell>
          <cell r="O246">
            <v>0</v>
          </cell>
          <cell r="P246">
            <v>0</v>
          </cell>
          <cell r="Q246">
            <v>0</v>
          </cell>
          <cell r="R246">
            <v>0</v>
          </cell>
          <cell r="S246">
            <v>0</v>
          </cell>
          <cell r="T246">
            <v>0</v>
          </cell>
          <cell r="U246">
            <v>1</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row>
        <row r="247">
          <cell r="A247">
            <v>3306</v>
          </cell>
          <cell r="B247" t="str">
            <v>Ñ51-34C</v>
          </cell>
          <cell r="C247" t="str">
            <v>Ñôõ thaúng</v>
          </cell>
          <cell r="D247" t="str">
            <v>4T34 - 34B</v>
          </cell>
          <cell r="E247">
            <v>1696.5</v>
          </cell>
          <cell r="F247" t="str">
            <v>1T-4</v>
          </cell>
          <cell r="G247">
            <v>24.603953666094991</v>
          </cell>
          <cell r="H247">
            <v>30</v>
          </cell>
          <cell r="K247">
            <v>0</v>
          </cell>
          <cell r="L247">
            <v>0</v>
          </cell>
          <cell r="M247">
            <v>0</v>
          </cell>
          <cell r="N247">
            <v>0</v>
          </cell>
          <cell r="O247">
            <v>1</v>
          </cell>
          <cell r="P247">
            <v>0</v>
          </cell>
          <cell r="Q247">
            <v>0</v>
          </cell>
          <cell r="R247">
            <v>0</v>
          </cell>
          <cell r="S247">
            <v>0</v>
          </cell>
          <cell r="T247">
            <v>0</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v>
          </cell>
          <cell r="AK247">
            <v>0</v>
          </cell>
          <cell r="AL247">
            <v>0</v>
          </cell>
        </row>
        <row r="248">
          <cell r="A248">
            <v>3307</v>
          </cell>
          <cell r="B248" t="str">
            <v>Ñ51-34B</v>
          </cell>
          <cell r="C248" t="str">
            <v>Ñôõ thaúng</v>
          </cell>
          <cell r="D248" t="str">
            <v>4T34 - 34B</v>
          </cell>
          <cell r="E248">
            <v>5937.65</v>
          </cell>
          <cell r="F248" t="str">
            <v>1T-10</v>
          </cell>
          <cell r="G248">
            <v>34.765020458697521</v>
          </cell>
          <cell r="H248">
            <v>35.625900000000001</v>
          </cell>
          <cell r="K248">
            <v>0</v>
          </cell>
          <cell r="L248">
            <v>0</v>
          </cell>
          <cell r="M248">
            <v>0</v>
          </cell>
          <cell r="N248">
            <v>0</v>
          </cell>
          <cell r="O248">
            <v>0</v>
          </cell>
          <cell r="P248">
            <v>0</v>
          </cell>
          <cell r="Q248">
            <v>0</v>
          </cell>
          <cell r="R248">
            <v>0</v>
          </cell>
          <cell r="S248">
            <v>0</v>
          </cell>
          <cell r="T248">
            <v>0</v>
          </cell>
          <cell r="U248">
            <v>1</v>
          </cell>
          <cell r="V248">
            <v>0</v>
          </cell>
          <cell r="W248">
            <v>0</v>
          </cell>
          <cell r="X248">
            <v>0</v>
          </cell>
          <cell r="Y248">
            <v>0</v>
          </cell>
          <cell r="Z248">
            <v>0</v>
          </cell>
          <cell r="AA248">
            <v>0</v>
          </cell>
          <cell r="AB248">
            <v>0</v>
          </cell>
          <cell r="AC248">
            <v>0</v>
          </cell>
          <cell r="AD248">
            <v>0</v>
          </cell>
          <cell r="AE248">
            <v>0</v>
          </cell>
          <cell r="AF248">
            <v>0</v>
          </cell>
          <cell r="AG248">
            <v>0</v>
          </cell>
          <cell r="AH248">
            <v>0</v>
          </cell>
          <cell r="AI248">
            <v>0</v>
          </cell>
          <cell r="AJ248">
            <v>0</v>
          </cell>
          <cell r="AK248">
            <v>0</v>
          </cell>
          <cell r="AL248">
            <v>0</v>
          </cell>
        </row>
        <row r="249">
          <cell r="A249">
            <v>3308</v>
          </cell>
          <cell r="B249" t="str">
            <v>Ñ51-28B</v>
          </cell>
          <cell r="C249" t="str">
            <v>Ñôõ thaúng</v>
          </cell>
          <cell r="D249" t="str">
            <v>4T34 - 30A</v>
          </cell>
          <cell r="E249">
            <v>4995.1499999999996</v>
          </cell>
          <cell r="F249" t="str">
            <v>1T-10</v>
          </cell>
          <cell r="G249">
            <v>29.26348523459388</v>
          </cell>
          <cell r="H249">
            <v>30</v>
          </cell>
          <cell r="K249">
            <v>0</v>
          </cell>
          <cell r="L249">
            <v>0</v>
          </cell>
          <cell r="M249">
            <v>0</v>
          </cell>
          <cell r="N249">
            <v>0</v>
          </cell>
          <cell r="O249">
            <v>0</v>
          </cell>
          <cell r="P249">
            <v>0</v>
          </cell>
          <cell r="Q249">
            <v>0</v>
          </cell>
          <cell r="R249">
            <v>0</v>
          </cell>
          <cell r="S249">
            <v>0</v>
          </cell>
          <cell r="T249">
            <v>0</v>
          </cell>
          <cell r="U249">
            <v>1</v>
          </cell>
          <cell r="V249">
            <v>0</v>
          </cell>
          <cell r="W249">
            <v>0</v>
          </cell>
          <cell r="X249">
            <v>0</v>
          </cell>
          <cell r="Y249">
            <v>0</v>
          </cell>
          <cell r="Z249">
            <v>0</v>
          </cell>
          <cell r="AA249">
            <v>0</v>
          </cell>
          <cell r="AB249">
            <v>0</v>
          </cell>
          <cell r="AC249">
            <v>0</v>
          </cell>
          <cell r="AD249">
            <v>0</v>
          </cell>
          <cell r="AE249">
            <v>0</v>
          </cell>
          <cell r="AF249">
            <v>0</v>
          </cell>
          <cell r="AG249">
            <v>0</v>
          </cell>
          <cell r="AH249">
            <v>0</v>
          </cell>
          <cell r="AI249">
            <v>0</v>
          </cell>
          <cell r="AJ249">
            <v>0</v>
          </cell>
          <cell r="AK249">
            <v>0</v>
          </cell>
          <cell r="AL249">
            <v>0</v>
          </cell>
        </row>
        <row r="250">
          <cell r="A250">
            <v>3309</v>
          </cell>
          <cell r="B250" t="str">
            <v>Ñ51-28B</v>
          </cell>
          <cell r="C250" t="str">
            <v>Ñôõ thaúng</v>
          </cell>
          <cell r="D250" t="str">
            <v>4T34 - 30A</v>
          </cell>
          <cell r="F250" t="str">
            <v>1T-10</v>
          </cell>
          <cell r="I250" t="str">
            <v>Ñaù loä thieân</v>
          </cell>
          <cell r="K250">
            <v>0</v>
          </cell>
          <cell r="L250">
            <v>0</v>
          </cell>
          <cell r="M250">
            <v>0</v>
          </cell>
          <cell r="N250">
            <v>0</v>
          </cell>
          <cell r="O250">
            <v>0</v>
          </cell>
          <cell r="P250">
            <v>0</v>
          </cell>
          <cell r="Q250">
            <v>0</v>
          </cell>
          <cell r="R250">
            <v>0</v>
          </cell>
          <cell r="S250">
            <v>0</v>
          </cell>
          <cell r="T250">
            <v>0</v>
          </cell>
          <cell r="U250">
            <v>1</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row>
        <row r="251">
          <cell r="A251">
            <v>3310</v>
          </cell>
          <cell r="B251" t="str">
            <v>Ñ51-28B</v>
          </cell>
          <cell r="C251" t="str">
            <v>Ñôõ thaúng</v>
          </cell>
          <cell r="D251" t="str">
            <v>4T34 - 30A</v>
          </cell>
          <cell r="E251">
            <v>5466.4</v>
          </cell>
          <cell r="F251" t="str">
            <v>1T-10</v>
          </cell>
          <cell r="G251">
            <v>32.014252846645697</v>
          </cell>
          <cell r="H251">
            <v>32.798400000000001</v>
          </cell>
          <cell r="K251">
            <v>0</v>
          </cell>
          <cell r="L251">
            <v>0</v>
          </cell>
          <cell r="M251">
            <v>0</v>
          </cell>
          <cell r="N251">
            <v>0</v>
          </cell>
          <cell r="O251">
            <v>0</v>
          </cell>
          <cell r="P251">
            <v>0</v>
          </cell>
          <cell r="Q251">
            <v>0</v>
          </cell>
          <cell r="R251">
            <v>0</v>
          </cell>
          <cell r="S251">
            <v>0</v>
          </cell>
          <cell r="T251">
            <v>0</v>
          </cell>
          <cell r="U251">
            <v>1</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row>
        <row r="252">
          <cell r="A252">
            <v>3311</v>
          </cell>
          <cell r="B252" t="str">
            <v>Ñ51-34B</v>
          </cell>
          <cell r="C252" t="str">
            <v>Ñôõ thaúng</v>
          </cell>
          <cell r="D252" t="str">
            <v>4T34 - 34B</v>
          </cell>
          <cell r="E252">
            <v>5372.15</v>
          </cell>
          <cell r="F252" t="str">
            <v>1T-10</v>
          </cell>
          <cell r="G252">
            <v>31.458246627188412</v>
          </cell>
          <cell r="H252">
            <v>32.232900000000001</v>
          </cell>
          <cell r="K252">
            <v>0</v>
          </cell>
          <cell r="L252">
            <v>0</v>
          </cell>
          <cell r="M252">
            <v>0</v>
          </cell>
          <cell r="N252">
            <v>0</v>
          </cell>
          <cell r="O252">
            <v>0</v>
          </cell>
          <cell r="P252">
            <v>0</v>
          </cell>
          <cell r="Q252">
            <v>0</v>
          </cell>
          <cell r="R252">
            <v>0</v>
          </cell>
          <cell r="S252">
            <v>0</v>
          </cell>
          <cell r="T252">
            <v>0</v>
          </cell>
          <cell r="U252">
            <v>1</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row>
        <row r="253">
          <cell r="A253">
            <v>3312</v>
          </cell>
          <cell r="B253" t="str">
            <v>Ñ51-34C</v>
          </cell>
          <cell r="C253" t="str">
            <v>Ñôõ thaúng</v>
          </cell>
          <cell r="D253" t="str">
            <v>4T34 - 36B</v>
          </cell>
          <cell r="E253">
            <v>3392.9</v>
          </cell>
          <cell r="F253" t="str">
            <v>1T-7</v>
          </cell>
          <cell r="G253">
            <v>28.30460195629005</v>
          </cell>
          <cell r="H253">
            <v>30</v>
          </cell>
          <cell r="K253">
            <v>0</v>
          </cell>
          <cell r="L253">
            <v>0</v>
          </cell>
          <cell r="M253">
            <v>0</v>
          </cell>
          <cell r="N253">
            <v>0</v>
          </cell>
          <cell r="O253">
            <v>0</v>
          </cell>
          <cell r="P253">
            <v>0</v>
          </cell>
          <cell r="Q253">
            <v>0</v>
          </cell>
          <cell r="R253">
            <v>1</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0</v>
          </cell>
          <cell r="AL253">
            <v>0</v>
          </cell>
        </row>
        <row r="254">
          <cell r="A254">
            <v>3313</v>
          </cell>
          <cell r="B254" t="str">
            <v>Ñ51-34C</v>
          </cell>
          <cell r="C254" t="str">
            <v>Ñôõ thaúng</v>
          </cell>
          <cell r="D254" t="str">
            <v>4T34 - 34B</v>
          </cell>
          <cell r="E254">
            <v>2450.4499999999998</v>
          </cell>
          <cell r="F254" t="str">
            <v>1T-5</v>
          </cell>
          <cell r="G254">
            <v>27.997741801881798</v>
          </cell>
          <cell r="H254">
            <v>30</v>
          </cell>
          <cell r="K254">
            <v>0</v>
          </cell>
          <cell r="L254">
            <v>0</v>
          </cell>
          <cell r="M254">
            <v>0</v>
          </cell>
          <cell r="N254">
            <v>0</v>
          </cell>
          <cell r="O254">
            <v>0</v>
          </cell>
          <cell r="P254">
            <v>1</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row>
        <row r="255">
          <cell r="A255">
            <v>3314</v>
          </cell>
          <cell r="B255" t="str">
            <v>Ñ51-28B</v>
          </cell>
          <cell r="C255" t="str">
            <v>Ñôõ thaúng</v>
          </cell>
          <cell r="D255" t="str">
            <v>4T34 - 30A</v>
          </cell>
          <cell r="E255">
            <v>4429.6499999999996</v>
          </cell>
          <cell r="F255" t="str">
            <v>1T-9</v>
          </cell>
          <cell r="G255">
            <v>28.2612506727355</v>
          </cell>
          <cell r="H255">
            <v>30</v>
          </cell>
          <cell r="K255">
            <v>0</v>
          </cell>
          <cell r="L255">
            <v>0</v>
          </cell>
          <cell r="M255">
            <v>0</v>
          </cell>
          <cell r="N255">
            <v>0</v>
          </cell>
          <cell r="O255">
            <v>0</v>
          </cell>
          <cell r="P255">
            <v>0</v>
          </cell>
          <cell r="Q255">
            <v>0</v>
          </cell>
          <cell r="R255">
            <v>0</v>
          </cell>
          <cell r="S255">
            <v>0</v>
          </cell>
          <cell r="T255">
            <v>1</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row>
        <row r="256">
          <cell r="A256">
            <v>3315</v>
          </cell>
          <cell r="B256" t="str">
            <v>Ñ51-28B</v>
          </cell>
          <cell r="C256" t="str">
            <v>Ñôõ thaúng</v>
          </cell>
          <cell r="D256" t="str">
            <v>4T34 - 30A</v>
          </cell>
          <cell r="E256">
            <v>3015.9</v>
          </cell>
          <cell r="F256" t="str">
            <v>1T-7</v>
          </cell>
          <cell r="G256">
            <v>25.178173168776418</v>
          </cell>
          <cell r="H256">
            <v>30</v>
          </cell>
          <cell r="K256">
            <v>0</v>
          </cell>
          <cell r="L256">
            <v>0</v>
          </cell>
          <cell r="M256">
            <v>0</v>
          </cell>
          <cell r="N256">
            <v>0</v>
          </cell>
          <cell r="O256">
            <v>0</v>
          </cell>
          <cell r="P256">
            <v>0</v>
          </cell>
          <cell r="Q256">
            <v>0</v>
          </cell>
          <cell r="R256">
            <v>1</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J256">
            <v>0</v>
          </cell>
          <cell r="AK256">
            <v>0</v>
          </cell>
          <cell r="AL256">
            <v>0</v>
          </cell>
        </row>
        <row r="257">
          <cell r="A257">
            <v>3316</v>
          </cell>
          <cell r="B257" t="str">
            <v>Ñ42</v>
          </cell>
          <cell r="C257" t="str">
            <v>Ñôõ thaúng</v>
          </cell>
          <cell r="D257" t="str">
            <v>4T34 - 34B</v>
          </cell>
          <cell r="F257" t="str">
            <v>1T-10</v>
          </cell>
          <cell r="I257" t="str">
            <v>Ñaù loä thieân</v>
          </cell>
          <cell r="K257">
            <v>0</v>
          </cell>
          <cell r="L257">
            <v>0</v>
          </cell>
          <cell r="M257">
            <v>0</v>
          </cell>
          <cell r="N257">
            <v>0</v>
          </cell>
          <cell r="O257">
            <v>0</v>
          </cell>
          <cell r="P257">
            <v>0</v>
          </cell>
          <cell r="Q257">
            <v>0</v>
          </cell>
          <cell r="R257">
            <v>0</v>
          </cell>
          <cell r="S257">
            <v>0</v>
          </cell>
          <cell r="T257">
            <v>0</v>
          </cell>
          <cell r="U257">
            <v>1</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J257">
            <v>0</v>
          </cell>
          <cell r="AK257">
            <v>0</v>
          </cell>
          <cell r="AL257">
            <v>0</v>
          </cell>
        </row>
        <row r="258">
          <cell r="A258">
            <v>3317</v>
          </cell>
          <cell r="B258" t="str">
            <v>Ñ51-38B</v>
          </cell>
          <cell r="C258" t="str">
            <v>Ñôõ thaúng</v>
          </cell>
          <cell r="D258" t="str">
            <v>4T34 - 38C</v>
          </cell>
          <cell r="E258">
            <v>471.25</v>
          </cell>
          <cell r="F258" t="str">
            <v>1TC-1</v>
          </cell>
          <cell r="G258">
            <v>13.982180267858393</v>
          </cell>
          <cell r="H258">
            <v>15</v>
          </cell>
          <cell r="K258">
            <v>0</v>
          </cell>
          <cell r="L258">
            <v>0</v>
          </cell>
          <cell r="M258">
            <v>0</v>
          </cell>
          <cell r="N258">
            <v>0</v>
          </cell>
          <cell r="O258">
            <v>0</v>
          </cell>
          <cell r="P258">
            <v>0</v>
          </cell>
          <cell r="Q258">
            <v>0</v>
          </cell>
          <cell r="R258">
            <v>0</v>
          </cell>
          <cell r="S258">
            <v>0</v>
          </cell>
          <cell r="T258">
            <v>0</v>
          </cell>
          <cell r="U258">
            <v>0</v>
          </cell>
          <cell r="V258">
            <v>0</v>
          </cell>
          <cell r="W258">
            <v>1</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row>
        <row r="259">
          <cell r="A259">
            <v>3318</v>
          </cell>
          <cell r="B259" t="str">
            <v>Ñ51-34B</v>
          </cell>
          <cell r="C259" t="str">
            <v>Ñôõ thaúng</v>
          </cell>
          <cell r="D259" t="str">
            <v>4T34 - 38B</v>
          </cell>
          <cell r="E259">
            <v>48.05</v>
          </cell>
          <cell r="F259" t="str">
            <v>1T-1</v>
          </cell>
          <cell r="G259">
            <v>1.5421795483965068</v>
          </cell>
          <cell r="H259">
            <v>10</v>
          </cell>
          <cell r="K259">
            <v>0</v>
          </cell>
          <cell r="L259">
            <v>1</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row>
        <row r="260">
          <cell r="A260">
            <v>3319</v>
          </cell>
          <cell r="B260" t="str">
            <v>Ñ51-38B</v>
          </cell>
          <cell r="C260" t="str">
            <v>Ñôõ thaúng</v>
          </cell>
          <cell r="D260" t="str">
            <v>4T34 - 38C</v>
          </cell>
          <cell r="E260">
            <v>603.20000000000005</v>
          </cell>
          <cell r="F260" t="str">
            <v>1TC-1</v>
          </cell>
          <cell r="G260">
            <v>17.808882235903845</v>
          </cell>
          <cell r="H260">
            <v>20</v>
          </cell>
          <cell r="K260">
            <v>0</v>
          </cell>
          <cell r="L260">
            <v>0</v>
          </cell>
          <cell r="M260">
            <v>0</v>
          </cell>
          <cell r="N260">
            <v>0</v>
          </cell>
          <cell r="O260">
            <v>0</v>
          </cell>
          <cell r="P260">
            <v>0</v>
          </cell>
          <cell r="Q260">
            <v>0</v>
          </cell>
          <cell r="R260">
            <v>0</v>
          </cell>
          <cell r="S260">
            <v>0</v>
          </cell>
          <cell r="T260">
            <v>0</v>
          </cell>
          <cell r="U260">
            <v>0</v>
          </cell>
          <cell r="V260">
            <v>0</v>
          </cell>
          <cell r="W260">
            <v>1</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0</v>
          </cell>
          <cell r="AL260">
            <v>0</v>
          </cell>
        </row>
        <row r="261">
          <cell r="A261">
            <v>3320</v>
          </cell>
          <cell r="B261" t="str">
            <v>Ñ51-38B</v>
          </cell>
          <cell r="C261" t="str">
            <v>Ñôõ thaúng</v>
          </cell>
          <cell r="D261" t="str">
            <v>4T34 - 34C</v>
          </cell>
          <cell r="E261">
            <v>108.4</v>
          </cell>
          <cell r="F261" t="str">
            <v>1T-1</v>
          </cell>
          <cell r="G261">
            <v>3.3927950064723156</v>
          </cell>
          <cell r="H261">
            <v>15</v>
          </cell>
          <cell r="K261">
            <v>0</v>
          </cell>
          <cell r="L261">
            <v>1</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row>
        <row r="262">
          <cell r="A262">
            <v>3321</v>
          </cell>
          <cell r="B262" t="str">
            <v>Ñ51-38B</v>
          </cell>
          <cell r="C262" t="str">
            <v>Ñôõ thaúng</v>
          </cell>
          <cell r="D262" t="str">
            <v>4T38 - 38C</v>
          </cell>
          <cell r="E262">
            <v>155.5</v>
          </cell>
          <cell r="F262" t="str">
            <v>1T-1</v>
          </cell>
          <cell r="G262">
            <v>4.9349745548688215</v>
          </cell>
          <cell r="H262">
            <v>15</v>
          </cell>
          <cell r="K262">
            <v>0</v>
          </cell>
          <cell r="L262">
            <v>1</v>
          </cell>
          <cell r="M262">
            <v>0</v>
          </cell>
          <cell r="N262">
            <v>0</v>
          </cell>
          <cell r="O262">
            <v>0</v>
          </cell>
          <cell r="P262">
            <v>0</v>
          </cell>
          <cell r="Q262">
            <v>0</v>
          </cell>
          <cell r="R262">
            <v>0</v>
          </cell>
          <cell r="S262">
            <v>0</v>
          </cell>
          <cell r="T262">
            <v>0</v>
          </cell>
          <cell r="U262">
            <v>0</v>
          </cell>
          <cell r="V262">
            <v>0</v>
          </cell>
          <cell r="W262">
            <v>0</v>
          </cell>
          <cell r="X262">
            <v>0</v>
          </cell>
          <cell r="Y262">
            <v>0</v>
          </cell>
          <cell r="Z262">
            <v>0</v>
          </cell>
          <cell r="AA262">
            <v>0</v>
          </cell>
          <cell r="AB262">
            <v>0</v>
          </cell>
          <cell r="AC262">
            <v>0</v>
          </cell>
          <cell r="AD262">
            <v>0</v>
          </cell>
          <cell r="AE262">
            <v>0</v>
          </cell>
          <cell r="AF262">
            <v>0</v>
          </cell>
          <cell r="AG262">
            <v>0</v>
          </cell>
          <cell r="AH262">
            <v>0</v>
          </cell>
          <cell r="AI262">
            <v>0</v>
          </cell>
          <cell r="AJ262">
            <v>0</v>
          </cell>
          <cell r="AK262">
            <v>0</v>
          </cell>
          <cell r="AL262">
            <v>0</v>
          </cell>
        </row>
        <row r="263">
          <cell r="A263">
            <v>3322</v>
          </cell>
          <cell r="B263" t="str">
            <v>Ñ51-42B</v>
          </cell>
          <cell r="C263" t="str">
            <v>Ñôõ thaúng</v>
          </cell>
          <cell r="D263" t="str">
            <v>4T38 - 34D</v>
          </cell>
          <cell r="E263">
            <v>452.4</v>
          </cell>
          <cell r="F263" t="str">
            <v>1TC-1</v>
          </cell>
          <cell r="G263">
            <v>13.39345688815909</v>
          </cell>
          <cell r="H263">
            <v>15</v>
          </cell>
          <cell r="K263">
            <v>0</v>
          </cell>
          <cell r="L263">
            <v>0</v>
          </cell>
          <cell r="M263">
            <v>0</v>
          </cell>
          <cell r="N263">
            <v>0</v>
          </cell>
          <cell r="O263">
            <v>0</v>
          </cell>
          <cell r="P263">
            <v>0</v>
          </cell>
          <cell r="Q263">
            <v>0</v>
          </cell>
          <cell r="R263">
            <v>0</v>
          </cell>
          <cell r="S263">
            <v>0</v>
          </cell>
          <cell r="T263">
            <v>0</v>
          </cell>
          <cell r="U263">
            <v>0</v>
          </cell>
          <cell r="V263">
            <v>0</v>
          </cell>
          <cell r="W263">
            <v>1</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0</v>
          </cell>
          <cell r="AL263">
            <v>0</v>
          </cell>
        </row>
        <row r="264">
          <cell r="A264">
            <v>3323</v>
          </cell>
          <cell r="B264" t="str">
            <v>Ñ51-38B</v>
          </cell>
          <cell r="C264" t="str">
            <v>Ñôõ thaúng</v>
          </cell>
          <cell r="D264" t="str">
            <v>4T38 - 36C</v>
          </cell>
          <cell r="E264">
            <v>339.3</v>
          </cell>
          <cell r="F264" t="str">
            <v>1T-1</v>
          </cell>
          <cell r="G264">
            <v>10.486820929096247</v>
          </cell>
          <cell r="H264">
            <v>15</v>
          </cell>
          <cell r="K264">
            <v>0</v>
          </cell>
          <cell r="L264">
            <v>1</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0</v>
          </cell>
          <cell r="AL264">
            <v>0</v>
          </cell>
        </row>
        <row r="265">
          <cell r="A265">
            <v>3401</v>
          </cell>
          <cell r="B265" t="str">
            <v>N513-30B</v>
          </cell>
          <cell r="C265" t="str">
            <v>Neùo goùc</v>
          </cell>
          <cell r="D265" t="str">
            <v>3x4T38 - 38B</v>
          </cell>
          <cell r="E265">
            <v>1338.35</v>
          </cell>
          <cell r="F265" t="str">
            <v>3T-2</v>
          </cell>
          <cell r="G265">
            <v>24.304493349974294</v>
          </cell>
          <cell r="H265">
            <v>30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1</v>
          </cell>
          <cell r="AF265">
            <v>0</v>
          </cell>
          <cell r="AG265">
            <v>0</v>
          </cell>
          <cell r="AH265">
            <v>0</v>
          </cell>
          <cell r="AI265">
            <v>0</v>
          </cell>
          <cell r="AJ265">
            <v>0</v>
          </cell>
          <cell r="AK265">
            <v>0</v>
          </cell>
          <cell r="AL265">
            <v>0</v>
          </cell>
        </row>
        <row r="266">
          <cell r="A266">
            <v>3402</v>
          </cell>
          <cell r="B266" t="str">
            <v>Ñ51-38C</v>
          </cell>
          <cell r="C266" t="str">
            <v>Ñôõ thaúng</v>
          </cell>
          <cell r="D266" t="str">
            <v>4T34 - 32C</v>
          </cell>
          <cell r="E266">
            <v>904.8</v>
          </cell>
          <cell r="F266" t="str">
            <v>1T-3</v>
          </cell>
          <cell r="G266">
            <v>17.445906141235483</v>
          </cell>
          <cell r="H266">
            <v>20</v>
          </cell>
          <cell r="K266">
            <v>0</v>
          </cell>
          <cell r="L266">
            <v>0</v>
          </cell>
          <cell r="M266">
            <v>0</v>
          </cell>
          <cell r="N266">
            <v>1</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row>
        <row r="267">
          <cell r="A267">
            <v>3403</v>
          </cell>
          <cell r="B267" t="str">
            <v>Ñ51-38C</v>
          </cell>
          <cell r="C267" t="str">
            <v>Ñôõ thaúng</v>
          </cell>
          <cell r="D267" t="str">
            <v>4T38 - 40C</v>
          </cell>
          <cell r="E267">
            <v>810.55</v>
          </cell>
          <cell r="F267" t="str">
            <v>1T-3</v>
          </cell>
          <cell r="G267">
            <v>15.710954149289412</v>
          </cell>
          <cell r="H267">
            <v>20</v>
          </cell>
          <cell r="K267">
            <v>0</v>
          </cell>
          <cell r="L267">
            <v>0</v>
          </cell>
          <cell r="M267">
            <v>0</v>
          </cell>
          <cell r="N267">
            <v>1</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row>
        <row r="268">
          <cell r="A268">
            <v>3404</v>
          </cell>
          <cell r="B268" t="str">
            <v>Ñ51-38C</v>
          </cell>
          <cell r="C268" t="str">
            <v>Ñôõ thaúng</v>
          </cell>
          <cell r="D268" t="str">
            <v>4T38 - 38C</v>
          </cell>
          <cell r="E268">
            <v>122.5</v>
          </cell>
          <cell r="F268" t="str">
            <v>1T-1</v>
          </cell>
          <cell r="G268">
            <v>3.8554488709912675</v>
          </cell>
          <cell r="H268">
            <v>15</v>
          </cell>
          <cell r="K268">
            <v>0</v>
          </cell>
          <cell r="L268">
            <v>1</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row>
        <row r="269">
          <cell r="A269">
            <v>3405</v>
          </cell>
          <cell r="B269" t="str">
            <v>Ñ51-42C</v>
          </cell>
          <cell r="C269" t="str">
            <v>Ñôõ thaúng</v>
          </cell>
          <cell r="D269" t="str">
            <v>4T34 - 36D</v>
          </cell>
          <cell r="E269">
            <v>452.4</v>
          </cell>
          <cell r="F269" t="str">
            <v>1TC-1</v>
          </cell>
          <cell r="G269">
            <v>13.39345688815909</v>
          </cell>
          <cell r="H269">
            <v>15</v>
          </cell>
          <cell r="K269">
            <v>0</v>
          </cell>
          <cell r="L269">
            <v>0</v>
          </cell>
          <cell r="M269">
            <v>0</v>
          </cell>
          <cell r="N269">
            <v>0</v>
          </cell>
          <cell r="O269">
            <v>0</v>
          </cell>
          <cell r="P269">
            <v>0</v>
          </cell>
          <cell r="Q269">
            <v>0</v>
          </cell>
          <cell r="R269">
            <v>0</v>
          </cell>
          <cell r="S269">
            <v>0</v>
          </cell>
          <cell r="T269">
            <v>0</v>
          </cell>
          <cell r="U269">
            <v>0</v>
          </cell>
          <cell r="V269">
            <v>0</v>
          </cell>
          <cell r="W269">
            <v>1</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row>
        <row r="270">
          <cell r="A270">
            <v>3406</v>
          </cell>
          <cell r="B270" t="str">
            <v>Ñ51-38C</v>
          </cell>
          <cell r="C270" t="str">
            <v>Ñôõ thaúng</v>
          </cell>
          <cell r="D270" t="str">
            <v>4T38 - 40C</v>
          </cell>
          <cell r="E270">
            <v>772.85</v>
          </cell>
          <cell r="F270" t="str">
            <v>1TC-2</v>
          </cell>
          <cell r="G270">
            <v>19.846246778360786</v>
          </cell>
          <cell r="H270">
            <v>20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1</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row>
        <row r="271">
          <cell r="A271">
            <v>3407</v>
          </cell>
          <cell r="B271" t="str">
            <v>Ñ51-42C</v>
          </cell>
          <cell r="C271" t="str">
            <v>Ñôõ thaúng</v>
          </cell>
          <cell r="D271" t="str">
            <v>4T34 - 36D</v>
          </cell>
          <cell r="E271">
            <v>146.1</v>
          </cell>
          <cell r="F271" t="str">
            <v>1T-1</v>
          </cell>
          <cell r="G271">
            <v>4.6265386451895205</v>
          </cell>
          <cell r="H271">
            <v>15</v>
          </cell>
          <cell r="K271">
            <v>0</v>
          </cell>
          <cell r="L271">
            <v>1</v>
          </cell>
          <cell r="M271">
            <v>0</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row>
        <row r="272">
          <cell r="A272">
            <v>3408</v>
          </cell>
          <cell r="B272" t="str">
            <v>Ñ51-38C</v>
          </cell>
          <cell r="C272" t="str">
            <v>Ñôõ thaúng</v>
          </cell>
          <cell r="D272" t="str">
            <v>4T34 - 36C</v>
          </cell>
          <cell r="E272">
            <v>188.5</v>
          </cell>
          <cell r="F272" t="str">
            <v>1T-1</v>
          </cell>
          <cell r="G272">
            <v>5.8602822839067263</v>
          </cell>
          <cell r="H272">
            <v>15</v>
          </cell>
          <cell r="K272">
            <v>0</v>
          </cell>
          <cell r="L272">
            <v>1</v>
          </cell>
          <cell r="M272">
            <v>0</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row>
        <row r="273">
          <cell r="A273">
            <v>3409</v>
          </cell>
          <cell r="B273" t="str">
            <v>Ñ51-42C</v>
          </cell>
          <cell r="C273" t="str">
            <v>Ñôõ thaúng</v>
          </cell>
          <cell r="D273" t="str">
            <v>4T34 - 38D</v>
          </cell>
          <cell r="E273">
            <v>89.5</v>
          </cell>
          <cell r="F273" t="str">
            <v>1T-1</v>
          </cell>
          <cell r="G273">
            <v>2.7759231871137131</v>
          </cell>
          <cell r="H273">
            <v>10</v>
          </cell>
          <cell r="K273">
            <v>0</v>
          </cell>
          <cell r="L273">
            <v>1</v>
          </cell>
          <cell r="M273">
            <v>0</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J273">
            <v>0</v>
          </cell>
          <cell r="AK273">
            <v>0</v>
          </cell>
          <cell r="AL273">
            <v>0</v>
          </cell>
        </row>
        <row r="274">
          <cell r="A274">
            <v>3410</v>
          </cell>
          <cell r="B274" t="str">
            <v>Ñ51-38C</v>
          </cell>
          <cell r="C274" t="str">
            <v>Ñôõ thaúng</v>
          </cell>
          <cell r="D274" t="str">
            <v>4T34 - 38C</v>
          </cell>
          <cell r="E274">
            <v>188.5</v>
          </cell>
          <cell r="F274" t="str">
            <v>1TC-1</v>
          </cell>
          <cell r="G274">
            <v>5.5928721071433563</v>
          </cell>
          <cell r="H274">
            <v>15</v>
          </cell>
          <cell r="K274">
            <v>0</v>
          </cell>
          <cell r="L274">
            <v>0</v>
          </cell>
          <cell r="M274">
            <v>0</v>
          </cell>
          <cell r="N274">
            <v>0</v>
          </cell>
          <cell r="O274">
            <v>0</v>
          </cell>
          <cell r="P274">
            <v>0</v>
          </cell>
          <cell r="Q274">
            <v>0</v>
          </cell>
          <cell r="R274">
            <v>0</v>
          </cell>
          <cell r="S274">
            <v>0</v>
          </cell>
          <cell r="T274">
            <v>0</v>
          </cell>
          <cell r="U274">
            <v>0</v>
          </cell>
          <cell r="V274">
            <v>0</v>
          </cell>
          <cell r="W274">
            <v>1</v>
          </cell>
          <cell r="X274">
            <v>0</v>
          </cell>
          <cell r="Y274">
            <v>0</v>
          </cell>
          <cell r="Z274">
            <v>0</v>
          </cell>
          <cell r="AA274">
            <v>0</v>
          </cell>
          <cell r="AB274">
            <v>0</v>
          </cell>
          <cell r="AC274">
            <v>0</v>
          </cell>
          <cell r="AD274">
            <v>0</v>
          </cell>
          <cell r="AE274">
            <v>0</v>
          </cell>
          <cell r="AF274">
            <v>0</v>
          </cell>
          <cell r="AG274">
            <v>0</v>
          </cell>
          <cell r="AH274">
            <v>0</v>
          </cell>
          <cell r="AI274">
            <v>0</v>
          </cell>
          <cell r="AJ274">
            <v>0</v>
          </cell>
          <cell r="AK274">
            <v>0</v>
          </cell>
          <cell r="AL274">
            <v>0</v>
          </cell>
        </row>
        <row r="275">
          <cell r="A275">
            <v>3411</v>
          </cell>
          <cell r="B275" t="str">
            <v>Ñ51-42C</v>
          </cell>
          <cell r="C275" t="str">
            <v>Ñôõ thaúng</v>
          </cell>
          <cell r="D275" t="str">
            <v>4T34 - 36D</v>
          </cell>
          <cell r="E275">
            <v>292.14999999999998</v>
          </cell>
          <cell r="F275" t="str">
            <v>1TC-1</v>
          </cell>
          <cell r="G275">
            <v>8.6836698505646837</v>
          </cell>
          <cell r="H275">
            <v>15</v>
          </cell>
          <cell r="K275">
            <v>0</v>
          </cell>
          <cell r="L275">
            <v>0</v>
          </cell>
          <cell r="M275">
            <v>0</v>
          </cell>
          <cell r="N275">
            <v>0</v>
          </cell>
          <cell r="O275">
            <v>0</v>
          </cell>
          <cell r="P275">
            <v>0</v>
          </cell>
          <cell r="Q275">
            <v>0</v>
          </cell>
          <cell r="R275">
            <v>0</v>
          </cell>
          <cell r="S275">
            <v>0</v>
          </cell>
          <cell r="T275">
            <v>0</v>
          </cell>
          <cell r="U275">
            <v>0</v>
          </cell>
          <cell r="V275">
            <v>0</v>
          </cell>
          <cell r="W275">
            <v>1</v>
          </cell>
          <cell r="X275">
            <v>0</v>
          </cell>
          <cell r="Y275">
            <v>0</v>
          </cell>
          <cell r="Z275">
            <v>0</v>
          </cell>
          <cell r="AA275">
            <v>0</v>
          </cell>
          <cell r="AB275">
            <v>0</v>
          </cell>
          <cell r="AC275">
            <v>0</v>
          </cell>
          <cell r="AD275">
            <v>0</v>
          </cell>
          <cell r="AE275">
            <v>0</v>
          </cell>
          <cell r="AF275">
            <v>0</v>
          </cell>
          <cell r="AG275">
            <v>0</v>
          </cell>
          <cell r="AH275">
            <v>0</v>
          </cell>
          <cell r="AI275">
            <v>0</v>
          </cell>
          <cell r="AJ275">
            <v>0</v>
          </cell>
          <cell r="AK275">
            <v>0</v>
          </cell>
          <cell r="AL275">
            <v>0</v>
          </cell>
        </row>
        <row r="276">
          <cell r="A276">
            <v>3412</v>
          </cell>
          <cell r="B276" t="str">
            <v>Ñ51-38C</v>
          </cell>
          <cell r="C276" t="str">
            <v>Ñôõ thaúng</v>
          </cell>
          <cell r="D276" t="str">
            <v>4T34 - 36C</v>
          </cell>
          <cell r="E276">
            <v>593.75</v>
          </cell>
          <cell r="F276" t="str">
            <v>1T-2</v>
          </cell>
          <cell r="G276">
            <v>16.265947145918354</v>
          </cell>
          <cell r="H276">
            <v>20</v>
          </cell>
          <cell r="K276">
            <v>0</v>
          </cell>
          <cell r="L276">
            <v>0</v>
          </cell>
          <cell r="M276">
            <v>1</v>
          </cell>
          <cell r="N276">
            <v>0</v>
          </cell>
          <cell r="O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J276">
            <v>0</v>
          </cell>
          <cell r="AK276">
            <v>0</v>
          </cell>
          <cell r="AL276">
            <v>0</v>
          </cell>
        </row>
        <row r="277">
          <cell r="A277">
            <v>3413</v>
          </cell>
          <cell r="B277" t="str">
            <v>Ñ51-42C</v>
          </cell>
          <cell r="C277" t="str">
            <v>Ñôõ thaúng</v>
          </cell>
          <cell r="D277" t="str">
            <v>4T38 - 38D</v>
          </cell>
          <cell r="E277">
            <v>1771.9</v>
          </cell>
          <cell r="F277" t="str">
            <v>1T-4</v>
          </cell>
          <cell r="G277">
            <v>25.689422210187416</v>
          </cell>
          <cell r="H277">
            <v>30</v>
          </cell>
          <cell r="K277">
            <v>0</v>
          </cell>
          <cell r="L277">
            <v>0</v>
          </cell>
          <cell r="M277">
            <v>0</v>
          </cell>
          <cell r="N277">
            <v>0</v>
          </cell>
          <cell r="O277">
            <v>1</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J277">
            <v>0</v>
          </cell>
          <cell r="AK277">
            <v>0</v>
          </cell>
          <cell r="AL277">
            <v>0</v>
          </cell>
        </row>
        <row r="278">
          <cell r="A278">
            <v>3414</v>
          </cell>
          <cell r="B278" t="str">
            <v>Ñ51-38C</v>
          </cell>
          <cell r="C278" t="str">
            <v>Ñôõ thaúng</v>
          </cell>
          <cell r="D278" t="str">
            <v>4T34 - 38C</v>
          </cell>
          <cell r="E278">
            <v>1112.1500000000001</v>
          </cell>
          <cell r="F278" t="str">
            <v>1T-3</v>
          </cell>
          <cell r="G278">
            <v>21.494127455776315</v>
          </cell>
          <cell r="H278">
            <v>30</v>
          </cell>
          <cell r="K278">
            <v>0</v>
          </cell>
          <cell r="L278">
            <v>0</v>
          </cell>
          <cell r="M278">
            <v>0</v>
          </cell>
          <cell r="N278">
            <v>1</v>
          </cell>
          <cell r="O278">
            <v>0</v>
          </cell>
          <cell r="P278">
            <v>0</v>
          </cell>
          <cell r="Q278">
            <v>0</v>
          </cell>
          <cell r="R278">
            <v>0</v>
          </cell>
          <cell r="S278">
            <v>0</v>
          </cell>
          <cell r="T278">
            <v>0</v>
          </cell>
          <cell r="U278">
            <v>0</v>
          </cell>
          <cell r="V278">
            <v>0</v>
          </cell>
          <cell r="W278">
            <v>0</v>
          </cell>
          <cell r="X278">
            <v>0</v>
          </cell>
          <cell r="Y278">
            <v>0</v>
          </cell>
          <cell r="Z278">
            <v>0</v>
          </cell>
          <cell r="AA278">
            <v>0</v>
          </cell>
          <cell r="AB278">
            <v>0</v>
          </cell>
          <cell r="AC278">
            <v>0</v>
          </cell>
          <cell r="AD278">
            <v>0</v>
          </cell>
          <cell r="AE278">
            <v>0</v>
          </cell>
          <cell r="AF278">
            <v>0</v>
          </cell>
          <cell r="AG278">
            <v>0</v>
          </cell>
          <cell r="AH278">
            <v>0</v>
          </cell>
          <cell r="AI278">
            <v>0</v>
          </cell>
          <cell r="AJ278">
            <v>0</v>
          </cell>
          <cell r="AK278">
            <v>0</v>
          </cell>
          <cell r="AL278">
            <v>0</v>
          </cell>
        </row>
        <row r="279">
          <cell r="A279">
            <v>3415</v>
          </cell>
          <cell r="B279" t="str">
            <v>Ñ51-42C</v>
          </cell>
          <cell r="C279" t="str">
            <v>Ñôõ thaúng</v>
          </cell>
          <cell r="D279" t="str">
            <v>4T38 - 36D</v>
          </cell>
          <cell r="E279">
            <v>1036.75</v>
          </cell>
          <cell r="F279" t="str">
            <v>1T-3</v>
          </cell>
          <cell r="G279">
            <v>20.048334129154586</v>
          </cell>
          <cell r="H279">
            <v>30</v>
          </cell>
          <cell r="K279">
            <v>0</v>
          </cell>
          <cell r="L279">
            <v>0</v>
          </cell>
          <cell r="M279">
            <v>0</v>
          </cell>
          <cell r="N279">
            <v>1</v>
          </cell>
          <cell r="O279">
            <v>0</v>
          </cell>
          <cell r="P279">
            <v>0</v>
          </cell>
          <cell r="Q279">
            <v>0</v>
          </cell>
          <cell r="R279">
            <v>0</v>
          </cell>
          <cell r="S279">
            <v>0</v>
          </cell>
          <cell r="T279">
            <v>0</v>
          </cell>
          <cell r="U279">
            <v>0</v>
          </cell>
          <cell r="V279">
            <v>0</v>
          </cell>
          <cell r="W279">
            <v>0</v>
          </cell>
          <cell r="X279">
            <v>0</v>
          </cell>
          <cell r="Y279">
            <v>0</v>
          </cell>
          <cell r="Z279">
            <v>0</v>
          </cell>
          <cell r="AA279">
            <v>0</v>
          </cell>
          <cell r="AB279">
            <v>0</v>
          </cell>
          <cell r="AC279">
            <v>0</v>
          </cell>
          <cell r="AD279">
            <v>0</v>
          </cell>
          <cell r="AE279">
            <v>0</v>
          </cell>
          <cell r="AF279">
            <v>0</v>
          </cell>
          <cell r="AG279">
            <v>0</v>
          </cell>
          <cell r="AH279">
            <v>0</v>
          </cell>
          <cell r="AI279">
            <v>0</v>
          </cell>
          <cell r="AJ279">
            <v>0</v>
          </cell>
          <cell r="AK279">
            <v>0</v>
          </cell>
          <cell r="AL279">
            <v>0</v>
          </cell>
        </row>
        <row r="280">
          <cell r="A280">
            <v>3416</v>
          </cell>
          <cell r="B280" t="str">
            <v>Ñ51-38C</v>
          </cell>
          <cell r="C280" t="str">
            <v>Ñôõ thaúng</v>
          </cell>
          <cell r="D280" t="str">
            <v>4T34 - 34C</v>
          </cell>
          <cell r="E280">
            <v>216.75</v>
          </cell>
          <cell r="F280" t="str">
            <v>1TC-1</v>
          </cell>
          <cell r="G280">
            <v>6.4759571766923072</v>
          </cell>
          <cell r="H280">
            <v>15</v>
          </cell>
          <cell r="K280">
            <v>0</v>
          </cell>
          <cell r="L280">
            <v>0</v>
          </cell>
          <cell r="M280">
            <v>0</v>
          </cell>
          <cell r="N280">
            <v>0</v>
          </cell>
          <cell r="O280">
            <v>0</v>
          </cell>
          <cell r="P280">
            <v>0</v>
          </cell>
          <cell r="Q280">
            <v>0</v>
          </cell>
          <cell r="R280">
            <v>0</v>
          </cell>
          <cell r="S280">
            <v>0</v>
          </cell>
          <cell r="T280">
            <v>0</v>
          </cell>
          <cell r="U280">
            <v>0</v>
          </cell>
          <cell r="V280">
            <v>0</v>
          </cell>
          <cell r="W280">
            <v>1</v>
          </cell>
          <cell r="X280">
            <v>0</v>
          </cell>
          <cell r="Y280">
            <v>0</v>
          </cell>
          <cell r="Z280">
            <v>0</v>
          </cell>
          <cell r="AA280">
            <v>0</v>
          </cell>
          <cell r="AB280">
            <v>0</v>
          </cell>
          <cell r="AC280">
            <v>0</v>
          </cell>
          <cell r="AD280">
            <v>0</v>
          </cell>
          <cell r="AE280">
            <v>0</v>
          </cell>
          <cell r="AF280">
            <v>0</v>
          </cell>
          <cell r="AG280">
            <v>0</v>
          </cell>
          <cell r="AH280">
            <v>0</v>
          </cell>
          <cell r="AI280">
            <v>0</v>
          </cell>
          <cell r="AJ280">
            <v>0</v>
          </cell>
          <cell r="AK280">
            <v>0</v>
          </cell>
          <cell r="AL280">
            <v>0</v>
          </cell>
        </row>
        <row r="281">
          <cell r="A281">
            <v>3417</v>
          </cell>
          <cell r="B281" t="str">
            <v>Ñ51-38C</v>
          </cell>
          <cell r="C281" t="str">
            <v>Ñôõ thaúng</v>
          </cell>
          <cell r="D281" t="str">
            <v>4T34 - 36C</v>
          </cell>
          <cell r="E281">
            <v>1149.8499999999999</v>
          </cell>
          <cell r="F281" t="str">
            <v>1T-3</v>
          </cell>
          <cell r="G281">
            <v>22.168831008199785</v>
          </cell>
          <cell r="H281">
            <v>30</v>
          </cell>
          <cell r="K281">
            <v>0</v>
          </cell>
          <cell r="L281">
            <v>0</v>
          </cell>
          <cell r="M281">
            <v>0</v>
          </cell>
          <cell r="N281">
            <v>1</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v>0</v>
          </cell>
          <cell r="AF281">
            <v>0</v>
          </cell>
          <cell r="AG281">
            <v>0</v>
          </cell>
          <cell r="AH281">
            <v>0</v>
          </cell>
          <cell r="AI281">
            <v>0</v>
          </cell>
          <cell r="AJ281">
            <v>0</v>
          </cell>
          <cell r="AK281">
            <v>0</v>
          </cell>
          <cell r="AL281">
            <v>0</v>
          </cell>
        </row>
        <row r="282">
          <cell r="A282">
            <v>3418</v>
          </cell>
          <cell r="B282" t="str">
            <v>Ñ51-38C</v>
          </cell>
          <cell r="C282" t="str">
            <v>Ñôõ thaúng</v>
          </cell>
          <cell r="D282" t="str">
            <v>4T38 - 36C</v>
          </cell>
          <cell r="E282">
            <v>1225.25</v>
          </cell>
          <cell r="F282" t="str">
            <v>1T-3</v>
          </cell>
          <cell r="G282">
            <v>23.711010556596293</v>
          </cell>
          <cell r="H282">
            <v>30</v>
          </cell>
          <cell r="K282">
            <v>0</v>
          </cell>
          <cell r="L282">
            <v>0</v>
          </cell>
          <cell r="M282">
            <v>0</v>
          </cell>
          <cell r="N282">
            <v>1</v>
          </cell>
          <cell r="O282">
            <v>0</v>
          </cell>
          <cell r="P282">
            <v>0</v>
          </cell>
          <cell r="Q282">
            <v>0</v>
          </cell>
          <cell r="R282">
            <v>0</v>
          </cell>
          <cell r="S282">
            <v>0</v>
          </cell>
          <cell r="T282">
            <v>0</v>
          </cell>
          <cell r="U282">
            <v>0</v>
          </cell>
          <cell r="V282">
            <v>0</v>
          </cell>
          <cell r="W282">
            <v>0</v>
          </cell>
          <cell r="X282">
            <v>0</v>
          </cell>
          <cell r="Y282">
            <v>0</v>
          </cell>
          <cell r="Z282">
            <v>0</v>
          </cell>
          <cell r="AA282">
            <v>0</v>
          </cell>
          <cell r="AB282">
            <v>0</v>
          </cell>
          <cell r="AC282">
            <v>0</v>
          </cell>
          <cell r="AD282">
            <v>0</v>
          </cell>
          <cell r="AE282">
            <v>0</v>
          </cell>
          <cell r="AF282">
            <v>0</v>
          </cell>
          <cell r="AG282">
            <v>0</v>
          </cell>
          <cell r="AH282">
            <v>0</v>
          </cell>
          <cell r="AI282">
            <v>0</v>
          </cell>
          <cell r="AJ282">
            <v>0</v>
          </cell>
          <cell r="AK282">
            <v>0</v>
          </cell>
          <cell r="AL282">
            <v>0</v>
          </cell>
        </row>
        <row r="283">
          <cell r="A283">
            <v>3501</v>
          </cell>
          <cell r="B283" t="str">
            <v>N513-34C</v>
          </cell>
          <cell r="C283" t="str">
            <v>Neùo goùc</v>
          </cell>
          <cell r="D283" t="str">
            <v>3x4T40 - 44C</v>
          </cell>
          <cell r="E283">
            <v>1931.52</v>
          </cell>
          <cell r="F283" t="str">
            <v>3T-4</v>
          </cell>
          <cell r="G283">
            <v>22.457291678392089</v>
          </cell>
          <cell r="H283">
            <v>30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1</v>
          </cell>
          <cell r="AH283">
            <v>0</v>
          </cell>
          <cell r="AI283">
            <v>0</v>
          </cell>
          <cell r="AJ283">
            <v>0</v>
          </cell>
          <cell r="AK283">
            <v>0</v>
          </cell>
          <cell r="AL283">
            <v>0</v>
          </cell>
        </row>
        <row r="284">
          <cell r="A284">
            <v>3502</v>
          </cell>
          <cell r="B284" t="str">
            <v>Ñ51-42C</v>
          </cell>
          <cell r="C284" t="str">
            <v>Ñôõ thaúng</v>
          </cell>
          <cell r="D284" t="str">
            <v>4T38 - 38D</v>
          </cell>
          <cell r="E284">
            <v>414.48</v>
          </cell>
          <cell r="F284" t="str">
            <v>1TC-1</v>
          </cell>
          <cell r="G284">
            <v>12.216010128760491</v>
          </cell>
          <cell r="H284">
            <v>15</v>
          </cell>
          <cell r="K284">
            <v>0</v>
          </cell>
          <cell r="L284">
            <v>0</v>
          </cell>
          <cell r="M284">
            <v>0</v>
          </cell>
          <cell r="N284">
            <v>0</v>
          </cell>
          <cell r="O284">
            <v>0</v>
          </cell>
          <cell r="P284">
            <v>0</v>
          </cell>
          <cell r="Q284">
            <v>0</v>
          </cell>
          <cell r="R284">
            <v>0</v>
          </cell>
          <cell r="S284">
            <v>0</v>
          </cell>
          <cell r="T284">
            <v>0</v>
          </cell>
          <cell r="U284">
            <v>0</v>
          </cell>
          <cell r="V284">
            <v>0</v>
          </cell>
          <cell r="W284">
            <v>1</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row>
        <row r="285">
          <cell r="A285">
            <v>3503</v>
          </cell>
          <cell r="B285" t="str">
            <v>Ñ51-38C</v>
          </cell>
          <cell r="C285" t="str">
            <v>Ñôõ thaúng</v>
          </cell>
          <cell r="D285" t="str">
            <v>4T38 - 36C</v>
          </cell>
          <cell r="F285" t="str">
            <v>1T-10</v>
          </cell>
          <cell r="I285" t="str">
            <v>Ngaäp nöôùc</v>
          </cell>
          <cell r="K285">
            <v>0</v>
          </cell>
          <cell r="L285">
            <v>0</v>
          </cell>
          <cell r="M285">
            <v>0</v>
          </cell>
          <cell r="N285">
            <v>0</v>
          </cell>
          <cell r="O285">
            <v>0</v>
          </cell>
          <cell r="P285">
            <v>0</v>
          </cell>
          <cell r="Q285">
            <v>0</v>
          </cell>
          <cell r="R285">
            <v>0</v>
          </cell>
          <cell r="S285">
            <v>0</v>
          </cell>
          <cell r="T285">
            <v>0</v>
          </cell>
          <cell r="U285">
            <v>1</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row>
        <row r="286">
          <cell r="A286">
            <v>3504</v>
          </cell>
          <cell r="B286" t="str">
            <v>Ñ51-42C</v>
          </cell>
          <cell r="C286" t="str">
            <v>Ñôõ thaúng</v>
          </cell>
          <cell r="D286" t="str">
            <v>4T38 - 38D</v>
          </cell>
          <cell r="E286">
            <v>828.96</v>
          </cell>
          <cell r="F286" t="str">
            <v>1T-3</v>
          </cell>
          <cell r="G286">
            <v>16.000112814613761</v>
          </cell>
          <cell r="H286">
            <v>20</v>
          </cell>
          <cell r="K286">
            <v>0</v>
          </cell>
          <cell r="L286">
            <v>0</v>
          </cell>
          <cell r="M286">
            <v>0</v>
          </cell>
          <cell r="N286">
            <v>1</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0</v>
          </cell>
          <cell r="AL286">
            <v>0</v>
          </cell>
        </row>
        <row r="287">
          <cell r="A287">
            <v>3505</v>
          </cell>
          <cell r="B287" t="str">
            <v>Ñ51-42C</v>
          </cell>
          <cell r="C287" t="str">
            <v>Ñôõ thaúng</v>
          </cell>
          <cell r="D287" t="str">
            <v>4T38 - 38D</v>
          </cell>
          <cell r="E287">
            <v>12.244999999999999</v>
          </cell>
          <cell r="F287" t="str">
            <v>1T-1</v>
          </cell>
          <cell r="G287">
            <v>0.46265386451895196</v>
          </cell>
          <cell r="H287">
            <v>10</v>
          </cell>
          <cell r="K287">
            <v>0</v>
          </cell>
          <cell r="L287">
            <v>1</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row>
        <row r="288">
          <cell r="A288">
            <v>3506</v>
          </cell>
          <cell r="B288" t="str">
            <v>Ñ51-42C</v>
          </cell>
          <cell r="C288" t="str">
            <v>Ñôõ thaúng</v>
          </cell>
          <cell r="D288" t="str">
            <v>4T38 - 38D</v>
          </cell>
          <cell r="E288">
            <v>452.16</v>
          </cell>
          <cell r="F288" t="str">
            <v>1TC-1</v>
          </cell>
          <cell r="G288">
            <v>13.39345688815909</v>
          </cell>
          <cell r="H288">
            <v>15</v>
          </cell>
          <cell r="K288">
            <v>0</v>
          </cell>
          <cell r="L288">
            <v>0</v>
          </cell>
          <cell r="M288">
            <v>0</v>
          </cell>
          <cell r="N288">
            <v>0</v>
          </cell>
          <cell r="O288">
            <v>0</v>
          </cell>
          <cell r="P288">
            <v>0</v>
          </cell>
          <cell r="Q288">
            <v>0</v>
          </cell>
          <cell r="R288">
            <v>0</v>
          </cell>
          <cell r="S288">
            <v>0</v>
          </cell>
          <cell r="T288">
            <v>0</v>
          </cell>
          <cell r="U288">
            <v>0</v>
          </cell>
          <cell r="V288">
            <v>0</v>
          </cell>
          <cell r="W288">
            <v>1</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0</v>
          </cell>
          <cell r="AL288">
            <v>0</v>
          </cell>
        </row>
        <row r="289">
          <cell r="A289">
            <v>3507</v>
          </cell>
          <cell r="B289" t="str">
            <v>Ñ51-42D</v>
          </cell>
          <cell r="C289" t="str">
            <v>Ñôõ thaúng</v>
          </cell>
          <cell r="D289" t="str">
            <v>4T38 - 38D</v>
          </cell>
          <cell r="E289">
            <v>301.44</v>
          </cell>
          <cell r="F289" t="str">
            <v>1T-1</v>
          </cell>
          <cell r="G289">
            <v>9.4072952452186929</v>
          </cell>
          <cell r="H289">
            <v>15</v>
          </cell>
          <cell r="K289">
            <v>0</v>
          </cell>
          <cell r="L289">
            <v>1</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row>
        <row r="290">
          <cell r="A290">
            <v>3508</v>
          </cell>
          <cell r="B290" t="str">
            <v>Ñ51-42D</v>
          </cell>
          <cell r="C290" t="str">
            <v>Ñôõ thaúng</v>
          </cell>
          <cell r="D290" t="str">
            <v>4T38 - 38D</v>
          </cell>
          <cell r="E290">
            <v>998.52</v>
          </cell>
          <cell r="F290" t="str">
            <v>1T-3</v>
          </cell>
          <cell r="G290">
            <v>19.277244354956338</v>
          </cell>
          <cell r="H290">
            <v>20</v>
          </cell>
          <cell r="K290">
            <v>0</v>
          </cell>
          <cell r="L290">
            <v>0</v>
          </cell>
          <cell r="M290">
            <v>0</v>
          </cell>
          <cell r="N290">
            <v>1</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J290">
            <v>0</v>
          </cell>
          <cell r="AK290">
            <v>0</v>
          </cell>
          <cell r="AL290">
            <v>0</v>
          </cell>
        </row>
        <row r="291">
          <cell r="A291">
            <v>3509</v>
          </cell>
          <cell r="B291" t="str">
            <v>Ñ51-38D</v>
          </cell>
          <cell r="C291" t="str">
            <v>Ñôõ thaúng</v>
          </cell>
          <cell r="D291" t="str">
            <v>4T38 - 34C</v>
          </cell>
          <cell r="E291">
            <v>442.74</v>
          </cell>
          <cell r="F291" t="str">
            <v>1TC-1</v>
          </cell>
          <cell r="G291">
            <v>13.099095198309442</v>
          </cell>
          <cell r="H291">
            <v>15</v>
          </cell>
          <cell r="K291">
            <v>0</v>
          </cell>
          <cell r="L291">
            <v>0</v>
          </cell>
          <cell r="M291">
            <v>0</v>
          </cell>
          <cell r="N291">
            <v>0</v>
          </cell>
          <cell r="O291">
            <v>0</v>
          </cell>
          <cell r="P291">
            <v>0</v>
          </cell>
          <cell r="Q291">
            <v>0</v>
          </cell>
          <cell r="R291">
            <v>0</v>
          </cell>
          <cell r="S291">
            <v>0</v>
          </cell>
          <cell r="T291">
            <v>0</v>
          </cell>
          <cell r="U291">
            <v>0</v>
          </cell>
          <cell r="V291">
            <v>0</v>
          </cell>
          <cell r="W291">
            <v>1</v>
          </cell>
          <cell r="X291">
            <v>0</v>
          </cell>
          <cell r="Y291">
            <v>0</v>
          </cell>
          <cell r="Z291">
            <v>0</v>
          </cell>
          <cell r="AA291">
            <v>0</v>
          </cell>
          <cell r="AB291">
            <v>0</v>
          </cell>
          <cell r="AC291">
            <v>0</v>
          </cell>
          <cell r="AD291">
            <v>0</v>
          </cell>
          <cell r="AE291">
            <v>0</v>
          </cell>
          <cell r="AF291">
            <v>0</v>
          </cell>
          <cell r="AG291">
            <v>0</v>
          </cell>
          <cell r="AH291">
            <v>0</v>
          </cell>
          <cell r="AI291">
            <v>0</v>
          </cell>
          <cell r="AJ291">
            <v>0</v>
          </cell>
          <cell r="AK291">
            <v>0</v>
          </cell>
          <cell r="AL291">
            <v>0</v>
          </cell>
        </row>
        <row r="292">
          <cell r="A292">
            <v>3510</v>
          </cell>
          <cell r="B292" t="str">
            <v>Ñ51-42D</v>
          </cell>
          <cell r="C292" t="str">
            <v>Ñôõ thaúng</v>
          </cell>
          <cell r="D292" t="str">
            <v>4T38 - 38D</v>
          </cell>
          <cell r="E292">
            <v>442.74</v>
          </cell>
          <cell r="F292" t="str">
            <v>1TC-1</v>
          </cell>
          <cell r="G292">
            <v>13.099095198309442</v>
          </cell>
          <cell r="H292">
            <v>15</v>
          </cell>
          <cell r="K292">
            <v>0</v>
          </cell>
          <cell r="L292">
            <v>0</v>
          </cell>
          <cell r="M292">
            <v>0</v>
          </cell>
          <cell r="N292">
            <v>0</v>
          </cell>
          <cell r="O292">
            <v>0</v>
          </cell>
          <cell r="P292">
            <v>0</v>
          </cell>
          <cell r="Q292">
            <v>0</v>
          </cell>
          <cell r="R292">
            <v>0</v>
          </cell>
          <cell r="S292">
            <v>0</v>
          </cell>
          <cell r="T292">
            <v>0</v>
          </cell>
          <cell r="U292">
            <v>0</v>
          </cell>
          <cell r="V292">
            <v>0</v>
          </cell>
          <cell r="W292">
            <v>1</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0</v>
          </cell>
          <cell r="AL292">
            <v>0</v>
          </cell>
        </row>
        <row r="293">
          <cell r="A293">
            <v>3511</v>
          </cell>
          <cell r="B293" t="str">
            <v>Ñ51-38C</v>
          </cell>
          <cell r="C293" t="str">
            <v>Ñôõ thaúng</v>
          </cell>
          <cell r="D293" t="str">
            <v>4T38 - 38C</v>
          </cell>
          <cell r="E293">
            <v>791.28</v>
          </cell>
          <cell r="F293" t="str">
            <v>1T-2</v>
          </cell>
          <cell r="G293">
            <v>21.733492405050573</v>
          </cell>
          <cell r="H293">
            <v>20</v>
          </cell>
          <cell r="K293">
            <v>1</v>
          </cell>
          <cell r="L293">
            <v>0</v>
          </cell>
          <cell r="M293">
            <v>1</v>
          </cell>
          <cell r="N293">
            <v>0</v>
          </cell>
          <cell r="O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J293">
            <v>0</v>
          </cell>
          <cell r="AK293">
            <v>0</v>
          </cell>
          <cell r="AL293">
            <v>0</v>
          </cell>
        </row>
        <row r="294">
          <cell r="A294">
            <v>3512</v>
          </cell>
          <cell r="B294" t="str">
            <v>Ñ51-42D</v>
          </cell>
          <cell r="C294" t="str">
            <v>Ñôõ thaúng</v>
          </cell>
          <cell r="D294" t="str">
            <v>4T38 - 38D</v>
          </cell>
          <cell r="E294">
            <v>452.16</v>
          </cell>
          <cell r="F294" t="str">
            <v>1TC-1</v>
          </cell>
          <cell r="G294">
            <v>13.39345688815909</v>
          </cell>
          <cell r="H294">
            <v>15</v>
          </cell>
          <cell r="K294">
            <v>0</v>
          </cell>
          <cell r="L294">
            <v>0</v>
          </cell>
          <cell r="M294">
            <v>0</v>
          </cell>
          <cell r="N294">
            <v>0</v>
          </cell>
          <cell r="O294">
            <v>0</v>
          </cell>
          <cell r="P294">
            <v>0</v>
          </cell>
          <cell r="Q294">
            <v>0</v>
          </cell>
          <cell r="R294">
            <v>0</v>
          </cell>
          <cell r="S294">
            <v>0</v>
          </cell>
          <cell r="T294">
            <v>0</v>
          </cell>
          <cell r="U294">
            <v>0</v>
          </cell>
          <cell r="V294">
            <v>0</v>
          </cell>
          <cell r="W294">
            <v>1</v>
          </cell>
          <cell r="X294">
            <v>0</v>
          </cell>
          <cell r="Y294">
            <v>0</v>
          </cell>
          <cell r="Z294">
            <v>0</v>
          </cell>
          <cell r="AA294">
            <v>0</v>
          </cell>
          <cell r="AB294">
            <v>0</v>
          </cell>
          <cell r="AC294">
            <v>0</v>
          </cell>
          <cell r="AD294">
            <v>0</v>
          </cell>
          <cell r="AE294">
            <v>0</v>
          </cell>
          <cell r="AF294">
            <v>0</v>
          </cell>
          <cell r="AG294">
            <v>0</v>
          </cell>
          <cell r="AH294">
            <v>0</v>
          </cell>
          <cell r="AI294">
            <v>0</v>
          </cell>
          <cell r="AJ294">
            <v>0</v>
          </cell>
          <cell r="AK294">
            <v>0</v>
          </cell>
          <cell r="AL294">
            <v>0</v>
          </cell>
        </row>
        <row r="295">
          <cell r="A295">
            <v>3513</v>
          </cell>
          <cell r="B295" t="str">
            <v>Ñ51-42D</v>
          </cell>
          <cell r="C295" t="str">
            <v>Ñôõ thaúng</v>
          </cell>
          <cell r="D295" t="str">
            <v>4T38 - 38D</v>
          </cell>
          <cell r="E295">
            <v>715.92</v>
          </cell>
          <cell r="F295" t="str">
            <v>1TC-2</v>
          </cell>
          <cell r="G295">
            <v>18.437803458606151</v>
          </cell>
          <cell r="H295">
            <v>20</v>
          </cell>
          <cell r="K295">
            <v>0</v>
          </cell>
          <cell r="L295">
            <v>0</v>
          </cell>
          <cell r="M295">
            <v>0</v>
          </cell>
          <cell r="N295">
            <v>0</v>
          </cell>
          <cell r="O295">
            <v>0</v>
          </cell>
          <cell r="P295">
            <v>0</v>
          </cell>
          <cell r="Q295">
            <v>0</v>
          </cell>
          <cell r="R295">
            <v>0</v>
          </cell>
          <cell r="S295">
            <v>0</v>
          </cell>
          <cell r="T295">
            <v>0</v>
          </cell>
          <cell r="U295">
            <v>0</v>
          </cell>
          <cell r="V295">
            <v>0</v>
          </cell>
          <cell r="W295">
            <v>0</v>
          </cell>
          <cell r="X295">
            <v>1</v>
          </cell>
          <cell r="Y295">
            <v>0</v>
          </cell>
          <cell r="Z295">
            <v>0</v>
          </cell>
          <cell r="AA295">
            <v>0</v>
          </cell>
          <cell r="AB295">
            <v>0</v>
          </cell>
          <cell r="AC295">
            <v>0</v>
          </cell>
          <cell r="AD295">
            <v>0</v>
          </cell>
          <cell r="AE295">
            <v>0</v>
          </cell>
          <cell r="AF295">
            <v>0</v>
          </cell>
          <cell r="AG295">
            <v>0</v>
          </cell>
          <cell r="AH295">
            <v>0</v>
          </cell>
          <cell r="AI295">
            <v>0</v>
          </cell>
          <cell r="AJ295">
            <v>0</v>
          </cell>
          <cell r="AK295">
            <v>0</v>
          </cell>
          <cell r="AL295">
            <v>0</v>
          </cell>
        </row>
        <row r="296">
          <cell r="A296">
            <v>3514</v>
          </cell>
          <cell r="B296" t="str">
            <v>Ñ51-42D</v>
          </cell>
          <cell r="C296" t="str">
            <v>Ñôõ thaúng</v>
          </cell>
          <cell r="D296" t="str">
            <v>4T38 - 38D</v>
          </cell>
          <cell r="E296">
            <v>1055.04</v>
          </cell>
          <cell r="F296" t="str">
            <v>1T-3</v>
          </cell>
          <cell r="G296">
            <v>20.433879016253712</v>
          </cell>
          <cell r="H296">
            <v>30</v>
          </cell>
          <cell r="K296">
            <v>0</v>
          </cell>
          <cell r="L296">
            <v>0</v>
          </cell>
          <cell r="M296">
            <v>0</v>
          </cell>
          <cell r="N296">
            <v>1</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J296">
            <v>0</v>
          </cell>
          <cell r="AK296">
            <v>0</v>
          </cell>
          <cell r="AL296">
            <v>0</v>
          </cell>
        </row>
        <row r="297">
          <cell r="A297">
            <v>3515</v>
          </cell>
          <cell r="B297" t="str">
            <v>Ñ51-48D</v>
          </cell>
          <cell r="C297" t="str">
            <v>Ñôõ thaúng</v>
          </cell>
          <cell r="D297" t="str">
            <v>4T38 - 42E</v>
          </cell>
          <cell r="E297">
            <v>734.76</v>
          </cell>
          <cell r="F297" t="str">
            <v>1TC-2</v>
          </cell>
          <cell r="G297">
            <v>18.82192436399378</v>
          </cell>
          <cell r="H297">
            <v>20</v>
          </cell>
          <cell r="K297">
            <v>0</v>
          </cell>
          <cell r="L297">
            <v>0</v>
          </cell>
          <cell r="M297">
            <v>0</v>
          </cell>
          <cell r="N297">
            <v>0</v>
          </cell>
          <cell r="O297">
            <v>0</v>
          </cell>
          <cell r="P297">
            <v>0</v>
          </cell>
          <cell r="Q297">
            <v>0</v>
          </cell>
          <cell r="R297">
            <v>0</v>
          </cell>
          <cell r="S297">
            <v>0</v>
          </cell>
          <cell r="T297">
            <v>0</v>
          </cell>
          <cell r="U297">
            <v>0</v>
          </cell>
          <cell r="V297">
            <v>0</v>
          </cell>
          <cell r="W297">
            <v>0</v>
          </cell>
          <cell r="X297">
            <v>1</v>
          </cell>
          <cell r="Y297">
            <v>0</v>
          </cell>
          <cell r="Z297">
            <v>0</v>
          </cell>
          <cell r="AA297">
            <v>0</v>
          </cell>
          <cell r="AB297">
            <v>0</v>
          </cell>
          <cell r="AC297">
            <v>0</v>
          </cell>
          <cell r="AD297">
            <v>0</v>
          </cell>
          <cell r="AE297">
            <v>0</v>
          </cell>
          <cell r="AF297">
            <v>0</v>
          </cell>
          <cell r="AG297">
            <v>0</v>
          </cell>
          <cell r="AH297">
            <v>0</v>
          </cell>
          <cell r="AI297">
            <v>0</v>
          </cell>
          <cell r="AJ297">
            <v>0</v>
          </cell>
          <cell r="AK297">
            <v>0</v>
          </cell>
          <cell r="AL297">
            <v>0</v>
          </cell>
        </row>
        <row r="298">
          <cell r="A298">
            <v>3516</v>
          </cell>
          <cell r="B298" t="str">
            <v>Ñ51-42D</v>
          </cell>
          <cell r="C298" t="str">
            <v>Ñôõ thaúng</v>
          </cell>
          <cell r="D298" t="str">
            <v>4T38 - 38D</v>
          </cell>
          <cell r="E298">
            <v>1149.24</v>
          </cell>
          <cell r="F298" t="str">
            <v>1T-3</v>
          </cell>
          <cell r="G298">
            <v>22.168831008199785</v>
          </cell>
          <cell r="H298">
            <v>30</v>
          </cell>
          <cell r="K298">
            <v>0</v>
          </cell>
          <cell r="L298">
            <v>0</v>
          </cell>
          <cell r="M298">
            <v>0</v>
          </cell>
          <cell r="N298">
            <v>1</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J298">
            <v>0</v>
          </cell>
          <cell r="AK298">
            <v>0</v>
          </cell>
          <cell r="AL298">
            <v>0</v>
          </cell>
        </row>
        <row r="299">
          <cell r="A299">
            <v>3517</v>
          </cell>
          <cell r="B299" t="str">
            <v>N513-38C</v>
          </cell>
          <cell r="C299" t="str">
            <v>Neùo thaúng</v>
          </cell>
          <cell r="D299" t="str">
            <v>3x4T45 - 40D</v>
          </cell>
          <cell r="E299">
            <v>772.44</v>
          </cell>
          <cell r="F299" t="str">
            <v>3T-2</v>
          </cell>
          <cell r="G299">
            <v>14.056703243455285</v>
          </cell>
          <cell r="H299">
            <v>20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1</v>
          </cell>
          <cell r="AF299">
            <v>0</v>
          </cell>
          <cell r="AG299">
            <v>0</v>
          </cell>
          <cell r="AH299">
            <v>0</v>
          </cell>
          <cell r="AI299">
            <v>0</v>
          </cell>
          <cell r="AJ299">
            <v>0</v>
          </cell>
          <cell r="AK299">
            <v>0</v>
          </cell>
          <cell r="AL299">
            <v>0</v>
          </cell>
        </row>
        <row r="300">
          <cell r="A300">
            <v>3518</v>
          </cell>
          <cell r="B300" t="str">
            <v>Ñ51-38C</v>
          </cell>
          <cell r="C300" t="str">
            <v>Ñôõ thaúng</v>
          </cell>
          <cell r="D300" t="str">
            <v>4T38 - 38C</v>
          </cell>
          <cell r="E300">
            <v>1299.96</v>
          </cell>
          <cell r="F300" t="str">
            <v>1T-3</v>
          </cell>
          <cell r="G300">
            <v>25.060417661443235</v>
          </cell>
          <cell r="H300">
            <v>30</v>
          </cell>
          <cell r="K300">
            <v>0</v>
          </cell>
          <cell r="L300">
            <v>0</v>
          </cell>
          <cell r="M300">
            <v>0</v>
          </cell>
          <cell r="N300">
            <v>1</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J300">
            <v>0</v>
          </cell>
          <cell r="AK300">
            <v>0</v>
          </cell>
          <cell r="AL300">
            <v>0</v>
          </cell>
        </row>
        <row r="301">
          <cell r="A301">
            <v>3601</v>
          </cell>
          <cell r="B301" t="str">
            <v>N513-30C</v>
          </cell>
          <cell r="C301" t="str">
            <v>Neùo goùc G36</v>
          </cell>
          <cell r="D301" t="str">
            <v>3x4T45 - 40B</v>
          </cell>
          <cell r="E301">
            <v>1920.52</v>
          </cell>
          <cell r="F301" t="str">
            <v>3T-4</v>
          </cell>
          <cell r="G301">
            <v>22.341233323465005</v>
          </cell>
          <cell r="H301">
            <v>30</v>
          </cell>
          <cell r="K301">
            <v>0</v>
          </cell>
          <cell r="L301">
            <v>0</v>
          </cell>
          <cell r="M301">
            <v>0</v>
          </cell>
          <cell r="N301">
            <v>0</v>
          </cell>
          <cell r="O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1</v>
          </cell>
          <cell r="AH301">
            <v>0</v>
          </cell>
          <cell r="AI301">
            <v>0</v>
          </cell>
          <cell r="AJ301">
            <v>0</v>
          </cell>
          <cell r="AK301">
            <v>0</v>
          </cell>
          <cell r="AL301">
            <v>0</v>
          </cell>
        </row>
        <row r="302">
          <cell r="K302" t="str">
            <v>TOÅNG</v>
          </cell>
          <cell r="L302">
            <v>18</v>
          </cell>
          <cell r="M302">
            <v>5</v>
          </cell>
          <cell r="N302">
            <v>21</v>
          </cell>
          <cell r="O302">
            <v>17</v>
          </cell>
          <cell r="P302">
            <v>20</v>
          </cell>
          <cell r="Q302">
            <v>3</v>
          </cell>
          <cell r="R302">
            <v>12</v>
          </cell>
          <cell r="S302">
            <v>12</v>
          </cell>
          <cell r="T302">
            <v>8</v>
          </cell>
          <cell r="U302">
            <v>39</v>
          </cell>
          <cell r="V302">
            <v>1</v>
          </cell>
          <cell r="W302">
            <v>18</v>
          </cell>
          <cell r="X302">
            <v>12</v>
          </cell>
          <cell r="Y302">
            <v>2</v>
          </cell>
          <cell r="Z302">
            <v>0</v>
          </cell>
          <cell r="AA302">
            <v>2</v>
          </cell>
          <cell r="AB302">
            <v>2</v>
          </cell>
          <cell r="AC302">
            <v>1</v>
          </cell>
          <cell r="AD302">
            <v>6</v>
          </cell>
          <cell r="AE302">
            <v>8</v>
          </cell>
          <cell r="AF302">
            <v>2</v>
          </cell>
          <cell r="AG302">
            <v>7</v>
          </cell>
          <cell r="AH302">
            <v>4</v>
          </cell>
          <cell r="AI302">
            <v>4</v>
          </cell>
          <cell r="AJ302">
            <v>7</v>
          </cell>
          <cell r="AK302">
            <v>7</v>
          </cell>
          <cell r="AL302">
            <v>8</v>
          </cell>
          <cell r="AN302">
            <v>246</v>
          </cell>
        </row>
        <row r="303">
          <cell r="L303" t="str">
            <v>1T-1</v>
          </cell>
          <cell r="M303" t="str">
            <v>1T-2</v>
          </cell>
          <cell r="N303" t="str">
            <v>1T-3</v>
          </cell>
          <cell r="O303" t="str">
            <v>1T-4</v>
          </cell>
          <cell r="P303" t="str">
            <v>1T-5</v>
          </cell>
          <cell r="Q303" t="str">
            <v>1T-6</v>
          </cell>
          <cell r="R303" t="str">
            <v>1T-7</v>
          </cell>
          <cell r="S303" t="str">
            <v>1T-8</v>
          </cell>
          <cell r="T303" t="str">
            <v>1T-9</v>
          </cell>
          <cell r="U303" t="str">
            <v>1T-10</v>
          </cell>
          <cell r="V303" t="str">
            <v>1T-MB</v>
          </cell>
          <cell r="W303" t="str">
            <v>1TC-1</v>
          </cell>
          <cell r="X303" t="str">
            <v>1TC-2</v>
          </cell>
          <cell r="Y303" t="str">
            <v>1TC-3</v>
          </cell>
          <cell r="Z303" t="str">
            <v>1TC-4</v>
          </cell>
          <cell r="AA303" t="str">
            <v>3TC-1</v>
          </cell>
          <cell r="AB303" t="str">
            <v>3TC-2</v>
          </cell>
          <cell r="AC303" t="str">
            <v>3TC-3</v>
          </cell>
          <cell r="AD303" t="str">
            <v>3T-1</v>
          </cell>
          <cell r="AE303" t="str">
            <v>3T-2</v>
          </cell>
          <cell r="AF303" t="str">
            <v>3T-3</v>
          </cell>
          <cell r="AG303" t="str">
            <v>3T-4</v>
          </cell>
          <cell r="AH303" t="str">
            <v>3T-5</v>
          </cell>
          <cell r="AI303" t="str">
            <v>3T-6</v>
          </cell>
          <cell r="AJ303" t="str">
            <v>3T-7</v>
          </cell>
          <cell r="AK303" t="str">
            <v>3T-8</v>
          </cell>
          <cell r="AL303" t="str">
            <v>3T-9</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TVT (MAU)"/>
      <sheetName val="PTVT _MAU_"/>
      <sheetName val="XL4Poppy"/>
      <sheetName val="DGIAgoi1"/>
      <sheetName val="BGD"/>
      <sheetName val="KCS"/>
      <sheetName val="KD"/>
      <sheetName val="KH"/>
      <sheetName val="KT"/>
      <sheetName val="KTNL"/>
      <sheetName val="PX-SX"/>
      <sheetName val="TC"/>
      <sheetName val="Lcau - Lxuc"/>
      <sheetName val="bk04"/>
    </sheetNames>
    <sheetDataSet>
      <sheetData sheetId="0" refreshError="1">
        <row r="10">
          <cell r="C10" t="str">
            <v>Nhaân coâng baäc 3,0/7</v>
          </cell>
          <cell r="G10">
            <v>0</v>
          </cell>
        </row>
        <row r="12">
          <cell r="C12" t="str">
            <v>Nhaân coâng baäc 3,0/7</v>
          </cell>
          <cell r="G12">
            <v>0</v>
          </cell>
        </row>
        <row r="14">
          <cell r="C14" t="str">
            <v>Nhaân coâng baäc 2,7/7</v>
          </cell>
          <cell r="G14">
            <v>0</v>
          </cell>
        </row>
        <row r="16">
          <cell r="C16" t="str">
            <v>Nhaân coâng baäc 2,7/7</v>
          </cell>
          <cell r="G16">
            <v>0</v>
          </cell>
        </row>
        <row r="18">
          <cell r="C18" t="str">
            <v>Nhaân coâng baäc 2,7/7</v>
          </cell>
          <cell r="G18">
            <v>0</v>
          </cell>
        </row>
        <row r="20">
          <cell r="C20" t="str">
            <v>Nhaân coâng baäc 2,7/7</v>
          </cell>
          <cell r="G20">
            <v>0</v>
          </cell>
        </row>
        <row r="22">
          <cell r="C22" t="str">
            <v>Nhaân coâng baäc 2,7/7</v>
          </cell>
          <cell r="G22">
            <v>0</v>
          </cell>
        </row>
        <row r="24">
          <cell r="C24" t="str">
            <v>Nhaân coâng baäc 2,7/7</v>
          </cell>
          <cell r="G24">
            <v>0</v>
          </cell>
        </row>
        <row r="26">
          <cell r="C26" t="str">
            <v>Nhaân coâng baäc 2,7/7</v>
          </cell>
          <cell r="G26">
            <v>0</v>
          </cell>
        </row>
        <row r="28">
          <cell r="C28" t="str">
            <v>Nhaân coâng baäc 2,7/7</v>
          </cell>
          <cell r="G28">
            <v>0</v>
          </cell>
        </row>
        <row r="31">
          <cell r="C31" t="str">
            <v>Nhaân coâng baäc 2,7/7</v>
          </cell>
          <cell r="G31">
            <v>0</v>
          </cell>
        </row>
        <row r="32">
          <cell r="G32">
            <v>6</v>
          </cell>
        </row>
        <row r="34">
          <cell r="C34" t="str">
            <v>Nhaân coâng baäc 2,7/7</v>
          </cell>
          <cell r="G34">
            <v>1542.6191550000001</v>
          </cell>
        </row>
        <row r="36">
          <cell r="C36" t="str">
            <v>Nhaân coâng baäc 2,7/7</v>
          </cell>
          <cell r="G36">
            <v>0</v>
          </cell>
        </row>
        <row r="38">
          <cell r="C38" t="str">
            <v>Nhaân coâng baäc 2,7/7</v>
          </cell>
          <cell r="G38">
            <v>0</v>
          </cell>
        </row>
        <row r="40">
          <cell r="C40" t="str">
            <v>Nhaân coâng baäc 3,0/7</v>
          </cell>
          <cell r="G40">
            <v>0</v>
          </cell>
        </row>
        <row r="42">
          <cell r="C42" t="str">
            <v>Nhaân coâng baäc 3,0/7</v>
          </cell>
          <cell r="G42">
            <v>475.93115000000006</v>
          </cell>
        </row>
        <row r="44">
          <cell r="C44" t="str">
            <v>Caùt mòn (san laép)</v>
          </cell>
          <cell r="G44">
            <v>54.655999999999999</v>
          </cell>
        </row>
        <row r="45">
          <cell r="C45" t="str">
            <v>Vaët lieäu khaùc</v>
          </cell>
          <cell r="G45">
            <v>0.89599999999999991</v>
          </cell>
        </row>
        <row r="46">
          <cell r="C46" t="str">
            <v>Nhaân coâng baäc 2,7/7</v>
          </cell>
          <cell r="G46">
            <v>25.088000000000001</v>
          </cell>
        </row>
        <row r="48">
          <cell r="C48" t="str">
            <v>oâtoâ&lt;=  7taán</v>
          </cell>
          <cell r="G48">
            <v>0</v>
          </cell>
        </row>
        <row r="50">
          <cell r="C50" t="str">
            <v>`</v>
          </cell>
          <cell r="G50">
            <v>0</v>
          </cell>
        </row>
        <row r="52">
          <cell r="C52" t="str">
            <v>Maùy ñaàm 9 T</v>
          </cell>
          <cell r="G52">
            <v>0</v>
          </cell>
        </row>
        <row r="53">
          <cell r="C53" t="str">
            <v>Maùy uûi 110CV</v>
          </cell>
          <cell r="G53">
            <v>0</v>
          </cell>
        </row>
        <row r="55">
          <cell r="C55" t="str">
            <v>Maùy ñaàm 9 T</v>
          </cell>
          <cell r="G55">
            <v>0</v>
          </cell>
        </row>
        <row r="56">
          <cell r="C56" t="str">
            <v>Maùy uûi 110CV</v>
          </cell>
          <cell r="G56">
            <v>0</v>
          </cell>
        </row>
        <row r="58">
          <cell r="C58" t="str">
            <v>Maùy ñaàm 9 T</v>
          </cell>
          <cell r="G58">
            <v>0</v>
          </cell>
        </row>
        <row r="59">
          <cell r="C59" t="str">
            <v>Maùy uûi 110CV</v>
          </cell>
          <cell r="G59">
            <v>0</v>
          </cell>
        </row>
        <row r="61">
          <cell r="C61" t="str">
            <v>Maùy ñaàm 9 T</v>
          </cell>
          <cell r="G61">
            <v>0</v>
          </cell>
        </row>
        <row r="62">
          <cell r="C62" t="str">
            <v>Maùy uûi 110CV</v>
          </cell>
          <cell r="G62">
            <v>0</v>
          </cell>
        </row>
        <row r="64">
          <cell r="C64" t="str">
            <v>Coïc (D8-10 cm)</v>
          </cell>
          <cell r="G64">
            <v>0</v>
          </cell>
        </row>
        <row r="65">
          <cell r="C65" t="str">
            <v>Caây choáng</v>
          </cell>
          <cell r="G65">
            <v>0</v>
          </cell>
        </row>
        <row r="66">
          <cell r="C66" t="str">
            <v>Goå vaùn</v>
          </cell>
          <cell r="G66">
            <v>0</v>
          </cell>
        </row>
        <row r="67">
          <cell r="C67" t="str">
            <v>Daây</v>
          </cell>
          <cell r="G67">
            <v>0</v>
          </cell>
        </row>
        <row r="68">
          <cell r="C68" t="str">
            <v>Vaät lieäu khaùc</v>
          </cell>
          <cell r="G68">
            <v>0</v>
          </cell>
        </row>
        <row r="69">
          <cell r="C69" t="str">
            <v>Nhaân coâng baäc 3,5/7</v>
          </cell>
          <cell r="G69">
            <v>0</v>
          </cell>
        </row>
        <row r="72">
          <cell r="C72" t="str">
            <v>Ñaù hoäc</v>
          </cell>
          <cell r="G72">
            <v>0</v>
          </cell>
        </row>
        <row r="73">
          <cell r="C73" t="str">
            <v xml:space="preserve">Ñaù daêm </v>
          </cell>
          <cell r="G73">
            <v>0</v>
          </cell>
        </row>
        <row r="74">
          <cell r="C74" t="str">
            <v>Ximaêng PC30</v>
          </cell>
          <cell r="G74">
            <v>0</v>
          </cell>
        </row>
        <row r="75">
          <cell r="C75" t="str">
            <v>Caùt vaøng</v>
          </cell>
          <cell r="G75">
            <v>0</v>
          </cell>
        </row>
        <row r="76">
          <cell r="C76" t="str">
            <v>Nhaân coâng baäc 3,5/7</v>
          </cell>
          <cell r="G76">
            <v>0</v>
          </cell>
        </row>
        <row r="78">
          <cell r="C78" t="str">
            <v>Ñaù hoäc</v>
          </cell>
          <cell r="G78">
            <v>94.655999999999992</v>
          </cell>
        </row>
        <row r="79">
          <cell r="C79" t="str">
            <v xml:space="preserve">Ñaù daêm </v>
          </cell>
          <cell r="G79">
            <v>4.4961599999999997</v>
          </cell>
        </row>
        <row r="80">
          <cell r="C80" t="str">
            <v>Ximaêng PC30</v>
          </cell>
          <cell r="G80">
            <v>10602.465887999999</v>
          </cell>
        </row>
        <row r="81">
          <cell r="C81" t="str">
            <v>Caùt vaøng</v>
          </cell>
          <cell r="G81">
            <v>36.111263999999998</v>
          </cell>
        </row>
        <row r="82">
          <cell r="C82" t="str">
            <v>Nhaân coâng baäc 3,5/7</v>
          </cell>
          <cell r="G82">
            <v>150.66079999999999</v>
          </cell>
        </row>
        <row r="84">
          <cell r="C84" t="str">
            <v>Ñaù hoäc</v>
          </cell>
          <cell r="G84">
            <v>0</v>
          </cell>
        </row>
        <row r="85">
          <cell r="C85" t="str">
            <v xml:space="preserve">Ñaù daêm </v>
          </cell>
          <cell r="G85">
            <v>0</v>
          </cell>
        </row>
        <row r="86">
          <cell r="C86" t="str">
            <v>Ximaêng PC30</v>
          </cell>
          <cell r="G86">
            <v>0</v>
          </cell>
        </row>
        <row r="87">
          <cell r="C87" t="str">
            <v>Caùt vaøng</v>
          </cell>
          <cell r="G87">
            <v>0</v>
          </cell>
        </row>
        <row r="88">
          <cell r="C88" t="str">
            <v>Nhaân coâng baäc 3,5/7</v>
          </cell>
          <cell r="G88">
            <v>0</v>
          </cell>
        </row>
        <row r="90">
          <cell r="C90" t="str">
            <v>Ñaù hoäc</v>
          </cell>
          <cell r="G90">
            <v>0</v>
          </cell>
        </row>
        <row r="91">
          <cell r="C91" t="str">
            <v xml:space="preserve">Ñaù daêm </v>
          </cell>
          <cell r="G91">
            <v>0</v>
          </cell>
        </row>
        <row r="92">
          <cell r="C92" t="str">
            <v>Ximaêng PC30</v>
          </cell>
          <cell r="G92">
            <v>0</v>
          </cell>
        </row>
        <row r="93">
          <cell r="C93" t="str">
            <v>Caùt vaøng</v>
          </cell>
          <cell r="G93">
            <v>0</v>
          </cell>
        </row>
        <row r="94">
          <cell r="C94" t="str">
            <v>Nhaân coâng baäc 3,5/7</v>
          </cell>
          <cell r="G94">
            <v>0</v>
          </cell>
        </row>
        <row r="96">
          <cell r="C96" t="str">
            <v>Ñaù hoäc</v>
          </cell>
          <cell r="G96">
            <v>0</v>
          </cell>
        </row>
        <row r="97">
          <cell r="C97" t="str">
            <v xml:space="preserve">Ñaù daêm </v>
          </cell>
          <cell r="G97">
            <v>0</v>
          </cell>
        </row>
        <row r="98">
          <cell r="C98" t="str">
            <v>Ximaêng PC30</v>
          </cell>
          <cell r="G98">
            <v>0</v>
          </cell>
        </row>
        <row r="99">
          <cell r="C99" t="str">
            <v>Caùt vaøng</v>
          </cell>
          <cell r="G99">
            <v>0</v>
          </cell>
        </row>
        <row r="100">
          <cell r="C100" t="str">
            <v>Nhaân coâng baäc 3,5/7</v>
          </cell>
          <cell r="G100">
            <v>0</v>
          </cell>
        </row>
        <row r="102">
          <cell r="C102" t="str">
            <v>Ñaù hoäc</v>
          </cell>
          <cell r="G102">
            <v>0</v>
          </cell>
        </row>
        <row r="103">
          <cell r="C103" t="str">
            <v xml:space="preserve">Ñaù daêm </v>
          </cell>
          <cell r="G103">
            <v>0</v>
          </cell>
        </row>
        <row r="104">
          <cell r="C104" t="str">
            <v>Ximaêng PC30</v>
          </cell>
          <cell r="G104">
            <v>0</v>
          </cell>
        </row>
        <row r="105">
          <cell r="C105" t="str">
            <v>Caùt vaøng</v>
          </cell>
          <cell r="G105">
            <v>0</v>
          </cell>
        </row>
        <row r="106">
          <cell r="C106" t="str">
            <v>Nhaân coâng baäc 3,5/7</v>
          </cell>
          <cell r="G106">
            <v>0</v>
          </cell>
        </row>
        <row r="108">
          <cell r="C108" t="str">
            <v>Ñaù hoäc</v>
          </cell>
          <cell r="G108">
            <v>0</v>
          </cell>
        </row>
        <row r="109">
          <cell r="C109" t="str">
            <v xml:space="preserve">Ñaù daêm </v>
          </cell>
          <cell r="G109">
            <v>0</v>
          </cell>
        </row>
        <row r="110">
          <cell r="C110" t="str">
            <v>Ximaêng PC30</v>
          </cell>
          <cell r="G110">
            <v>0</v>
          </cell>
        </row>
        <row r="111">
          <cell r="C111" t="str">
            <v>Caùt vaøng</v>
          </cell>
          <cell r="G111">
            <v>0</v>
          </cell>
        </row>
        <row r="112">
          <cell r="C112" t="str">
            <v>Goå vaùn</v>
          </cell>
          <cell r="G112">
            <v>0</v>
          </cell>
        </row>
        <row r="113">
          <cell r="C113" t="str">
            <v xml:space="preserve">Ñinh </v>
          </cell>
          <cell r="G113">
            <v>0</v>
          </cell>
        </row>
        <row r="114">
          <cell r="C114" t="str">
            <v>Ñinh ñæa</v>
          </cell>
          <cell r="G114">
            <v>0</v>
          </cell>
        </row>
        <row r="115">
          <cell r="C115" t="str">
            <v>Nhaân coâng baäc 3,5/7</v>
          </cell>
          <cell r="G115">
            <v>0</v>
          </cell>
        </row>
        <row r="117">
          <cell r="C117" t="str">
            <v>Ñaù cheû ( 10x10x20)</v>
          </cell>
          <cell r="G117">
            <v>0</v>
          </cell>
        </row>
        <row r="118">
          <cell r="C118" t="str">
            <v>Ximaêng PC30</v>
          </cell>
        </row>
        <row r="119">
          <cell r="C119" t="str">
            <v>Caùt vaøng</v>
          </cell>
          <cell r="G119">
            <v>0</v>
          </cell>
        </row>
        <row r="120">
          <cell r="C120" t="str">
            <v>Caây choáng</v>
          </cell>
          <cell r="G120">
            <v>0</v>
          </cell>
        </row>
        <row r="121">
          <cell r="C121" t="str">
            <v>Goå vaùn</v>
          </cell>
          <cell r="G121">
            <v>0</v>
          </cell>
        </row>
        <row r="122">
          <cell r="C122" t="str">
            <v>Daây buoäc</v>
          </cell>
          <cell r="G122">
            <v>0</v>
          </cell>
        </row>
        <row r="123">
          <cell r="C123" t="str">
            <v>Nhaân coâng baäc 3,5/7</v>
          </cell>
          <cell r="G123">
            <v>0</v>
          </cell>
        </row>
        <row r="124">
          <cell r="C124" t="str">
            <v>Maùy troän 80l</v>
          </cell>
          <cell r="G124">
            <v>0</v>
          </cell>
        </row>
        <row r="125">
          <cell r="C125" t="str">
            <v>Maùy khaùc</v>
          </cell>
          <cell r="G125">
            <v>0</v>
          </cell>
        </row>
        <row r="127">
          <cell r="C127" t="str">
            <v xml:space="preserve">Ñaù </v>
          </cell>
          <cell r="G127">
            <v>0</v>
          </cell>
        </row>
        <row r="128">
          <cell r="C128" t="str">
            <v>Ximaêng PC30</v>
          </cell>
          <cell r="G128">
            <v>0</v>
          </cell>
        </row>
        <row r="129">
          <cell r="C129" t="str">
            <v>Caùt vaøng</v>
          </cell>
          <cell r="G129">
            <v>0</v>
          </cell>
        </row>
        <row r="130">
          <cell r="C130" t="str">
            <v>Caây choáng</v>
          </cell>
          <cell r="G130">
            <v>0</v>
          </cell>
        </row>
        <row r="131">
          <cell r="C131" t="str">
            <v>Goå vaùn</v>
          </cell>
          <cell r="G131">
            <v>0</v>
          </cell>
        </row>
        <row r="132">
          <cell r="C132" t="str">
            <v>Daây buoäc</v>
          </cell>
          <cell r="G132">
            <v>0</v>
          </cell>
        </row>
        <row r="133">
          <cell r="C133" t="str">
            <v>Nhaân coâng baäc 3,5/7</v>
          </cell>
          <cell r="G133">
            <v>0</v>
          </cell>
        </row>
        <row r="134">
          <cell r="C134" t="str">
            <v>Maùy troän 80l</v>
          </cell>
          <cell r="G134">
            <v>0</v>
          </cell>
        </row>
        <row r="135">
          <cell r="C135" t="str">
            <v>Maùy khaùc</v>
          </cell>
        </row>
        <row r="137">
          <cell r="C137" t="str">
            <v xml:space="preserve">Ñaù </v>
          </cell>
          <cell r="G137">
            <v>0</v>
          </cell>
        </row>
        <row r="138">
          <cell r="C138" t="str">
            <v>Ximaêng PC30</v>
          </cell>
          <cell r="G138">
            <v>0</v>
          </cell>
        </row>
        <row r="139">
          <cell r="C139" t="str">
            <v>Caùt vaøng</v>
          </cell>
          <cell r="G139">
            <v>0</v>
          </cell>
        </row>
        <row r="140">
          <cell r="C140" t="str">
            <v>Caây choáng</v>
          </cell>
          <cell r="G140">
            <v>0</v>
          </cell>
        </row>
        <row r="141">
          <cell r="C141" t="str">
            <v>Goå vaùn</v>
          </cell>
          <cell r="G141">
            <v>0</v>
          </cell>
        </row>
        <row r="142">
          <cell r="C142" t="str">
            <v>Daây buoäc</v>
          </cell>
          <cell r="G142">
            <v>0</v>
          </cell>
        </row>
        <row r="143">
          <cell r="C143" t="str">
            <v>Nhaân coâng baäc 3,5/7</v>
          </cell>
          <cell r="G143">
            <v>0</v>
          </cell>
        </row>
        <row r="144">
          <cell r="C144" t="str">
            <v>Maùy troän 80l</v>
          </cell>
          <cell r="G144">
            <v>0</v>
          </cell>
        </row>
        <row r="145">
          <cell r="C145" t="str">
            <v>Maùy khaùc</v>
          </cell>
          <cell r="G145">
            <v>0</v>
          </cell>
        </row>
        <row r="148">
          <cell r="C148" t="str">
            <v xml:space="preserve">Ñaù </v>
          </cell>
          <cell r="G148">
            <v>0</v>
          </cell>
        </row>
        <row r="149">
          <cell r="C149" t="str">
            <v>Ximaêng PC30</v>
          </cell>
          <cell r="G149">
            <v>0</v>
          </cell>
        </row>
        <row r="150">
          <cell r="C150" t="str">
            <v>Caùt vaøng</v>
          </cell>
          <cell r="G150">
            <v>0</v>
          </cell>
        </row>
        <row r="151">
          <cell r="C151" t="str">
            <v>Caây choáng</v>
          </cell>
          <cell r="G151">
            <v>0</v>
          </cell>
        </row>
        <row r="152">
          <cell r="C152" t="str">
            <v>Goå vaùn</v>
          </cell>
          <cell r="G152">
            <v>0</v>
          </cell>
        </row>
        <row r="153">
          <cell r="C153" t="str">
            <v>Daây buoäc</v>
          </cell>
          <cell r="G153">
            <v>0</v>
          </cell>
        </row>
        <row r="154">
          <cell r="C154" t="str">
            <v>Nhaân coâng baäc 3,5/7</v>
          </cell>
          <cell r="G154">
            <v>0</v>
          </cell>
        </row>
        <row r="155">
          <cell r="C155" t="str">
            <v>Maùy troän 80l</v>
          </cell>
          <cell r="G155">
            <v>0</v>
          </cell>
        </row>
        <row r="156">
          <cell r="C156" t="str">
            <v>Maùy khaùc</v>
          </cell>
        </row>
        <row r="158">
          <cell r="C158" t="str">
            <v xml:space="preserve">Ñaù </v>
          </cell>
          <cell r="G158">
            <v>0</v>
          </cell>
        </row>
        <row r="159">
          <cell r="C159" t="str">
            <v>Ximaêng PC30</v>
          </cell>
          <cell r="G159">
            <v>0</v>
          </cell>
        </row>
        <row r="160">
          <cell r="C160" t="str">
            <v>Caùt vaøng</v>
          </cell>
          <cell r="G160">
            <v>0</v>
          </cell>
        </row>
        <row r="161">
          <cell r="C161" t="str">
            <v>Caây choáng</v>
          </cell>
          <cell r="G161">
            <v>0</v>
          </cell>
        </row>
        <row r="162">
          <cell r="C162" t="str">
            <v>Goå vaùn</v>
          </cell>
          <cell r="G162">
            <v>0</v>
          </cell>
        </row>
        <row r="163">
          <cell r="C163" t="str">
            <v>Daây buoäc</v>
          </cell>
          <cell r="G163">
            <v>0</v>
          </cell>
        </row>
        <row r="164">
          <cell r="C164" t="str">
            <v>Nhaân coâng baäc 3,5/7</v>
          </cell>
          <cell r="G164">
            <v>0</v>
          </cell>
        </row>
        <row r="165">
          <cell r="C165" t="str">
            <v>Maùy troän 80l</v>
          </cell>
          <cell r="G165">
            <v>0</v>
          </cell>
        </row>
        <row r="166">
          <cell r="C166" t="str">
            <v>Maùy khaùc</v>
          </cell>
          <cell r="G166">
            <v>0</v>
          </cell>
        </row>
        <row r="168">
          <cell r="C168" t="str">
            <v xml:space="preserve">Ñaù </v>
          </cell>
          <cell r="G168">
            <v>0</v>
          </cell>
        </row>
        <row r="169">
          <cell r="C169" t="str">
            <v>Ximaêng PC30</v>
          </cell>
          <cell r="G169">
            <v>0</v>
          </cell>
        </row>
        <row r="170">
          <cell r="C170" t="str">
            <v>Caùt vaøng</v>
          </cell>
          <cell r="G170">
            <v>0</v>
          </cell>
        </row>
        <row r="171">
          <cell r="C171" t="str">
            <v>Caây choáng</v>
          </cell>
          <cell r="G171">
            <v>0</v>
          </cell>
        </row>
        <row r="172">
          <cell r="C172" t="str">
            <v>Goå vaùn</v>
          </cell>
          <cell r="G172">
            <v>0</v>
          </cell>
        </row>
        <row r="173">
          <cell r="C173" t="str">
            <v>Daây buoäc</v>
          </cell>
          <cell r="G173">
            <v>0</v>
          </cell>
        </row>
        <row r="174">
          <cell r="C174" t="str">
            <v>Nhaân coâng baäc 3,5/7</v>
          </cell>
          <cell r="G174">
            <v>0</v>
          </cell>
        </row>
        <row r="175">
          <cell r="C175" t="str">
            <v>Maùy troän 80l</v>
          </cell>
          <cell r="G175">
            <v>0</v>
          </cell>
        </row>
        <row r="176">
          <cell r="C176" t="str">
            <v>Maùy khaùc</v>
          </cell>
          <cell r="G176">
            <v>0</v>
          </cell>
        </row>
        <row r="178">
          <cell r="C178" t="str">
            <v>Ñaù cheû ( 15x20x25)</v>
          </cell>
          <cell r="G178">
            <v>0</v>
          </cell>
        </row>
        <row r="179">
          <cell r="C179" t="str">
            <v>Ximaêng PC30</v>
          </cell>
          <cell r="G179">
            <v>0</v>
          </cell>
        </row>
        <row r="180">
          <cell r="C180" t="str">
            <v>Caùt vaøng</v>
          </cell>
          <cell r="G180">
            <v>0</v>
          </cell>
        </row>
        <row r="181">
          <cell r="C181" t="str">
            <v>Caây choáng</v>
          </cell>
          <cell r="G181">
            <v>0</v>
          </cell>
        </row>
        <row r="182">
          <cell r="C182" t="str">
            <v>Goå vaùn</v>
          </cell>
          <cell r="G182">
            <v>0</v>
          </cell>
        </row>
        <row r="183">
          <cell r="C183" t="str">
            <v>Daây buoäc</v>
          </cell>
          <cell r="G183">
            <v>0</v>
          </cell>
        </row>
        <row r="184">
          <cell r="C184" t="str">
            <v>Nhaân coâng baäc 3,7/7</v>
          </cell>
          <cell r="G184">
            <v>0</v>
          </cell>
        </row>
        <row r="185">
          <cell r="C185" t="str">
            <v>Maùy troän 80l</v>
          </cell>
          <cell r="G185">
            <v>0</v>
          </cell>
        </row>
        <row r="186">
          <cell r="C186" t="str">
            <v>Maùy khaùc</v>
          </cell>
          <cell r="G186">
            <v>0</v>
          </cell>
        </row>
        <row r="189">
          <cell r="C189" t="str">
            <v>Gaïch theû (4x8x19)</v>
          </cell>
          <cell r="G189">
            <v>0</v>
          </cell>
        </row>
        <row r="190">
          <cell r="C190" t="str">
            <v>Ximaêng PC30</v>
          </cell>
          <cell r="G190">
            <v>0</v>
          </cell>
        </row>
        <row r="191">
          <cell r="C191" t="str">
            <v>Caùt vaøng</v>
          </cell>
          <cell r="G191">
            <v>0</v>
          </cell>
        </row>
        <row r="192">
          <cell r="C192" t="str">
            <v>Nhaân coâng baäc 3,5/7</v>
          </cell>
          <cell r="G192">
            <v>0</v>
          </cell>
        </row>
        <row r="194">
          <cell r="C194" t="str">
            <v>Gaïch theû (4x8x19)</v>
          </cell>
          <cell r="G194">
            <v>0</v>
          </cell>
        </row>
        <row r="195">
          <cell r="C195" t="str">
            <v>Ximaêng PC30</v>
          </cell>
          <cell r="G195">
            <v>0</v>
          </cell>
        </row>
        <row r="196">
          <cell r="C196" t="str">
            <v>Caùt vaøng</v>
          </cell>
          <cell r="G196">
            <v>0</v>
          </cell>
        </row>
        <row r="197">
          <cell r="C197" t="str">
            <v>Nhaân coâng baäc 3,5/7</v>
          </cell>
          <cell r="G197">
            <v>0</v>
          </cell>
        </row>
        <row r="199">
          <cell r="C199" t="str">
            <v>Gaïch theû (4x8x19)</v>
          </cell>
          <cell r="G199">
            <v>0</v>
          </cell>
        </row>
        <row r="200">
          <cell r="C200" t="str">
            <v>Ximaêng PC30</v>
          </cell>
          <cell r="G200">
            <v>0</v>
          </cell>
        </row>
        <row r="201">
          <cell r="C201" t="str">
            <v>Caùt vaøng</v>
          </cell>
          <cell r="G201">
            <v>0</v>
          </cell>
        </row>
        <row r="202">
          <cell r="C202" t="str">
            <v>Nhaân coâng baäc 3,5/7</v>
          </cell>
          <cell r="G202">
            <v>0</v>
          </cell>
        </row>
        <row r="204">
          <cell r="C204" t="str">
            <v>Gaïch theû (4x8x19)</v>
          </cell>
          <cell r="G204">
            <v>0</v>
          </cell>
        </row>
        <row r="205">
          <cell r="C205" t="str">
            <v>Ximaêng PC30</v>
          </cell>
          <cell r="G205">
            <v>0</v>
          </cell>
        </row>
        <row r="206">
          <cell r="C206" t="str">
            <v>Caùt vaøng</v>
          </cell>
          <cell r="G206">
            <v>0</v>
          </cell>
        </row>
        <row r="207">
          <cell r="C207" t="str">
            <v>Nhaân coâng baäc 3,5/7</v>
          </cell>
          <cell r="G207">
            <v>0</v>
          </cell>
        </row>
        <row r="209">
          <cell r="C209" t="str">
            <v>Gaïch theû (4x8x19)</v>
          </cell>
          <cell r="G209">
            <v>0</v>
          </cell>
        </row>
        <row r="210">
          <cell r="C210" t="str">
            <v>Ximaêng PC30</v>
          </cell>
          <cell r="G210">
            <v>0</v>
          </cell>
        </row>
        <row r="211">
          <cell r="C211" t="str">
            <v>Caùt vaøng</v>
          </cell>
          <cell r="G211">
            <v>0</v>
          </cell>
        </row>
        <row r="212">
          <cell r="C212" t="str">
            <v>Caây choáng</v>
          </cell>
          <cell r="G212">
            <v>0</v>
          </cell>
        </row>
        <row r="213">
          <cell r="C213" t="str">
            <v>Goå vaùn</v>
          </cell>
          <cell r="G213">
            <v>0</v>
          </cell>
        </row>
        <row r="214">
          <cell r="C214" t="str">
            <v>Daây buoäc</v>
          </cell>
          <cell r="G214">
            <v>0</v>
          </cell>
        </row>
        <row r="215">
          <cell r="C215" t="str">
            <v>Nhaân coâng baäc 3,5/7</v>
          </cell>
          <cell r="G215">
            <v>0</v>
          </cell>
        </row>
        <row r="216">
          <cell r="C216" t="str">
            <v>Maùy troän 80l</v>
          </cell>
          <cell r="G216">
            <v>0</v>
          </cell>
        </row>
        <row r="218">
          <cell r="C218" t="str">
            <v>Gaïch theû (4x8x19)</v>
          </cell>
          <cell r="G218">
            <v>6588.15</v>
          </cell>
        </row>
        <row r="219">
          <cell r="C219" t="str">
            <v>Ximaêng PC30</v>
          </cell>
          <cell r="G219">
            <v>320.67005999999998</v>
          </cell>
        </row>
        <row r="220">
          <cell r="C220" t="str">
            <v>Caùt vaøng</v>
          </cell>
          <cell r="G220">
            <v>1.0921800000000002</v>
          </cell>
        </row>
        <row r="221">
          <cell r="C221" t="str">
            <v>Caây choáng</v>
          </cell>
          <cell r="G221">
            <v>2.5049999999999999</v>
          </cell>
        </row>
        <row r="222">
          <cell r="C222" t="str">
            <v>Goå vaùn</v>
          </cell>
          <cell r="G222">
            <v>1.503E-2</v>
          </cell>
        </row>
        <row r="223">
          <cell r="C223" t="str">
            <v>Daây buoäc</v>
          </cell>
          <cell r="G223">
            <v>1.1523000000000001</v>
          </cell>
        </row>
        <row r="224">
          <cell r="C224" t="str">
            <v>Nhaân coâng baäc 3,5/7</v>
          </cell>
          <cell r="G224">
            <v>13.527000000000001</v>
          </cell>
        </row>
        <row r="225">
          <cell r="C225" t="str">
            <v>Maùy troän 80l</v>
          </cell>
          <cell r="G225">
            <v>0.1002</v>
          </cell>
        </row>
        <row r="227">
          <cell r="C227" t="str">
            <v>Gaïch theû (4x8x19)</v>
          </cell>
          <cell r="G227">
            <v>0</v>
          </cell>
        </row>
        <row r="228">
          <cell r="C228" t="str">
            <v>Ximaêng PC30</v>
          </cell>
          <cell r="G228">
            <v>0</v>
          </cell>
        </row>
        <row r="229">
          <cell r="C229" t="str">
            <v>Caùt vaøng</v>
          </cell>
          <cell r="G229">
            <v>0</v>
          </cell>
        </row>
        <row r="230">
          <cell r="C230" t="str">
            <v>Caây choáng</v>
          </cell>
          <cell r="G230">
            <v>0</v>
          </cell>
        </row>
        <row r="231">
          <cell r="C231" t="str">
            <v>Goå vaùn</v>
          </cell>
          <cell r="G231">
            <v>0</v>
          </cell>
        </row>
        <row r="232">
          <cell r="C232" t="str">
            <v>Daây buoäc</v>
          </cell>
          <cell r="G232">
            <v>0</v>
          </cell>
        </row>
        <row r="233">
          <cell r="C233" t="str">
            <v>Nhaân coâng baäc 3,5/7</v>
          </cell>
          <cell r="G233">
            <v>0</v>
          </cell>
        </row>
        <row r="234">
          <cell r="C234" t="str">
            <v>Maùy troän 80l</v>
          </cell>
          <cell r="G234">
            <v>0</v>
          </cell>
        </row>
        <row r="236">
          <cell r="C236" t="str">
            <v>Gaïch theû (4x8x19)</v>
          </cell>
          <cell r="G236">
            <v>0</v>
          </cell>
        </row>
        <row r="237">
          <cell r="C237" t="str">
            <v>Ximaêng PC30</v>
          </cell>
          <cell r="G237">
            <v>0</v>
          </cell>
        </row>
        <row r="238">
          <cell r="C238" t="str">
            <v>Caùt vaøng</v>
          </cell>
          <cell r="G238">
            <v>0</v>
          </cell>
        </row>
        <row r="239">
          <cell r="C239" t="str">
            <v>Caây choáng</v>
          </cell>
          <cell r="G239">
            <v>0</v>
          </cell>
        </row>
        <row r="240">
          <cell r="C240" t="str">
            <v>Goå vaùn</v>
          </cell>
          <cell r="G240">
            <v>0</v>
          </cell>
        </row>
        <row r="241">
          <cell r="C241" t="str">
            <v>Daây buoäc</v>
          </cell>
          <cell r="G241">
            <v>0</v>
          </cell>
        </row>
        <row r="242">
          <cell r="C242" t="str">
            <v>Nhaân coâng baäc 3,5/7</v>
          </cell>
          <cell r="G242">
            <v>0</v>
          </cell>
        </row>
        <row r="243">
          <cell r="C243" t="str">
            <v>Maùy troän 80l</v>
          </cell>
          <cell r="G243">
            <v>0</v>
          </cell>
        </row>
        <row r="245">
          <cell r="C245" t="str">
            <v>Gaïch theû (4x8x19)</v>
          </cell>
          <cell r="G245">
            <v>0</v>
          </cell>
        </row>
        <row r="246">
          <cell r="C246" t="str">
            <v>Ximaêng PC30</v>
          </cell>
          <cell r="G246">
            <v>0</v>
          </cell>
        </row>
        <row r="247">
          <cell r="C247" t="str">
            <v>Caùt vaøng</v>
          </cell>
          <cell r="G247">
            <v>0</v>
          </cell>
        </row>
        <row r="248">
          <cell r="C248" t="str">
            <v>Caây choáng</v>
          </cell>
          <cell r="G248">
            <v>0</v>
          </cell>
        </row>
        <row r="249">
          <cell r="C249" t="str">
            <v>Goå vaùn</v>
          </cell>
          <cell r="G249">
            <v>0</v>
          </cell>
        </row>
        <row r="250">
          <cell r="C250" t="str">
            <v>Daây buoäc</v>
          </cell>
          <cell r="G250">
            <v>0</v>
          </cell>
        </row>
        <row r="251">
          <cell r="C251" t="str">
            <v>Nhaân coâng baäc 3,5/7</v>
          </cell>
          <cell r="G251">
            <v>0</v>
          </cell>
        </row>
        <row r="252">
          <cell r="C252" t="str">
            <v>Maùy troän 80l</v>
          </cell>
          <cell r="G252">
            <v>0</v>
          </cell>
        </row>
        <row r="254">
          <cell r="C254" t="str">
            <v>Gaïch theû (4x8x19)</v>
          </cell>
          <cell r="G254">
            <v>13986</v>
          </cell>
        </row>
        <row r="255">
          <cell r="C255" t="str">
            <v>Ximaêng PC30</v>
          </cell>
          <cell r="G255">
            <v>1310.5228499999998</v>
          </cell>
        </row>
        <row r="256">
          <cell r="C256" t="str">
            <v>Caùt vaøng</v>
          </cell>
          <cell r="G256">
            <v>4.4635500000000006</v>
          </cell>
        </row>
        <row r="257">
          <cell r="C257" t="str">
            <v>Caây choáng</v>
          </cell>
          <cell r="G257">
            <v>6.3</v>
          </cell>
        </row>
        <row r="258">
          <cell r="C258" t="str">
            <v>Goå vaùn</v>
          </cell>
          <cell r="G258">
            <v>3.78E-2</v>
          </cell>
        </row>
        <row r="259">
          <cell r="C259" t="str">
            <v>Daây buoäc</v>
          </cell>
          <cell r="G259">
            <v>2.8980000000000001</v>
          </cell>
        </row>
        <row r="260">
          <cell r="C260" t="str">
            <v>Nhaân coâng baäc 3,5/7</v>
          </cell>
          <cell r="G260">
            <v>30.24</v>
          </cell>
        </row>
        <row r="261">
          <cell r="C261" t="str">
            <v>Maùy troän 80l</v>
          </cell>
          <cell r="G261">
            <v>0.4158</v>
          </cell>
        </row>
        <row r="263">
          <cell r="C263" t="str">
            <v>Gaïch theû (4x8x19)</v>
          </cell>
          <cell r="G263">
            <v>0</v>
          </cell>
        </row>
        <row r="264">
          <cell r="C264" t="str">
            <v>Ximaêng PC30</v>
          </cell>
          <cell r="G264">
            <v>0</v>
          </cell>
        </row>
        <row r="265">
          <cell r="C265" t="str">
            <v>Caùt vaøng</v>
          </cell>
          <cell r="G265">
            <v>0</v>
          </cell>
        </row>
        <row r="266">
          <cell r="C266" t="str">
            <v>Caây choáng</v>
          </cell>
          <cell r="G266">
            <v>0</v>
          </cell>
        </row>
        <row r="267">
          <cell r="C267" t="str">
            <v>Goå vaùn</v>
          </cell>
          <cell r="G267">
            <v>0</v>
          </cell>
        </row>
        <row r="268">
          <cell r="C268" t="str">
            <v>Daây buoäc</v>
          </cell>
          <cell r="G268">
            <v>0</v>
          </cell>
        </row>
        <row r="269">
          <cell r="C269" t="str">
            <v>Nhaân coâng baäc 3,5/7</v>
          </cell>
          <cell r="G269">
            <v>0</v>
          </cell>
        </row>
        <row r="270">
          <cell r="C270" t="str">
            <v>Maùy troän 80l</v>
          </cell>
          <cell r="G270">
            <v>0</v>
          </cell>
        </row>
        <row r="272">
          <cell r="C272" t="str">
            <v>Gaïch theû (4x8x19)</v>
          </cell>
          <cell r="G272">
            <v>0</v>
          </cell>
        </row>
        <row r="273">
          <cell r="C273" t="str">
            <v>Ximaêng PC30</v>
          </cell>
          <cell r="G273">
            <v>0</v>
          </cell>
        </row>
        <row r="274">
          <cell r="C274" t="str">
            <v>Caùt vaøng</v>
          </cell>
          <cell r="G274">
            <v>0</v>
          </cell>
        </row>
        <row r="275">
          <cell r="C275" t="str">
            <v>Caây choáng</v>
          </cell>
          <cell r="G275">
            <v>0</v>
          </cell>
        </row>
        <row r="276">
          <cell r="C276" t="str">
            <v>Goå vaùn</v>
          </cell>
          <cell r="G276">
            <v>0</v>
          </cell>
        </row>
        <row r="277">
          <cell r="C277" t="str">
            <v>Daây buoäc</v>
          </cell>
          <cell r="G277">
            <v>0</v>
          </cell>
        </row>
        <row r="278">
          <cell r="C278" t="str">
            <v>Nhaân coâng baäc 3,5/7</v>
          </cell>
          <cell r="G278">
            <v>0</v>
          </cell>
        </row>
        <row r="279">
          <cell r="C279" t="str">
            <v>Maùy troän 80l</v>
          </cell>
          <cell r="G279">
            <v>0</v>
          </cell>
        </row>
        <row r="281">
          <cell r="C281" t="str">
            <v>Gaïch theû (4x8x19)</v>
          </cell>
          <cell r="G281">
            <v>0</v>
          </cell>
        </row>
        <row r="282">
          <cell r="C282" t="str">
            <v>Ximaêng PC30</v>
          </cell>
          <cell r="G282">
            <v>0</v>
          </cell>
        </row>
        <row r="283">
          <cell r="C283" t="str">
            <v>Caùt vaøng</v>
          </cell>
          <cell r="G283">
            <v>0</v>
          </cell>
        </row>
        <row r="284">
          <cell r="C284" t="str">
            <v>Caây choáng</v>
          </cell>
          <cell r="G284">
            <v>0</v>
          </cell>
        </row>
        <row r="285">
          <cell r="C285" t="str">
            <v>Goå vaùn</v>
          </cell>
          <cell r="G285">
            <v>0</v>
          </cell>
        </row>
        <row r="286">
          <cell r="C286" t="str">
            <v>Daây buoäc</v>
          </cell>
          <cell r="G286">
            <v>0</v>
          </cell>
        </row>
        <row r="287">
          <cell r="C287" t="str">
            <v>Nhaân coâng baäc 3,5/7</v>
          </cell>
          <cell r="G287">
            <v>0</v>
          </cell>
        </row>
        <row r="288">
          <cell r="C288" t="str">
            <v>Maùy troän 80l</v>
          </cell>
          <cell r="G288">
            <v>0</v>
          </cell>
        </row>
        <row r="290">
          <cell r="C290" t="str">
            <v>Gaïch theû (4x8x19)</v>
          </cell>
          <cell r="G290">
            <v>7544.64</v>
          </cell>
        </row>
        <row r="291">
          <cell r="C291" t="str">
            <v>Ximaêng PC30</v>
          </cell>
          <cell r="G291">
            <v>772.91085359999988</v>
          </cell>
        </row>
        <row r="292">
          <cell r="C292" t="str">
            <v>Caùt vaøng</v>
          </cell>
          <cell r="G292">
            <v>2.6324808000000002</v>
          </cell>
        </row>
        <row r="293">
          <cell r="C293" t="str">
            <v>Caây choáng</v>
          </cell>
          <cell r="G293">
            <v>3.48</v>
          </cell>
        </row>
        <row r="294">
          <cell r="C294" t="str">
            <v>Goå vaùn</v>
          </cell>
          <cell r="G294">
            <v>2.0879999999999999E-2</v>
          </cell>
        </row>
        <row r="295">
          <cell r="C295" t="str">
            <v>Daây buoäc</v>
          </cell>
          <cell r="G295">
            <v>1.6008</v>
          </cell>
        </row>
        <row r="296">
          <cell r="C296" t="str">
            <v>Nhaân coâng baäc 3,5/7</v>
          </cell>
          <cell r="G296">
            <v>16.007999999999999</v>
          </cell>
        </row>
        <row r="297">
          <cell r="C297" t="str">
            <v>Maùy troän 80l</v>
          </cell>
          <cell r="G297">
            <v>0.24360000000000001</v>
          </cell>
        </row>
        <row r="299">
          <cell r="C299" t="str">
            <v>Gaïch theû (4x8x19)</v>
          </cell>
          <cell r="G299">
            <v>0</v>
          </cell>
        </row>
        <row r="300">
          <cell r="C300" t="str">
            <v>Ximaêng PC30</v>
          </cell>
          <cell r="G300">
            <v>0</v>
          </cell>
        </row>
        <row r="301">
          <cell r="C301" t="str">
            <v>Caùt vaøng</v>
          </cell>
          <cell r="G301">
            <v>0</v>
          </cell>
        </row>
        <row r="302">
          <cell r="C302" t="str">
            <v>Caây choáng</v>
          </cell>
          <cell r="G302">
            <v>0</v>
          </cell>
        </row>
        <row r="303">
          <cell r="C303" t="str">
            <v>Goå vaùn</v>
          </cell>
          <cell r="G303">
            <v>0</v>
          </cell>
        </row>
        <row r="304">
          <cell r="C304" t="str">
            <v>Daây buoäc</v>
          </cell>
          <cell r="G304">
            <v>0</v>
          </cell>
        </row>
        <row r="305">
          <cell r="C305" t="str">
            <v>Nhaân coâng baäc 3,5/7</v>
          </cell>
          <cell r="G305">
            <v>0</v>
          </cell>
        </row>
        <row r="306">
          <cell r="C306" t="str">
            <v>Maùy troän 80l</v>
          </cell>
          <cell r="G306">
            <v>0</v>
          </cell>
        </row>
        <row r="308">
          <cell r="C308" t="str">
            <v>Gaïch theû (4x8x19)</v>
          </cell>
          <cell r="G308">
            <v>0</v>
          </cell>
        </row>
        <row r="309">
          <cell r="C309" t="str">
            <v>Ximaêng PC30</v>
          </cell>
          <cell r="G309">
            <v>0</v>
          </cell>
        </row>
        <row r="310">
          <cell r="C310" t="str">
            <v>Caùt vaøng</v>
          </cell>
          <cell r="G310">
            <v>0</v>
          </cell>
        </row>
        <row r="311">
          <cell r="C311" t="str">
            <v>Caây choáng</v>
          </cell>
          <cell r="G311">
            <v>0</v>
          </cell>
        </row>
        <row r="312">
          <cell r="C312" t="str">
            <v>Goå vaùn</v>
          </cell>
          <cell r="G312">
            <v>0</v>
          </cell>
        </row>
        <row r="313">
          <cell r="C313" t="str">
            <v>Daây buoäc</v>
          </cell>
          <cell r="G313">
            <v>0</v>
          </cell>
        </row>
        <row r="314">
          <cell r="C314" t="str">
            <v>Nhaân coâng baäc 3,5/7</v>
          </cell>
          <cell r="G314">
            <v>0</v>
          </cell>
        </row>
        <row r="315">
          <cell r="C315" t="str">
            <v>Maùy troän 80l</v>
          </cell>
          <cell r="G315">
            <v>0</v>
          </cell>
        </row>
        <row r="317">
          <cell r="C317" t="str">
            <v>Gaïch theû (4x8x19)</v>
          </cell>
          <cell r="G317">
            <v>0</v>
          </cell>
        </row>
        <row r="318">
          <cell r="C318" t="str">
            <v>Ximaêng PC30</v>
          </cell>
          <cell r="G318">
            <v>0</v>
          </cell>
        </row>
        <row r="319">
          <cell r="C319" t="str">
            <v>Caùt vaøng</v>
          </cell>
          <cell r="G319">
            <v>0</v>
          </cell>
        </row>
        <row r="320">
          <cell r="C320" t="str">
            <v>Caây choáng</v>
          </cell>
          <cell r="G320">
            <v>0</v>
          </cell>
        </row>
        <row r="321">
          <cell r="C321" t="str">
            <v>Goå vaùn</v>
          </cell>
          <cell r="G321">
            <v>0</v>
          </cell>
        </row>
        <row r="322">
          <cell r="C322" t="str">
            <v>Daây buoäc</v>
          </cell>
          <cell r="G322">
            <v>0</v>
          </cell>
        </row>
        <row r="323">
          <cell r="C323" t="str">
            <v>Nhaân coâng baäc 3,5/7</v>
          </cell>
          <cell r="G323">
            <v>0</v>
          </cell>
        </row>
        <row r="324">
          <cell r="C324" t="str">
            <v>Maùy troän 80l</v>
          </cell>
          <cell r="G324">
            <v>0</v>
          </cell>
        </row>
        <row r="327">
          <cell r="C327" t="str">
            <v>Gaïch theû (4x8x19)</v>
          </cell>
          <cell r="G327">
            <v>0</v>
          </cell>
        </row>
        <row r="328">
          <cell r="C328" t="str">
            <v>Ximaêng PC30</v>
          </cell>
          <cell r="G328">
            <v>0</v>
          </cell>
        </row>
        <row r="329">
          <cell r="C329" t="str">
            <v>Caùt vaøng</v>
          </cell>
          <cell r="G329">
            <v>0</v>
          </cell>
        </row>
        <row r="330">
          <cell r="C330" t="str">
            <v>Caây choáng</v>
          </cell>
          <cell r="G330">
            <v>0</v>
          </cell>
        </row>
        <row r="331">
          <cell r="C331" t="str">
            <v>Goå vaùn</v>
          </cell>
          <cell r="G331">
            <v>0</v>
          </cell>
        </row>
        <row r="332">
          <cell r="C332" t="str">
            <v>Daây buoäc</v>
          </cell>
          <cell r="G332">
            <v>0</v>
          </cell>
        </row>
        <row r="333">
          <cell r="C333" t="str">
            <v>Nhaân coâng baäc 3,5/7</v>
          </cell>
          <cell r="G333">
            <v>0</v>
          </cell>
        </row>
        <row r="334">
          <cell r="C334" t="str">
            <v>Maùy troän 80l</v>
          </cell>
          <cell r="G334">
            <v>0</v>
          </cell>
        </row>
        <row r="336">
          <cell r="C336" t="str">
            <v>Gaïch theû (4x8x19)</v>
          </cell>
          <cell r="G336">
            <v>0</v>
          </cell>
        </row>
        <row r="337">
          <cell r="C337" t="str">
            <v>Ximaêng PC30</v>
          </cell>
          <cell r="G337">
            <v>0</v>
          </cell>
        </row>
        <row r="338">
          <cell r="C338" t="str">
            <v>Caùt vaøng</v>
          </cell>
          <cell r="G338">
            <v>0</v>
          </cell>
        </row>
        <row r="339">
          <cell r="C339" t="str">
            <v>Caây choáng</v>
          </cell>
          <cell r="G339">
            <v>0</v>
          </cell>
        </row>
        <row r="340">
          <cell r="C340" t="str">
            <v>Goå vaùn</v>
          </cell>
          <cell r="G340">
            <v>0</v>
          </cell>
        </row>
        <row r="341">
          <cell r="C341" t="str">
            <v>Daây buoäc</v>
          </cell>
          <cell r="G341">
            <v>0</v>
          </cell>
        </row>
        <row r="342">
          <cell r="C342" t="str">
            <v>Nhaân coâng baäc 3,5/7</v>
          </cell>
          <cell r="G342">
            <v>0</v>
          </cell>
        </row>
        <row r="343">
          <cell r="C343" t="str">
            <v>Maùy troän 80l</v>
          </cell>
          <cell r="G343">
            <v>0</v>
          </cell>
        </row>
        <row r="344">
          <cell r="C344" t="str">
            <v>Maùy vaän thaêng 0.8 T</v>
          </cell>
          <cell r="G344">
            <v>0</v>
          </cell>
        </row>
        <row r="346">
          <cell r="C346" t="str">
            <v>Gaïch theû (4x8x19)</v>
          </cell>
          <cell r="G346">
            <v>0</v>
          </cell>
        </row>
        <row r="347">
          <cell r="C347" t="str">
            <v>Ximaêng PC30</v>
          </cell>
          <cell r="G347">
            <v>0</v>
          </cell>
        </row>
        <row r="348">
          <cell r="C348" t="str">
            <v>Caùt vaøng</v>
          </cell>
          <cell r="G348">
            <v>0</v>
          </cell>
        </row>
        <row r="349">
          <cell r="C349" t="str">
            <v>Caây choáng</v>
          </cell>
          <cell r="G349">
            <v>0</v>
          </cell>
        </row>
        <row r="350">
          <cell r="C350" t="str">
            <v>Goå vaùn</v>
          </cell>
          <cell r="G350">
            <v>0</v>
          </cell>
        </row>
        <row r="351">
          <cell r="C351" t="str">
            <v>Daây buoäc</v>
          </cell>
          <cell r="G351">
            <v>0</v>
          </cell>
        </row>
        <row r="352">
          <cell r="C352" t="str">
            <v>Nhaân coâng baäc 3,5/7</v>
          </cell>
          <cell r="G352">
            <v>0</v>
          </cell>
        </row>
        <row r="353">
          <cell r="C353" t="str">
            <v>Maùy troän 80l</v>
          </cell>
          <cell r="G353">
            <v>0</v>
          </cell>
        </row>
        <row r="354">
          <cell r="C354" t="str">
            <v>Maùy vaän thaêng 0.8 T</v>
          </cell>
          <cell r="G354">
            <v>0</v>
          </cell>
        </row>
        <row r="357">
          <cell r="C357" t="str">
            <v>Gaïch theû (4x8x19)</v>
          </cell>
          <cell r="G357">
            <v>0</v>
          </cell>
        </row>
        <row r="358">
          <cell r="C358" t="str">
            <v>Ximaêng PC30</v>
          </cell>
          <cell r="G358">
            <v>0</v>
          </cell>
        </row>
        <row r="359">
          <cell r="C359" t="str">
            <v>Caùt vaøng</v>
          </cell>
          <cell r="G359">
            <v>0</v>
          </cell>
        </row>
        <row r="360">
          <cell r="C360" t="str">
            <v>Caây choáng</v>
          </cell>
          <cell r="G360">
            <v>0</v>
          </cell>
        </row>
        <row r="361">
          <cell r="C361" t="str">
            <v>Goå vaùn</v>
          </cell>
          <cell r="G361">
            <v>0</v>
          </cell>
        </row>
        <row r="362">
          <cell r="C362" t="str">
            <v>Daây buoäc</v>
          </cell>
          <cell r="G362">
            <v>0</v>
          </cell>
        </row>
        <row r="363">
          <cell r="C363" t="str">
            <v>Nhaân coâng baäc 3,5/7</v>
          </cell>
          <cell r="G363">
            <v>0</v>
          </cell>
        </row>
        <row r="364">
          <cell r="C364" t="str">
            <v>Maùy troän 80l</v>
          </cell>
          <cell r="G364">
            <v>0</v>
          </cell>
        </row>
        <row r="365">
          <cell r="C365" t="str">
            <v>Maùy vaän thaêng 0.8 T</v>
          </cell>
          <cell r="G365">
            <v>0</v>
          </cell>
        </row>
        <row r="367">
          <cell r="C367" t="str">
            <v>Gaïch theû (4x8x19)</v>
          </cell>
          <cell r="G367">
            <v>0</v>
          </cell>
        </row>
        <row r="368">
          <cell r="C368" t="str">
            <v>Ximaêng PC30</v>
          </cell>
          <cell r="G368">
            <v>0</v>
          </cell>
        </row>
        <row r="369">
          <cell r="C369" t="str">
            <v>Caùt vaøng</v>
          </cell>
          <cell r="G369">
            <v>0</v>
          </cell>
        </row>
        <row r="370">
          <cell r="C370" t="str">
            <v>Caây choáng</v>
          </cell>
          <cell r="G370">
            <v>0</v>
          </cell>
        </row>
        <row r="371">
          <cell r="C371" t="str">
            <v>Goå vaùn</v>
          </cell>
          <cell r="G371">
            <v>0</v>
          </cell>
        </row>
        <row r="372">
          <cell r="C372" t="str">
            <v>Daây buoäc</v>
          </cell>
          <cell r="G372">
            <v>0</v>
          </cell>
        </row>
        <row r="373">
          <cell r="C373" t="str">
            <v>Nhaân coâng baäc 3,5/7</v>
          </cell>
          <cell r="G373">
            <v>0</v>
          </cell>
        </row>
        <row r="374">
          <cell r="C374" t="str">
            <v>Maùy troän 80l</v>
          </cell>
          <cell r="G374">
            <v>0</v>
          </cell>
        </row>
        <row r="375">
          <cell r="C375" t="str">
            <v>Maùy vaän thaêng 0.8 T</v>
          </cell>
          <cell r="G375">
            <v>0</v>
          </cell>
        </row>
        <row r="377">
          <cell r="C377" t="str">
            <v>Gaïch theû (4x8x19)</v>
          </cell>
          <cell r="G377">
            <v>0</v>
          </cell>
        </row>
        <row r="378">
          <cell r="C378" t="str">
            <v>Ximaêng PC30</v>
          </cell>
          <cell r="G378">
            <v>0</v>
          </cell>
        </row>
        <row r="379">
          <cell r="C379" t="str">
            <v>Caùt vaøng</v>
          </cell>
          <cell r="G379">
            <v>0</v>
          </cell>
        </row>
        <row r="380">
          <cell r="C380" t="str">
            <v>Caây choáng</v>
          </cell>
          <cell r="G380">
            <v>0</v>
          </cell>
        </row>
        <row r="381">
          <cell r="C381" t="str">
            <v>Goå vaùn</v>
          </cell>
          <cell r="G381">
            <v>0</v>
          </cell>
        </row>
        <row r="382">
          <cell r="C382" t="str">
            <v>Daây buoäc</v>
          </cell>
          <cell r="G382">
            <v>0</v>
          </cell>
        </row>
        <row r="383">
          <cell r="C383" t="str">
            <v>Nhaân coâng baäc 3,5/7</v>
          </cell>
          <cell r="G383">
            <v>0</v>
          </cell>
        </row>
        <row r="384">
          <cell r="C384" t="str">
            <v>Maùy troän 80l</v>
          </cell>
          <cell r="G384">
            <v>0</v>
          </cell>
        </row>
        <row r="385">
          <cell r="C385" t="str">
            <v>Maùy vaän thaêng 0.8 T</v>
          </cell>
          <cell r="G385">
            <v>0</v>
          </cell>
        </row>
        <row r="387">
          <cell r="C387" t="str">
            <v>Gaïch theû (4x8x19)</v>
          </cell>
          <cell r="G387">
            <v>0</v>
          </cell>
        </row>
        <row r="388">
          <cell r="C388" t="str">
            <v>Ximaêng PC30</v>
          </cell>
          <cell r="G388">
            <v>0</v>
          </cell>
        </row>
        <row r="389">
          <cell r="C389" t="str">
            <v>Caùt vaøng</v>
          </cell>
          <cell r="G389">
            <v>0</v>
          </cell>
        </row>
        <row r="390">
          <cell r="C390" t="str">
            <v>Caây choáng</v>
          </cell>
          <cell r="G390">
            <v>0</v>
          </cell>
        </row>
        <row r="391">
          <cell r="C391" t="str">
            <v>Goå vaùn</v>
          </cell>
          <cell r="G391">
            <v>0</v>
          </cell>
        </row>
        <row r="392">
          <cell r="C392" t="str">
            <v>Daây buoäc</v>
          </cell>
          <cell r="G392">
            <v>0</v>
          </cell>
        </row>
        <row r="393">
          <cell r="C393" t="str">
            <v>Nhaân coâng baäc 3,5/7</v>
          </cell>
          <cell r="G393">
            <v>0</v>
          </cell>
        </row>
        <row r="394">
          <cell r="C394" t="str">
            <v>Maùy troän 80l</v>
          </cell>
          <cell r="G394">
            <v>0</v>
          </cell>
        </row>
        <row r="395">
          <cell r="C395" t="str">
            <v>Maùy vaän thaêng 0.8 T</v>
          </cell>
          <cell r="G395">
            <v>0</v>
          </cell>
        </row>
        <row r="397">
          <cell r="C397" t="str">
            <v>Gaïch oáng 8x8x19</v>
          </cell>
          <cell r="G397">
            <v>0</v>
          </cell>
        </row>
        <row r="398">
          <cell r="C398" t="str">
            <v>Ximaêng PC30</v>
          </cell>
          <cell r="G398">
            <v>0</v>
          </cell>
        </row>
        <row r="399">
          <cell r="C399" t="str">
            <v>Caùt vaøng</v>
          </cell>
          <cell r="G399">
            <v>0</v>
          </cell>
        </row>
        <row r="400">
          <cell r="C400" t="str">
            <v>Caây choáng</v>
          </cell>
          <cell r="G400">
            <v>0</v>
          </cell>
        </row>
        <row r="401">
          <cell r="C401" t="str">
            <v>Goå vaùn</v>
          </cell>
          <cell r="G401">
            <v>0</v>
          </cell>
        </row>
        <row r="402">
          <cell r="C402" t="str">
            <v>Daây buoäc</v>
          </cell>
          <cell r="G402">
            <v>0</v>
          </cell>
        </row>
        <row r="403">
          <cell r="C403" t="str">
            <v>Nhaân coâng baäc 3,5/7</v>
          </cell>
          <cell r="G403">
            <v>0</v>
          </cell>
        </row>
        <row r="404">
          <cell r="C404" t="str">
            <v>Maùy troän 80l</v>
          </cell>
          <cell r="G404">
            <v>0</v>
          </cell>
        </row>
        <row r="405">
          <cell r="C405" t="str">
            <v>Maùy vaän thaêng 0.8 T</v>
          </cell>
          <cell r="G405">
            <v>0</v>
          </cell>
        </row>
        <row r="407">
          <cell r="C407" t="str">
            <v>Gaïch oáng 8x8x19</v>
          </cell>
          <cell r="G407">
            <v>0</v>
          </cell>
        </row>
        <row r="408">
          <cell r="C408" t="str">
            <v>Ximaêng PC30</v>
          </cell>
          <cell r="G408">
            <v>0</v>
          </cell>
        </row>
        <row r="409">
          <cell r="C409" t="str">
            <v>Caùt vaøng</v>
          </cell>
          <cell r="G409">
            <v>0</v>
          </cell>
        </row>
        <row r="410">
          <cell r="C410" t="str">
            <v>Caây choáng</v>
          </cell>
          <cell r="G410">
            <v>0</v>
          </cell>
        </row>
        <row r="411">
          <cell r="C411" t="str">
            <v>Goå vaùn</v>
          </cell>
          <cell r="G411">
            <v>0</v>
          </cell>
        </row>
        <row r="412">
          <cell r="C412" t="str">
            <v>Daây buoäc</v>
          </cell>
          <cell r="G412">
            <v>0</v>
          </cell>
        </row>
        <row r="413">
          <cell r="C413" t="str">
            <v>Nhaân coâng baäc 3,5/7</v>
          </cell>
          <cell r="G413">
            <v>0</v>
          </cell>
        </row>
        <row r="414">
          <cell r="C414" t="str">
            <v>Maùy troän 80l</v>
          </cell>
          <cell r="G414">
            <v>0</v>
          </cell>
        </row>
        <row r="415">
          <cell r="C415" t="str">
            <v>Maùy vaän thaêng 0.8 T</v>
          </cell>
          <cell r="G415">
            <v>0</v>
          </cell>
        </row>
        <row r="417">
          <cell r="C417" t="str">
            <v>Gaïch oáng 8x8x19</v>
          </cell>
          <cell r="G417">
            <v>0</v>
          </cell>
        </row>
        <row r="418">
          <cell r="C418" t="str">
            <v>Ximaêng PC30</v>
          </cell>
          <cell r="G418">
            <v>0</v>
          </cell>
        </row>
        <row r="419">
          <cell r="C419" t="str">
            <v>Caùt vaøng</v>
          </cell>
          <cell r="G419">
            <v>0</v>
          </cell>
        </row>
        <row r="420">
          <cell r="C420" t="str">
            <v>Caây choáng</v>
          </cell>
          <cell r="G420">
            <v>0</v>
          </cell>
        </row>
        <row r="421">
          <cell r="C421" t="str">
            <v>Goå vaùn</v>
          </cell>
          <cell r="G421">
            <v>0</v>
          </cell>
        </row>
        <row r="422">
          <cell r="C422" t="str">
            <v>Daây buoäc</v>
          </cell>
          <cell r="G422">
            <v>0</v>
          </cell>
        </row>
        <row r="423">
          <cell r="C423" t="str">
            <v>Nhaân coâng baäc 3,5/7</v>
          </cell>
          <cell r="G423">
            <v>0</v>
          </cell>
        </row>
        <row r="424">
          <cell r="C424" t="str">
            <v>Maùy troän 80l</v>
          </cell>
          <cell r="G424">
            <v>0</v>
          </cell>
        </row>
        <row r="425">
          <cell r="C425" t="str">
            <v>Maùy vaän thaêng 0.8 T</v>
          </cell>
          <cell r="G425">
            <v>0</v>
          </cell>
        </row>
        <row r="427">
          <cell r="C427" t="str">
            <v>Gaïch oáng 8x8x19</v>
          </cell>
          <cell r="G427">
            <v>55836.022000000004</v>
          </cell>
        </row>
        <row r="428">
          <cell r="C428" t="str">
            <v>Ximaêng PC30</v>
          </cell>
          <cell r="G428">
            <v>4454.1999421</v>
          </cell>
        </row>
        <row r="429">
          <cell r="C429" t="str">
            <v>Caùt vaøng</v>
          </cell>
          <cell r="G429">
            <v>15.170696300000003</v>
          </cell>
        </row>
        <row r="430">
          <cell r="C430" t="str">
            <v>Vuõa</v>
          </cell>
          <cell r="G430">
            <v>3618.6982000000007</v>
          </cell>
        </row>
        <row r="431">
          <cell r="C431" t="str">
            <v>Caây choáng</v>
          </cell>
          <cell r="G431">
            <v>132.63102000000003</v>
          </cell>
        </row>
        <row r="432">
          <cell r="C432" t="str">
            <v>Goå vaùn</v>
          </cell>
          <cell r="G432">
            <v>0.81871000000000016</v>
          </cell>
        </row>
        <row r="433">
          <cell r="C433" t="str">
            <v>Daây buoäc</v>
          </cell>
          <cell r="G433">
            <v>37.660660000000007</v>
          </cell>
        </row>
        <row r="434">
          <cell r="C434" t="str">
            <v>Nhaân coâng baäc 3,5/7</v>
          </cell>
          <cell r="G434">
            <v>176.02265</v>
          </cell>
        </row>
        <row r="435">
          <cell r="C435" t="str">
            <v>Maùy troän 80l</v>
          </cell>
          <cell r="G435">
            <v>1.6374200000000003</v>
          </cell>
        </row>
        <row r="436">
          <cell r="C436" t="str">
            <v>Maùy vaän thaêng 0.8 T</v>
          </cell>
          <cell r="G436">
            <v>4.9122600000000007</v>
          </cell>
        </row>
        <row r="438">
          <cell r="C438" t="str">
            <v>Gaïch oáng 8x8x19</v>
          </cell>
          <cell r="G438">
            <v>0</v>
          </cell>
        </row>
        <row r="439">
          <cell r="C439" t="str">
            <v>Ximaêng PC30</v>
          </cell>
          <cell r="G439">
            <v>0</v>
          </cell>
        </row>
        <row r="440">
          <cell r="C440" t="str">
            <v>Caùt vaøng</v>
          </cell>
          <cell r="G440">
            <v>0</v>
          </cell>
        </row>
        <row r="441">
          <cell r="C441" t="str">
            <v>Caây choáng</v>
          </cell>
          <cell r="G441">
            <v>0</v>
          </cell>
        </row>
        <row r="442">
          <cell r="C442" t="str">
            <v>Goå vaùn</v>
          </cell>
          <cell r="G442">
            <v>0</v>
          </cell>
        </row>
        <row r="443">
          <cell r="C443" t="str">
            <v>Daây buoäc</v>
          </cell>
          <cell r="G443">
            <v>0</v>
          </cell>
        </row>
        <row r="444">
          <cell r="C444" t="str">
            <v>Nhaân coâng baäc 3,5/7</v>
          </cell>
          <cell r="G444">
            <v>0</v>
          </cell>
        </row>
        <row r="445">
          <cell r="C445" t="str">
            <v>Maùy troän 80l</v>
          </cell>
          <cell r="G445">
            <v>0</v>
          </cell>
        </row>
        <row r="446">
          <cell r="C446" t="str">
            <v>Maùy vaän thaêng 0.8 T</v>
          </cell>
          <cell r="G446">
            <v>0</v>
          </cell>
        </row>
        <row r="448">
          <cell r="C448" t="str">
            <v>Gaïch oáng 8x8x19</v>
          </cell>
          <cell r="G448">
            <v>0</v>
          </cell>
        </row>
        <row r="449">
          <cell r="C449" t="str">
            <v>Ximaêng PC30</v>
          </cell>
          <cell r="G449">
            <v>0</v>
          </cell>
        </row>
        <row r="450">
          <cell r="C450" t="str">
            <v>Caùt vaøng</v>
          </cell>
          <cell r="G450">
            <v>0</v>
          </cell>
        </row>
        <row r="451">
          <cell r="C451" t="str">
            <v>Caây choáng</v>
          </cell>
          <cell r="G451">
            <v>0</v>
          </cell>
        </row>
        <row r="452">
          <cell r="C452" t="str">
            <v>Goå vaùn</v>
          </cell>
          <cell r="G452">
            <v>0</v>
          </cell>
        </row>
        <row r="453">
          <cell r="C453" t="str">
            <v>Daây buoäc</v>
          </cell>
          <cell r="G453">
            <v>0</v>
          </cell>
        </row>
        <row r="454">
          <cell r="C454" t="str">
            <v>Nhaân coâng baäc 3,5/7</v>
          </cell>
          <cell r="G454">
            <v>0</v>
          </cell>
        </row>
        <row r="455">
          <cell r="C455" t="str">
            <v>Maùy troän 80l</v>
          </cell>
          <cell r="G455">
            <v>0</v>
          </cell>
        </row>
        <row r="456">
          <cell r="C456" t="str">
            <v>Maùy vaän thaêng 0.8 T</v>
          </cell>
          <cell r="G456">
            <v>0</v>
          </cell>
        </row>
        <row r="458">
          <cell r="C458" t="str">
            <v>Gaïch oáng 8x8x19</v>
          </cell>
          <cell r="G458">
            <v>0</v>
          </cell>
        </row>
        <row r="459">
          <cell r="C459" t="str">
            <v>Ximaêng PC30</v>
          </cell>
          <cell r="G459">
            <v>0</v>
          </cell>
        </row>
        <row r="460">
          <cell r="C460" t="str">
            <v>Caùt vaøng</v>
          </cell>
          <cell r="G460">
            <v>0</v>
          </cell>
        </row>
        <row r="461">
          <cell r="C461" t="str">
            <v>Caây choáng</v>
          </cell>
          <cell r="G461">
            <v>0</v>
          </cell>
        </row>
        <row r="462">
          <cell r="C462" t="str">
            <v>Goå vaùn</v>
          </cell>
          <cell r="G462">
            <v>0</v>
          </cell>
        </row>
        <row r="463">
          <cell r="C463" t="str">
            <v>Daây buoäc</v>
          </cell>
          <cell r="G463">
            <v>0</v>
          </cell>
        </row>
        <row r="464">
          <cell r="C464" t="str">
            <v>Nhaân coâng baäc 3,5/7</v>
          </cell>
          <cell r="G464">
            <v>0</v>
          </cell>
        </row>
        <row r="465">
          <cell r="C465" t="str">
            <v>Maùy troän 80l</v>
          </cell>
          <cell r="G465">
            <v>0</v>
          </cell>
        </row>
        <row r="466">
          <cell r="C466" t="str">
            <v>Maùy vaän thaêng 0.8 T</v>
          </cell>
          <cell r="G466">
            <v>0</v>
          </cell>
        </row>
        <row r="468">
          <cell r="C468" t="str">
            <v>Gaïch oáng 8x8x19</v>
          </cell>
          <cell r="G468">
            <v>0</v>
          </cell>
        </row>
        <row r="469">
          <cell r="C469" t="str">
            <v>Ximaêng PC30</v>
          </cell>
          <cell r="G469">
            <v>0</v>
          </cell>
        </row>
        <row r="470">
          <cell r="C470" t="str">
            <v>Caùt vaøng</v>
          </cell>
          <cell r="G470">
            <v>0</v>
          </cell>
        </row>
        <row r="471">
          <cell r="C471" t="str">
            <v>Caây choáng</v>
          </cell>
          <cell r="G471">
            <v>0</v>
          </cell>
        </row>
        <row r="472">
          <cell r="C472" t="str">
            <v>Goå vaùn</v>
          </cell>
          <cell r="G472">
            <v>0</v>
          </cell>
        </row>
        <row r="473">
          <cell r="C473" t="str">
            <v>Daây buoäc</v>
          </cell>
          <cell r="G473">
            <v>0</v>
          </cell>
        </row>
        <row r="474">
          <cell r="C474" t="str">
            <v>Nhaân coâng baäc 3,5/7</v>
          </cell>
          <cell r="G474">
            <v>0</v>
          </cell>
        </row>
        <row r="475">
          <cell r="C475" t="str">
            <v>Maùy troän 80l</v>
          </cell>
          <cell r="G475">
            <v>0</v>
          </cell>
        </row>
        <row r="476">
          <cell r="C476" t="str">
            <v>Maùy vaän thaêng 0.8 T</v>
          </cell>
          <cell r="G476">
            <v>0</v>
          </cell>
        </row>
        <row r="478">
          <cell r="C478" t="str">
            <v>Gaïch oáng 8x8x19</v>
          </cell>
          <cell r="G478">
            <v>0</v>
          </cell>
        </row>
        <row r="479">
          <cell r="C479" t="str">
            <v>Ximaêng PC30</v>
          </cell>
          <cell r="G479">
            <v>0</v>
          </cell>
        </row>
        <row r="480">
          <cell r="C480" t="str">
            <v>Caùt vaøng</v>
          </cell>
          <cell r="G480">
            <v>0</v>
          </cell>
        </row>
        <row r="481">
          <cell r="C481" t="str">
            <v>Caây choáng</v>
          </cell>
          <cell r="G481">
            <v>0</v>
          </cell>
        </row>
        <row r="482">
          <cell r="C482" t="str">
            <v>Goå vaùn</v>
          </cell>
          <cell r="G482">
            <v>0</v>
          </cell>
        </row>
        <row r="483">
          <cell r="C483" t="str">
            <v>Daây buoäc</v>
          </cell>
          <cell r="G483">
            <v>0</v>
          </cell>
        </row>
        <row r="484">
          <cell r="C484" t="str">
            <v>Nhaân coâng baäc 3,5/7</v>
          </cell>
          <cell r="G484">
            <v>0</v>
          </cell>
        </row>
        <row r="485">
          <cell r="C485" t="str">
            <v>Maùy troän 80l</v>
          </cell>
          <cell r="G485">
            <v>0</v>
          </cell>
        </row>
        <row r="486">
          <cell r="C486" t="str">
            <v>Maùy vaän thaêng 0.8 T</v>
          </cell>
          <cell r="G486">
            <v>0</v>
          </cell>
        </row>
        <row r="488">
          <cell r="C488" t="str">
            <v>Gaïch oáng 8x8x19</v>
          </cell>
          <cell r="G488">
            <v>0</v>
          </cell>
        </row>
        <row r="489">
          <cell r="C489" t="str">
            <v>Ximaêng PC30</v>
          </cell>
          <cell r="G489">
            <v>0</v>
          </cell>
        </row>
        <row r="490">
          <cell r="C490" t="str">
            <v>Caùt vaøng</v>
          </cell>
          <cell r="G490">
            <v>0</v>
          </cell>
        </row>
        <row r="491">
          <cell r="C491" t="str">
            <v>Caây choáng</v>
          </cell>
          <cell r="G491">
            <v>0</v>
          </cell>
        </row>
        <row r="492">
          <cell r="C492" t="str">
            <v>Goå vaùn</v>
          </cell>
          <cell r="G492">
            <v>0</v>
          </cell>
        </row>
        <row r="493">
          <cell r="C493" t="str">
            <v>Daây buoäc</v>
          </cell>
          <cell r="G493">
            <v>0</v>
          </cell>
        </row>
        <row r="494">
          <cell r="C494" t="str">
            <v>Nhaân coâng baäc 3,5/7</v>
          </cell>
          <cell r="G494">
            <v>0</v>
          </cell>
        </row>
        <row r="495">
          <cell r="C495" t="str">
            <v>Maùy troän 80l</v>
          </cell>
          <cell r="G495">
            <v>0</v>
          </cell>
        </row>
        <row r="496">
          <cell r="C496" t="str">
            <v>Maùy vaän thaêng 0.8 T</v>
          </cell>
          <cell r="G496">
            <v>0</v>
          </cell>
        </row>
        <row r="498">
          <cell r="C498" t="str">
            <v>Gaïch oáng 8x8x19</v>
          </cell>
          <cell r="G498">
            <v>0</v>
          </cell>
        </row>
        <row r="499">
          <cell r="C499" t="str">
            <v>Ximaêng PC30</v>
          </cell>
          <cell r="G499">
            <v>0</v>
          </cell>
        </row>
        <row r="500">
          <cell r="C500" t="str">
            <v>Caùt vaøng</v>
          </cell>
          <cell r="G500">
            <v>0</v>
          </cell>
        </row>
        <row r="501">
          <cell r="C501" t="str">
            <v>Caây choáng</v>
          </cell>
          <cell r="G501">
            <v>0</v>
          </cell>
        </row>
        <row r="502">
          <cell r="C502" t="str">
            <v>Goå vaùn</v>
          </cell>
          <cell r="G502">
            <v>0</v>
          </cell>
        </row>
        <row r="503">
          <cell r="C503" t="str">
            <v>Daây buoäc</v>
          </cell>
          <cell r="G503">
            <v>0</v>
          </cell>
        </row>
        <row r="504">
          <cell r="C504" t="str">
            <v>Nhaân coâng baäc 3,5/7</v>
          </cell>
          <cell r="G504">
            <v>0</v>
          </cell>
        </row>
        <row r="505">
          <cell r="C505" t="str">
            <v>Maùy troän 80l</v>
          </cell>
          <cell r="G505">
            <v>0</v>
          </cell>
        </row>
        <row r="506">
          <cell r="C506" t="str">
            <v>Maùy vaän thaêng 0.8 T</v>
          </cell>
          <cell r="G506">
            <v>0</v>
          </cell>
        </row>
        <row r="508">
          <cell r="C508" t="str">
            <v>Gaïch oáng 8x8x19</v>
          </cell>
          <cell r="G508">
            <v>0</v>
          </cell>
        </row>
        <row r="509">
          <cell r="C509" t="str">
            <v>Ximaêng PC30</v>
          </cell>
          <cell r="G509">
            <v>0</v>
          </cell>
        </row>
        <row r="510">
          <cell r="C510" t="str">
            <v>Caùt vaøng</v>
          </cell>
          <cell r="G510">
            <v>0</v>
          </cell>
        </row>
        <row r="511">
          <cell r="C511" t="str">
            <v>Caây choáng</v>
          </cell>
          <cell r="G511">
            <v>0</v>
          </cell>
        </row>
        <row r="512">
          <cell r="C512" t="str">
            <v>Goå vaùn</v>
          </cell>
          <cell r="G512">
            <v>0</v>
          </cell>
        </row>
        <row r="513">
          <cell r="C513" t="str">
            <v>Daây buoäc</v>
          </cell>
          <cell r="G513">
            <v>0</v>
          </cell>
        </row>
        <row r="514">
          <cell r="C514" t="str">
            <v>Nhaân coâng baäc 3,5/7</v>
          </cell>
          <cell r="G514">
            <v>0</v>
          </cell>
        </row>
        <row r="515">
          <cell r="C515" t="str">
            <v>Maùy troän 80l</v>
          </cell>
          <cell r="G515">
            <v>0</v>
          </cell>
        </row>
        <row r="516">
          <cell r="C516" t="str">
            <v>Maùy vaän thaêng 0.8 T</v>
          </cell>
          <cell r="G516">
            <v>0</v>
          </cell>
        </row>
        <row r="518">
          <cell r="C518" t="str">
            <v>Gaïch oáng(8x8x19)</v>
          </cell>
        </row>
        <row r="519">
          <cell r="C519" t="str">
            <v>Gaïch theû (4x8x19)</v>
          </cell>
          <cell r="G519">
            <v>0</v>
          </cell>
        </row>
        <row r="520">
          <cell r="C520" t="str">
            <v>Ximaêng PC30</v>
          </cell>
          <cell r="G520">
            <v>0</v>
          </cell>
        </row>
        <row r="521">
          <cell r="C521" t="str">
            <v>Caùt vaøng</v>
          </cell>
          <cell r="G521">
            <v>0</v>
          </cell>
        </row>
        <row r="522">
          <cell r="C522" t="str">
            <v>Caây choáng</v>
          </cell>
          <cell r="G522">
            <v>0</v>
          </cell>
        </row>
        <row r="523">
          <cell r="C523" t="str">
            <v>Goå vaùn</v>
          </cell>
          <cell r="G523">
            <v>0</v>
          </cell>
        </row>
        <row r="524">
          <cell r="C524" t="str">
            <v>Daây buoäc</v>
          </cell>
          <cell r="G524">
            <v>0</v>
          </cell>
        </row>
        <row r="525">
          <cell r="C525" t="str">
            <v>Nhaân coâng baäc 3,5/7</v>
          </cell>
          <cell r="G525">
            <v>0</v>
          </cell>
        </row>
        <row r="526">
          <cell r="C526" t="str">
            <v>Maùy troän 80l</v>
          </cell>
          <cell r="G526">
            <v>0</v>
          </cell>
        </row>
        <row r="527">
          <cell r="C527" t="str">
            <v>Maùy vaän thaêng 0.8 T</v>
          </cell>
          <cell r="G527">
            <v>0</v>
          </cell>
        </row>
        <row r="529">
          <cell r="C529" t="str">
            <v>Gaïch oáng (8x8x19)</v>
          </cell>
          <cell r="G529">
            <v>63755.22</v>
          </cell>
        </row>
        <row r="530">
          <cell r="C530" t="str">
            <v>Gaïch theû (4x8x19)</v>
          </cell>
          <cell r="G530">
            <v>31946.164000000001</v>
          </cell>
        </row>
        <row r="531">
          <cell r="C531" t="str">
            <v>Ximaêng PC30</v>
          </cell>
          <cell r="G531">
            <v>7898.1611831999999</v>
          </cell>
        </row>
        <row r="532">
          <cell r="C532" t="str">
            <v>Caùt vaøng</v>
          </cell>
          <cell r="G532">
            <v>26.900589600000004</v>
          </cell>
        </row>
        <row r="533">
          <cell r="C533" t="str">
            <v>Caây choáng</v>
          </cell>
          <cell r="G533">
            <v>68.554000000000002</v>
          </cell>
        </row>
        <row r="534">
          <cell r="C534" t="str">
            <v>Goå vaùn</v>
          </cell>
          <cell r="G534">
            <v>0.41132400000000002</v>
          </cell>
        </row>
        <row r="535">
          <cell r="C535" t="str">
            <v>Daây buoäc</v>
          </cell>
          <cell r="G535">
            <v>31.534840000000003</v>
          </cell>
        </row>
        <row r="536">
          <cell r="C536" t="str">
            <v>Nhaân coâng baäc 3,5/7</v>
          </cell>
          <cell r="G536">
            <v>253.64980000000003</v>
          </cell>
        </row>
        <row r="537">
          <cell r="C537" t="str">
            <v>Maùy troän 80l</v>
          </cell>
          <cell r="G537">
            <v>2.7421600000000002</v>
          </cell>
        </row>
        <row r="538">
          <cell r="C538" t="str">
            <v>Maùy vaän thaêng 0.8 T</v>
          </cell>
          <cell r="G538">
            <v>0</v>
          </cell>
        </row>
        <row r="540">
          <cell r="C540" t="str">
            <v>Gaïch oáng (8x8x19)</v>
          </cell>
          <cell r="G540">
            <v>0</v>
          </cell>
        </row>
        <row r="541">
          <cell r="C541" t="str">
            <v>Gaïch theû (4x8x19)</v>
          </cell>
          <cell r="G541">
            <v>0</v>
          </cell>
        </row>
        <row r="542">
          <cell r="C542" t="str">
            <v>Ximaêng PC30</v>
          </cell>
          <cell r="G542">
            <v>0</v>
          </cell>
        </row>
        <row r="543">
          <cell r="C543" t="str">
            <v>Caùt vaøng</v>
          </cell>
          <cell r="G543">
            <v>0</v>
          </cell>
        </row>
        <row r="544">
          <cell r="C544" t="str">
            <v>Caây choáng</v>
          </cell>
          <cell r="G544">
            <v>0</v>
          </cell>
        </row>
        <row r="545">
          <cell r="C545" t="str">
            <v>Goå vaùn</v>
          </cell>
          <cell r="G545">
            <v>0</v>
          </cell>
        </row>
        <row r="546">
          <cell r="C546" t="str">
            <v>Daây buoäc</v>
          </cell>
          <cell r="G546">
            <v>0</v>
          </cell>
        </row>
        <row r="547">
          <cell r="C547" t="str">
            <v>Nhaân coâng baäc 3,5/7</v>
          </cell>
          <cell r="G547">
            <v>0</v>
          </cell>
        </row>
        <row r="548">
          <cell r="C548" t="str">
            <v>Maùy troän 80l</v>
          </cell>
          <cell r="G548">
            <v>0</v>
          </cell>
        </row>
        <row r="549">
          <cell r="C549" t="str">
            <v>Maùy vaän thaêng 0.8 T</v>
          </cell>
          <cell r="G549">
            <v>0</v>
          </cell>
        </row>
        <row r="551">
          <cell r="C551" t="str">
            <v>Gaïch theû (4x8x19)</v>
          </cell>
          <cell r="G551">
            <v>0</v>
          </cell>
        </row>
        <row r="552">
          <cell r="C552" t="str">
            <v>Ximaêng PC30</v>
          </cell>
          <cell r="G552">
            <v>0</v>
          </cell>
        </row>
        <row r="553">
          <cell r="C553" t="str">
            <v>Caùt vaøng</v>
          </cell>
          <cell r="G553">
            <v>0</v>
          </cell>
        </row>
        <row r="554">
          <cell r="C554" t="str">
            <v>Caây choáng</v>
          </cell>
          <cell r="G554">
            <v>0</v>
          </cell>
        </row>
        <row r="555">
          <cell r="C555" t="str">
            <v>Goå vaùn</v>
          </cell>
          <cell r="G555">
            <v>0</v>
          </cell>
        </row>
        <row r="556">
          <cell r="C556" t="str">
            <v>Daây buoäc</v>
          </cell>
          <cell r="G556">
            <v>0</v>
          </cell>
        </row>
        <row r="557">
          <cell r="C557" t="str">
            <v>Nhaân coâng baäc 3,5/7</v>
          </cell>
          <cell r="G557">
            <v>0</v>
          </cell>
        </row>
        <row r="558">
          <cell r="C558" t="str">
            <v>Maùy troän 80l</v>
          </cell>
          <cell r="G558">
            <v>0</v>
          </cell>
        </row>
        <row r="559">
          <cell r="C559" t="str">
            <v>Maùy vaän thaêng 0.8 T</v>
          </cell>
          <cell r="G559">
            <v>0</v>
          </cell>
        </row>
        <row r="562">
          <cell r="C562" t="str">
            <v>Gaïch beâtoâng 20x20x40</v>
          </cell>
          <cell r="G562">
            <v>0</v>
          </cell>
        </row>
        <row r="563">
          <cell r="C563" t="str">
            <v>Ximaêng PC30</v>
          </cell>
          <cell r="G563">
            <v>0</v>
          </cell>
        </row>
        <row r="564">
          <cell r="C564" t="str">
            <v>Caùt vaøng</v>
          </cell>
          <cell r="G564">
            <v>0</v>
          </cell>
        </row>
        <row r="565">
          <cell r="C565" t="str">
            <v>Nhaân coâng baäc 3,5/7</v>
          </cell>
          <cell r="G565">
            <v>0</v>
          </cell>
        </row>
        <row r="567">
          <cell r="C567" t="str">
            <v>Gaïch beâtoâng 20x20x40</v>
          </cell>
          <cell r="G567">
            <v>0</v>
          </cell>
        </row>
        <row r="568">
          <cell r="C568" t="str">
            <v>Ximaêng PC30</v>
          </cell>
          <cell r="G568">
            <v>0</v>
          </cell>
        </row>
        <row r="569">
          <cell r="C569" t="str">
            <v>Caùt vaøng</v>
          </cell>
          <cell r="G569">
            <v>0</v>
          </cell>
        </row>
        <row r="570">
          <cell r="C570" t="str">
            <v>Nhaân coâng baäc 3,5/7</v>
          </cell>
          <cell r="G570">
            <v>0</v>
          </cell>
        </row>
        <row r="572">
          <cell r="C572" t="str">
            <v>Gaïch beâtoâng 15x20x40</v>
          </cell>
          <cell r="G572">
            <v>0</v>
          </cell>
        </row>
        <row r="573">
          <cell r="C573" t="str">
            <v>Ximaêng PC30</v>
          </cell>
          <cell r="G573">
            <v>0</v>
          </cell>
        </row>
        <row r="574">
          <cell r="C574" t="str">
            <v>Caùt vaøng</v>
          </cell>
          <cell r="G574">
            <v>0</v>
          </cell>
        </row>
        <row r="575">
          <cell r="C575" t="str">
            <v>Nhaân coâng baäc 3,5/7</v>
          </cell>
          <cell r="G575">
            <v>0</v>
          </cell>
        </row>
        <row r="577">
          <cell r="C577" t="str">
            <v>Gaïch beâtoâng 15x20x40</v>
          </cell>
          <cell r="G577">
            <v>0</v>
          </cell>
        </row>
        <row r="578">
          <cell r="C578" t="str">
            <v>Ximaêng PC30</v>
          </cell>
          <cell r="G578">
            <v>0</v>
          </cell>
        </row>
        <row r="579">
          <cell r="C579" t="str">
            <v>Caùt vaøng</v>
          </cell>
          <cell r="G579">
            <v>0</v>
          </cell>
        </row>
        <row r="580">
          <cell r="C580" t="str">
            <v>Nhaân coâng baäc 3,5/7</v>
          </cell>
          <cell r="G580">
            <v>0</v>
          </cell>
        </row>
        <row r="582">
          <cell r="C582" t="str">
            <v>Gaïch beâtoâng 10x20x40</v>
          </cell>
          <cell r="G582">
            <v>0</v>
          </cell>
        </row>
        <row r="583">
          <cell r="C583" t="str">
            <v>Ximaêng PC30</v>
          </cell>
          <cell r="G583">
            <v>0</v>
          </cell>
        </row>
        <row r="584">
          <cell r="C584" t="str">
            <v>Caùt vaøng</v>
          </cell>
          <cell r="G584">
            <v>0</v>
          </cell>
        </row>
        <row r="585">
          <cell r="C585" t="str">
            <v>Nhaân coâng baäc 3,5/7</v>
          </cell>
          <cell r="G585">
            <v>0</v>
          </cell>
        </row>
        <row r="587">
          <cell r="C587" t="str">
            <v>Gaïch beâtoâng 10x20x40</v>
          </cell>
          <cell r="G587">
            <v>0</v>
          </cell>
        </row>
        <row r="588">
          <cell r="C588" t="str">
            <v>Ximaêng PC30</v>
          </cell>
          <cell r="G588">
            <v>0</v>
          </cell>
        </row>
        <row r="589">
          <cell r="C589" t="str">
            <v>Caùt vaøng</v>
          </cell>
          <cell r="G589">
            <v>0</v>
          </cell>
        </row>
        <row r="590">
          <cell r="C590" t="str">
            <v>Nhaân coâng baäc 3,5/7</v>
          </cell>
          <cell r="G590">
            <v>0</v>
          </cell>
        </row>
        <row r="592">
          <cell r="C592" t="str">
            <v>Gaïch beâtoâng 10x20x30</v>
          </cell>
          <cell r="G592">
            <v>0</v>
          </cell>
        </row>
        <row r="593">
          <cell r="C593" t="str">
            <v>Ximaêng PC30</v>
          </cell>
          <cell r="G593">
            <v>0</v>
          </cell>
        </row>
        <row r="594">
          <cell r="C594" t="str">
            <v>Caùt vaøng</v>
          </cell>
          <cell r="G594">
            <v>0</v>
          </cell>
        </row>
        <row r="595">
          <cell r="C595" t="str">
            <v>Nhaân coâng baäc 3,5/7</v>
          </cell>
          <cell r="G595">
            <v>0</v>
          </cell>
        </row>
        <row r="597">
          <cell r="C597" t="str">
            <v>Gaïch beâtoâng 10x20x30</v>
          </cell>
          <cell r="G597">
            <v>0</v>
          </cell>
        </row>
        <row r="598">
          <cell r="C598" t="str">
            <v>Ximaêng PC30</v>
          </cell>
          <cell r="G598">
            <v>0</v>
          </cell>
        </row>
        <row r="599">
          <cell r="C599" t="str">
            <v>Caùt vaøng</v>
          </cell>
          <cell r="G599">
            <v>0</v>
          </cell>
        </row>
        <row r="600">
          <cell r="C600" t="str">
            <v>Nhaân coâng baäc 3,5/7</v>
          </cell>
          <cell r="G600">
            <v>0</v>
          </cell>
        </row>
        <row r="602">
          <cell r="C602" t="str">
            <v>Gaïch thoâng gío</v>
          </cell>
          <cell r="G602">
            <v>0</v>
          </cell>
        </row>
        <row r="603">
          <cell r="C603" t="str">
            <v>Ximaêng PC30</v>
          </cell>
          <cell r="G603">
            <v>0</v>
          </cell>
        </row>
        <row r="604">
          <cell r="C604" t="str">
            <v>Caùt vaøng</v>
          </cell>
          <cell r="G604">
            <v>0</v>
          </cell>
        </row>
        <row r="605">
          <cell r="C605" t="str">
            <v>Nhaân coâng baäc 3,5/7</v>
          </cell>
          <cell r="G605">
            <v>0</v>
          </cell>
        </row>
        <row r="607">
          <cell r="C607" t="str">
            <v>Gaïch thoâng gío</v>
          </cell>
          <cell r="G607">
            <v>0</v>
          </cell>
        </row>
        <row r="608">
          <cell r="C608" t="str">
            <v>Ximaêng PC30</v>
          </cell>
          <cell r="G608">
            <v>0</v>
          </cell>
        </row>
        <row r="609">
          <cell r="C609" t="str">
            <v>Caùt vaøng</v>
          </cell>
          <cell r="G609">
            <v>0</v>
          </cell>
        </row>
        <row r="610">
          <cell r="C610" t="str">
            <v>Nhaân coâng baäc 3,5/7</v>
          </cell>
          <cell r="G610">
            <v>0</v>
          </cell>
        </row>
        <row r="612">
          <cell r="C612" t="str">
            <v>Gaïch thoâng gío</v>
          </cell>
          <cell r="G612">
            <v>0</v>
          </cell>
        </row>
        <row r="613">
          <cell r="C613" t="str">
            <v>Ximaêng PC30</v>
          </cell>
          <cell r="G613">
            <v>0</v>
          </cell>
        </row>
        <row r="614">
          <cell r="C614" t="str">
            <v>Caùt vaøng</v>
          </cell>
          <cell r="G614">
            <v>0</v>
          </cell>
        </row>
        <row r="615">
          <cell r="C615" t="str">
            <v>Nhaân coâng baäc 3,5/7</v>
          </cell>
          <cell r="G615">
            <v>0</v>
          </cell>
        </row>
        <row r="617">
          <cell r="C617" t="str">
            <v>Gaïch thoâng gío</v>
          </cell>
          <cell r="G617">
            <v>0</v>
          </cell>
        </row>
        <row r="618">
          <cell r="C618" t="str">
            <v>Ximaêng PC30</v>
          </cell>
          <cell r="G618">
            <v>0</v>
          </cell>
        </row>
        <row r="619">
          <cell r="C619" t="str">
            <v>Caùt vaøng</v>
          </cell>
          <cell r="G619">
            <v>0</v>
          </cell>
        </row>
        <row r="620">
          <cell r="C620" t="str">
            <v>Nhaân coâng baäc 3,5/7</v>
          </cell>
          <cell r="G620">
            <v>0</v>
          </cell>
        </row>
        <row r="624">
          <cell r="C624" t="str">
            <v>Ximaêng PC30</v>
          </cell>
          <cell r="G624">
            <v>0</v>
          </cell>
        </row>
        <row r="625">
          <cell r="C625" t="str">
            <v>Caùt vaøng</v>
          </cell>
          <cell r="G625">
            <v>0</v>
          </cell>
        </row>
        <row r="626">
          <cell r="C626" t="str">
            <v>Gaïch vôû</v>
          </cell>
          <cell r="G626">
            <v>0</v>
          </cell>
        </row>
        <row r="627">
          <cell r="C627" t="str">
            <v>Nöôùc</v>
          </cell>
          <cell r="G627">
            <v>0</v>
          </cell>
        </row>
        <row r="628">
          <cell r="C628" t="str">
            <v>Nhaân coâng baäc 3,0/7</v>
          </cell>
          <cell r="G628">
            <v>0</v>
          </cell>
        </row>
        <row r="629">
          <cell r="C629" t="str">
            <v>Maùy troän 250l</v>
          </cell>
          <cell r="G629">
            <v>0</v>
          </cell>
        </row>
        <row r="630">
          <cell r="C630" t="str">
            <v>Ñaàm baøn 1KW</v>
          </cell>
          <cell r="G630">
            <v>0</v>
          </cell>
        </row>
        <row r="632">
          <cell r="C632" t="str">
            <v>Ximaêng PC30</v>
          </cell>
          <cell r="G632">
            <v>0</v>
          </cell>
        </row>
        <row r="633">
          <cell r="C633" t="str">
            <v>Caùt vaøng</v>
          </cell>
          <cell r="G633">
            <v>0</v>
          </cell>
        </row>
        <row r="634">
          <cell r="C634" t="str">
            <v>Gaïch vôû</v>
          </cell>
          <cell r="G634">
            <v>0</v>
          </cell>
        </row>
        <row r="635">
          <cell r="C635" t="str">
            <v>Nöôùc</v>
          </cell>
          <cell r="G635">
            <v>0</v>
          </cell>
        </row>
        <row r="636">
          <cell r="C636" t="str">
            <v>Nhaân coâng baäc 3,0/7</v>
          </cell>
          <cell r="G636">
            <v>0</v>
          </cell>
        </row>
        <row r="637">
          <cell r="C637" t="str">
            <v>Maùy troän 250l</v>
          </cell>
          <cell r="G637">
            <v>0</v>
          </cell>
        </row>
        <row r="638">
          <cell r="C638" t="str">
            <v>Ñaàm baøn 1KW</v>
          </cell>
          <cell r="G638">
            <v>0</v>
          </cell>
        </row>
        <row r="640">
          <cell r="C640" t="str">
            <v>Ximaêng PC30</v>
          </cell>
          <cell r="G640">
            <v>0</v>
          </cell>
        </row>
        <row r="641">
          <cell r="C641" t="str">
            <v>Caùt vaøng</v>
          </cell>
          <cell r="G641">
            <v>0</v>
          </cell>
        </row>
        <row r="642">
          <cell r="C642" t="str">
            <v>Gaïch vôû</v>
          </cell>
          <cell r="G642">
            <v>0</v>
          </cell>
        </row>
        <row r="643">
          <cell r="C643" t="str">
            <v>Nöôùc</v>
          </cell>
          <cell r="G643">
            <v>0</v>
          </cell>
        </row>
        <row r="644">
          <cell r="C644" t="str">
            <v>Nhaân coâng baäc 3,0/7</v>
          </cell>
          <cell r="G644">
            <v>0</v>
          </cell>
        </row>
        <row r="645">
          <cell r="C645" t="str">
            <v>Maùy troän 250l</v>
          </cell>
          <cell r="G645">
            <v>0</v>
          </cell>
        </row>
        <row r="646">
          <cell r="C646" t="str">
            <v>Ñaàm baøn 1KW</v>
          </cell>
          <cell r="G646">
            <v>0</v>
          </cell>
        </row>
        <row r="648">
          <cell r="C648" t="str">
            <v>Ximaêng PC30</v>
          </cell>
          <cell r="G648">
            <v>0</v>
          </cell>
        </row>
        <row r="649">
          <cell r="C649" t="str">
            <v>Caùt vaøng</v>
          </cell>
          <cell r="G649">
            <v>0</v>
          </cell>
        </row>
        <row r="650">
          <cell r="C650" t="str">
            <v>Gaïch vôû</v>
          </cell>
          <cell r="G650">
            <v>0</v>
          </cell>
        </row>
        <row r="651">
          <cell r="C651" t="str">
            <v>Nöôùc</v>
          </cell>
          <cell r="G651">
            <v>0</v>
          </cell>
        </row>
        <row r="652">
          <cell r="C652" t="str">
            <v>Nhaân coâng baäc 3,0/7</v>
          </cell>
          <cell r="G652">
            <v>0</v>
          </cell>
        </row>
        <row r="653">
          <cell r="C653" t="str">
            <v>Maùy troän 250l</v>
          </cell>
          <cell r="G653">
            <v>0</v>
          </cell>
        </row>
        <row r="654">
          <cell r="C654" t="str">
            <v>Ñaàm baøn 1KW</v>
          </cell>
          <cell r="G654">
            <v>0</v>
          </cell>
        </row>
        <row r="657">
          <cell r="C657" t="str">
            <v>Ximaêng PC30</v>
          </cell>
          <cell r="G657">
            <v>23871.670875</v>
          </cell>
        </row>
        <row r="658">
          <cell r="C658" t="str">
            <v>Caùt vaøng</v>
          </cell>
          <cell r="G658">
            <v>63.168113699999999</v>
          </cell>
        </row>
        <row r="659">
          <cell r="C659" t="str">
            <v>Ñaù 4x6</v>
          </cell>
          <cell r="G659">
            <v>111.27871192500001</v>
          </cell>
        </row>
        <row r="660">
          <cell r="C660" t="str">
            <v>Nöôùc</v>
          </cell>
          <cell r="G660">
            <v>19706.445000000003</v>
          </cell>
        </row>
        <row r="661">
          <cell r="C661" t="str">
            <v>Nhaân coâng baäc 3,0/7</v>
          </cell>
          <cell r="G661">
            <v>197.06445000000002</v>
          </cell>
        </row>
        <row r="662">
          <cell r="C662" t="str">
            <v>Maùy troän 250l</v>
          </cell>
          <cell r="G662">
            <v>11.346135000000002</v>
          </cell>
        </row>
        <row r="663">
          <cell r="C663" t="str">
            <v>Ñaàm baøn 1KW</v>
          </cell>
          <cell r="G663">
            <v>10.629537000000001</v>
          </cell>
        </row>
        <row r="665">
          <cell r="C665" t="str">
            <v>Ximaêng PC30</v>
          </cell>
          <cell r="G665">
            <v>32300.599500000004</v>
          </cell>
        </row>
        <row r="666">
          <cell r="C666" t="str">
            <v>Caùt vaøng</v>
          </cell>
          <cell r="G666">
            <v>85.4723556</v>
          </cell>
        </row>
        <row r="667">
          <cell r="C667" t="str">
            <v>Ñaù 4x6</v>
          </cell>
          <cell r="G667">
            <v>150.57048689999999</v>
          </cell>
        </row>
        <row r="668">
          <cell r="C668" t="str">
            <v>Vuõa</v>
          </cell>
          <cell r="G668">
            <v>27331.276500000004</v>
          </cell>
        </row>
        <row r="669">
          <cell r="C669" t="str">
            <v>Nhaân coâng baäc 3,0/7</v>
          </cell>
          <cell r="G669">
            <v>190.69272000000001</v>
          </cell>
        </row>
        <row r="670">
          <cell r="C670" t="str">
            <v>Maùy troän 250l</v>
          </cell>
          <cell r="G670">
            <v>15.352380000000002</v>
          </cell>
        </row>
        <row r="671">
          <cell r="C671" t="str">
            <v>Ñaàm baøn 1KW</v>
          </cell>
          <cell r="G671">
            <v>14.382756000000001</v>
          </cell>
        </row>
        <row r="673">
          <cell r="C673" t="str">
            <v>Ximaêng PC30</v>
          </cell>
          <cell r="G673">
            <v>41404.652369999996</v>
          </cell>
        </row>
        <row r="674">
          <cell r="C674" t="str">
            <v>Caùt vaøng</v>
          </cell>
          <cell r="G674">
            <v>56.780064214999989</v>
          </cell>
        </row>
        <row r="675">
          <cell r="C675" t="str">
            <v>Ñaù 1x2</v>
          </cell>
          <cell r="G675">
            <v>106.29615432999999</v>
          </cell>
        </row>
        <row r="676">
          <cell r="C676" t="str">
            <v>Nuôùc</v>
          </cell>
          <cell r="G676">
            <v>21850.978999999999</v>
          </cell>
        </row>
        <row r="677">
          <cell r="C677" t="str">
            <v>Vaät lieäu khaùc</v>
          </cell>
          <cell r="G677">
            <v>118.1134</v>
          </cell>
        </row>
        <row r="678">
          <cell r="C678" t="str">
            <v>Nhaân coâng baäc 3,0/7</v>
          </cell>
          <cell r="G678">
            <v>193.70597599999999</v>
          </cell>
        </row>
        <row r="679">
          <cell r="C679" t="str">
            <v>Maùy troän 250l</v>
          </cell>
          <cell r="G679">
            <v>11.220772999999999</v>
          </cell>
        </row>
        <row r="680">
          <cell r="C680" t="str">
            <v>Maùy ñaàu duøi 1,5 KW</v>
          </cell>
          <cell r="G680">
            <v>10.512092599999999</v>
          </cell>
        </row>
        <row r="682">
          <cell r="C682" t="str">
            <v>Ximaêng PC30</v>
          </cell>
          <cell r="G682">
            <v>15795.506249999997</v>
          </cell>
        </row>
        <row r="683">
          <cell r="C683" t="str">
            <v>Caùt vaøng</v>
          </cell>
          <cell r="G683">
            <v>17.316554999999997</v>
          </cell>
        </row>
        <row r="684">
          <cell r="C684" t="str">
            <v>Ñaù 1x2</v>
          </cell>
          <cell r="G684">
            <v>33.736081249999991</v>
          </cell>
        </row>
        <row r="685">
          <cell r="C685" t="str">
            <v>Nuôùc</v>
          </cell>
          <cell r="G685">
            <v>7039.2499999999991</v>
          </cell>
        </row>
        <row r="686">
          <cell r="C686" t="str">
            <v>Vaät lieäu khaùc</v>
          </cell>
          <cell r="G686">
            <v>38.049999999999997</v>
          </cell>
        </row>
        <row r="687">
          <cell r="C687" t="str">
            <v>Nhaân coâng baäc 3,0/7</v>
          </cell>
          <cell r="G687">
            <v>62.401999999999994</v>
          </cell>
        </row>
        <row r="688">
          <cell r="C688" t="str">
            <v>Maùy troän 250l</v>
          </cell>
          <cell r="G688">
            <v>3.6147499999999999</v>
          </cell>
        </row>
        <row r="689">
          <cell r="C689" t="str">
            <v>Maùy ñaàu duøi 1,5 KW</v>
          </cell>
          <cell r="G689">
            <v>3.3864499999999995</v>
          </cell>
        </row>
        <row r="692">
          <cell r="C692" t="str">
            <v>Ximaêng PC30</v>
          </cell>
          <cell r="G692">
            <v>56650.282199999994</v>
          </cell>
        </row>
        <row r="693">
          <cell r="C693" t="str">
            <v>Caùt vaøng</v>
          </cell>
          <cell r="G693">
            <v>77.687082899999993</v>
          </cell>
        </row>
        <row r="694">
          <cell r="C694" t="str">
            <v>Ñaù 1x2</v>
          </cell>
          <cell r="G694">
            <v>145.43551980000001</v>
          </cell>
        </row>
        <row r="695">
          <cell r="C695" t="str">
            <v>Nuôùc</v>
          </cell>
          <cell r="G695">
            <v>29896.74</v>
          </cell>
        </row>
        <row r="696">
          <cell r="C696" t="str">
            <v>Vaät lieäu khaùc</v>
          </cell>
          <cell r="G696">
            <v>161.60400000000001</v>
          </cell>
        </row>
        <row r="697">
          <cell r="C697" t="str">
            <v>Nhaân coâng baäc 3,0/7</v>
          </cell>
          <cell r="G697">
            <v>255.33432000000002</v>
          </cell>
        </row>
        <row r="698">
          <cell r="C698" t="str">
            <v>Maùy troän 250l</v>
          </cell>
          <cell r="G698">
            <v>15.352380000000002</v>
          </cell>
        </row>
        <row r="699">
          <cell r="C699" t="str">
            <v>Ñaàm baøn 1KW</v>
          </cell>
          <cell r="G699">
            <v>14.382756000000001</v>
          </cell>
        </row>
        <row r="701">
          <cell r="C701" t="str">
            <v>Ximaêng PC30</v>
          </cell>
          <cell r="G701">
            <v>0</v>
          </cell>
        </row>
        <row r="702">
          <cell r="C702" t="str">
            <v>Caùt vaøng</v>
          </cell>
          <cell r="G702">
            <v>0</v>
          </cell>
        </row>
        <row r="703">
          <cell r="C703" t="str">
            <v>Ñaù 1x2</v>
          </cell>
          <cell r="G703">
            <v>0</v>
          </cell>
        </row>
        <row r="704">
          <cell r="C704" t="str">
            <v>Nuôùc</v>
          </cell>
          <cell r="G704">
            <v>0</v>
          </cell>
        </row>
        <row r="705">
          <cell r="C705" t="str">
            <v>Vaät lieäu khaùc</v>
          </cell>
          <cell r="G705">
            <v>0</v>
          </cell>
        </row>
        <row r="706">
          <cell r="C706" t="str">
            <v>Nhaân coâng baäc 3,0/7</v>
          </cell>
          <cell r="G706">
            <v>0</v>
          </cell>
        </row>
        <row r="707">
          <cell r="C707" t="str">
            <v>Maùy troän 250l</v>
          </cell>
          <cell r="G707">
            <v>0</v>
          </cell>
        </row>
        <row r="708">
          <cell r="C708" t="str">
            <v>Maùy ñaàm duøi 1,5 KW</v>
          </cell>
          <cell r="G708">
            <v>0</v>
          </cell>
        </row>
        <row r="710">
          <cell r="C710" t="str">
            <v>Ximaêng PC30</v>
          </cell>
          <cell r="G710">
            <v>823.60799999999983</v>
          </cell>
        </row>
        <row r="711">
          <cell r="C711" t="str">
            <v>Caùt vaøng</v>
          </cell>
          <cell r="G711">
            <v>0.9029183999999999</v>
          </cell>
        </row>
        <row r="712">
          <cell r="C712" t="str">
            <v>Ñaù 1x2</v>
          </cell>
          <cell r="G712">
            <v>1.7590639999999997</v>
          </cell>
        </row>
        <row r="713">
          <cell r="C713" t="str">
            <v>Nuôùc</v>
          </cell>
          <cell r="G713">
            <v>367.04</v>
          </cell>
        </row>
        <row r="714">
          <cell r="C714" t="str">
            <v>Vaät lieäu khaùc</v>
          </cell>
          <cell r="G714">
            <v>1.984</v>
          </cell>
        </row>
        <row r="715">
          <cell r="C715" t="str">
            <v>Nhaân coâng baäc 3,0/7</v>
          </cell>
          <cell r="G715">
            <v>3.472</v>
          </cell>
        </row>
        <row r="716">
          <cell r="C716" t="str">
            <v>Maùy troän 250l</v>
          </cell>
          <cell r="G716">
            <v>0.18848000000000001</v>
          </cell>
        </row>
        <row r="717">
          <cell r="C717" t="str">
            <v>Maùy ñaàm duøi 1,5 KW</v>
          </cell>
          <cell r="G717">
            <v>0.17657599999999998</v>
          </cell>
        </row>
        <row r="719">
          <cell r="C719" t="str">
            <v>Ximaêng PC30</v>
          </cell>
          <cell r="G719">
            <v>0</v>
          </cell>
        </row>
        <row r="720">
          <cell r="C720" t="str">
            <v>Caùt vaøng</v>
          </cell>
          <cell r="G720">
            <v>0</v>
          </cell>
        </row>
        <row r="721">
          <cell r="C721" t="str">
            <v>Ñaù 1x2</v>
          </cell>
          <cell r="G721">
            <v>0</v>
          </cell>
        </row>
        <row r="722">
          <cell r="C722" t="str">
            <v>Nuôùc</v>
          </cell>
          <cell r="G722">
            <v>0</v>
          </cell>
        </row>
        <row r="723">
          <cell r="C723" t="str">
            <v>Goã vaùn caàu coâng taùc</v>
          </cell>
          <cell r="G723">
            <v>0</v>
          </cell>
        </row>
        <row r="724">
          <cell r="C724" t="str">
            <v>Ñinh</v>
          </cell>
          <cell r="G724">
            <v>0</v>
          </cell>
        </row>
        <row r="725">
          <cell r="C725" t="str">
            <v>Ñinh ñæa</v>
          </cell>
          <cell r="G725">
            <v>0</v>
          </cell>
        </row>
        <row r="726">
          <cell r="C726" t="str">
            <v>Vaät lieäu khaùc</v>
          </cell>
          <cell r="G726">
            <v>0</v>
          </cell>
        </row>
        <row r="727">
          <cell r="C727" t="str">
            <v>Nhaân coâng baäc 3,5/7</v>
          </cell>
          <cell r="G727">
            <v>0</v>
          </cell>
        </row>
        <row r="728">
          <cell r="C728" t="str">
            <v>Maùy troän 250l</v>
          </cell>
          <cell r="G728">
            <v>0</v>
          </cell>
        </row>
        <row r="729">
          <cell r="C729" t="str">
            <v>Maùy ñaàm duøi 1,5 KW</v>
          </cell>
          <cell r="G729">
            <v>0</v>
          </cell>
        </row>
        <row r="730">
          <cell r="C730" t="str">
            <v>Maùy vaän thaêng 0.8 T</v>
          </cell>
          <cell r="G730">
            <v>0</v>
          </cell>
        </row>
        <row r="732">
          <cell r="C732" t="str">
            <v>Ximaêng PC30</v>
          </cell>
          <cell r="G732">
            <v>0</v>
          </cell>
        </row>
        <row r="733">
          <cell r="C733" t="str">
            <v>Caùt vaøng</v>
          </cell>
          <cell r="G733">
            <v>0</v>
          </cell>
        </row>
        <row r="734">
          <cell r="C734" t="str">
            <v>Ñaù 1x2</v>
          </cell>
          <cell r="G734">
            <v>0</v>
          </cell>
        </row>
        <row r="735">
          <cell r="C735" t="str">
            <v>Nuôùc</v>
          </cell>
          <cell r="G735">
            <v>0</v>
          </cell>
        </row>
        <row r="736">
          <cell r="C736" t="str">
            <v>Goã vaùn caàu coâng taùc</v>
          </cell>
          <cell r="G736">
            <v>0</v>
          </cell>
        </row>
        <row r="737">
          <cell r="C737" t="str">
            <v>Ñinh</v>
          </cell>
          <cell r="G737">
            <v>0</v>
          </cell>
        </row>
        <row r="738">
          <cell r="C738" t="str">
            <v>Ñinh ñæa</v>
          </cell>
          <cell r="G738">
            <v>0</v>
          </cell>
        </row>
        <row r="739">
          <cell r="C739" t="str">
            <v>Vaät lieäu khaùc</v>
          </cell>
          <cell r="G739">
            <v>0</v>
          </cell>
        </row>
        <row r="740">
          <cell r="C740" t="str">
            <v>Nhaân coâng baäc 3,5/7</v>
          </cell>
          <cell r="G740">
            <v>0</v>
          </cell>
        </row>
        <row r="741">
          <cell r="C741" t="str">
            <v>Maùy troän 250l</v>
          </cell>
          <cell r="G741">
            <v>0</v>
          </cell>
        </row>
        <row r="742">
          <cell r="C742" t="str">
            <v>Maùy ñaàm duøi 1,5 KW</v>
          </cell>
          <cell r="G742">
            <v>0</v>
          </cell>
        </row>
        <row r="743">
          <cell r="C743" t="str">
            <v>Maùy vaän thaêng 0.8 T</v>
          </cell>
          <cell r="G743">
            <v>0</v>
          </cell>
        </row>
        <row r="745">
          <cell r="C745" t="str">
            <v>Ximaêng PC30</v>
          </cell>
          <cell r="G745">
            <v>9669.5711999999985</v>
          </cell>
        </row>
        <row r="746">
          <cell r="C746" t="str">
            <v>Caùt vaøng</v>
          </cell>
          <cell r="G746">
            <v>13.260318399999997</v>
          </cell>
        </row>
        <row r="747">
          <cell r="C747" t="str">
            <v>Ñaù 1x2</v>
          </cell>
          <cell r="G747">
            <v>24.824220799999999</v>
          </cell>
        </row>
        <row r="748">
          <cell r="C748" t="str">
            <v>Nöôùc</v>
          </cell>
          <cell r="G748">
            <v>5103.04</v>
          </cell>
        </row>
        <row r="749">
          <cell r="C749" t="str">
            <v>Goã vaùn caàu coâng taùc</v>
          </cell>
          <cell r="G749">
            <v>0.55168000000000006</v>
          </cell>
        </row>
        <row r="750">
          <cell r="C750" t="str">
            <v>Ñinh</v>
          </cell>
          <cell r="G750">
            <v>1.3240320000000001</v>
          </cell>
        </row>
        <row r="751">
          <cell r="C751" t="str">
            <v>Ñinh ñæa</v>
          </cell>
          <cell r="G751">
            <v>9.7095679999999991</v>
          </cell>
        </row>
        <row r="752">
          <cell r="C752" t="str">
            <v>Vaät lieäu khaùc</v>
          </cell>
          <cell r="G752">
            <v>27.584</v>
          </cell>
        </row>
        <row r="753">
          <cell r="C753" t="str">
            <v>Nhaân coâng baäc 3,5/7</v>
          </cell>
          <cell r="G753">
            <v>124.128</v>
          </cell>
        </row>
        <row r="754">
          <cell r="C754" t="str">
            <v>Maùy troän 250l</v>
          </cell>
          <cell r="G754">
            <v>2.6204800000000001</v>
          </cell>
        </row>
        <row r="755">
          <cell r="C755" t="str">
            <v>Maùy ñaàm duøi 1,5 KW</v>
          </cell>
          <cell r="G755">
            <v>4.9651199999999998</v>
          </cell>
        </row>
        <row r="756">
          <cell r="C756" t="str">
            <v>Maùy vaän thaêng 0.8 T</v>
          </cell>
          <cell r="G756">
            <v>0</v>
          </cell>
        </row>
        <row r="758">
          <cell r="C758" t="str">
            <v>Ximaêng PC30</v>
          </cell>
          <cell r="G758">
            <v>0</v>
          </cell>
        </row>
        <row r="759">
          <cell r="C759" t="str">
            <v>Caùt vaøng</v>
          </cell>
          <cell r="G759">
            <v>0</v>
          </cell>
        </row>
        <row r="760">
          <cell r="C760" t="str">
            <v>Ñaù 1x2</v>
          </cell>
          <cell r="G760">
            <v>0</v>
          </cell>
        </row>
        <row r="761">
          <cell r="C761" t="str">
            <v>Nöôùc</v>
          </cell>
          <cell r="G761">
            <v>0</v>
          </cell>
        </row>
        <row r="762">
          <cell r="C762" t="str">
            <v>Goã vaùn caàu coâng taùc</v>
          </cell>
          <cell r="G762">
            <v>0</v>
          </cell>
        </row>
        <row r="763">
          <cell r="C763" t="str">
            <v>Ñinh</v>
          </cell>
          <cell r="G763">
            <v>0</v>
          </cell>
        </row>
        <row r="764">
          <cell r="C764" t="str">
            <v>Ñinh ñæa</v>
          </cell>
          <cell r="G764">
            <v>0</v>
          </cell>
        </row>
        <row r="765">
          <cell r="C765" t="str">
            <v>Vaät lieäu khaùc</v>
          </cell>
          <cell r="G765">
            <v>0</v>
          </cell>
        </row>
        <row r="766">
          <cell r="C766" t="str">
            <v>Nhaân coâng baäc 3,5/7</v>
          </cell>
          <cell r="G766">
            <v>0</v>
          </cell>
        </row>
        <row r="767">
          <cell r="C767" t="str">
            <v>Maùy troän 250l</v>
          </cell>
          <cell r="G767">
            <v>0</v>
          </cell>
        </row>
        <row r="768">
          <cell r="C768" t="str">
            <v>Maùy ñaàm duøi 1,5 KW</v>
          </cell>
          <cell r="G768">
            <v>0</v>
          </cell>
        </row>
        <row r="769">
          <cell r="C769" t="str">
            <v>Maùy vaän thaêng 0.8 T</v>
          </cell>
          <cell r="G769">
            <v>0</v>
          </cell>
        </row>
        <row r="771">
          <cell r="C771" t="str">
            <v>Ximaêng PC30</v>
          </cell>
          <cell r="G771">
            <v>0</v>
          </cell>
        </row>
        <row r="772">
          <cell r="C772" t="str">
            <v>Caùt vaøng</v>
          </cell>
          <cell r="G772">
            <v>0</v>
          </cell>
        </row>
        <row r="773">
          <cell r="C773" t="str">
            <v>Ñaù 1x2</v>
          </cell>
          <cell r="G773">
            <v>0</v>
          </cell>
        </row>
        <row r="774">
          <cell r="C774" t="str">
            <v>Nöôùc</v>
          </cell>
          <cell r="G774">
            <v>0</v>
          </cell>
        </row>
        <row r="775">
          <cell r="C775" t="str">
            <v>Goã vaùn caàu coâng taùc</v>
          </cell>
          <cell r="G775">
            <v>0</v>
          </cell>
        </row>
        <row r="776">
          <cell r="C776" t="str">
            <v>Ñinh</v>
          </cell>
          <cell r="G776">
            <v>0</v>
          </cell>
        </row>
        <row r="777">
          <cell r="C777" t="str">
            <v>Ñinh ñæa</v>
          </cell>
          <cell r="G777">
            <v>0</v>
          </cell>
        </row>
        <row r="778">
          <cell r="C778" t="str">
            <v>Vaät lieäu khaùc</v>
          </cell>
          <cell r="G778">
            <v>0</v>
          </cell>
        </row>
        <row r="779">
          <cell r="C779" t="str">
            <v>Nhaân coâng baäc 3,5/7</v>
          </cell>
          <cell r="G779">
            <v>0</v>
          </cell>
        </row>
        <row r="780">
          <cell r="C780" t="str">
            <v>Maùy troän 250l</v>
          </cell>
          <cell r="G780">
            <v>0</v>
          </cell>
        </row>
        <row r="781">
          <cell r="C781" t="str">
            <v>Maùy ñaàm duøi 1,5 KW</v>
          </cell>
          <cell r="G781">
            <v>0</v>
          </cell>
        </row>
        <row r="782">
          <cell r="C782" t="str">
            <v>Maùy vaän thaêng 0.8 T</v>
          </cell>
          <cell r="G782">
            <v>0</v>
          </cell>
        </row>
        <row r="784">
          <cell r="C784" t="str">
            <v>Ximaêng PC30</v>
          </cell>
          <cell r="G784">
            <v>0</v>
          </cell>
        </row>
        <row r="785">
          <cell r="C785" t="str">
            <v>Caùt vaøng</v>
          </cell>
          <cell r="G785">
            <v>0</v>
          </cell>
        </row>
        <row r="786">
          <cell r="C786" t="str">
            <v>Ñaù 1x2</v>
          </cell>
          <cell r="G786">
            <v>0</v>
          </cell>
        </row>
        <row r="787">
          <cell r="C787" t="str">
            <v>Nöôùc</v>
          </cell>
          <cell r="G787">
            <v>0</v>
          </cell>
        </row>
        <row r="788">
          <cell r="C788" t="str">
            <v>Goã vaùn caàu coâng taùc</v>
          </cell>
          <cell r="G788">
            <v>0</v>
          </cell>
        </row>
        <row r="789">
          <cell r="C789" t="str">
            <v>Ñinh</v>
          </cell>
          <cell r="G789">
            <v>0</v>
          </cell>
        </row>
        <row r="790">
          <cell r="C790" t="str">
            <v>Ñinh ñæa</v>
          </cell>
          <cell r="G790">
            <v>0</v>
          </cell>
        </row>
        <row r="791">
          <cell r="C791" t="str">
            <v>Vaät lieäu khaùc</v>
          </cell>
          <cell r="G791">
            <v>0</v>
          </cell>
        </row>
        <row r="792">
          <cell r="C792" t="str">
            <v>Nhaân coâng baäc 3,5/7</v>
          </cell>
          <cell r="G792">
            <v>0</v>
          </cell>
        </row>
        <row r="793">
          <cell r="C793" t="str">
            <v>Maùy troän 250l</v>
          </cell>
          <cell r="G793">
            <v>0</v>
          </cell>
        </row>
        <row r="794">
          <cell r="C794" t="str">
            <v>Maùy ñaàm duøi 1,5 KW</v>
          </cell>
          <cell r="G794">
            <v>0</v>
          </cell>
        </row>
        <row r="795">
          <cell r="C795" t="str">
            <v>Maùy vaän thaêng 0.8 T</v>
          </cell>
          <cell r="G795">
            <v>0</v>
          </cell>
        </row>
        <row r="797">
          <cell r="C797" t="str">
            <v>Ximaêng PC30</v>
          </cell>
          <cell r="G797">
            <v>0</v>
          </cell>
        </row>
        <row r="798">
          <cell r="C798" t="str">
            <v>Caùt vaøng</v>
          </cell>
          <cell r="G798">
            <v>0</v>
          </cell>
        </row>
        <row r="799">
          <cell r="C799" t="str">
            <v>Ñaù 1x2</v>
          </cell>
          <cell r="G799">
            <v>0</v>
          </cell>
        </row>
        <row r="800">
          <cell r="C800" t="str">
            <v>Nöôùc</v>
          </cell>
          <cell r="G800">
            <v>0</v>
          </cell>
        </row>
        <row r="801">
          <cell r="C801" t="str">
            <v>Goã vaùn caàu coâng taùc</v>
          </cell>
          <cell r="G801">
            <v>0</v>
          </cell>
        </row>
        <row r="802">
          <cell r="C802" t="str">
            <v>Ñinh</v>
          </cell>
          <cell r="G802">
            <v>0</v>
          </cell>
        </row>
        <row r="803">
          <cell r="C803" t="str">
            <v>Ñinh ñæa</v>
          </cell>
          <cell r="G803">
            <v>0</v>
          </cell>
        </row>
        <row r="804">
          <cell r="C804" t="str">
            <v>Vaät lieäu khaùc</v>
          </cell>
          <cell r="G804">
            <v>0</v>
          </cell>
        </row>
        <row r="805">
          <cell r="C805" t="str">
            <v>Nhaân coâng baäc 3,5/7</v>
          </cell>
          <cell r="G805">
            <v>0</v>
          </cell>
        </row>
        <row r="806">
          <cell r="C806" t="str">
            <v>Maùy troän 250l</v>
          </cell>
          <cell r="G806">
            <v>0</v>
          </cell>
        </row>
        <row r="807">
          <cell r="C807" t="str">
            <v>Maùy ñaàm duøi 1,5 KW</v>
          </cell>
          <cell r="G807">
            <v>0</v>
          </cell>
        </row>
        <row r="808">
          <cell r="C808" t="str">
            <v>Maùy vaän thaêng 0.8 T</v>
          </cell>
          <cell r="G808">
            <v>0</v>
          </cell>
        </row>
        <row r="810">
          <cell r="C810" t="str">
            <v>Ximaêng PC30</v>
          </cell>
          <cell r="G810">
            <v>0</v>
          </cell>
        </row>
        <row r="811">
          <cell r="C811" t="str">
            <v>Caùt vaøng</v>
          </cell>
          <cell r="G811">
            <v>0</v>
          </cell>
        </row>
        <row r="812">
          <cell r="C812" t="str">
            <v>Ñaù 1x2</v>
          </cell>
          <cell r="G812">
            <v>0</v>
          </cell>
        </row>
        <row r="813">
          <cell r="C813" t="str">
            <v>Nöôùc</v>
          </cell>
          <cell r="G813">
            <v>0</v>
          </cell>
        </row>
        <row r="814">
          <cell r="C814" t="str">
            <v>Goã vaùn caàu coâng taùc</v>
          </cell>
          <cell r="G814">
            <v>0</v>
          </cell>
        </row>
        <row r="815">
          <cell r="C815" t="str">
            <v>Ñinh</v>
          </cell>
          <cell r="G815">
            <v>0</v>
          </cell>
        </row>
        <row r="816">
          <cell r="C816" t="str">
            <v>Ñinh ñæa</v>
          </cell>
          <cell r="G816">
            <v>0</v>
          </cell>
        </row>
        <row r="817">
          <cell r="C817" t="str">
            <v>Vaät lieäu khaùc</v>
          </cell>
          <cell r="G817">
            <v>0</v>
          </cell>
        </row>
        <row r="818">
          <cell r="C818" t="str">
            <v>Nhaân coâng baäc 3,5/7</v>
          </cell>
          <cell r="G818">
            <v>0</v>
          </cell>
        </row>
        <row r="819">
          <cell r="C819" t="str">
            <v>Maùy troän 250l</v>
          </cell>
          <cell r="G819">
            <v>0</v>
          </cell>
        </row>
        <row r="820">
          <cell r="C820" t="str">
            <v>Maùy ñaàm duøi 1,5 KW</v>
          </cell>
          <cell r="G820">
            <v>0</v>
          </cell>
        </row>
        <row r="821">
          <cell r="C821" t="str">
            <v>Maùy vaän thaêng 0.8 T</v>
          </cell>
          <cell r="G821">
            <v>0</v>
          </cell>
        </row>
        <row r="823">
          <cell r="C823" t="str">
            <v>Ximaêng PC30</v>
          </cell>
          <cell r="G823">
            <v>0</v>
          </cell>
        </row>
        <row r="824">
          <cell r="C824" t="str">
            <v>Caùt vaøng</v>
          </cell>
          <cell r="G824">
            <v>0</v>
          </cell>
        </row>
        <row r="825">
          <cell r="C825" t="str">
            <v>Ñaù 1x2</v>
          </cell>
          <cell r="G825">
            <v>0</v>
          </cell>
        </row>
        <row r="826">
          <cell r="C826" t="str">
            <v>Nöôùc</v>
          </cell>
          <cell r="G826">
            <v>0</v>
          </cell>
        </row>
        <row r="827">
          <cell r="C827" t="str">
            <v>Goã vaùn caàu coâng taùc</v>
          </cell>
          <cell r="G827">
            <v>0</v>
          </cell>
        </row>
        <row r="828">
          <cell r="C828" t="str">
            <v>Ñinh</v>
          </cell>
          <cell r="G828">
            <v>0</v>
          </cell>
        </row>
        <row r="829">
          <cell r="C829" t="str">
            <v>Ñinh ñæa</v>
          </cell>
          <cell r="G829">
            <v>0</v>
          </cell>
        </row>
        <row r="830">
          <cell r="C830" t="str">
            <v>Vaät lieäu khaùc</v>
          </cell>
          <cell r="G830">
            <v>0</v>
          </cell>
        </row>
        <row r="831">
          <cell r="C831" t="str">
            <v>Nhaân coâng baäc 3,5/7</v>
          </cell>
          <cell r="G831">
            <v>0</v>
          </cell>
        </row>
        <row r="832">
          <cell r="C832" t="str">
            <v>Maùy troän 250l</v>
          </cell>
          <cell r="G832">
            <v>0</v>
          </cell>
        </row>
        <row r="833">
          <cell r="C833" t="str">
            <v>Maùy ñaàm duøi 1,5 KW</v>
          </cell>
          <cell r="G833">
            <v>0</v>
          </cell>
        </row>
        <row r="834">
          <cell r="C834" t="str">
            <v>Maùy vaän thaêng 0.8 T</v>
          </cell>
          <cell r="G834">
            <v>0</v>
          </cell>
        </row>
        <row r="836">
          <cell r="C836" t="str">
            <v>Ximaêng PC30</v>
          </cell>
          <cell r="G836">
            <v>0</v>
          </cell>
        </row>
        <row r="837">
          <cell r="C837" t="str">
            <v>Caùt vaøng</v>
          </cell>
          <cell r="G837">
            <v>0</v>
          </cell>
        </row>
        <row r="838">
          <cell r="C838" t="str">
            <v>Ñaù 1x2</v>
          </cell>
          <cell r="G838">
            <v>0</v>
          </cell>
        </row>
        <row r="839">
          <cell r="C839" t="str">
            <v>Nöôùc</v>
          </cell>
          <cell r="G839">
            <v>0</v>
          </cell>
        </row>
        <row r="840">
          <cell r="C840" t="str">
            <v>Goã vaùn caàu coâng taùc</v>
          </cell>
          <cell r="G840">
            <v>0</v>
          </cell>
        </row>
        <row r="841">
          <cell r="C841" t="str">
            <v>Ñinh</v>
          </cell>
          <cell r="G841">
            <v>0</v>
          </cell>
        </row>
        <row r="842">
          <cell r="C842" t="str">
            <v>Ñinh ñæa</v>
          </cell>
          <cell r="G842">
            <v>0</v>
          </cell>
        </row>
        <row r="843">
          <cell r="C843" t="str">
            <v>Vaät lieäu khaùc</v>
          </cell>
          <cell r="G843">
            <v>0</v>
          </cell>
        </row>
        <row r="844">
          <cell r="C844" t="str">
            <v>Nhaân coâng baäc 3,5/7</v>
          </cell>
          <cell r="G844">
            <v>0</v>
          </cell>
        </row>
        <row r="845">
          <cell r="C845" t="str">
            <v>Maùy troän 250l</v>
          </cell>
          <cell r="G845">
            <v>0</v>
          </cell>
        </row>
        <row r="846">
          <cell r="C846" t="str">
            <v>Maùy ñaàm duøi 1,5 KW</v>
          </cell>
          <cell r="G846">
            <v>0</v>
          </cell>
        </row>
        <row r="847">
          <cell r="C847" t="str">
            <v>Maùy vaän thaêng 0.8 T</v>
          </cell>
          <cell r="G847">
            <v>0</v>
          </cell>
        </row>
        <row r="849">
          <cell r="C849" t="str">
            <v>Xi maêng PC30</v>
          </cell>
          <cell r="G849">
            <v>22556.139750000002</v>
          </cell>
        </row>
        <row r="850">
          <cell r="C850" t="str">
            <v>Caùt vaøng</v>
          </cell>
          <cell r="G850">
            <v>30.932250124999999</v>
          </cell>
        </row>
        <row r="851">
          <cell r="C851" t="str">
            <v>Ñaù 1x2</v>
          </cell>
          <cell r="G851">
            <v>57.907282750000007</v>
          </cell>
        </row>
        <row r="852">
          <cell r="C852" t="str">
            <v>Nöôùc</v>
          </cell>
          <cell r="G852">
            <v>11903.825000000003</v>
          </cell>
        </row>
        <row r="853">
          <cell r="C853" t="str">
            <v>Vaät lieäu khaùc</v>
          </cell>
          <cell r="G853">
            <v>64.345000000000013</v>
          </cell>
        </row>
        <row r="854">
          <cell r="C854" t="str">
            <v>Nhaân coâng baäc 3,5/7</v>
          </cell>
          <cell r="G854">
            <v>229.06820000000005</v>
          </cell>
        </row>
        <row r="855">
          <cell r="C855" t="str">
            <v>Maùy troän 250l</v>
          </cell>
          <cell r="G855">
            <v>6.112775000000001</v>
          </cell>
        </row>
        <row r="856">
          <cell r="C856" t="str">
            <v>Maùy ñaàm duøi 1,5 KW</v>
          </cell>
          <cell r="G856">
            <v>11.582100000000002</v>
          </cell>
        </row>
        <row r="857">
          <cell r="C857" t="str">
            <v>Maùy vaän thaêng 0.8 T</v>
          </cell>
          <cell r="G857">
            <v>7.0779500000000013</v>
          </cell>
        </row>
        <row r="859">
          <cell r="C859" t="str">
            <v>Ximaêng PC30</v>
          </cell>
          <cell r="G859">
            <v>0</v>
          </cell>
        </row>
        <row r="860">
          <cell r="C860" t="str">
            <v>Caùt vaøng</v>
          </cell>
          <cell r="G860">
            <v>0</v>
          </cell>
        </row>
        <row r="861">
          <cell r="C861" t="str">
            <v>Ñaù 1x2</v>
          </cell>
          <cell r="G861">
            <v>0</v>
          </cell>
        </row>
        <row r="862">
          <cell r="C862" t="str">
            <v>Nöôùc</v>
          </cell>
          <cell r="G862">
            <v>0</v>
          </cell>
        </row>
        <row r="863">
          <cell r="C863" t="str">
            <v>Vaät lieäu khaùc</v>
          </cell>
          <cell r="G863">
            <v>0</v>
          </cell>
        </row>
        <row r="864">
          <cell r="C864" t="str">
            <v>Nhaân coâng baäc 3,5/7</v>
          </cell>
          <cell r="G864">
            <v>0</v>
          </cell>
        </row>
        <row r="865">
          <cell r="C865" t="str">
            <v>Maùy troän 250l</v>
          </cell>
          <cell r="G865">
            <v>0</v>
          </cell>
        </row>
        <row r="866">
          <cell r="C866" t="str">
            <v>Maùy ñaàm duøi 1,5 KW</v>
          </cell>
          <cell r="G866">
            <v>0</v>
          </cell>
        </row>
        <row r="867">
          <cell r="C867" t="str">
            <v>Maùy vaän thaêng 0.8 T</v>
          </cell>
          <cell r="G867">
            <v>0</v>
          </cell>
        </row>
        <row r="869">
          <cell r="C869" t="str">
            <v>Ximaêng PC30</v>
          </cell>
          <cell r="G869">
            <v>0</v>
          </cell>
        </row>
        <row r="870">
          <cell r="C870" t="str">
            <v>Caùt vaøng</v>
          </cell>
          <cell r="G870">
            <v>0</v>
          </cell>
        </row>
        <row r="871">
          <cell r="C871" t="str">
            <v>Ñaù 1x2</v>
          </cell>
          <cell r="G871">
            <v>0</v>
          </cell>
        </row>
        <row r="872">
          <cell r="C872" t="str">
            <v>Nöôùc</v>
          </cell>
          <cell r="G872">
            <v>0</v>
          </cell>
        </row>
        <row r="873">
          <cell r="C873" t="str">
            <v>Vaät lieäu khaùc</v>
          </cell>
          <cell r="G873">
            <v>0</v>
          </cell>
        </row>
        <row r="874">
          <cell r="C874" t="str">
            <v>Nhaân coâng baäc 3,5/7</v>
          </cell>
          <cell r="G874">
            <v>0</v>
          </cell>
        </row>
        <row r="875">
          <cell r="C875" t="str">
            <v>Maùy troän 250l</v>
          </cell>
          <cell r="G875">
            <v>0</v>
          </cell>
        </row>
        <row r="876">
          <cell r="C876" t="str">
            <v>Maùy ñaàm duøi 1,5 KW</v>
          </cell>
          <cell r="G876">
            <v>0</v>
          </cell>
        </row>
        <row r="877">
          <cell r="C877" t="str">
            <v>Maùy vaän thaêng 0.8 T</v>
          </cell>
          <cell r="G877">
            <v>0</v>
          </cell>
        </row>
        <row r="879">
          <cell r="C879" t="str">
            <v>Ximaêng PC30</v>
          </cell>
          <cell r="G879">
            <v>0</v>
          </cell>
        </row>
        <row r="880">
          <cell r="C880" t="str">
            <v>Caùt vaøng</v>
          </cell>
          <cell r="G880">
            <v>0</v>
          </cell>
        </row>
        <row r="881">
          <cell r="C881" t="str">
            <v>Ñaù 1x2</v>
          </cell>
          <cell r="G881">
            <v>0</v>
          </cell>
        </row>
        <row r="882">
          <cell r="C882" t="str">
            <v>Nöôùc</v>
          </cell>
          <cell r="G882">
            <v>0</v>
          </cell>
        </row>
        <row r="883">
          <cell r="C883" t="str">
            <v>Vaät lieäu khaùc</v>
          </cell>
          <cell r="G883">
            <v>0</v>
          </cell>
        </row>
        <row r="884">
          <cell r="C884" t="str">
            <v>Nhaân coâng baäc 3,5/7</v>
          </cell>
          <cell r="G884">
            <v>0</v>
          </cell>
        </row>
        <row r="885">
          <cell r="C885" t="str">
            <v>Maùy troän 250l</v>
          </cell>
          <cell r="G885">
            <v>0</v>
          </cell>
        </row>
        <row r="886">
          <cell r="C886" t="str">
            <v>Maùy ñaàm duøi 1,5 KW</v>
          </cell>
          <cell r="G886">
            <v>0</v>
          </cell>
        </row>
        <row r="887">
          <cell r="C887" t="str">
            <v>Maùy vaän thaêng 0.8 T</v>
          </cell>
          <cell r="G887">
            <v>0</v>
          </cell>
        </row>
        <row r="889">
          <cell r="C889" t="str">
            <v>Ximaêng PC30</v>
          </cell>
          <cell r="G889">
            <v>2315.0321999999996</v>
          </cell>
        </row>
        <row r="890">
          <cell r="C890" t="str">
            <v>Caùt vaøng</v>
          </cell>
          <cell r="G890">
            <v>3.1747078999999996</v>
          </cell>
        </row>
        <row r="891">
          <cell r="C891" t="str">
            <v>Ñaù 1x2</v>
          </cell>
          <cell r="G891">
            <v>5.9432697999999995</v>
          </cell>
        </row>
        <row r="892">
          <cell r="C892" t="str">
            <v>Nöôùc</v>
          </cell>
          <cell r="G892">
            <v>1221.74</v>
          </cell>
        </row>
        <row r="893">
          <cell r="C893" t="str">
            <v>Vaät lieäu khaùc</v>
          </cell>
          <cell r="G893">
            <v>6.6040000000000001</v>
          </cell>
        </row>
        <row r="894">
          <cell r="C894" t="str">
            <v>Nhaân coâng baäc 3,5/7</v>
          </cell>
          <cell r="G894">
            <v>25.095199999999998</v>
          </cell>
        </row>
        <row r="895">
          <cell r="C895" t="str">
            <v>Maùy troän 250l</v>
          </cell>
          <cell r="G895">
            <v>0.62738000000000005</v>
          </cell>
        </row>
        <row r="896">
          <cell r="C896" t="str">
            <v>Maùy ñaàm duøi 1,5 KW</v>
          </cell>
          <cell r="G896">
            <v>0.58775599999999995</v>
          </cell>
        </row>
        <row r="897">
          <cell r="C897" t="str">
            <v>Maùy vaän thaêng 0.8 T</v>
          </cell>
          <cell r="G897">
            <v>0.72643999999999997</v>
          </cell>
        </row>
        <row r="899">
          <cell r="C899" t="str">
            <v>Ximaêng PC30</v>
          </cell>
          <cell r="G899">
            <v>0</v>
          </cell>
        </row>
        <row r="900">
          <cell r="C900" t="str">
            <v>Caùt vaøng</v>
          </cell>
          <cell r="G900">
            <v>0</v>
          </cell>
        </row>
        <row r="901">
          <cell r="C901" t="str">
            <v>Ñaù 1x2</v>
          </cell>
          <cell r="G901">
            <v>0</v>
          </cell>
        </row>
        <row r="902">
          <cell r="C902" t="str">
            <v>Nöôùc</v>
          </cell>
          <cell r="G902">
            <v>0</v>
          </cell>
        </row>
        <row r="903">
          <cell r="C903" t="str">
            <v>Vaät lieäu khaùc</v>
          </cell>
          <cell r="G903">
            <v>0</v>
          </cell>
        </row>
        <row r="904">
          <cell r="C904" t="str">
            <v>Nhaân coâng baäc 3,5/7</v>
          </cell>
          <cell r="G904">
            <v>0</v>
          </cell>
        </row>
        <row r="905">
          <cell r="C905" t="str">
            <v>Maùy troän 250l</v>
          </cell>
          <cell r="G905">
            <v>0</v>
          </cell>
        </row>
        <row r="906">
          <cell r="C906" t="str">
            <v>Maùy ñaàm duøi 1,5 KW</v>
          </cell>
          <cell r="G906">
            <v>0</v>
          </cell>
        </row>
        <row r="907">
          <cell r="C907" t="str">
            <v>Maùy vaän thaêng 0.8 T</v>
          </cell>
          <cell r="G907">
            <v>0</v>
          </cell>
        </row>
        <row r="909">
          <cell r="C909" t="str">
            <v>Ximaêng PC30</v>
          </cell>
          <cell r="G909">
            <v>0</v>
          </cell>
        </row>
        <row r="910">
          <cell r="C910" t="str">
            <v>Caùt vaøng</v>
          </cell>
          <cell r="G910">
            <v>0</v>
          </cell>
        </row>
        <row r="911">
          <cell r="C911" t="str">
            <v>Ñaù 1x2</v>
          </cell>
          <cell r="G911">
            <v>0</v>
          </cell>
        </row>
        <row r="912">
          <cell r="C912" t="str">
            <v>Nöôùc</v>
          </cell>
          <cell r="G912">
            <v>0</v>
          </cell>
        </row>
        <row r="913">
          <cell r="C913" t="str">
            <v>Vaät lieäu khaùc</v>
          </cell>
          <cell r="G913">
            <v>0</v>
          </cell>
        </row>
        <row r="914">
          <cell r="C914" t="str">
            <v>Nhaân coâng baäc 3,5/7</v>
          </cell>
          <cell r="G914">
            <v>0</v>
          </cell>
        </row>
        <row r="915">
          <cell r="C915" t="str">
            <v>Maùy troän 250l</v>
          </cell>
          <cell r="G915">
            <v>0</v>
          </cell>
        </row>
        <row r="916">
          <cell r="C916" t="str">
            <v>Maùy ñaàm duøi 1,5 KW</v>
          </cell>
          <cell r="G916">
            <v>0</v>
          </cell>
        </row>
        <row r="917">
          <cell r="C917" t="str">
            <v>Maùy vaän thaêng 0.8 T</v>
          </cell>
          <cell r="G917">
            <v>0</v>
          </cell>
        </row>
        <row r="919">
          <cell r="C919" t="str">
            <v>Ximaêng PC30</v>
          </cell>
          <cell r="G919">
            <v>0</v>
          </cell>
        </row>
        <row r="920">
          <cell r="C920" t="str">
            <v>Caùt vaøng</v>
          </cell>
          <cell r="G920">
            <v>0</v>
          </cell>
        </row>
        <row r="921">
          <cell r="C921" t="str">
            <v>Ñaù 1x2</v>
          </cell>
          <cell r="G921">
            <v>0</v>
          </cell>
        </row>
        <row r="922">
          <cell r="C922" t="str">
            <v>Nöôùc</v>
          </cell>
          <cell r="G922">
            <v>0</v>
          </cell>
        </row>
        <row r="923">
          <cell r="C923" t="str">
            <v>Vaät lieäu khaùc</v>
          </cell>
          <cell r="G923">
            <v>0</v>
          </cell>
        </row>
        <row r="924">
          <cell r="C924" t="str">
            <v>Nhaân coâng baäc 3,5/7</v>
          </cell>
          <cell r="G924">
            <v>0</v>
          </cell>
        </row>
        <row r="925">
          <cell r="C925" t="str">
            <v>Maùy troän 250l</v>
          </cell>
          <cell r="G925">
            <v>0</v>
          </cell>
        </row>
        <row r="926">
          <cell r="C926" t="str">
            <v>Maùy ñaàm duøi 1,5 KW</v>
          </cell>
          <cell r="G926">
            <v>0</v>
          </cell>
        </row>
        <row r="927">
          <cell r="C927" t="str">
            <v>Maùy vaän thaêng 0.8 T</v>
          </cell>
          <cell r="G927">
            <v>0</v>
          </cell>
        </row>
        <row r="929">
          <cell r="C929" t="str">
            <v>Ximaêng PC30</v>
          </cell>
          <cell r="G929">
            <v>0</v>
          </cell>
        </row>
        <row r="930">
          <cell r="C930" t="str">
            <v>Caùt vaøng</v>
          </cell>
          <cell r="G930">
            <v>0</v>
          </cell>
        </row>
        <row r="931">
          <cell r="C931" t="str">
            <v>Ñaù 1x2</v>
          </cell>
          <cell r="G931">
            <v>0</v>
          </cell>
        </row>
        <row r="932">
          <cell r="C932" t="str">
            <v>Nöôùc</v>
          </cell>
          <cell r="G932">
            <v>0</v>
          </cell>
        </row>
        <row r="933">
          <cell r="C933" t="str">
            <v>Vaät lieäu khaùc</v>
          </cell>
          <cell r="G933">
            <v>0</v>
          </cell>
        </row>
        <row r="934">
          <cell r="C934" t="str">
            <v>Nhaân coâng baäc 3,5/7</v>
          </cell>
          <cell r="G934">
            <v>0</v>
          </cell>
        </row>
        <row r="935">
          <cell r="C935" t="str">
            <v>Maùy troän 250l</v>
          </cell>
          <cell r="G935">
            <v>0</v>
          </cell>
        </row>
        <row r="936">
          <cell r="C936" t="str">
            <v>Maùy ñaàm duøi 1,5 KW</v>
          </cell>
          <cell r="G936">
            <v>0</v>
          </cell>
        </row>
        <row r="937">
          <cell r="C937" t="str">
            <v>Maùy vaän thaêng 0.8 T</v>
          </cell>
          <cell r="G937">
            <v>0</v>
          </cell>
        </row>
        <row r="939">
          <cell r="C939" t="str">
            <v>Ximaêng PC30</v>
          </cell>
          <cell r="G939">
            <v>0</v>
          </cell>
        </row>
        <row r="940">
          <cell r="C940" t="str">
            <v>Caùt vaøng</v>
          </cell>
          <cell r="G940">
            <v>0</v>
          </cell>
        </row>
        <row r="941">
          <cell r="C941" t="str">
            <v>Ñaù 1x2</v>
          </cell>
          <cell r="G941">
            <v>0</v>
          </cell>
        </row>
        <row r="942">
          <cell r="C942" t="str">
            <v>Nöôùc</v>
          </cell>
          <cell r="G942">
            <v>0</v>
          </cell>
        </row>
        <row r="943">
          <cell r="C943" t="str">
            <v>Vaät lieäu khaùc</v>
          </cell>
          <cell r="G943">
            <v>0</v>
          </cell>
        </row>
        <row r="944">
          <cell r="C944" t="str">
            <v>Nhaân coâng baäc 3,5/7</v>
          </cell>
          <cell r="G944">
            <v>0</v>
          </cell>
        </row>
        <row r="945">
          <cell r="C945" t="str">
            <v>Maùy troän 250l</v>
          </cell>
          <cell r="G945">
            <v>0</v>
          </cell>
        </row>
        <row r="946">
          <cell r="C946" t="str">
            <v>Maùy ñaàm duøi 1,5 KW</v>
          </cell>
          <cell r="G946">
            <v>0</v>
          </cell>
        </row>
        <row r="947">
          <cell r="C947" t="str">
            <v>Maùy vaän thaêng 0.8 T</v>
          </cell>
          <cell r="G947">
            <v>0</v>
          </cell>
        </row>
        <row r="949">
          <cell r="C949" t="str">
            <v>Ximaêng PC30</v>
          </cell>
          <cell r="G949">
            <v>0</v>
          </cell>
        </row>
        <row r="950">
          <cell r="C950" t="str">
            <v>Caùt vaøng</v>
          </cell>
          <cell r="G950">
            <v>0</v>
          </cell>
        </row>
        <row r="951">
          <cell r="C951" t="str">
            <v>Ñaù 1x2</v>
          </cell>
          <cell r="G951">
            <v>0</v>
          </cell>
        </row>
        <row r="952">
          <cell r="C952" t="str">
            <v>Nöôùc</v>
          </cell>
          <cell r="G952">
            <v>0</v>
          </cell>
        </row>
        <row r="953">
          <cell r="C953" t="str">
            <v>Vaät lieäu khaùc</v>
          </cell>
          <cell r="G953">
            <v>0</v>
          </cell>
        </row>
        <row r="954">
          <cell r="C954" t="str">
            <v>Nhaân coâng baäc 3,5/7</v>
          </cell>
          <cell r="G954">
            <v>0</v>
          </cell>
        </row>
        <row r="955">
          <cell r="C955" t="str">
            <v>Maùy troän 250l</v>
          </cell>
          <cell r="G955">
            <v>0</v>
          </cell>
        </row>
        <row r="957">
          <cell r="C957" t="str">
            <v>Ximaêng PC30</v>
          </cell>
          <cell r="G957">
            <v>0</v>
          </cell>
        </row>
        <row r="958">
          <cell r="C958" t="str">
            <v>Caùt vaøng</v>
          </cell>
          <cell r="G958">
            <v>0</v>
          </cell>
        </row>
        <row r="959">
          <cell r="C959" t="str">
            <v>Ñaù 1x2</v>
          </cell>
          <cell r="G959">
            <v>0</v>
          </cell>
        </row>
        <row r="960">
          <cell r="C960" t="str">
            <v>Nöôùc</v>
          </cell>
          <cell r="G960">
            <v>0</v>
          </cell>
        </row>
        <row r="961">
          <cell r="C961" t="str">
            <v>Vaät lieäu khaùc</v>
          </cell>
          <cell r="G961">
            <v>0</v>
          </cell>
        </row>
        <row r="962">
          <cell r="C962" t="str">
            <v>Nhaân coâng baäc 3,5/7</v>
          </cell>
          <cell r="G962">
            <v>0</v>
          </cell>
        </row>
        <row r="963">
          <cell r="C963" t="str">
            <v>Maùy troän 250l</v>
          </cell>
          <cell r="G963">
            <v>0</v>
          </cell>
        </row>
        <row r="965">
          <cell r="C965" t="str">
            <v>Ximaêng PC30</v>
          </cell>
          <cell r="G965">
            <v>3652.7309999999993</v>
          </cell>
        </row>
        <row r="966">
          <cell r="C966" t="str">
            <v>Caùt vaøng</v>
          </cell>
          <cell r="G966">
            <v>5.0091544999999993</v>
          </cell>
        </row>
        <row r="967">
          <cell r="C967" t="str">
            <v>Ñaù 1x2</v>
          </cell>
          <cell r="G967">
            <v>9.3774789999999992</v>
          </cell>
        </row>
        <row r="968">
          <cell r="C968" t="str">
            <v>Nöôùc</v>
          </cell>
          <cell r="G968">
            <v>1927.7</v>
          </cell>
        </row>
        <row r="969">
          <cell r="C969" t="str">
            <v>Vaät lieäu khaùc</v>
          </cell>
          <cell r="G969">
            <v>10.42</v>
          </cell>
        </row>
        <row r="970">
          <cell r="C970" t="str">
            <v>Nhaân coâng baäc 3,5/7</v>
          </cell>
          <cell r="G970">
            <v>23.028199999999998</v>
          </cell>
        </row>
        <row r="971">
          <cell r="C971" t="str">
            <v>Maùy troän 250l</v>
          </cell>
          <cell r="G971">
            <v>0.9899</v>
          </cell>
        </row>
        <row r="973">
          <cell r="C973" t="str">
            <v>Ximaêng PC30</v>
          </cell>
          <cell r="G973">
            <v>0</v>
          </cell>
        </row>
        <row r="974">
          <cell r="C974" t="str">
            <v>Caùt vaøng</v>
          </cell>
          <cell r="G974">
            <v>0</v>
          </cell>
        </row>
        <row r="975">
          <cell r="C975" t="str">
            <v>Ñaù 1x2</v>
          </cell>
          <cell r="G975">
            <v>0</v>
          </cell>
        </row>
        <row r="976">
          <cell r="C976" t="str">
            <v>Nöôùc</v>
          </cell>
          <cell r="G976">
            <v>0</v>
          </cell>
        </row>
        <row r="977">
          <cell r="C977" t="str">
            <v>Vaät lieäu khaùc</v>
          </cell>
          <cell r="G977">
            <v>0</v>
          </cell>
        </row>
        <row r="978">
          <cell r="C978" t="str">
            <v>Nhaân coâng baäc 3,5/7</v>
          </cell>
          <cell r="G978">
            <v>0</v>
          </cell>
        </row>
        <row r="979">
          <cell r="C979" t="str">
            <v>Maùy troän 250l</v>
          </cell>
          <cell r="G979">
            <v>0</v>
          </cell>
        </row>
        <row r="981">
          <cell r="C981" t="str">
            <v>Ximaêng PC30</v>
          </cell>
          <cell r="G981">
            <v>0</v>
          </cell>
        </row>
        <row r="982">
          <cell r="C982" t="str">
            <v>Caùt vaøng</v>
          </cell>
          <cell r="G982">
            <v>0</v>
          </cell>
        </row>
        <row r="983">
          <cell r="C983" t="str">
            <v>Ñaù 1x2</v>
          </cell>
          <cell r="G983">
            <v>0</v>
          </cell>
        </row>
        <row r="984">
          <cell r="C984" t="str">
            <v>Nöôùc</v>
          </cell>
          <cell r="G984">
            <v>0</v>
          </cell>
        </row>
        <row r="985">
          <cell r="C985" t="str">
            <v>Goã vaùn laøm khe co giaûn</v>
          </cell>
          <cell r="G985">
            <v>0</v>
          </cell>
        </row>
        <row r="986">
          <cell r="C986" t="str">
            <v xml:space="preserve">Nhöïa ñöôøng </v>
          </cell>
          <cell r="G986">
            <v>0</v>
          </cell>
        </row>
        <row r="987">
          <cell r="C987" t="str">
            <v>Vaät lieäu khaùc</v>
          </cell>
          <cell r="G987">
            <v>0</v>
          </cell>
        </row>
        <row r="988">
          <cell r="C988" t="str">
            <v>Nhaân coâng baäc 3,5/7</v>
          </cell>
          <cell r="G988">
            <v>0</v>
          </cell>
        </row>
        <row r="989">
          <cell r="C989" t="str">
            <v>Maùy troän 250l</v>
          </cell>
          <cell r="G989">
            <v>0</v>
          </cell>
        </row>
        <row r="990">
          <cell r="C990" t="str">
            <v>Maùy ñaàm baøn 1 KW</v>
          </cell>
          <cell r="G990">
            <v>0</v>
          </cell>
        </row>
        <row r="991">
          <cell r="C991" t="str">
            <v>Maùy ñaàm duøi 1,5 KW</v>
          </cell>
          <cell r="G991">
            <v>0</v>
          </cell>
        </row>
        <row r="993">
          <cell r="C993" t="str">
            <v>Ximaêng PC30</v>
          </cell>
          <cell r="G993">
            <v>0</v>
          </cell>
        </row>
        <row r="994">
          <cell r="C994" t="str">
            <v>Caùt vaøng</v>
          </cell>
          <cell r="G994">
            <v>0</v>
          </cell>
        </row>
        <row r="995">
          <cell r="C995" t="str">
            <v>Ñaù 1x2</v>
          </cell>
          <cell r="G995">
            <v>0</v>
          </cell>
        </row>
        <row r="996">
          <cell r="C996" t="str">
            <v>Nöôùc</v>
          </cell>
          <cell r="G996">
            <v>0</v>
          </cell>
        </row>
        <row r="997">
          <cell r="C997" t="str">
            <v>Goã vaùn laøm khe co giaûn</v>
          </cell>
          <cell r="G997">
            <v>0</v>
          </cell>
        </row>
        <row r="998">
          <cell r="C998" t="str">
            <v xml:space="preserve">Nhöïa ñöôøng </v>
          </cell>
          <cell r="G998">
            <v>0</v>
          </cell>
        </row>
        <row r="999">
          <cell r="C999" t="str">
            <v>Vaät lieäu khaùc</v>
          </cell>
          <cell r="G999">
            <v>0</v>
          </cell>
        </row>
        <row r="1000">
          <cell r="C1000" t="str">
            <v>Nhaân coâng baäc 3,5/7</v>
          </cell>
          <cell r="G1000">
            <v>0</v>
          </cell>
        </row>
        <row r="1001">
          <cell r="C1001" t="str">
            <v>Maùy troän 250l</v>
          </cell>
          <cell r="G1001">
            <v>0</v>
          </cell>
        </row>
        <row r="1002">
          <cell r="C1002" t="str">
            <v>Maùy ñaàm baøn 1 KW</v>
          </cell>
          <cell r="G1002">
            <v>0</v>
          </cell>
        </row>
        <row r="1003">
          <cell r="C1003" t="str">
            <v>Maùy ñaàm duøi 1,5 KW</v>
          </cell>
          <cell r="G1003">
            <v>0</v>
          </cell>
        </row>
        <row r="1005">
          <cell r="C1005" t="str">
            <v>Ximaêng PC30</v>
          </cell>
          <cell r="G1005">
            <v>0</v>
          </cell>
        </row>
        <row r="1006">
          <cell r="C1006" t="str">
            <v>Caùt vaøng</v>
          </cell>
          <cell r="G1006">
            <v>0</v>
          </cell>
        </row>
        <row r="1007">
          <cell r="C1007" t="str">
            <v>Ñaù 1x2</v>
          </cell>
          <cell r="G1007">
            <v>0</v>
          </cell>
        </row>
        <row r="1008">
          <cell r="C1008" t="str">
            <v>Nöôùc</v>
          </cell>
          <cell r="G1008">
            <v>0</v>
          </cell>
        </row>
        <row r="1009">
          <cell r="C1009" t="str">
            <v>Oáng ñoå beâ toâng D300</v>
          </cell>
          <cell r="G1009">
            <v>0</v>
          </cell>
        </row>
        <row r="1010">
          <cell r="C1010" t="str">
            <v>Vaät lieäu khaùc</v>
          </cell>
          <cell r="G1010">
            <v>0</v>
          </cell>
        </row>
        <row r="1011">
          <cell r="C1011" t="str">
            <v>Nhaân coâng baäc 3,5/7</v>
          </cell>
          <cell r="G1011">
            <v>0</v>
          </cell>
        </row>
        <row r="1012">
          <cell r="C1012" t="str">
            <v>Maùy troän 250l</v>
          </cell>
          <cell r="G1012">
            <v>0</v>
          </cell>
        </row>
        <row r="1013">
          <cell r="C1013" t="str">
            <v>Caàn caåu xích 50 T</v>
          </cell>
          <cell r="G1013">
            <v>0</v>
          </cell>
        </row>
        <row r="1014">
          <cell r="C1014" t="str">
            <v>Maùy khaùc</v>
          </cell>
          <cell r="G1014">
            <v>0</v>
          </cell>
        </row>
        <row r="1016">
          <cell r="C1016" t="str">
            <v>Ximaêng PC30</v>
          </cell>
          <cell r="G1016">
            <v>0</v>
          </cell>
        </row>
        <row r="1017">
          <cell r="C1017" t="str">
            <v>Caùt vaøng</v>
          </cell>
          <cell r="G1017">
            <v>0</v>
          </cell>
        </row>
        <row r="1018">
          <cell r="C1018" t="str">
            <v>Ñaù 1x2</v>
          </cell>
          <cell r="G1018">
            <v>0</v>
          </cell>
        </row>
        <row r="1019">
          <cell r="C1019" t="str">
            <v>Nöôùc</v>
          </cell>
          <cell r="G1019">
            <v>0</v>
          </cell>
        </row>
        <row r="1020">
          <cell r="C1020" t="str">
            <v>Oáng ñoå beâ toâng D300</v>
          </cell>
          <cell r="G1020">
            <v>0</v>
          </cell>
        </row>
        <row r="1021">
          <cell r="C1021" t="str">
            <v>Vaät lieäu khaùc</v>
          </cell>
          <cell r="G1021">
            <v>0</v>
          </cell>
        </row>
        <row r="1022">
          <cell r="C1022" t="str">
            <v>Nhaân coâng baäc 3,5/7</v>
          </cell>
          <cell r="G1022">
            <v>0</v>
          </cell>
        </row>
        <row r="1023">
          <cell r="C1023" t="str">
            <v>Maùy troän 250l</v>
          </cell>
          <cell r="G1023">
            <v>0</v>
          </cell>
        </row>
        <row r="1024">
          <cell r="C1024" t="str">
            <v>Caàn caåu xích 50 T</v>
          </cell>
          <cell r="G1024">
            <v>0</v>
          </cell>
        </row>
        <row r="1025">
          <cell r="C1025" t="str">
            <v>Maùy khaùc</v>
          </cell>
          <cell r="G1025">
            <v>0</v>
          </cell>
        </row>
        <row r="1026">
          <cell r="C1026" t="str">
            <v>COÁT THEÙP</v>
          </cell>
        </row>
        <row r="1028">
          <cell r="C1028" t="str">
            <v>Theùp troøn K &lt;=10</v>
          </cell>
          <cell r="G1028">
            <v>639.4212</v>
          </cell>
        </row>
        <row r="1029">
          <cell r="C1029" t="str">
            <v>Daây theùp</v>
          </cell>
          <cell r="G1029">
            <v>13.628260800000001</v>
          </cell>
        </row>
        <row r="1030">
          <cell r="C1030" t="str">
            <v>Nhaân coâng baäc 3,5/7</v>
          </cell>
          <cell r="G1030">
            <v>7.2022368000000005</v>
          </cell>
        </row>
        <row r="1031">
          <cell r="C1031" t="str">
            <v>Maùy caét uoán</v>
          </cell>
          <cell r="G1031">
            <v>0.254496</v>
          </cell>
        </row>
        <row r="1033">
          <cell r="C1033" t="str">
            <v>Theùp troøn K &lt;=18</v>
          </cell>
          <cell r="G1033">
            <v>3377.8625999999999</v>
          </cell>
        </row>
        <row r="1034">
          <cell r="C1034" t="str">
            <v>Daây theùp</v>
          </cell>
          <cell r="G1034">
            <v>47.290076399999997</v>
          </cell>
        </row>
        <row r="1035">
          <cell r="C1035" t="str">
            <v>Que haøn</v>
          </cell>
          <cell r="G1035">
            <v>15.365963199999999</v>
          </cell>
        </row>
        <row r="1036">
          <cell r="C1036" t="str">
            <v>Nhaân coâng baäc 3,5/7</v>
          </cell>
          <cell r="G1036">
            <v>27.618994199999999</v>
          </cell>
        </row>
        <row r="1037">
          <cell r="C1037" t="str">
            <v>Maùy haøn 23 KW</v>
          </cell>
          <cell r="G1037">
            <v>3.7090256000000004</v>
          </cell>
        </row>
        <row r="1038">
          <cell r="C1038" t="str">
            <v>Maùy caét uoán</v>
          </cell>
          <cell r="G1038">
            <v>1.0597216</v>
          </cell>
        </row>
        <row r="1040">
          <cell r="C1040" t="str">
            <v>Theùp troøn K &gt;18</v>
          </cell>
          <cell r="G1040">
            <v>5476.8695999999991</v>
          </cell>
        </row>
        <row r="1041">
          <cell r="C1041" t="str">
            <v>Daây theùp</v>
          </cell>
          <cell r="G1041">
            <v>76.676174399999994</v>
          </cell>
        </row>
        <row r="1042">
          <cell r="C1042" t="str">
            <v>Que haøn</v>
          </cell>
          <cell r="G1042">
            <v>28.458243999999997</v>
          </cell>
        </row>
        <row r="1043">
          <cell r="C1043" t="str">
            <v>Nhaân coâng baäc 3,5/7</v>
          </cell>
          <cell r="G1043">
            <v>34.096197999999994</v>
          </cell>
        </row>
        <row r="1044">
          <cell r="C1044" t="str">
            <v>Maùy haøn 23 KW</v>
          </cell>
          <cell r="G1044">
            <v>6.8192395999999995</v>
          </cell>
        </row>
        <row r="1045">
          <cell r="C1045" t="str">
            <v>Maùy caét uoán</v>
          </cell>
          <cell r="G1045">
            <v>0.8591167999999999</v>
          </cell>
        </row>
        <row r="1047">
          <cell r="C1047" t="str">
            <v>Theùp troøn K &lt;=10</v>
          </cell>
          <cell r="G1047">
            <v>0</v>
          </cell>
        </row>
        <row r="1048">
          <cell r="C1048" t="str">
            <v>Daây theùp</v>
          </cell>
          <cell r="G1048">
            <v>0</v>
          </cell>
        </row>
        <row r="1049">
          <cell r="C1049" t="str">
            <v>Nhaân coâng baäc 3,5/7</v>
          </cell>
          <cell r="G1049">
            <v>0</v>
          </cell>
        </row>
        <row r="1050">
          <cell r="C1050" t="str">
            <v>Maùy caét uoán</v>
          </cell>
          <cell r="G1050">
            <v>0</v>
          </cell>
        </row>
        <row r="1052">
          <cell r="C1052" t="str">
            <v>Theùp troøn DK &lt;=18</v>
          </cell>
          <cell r="G1052">
            <v>0</v>
          </cell>
        </row>
        <row r="1053">
          <cell r="C1053" t="str">
            <v>Daây theùp</v>
          </cell>
          <cell r="G1053">
            <v>0</v>
          </cell>
        </row>
        <row r="1054">
          <cell r="C1054" t="str">
            <v>Que haøn</v>
          </cell>
          <cell r="G1054">
            <v>0</v>
          </cell>
        </row>
        <row r="1055">
          <cell r="C1055" t="str">
            <v>Nhaân coâng baäc 3,5/7</v>
          </cell>
          <cell r="G1055">
            <v>0</v>
          </cell>
        </row>
        <row r="1056">
          <cell r="C1056" t="str">
            <v>Maùy haøn 23 KW</v>
          </cell>
          <cell r="G1056">
            <v>0</v>
          </cell>
        </row>
        <row r="1057">
          <cell r="C1057" t="str">
            <v>Maùy caét uoán</v>
          </cell>
          <cell r="G1057">
            <v>0</v>
          </cell>
        </row>
        <row r="1059">
          <cell r="C1059" t="str">
            <v>Theùp troøn DK &lt;=10</v>
          </cell>
          <cell r="G1059">
            <v>0</v>
          </cell>
        </row>
        <row r="1060">
          <cell r="C1060" t="str">
            <v>Daây theùp</v>
          </cell>
          <cell r="G1060">
            <v>0</v>
          </cell>
        </row>
        <row r="1061">
          <cell r="C1061" t="str">
            <v>Nhaân coâng baäc 3,5/7</v>
          </cell>
          <cell r="G1061">
            <v>0</v>
          </cell>
        </row>
        <row r="1062">
          <cell r="C1062" t="str">
            <v>Maùy caét uoán</v>
          </cell>
          <cell r="G1062">
            <v>0</v>
          </cell>
        </row>
        <row r="1064">
          <cell r="C1064" t="str">
            <v>Theùp troøn DK &lt;=18</v>
          </cell>
          <cell r="G1064">
            <v>0</v>
          </cell>
        </row>
        <row r="1065">
          <cell r="C1065" t="str">
            <v>Daây theùp</v>
          </cell>
          <cell r="G1065">
            <v>0</v>
          </cell>
        </row>
        <row r="1066">
          <cell r="C1066" t="str">
            <v>Que haøn</v>
          </cell>
          <cell r="G1066">
            <v>0</v>
          </cell>
        </row>
        <row r="1067">
          <cell r="C1067" t="str">
            <v>Nhaân coâng baäc 3,5/7</v>
          </cell>
          <cell r="G1067">
            <v>0</v>
          </cell>
        </row>
        <row r="1068">
          <cell r="C1068" t="str">
            <v>Maùy haøn 23 KW</v>
          </cell>
          <cell r="G1068">
            <v>0</v>
          </cell>
        </row>
        <row r="1069">
          <cell r="C1069" t="str">
            <v>Maùy caét uoán</v>
          </cell>
          <cell r="G1069">
            <v>0</v>
          </cell>
        </row>
        <row r="1071">
          <cell r="C1071" t="str">
            <v>Theùp troøn DK &lt;=18</v>
          </cell>
          <cell r="G1071">
            <v>0</v>
          </cell>
        </row>
        <row r="1072">
          <cell r="C1072" t="str">
            <v>Daây theùp</v>
          </cell>
          <cell r="G1072">
            <v>0</v>
          </cell>
        </row>
        <row r="1073">
          <cell r="C1073" t="str">
            <v>Que haøn</v>
          </cell>
          <cell r="G1073">
            <v>0</v>
          </cell>
        </row>
        <row r="1074">
          <cell r="C1074" t="str">
            <v>Nhaân coâng baäc 3,5/7</v>
          </cell>
          <cell r="G1074">
            <v>0</v>
          </cell>
        </row>
        <row r="1075">
          <cell r="C1075" t="str">
            <v>Maùy haøn 23 KW</v>
          </cell>
          <cell r="G1075">
            <v>0</v>
          </cell>
        </row>
        <row r="1076">
          <cell r="C1076" t="str">
            <v>Maùy caét uoán</v>
          </cell>
          <cell r="G1076">
            <v>0</v>
          </cell>
        </row>
        <row r="1078">
          <cell r="C1078" t="str">
            <v>Theùp troøn K &lt;=10</v>
          </cell>
          <cell r="G1078">
            <v>331.65000000000003</v>
          </cell>
        </row>
        <row r="1079">
          <cell r="C1079" t="str">
            <v>Daây theùp</v>
          </cell>
          <cell r="G1079">
            <v>7.0686000000000009</v>
          </cell>
        </row>
        <row r="1080">
          <cell r="C1080" t="str">
            <v>Nhaân coâng baäc 3,7/7</v>
          </cell>
          <cell r="G1080">
            <v>4.9104000000000001</v>
          </cell>
        </row>
        <row r="1081">
          <cell r="C1081" t="str">
            <v>Maùy caét uoán</v>
          </cell>
          <cell r="G1081">
            <v>0.13200000000000001</v>
          </cell>
        </row>
        <row r="1082">
          <cell r="C1082" t="str">
            <v>Maùy vaän thaêng 0.8 T</v>
          </cell>
          <cell r="G1082">
            <v>0</v>
          </cell>
        </row>
        <row r="1084">
          <cell r="C1084" t="str">
            <v>Theùp troøn K &lt;=18</v>
          </cell>
          <cell r="G1084">
            <v>1501.44</v>
          </cell>
        </row>
        <row r="1085">
          <cell r="C1085" t="str">
            <v>Daây theùp</v>
          </cell>
          <cell r="G1085">
            <v>21.020159999999997</v>
          </cell>
        </row>
        <row r="1086">
          <cell r="C1086" t="str">
            <v>Que haøn</v>
          </cell>
          <cell r="G1086">
            <v>7.09504</v>
          </cell>
        </row>
        <row r="1087">
          <cell r="C1087" t="str">
            <v>Nhaân coâng baäc 3,7/7</v>
          </cell>
          <cell r="G1087">
            <v>14.99968</v>
          </cell>
        </row>
        <row r="1088">
          <cell r="C1088" t="str">
            <v>Maùy haøn 23 KW</v>
          </cell>
          <cell r="G1088">
            <v>1.7075199999999999</v>
          </cell>
        </row>
        <row r="1089">
          <cell r="C1089" t="str">
            <v>Maùy caét uoán</v>
          </cell>
          <cell r="G1089">
            <v>0.47104000000000001</v>
          </cell>
        </row>
        <row r="1090">
          <cell r="C1090" t="str">
            <v>Maùy vaän thaêng 0.8 T</v>
          </cell>
          <cell r="G1090">
            <v>0</v>
          </cell>
        </row>
        <row r="1092">
          <cell r="C1092" t="str">
            <v>Theùp troøn K &gt;18</v>
          </cell>
          <cell r="G1092">
            <v>2197.08</v>
          </cell>
        </row>
        <row r="1093">
          <cell r="C1093" t="str">
            <v>Daây theùp</v>
          </cell>
          <cell r="G1093">
            <v>30.759119999999996</v>
          </cell>
        </row>
        <row r="1094">
          <cell r="C1094" t="str">
            <v>Que haøn</v>
          </cell>
          <cell r="G1094">
            <v>13.354799999999999</v>
          </cell>
        </row>
        <row r="1095">
          <cell r="C1095" t="str">
            <v>Nhaân coâng baäc 3,7/7</v>
          </cell>
          <cell r="G1095">
            <v>18.265920000000001</v>
          </cell>
        </row>
        <row r="1096">
          <cell r="C1096" t="str">
            <v>Maùy haøn 23 KW</v>
          </cell>
          <cell r="G1096">
            <v>3.20946</v>
          </cell>
        </row>
        <row r="1097">
          <cell r="C1097" t="str">
            <v>Maùy caét uoán</v>
          </cell>
          <cell r="G1097">
            <v>0.34464</v>
          </cell>
        </row>
        <row r="1098">
          <cell r="C1098" t="str">
            <v>Maùy vaän thaêng 0.8 T</v>
          </cell>
          <cell r="G1098">
            <v>0</v>
          </cell>
        </row>
        <row r="1100">
          <cell r="C1100" t="str">
            <v>Theùp troøn K &lt;=10</v>
          </cell>
          <cell r="G1100">
            <v>0</v>
          </cell>
        </row>
        <row r="1101">
          <cell r="C1101" t="str">
            <v>Daây theùp</v>
          </cell>
          <cell r="G1101">
            <v>0</v>
          </cell>
        </row>
        <row r="1102">
          <cell r="C1102" t="str">
            <v>Nhaân coâng baäc 3,7/7</v>
          </cell>
          <cell r="G1102">
            <v>0</v>
          </cell>
        </row>
        <row r="1103">
          <cell r="C1103" t="str">
            <v>Maùy caét uoán</v>
          </cell>
          <cell r="G1103">
            <v>0</v>
          </cell>
        </row>
        <row r="1104">
          <cell r="C1104" t="str">
            <v>Maùy vaän thaêng 0.8 T</v>
          </cell>
          <cell r="G1104">
            <v>0</v>
          </cell>
        </row>
        <row r="1106">
          <cell r="C1106" t="str">
            <v>Theùp troøn K &lt;=18</v>
          </cell>
          <cell r="G1106">
            <v>0</v>
          </cell>
        </row>
        <row r="1107">
          <cell r="C1107" t="str">
            <v>Daây theùp</v>
          </cell>
          <cell r="G1107">
            <v>0</v>
          </cell>
        </row>
        <row r="1108">
          <cell r="C1108" t="str">
            <v>Que haøn</v>
          </cell>
          <cell r="G1108">
            <v>0</v>
          </cell>
        </row>
        <row r="1109">
          <cell r="C1109" t="str">
            <v>Nhaân coâng baäc 3,7/7</v>
          </cell>
          <cell r="G1109">
            <v>0</v>
          </cell>
        </row>
        <row r="1110">
          <cell r="C1110" t="str">
            <v>Maùy haøn 23 KW</v>
          </cell>
          <cell r="G1110">
            <v>0</v>
          </cell>
        </row>
        <row r="1111">
          <cell r="C1111" t="str">
            <v>Maùy caét uoán</v>
          </cell>
          <cell r="G1111">
            <v>0</v>
          </cell>
        </row>
        <row r="1112">
          <cell r="C1112" t="str">
            <v>Maùy vaän thaêng 0.8 T</v>
          </cell>
          <cell r="G1112">
            <v>0</v>
          </cell>
        </row>
        <row r="1114">
          <cell r="C1114" t="str">
            <v>Theùp troøn K &gt;18</v>
          </cell>
          <cell r="G1114">
            <v>0</v>
          </cell>
        </row>
        <row r="1115">
          <cell r="C1115" t="str">
            <v>Daây theùp</v>
          </cell>
          <cell r="G1115">
            <v>0</v>
          </cell>
        </row>
        <row r="1116">
          <cell r="C1116" t="str">
            <v>Que haøn</v>
          </cell>
          <cell r="G1116">
            <v>0</v>
          </cell>
        </row>
        <row r="1117">
          <cell r="C1117" t="str">
            <v>Nhaân coâng baäc 3,7/7</v>
          </cell>
          <cell r="G1117">
            <v>0</v>
          </cell>
        </row>
        <row r="1118">
          <cell r="C1118" t="str">
            <v>Maùy haøn 23 KW</v>
          </cell>
          <cell r="G1118">
            <v>0</v>
          </cell>
        </row>
        <row r="1119">
          <cell r="C1119" t="str">
            <v>Maùy caét uoán</v>
          </cell>
          <cell r="G1119">
            <v>0</v>
          </cell>
        </row>
        <row r="1120">
          <cell r="C1120" t="str">
            <v>Maùy vaän thaêng 0.8 T</v>
          </cell>
          <cell r="G1120">
            <v>0</v>
          </cell>
        </row>
        <row r="1122">
          <cell r="C1122" t="str">
            <v>Theùp troøn K &lt;=10</v>
          </cell>
          <cell r="G1122">
            <v>7086.5866500000002</v>
          </cell>
        </row>
        <row r="1123">
          <cell r="C1123" t="str">
            <v>Daây theùp</v>
          </cell>
          <cell r="G1123">
            <v>151.03948860000003</v>
          </cell>
        </row>
        <row r="1124">
          <cell r="C1124" t="str">
            <v>Nhaân coâng baäc 3,7/7</v>
          </cell>
          <cell r="G1124">
            <v>114.23154599999999</v>
          </cell>
        </row>
        <row r="1125">
          <cell r="C1125" t="str">
            <v>Maùy caét uoán</v>
          </cell>
          <cell r="G1125">
            <v>2.820532</v>
          </cell>
        </row>
        <row r="1127">
          <cell r="C1127" t="str">
            <v>Theùp troøn K &lt;=10</v>
          </cell>
          <cell r="G1127">
            <v>0</v>
          </cell>
        </row>
        <row r="1128">
          <cell r="C1128" t="str">
            <v>Daây theùp</v>
          </cell>
          <cell r="G1128">
            <v>0</v>
          </cell>
        </row>
        <row r="1129">
          <cell r="C1129" t="str">
            <v>Nhaân coâng baäc 3,7/7</v>
          </cell>
          <cell r="G1129">
            <v>0</v>
          </cell>
        </row>
        <row r="1130">
          <cell r="C1130" t="str">
            <v>Maùy caét uoán</v>
          </cell>
          <cell r="G1130">
            <v>0</v>
          </cell>
        </row>
        <row r="1131">
          <cell r="C1131" t="str">
            <v>Maùy vaän thaêng 0.8 T</v>
          </cell>
          <cell r="G1131">
            <v>0</v>
          </cell>
        </row>
        <row r="1133">
          <cell r="C1133" t="str">
            <v>Theùp troøn K &lt;=18</v>
          </cell>
          <cell r="G1133">
            <v>6592.26</v>
          </cell>
        </row>
        <row r="1134">
          <cell r="C1134" t="str">
            <v>Daây theùp</v>
          </cell>
          <cell r="G1134">
            <v>92.291640000000001</v>
          </cell>
        </row>
        <row r="1135">
          <cell r="C1135" t="str">
            <v>Que haøn</v>
          </cell>
          <cell r="G1135">
            <v>30.376100000000001</v>
          </cell>
        </row>
        <row r="1136">
          <cell r="C1136" t="str">
            <v>Nhaân coâng baäc 3,7/7</v>
          </cell>
          <cell r="G1136">
            <v>64.88852</v>
          </cell>
        </row>
        <row r="1137">
          <cell r="C1137" t="str">
            <v>Maùy haøn 23 KW</v>
          </cell>
          <cell r="G1137">
            <v>7.3225790000000002</v>
          </cell>
        </row>
        <row r="1138">
          <cell r="C1138" t="str">
            <v>Maùy caét uoán</v>
          </cell>
          <cell r="G1138">
            <v>2.0681600000000002</v>
          </cell>
        </row>
        <row r="1140">
          <cell r="C1140" t="str">
            <v>Theùp troøn K &lt;=18</v>
          </cell>
          <cell r="G1140">
            <v>0</v>
          </cell>
        </row>
        <row r="1141">
          <cell r="C1141" t="str">
            <v>Daây theùp</v>
          </cell>
          <cell r="G1141">
            <v>0</v>
          </cell>
        </row>
        <row r="1142">
          <cell r="C1142" t="str">
            <v>Que haøn</v>
          </cell>
          <cell r="G1142">
            <v>0</v>
          </cell>
        </row>
        <row r="1143">
          <cell r="C1143" t="str">
            <v>Nhaân coâng baäc 3,7/7</v>
          </cell>
          <cell r="G1143">
            <v>0</v>
          </cell>
        </row>
        <row r="1144">
          <cell r="C1144" t="str">
            <v>Maùy haøn 23 KW</v>
          </cell>
          <cell r="G1144">
            <v>0</v>
          </cell>
        </row>
        <row r="1145">
          <cell r="C1145" t="str">
            <v>Maùy caét uoán</v>
          </cell>
          <cell r="G1145">
            <v>0</v>
          </cell>
        </row>
        <row r="1146">
          <cell r="C1146" t="str">
            <v>Maùy vaän thaêng 0.8 T</v>
          </cell>
          <cell r="G1146">
            <v>0</v>
          </cell>
        </row>
        <row r="1148">
          <cell r="C1148" t="str">
            <v>Theùp troøn K &gt;18</v>
          </cell>
          <cell r="G1148">
            <v>0</v>
          </cell>
        </row>
        <row r="1149">
          <cell r="C1149" t="str">
            <v>Daây theùp</v>
          </cell>
          <cell r="G1149">
            <v>0</v>
          </cell>
        </row>
        <row r="1150">
          <cell r="C1150" t="str">
            <v>Que haøn</v>
          </cell>
          <cell r="G1150">
            <v>0</v>
          </cell>
        </row>
        <row r="1151">
          <cell r="C1151" t="str">
            <v>Nhaân coâng baäc 3,7/7</v>
          </cell>
          <cell r="G1151">
            <v>0</v>
          </cell>
        </row>
        <row r="1152">
          <cell r="C1152" t="str">
            <v>Maùy haøn 23 KW</v>
          </cell>
          <cell r="G1152">
            <v>0</v>
          </cell>
        </row>
        <row r="1153">
          <cell r="C1153" t="str">
            <v>Maùy caét uoán</v>
          </cell>
          <cell r="G1153">
            <v>0</v>
          </cell>
        </row>
        <row r="1155">
          <cell r="C1155" t="str">
            <v>Theùp troøn K &gt;18</v>
          </cell>
          <cell r="G1155">
            <v>0</v>
          </cell>
        </row>
        <row r="1156">
          <cell r="C1156" t="str">
            <v>Daây theùp</v>
          </cell>
          <cell r="G1156">
            <v>0</v>
          </cell>
        </row>
        <row r="1157">
          <cell r="C1157" t="str">
            <v>Que haøn</v>
          </cell>
          <cell r="G1157">
            <v>0</v>
          </cell>
        </row>
        <row r="1158">
          <cell r="C1158" t="str">
            <v>Nhaân coâng baäc 3,7/7</v>
          </cell>
          <cell r="G1158">
            <v>0</v>
          </cell>
        </row>
        <row r="1159">
          <cell r="C1159" t="str">
            <v>Maùy haøn 23 KW</v>
          </cell>
          <cell r="G1159">
            <v>0</v>
          </cell>
        </row>
        <row r="1160">
          <cell r="C1160" t="str">
            <v>Maùy caét uoán</v>
          </cell>
          <cell r="G1160">
            <v>0</v>
          </cell>
        </row>
        <row r="1161">
          <cell r="C1161" t="str">
            <v>Maùy vaän thaêng 0.8 T</v>
          </cell>
          <cell r="G1161">
            <v>0</v>
          </cell>
        </row>
        <row r="1163">
          <cell r="C1163" t="str">
            <v>Theùp troøn K &lt;=10</v>
          </cell>
          <cell r="G1163">
            <v>118.58999999999999</v>
          </cell>
        </row>
        <row r="1164">
          <cell r="C1164" t="str">
            <v>Daây theùp</v>
          </cell>
          <cell r="G1164">
            <v>2.5275600000000003</v>
          </cell>
        </row>
        <row r="1165">
          <cell r="C1165" t="str">
            <v>Nhaân coâng baäc 3,7/7</v>
          </cell>
          <cell r="G1165">
            <v>2.6089799999999999</v>
          </cell>
        </row>
        <row r="1166">
          <cell r="C1166" t="str">
            <v>Maùy caét uoán</v>
          </cell>
          <cell r="G1166">
            <v>4.7199999999999999E-2</v>
          </cell>
        </row>
        <row r="1167">
          <cell r="C1167" t="str">
            <v>Maùy vaän thaêng 0.8 T</v>
          </cell>
          <cell r="G1167">
            <v>4.7200000000000002E-3</v>
          </cell>
        </row>
        <row r="1169">
          <cell r="C1169" t="str">
            <v>Theùp troøn K &lt;=18</v>
          </cell>
          <cell r="G1169">
            <v>485.52</v>
          </cell>
        </row>
        <row r="1170">
          <cell r="C1170" t="str">
            <v>Daây theùp</v>
          </cell>
          <cell r="G1170">
            <v>6.7972799999999998</v>
          </cell>
        </row>
        <row r="1171">
          <cell r="C1171" t="str">
            <v>Que haøn</v>
          </cell>
          <cell r="G1171">
            <v>2.197692</v>
          </cell>
        </row>
        <row r="1172">
          <cell r="C1172" t="str">
            <v>Nhaân coâng baäc 3,7/7</v>
          </cell>
          <cell r="G1172">
            <v>9.9912399999999995</v>
          </cell>
        </row>
        <row r="1173">
          <cell r="C1173" t="str">
            <v>Maùy haøn 23 KW</v>
          </cell>
          <cell r="G1173">
            <v>0.53454800000000002</v>
          </cell>
        </row>
        <row r="1174">
          <cell r="C1174" t="str">
            <v>Maùy caét uoán</v>
          </cell>
          <cell r="G1174">
            <v>0.15231999999999998</v>
          </cell>
        </row>
        <row r="1175">
          <cell r="C1175" t="str">
            <v>Maùy vaän thaêng 0.8 T</v>
          </cell>
          <cell r="G1175">
            <v>1.9039999999999998E-2</v>
          </cell>
        </row>
        <row r="1177">
          <cell r="C1177" t="str">
            <v>Theùp troøn K &lt;=10</v>
          </cell>
          <cell r="G1177">
            <v>0</v>
          </cell>
        </row>
        <row r="1178">
          <cell r="C1178" t="str">
            <v>Daây theùp</v>
          </cell>
          <cell r="G1178">
            <v>0</v>
          </cell>
        </row>
        <row r="1179">
          <cell r="C1179" t="str">
            <v>Nhaân coâng baäc  3,5/7</v>
          </cell>
          <cell r="G1179">
            <v>0</v>
          </cell>
        </row>
        <row r="1180">
          <cell r="C1180" t="str">
            <v>Maùy caét uoán</v>
          </cell>
          <cell r="G1180">
            <v>0</v>
          </cell>
        </row>
        <row r="1181">
          <cell r="C1181" t="str">
            <v>Maùy vaän thaêng 0.8 T</v>
          </cell>
          <cell r="G1181">
            <v>0</v>
          </cell>
        </row>
        <row r="1183">
          <cell r="C1183" t="str">
            <v>Theùp troøn K &lt;=18</v>
          </cell>
          <cell r="G1183">
            <v>0</v>
          </cell>
        </row>
        <row r="1184">
          <cell r="C1184" t="str">
            <v>Daây theùp</v>
          </cell>
          <cell r="G1184">
            <v>0</v>
          </cell>
        </row>
        <row r="1185">
          <cell r="C1185" t="str">
            <v>Que haøn</v>
          </cell>
          <cell r="G1185">
            <v>0</v>
          </cell>
        </row>
        <row r="1186">
          <cell r="C1186" t="str">
            <v>Nhaân coâng baäc  3,5/7</v>
          </cell>
          <cell r="G1186">
            <v>0</v>
          </cell>
        </row>
        <row r="1187">
          <cell r="C1187" t="str">
            <v>Maùy haøn 23 KW</v>
          </cell>
          <cell r="G1187">
            <v>0</v>
          </cell>
        </row>
        <row r="1188">
          <cell r="C1188" t="str">
            <v>Maùy caét uoán</v>
          </cell>
          <cell r="G1188">
            <v>0</v>
          </cell>
        </row>
        <row r="1189">
          <cell r="C1189" t="str">
            <v>Maùy vaän thaêng 0.8 T</v>
          </cell>
          <cell r="G1189">
            <v>0</v>
          </cell>
        </row>
        <row r="1191">
          <cell r="C1191" t="str">
            <v>Theùp troøn K &lt;=10</v>
          </cell>
          <cell r="G1191">
            <v>0</v>
          </cell>
        </row>
        <row r="1192">
          <cell r="C1192" t="str">
            <v>Daây theùp</v>
          </cell>
          <cell r="G1192">
            <v>0</v>
          </cell>
        </row>
        <row r="1193">
          <cell r="C1193" t="str">
            <v>Nhaân coâng baäc  3,7/7</v>
          </cell>
          <cell r="G1193">
            <v>0</v>
          </cell>
        </row>
        <row r="1194">
          <cell r="C1194" t="str">
            <v>Maùy caét uoán</v>
          </cell>
          <cell r="G1194">
            <v>0</v>
          </cell>
        </row>
        <row r="1195">
          <cell r="C1195" t="str">
            <v>Maùy vaän thaêng 0.8 T</v>
          </cell>
          <cell r="G1195">
            <v>0</v>
          </cell>
        </row>
        <row r="1197">
          <cell r="C1197" t="str">
            <v>Theùp troøn K &lt;=18</v>
          </cell>
          <cell r="G1197">
            <v>0</v>
          </cell>
        </row>
        <row r="1198">
          <cell r="C1198" t="str">
            <v>Daây theùp</v>
          </cell>
          <cell r="G1198">
            <v>0</v>
          </cell>
        </row>
        <row r="1199">
          <cell r="C1199" t="str">
            <v>Que haøn</v>
          </cell>
          <cell r="G1199">
            <v>0</v>
          </cell>
        </row>
        <row r="1200">
          <cell r="C1200" t="str">
            <v>Nhaân coâng baäc 3,7/7</v>
          </cell>
          <cell r="G1200">
            <v>0</v>
          </cell>
        </row>
        <row r="1201">
          <cell r="C1201" t="str">
            <v>Maùy haøn 23 KW</v>
          </cell>
          <cell r="G1201">
            <v>0</v>
          </cell>
        </row>
        <row r="1202">
          <cell r="C1202" t="str">
            <v>Maùy caét uoán</v>
          </cell>
          <cell r="G1202">
            <v>0</v>
          </cell>
        </row>
        <row r="1203">
          <cell r="C1203" t="str">
            <v>Maùy vaän thaêng 0.8 T</v>
          </cell>
          <cell r="G1203">
            <v>0</v>
          </cell>
        </row>
        <row r="1205">
          <cell r="C1205" t="str">
            <v>Theùp troøn K &lt;=18</v>
          </cell>
          <cell r="G1205">
            <v>0</v>
          </cell>
        </row>
        <row r="1206">
          <cell r="C1206" t="str">
            <v>Daây theùp</v>
          </cell>
          <cell r="G1206">
            <v>0</v>
          </cell>
        </row>
        <row r="1207">
          <cell r="C1207" t="str">
            <v>Que haøn</v>
          </cell>
          <cell r="G1207">
            <v>0</v>
          </cell>
        </row>
        <row r="1208">
          <cell r="C1208" t="str">
            <v>Nhaân coâng baäc 3,7/7</v>
          </cell>
          <cell r="G1208">
            <v>0</v>
          </cell>
        </row>
        <row r="1209">
          <cell r="C1209" t="str">
            <v>Maùy haøn 23 KW</v>
          </cell>
          <cell r="G1209">
            <v>0</v>
          </cell>
        </row>
        <row r="1210">
          <cell r="C1210" t="str">
            <v>Maùy caét uoán</v>
          </cell>
          <cell r="G1210">
            <v>0</v>
          </cell>
        </row>
        <row r="1211">
          <cell r="C1211" t="str">
            <v>Maùy vaän thaêng 0.8 T</v>
          </cell>
          <cell r="G1211">
            <v>0</v>
          </cell>
        </row>
        <row r="1213">
          <cell r="C1213" t="str">
            <v>Theùp troøn K &lt;=10</v>
          </cell>
          <cell r="G1213">
            <v>0</v>
          </cell>
        </row>
        <row r="1214">
          <cell r="C1214" t="str">
            <v>Daây theùp</v>
          </cell>
          <cell r="G1214">
            <v>0</v>
          </cell>
        </row>
        <row r="1215">
          <cell r="C1215" t="str">
            <v>Nhaân coâng baäc  3,7/7</v>
          </cell>
          <cell r="G1215">
            <v>0</v>
          </cell>
        </row>
        <row r="1216">
          <cell r="C1216" t="str">
            <v>Maùy caét uoán</v>
          </cell>
          <cell r="G1216">
            <v>0</v>
          </cell>
        </row>
        <row r="1217">
          <cell r="C1217" t="str">
            <v>Maùy vaän thaêng 0.8 T</v>
          </cell>
          <cell r="G1217">
            <v>0</v>
          </cell>
        </row>
        <row r="1219">
          <cell r="C1219" t="str">
            <v>Theùp troøn K &lt;=18</v>
          </cell>
          <cell r="G1219">
            <v>0</v>
          </cell>
        </row>
        <row r="1220">
          <cell r="C1220" t="str">
            <v>Daây theùp</v>
          </cell>
          <cell r="G1220">
            <v>0</v>
          </cell>
        </row>
        <row r="1221">
          <cell r="C1221" t="str">
            <v>Que haøn</v>
          </cell>
          <cell r="G1221">
            <v>0</v>
          </cell>
        </row>
        <row r="1222">
          <cell r="C1222" t="str">
            <v>Nhaân coâng baäc 3,7/7</v>
          </cell>
          <cell r="G1222">
            <v>0</v>
          </cell>
        </row>
        <row r="1223">
          <cell r="C1223" t="str">
            <v>Maùy haøn 23 KW</v>
          </cell>
          <cell r="G1223">
            <v>0</v>
          </cell>
        </row>
        <row r="1224">
          <cell r="C1224" t="str">
            <v>Maùy caét uoán</v>
          </cell>
          <cell r="G1224">
            <v>0</v>
          </cell>
        </row>
        <row r="1225">
          <cell r="C1225" t="str">
            <v>Maùy vaän thaêng 0.8 T</v>
          </cell>
          <cell r="G1225">
            <v>0</v>
          </cell>
        </row>
        <row r="1227">
          <cell r="C1227" t="str">
            <v>Theùp troøn K &gt;18</v>
          </cell>
          <cell r="G1227">
            <v>0</v>
          </cell>
        </row>
        <row r="1228">
          <cell r="C1228" t="str">
            <v>Daây theùp</v>
          </cell>
          <cell r="G1228">
            <v>0</v>
          </cell>
        </row>
        <row r="1229">
          <cell r="C1229" t="str">
            <v>Que haøn</v>
          </cell>
          <cell r="G1229">
            <v>0</v>
          </cell>
        </row>
        <row r="1230">
          <cell r="C1230" t="str">
            <v>Nhaân coâng baäc 3,7/7</v>
          </cell>
          <cell r="G1230">
            <v>0</v>
          </cell>
        </row>
        <row r="1231">
          <cell r="C1231" t="str">
            <v>Maùy haøn 23 KW</v>
          </cell>
          <cell r="G1231">
            <v>0</v>
          </cell>
        </row>
        <row r="1232">
          <cell r="C1232" t="str">
            <v>Maùy caét uoán</v>
          </cell>
          <cell r="G1232">
            <v>0</v>
          </cell>
        </row>
        <row r="1233">
          <cell r="C1233" t="str">
            <v>Maùy vaän thaêng 0.8 T</v>
          </cell>
          <cell r="G1233">
            <v>0</v>
          </cell>
        </row>
        <row r="1235">
          <cell r="C1235" t="str">
            <v>Theùp troøn K &lt;=10</v>
          </cell>
          <cell r="G1235">
            <v>0</v>
          </cell>
        </row>
        <row r="1236">
          <cell r="C1236" t="str">
            <v>Daây theùp</v>
          </cell>
          <cell r="G1236">
            <v>0</v>
          </cell>
        </row>
        <row r="1237">
          <cell r="C1237" t="str">
            <v>Nhaân coâng baäc 3,7/7</v>
          </cell>
          <cell r="G1237">
            <v>0</v>
          </cell>
        </row>
        <row r="1238">
          <cell r="C1238" t="str">
            <v>Maùy caét uoán</v>
          </cell>
          <cell r="G1238">
            <v>0</v>
          </cell>
        </row>
        <row r="1239">
          <cell r="C1239" t="str">
            <v>Maùy vaän thaêng 0.8 T</v>
          </cell>
          <cell r="G1239">
            <v>0</v>
          </cell>
        </row>
        <row r="1241">
          <cell r="C1241" t="str">
            <v>Theùp troøn K &lt;=18</v>
          </cell>
          <cell r="G1241">
            <v>0</v>
          </cell>
        </row>
        <row r="1242">
          <cell r="C1242" t="str">
            <v>Daây theùp</v>
          </cell>
          <cell r="G1242">
            <v>0</v>
          </cell>
        </row>
        <row r="1243">
          <cell r="C1243" t="str">
            <v>Que haøn</v>
          </cell>
          <cell r="G1243">
            <v>0</v>
          </cell>
        </row>
        <row r="1244">
          <cell r="C1244" t="str">
            <v>Nhaân coâng baäc 3,7/7</v>
          </cell>
          <cell r="G1244">
            <v>0</v>
          </cell>
        </row>
        <row r="1245">
          <cell r="C1245" t="str">
            <v>Maùy haøn 23 KW</v>
          </cell>
          <cell r="G1245">
            <v>0</v>
          </cell>
        </row>
        <row r="1246">
          <cell r="C1246" t="str">
            <v>Maùy caét uoán</v>
          </cell>
          <cell r="G1246">
            <v>0</v>
          </cell>
        </row>
        <row r="1247">
          <cell r="C1247" t="str">
            <v>Maùy vaän thaêng 0.8 T</v>
          </cell>
          <cell r="G1247">
            <v>0</v>
          </cell>
        </row>
        <row r="1249">
          <cell r="C1249" t="str">
            <v>Theùp troøn K &gt;18</v>
          </cell>
          <cell r="G1249">
            <v>0</v>
          </cell>
        </row>
        <row r="1250">
          <cell r="C1250" t="str">
            <v>Daây theùp</v>
          </cell>
          <cell r="G1250">
            <v>0</v>
          </cell>
        </row>
        <row r="1251">
          <cell r="C1251" t="str">
            <v>Que haøn</v>
          </cell>
          <cell r="G1251">
            <v>0</v>
          </cell>
        </row>
        <row r="1252">
          <cell r="C1252" t="str">
            <v>Nhaân coâng baäc 3,7/7</v>
          </cell>
          <cell r="G1252">
            <v>0</v>
          </cell>
        </row>
        <row r="1253">
          <cell r="C1253" t="str">
            <v>Maùy haøn 23 KW</v>
          </cell>
          <cell r="G1253">
            <v>0</v>
          </cell>
        </row>
        <row r="1254">
          <cell r="C1254" t="str">
            <v>Maùy caét uoán</v>
          </cell>
          <cell r="G1254">
            <v>0</v>
          </cell>
        </row>
        <row r="1255">
          <cell r="C1255" t="str">
            <v>Maùy vaän thaêng 0.8 T</v>
          </cell>
          <cell r="G1255">
            <v>0</v>
          </cell>
        </row>
        <row r="1257">
          <cell r="C1257" t="str">
            <v>Theùp troøn K &lt;=10</v>
          </cell>
          <cell r="G1257">
            <v>0</v>
          </cell>
        </row>
        <row r="1258">
          <cell r="C1258" t="str">
            <v>Daây theùp</v>
          </cell>
          <cell r="G1258">
            <v>0</v>
          </cell>
        </row>
        <row r="1259">
          <cell r="C1259" t="str">
            <v>Nhaân coâng baäc 3,7/7</v>
          </cell>
          <cell r="G1259">
            <v>0</v>
          </cell>
        </row>
        <row r="1260">
          <cell r="C1260" t="str">
            <v>Maùy caét uoán</v>
          </cell>
          <cell r="G1260">
            <v>0</v>
          </cell>
        </row>
        <row r="1261">
          <cell r="C1261" t="str">
            <v>Maùy vaän thaêng 0.8 T</v>
          </cell>
          <cell r="G1261">
            <v>0</v>
          </cell>
        </row>
        <row r="1263">
          <cell r="C1263" t="str">
            <v>Theùp troøn K &lt;=18</v>
          </cell>
          <cell r="G1263">
            <v>0</v>
          </cell>
        </row>
        <row r="1264">
          <cell r="C1264" t="str">
            <v>Daây theùp</v>
          </cell>
          <cell r="G1264">
            <v>0</v>
          </cell>
        </row>
        <row r="1265">
          <cell r="C1265" t="str">
            <v>Que haøn</v>
          </cell>
          <cell r="G1265">
            <v>0</v>
          </cell>
        </row>
        <row r="1266">
          <cell r="C1266" t="str">
            <v>Nhaân coâng baäc 3,7/7</v>
          </cell>
          <cell r="G1266">
            <v>0</v>
          </cell>
        </row>
        <row r="1267">
          <cell r="C1267" t="str">
            <v>Maùy haøn 23 KW</v>
          </cell>
          <cell r="G1267">
            <v>0</v>
          </cell>
        </row>
        <row r="1268">
          <cell r="C1268" t="str">
            <v>Maùy caét uoán</v>
          </cell>
          <cell r="G1268">
            <v>0</v>
          </cell>
        </row>
        <row r="1269">
          <cell r="C1269" t="str">
            <v>Maùy vaän thaêng 0.8 T</v>
          </cell>
          <cell r="G1269">
            <v>0</v>
          </cell>
        </row>
        <row r="1271">
          <cell r="C1271" t="str">
            <v>Theùp troøn K &gt;18</v>
          </cell>
          <cell r="G1271">
            <v>0</v>
          </cell>
        </row>
        <row r="1272">
          <cell r="C1272" t="str">
            <v>Daây theùp</v>
          </cell>
          <cell r="G1272">
            <v>0</v>
          </cell>
        </row>
        <row r="1273">
          <cell r="C1273" t="str">
            <v>Que haøn</v>
          </cell>
          <cell r="G1273">
            <v>0</v>
          </cell>
        </row>
        <row r="1274">
          <cell r="C1274" t="str">
            <v>Nhaân coâng baäc 3,7/7</v>
          </cell>
          <cell r="G1274">
            <v>0</v>
          </cell>
        </row>
        <row r="1275">
          <cell r="C1275" t="str">
            <v>Maùy haøn 23 KW</v>
          </cell>
          <cell r="G1275">
            <v>0</v>
          </cell>
        </row>
        <row r="1276">
          <cell r="C1276" t="str">
            <v>Maùy caét uoán</v>
          </cell>
          <cell r="G1276">
            <v>0</v>
          </cell>
        </row>
        <row r="1277">
          <cell r="C1277" t="str">
            <v>Maùy vaän thaêng 0.8 T</v>
          </cell>
          <cell r="G1277">
            <v>0</v>
          </cell>
        </row>
        <row r="1279">
          <cell r="C1279" t="str">
            <v>Theùp troøn K &lt;=10</v>
          </cell>
          <cell r="G1279">
            <v>0</v>
          </cell>
        </row>
        <row r="1280">
          <cell r="C1280" t="str">
            <v>Daây theùp</v>
          </cell>
          <cell r="G1280">
            <v>0</v>
          </cell>
        </row>
        <row r="1281">
          <cell r="C1281" t="str">
            <v>Nhaân coâng baäc 3,7/7</v>
          </cell>
          <cell r="G1281">
            <v>0</v>
          </cell>
        </row>
        <row r="1282">
          <cell r="C1282" t="str">
            <v>Maùy caét uoán</v>
          </cell>
          <cell r="G1282">
            <v>0</v>
          </cell>
        </row>
        <row r="1284">
          <cell r="C1284" t="str">
            <v>Theùp troøn K &lt;=18</v>
          </cell>
          <cell r="G1284">
            <v>0</v>
          </cell>
        </row>
        <row r="1285">
          <cell r="C1285" t="str">
            <v>Daây theùp</v>
          </cell>
          <cell r="G1285">
            <v>0</v>
          </cell>
        </row>
        <row r="1286">
          <cell r="C1286" t="str">
            <v>Que haøn</v>
          </cell>
          <cell r="G1286">
            <v>0</v>
          </cell>
        </row>
        <row r="1287">
          <cell r="C1287" t="str">
            <v>Nhaân coâng baäc 3,7/7</v>
          </cell>
          <cell r="G1287">
            <v>0</v>
          </cell>
        </row>
        <row r="1288">
          <cell r="C1288" t="str">
            <v>Maùy haøn 23 KW</v>
          </cell>
          <cell r="G1288">
            <v>0</v>
          </cell>
        </row>
        <row r="1289">
          <cell r="C1289" t="str">
            <v>Maùy caét uoán</v>
          </cell>
          <cell r="G1289">
            <v>0</v>
          </cell>
        </row>
        <row r="1291">
          <cell r="C1291" t="str">
            <v>Goã vaùn</v>
          </cell>
          <cell r="G1291">
            <v>0.11784960000000001</v>
          </cell>
        </row>
        <row r="1292">
          <cell r="C1292" t="str">
            <v>Goã ñaø neïp</v>
          </cell>
          <cell r="G1292">
            <v>1.2871200000000001E-2</v>
          </cell>
        </row>
        <row r="1293">
          <cell r="C1293" t="str">
            <v>Goã choáng</v>
          </cell>
          <cell r="G1293">
            <v>6.8299200000000004E-2</v>
          </cell>
        </row>
        <row r="1294">
          <cell r="C1294" t="str">
            <v>Ñinh</v>
          </cell>
          <cell r="G1294">
            <v>1.7856000000000001</v>
          </cell>
        </row>
        <row r="1295">
          <cell r="C1295" t="str">
            <v>Vaät lieäu khaùc</v>
          </cell>
          <cell r="G1295">
            <v>0.14880000000000002</v>
          </cell>
        </row>
        <row r="1296">
          <cell r="C1296" t="str">
            <v>Nhaân coâng baäc  3,5/7</v>
          </cell>
          <cell r="G1296">
            <v>2.0251680000000003</v>
          </cell>
        </row>
        <row r="1298">
          <cell r="C1298" t="str">
            <v>Goã vaùn</v>
          </cell>
          <cell r="G1298">
            <v>2.2472208</v>
          </cell>
        </row>
        <row r="1299">
          <cell r="C1299" t="str">
            <v>Goã ñaø neïp</v>
          </cell>
          <cell r="G1299">
            <v>0.59585399999999988</v>
          </cell>
        </row>
        <row r="1300">
          <cell r="C1300" t="str">
            <v>Goã choáng</v>
          </cell>
          <cell r="G1300">
            <v>0.95052899999999996</v>
          </cell>
        </row>
        <row r="1301">
          <cell r="C1301" t="str">
            <v>Ñinh</v>
          </cell>
          <cell r="G1301">
            <v>42.560999999999993</v>
          </cell>
        </row>
        <row r="1302">
          <cell r="C1302" t="str">
            <v>Vaät lieäu khaùc</v>
          </cell>
          <cell r="G1302">
            <v>2.8373999999999997</v>
          </cell>
        </row>
        <row r="1303">
          <cell r="C1303" t="str">
            <v>Nhaân coâng baäc  3,5/7</v>
          </cell>
          <cell r="G1303">
            <v>84.270779999999988</v>
          </cell>
        </row>
        <row r="1305">
          <cell r="C1305" t="str">
            <v>Goã vaùn</v>
          </cell>
          <cell r="G1305">
            <v>0</v>
          </cell>
        </row>
        <row r="1306">
          <cell r="C1306" t="str">
            <v>Goã ñaø neïp</v>
          </cell>
          <cell r="G1306">
            <v>0</v>
          </cell>
        </row>
        <row r="1307">
          <cell r="C1307" t="str">
            <v>Goã choáng</v>
          </cell>
          <cell r="G1307">
            <v>0</v>
          </cell>
        </row>
        <row r="1308">
          <cell r="C1308" t="str">
            <v>Ñinh</v>
          </cell>
          <cell r="G1308">
            <v>0</v>
          </cell>
        </row>
        <row r="1309">
          <cell r="C1309" t="str">
            <v>Vaät lieäu khaùc</v>
          </cell>
          <cell r="G1309">
            <v>0</v>
          </cell>
        </row>
        <row r="1310">
          <cell r="C1310" t="str">
            <v>Nhaân coâng baäc 3,7/7</v>
          </cell>
          <cell r="G1310">
            <v>0</v>
          </cell>
        </row>
        <row r="1312">
          <cell r="C1312" t="str">
            <v>Goã vaùn</v>
          </cell>
          <cell r="G1312">
            <v>2.0560320000000001</v>
          </cell>
        </row>
        <row r="1313">
          <cell r="C1313" t="str">
            <v>Goã ñaø neïp</v>
          </cell>
          <cell r="G1313">
            <v>0.38680399999999998</v>
          </cell>
        </row>
        <row r="1314">
          <cell r="C1314" t="str">
            <v>Goã choáng</v>
          </cell>
          <cell r="G1314">
            <v>1.2876160000000001</v>
          </cell>
        </row>
        <row r="1315">
          <cell r="C1315" t="str">
            <v>Ñinh</v>
          </cell>
          <cell r="G1315">
            <v>38.94</v>
          </cell>
        </row>
        <row r="1316">
          <cell r="C1316" t="str">
            <v>Vaät lieäu khaùc</v>
          </cell>
          <cell r="G1316">
            <v>2.5960000000000001</v>
          </cell>
        </row>
        <row r="1317">
          <cell r="C1317" t="str">
            <v>Nhaân coâng baäc 4,0/7</v>
          </cell>
          <cell r="G1317">
            <v>82.812399999999997</v>
          </cell>
        </row>
        <row r="1319">
          <cell r="C1319" t="str">
            <v>Goã vaùn</v>
          </cell>
          <cell r="G1319">
            <v>8.3148911999999999</v>
          </cell>
        </row>
        <row r="1320">
          <cell r="C1320" t="str">
            <v>Goã ñaø neïp</v>
          </cell>
          <cell r="G1320">
            <v>1.9842354</v>
          </cell>
        </row>
        <row r="1321">
          <cell r="C1321" t="str">
            <v>Goã choáng</v>
          </cell>
          <cell r="G1321">
            <v>10.236134999999999</v>
          </cell>
        </row>
        <row r="1322">
          <cell r="C1322" t="str">
            <v>Ñinh</v>
          </cell>
          <cell r="G1322">
            <v>150.02499399999999</v>
          </cell>
        </row>
        <row r="1323">
          <cell r="C1323" t="str">
            <v>Vaät lieäu khaùc</v>
          </cell>
          <cell r="G1323">
            <v>10.4986</v>
          </cell>
        </row>
        <row r="1324">
          <cell r="C1324" t="str">
            <v>Nhaân coâng baäc 4,0/7</v>
          </cell>
          <cell r="G1324">
            <v>360.941868</v>
          </cell>
        </row>
        <row r="1326">
          <cell r="C1326" t="str">
            <v>Goã vaùn</v>
          </cell>
          <cell r="G1326">
            <v>0</v>
          </cell>
        </row>
        <row r="1327">
          <cell r="C1327" t="str">
            <v>Goã ñaø neïp</v>
          </cell>
          <cell r="G1327">
            <v>0</v>
          </cell>
        </row>
        <row r="1328">
          <cell r="C1328" t="str">
            <v>Goã choáng</v>
          </cell>
          <cell r="G1328">
            <v>0</v>
          </cell>
        </row>
        <row r="1329">
          <cell r="C1329" t="str">
            <v>Ñinh</v>
          </cell>
          <cell r="G1329">
            <v>0</v>
          </cell>
        </row>
        <row r="1330">
          <cell r="C1330" t="str">
            <v>Vaät lieäu khaùc</v>
          </cell>
          <cell r="G1330">
            <v>0</v>
          </cell>
        </row>
        <row r="1331">
          <cell r="C1331" t="str">
            <v>Nhaân coâng baäc 4,0/7</v>
          </cell>
          <cell r="G1331">
            <v>0</v>
          </cell>
        </row>
        <row r="1333">
          <cell r="C1333" t="str">
            <v>Goã vaùn</v>
          </cell>
          <cell r="G1333">
            <v>0</v>
          </cell>
        </row>
        <row r="1334">
          <cell r="C1334" t="str">
            <v>Goã ñaø neïp</v>
          </cell>
          <cell r="G1334">
            <v>0</v>
          </cell>
        </row>
        <row r="1335">
          <cell r="C1335" t="str">
            <v>Goã choáng</v>
          </cell>
          <cell r="G1335">
            <v>0</v>
          </cell>
        </row>
        <row r="1336">
          <cell r="C1336" t="str">
            <v>Ñinh</v>
          </cell>
          <cell r="G1336">
            <v>0</v>
          </cell>
        </row>
        <row r="1337">
          <cell r="C1337" t="str">
            <v>Vaät lieäu khaùc</v>
          </cell>
          <cell r="G1337">
            <v>0</v>
          </cell>
        </row>
        <row r="1338">
          <cell r="C1338" t="str">
            <v>Nhaân coâng baäc 4,0/7</v>
          </cell>
          <cell r="G1338">
            <v>0</v>
          </cell>
        </row>
        <row r="1340">
          <cell r="C1340" t="str">
            <v>Goã vaùn</v>
          </cell>
          <cell r="G1340">
            <v>0</v>
          </cell>
        </row>
        <row r="1341">
          <cell r="C1341" t="str">
            <v>Goã ñaø neïp</v>
          </cell>
          <cell r="G1341">
            <v>0</v>
          </cell>
        </row>
        <row r="1342">
          <cell r="C1342" t="str">
            <v>Goã choáng</v>
          </cell>
          <cell r="G1342">
            <v>0</v>
          </cell>
        </row>
        <row r="1343">
          <cell r="C1343" t="str">
            <v>Ñinh</v>
          </cell>
          <cell r="G1343">
            <v>0</v>
          </cell>
        </row>
        <row r="1344">
          <cell r="C1344" t="str">
            <v>Vaät lieäu khaùc</v>
          </cell>
          <cell r="G1344">
            <v>0</v>
          </cell>
        </row>
        <row r="1345">
          <cell r="C1345" t="str">
            <v>Nhaân coâng baäc 4,0/7</v>
          </cell>
          <cell r="G1345">
            <v>0</v>
          </cell>
        </row>
        <row r="1347">
          <cell r="C1347" t="str">
            <v>Goã vaùn</v>
          </cell>
          <cell r="G1347">
            <v>0.83952000000000004</v>
          </cell>
        </row>
        <row r="1348">
          <cell r="C1348" t="str">
            <v>Goã ñaø neïp</v>
          </cell>
          <cell r="G1348">
            <v>0.11872000000000001</v>
          </cell>
        </row>
        <row r="1349">
          <cell r="C1349" t="str">
            <v>Goã choáng</v>
          </cell>
          <cell r="G1349">
            <v>0.70808000000000004</v>
          </cell>
        </row>
        <row r="1350">
          <cell r="C1350" t="str">
            <v>Ñinh</v>
          </cell>
          <cell r="G1350">
            <v>9.01</v>
          </cell>
        </row>
        <row r="1351">
          <cell r="C1351" t="str">
            <v>Vaät lieäu khaùc</v>
          </cell>
          <cell r="G1351">
            <v>1.06</v>
          </cell>
        </row>
        <row r="1352">
          <cell r="C1352" t="str">
            <v>Nhaân coâng baäc 4,0/7</v>
          </cell>
          <cell r="G1352">
            <v>30.1782</v>
          </cell>
        </row>
        <row r="1354">
          <cell r="C1354" t="str">
            <v>Goã vaùn</v>
          </cell>
          <cell r="G1354">
            <v>0</v>
          </cell>
        </row>
        <row r="1355">
          <cell r="C1355" t="str">
            <v>Goã choáng</v>
          </cell>
          <cell r="G1355">
            <v>0</v>
          </cell>
        </row>
        <row r="1356">
          <cell r="C1356" t="str">
            <v>Ñinh ñæa</v>
          </cell>
          <cell r="G1356">
            <v>0</v>
          </cell>
        </row>
        <row r="1357">
          <cell r="C1357" t="str">
            <v>Ñinh</v>
          </cell>
          <cell r="G1357">
            <v>0</v>
          </cell>
        </row>
        <row r="1358">
          <cell r="C1358" t="str">
            <v>Vaät lieäu khaùc</v>
          </cell>
          <cell r="G1358">
            <v>0</v>
          </cell>
        </row>
        <row r="1359">
          <cell r="C1359" t="str">
            <v>Nhaân coâng baäc 4,0/7</v>
          </cell>
          <cell r="G1359">
            <v>0</v>
          </cell>
        </row>
        <row r="1361">
          <cell r="C1361" t="str">
            <v>Goã vaùn</v>
          </cell>
          <cell r="G1361">
            <v>0</v>
          </cell>
        </row>
        <row r="1362">
          <cell r="C1362" t="str">
            <v>Goã choáng</v>
          </cell>
          <cell r="G1362">
            <v>0</v>
          </cell>
        </row>
        <row r="1363">
          <cell r="C1363" t="str">
            <v>Ñinh ñæa</v>
          </cell>
          <cell r="G1363">
            <v>0</v>
          </cell>
        </row>
        <row r="1364">
          <cell r="C1364" t="str">
            <v>Ñinh</v>
          </cell>
          <cell r="G1364">
            <v>0</v>
          </cell>
        </row>
        <row r="1365">
          <cell r="C1365" t="str">
            <v>Vaät lieäu khaùc</v>
          </cell>
          <cell r="G1365">
            <v>0</v>
          </cell>
        </row>
        <row r="1366">
          <cell r="C1366" t="str">
            <v>Nhaân coâng baäc 4,0/7</v>
          </cell>
          <cell r="G1366">
            <v>0</v>
          </cell>
        </row>
        <row r="1368">
          <cell r="C1368" t="str">
            <v>Goã vaùn</v>
          </cell>
          <cell r="G1368">
            <v>0</v>
          </cell>
        </row>
        <row r="1369">
          <cell r="C1369" t="str">
            <v>Goã ñaø neïp</v>
          </cell>
          <cell r="G1369">
            <v>0</v>
          </cell>
        </row>
        <row r="1370">
          <cell r="C1370" t="str">
            <v>Ñinh</v>
          </cell>
          <cell r="G1370">
            <v>0</v>
          </cell>
        </row>
        <row r="1371">
          <cell r="C1371" t="str">
            <v>Nhaân coâng baäc 4,0/7</v>
          </cell>
          <cell r="G1371">
            <v>0</v>
          </cell>
        </row>
        <row r="1373">
          <cell r="C1373" t="str">
            <v>Ximaêng PC30</v>
          </cell>
          <cell r="G1373">
            <v>0</v>
          </cell>
        </row>
        <row r="1374">
          <cell r="C1374" t="str">
            <v xml:space="preserve">Caùt vaøng </v>
          </cell>
          <cell r="G1374">
            <v>0</v>
          </cell>
        </row>
        <row r="1375">
          <cell r="C1375" t="str">
            <v>Ñaù 1x2</v>
          </cell>
          <cell r="G1375">
            <v>0</v>
          </cell>
        </row>
        <row r="1376">
          <cell r="C1376" t="str">
            <v>Vöõa</v>
          </cell>
          <cell r="G1376">
            <v>0</v>
          </cell>
        </row>
        <row r="1377">
          <cell r="C1377" t="str">
            <v>Nhaân coâng baäc 3,0/7</v>
          </cell>
          <cell r="G1377">
            <v>0</v>
          </cell>
        </row>
        <row r="1378">
          <cell r="C1378" t="str">
            <v>Maùy troän 250l</v>
          </cell>
          <cell r="G1378">
            <v>0</v>
          </cell>
        </row>
        <row r="1380">
          <cell r="C1380" t="str">
            <v>Ximaêng PC30</v>
          </cell>
          <cell r="G1380">
            <v>1062.2177999999999</v>
          </cell>
        </row>
        <row r="1381">
          <cell r="C1381" t="str">
            <v xml:space="preserve">Caùt vaøng </v>
          </cell>
          <cell r="G1381">
            <v>1.4566670999999998</v>
          </cell>
        </row>
        <row r="1382">
          <cell r="C1382" t="str">
            <v>Ñaù 1x2</v>
          </cell>
          <cell r="G1382">
            <v>2.7269801999999999</v>
          </cell>
        </row>
        <row r="1383">
          <cell r="C1383" t="str">
            <v>Vöõa</v>
          </cell>
          <cell r="G1383">
            <v>566.1</v>
          </cell>
        </row>
        <row r="1384">
          <cell r="C1384" t="str">
            <v>Nhaân coâng baäc 3,0/7</v>
          </cell>
          <cell r="G1384">
            <v>9.5472000000000001</v>
          </cell>
        </row>
        <row r="1385">
          <cell r="C1385" t="str">
            <v>Maùy troän 250l</v>
          </cell>
          <cell r="G1385">
            <v>0.29070000000000001</v>
          </cell>
        </row>
        <row r="1387">
          <cell r="C1387" t="str">
            <v>Goã vaùn</v>
          </cell>
          <cell r="G1387">
            <v>0</v>
          </cell>
        </row>
        <row r="1388">
          <cell r="C1388" t="str">
            <v>Ñinh</v>
          </cell>
          <cell r="G1388">
            <v>0</v>
          </cell>
        </row>
        <row r="1389">
          <cell r="C1389" t="str">
            <v>Nhaân coâng baäc 3,0/7</v>
          </cell>
          <cell r="G1389">
            <v>0</v>
          </cell>
        </row>
        <row r="1391">
          <cell r="C1391" t="str">
            <v>Theùp troøn K &lt;=10</v>
          </cell>
          <cell r="G1391">
            <v>0</v>
          </cell>
        </row>
        <row r="1392">
          <cell r="C1392" t="str">
            <v>Daây theùp</v>
          </cell>
          <cell r="G1392">
            <v>0</v>
          </cell>
        </row>
        <row r="1393">
          <cell r="C1393" t="str">
            <v>Nhaân coâng baäc 3,5/7</v>
          </cell>
          <cell r="G1393">
            <v>0</v>
          </cell>
        </row>
        <row r="1394">
          <cell r="C1394" t="str">
            <v>Maùy caét uoán</v>
          </cell>
          <cell r="G1394">
            <v>0</v>
          </cell>
        </row>
        <row r="1396">
          <cell r="C1396" t="str">
            <v>Ximaêng  PC30</v>
          </cell>
          <cell r="G1396">
            <v>11.521079999999998</v>
          </cell>
        </row>
        <row r="1397">
          <cell r="C1397" t="str">
            <v>Caùt vaøng</v>
          </cell>
          <cell r="G1397">
            <v>3.9240000000000004E-2</v>
          </cell>
        </row>
        <row r="1398">
          <cell r="C1398" t="str">
            <v xml:space="preserve">Vaät lieäu khaùc </v>
          </cell>
          <cell r="G1398">
            <v>120</v>
          </cell>
        </row>
        <row r="1399">
          <cell r="C1399" t="str">
            <v>Nhaân coâng baäc 4,0/7</v>
          </cell>
          <cell r="G1399">
            <v>1.7999999999999998</v>
          </cell>
        </row>
        <row r="1401">
          <cell r="C1401" t="str">
            <v>Goã xeû</v>
          </cell>
          <cell r="G1401">
            <v>0</v>
          </cell>
        </row>
        <row r="1402">
          <cell r="C1402" t="str">
            <v>Ñinh</v>
          </cell>
          <cell r="G1402">
            <v>0</v>
          </cell>
        </row>
        <row r="1403">
          <cell r="C1403" t="str">
            <v>Haéc ín</v>
          </cell>
          <cell r="G1403">
            <v>0</v>
          </cell>
        </row>
        <row r="1404">
          <cell r="C1404" t="str">
            <v>Nhaân coâng baäc 3,5/7</v>
          </cell>
          <cell r="G1404">
            <v>0</v>
          </cell>
        </row>
        <row r="1406">
          <cell r="C1406" t="str">
            <v>Goã xeû</v>
          </cell>
          <cell r="G1406">
            <v>0</v>
          </cell>
        </row>
        <row r="1407">
          <cell r="C1407" t="str">
            <v>Ñinh</v>
          </cell>
          <cell r="G1407">
            <v>0</v>
          </cell>
        </row>
        <row r="1408">
          <cell r="C1408" t="str">
            <v>Nhaân coâng baäc 3,5/7</v>
          </cell>
          <cell r="G1408">
            <v>0</v>
          </cell>
        </row>
        <row r="1411">
          <cell r="C1411" t="str">
            <v>Khuoân cuûa goå</v>
          </cell>
          <cell r="G1411">
            <v>0</v>
          </cell>
        </row>
        <row r="1412">
          <cell r="C1412" t="str">
            <v>Ximaêng  PC30</v>
          </cell>
          <cell r="G1412">
            <v>0</v>
          </cell>
        </row>
        <row r="1413">
          <cell r="C1413" t="str">
            <v>Caùt vaøng</v>
          </cell>
          <cell r="G1413">
            <v>0</v>
          </cell>
        </row>
        <row r="1414">
          <cell r="C1414" t="str">
            <v>Baät saét  D=6mm</v>
          </cell>
          <cell r="G1414">
            <v>0</v>
          </cell>
        </row>
        <row r="1415">
          <cell r="C1415" t="str">
            <v>Nhaân coâng baäc 3,5/7</v>
          </cell>
          <cell r="G1415">
            <v>0</v>
          </cell>
        </row>
        <row r="1417">
          <cell r="C1417" t="str">
            <v>Caùnh cuûa goå</v>
          </cell>
          <cell r="G1417">
            <v>0</v>
          </cell>
        </row>
        <row r="1418">
          <cell r="C1418" t="str">
            <v>Ximaêng  PC30</v>
          </cell>
          <cell r="G1418">
            <v>0</v>
          </cell>
        </row>
        <row r="1419">
          <cell r="C1419" t="str">
            <v>Caùt vaøng</v>
          </cell>
          <cell r="G1419">
            <v>0</v>
          </cell>
        </row>
        <row r="1420">
          <cell r="C1420" t="str">
            <v>Baät saét  D=6mm</v>
          </cell>
          <cell r="G1420">
            <v>0</v>
          </cell>
        </row>
        <row r="1421">
          <cell r="C1421" t="str">
            <v>Nhaân coâng baäc 3,5/7</v>
          </cell>
          <cell r="G1421">
            <v>0</v>
          </cell>
        </row>
        <row r="1423">
          <cell r="C1423" t="str">
            <v>Caùnh cuûa goå</v>
          </cell>
          <cell r="G1423">
            <v>0</v>
          </cell>
        </row>
        <row r="1424">
          <cell r="C1424" t="str">
            <v>Nhaân coâng baäc 3,5/7</v>
          </cell>
          <cell r="G1424">
            <v>0</v>
          </cell>
        </row>
        <row r="1427">
          <cell r="C1427" t="str">
            <v>Theùp hình</v>
          </cell>
          <cell r="G1427">
            <v>0</v>
          </cell>
        </row>
        <row r="1428">
          <cell r="C1428" t="str">
            <v>Theùp taám</v>
          </cell>
          <cell r="G1428">
            <v>0</v>
          </cell>
        </row>
        <row r="1429">
          <cell r="C1429" t="str">
            <v xml:space="preserve">Theùp troøn </v>
          </cell>
          <cell r="G1429">
            <v>0</v>
          </cell>
        </row>
        <row r="1430">
          <cell r="C1430" t="str">
            <v>Taêng ñô</v>
          </cell>
          <cell r="G1430">
            <v>0</v>
          </cell>
        </row>
        <row r="1431">
          <cell r="C1431" t="str">
            <v>Oâxy</v>
          </cell>
          <cell r="G1431">
            <v>0</v>
          </cell>
        </row>
        <row r="1432">
          <cell r="C1432" t="str">
            <v>Ñaát ñeøn</v>
          </cell>
          <cell r="G1432">
            <v>0</v>
          </cell>
        </row>
        <row r="1433">
          <cell r="C1433" t="str">
            <v>Que haøn</v>
          </cell>
          <cell r="G1433">
            <v>0</v>
          </cell>
        </row>
        <row r="1434">
          <cell r="C1434" t="str">
            <v>Vaät lieäu khaùc</v>
          </cell>
          <cell r="G1434">
            <v>0</v>
          </cell>
        </row>
        <row r="1435">
          <cell r="C1435" t="str">
            <v>Nhaân coâng baäc 3,5/7</v>
          </cell>
          <cell r="G1435">
            <v>0</v>
          </cell>
        </row>
        <row r="1436">
          <cell r="C1436" t="str">
            <v>Maùy haøn 23 KW</v>
          </cell>
          <cell r="G1436">
            <v>0</v>
          </cell>
        </row>
        <row r="1437">
          <cell r="C1437" t="str">
            <v>Maùy khoan 4,5KW</v>
          </cell>
          <cell r="G1437">
            <v>0</v>
          </cell>
        </row>
        <row r="1438">
          <cell r="C1438" t="str">
            <v>Caàn caåu 10T</v>
          </cell>
          <cell r="G1438">
            <v>0</v>
          </cell>
        </row>
        <row r="1439">
          <cell r="C1439" t="str">
            <v>Maùy khaùc</v>
          </cell>
          <cell r="G1439">
            <v>0</v>
          </cell>
        </row>
        <row r="1441">
          <cell r="C1441" t="str">
            <v>Theùp hình</v>
          </cell>
          <cell r="G1441">
            <v>0</v>
          </cell>
        </row>
        <row r="1442">
          <cell r="C1442" t="str">
            <v>Theùp taám</v>
          </cell>
          <cell r="G1442">
            <v>0</v>
          </cell>
        </row>
        <row r="1443">
          <cell r="C1443" t="str">
            <v>Oâxy</v>
          </cell>
          <cell r="G1443">
            <v>0</v>
          </cell>
        </row>
        <row r="1444">
          <cell r="C1444" t="str">
            <v>Ñaát ñeøn</v>
          </cell>
          <cell r="G1444">
            <v>0</v>
          </cell>
        </row>
        <row r="1445">
          <cell r="C1445" t="str">
            <v>Que haøn</v>
          </cell>
          <cell r="G1445">
            <v>0</v>
          </cell>
        </row>
        <row r="1446">
          <cell r="C1446" t="str">
            <v>Vaät lieäu khaùc</v>
          </cell>
          <cell r="G1446">
            <v>0</v>
          </cell>
        </row>
        <row r="1447">
          <cell r="C1447" t="str">
            <v>Nhaân coâng baäc 3,5/7</v>
          </cell>
          <cell r="G1447">
            <v>0</v>
          </cell>
        </row>
        <row r="1448">
          <cell r="C1448" t="str">
            <v>Maùy haøn 23 KW</v>
          </cell>
          <cell r="G1448">
            <v>0</v>
          </cell>
        </row>
        <row r="1449">
          <cell r="C1449" t="str">
            <v>Maùy khoan 4,5KW</v>
          </cell>
          <cell r="G1449">
            <v>0</v>
          </cell>
        </row>
        <row r="1450">
          <cell r="C1450" t="str">
            <v>Caàn caåu 10T</v>
          </cell>
          <cell r="G1450">
            <v>0</v>
          </cell>
        </row>
        <row r="1451">
          <cell r="C1451" t="str">
            <v>Maùy khaùc</v>
          </cell>
          <cell r="G1451">
            <v>0</v>
          </cell>
        </row>
        <row r="1453">
          <cell r="C1453" t="str">
            <v>Bu loâng M20x80</v>
          </cell>
          <cell r="G1453">
            <v>0</v>
          </cell>
        </row>
        <row r="1454">
          <cell r="C1454" t="str">
            <v>Que haøn</v>
          </cell>
          <cell r="G1454">
            <v>0</v>
          </cell>
        </row>
        <row r="1455">
          <cell r="C1455" t="str">
            <v>Daây theùp</v>
          </cell>
          <cell r="G1455">
            <v>0</v>
          </cell>
        </row>
        <row r="1456">
          <cell r="C1456" t="str">
            <v xml:space="preserve">Theùp troøn </v>
          </cell>
          <cell r="G1456">
            <v>0</v>
          </cell>
        </row>
        <row r="1457">
          <cell r="C1457" t="str">
            <v>Goã cheøn</v>
          </cell>
          <cell r="G1457">
            <v>0</v>
          </cell>
        </row>
        <row r="1458">
          <cell r="C1458" t="str">
            <v>Vaät lieäu khaùc</v>
          </cell>
          <cell r="G1458">
            <v>0</v>
          </cell>
        </row>
        <row r="1459">
          <cell r="C1459" t="str">
            <v>Nhaân coâng baäc 3,5/7</v>
          </cell>
          <cell r="G1459">
            <v>0</v>
          </cell>
        </row>
        <row r="1460">
          <cell r="C1460" t="str">
            <v>Caàn caåu 10T</v>
          </cell>
          <cell r="G1460">
            <v>0</v>
          </cell>
        </row>
        <row r="1461">
          <cell r="C1461" t="str">
            <v>Maùy haøn 23 KW</v>
          </cell>
        </row>
        <row r="1463">
          <cell r="C1463" t="str">
            <v xml:space="preserve"> Cöûa saét xeáp,cöûa cuoán</v>
          </cell>
          <cell r="G1463">
            <v>38.4</v>
          </cell>
        </row>
        <row r="1464">
          <cell r="C1464" t="str">
            <v>Ximaêng  PC30</v>
          </cell>
          <cell r="G1464">
            <v>55.295999999999999</v>
          </cell>
        </row>
        <row r="1465">
          <cell r="C1465" t="str">
            <v>Caùt vaøng</v>
          </cell>
          <cell r="G1465">
            <v>0.183168</v>
          </cell>
        </row>
        <row r="1466">
          <cell r="C1466" t="str">
            <v>baät saét D=10mm</v>
          </cell>
          <cell r="G1466">
            <v>0</v>
          </cell>
        </row>
        <row r="1467">
          <cell r="C1467" t="str">
            <v>baät saét 20x4x250</v>
          </cell>
          <cell r="G1467">
            <v>76.8</v>
          </cell>
        </row>
        <row r="1468">
          <cell r="C1468" t="str">
            <v>Que haøn</v>
          </cell>
          <cell r="G1468">
            <v>7.68</v>
          </cell>
        </row>
        <row r="1469">
          <cell r="C1469" t="str">
            <v>Nhaân coâng baäc 4,0/7</v>
          </cell>
          <cell r="G1469">
            <v>18.047999999999998</v>
          </cell>
        </row>
        <row r="1470">
          <cell r="C1470" t="str">
            <v>Maùy haøn 23 KW</v>
          </cell>
          <cell r="G1470">
            <v>3.84</v>
          </cell>
        </row>
        <row r="1472">
          <cell r="C1472" t="str">
            <v>Cöûa khung saét khung nhoâm</v>
          </cell>
          <cell r="G1472">
            <v>272.45200000000006</v>
          </cell>
        </row>
        <row r="1473">
          <cell r="C1473" t="str">
            <v>Ximaêng  PC30</v>
          </cell>
          <cell r="G1473">
            <v>392.33088000000009</v>
          </cell>
        </row>
        <row r="1474">
          <cell r="C1474" t="str">
            <v>Caùt vaøng</v>
          </cell>
          <cell r="G1474">
            <v>1.2995960400000002</v>
          </cell>
        </row>
        <row r="1475">
          <cell r="C1475" t="str">
            <v>baät saét D=10mm</v>
          </cell>
          <cell r="G1475">
            <v>544.90400000000011</v>
          </cell>
        </row>
        <row r="1476">
          <cell r="C1476" t="str">
            <v>baät saét 20x4x250</v>
          </cell>
          <cell r="G1476">
            <v>0</v>
          </cell>
        </row>
        <row r="1477">
          <cell r="C1477" t="str">
            <v>Que haøn</v>
          </cell>
          <cell r="G1477">
            <v>0</v>
          </cell>
        </row>
        <row r="1478">
          <cell r="C1478" t="str">
            <v>Nhaân coâng baäc 4,0/7</v>
          </cell>
          <cell r="G1478">
            <v>81.735600000000019</v>
          </cell>
        </row>
        <row r="1479">
          <cell r="C1479" t="str">
            <v>Maùy haøn 23 KW</v>
          </cell>
          <cell r="G1479">
            <v>27.245200000000008</v>
          </cell>
        </row>
        <row r="1482">
          <cell r="C1482" t="str">
            <v>Lan can saét</v>
          </cell>
        </row>
        <row r="1483">
          <cell r="C1483" t="str">
            <v>Ximaêng  PC30</v>
          </cell>
        </row>
        <row r="1484">
          <cell r="C1484" t="str">
            <v>Caùt vaøng</v>
          </cell>
        </row>
        <row r="1485">
          <cell r="C1485" t="str">
            <v>Baät saét</v>
          </cell>
        </row>
        <row r="1486">
          <cell r="C1486" t="str">
            <v>Que haøn</v>
          </cell>
        </row>
        <row r="1487">
          <cell r="C1487" t="str">
            <v>Vaät lieäu khaùc</v>
          </cell>
        </row>
        <row r="1488">
          <cell r="C1488" t="str">
            <v>Nhaân coâng baäc 4,0/7</v>
          </cell>
        </row>
        <row r="1489">
          <cell r="C1489" t="str">
            <v>Maùy haøn 23 KW</v>
          </cell>
        </row>
        <row r="1491">
          <cell r="C1491" t="str">
            <v xml:space="preserve">Hoa saét cöûa </v>
          </cell>
        </row>
        <row r="1492">
          <cell r="C1492" t="str">
            <v>Ximaêng  PC30</v>
          </cell>
        </row>
        <row r="1493">
          <cell r="C1493" t="str">
            <v>Caùt vaøng</v>
          </cell>
        </row>
        <row r="1494">
          <cell r="C1494" t="str">
            <v>baät saét D=10mm</v>
          </cell>
        </row>
        <row r="1495">
          <cell r="C1495" t="str">
            <v>Que haøn</v>
          </cell>
        </row>
        <row r="1496">
          <cell r="C1496" t="str">
            <v>Vaät lieäu khaùc</v>
          </cell>
        </row>
        <row r="1497">
          <cell r="C1497" t="str">
            <v>Nhaân coâng baäc 4,0/7</v>
          </cell>
        </row>
        <row r="1498">
          <cell r="C1498" t="str">
            <v>Maùy haøn 23 KW</v>
          </cell>
        </row>
        <row r="1500">
          <cell r="C1500" t="str">
            <v>Vaùch kính khung nhoâm</v>
          </cell>
          <cell r="G1500">
            <v>669.9</v>
          </cell>
        </row>
        <row r="1501">
          <cell r="C1501" t="str">
            <v>Ximaêng  PC30</v>
          </cell>
          <cell r="G1501">
            <v>428.73599999999999</v>
          </cell>
        </row>
        <row r="1502">
          <cell r="C1502" t="str">
            <v>Caùt vaøng</v>
          </cell>
          <cell r="G1502">
            <v>1.4201880000000002</v>
          </cell>
        </row>
        <row r="1503">
          <cell r="C1503" t="str">
            <v>baät saét D=10mm</v>
          </cell>
          <cell r="G1503">
            <v>1339.8</v>
          </cell>
        </row>
        <row r="1504">
          <cell r="C1504" t="str">
            <v>Que haøn</v>
          </cell>
          <cell r="G1504">
            <v>0</v>
          </cell>
        </row>
        <row r="1505">
          <cell r="C1505" t="str">
            <v>Vaät lieäu khaùc</v>
          </cell>
          <cell r="G1505">
            <v>3349.5</v>
          </cell>
        </row>
        <row r="1506">
          <cell r="C1506" t="str">
            <v>Nhaân coâng baäc 4,0/7</v>
          </cell>
          <cell r="G1506">
            <v>200.97</v>
          </cell>
        </row>
        <row r="1509">
          <cell r="C1509" t="str">
            <v>Litoâ 30x30</v>
          </cell>
          <cell r="G1509">
            <v>0</v>
          </cell>
        </row>
        <row r="1510">
          <cell r="C1510" t="str">
            <v>Ngoùi 22vieân/1m2</v>
          </cell>
          <cell r="G1510">
            <v>0</v>
          </cell>
        </row>
        <row r="1511">
          <cell r="C1511" t="str">
            <v>Ngoùi boø</v>
          </cell>
          <cell r="G1511">
            <v>0</v>
          </cell>
        </row>
        <row r="1512">
          <cell r="C1512" t="str">
            <v>Gaïch chæ</v>
          </cell>
          <cell r="G1512">
            <v>0</v>
          </cell>
        </row>
        <row r="1513">
          <cell r="C1513" t="str">
            <v>Ximaêng  PC30</v>
          </cell>
          <cell r="G1513">
            <v>0</v>
          </cell>
        </row>
        <row r="1514">
          <cell r="C1514" t="str">
            <v>Caùt vaøng</v>
          </cell>
          <cell r="G1514">
            <v>0</v>
          </cell>
        </row>
        <row r="1515">
          <cell r="C1515" t="str">
            <v>Vöõa</v>
          </cell>
          <cell r="G1515">
            <v>0</v>
          </cell>
        </row>
        <row r="1516">
          <cell r="C1516" t="str">
            <v>Ñinh 6cm</v>
          </cell>
          <cell r="G1516">
            <v>0</v>
          </cell>
        </row>
        <row r="1517">
          <cell r="C1517" t="str">
            <v>Theùp buoäc</v>
          </cell>
          <cell r="G1517">
            <v>0</v>
          </cell>
        </row>
        <row r="1518">
          <cell r="C1518" t="str">
            <v>Nhaân coâng baäc 3,0/7</v>
          </cell>
          <cell r="G1518">
            <v>0</v>
          </cell>
        </row>
        <row r="1519">
          <cell r="C1519" t="str">
            <v>Maùy troän 80l</v>
          </cell>
          <cell r="G1519">
            <v>0</v>
          </cell>
        </row>
        <row r="1520">
          <cell r="C1520" t="str">
            <v>Maùy vaän thaêng 0.8 T</v>
          </cell>
          <cell r="G1520">
            <v>0</v>
          </cell>
        </row>
        <row r="1522">
          <cell r="C1522" t="str">
            <v>Toân muùi</v>
          </cell>
          <cell r="G1522">
            <v>0</v>
          </cell>
        </row>
        <row r="1523">
          <cell r="C1523" t="str">
            <v>Toân uùp noùc</v>
          </cell>
          <cell r="G1523">
            <v>0</v>
          </cell>
        </row>
        <row r="1524">
          <cell r="C1524" t="str">
            <v>Ñinh vít</v>
          </cell>
          <cell r="G1524">
            <v>0</v>
          </cell>
        </row>
        <row r="1525">
          <cell r="C1525" t="str">
            <v>Nhaân coâng baäc 3,5/7</v>
          </cell>
          <cell r="G1525">
            <v>0</v>
          </cell>
        </row>
        <row r="1527">
          <cell r="C1527" t="str">
            <v>Ximaêng  PC30</v>
          </cell>
          <cell r="G1527">
            <v>16367.774335</v>
          </cell>
        </row>
        <row r="1528">
          <cell r="C1528" t="str">
            <v>Caùt vaøng</v>
          </cell>
          <cell r="G1528">
            <v>55.747505000000004</v>
          </cell>
        </row>
        <row r="1529">
          <cell r="C1529" t="str">
            <v>Vaät lieäu khaùc</v>
          </cell>
          <cell r="G1529">
            <v>0</v>
          </cell>
        </row>
        <row r="1530">
          <cell r="C1530" t="str">
            <v>Nhaân coâng baäc 3,7/7</v>
          </cell>
          <cell r="G1530">
            <v>412.16450000000003</v>
          </cell>
        </row>
        <row r="1531">
          <cell r="C1531" t="str">
            <v>Maùy troän 80l</v>
          </cell>
          <cell r="G1531">
            <v>9.025500000000001</v>
          </cell>
        </row>
        <row r="1532">
          <cell r="C1532" t="str">
            <v>Maùy vaän thaêng 0.8 T</v>
          </cell>
          <cell r="G1532">
            <v>0</v>
          </cell>
        </row>
        <row r="1534">
          <cell r="C1534" t="str">
            <v>Ximaêng  PC30</v>
          </cell>
          <cell r="G1534">
            <v>0</v>
          </cell>
        </row>
        <row r="1535">
          <cell r="C1535" t="str">
            <v>Caùt vaøng</v>
          </cell>
          <cell r="G1535">
            <v>0</v>
          </cell>
        </row>
        <row r="1536">
          <cell r="C1536" t="str">
            <v>Vaät lieäu khaùc</v>
          </cell>
          <cell r="G1536">
            <v>0</v>
          </cell>
        </row>
        <row r="1537">
          <cell r="C1537" t="str">
            <v>Nhaân coâng baäc 3,7/7</v>
          </cell>
          <cell r="G1537">
            <v>0</v>
          </cell>
        </row>
        <row r="1538">
          <cell r="C1538" t="str">
            <v>Maùy troän 80l</v>
          </cell>
          <cell r="G1538">
            <v>0</v>
          </cell>
        </row>
        <row r="1539">
          <cell r="C1539" t="str">
            <v>Maùy vaän thaêng 0.8 T</v>
          </cell>
          <cell r="G1539">
            <v>0</v>
          </cell>
        </row>
        <row r="1541">
          <cell r="C1541" t="str">
            <v>Ximaêng  PC30</v>
          </cell>
          <cell r="G1541">
            <v>0</v>
          </cell>
        </row>
        <row r="1542">
          <cell r="C1542" t="str">
            <v>Caùt vaøng</v>
          </cell>
          <cell r="G1542">
            <v>0</v>
          </cell>
        </row>
        <row r="1543">
          <cell r="C1543" t="str">
            <v>Vöõa</v>
          </cell>
          <cell r="G1543">
            <v>0</v>
          </cell>
        </row>
        <row r="1544">
          <cell r="C1544" t="str">
            <v>Nhaân coâng baäc 3,7/7</v>
          </cell>
          <cell r="G1544">
            <v>0</v>
          </cell>
        </row>
        <row r="1545">
          <cell r="C1545" t="str">
            <v>Maùy troän 80l</v>
          </cell>
          <cell r="G1545">
            <v>0</v>
          </cell>
        </row>
        <row r="1547">
          <cell r="C1547" t="str">
            <v>Ximaêng  PC30</v>
          </cell>
          <cell r="G1547">
            <v>0</v>
          </cell>
        </row>
        <row r="1548">
          <cell r="C1548" t="str">
            <v>Caùt vaøng</v>
          </cell>
          <cell r="G1548">
            <v>0</v>
          </cell>
        </row>
        <row r="1549">
          <cell r="C1549" t="str">
            <v>Vöõa</v>
          </cell>
          <cell r="G1549">
            <v>0</v>
          </cell>
        </row>
        <row r="1550">
          <cell r="C1550" t="str">
            <v>Vaät lieäu khaùc</v>
          </cell>
          <cell r="G1550">
            <v>0</v>
          </cell>
        </row>
        <row r="1551">
          <cell r="C1551" t="str">
            <v>Nhaân coâng baäc 3,7/7</v>
          </cell>
          <cell r="G1551">
            <v>0</v>
          </cell>
        </row>
        <row r="1552">
          <cell r="C1552" t="str">
            <v>Maùy troän 80l</v>
          </cell>
          <cell r="G1552">
            <v>0</v>
          </cell>
        </row>
        <row r="1553">
          <cell r="C1553" t="str">
            <v>Maùy vaän thaêng 0.8 T</v>
          </cell>
          <cell r="G1553">
            <v>0</v>
          </cell>
        </row>
        <row r="1555">
          <cell r="C1555" t="str">
            <v>Ximaêng  PC30</v>
          </cell>
          <cell r="G1555">
            <v>0</v>
          </cell>
        </row>
        <row r="1556">
          <cell r="C1556" t="str">
            <v>Caùt vaøng</v>
          </cell>
          <cell r="G1556">
            <v>0</v>
          </cell>
        </row>
        <row r="1557">
          <cell r="C1557" t="str">
            <v>Vöõa</v>
          </cell>
          <cell r="G1557">
            <v>0</v>
          </cell>
        </row>
        <row r="1558">
          <cell r="C1558" t="str">
            <v>Vaät lieäu khaùc</v>
          </cell>
          <cell r="G1558">
            <v>0</v>
          </cell>
        </row>
        <row r="1559">
          <cell r="C1559" t="str">
            <v>Nhaân coâng baäc 3,7/7</v>
          </cell>
          <cell r="G1559">
            <v>0</v>
          </cell>
        </row>
        <row r="1560">
          <cell r="C1560" t="str">
            <v>Maùy troän 80l</v>
          </cell>
          <cell r="G1560">
            <v>0</v>
          </cell>
        </row>
        <row r="1561">
          <cell r="C1561" t="str">
            <v>Maùy vaän thaêng 0.8 T</v>
          </cell>
          <cell r="G1561">
            <v>0</v>
          </cell>
        </row>
        <row r="1563">
          <cell r="C1563" t="str">
            <v>Ximaêng  PC30</v>
          </cell>
          <cell r="G1563">
            <v>284.11775279999995</v>
          </cell>
        </row>
        <row r="1564">
          <cell r="C1564" t="str">
            <v>Caùt vaøng</v>
          </cell>
          <cell r="G1564">
            <v>1.0749312</v>
          </cell>
        </row>
        <row r="1565">
          <cell r="C1565" t="str">
            <v>Vöõa</v>
          </cell>
          <cell r="G1565">
            <v>249.5376</v>
          </cell>
        </row>
        <row r="1566">
          <cell r="C1566" t="str">
            <v>Nhaân coâng baäc 3,7/7</v>
          </cell>
          <cell r="G1566">
            <v>17.595600000000001</v>
          </cell>
        </row>
        <row r="1567">
          <cell r="C1567" t="str">
            <v>Maùy troän 80l</v>
          </cell>
          <cell r="G1567">
            <v>0.15995999999999999</v>
          </cell>
        </row>
        <row r="1568">
          <cell r="C1568" t="str">
            <v>Maùy vaän thaêng 0.8 T</v>
          </cell>
          <cell r="G1568">
            <v>5.3319999999999999E-2</v>
          </cell>
        </row>
        <row r="1570">
          <cell r="C1570" t="str">
            <v>Ximaêng  PC30</v>
          </cell>
          <cell r="G1570">
            <v>0</v>
          </cell>
        </row>
        <row r="1571">
          <cell r="C1571" t="str">
            <v>Caùt vaøng</v>
          </cell>
          <cell r="G1571">
            <v>0</v>
          </cell>
        </row>
        <row r="1572">
          <cell r="C1572" t="str">
            <v>Vöõa</v>
          </cell>
          <cell r="G1572">
            <v>0</v>
          </cell>
        </row>
        <row r="1573">
          <cell r="C1573" t="str">
            <v>Nhaân coâng baäc 3,7/7</v>
          </cell>
          <cell r="G1573">
            <v>0</v>
          </cell>
        </row>
        <row r="1574">
          <cell r="C1574" t="str">
            <v>Maùy troän 80l</v>
          </cell>
          <cell r="G1574">
            <v>0</v>
          </cell>
        </row>
        <row r="1575">
          <cell r="C1575" t="str">
            <v>Maùy vaän thaêng 0.8 T</v>
          </cell>
          <cell r="G1575">
            <v>0</v>
          </cell>
        </row>
        <row r="1577">
          <cell r="C1577" t="str">
            <v>Ximaêng  PC30</v>
          </cell>
          <cell r="G1577">
            <v>0</v>
          </cell>
        </row>
        <row r="1578">
          <cell r="C1578" t="str">
            <v>Caùt vaøng</v>
          </cell>
          <cell r="G1578">
            <v>0</v>
          </cell>
        </row>
        <row r="1579">
          <cell r="C1579" t="str">
            <v>Nhaân coâng baäc 3,7/7</v>
          </cell>
          <cell r="G1579">
            <v>0</v>
          </cell>
        </row>
        <row r="1580">
          <cell r="C1580" t="str">
            <v>Maùy troän 80l</v>
          </cell>
          <cell r="G1580">
            <v>0</v>
          </cell>
        </row>
        <row r="1581">
          <cell r="C1581" t="str">
            <v>Maùy vaän thaêng 0.8 T</v>
          </cell>
          <cell r="G1581">
            <v>0</v>
          </cell>
        </row>
        <row r="1586">
          <cell r="C1586" t="str">
            <v>Ximaêng  PC30</v>
          </cell>
          <cell r="G1586">
            <v>0</v>
          </cell>
        </row>
        <row r="1587">
          <cell r="C1587" t="str">
            <v>Caùt vaøng</v>
          </cell>
          <cell r="G1587">
            <v>0</v>
          </cell>
        </row>
        <row r="1588">
          <cell r="C1588" t="str">
            <v>Ñaù traéng</v>
          </cell>
          <cell r="G1588">
            <v>0</v>
          </cell>
        </row>
        <row r="1589">
          <cell r="C1589" t="str">
            <v>Boät ñaù</v>
          </cell>
          <cell r="G1589">
            <v>0</v>
          </cell>
        </row>
        <row r="1590">
          <cell r="C1590" t="str">
            <v>Ximaêng traéng</v>
          </cell>
          <cell r="G1590">
            <v>0</v>
          </cell>
        </row>
        <row r="1591">
          <cell r="C1591" t="str">
            <v>Boät maøu</v>
          </cell>
          <cell r="G1591">
            <v>0</v>
          </cell>
        </row>
        <row r="1592">
          <cell r="C1592" t="str">
            <v>Nhaân coâng baäc 3,7/7</v>
          </cell>
          <cell r="G1592">
            <v>0</v>
          </cell>
        </row>
        <row r="1596">
          <cell r="C1596" t="str">
            <v>Ximaêng  PC30</v>
          </cell>
          <cell r="G1596">
            <v>0</v>
          </cell>
        </row>
        <row r="1597">
          <cell r="C1597" t="str">
            <v>Caùt vaøng</v>
          </cell>
          <cell r="G1597">
            <v>0</v>
          </cell>
        </row>
        <row r="1598">
          <cell r="C1598" t="str">
            <v>Ñaù traéng</v>
          </cell>
          <cell r="G1598">
            <v>0</v>
          </cell>
        </row>
        <row r="1599">
          <cell r="C1599" t="str">
            <v>Boät ñaù</v>
          </cell>
          <cell r="G1599">
            <v>0</v>
          </cell>
        </row>
        <row r="1600">
          <cell r="C1600" t="str">
            <v>Ximaêng traéng</v>
          </cell>
          <cell r="G1600">
            <v>0</v>
          </cell>
        </row>
        <row r="1601">
          <cell r="C1601" t="str">
            <v>Boät maøu</v>
          </cell>
          <cell r="G1601">
            <v>0</v>
          </cell>
        </row>
        <row r="1602">
          <cell r="C1602" t="str">
            <v>Nhaân coâng baäc 3,7/7</v>
          </cell>
          <cell r="G1602">
            <v>0</v>
          </cell>
        </row>
        <row r="1604">
          <cell r="C1604" t="str">
            <v>Ximaêng  PC30</v>
          </cell>
          <cell r="G1604">
            <v>0</v>
          </cell>
        </row>
        <row r="1605">
          <cell r="C1605" t="str">
            <v>Caùt vaøng</v>
          </cell>
          <cell r="G1605">
            <v>0</v>
          </cell>
        </row>
        <row r="1606">
          <cell r="C1606" t="str">
            <v>Ñaù traéng</v>
          </cell>
          <cell r="G1606">
            <v>0</v>
          </cell>
        </row>
        <row r="1607">
          <cell r="C1607" t="str">
            <v>Boät ñaù</v>
          </cell>
          <cell r="G1607">
            <v>0</v>
          </cell>
        </row>
        <row r="1608">
          <cell r="C1608" t="str">
            <v>Ximaêng traéng</v>
          </cell>
          <cell r="G1608">
            <v>0</v>
          </cell>
        </row>
        <row r="1609">
          <cell r="C1609" t="str">
            <v>Boät maøu</v>
          </cell>
          <cell r="G1609">
            <v>0</v>
          </cell>
        </row>
        <row r="1610">
          <cell r="C1610" t="str">
            <v>Nhaân coâng baäc 3,7/7</v>
          </cell>
          <cell r="G1610">
            <v>0</v>
          </cell>
        </row>
        <row r="1612">
          <cell r="C1612" t="str">
            <v>Ximaêng  PC30</v>
          </cell>
          <cell r="G1612">
            <v>0</v>
          </cell>
        </row>
        <row r="1613">
          <cell r="C1613" t="str">
            <v>Caùt vaøng</v>
          </cell>
          <cell r="G1613">
            <v>0</v>
          </cell>
        </row>
        <row r="1614">
          <cell r="C1614" t="str">
            <v>Ñaù traéng</v>
          </cell>
          <cell r="G1614">
            <v>0</v>
          </cell>
        </row>
        <row r="1615">
          <cell r="C1615" t="str">
            <v>Boät ñaù</v>
          </cell>
          <cell r="G1615">
            <v>0</v>
          </cell>
        </row>
        <row r="1616">
          <cell r="C1616" t="str">
            <v>Ximaêng traéng</v>
          </cell>
          <cell r="G1616">
            <v>0</v>
          </cell>
        </row>
        <row r="1617">
          <cell r="C1617" t="str">
            <v>Boät maøu</v>
          </cell>
          <cell r="G1617">
            <v>0</v>
          </cell>
        </row>
        <row r="1618">
          <cell r="C1618" t="str">
            <v>Nhaân coâng baäc 3,7/7</v>
          </cell>
          <cell r="G1618">
            <v>0</v>
          </cell>
        </row>
        <row r="1621">
          <cell r="C1621" t="str">
            <v xml:space="preserve">Gaïch ximaêng 20x20cm </v>
          </cell>
          <cell r="G1621">
            <v>0</v>
          </cell>
        </row>
        <row r="1622">
          <cell r="C1622" t="str">
            <v>Ximaêng  PC30</v>
          </cell>
          <cell r="G1622">
            <v>0</v>
          </cell>
        </row>
        <row r="1623">
          <cell r="C1623" t="str">
            <v>Caùt vaøng</v>
          </cell>
          <cell r="G1623">
            <v>0</v>
          </cell>
        </row>
        <row r="1624">
          <cell r="C1624" t="str">
            <v>Vöõa</v>
          </cell>
          <cell r="G1624">
            <v>0</v>
          </cell>
        </row>
        <row r="1625">
          <cell r="C1625" t="str">
            <v>Ximaêng traéng</v>
          </cell>
          <cell r="G1625">
            <v>0</v>
          </cell>
        </row>
        <row r="1626">
          <cell r="C1626" t="str">
            <v>Vaät lieäu khaùc</v>
          </cell>
          <cell r="G1626">
            <v>0</v>
          </cell>
        </row>
        <row r="1627">
          <cell r="C1627" t="str">
            <v>Nhaân coâng baäc 4,0/7</v>
          </cell>
          <cell r="G1627">
            <v>0</v>
          </cell>
        </row>
        <row r="1628">
          <cell r="C1628" t="str">
            <v>Maùy vaän thaêng 0.8 T</v>
          </cell>
          <cell r="G1628">
            <v>0</v>
          </cell>
        </row>
        <row r="1630">
          <cell r="C1630" t="str">
            <v xml:space="preserve">Gaïch ximaêng 20x20cm </v>
          </cell>
          <cell r="G1630">
            <v>0</v>
          </cell>
        </row>
        <row r="1631">
          <cell r="C1631" t="str">
            <v>Ximaêng  PC30</v>
          </cell>
          <cell r="G1631">
            <v>0</v>
          </cell>
        </row>
        <row r="1632">
          <cell r="C1632" t="str">
            <v>Caùt vaøng</v>
          </cell>
          <cell r="G1632">
            <v>0</v>
          </cell>
        </row>
        <row r="1633">
          <cell r="C1633" t="str">
            <v>Vöõa</v>
          </cell>
          <cell r="G1633">
            <v>0</v>
          </cell>
        </row>
        <row r="1634">
          <cell r="C1634" t="str">
            <v>Ximaêng traéng</v>
          </cell>
          <cell r="G1634">
            <v>0</v>
          </cell>
        </row>
        <row r="1635">
          <cell r="C1635" t="str">
            <v>Vaät lieäu khaùc</v>
          </cell>
          <cell r="G1635">
            <v>0</v>
          </cell>
        </row>
        <row r="1636">
          <cell r="C1636" t="str">
            <v>Nhaân coâng baäc 4,0/7</v>
          </cell>
          <cell r="G1636">
            <v>0</v>
          </cell>
        </row>
        <row r="1637">
          <cell r="C1637" t="str">
            <v>Maùy vaän thaêng 0.8 T</v>
          </cell>
          <cell r="G1637">
            <v>0</v>
          </cell>
        </row>
        <row r="1639">
          <cell r="C1639" t="str">
            <v xml:space="preserve">Gaïch ximaêng 20x20cm </v>
          </cell>
          <cell r="G1639">
            <v>0</v>
          </cell>
        </row>
        <row r="1640">
          <cell r="C1640" t="str">
            <v>Ximaêng  PC30</v>
          </cell>
          <cell r="G1640">
            <v>0</v>
          </cell>
        </row>
        <row r="1641">
          <cell r="C1641" t="str">
            <v>Caùt vaøng</v>
          </cell>
          <cell r="G1641">
            <v>0</v>
          </cell>
        </row>
        <row r="1642">
          <cell r="C1642" t="str">
            <v>Vöõa</v>
          </cell>
          <cell r="G1642">
            <v>0</v>
          </cell>
        </row>
        <row r="1643">
          <cell r="C1643" t="str">
            <v>Ximaêng traéng</v>
          </cell>
          <cell r="G1643">
            <v>0</v>
          </cell>
        </row>
        <row r="1644">
          <cell r="C1644" t="str">
            <v>Vaät lieäu khaùc</v>
          </cell>
          <cell r="G1644">
            <v>0</v>
          </cell>
        </row>
        <row r="1645">
          <cell r="C1645" t="str">
            <v>Nhaân coâng baäc 4,0/7</v>
          </cell>
          <cell r="G1645">
            <v>0</v>
          </cell>
        </row>
        <row r="1646">
          <cell r="C1646" t="str">
            <v>Maùy vaän thaêng 0.8 T</v>
          </cell>
          <cell r="G1646">
            <v>0</v>
          </cell>
        </row>
        <row r="1648">
          <cell r="C1648" t="str">
            <v xml:space="preserve">Gaïch ximaêng 20x20cm </v>
          </cell>
          <cell r="G1648">
            <v>0</v>
          </cell>
        </row>
        <row r="1649">
          <cell r="C1649" t="str">
            <v>Ximaêng  PC30</v>
          </cell>
          <cell r="G1649">
            <v>0</v>
          </cell>
        </row>
        <row r="1650">
          <cell r="C1650" t="str">
            <v>Caùt vaøng</v>
          </cell>
          <cell r="G1650">
            <v>0</v>
          </cell>
        </row>
        <row r="1651">
          <cell r="C1651" t="str">
            <v>Ximaêng traéng</v>
          </cell>
          <cell r="G1651">
            <v>0</v>
          </cell>
        </row>
        <row r="1652">
          <cell r="C1652" t="str">
            <v>Vaät lieäu khaùc</v>
          </cell>
          <cell r="G1652">
            <v>0</v>
          </cell>
        </row>
        <row r="1653">
          <cell r="C1653" t="str">
            <v>Nhaân coâng baäc 4,0/7</v>
          </cell>
          <cell r="G1653">
            <v>0</v>
          </cell>
        </row>
        <row r="1654">
          <cell r="C1654" t="str">
            <v>Maùy vaän thaêng 0.8 T</v>
          </cell>
          <cell r="G1654">
            <v>0</v>
          </cell>
        </row>
        <row r="1656">
          <cell r="C1656" t="str">
            <v xml:space="preserve">Gaïch ximaêng 20x10cm </v>
          </cell>
          <cell r="G1656">
            <v>0</v>
          </cell>
        </row>
        <row r="1657">
          <cell r="C1657" t="str">
            <v>Ximaêng  PC30</v>
          </cell>
          <cell r="G1657">
            <v>0</v>
          </cell>
        </row>
        <row r="1658">
          <cell r="C1658" t="str">
            <v>Caùt vaøng</v>
          </cell>
          <cell r="G1658">
            <v>0</v>
          </cell>
        </row>
        <row r="1659">
          <cell r="C1659" t="str">
            <v>Ximaêng traéng</v>
          </cell>
          <cell r="G1659">
            <v>0</v>
          </cell>
        </row>
        <row r="1660">
          <cell r="C1660" t="str">
            <v>Vaät lieäu khaùc</v>
          </cell>
          <cell r="G1660">
            <v>0</v>
          </cell>
        </row>
        <row r="1661">
          <cell r="C1661" t="str">
            <v>Nhaân coâng baäc 4,0/7</v>
          </cell>
          <cell r="G1661">
            <v>0</v>
          </cell>
        </row>
        <row r="1662">
          <cell r="C1662" t="str">
            <v>Maùy vaän thaêng 0.8 T</v>
          </cell>
          <cell r="G1662">
            <v>0</v>
          </cell>
        </row>
        <row r="1664">
          <cell r="C1664" t="str">
            <v xml:space="preserve">Gaïch ximaêng 20x10cm </v>
          </cell>
          <cell r="G1664">
            <v>0</v>
          </cell>
        </row>
        <row r="1665">
          <cell r="C1665" t="str">
            <v>Ximaêng  PC30</v>
          </cell>
          <cell r="G1665">
            <v>0</v>
          </cell>
        </row>
        <row r="1666">
          <cell r="C1666" t="str">
            <v>Caùt vaøng</v>
          </cell>
          <cell r="G1666">
            <v>0</v>
          </cell>
        </row>
        <row r="1667">
          <cell r="C1667" t="str">
            <v>Ximaêng traéng</v>
          </cell>
          <cell r="G1667">
            <v>0</v>
          </cell>
        </row>
        <row r="1668">
          <cell r="C1668" t="str">
            <v>Vaät lieäu khaùc</v>
          </cell>
          <cell r="G1668">
            <v>0</v>
          </cell>
        </row>
        <row r="1669">
          <cell r="C1669" t="str">
            <v>Nhaân coâng baäc 4,0/7</v>
          </cell>
          <cell r="G1669">
            <v>0</v>
          </cell>
        </row>
        <row r="1670">
          <cell r="C1670" t="str">
            <v>Maùy vaän thaêng 0.8 T</v>
          </cell>
          <cell r="G1670">
            <v>0</v>
          </cell>
        </row>
        <row r="1672">
          <cell r="C1672" t="str">
            <v xml:space="preserve">Gaïch men söù 15x15cm </v>
          </cell>
          <cell r="G1672">
            <v>0</v>
          </cell>
        </row>
        <row r="1673">
          <cell r="C1673" t="str">
            <v>Ximaêng  PC30</v>
          </cell>
          <cell r="G1673">
            <v>0</v>
          </cell>
        </row>
        <row r="1674">
          <cell r="C1674" t="str">
            <v>Caùt vaøng</v>
          </cell>
          <cell r="G1674">
            <v>0</v>
          </cell>
        </row>
        <row r="1675">
          <cell r="C1675" t="str">
            <v>Ximaêng traéng</v>
          </cell>
          <cell r="G1675">
            <v>0</v>
          </cell>
        </row>
        <row r="1676">
          <cell r="C1676" t="str">
            <v>Vaät lieäu khaùc</v>
          </cell>
          <cell r="G1676">
            <v>0</v>
          </cell>
        </row>
        <row r="1677">
          <cell r="C1677" t="str">
            <v>Nhaân coâng baäc 4,0/7</v>
          </cell>
          <cell r="G1677">
            <v>0</v>
          </cell>
        </row>
        <row r="1679">
          <cell r="C1679" t="str">
            <v xml:space="preserve">Gaïch men söù 15x15cm </v>
          </cell>
          <cell r="G1679">
            <v>0</v>
          </cell>
        </row>
        <row r="1680">
          <cell r="C1680" t="str">
            <v>Ximaêng  PC30</v>
          </cell>
          <cell r="G1680">
            <v>0</v>
          </cell>
        </row>
        <row r="1681">
          <cell r="C1681" t="str">
            <v>Caùt vaøng</v>
          </cell>
          <cell r="G1681">
            <v>0</v>
          </cell>
        </row>
        <row r="1682">
          <cell r="C1682" t="str">
            <v>Ximaêng traéng</v>
          </cell>
          <cell r="G1682">
            <v>0</v>
          </cell>
        </row>
        <row r="1683">
          <cell r="C1683" t="str">
            <v>Vaät lieäu khaùc</v>
          </cell>
          <cell r="G1683">
            <v>0</v>
          </cell>
        </row>
        <row r="1684">
          <cell r="C1684" t="str">
            <v>Nhaân coâng baäc 4,0/7</v>
          </cell>
          <cell r="G1684">
            <v>0</v>
          </cell>
        </row>
        <row r="1685">
          <cell r="C1685" t="str">
            <v>Maùy vaän thaêng 0.8 T</v>
          </cell>
          <cell r="G1685">
            <v>0</v>
          </cell>
        </row>
        <row r="1687">
          <cell r="C1687" t="str">
            <v xml:space="preserve">Gaïch men söù 15x15cm </v>
          </cell>
          <cell r="G1687">
            <v>0</v>
          </cell>
        </row>
        <row r="1688">
          <cell r="C1688" t="str">
            <v>Ximaêng  PC30</v>
          </cell>
          <cell r="G1688">
            <v>0</v>
          </cell>
        </row>
        <row r="1689">
          <cell r="C1689" t="str">
            <v>Caùt vaøng</v>
          </cell>
          <cell r="G1689">
            <v>0</v>
          </cell>
        </row>
        <row r="1690">
          <cell r="C1690" t="str">
            <v>Ximaêng traéng</v>
          </cell>
          <cell r="G1690">
            <v>0</v>
          </cell>
        </row>
        <row r="1691">
          <cell r="C1691" t="str">
            <v>Vaät lieäu khaùc</v>
          </cell>
          <cell r="G1691">
            <v>0</v>
          </cell>
        </row>
        <row r="1692">
          <cell r="C1692" t="str">
            <v>Nhaân coâng baäc 4,0/7</v>
          </cell>
          <cell r="G1692">
            <v>0</v>
          </cell>
        </row>
        <row r="1693">
          <cell r="C1693" t="str">
            <v>Maùy vaän thaêng 0.8 T</v>
          </cell>
          <cell r="G1693">
            <v>0</v>
          </cell>
        </row>
        <row r="1695">
          <cell r="C1695" t="str">
            <v xml:space="preserve">Gaïch men söù 11x11cm </v>
          </cell>
          <cell r="G1695">
            <v>0</v>
          </cell>
        </row>
        <row r="1696">
          <cell r="C1696" t="str">
            <v>Ximaêng  PC30</v>
          </cell>
          <cell r="G1696">
            <v>0</v>
          </cell>
        </row>
        <row r="1697">
          <cell r="C1697" t="str">
            <v>Caùt vaøng</v>
          </cell>
          <cell r="G1697">
            <v>0</v>
          </cell>
        </row>
        <row r="1698">
          <cell r="C1698" t="str">
            <v>Ximaêng traéng</v>
          </cell>
          <cell r="G1698">
            <v>0</v>
          </cell>
        </row>
        <row r="1699">
          <cell r="C1699" t="str">
            <v>Vaät lieäu khaùc</v>
          </cell>
          <cell r="G1699">
            <v>0</v>
          </cell>
        </row>
        <row r="1700">
          <cell r="C1700" t="str">
            <v>Nhaân coâng baäc 4,0/7</v>
          </cell>
          <cell r="G1700">
            <v>0</v>
          </cell>
        </row>
        <row r="1702">
          <cell r="C1702" t="str">
            <v xml:space="preserve">Gaïch men söù 11x11cm </v>
          </cell>
          <cell r="G1702">
            <v>0</v>
          </cell>
        </row>
        <row r="1703">
          <cell r="C1703" t="str">
            <v>Ximaêng  PC30</v>
          </cell>
          <cell r="G1703">
            <v>0</v>
          </cell>
        </row>
        <row r="1704">
          <cell r="C1704" t="str">
            <v>Caùt vaøng</v>
          </cell>
          <cell r="G1704">
            <v>0</v>
          </cell>
        </row>
        <row r="1705">
          <cell r="C1705" t="str">
            <v>Ximaêng traéng</v>
          </cell>
          <cell r="G1705">
            <v>0</v>
          </cell>
        </row>
        <row r="1706">
          <cell r="C1706" t="str">
            <v>Vaät lieäu khaùc</v>
          </cell>
          <cell r="G1706">
            <v>0</v>
          </cell>
        </row>
        <row r="1707">
          <cell r="C1707" t="str">
            <v>Nhaân coâng baäc 4,0/7</v>
          </cell>
          <cell r="G1707">
            <v>0</v>
          </cell>
        </row>
        <row r="1708">
          <cell r="C1708" t="str">
            <v>Maùy vaän thaêng 0.8 T</v>
          </cell>
          <cell r="G1708">
            <v>0</v>
          </cell>
        </row>
        <row r="1710">
          <cell r="C1710" t="str">
            <v xml:space="preserve">Gaïch men söù 11x11cm </v>
          </cell>
          <cell r="G1710">
            <v>0</v>
          </cell>
        </row>
        <row r="1711">
          <cell r="C1711" t="str">
            <v>Ximaêng  PC30</v>
          </cell>
          <cell r="G1711">
            <v>0</v>
          </cell>
        </row>
        <row r="1712">
          <cell r="C1712" t="str">
            <v>Caùt vaøng</v>
          </cell>
          <cell r="G1712">
            <v>0</v>
          </cell>
        </row>
        <row r="1713">
          <cell r="C1713" t="str">
            <v>Ximaêng traéng</v>
          </cell>
          <cell r="G1713">
            <v>0</v>
          </cell>
        </row>
        <row r="1714">
          <cell r="C1714" t="str">
            <v>Vaät lieäu khaùc</v>
          </cell>
          <cell r="G1714">
            <v>0</v>
          </cell>
        </row>
        <row r="1715">
          <cell r="C1715" t="str">
            <v>Nhaân coâng baäc 4,0/7</v>
          </cell>
          <cell r="G1715">
            <v>0</v>
          </cell>
        </row>
        <row r="1716">
          <cell r="C1716" t="str">
            <v>Maùy vaän thaêng 0.8 T</v>
          </cell>
          <cell r="G1716">
            <v>0</v>
          </cell>
        </row>
        <row r="1719">
          <cell r="C1719" t="str">
            <v xml:space="preserve">Gaïch men söù 20x15cm </v>
          </cell>
          <cell r="G1719">
            <v>0</v>
          </cell>
        </row>
        <row r="1720">
          <cell r="C1720" t="str">
            <v>Ximaêng  PC30</v>
          </cell>
          <cell r="G1720">
            <v>0</v>
          </cell>
        </row>
        <row r="1721">
          <cell r="C1721" t="str">
            <v>Caùt vaøng</v>
          </cell>
          <cell r="G1721">
            <v>0</v>
          </cell>
        </row>
        <row r="1722">
          <cell r="C1722" t="str">
            <v>Ximaêng traéng</v>
          </cell>
          <cell r="G1722">
            <v>0</v>
          </cell>
        </row>
        <row r="1723">
          <cell r="C1723" t="str">
            <v>Vaät lieäu khaùc</v>
          </cell>
          <cell r="G1723">
            <v>0</v>
          </cell>
        </row>
        <row r="1724">
          <cell r="C1724" t="str">
            <v>Nhaân coâng baäc 4,0/7</v>
          </cell>
          <cell r="G1724">
            <v>0</v>
          </cell>
        </row>
        <row r="1726">
          <cell r="C1726" t="str">
            <v xml:space="preserve">Gaïch men söù 20x15cm </v>
          </cell>
          <cell r="G1726">
            <v>0</v>
          </cell>
        </row>
        <row r="1727">
          <cell r="C1727" t="str">
            <v>Ximaêng  PC30</v>
          </cell>
          <cell r="G1727">
            <v>0</v>
          </cell>
        </row>
        <row r="1728">
          <cell r="C1728" t="str">
            <v>Caùt vaøng</v>
          </cell>
          <cell r="G1728">
            <v>0</v>
          </cell>
        </row>
        <row r="1729">
          <cell r="C1729" t="str">
            <v>Ximaêng traéng</v>
          </cell>
          <cell r="G1729">
            <v>0</v>
          </cell>
        </row>
        <row r="1730">
          <cell r="C1730" t="str">
            <v>Vaät lieäu khaùc</v>
          </cell>
          <cell r="G1730">
            <v>0</v>
          </cell>
        </row>
        <row r="1731">
          <cell r="C1731" t="str">
            <v>Nhaân coâng baäc 4,0/7</v>
          </cell>
          <cell r="G1731">
            <v>0</v>
          </cell>
        </row>
        <row r="1732">
          <cell r="C1732" t="str">
            <v>Maùy vaän thaêng 0.8 T</v>
          </cell>
          <cell r="G1732">
            <v>0</v>
          </cell>
        </row>
        <row r="1734">
          <cell r="C1734" t="str">
            <v xml:space="preserve">Gaïch men söù 20x20cm </v>
          </cell>
          <cell r="G1734">
            <v>0</v>
          </cell>
        </row>
        <row r="1735">
          <cell r="C1735" t="str">
            <v>Ximaêng  PC30</v>
          </cell>
          <cell r="G1735">
            <v>0</v>
          </cell>
        </row>
        <row r="1736">
          <cell r="C1736" t="str">
            <v>Caùt vaøng</v>
          </cell>
          <cell r="G1736">
            <v>0</v>
          </cell>
        </row>
        <row r="1737">
          <cell r="C1737" t="str">
            <v>Ximaêng traéng</v>
          </cell>
          <cell r="G1737">
            <v>0</v>
          </cell>
        </row>
        <row r="1738">
          <cell r="C1738" t="str">
            <v>Vaät lieäu khaùc</v>
          </cell>
          <cell r="G1738">
            <v>0</v>
          </cell>
        </row>
        <row r="1739">
          <cell r="C1739" t="str">
            <v>Nhaân coâng baäc 4,0/7</v>
          </cell>
          <cell r="G1739">
            <v>0</v>
          </cell>
        </row>
        <row r="1740">
          <cell r="C1740" t="str">
            <v>Maùy vaän thaêng 0.8 T</v>
          </cell>
          <cell r="G1740">
            <v>0</v>
          </cell>
        </row>
        <row r="1742">
          <cell r="C1742" t="str">
            <v xml:space="preserve">Gaïch men söù 20x20cm </v>
          </cell>
          <cell r="G1742">
            <v>0</v>
          </cell>
        </row>
        <row r="1743">
          <cell r="C1743" t="str">
            <v>Ximaêng  PC30</v>
          </cell>
          <cell r="G1743">
            <v>0</v>
          </cell>
        </row>
        <row r="1744">
          <cell r="C1744" t="str">
            <v>Caùt vaøng</v>
          </cell>
          <cell r="G1744">
            <v>0</v>
          </cell>
        </row>
        <row r="1745">
          <cell r="C1745" t="str">
            <v>Ximaêng traéng</v>
          </cell>
          <cell r="G1745">
            <v>0</v>
          </cell>
        </row>
        <row r="1746">
          <cell r="C1746" t="str">
            <v>Vaät lieäu khaùc</v>
          </cell>
          <cell r="G1746">
            <v>0</v>
          </cell>
        </row>
        <row r="1747">
          <cell r="C1747" t="str">
            <v>Nhaân coâng baäc 4,0/7</v>
          </cell>
          <cell r="G1747">
            <v>0</v>
          </cell>
        </row>
        <row r="1748">
          <cell r="C1748" t="str">
            <v>Maùy vaän thaêng 0.8 T</v>
          </cell>
          <cell r="G1748">
            <v>0</v>
          </cell>
        </row>
        <row r="1750">
          <cell r="C1750" t="str">
            <v xml:space="preserve">Gaïch men söù 20x25cm </v>
          </cell>
          <cell r="G1750">
            <v>14685.8</v>
          </cell>
        </row>
        <row r="1751">
          <cell r="C1751" t="str">
            <v>Ximaêng  PC30</v>
          </cell>
          <cell r="G1751">
            <v>3759.9172591999995</v>
          </cell>
        </row>
        <row r="1752">
          <cell r="C1752" t="str">
            <v>Caùt vaøng</v>
          </cell>
          <cell r="G1752">
            <v>12.806017600000001</v>
          </cell>
        </row>
        <row r="1753">
          <cell r="C1753" t="str">
            <v>Ximaêng traéng</v>
          </cell>
          <cell r="G1753">
            <v>168.88669999999999</v>
          </cell>
        </row>
        <row r="1754">
          <cell r="C1754" t="str">
            <v>Vaät lieäu khaùc</v>
          </cell>
          <cell r="G1754">
            <v>734.29</v>
          </cell>
        </row>
        <row r="1755">
          <cell r="C1755" t="str">
            <v>Nhaân coâng baäc 4,0/7</v>
          </cell>
          <cell r="G1755">
            <v>440.57399999999996</v>
          </cell>
        </row>
        <row r="1756">
          <cell r="C1756" t="str">
            <v>Maùy vaän thaêng 0.8 T</v>
          </cell>
          <cell r="G1756">
            <v>0</v>
          </cell>
        </row>
        <row r="1758">
          <cell r="C1758" t="str">
            <v xml:space="preserve">Gaïch men söù 20x25cm </v>
          </cell>
          <cell r="G1758">
            <v>0</v>
          </cell>
        </row>
        <row r="1759">
          <cell r="C1759" t="str">
            <v>Ximaêng  PC30</v>
          </cell>
          <cell r="G1759">
            <v>0</v>
          </cell>
        </row>
        <row r="1760">
          <cell r="C1760" t="str">
            <v>Caùt vaøng</v>
          </cell>
          <cell r="G1760">
            <v>0</v>
          </cell>
        </row>
        <row r="1761">
          <cell r="C1761" t="str">
            <v>Ximaêng traéng</v>
          </cell>
          <cell r="G1761">
            <v>0</v>
          </cell>
        </row>
        <row r="1762">
          <cell r="C1762" t="str">
            <v>Vaät lieäu khaùc</v>
          </cell>
          <cell r="G1762">
            <v>0</v>
          </cell>
        </row>
        <row r="1763">
          <cell r="C1763" t="str">
            <v>Nhaân coâng baäc 4,0/7</v>
          </cell>
          <cell r="G1763">
            <v>0</v>
          </cell>
        </row>
        <row r="1764">
          <cell r="C1764" t="str">
            <v>Maùy vaän thaêng 0.8 T</v>
          </cell>
          <cell r="G1764">
            <v>0</v>
          </cell>
        </row>
        <row r="1786">
          <cell r="C1786" t="str">
            <v xml:space="preserve">Gaïch men söù 20x30cm </v>
          </cell>
          <cell r="G1786">
            <v>0</v>
          </cell>
        </row>
        <row r="1787">
          <cell r="C1787" t="str">
            <v>Ximaêng  PC30</v>
          </cell>
          <cell r="G1787">
            <v>0</v>
          </cell>
        </row>
        <row r="1788">
          <cell r="C1788" t="str">
            <v>Caùt vaøng</v>
          </cell>
          <cell r="G1788">
            <v>0</v>
          </cell>
        </row>
        <row r="1789">
          <cell r="C1789" t="str">
            <v>Ximaêng traéng</v>
          </cell>
          <cell r="G1789">
            <v>0</v>
          </cell>
        </row>
        <row r="1790">
          <cell r="C1790" t="str">
            <v>Vaät lieäu khaùc</v>
          </cell>
          <cell r="G1790">
            <v>0</v>
          </cell>
        </row>
        <row r="1791">
          <cell r="C1791" t="str">
            <v>Nhaân coâng baäc 4,0/7</v>
          </cell>
          <cell r="G1791">
            <v>0</v>
          </cell>
        </row>
        <row r="1792">
          <cell r="C1792" t="str">
            <v>Maùy vaän thaêng 0.8 T</v>
          </cell>
          <cell r="G1792">
            <v>0</v>
          </cell>
        </row>
        <row r="1794">
          <cell r="C1794" t="str">
            <v xml:space="preserve">Gaïch men söù 20x20cm </v>
          </cell>
          <cell r="G1794">
            <v>0</v>
          </cell>
        </row>
        <row r="1795">
          <cell r="C1795" t="str">
            <v>Ximaêng  PC30</v>
          </cell>
          <cell r="G1795">
            <v>0</v>
          </cell>
        </row>
        <row r="1796">
          <cell r="C1796" t="str">
            <v>Caùt vaøng</v>
          </cell>
          <cell r="G1796">
            <v>0</v>
          </cell>
        </row>
        <row r="1797">
          <cell r="C1797" t="str">
            <v>Ximaêng traéng</v>
          </cell>
          <cell r="G1797">
            <v>0</v>
          </cell>
        </row>
        <row r="1798">
          <cell r="C1798" t="str">
            <v>Vaät lieäu khaùc</v>
          </cell>
          <cell r="G1798">
            <v>0</v>
          </cell>
        </row>
        <row r="1799">
          <cell r="C1799" t="str">
            <v>Nhaân coâng baäc 4,0/7</v>
          </cell>
          <cell r="G1799">
            <v>0</v>
          </cell>
        </row>
        <row r="1800">
          <cell r="C1800" t="str">
            <v>Maùy vaän thaêng 0.8 T</v>
          </cell>
          <cell r="G1800">
            <v>0</v>
          </cell>
        </row>
        <row r="1821">
          <cell r="C1821" t="str">
            <v xml:space="preserve">Gaïch men söù 25x40cm </v>
          </cell>
          <cell r="G1821">
            <v>0</v>
          </cell>
        </row>
        <row r="1822">
          <cell r="C1822" t="str">
            <v>Ximaêng  PC30</v>
          </cell>
          <cell r="G1822">
            <v>0</v>
          </cell>
        </row>
        <row r="1823">
          <cell r="C1823" t="str">
            <v>Caùt vaøng</v>
          </cell>
          <cell r="G1823">
            <v>0</v>
          </cell>
        </row>
        <row r="1824">
          <cell r="C1824" t="str">
            <v>Ximaêng traéng</v>
          </cell>
          <cell r="G1824">
            <v>0</v>
          </cell>
        </row>
        <row r="1825">
          <cell r="C1825" t="str">
            <v>Vaät lieäu khaùc</v>
          </cell>
          <cell r="G1825">
            <v>0</v>
          </cell>
        </row>
        <row r="1826">
          <cell r="C1826" t="str">
            <v>Nhaân coâng baäc 4,0/7</v>
          </cell>
          <cell r="G1826">
            <v>0</v>
          </cell>
        </row>
        <row r="1827">
          <cell r="C1827" t="str">
            <v>Maùy vaän thaêng 0.8 T</v>
          </cell>
          <cell r="G1827">
            <v>0</v>
          </cell>
        </row>
        <row r="1829">
          <cell r="C1829" t="str">
            <v xml:space="preserve">Gaïch men söù 25x40cm </v>
          </cell>
          <cell r="G1829">
            <v>0</v>
          </cell>
        </row>
        <row r="1830">
          <cell r="C1830" t="str">
            <v>Ximaêng  PC30</v>
          </cell>
          <cell r="G1830">
            <v>0</v>
          </cell>
        </row>
        <row r="1831">
          <cell r="C1831" t="str">
            <v>Caùt vaøng</v>
          </cell>
          <cell r="G1831">
            <v>0</v>
          </cell>
        </row>
        <row r="1832">
          <cell r="C1832" t="str">
            <v>Ximaêng traéng</v>
          </cell>
          <cell r="G1832">
            <v>0</v>
          </cell>
        </row>
        <row r="1833">
          <cell r="C1833" t="str">
            <v>Vaät lieäu khaùc</v>
          </cell>
          <cell r="G1833">
            <v>0</v>
          </cell>
        </row>
        <row r="1834">
          <cell r="C1834" t="str">
            <v>Nhaân coâng baäc 4,0/7</v>
          </cell>
          <cell r="G1834">
            <v>0</v>
          </cell>
        </row>
        <row r="1835">
          <cell r="C1835" t="str">
            <v>Maùy vaän thaêng 0.8 T</v>
          </cell>
          <cell r="G1835">
            <v>0</v>
          </cell>
        </row>
        <row r="1837">
          <cell r="C1837" t="str">
            <v xml:space="preserve">Gaïch men söù 10x40cm </v>
          </cell>
          <cell r="G1837">
            <v>0</v>
          </cell>
        </row>
        <row r="1838">
          <cell r="C1838" t="str">
            <v>Ximaêng  PC30</v>
          </cell>
          <cell r="G1838">
            <v>0</v>
          </cell>
        </row>
        <row r="1839">
          <cell r="C1839" t="str">
            <v>Caùt vaøng</v>
          </cell>
          <cell r="G1839">
            <v>0</v>
          </cell>
        </row>
        <row r="1840">
          <cell r="C1840" t="str">
            <v>Ximaêng traéng</v>
          </cell>
          <cell r="G1840">
            <v>0</v>
          </cell>
        </row>
        <row r="1841">
          <cell r="C1841" t="str">
            <v>Vaät lieäu khaùc</v>
          </cell>
          <cell r="G1841">
            <v>0</v>
          </cell>
        </row>
        <row r="1842">
          <cell r="C1842" t="str">
            <v>Nhaân coâng baäc 4,0/7</v>
          </cell>
          <cell r="G1842">
            <v>0</v>
          </cell>
        </row>
        <row r="1843">
          <cell r="C1843" t="str">
            <v>Maùy vaän thaêng 0.8 T</v>
          </cell>
          <cell r="G1843">
            <v>0</v>
          </cell>
        </row>
        <row r="1848">
          <cell r="C1848" t="str">
            <v xml:space="preserve">Gaïch men söù 20x15cm </v>
          </cell>
          <cell r="G1848">
            <v>0</v>
          </cell>
        </row>
        <row r="1849">
          <cell r="C1849" t="str">
            <v>Ximaêng  PC30</v>
          </cell>
          <cell r="G1849">
            <v>0</v>
          </cell>
        </row>
        <row r="1850">
          <cell r="C1850" t="str">
            <v>Caùt vaøng</v>
          </cell>
          <cell r="G1850">
            <v>0</v>
          </cell>
        </row>
        <row r="1851">
          <cell r="C1851" t="str">
            <v>Ximaêng traéng</v>
          </cell>
          <cell r="G1851">
            <v>0</v>
          </cell>
        </row>
        <row r="1852">
          <cell r="C1852" t="str">
            <v>Vaät lieäu khaùc</v>
          </cell>
          <cell r="G1852">
            <v>0</v>
          </cell>
        </row>
        <row r="1853">
          <cell r="C1853" t="str">
            <v>Nhaân coâng baäc 4,0/7</v>
          </cell>
          <cell r="G1853">
            <v>0</v>
          </cell>
        </row>
        <row r="1854">
          <cell r="C1854" t="str">
            <v>Maùy vaän thaêng 0.8 T</v>
          </cell>
          <cell r="G1854">
            <v>0</v>
          </cell>
        </row>
        <row r="1856">
          <cell r="C1856" t="str">
            <v xml:space="preserve">Gaïch men söù 20x15cm </v>
          </cell>
          <cell r="G1856">
            <v>0</v>
          </cell>
        </row>
        <row r="1857">
          <cell r="C1857" t="str">
            <v>Ximaêng  PC30</v>
          </cell>
          <cell r="G1857">
            <v>0</v>
          </cell>
        </row>
        <row r="1858">
          <cell r="C1858" t="str">
            <v>Caùt vaøng</v>
          </cell>
          <cell r="G1858">
            <v>0</v>
          </cell>
        </row>
        <row r="1859">
          <cell r="C1859" t="str">
            <v>Ximaêng traéng</v>
          </cell>
          <cell r="G1859">
            <v>0</v>
          </cell>
        </row>
        <row r="1860">
          <cell r="C1860" t="str">
            <v>Vaät lieäu khaùc</v>
          </cell>
          <cell r="G1860">
            <v>0</v>
          </cell>
        </row>
        <row r="1861">
          <cell r="C1861" t="str">
            <v>Nhaân coâng baäc 4,0/7</v>
          </cell>
          <cell r="G1861">
            <v>0</v>
          </cell>
        </row>
        <row r="1862">
          <cell r="C1862" t="str">
            <v>Maùy vaän thaêng 0.8 T</v>
          </cell>
          <cell r="G1862">
            <v>0</v>
          </cell>
        </row>
        <row r="1881">
          <cell r="C1881" t="str">
            <v xml:space="preserve">Gaïch men söù 20x20cm </v>
          </cell>
          <cell r="G1881">
            <v>0</v>
          </cell>
        </row>
        <row r="1882">
          <cell r="C1882" t="str">
            <v>Ximaêng  PC30</v>
          </cell>
          <cell r="G1882">
            <v>0</v>
          </cell>
        </row>
        <row r="1883">
          <cell r="C1883" t="str">
            <v>Caùt vaøng</v>
          </cell>
          <cell r="G1883">
            <v>0</v>
          </cell>
        </row>
        <row r="1884">
          <cell r="C1884" t="str">
            <v>Ximaêng traéng</v>
          </cell>
          <cell r="G1884">
            <v>0</v>
          </cell>
        </row>
        <row r="1885">
          <cell r="C1885" t="str">
            <v>Vaät lieäu khaùc</v>
          </cell>
          <cell r="G1885">
            <v>0</v>
          </cell>
        </row>
        <row r="1886">
          <cell r="C1886" t="str">
            <v>Nhaân coâng baäc 4,0/7</v>
          </cell>
          <cell r="G1886">
            <v>0</v>
          </cell>
        </row>
        <row r="1887">
          <cell r="C1887" t="str">
            <v>Maùy vaän thaêng 0.8 T</v>
          </cell>
          <cell r="G1887">
            <v>0</v>
          </cell>
        </row>
        <row r="1889">
          <cell r="C1889" t="str">
            <v xml:space="preserve">Gaïch men söù 20x20cm </v>
          </cell>
          <cell r="G1889">
            <v>0</v>
          </cell>
        </row>
        <row r="1890">
          <cell r="C1890" t="str">
            <v>Ximaêng  PC30</v>
          </cell>
          <cell r="G1890">
            <v>0</v>
          </cell>
        </row>
        <row r="1891">
          <cell r="C1891" t="str">
            <v>Caùt vaøng</v>
          </cell>
          <cell r="G1891">
            <v>0</v>
          </cell>
        </row>
        <row r="1892">
          <cell r="C1892" t="str">
            <v>Ximaêng traéng</v>
          </cell>
          <cell r="G1892">
            <v>0</v>
          </cell>
        </row>
        <row r="1893">
          <cell r="C1893" t="str">
            <v>Vaät lieäu khaùc</v>
          </cell>
          <cell r="G1893">
            <v>0</v>
          </cell>
        </row>
        <row r="1894">
          <cell r="C1894" t="str">
            <v>Nhaân coâng baäc 4,0/7</v>
          </cell>
          <cell r="G1894">
            <v>0</v>
          </cell>
        </row>
        <row r="1895">
          <cell r="C1895" t="str">
            <v>Maùy vaän thaêng 0.8 T</v>
          </cell>
          <cell r="G1895">
            <v>0</v>
          </cell>
        </row>
        <row r="1897">
          <cell r="C1897" t="str">
            <v xml:space="preserve">Gaïch men söù 20x30cm </v>
          </cell>
          <cell r="G1897">
            <v>0</v>
          </cell>
        </row>
        <row r="1898">
          <cell r="C1898" t="str">
            <v>Ximaêng  PC30</v>
          </cell>
          <cell r="G1898">
            <v>0</v>
          </cell>
        </row>
        <row r="1899">
          <cell r="C1899" t="str">
            <v>Caùt vaøng</v>
          </cell>
          <cell r="G1899">
            <v>0</v>
          </cell>
        </row>
        <row r="1900">
          <cell r="C1900" t="str">
            <v>Ximaêng traéng</v>
          </cell>
          <cell r="G1900">
            <v>0</v>
          </cell>
        </row>
        <row r="1901">
          <cell r="C1901" t="str">
            <v>Vaät lieäu khaùc</v>
          </cell>
          <cell r="G1901">
            <v>0</v>
          </cell>
        </row>
        <row r="1902">
          <cell r="C1902" t="str">
            <v>Nhaân coâng baäc 4,0/7</v>
          </cell>
          <cell r="G1902">
            <v>0</v>
          </cell>
        </row>
        <row r="1903">
          <cell r="C1903" t="str">
            <v>Maùy vaän thaêng 0.8 T</v>
          </cell>
          <cell r="G1903">
            <v>0</v>
          </cell>
        </row>
        <row r="1905">
          <cell r="C1905" t="str">
            <v xml:space="preserve">Gaïch men söù 20x30cm </v>
          </cell>
          <cell r="G1905">
            <v>0</v>
          </cell>
        </row>
        <row r="1906">
          <cell r="C1906" t="str">
            <v>Ximaêng  PC30</v>
          </cell>
          <cell r="G1906">
            <v>0</v>
          </cell>
        </row>
        <row r="1907">
          <cell r="C1907" t="str">
            <v>Caùt vaøng</v>
          </cell>
          <cell r="G1907">
            <v>0</v>
          </cell>
        </row>
        <row r="1908">
          <cell r="C1908" t="str">
            <v>Ximaêng traéng</v>
          </cell>
          <cell r="G1908">
            <v>0</v>
          </cell>
        </row>
        <row r="1909">
          <cell r="C1909" t="str">
            <v>Vaät lieäu khaùc</v>
          </cell>
          <cell r="G1909">
            <v>0</v>
          </cell>
        </row>
        <row r="1910">
          <cell r="C1910" t="str">
            <v>Nhaân coâng baäc 4,0/7</v>
          </cell>
          <cell r="G1910">
            <v>0</v>
          </cell>
        </row>
        <row r="1911">
          <cell r="C1911" t="str">
            <v>Maùy vaän thaêng 0.8 T</v>
          </cell>
          <cell r="G1911">
            <v>0</v>
          </cell>
        </row>
        <row r="1913">
          <cell r="C1913" t="str">
            <v xml:space="preserve">Gaïch  6x20cm </v>
          </cell>
          <cell r="G1913">
            <v>0</v>
          </cell>
        </row>
        <row r="1914">
          <cell r="C1914" t="str">
            <v>Ximaêng  PC30</v>
          </cell>
          <cell r="G1914">
            <v>0</v>
          </cell>
        </row>
        <row r="1915">
          <cell r="C1915" t="str">
            <v>Caùt vaøng</v>
          </cell>
          <cell r="G1915">
            <v>0</v>
          </cell>
        </row>
        <row r="1916">
          <cell r="C1916" t="str">
            <v>Ximaêng traéng</v>
          </cell>
          <cell r="G1916">
            <v>0</v>
          </cell>
        </row>
        <row r="1917">
          <cell r="C1917" t="str">
            <v>Vaät lieäu khaùc</v>
          </cell>
          <cell r="G1917">
            <v>0</v>
          </cell>
        </row>
        <row r="1918">
          <cell r="C1918" t="str">
            <v>Nhaân coâng baäc 4,0/7</v>
          </cell>
          <cell r="G1918">
            <v>0</v>
          </cell>
        </row>
        <row r="1919">
          <cell r="C1919" t="str">
            <v>Maùy vaän thaêng 0.8 T</v>
          </cell>
          <cell r="G1919">
            <v>0</v>
          </cell>
        </row>
        <row r="1921">
          <cell r="C1921" t="str">
            <v xml:space="preserve">Gaïch men söù 20x30cm </v>
          </cell>
          <cell r="G1921">
            <v>0</v>
          </cell>
        </row>
        <row r="1922">
          <cell r="C1922" t="str">
            <v>Ximaêng  PC30</v>
          </cell>
          <cell r="G1922">
            <v>0</v>
          </cell>
        </row>
        <row r="1923">
          <cell r="C1923" t="str">
            <v>Caùt vaøng</v>
          </cell>
          <cell r="G1923">
            <v>0</v>
          </cell>
        </row>
        <row r="1924">
          <cell r="C1924" t="str">
            <v>Ximaêng traéng</v>
          </cell>
          <cell r="G1924">
            <v>0</v>
          </cell>
        </row>
        <row r="1925">
          <cell r="C1925" t="str">
            <v>Vaät lieäu khaùc</v>
          </cell>
          <cell r="G1925">
            <v>0</v>
          </cell>
        </row>
        <row r="1926">
          <cell r="C1926" t="str">
            <v>Nhaân coâng baäc 4,0/7</v>
          </cell>
          <cell r="G1926">
            <v>0</v>
          </cell>
        </row>
        <row r="1927">
          <cell r="C1927" t="str">
            <v>Maùy vaän thaêng 0.8 T</v>
          </cell>
          <cell r="G1927">
            <v>0</v>
          </cell>
        </row>
        <row r="1929">
          <cell r="C1929" t="str">
            <v xml:space="preserve">Gaïch men söù 20x30cm </v>
          </cell>
          <cell r="G1929">
            <v>0</v>
          </cell>
        </row>
        <row r="1930">
          <cell r="C1930" t="str">
            <v>Ximaêng  PC30</v>
          </cell>
          <cell r="G1930">
            <v>0</v>
          </cell>
        </row>
        <row r="1931">
          <cell r="C1931" t="str">
            <v>Caùt vaøng</v>
          </cell>
          <cell r="G1931">
            <v>0</v>
          </cell>
        </row>
        <row r="1932">
          <cell r="C1932" t="str">
            <v>Ximaêng traéng</v>
          </cell>
          <cell r="G1932">
            <v>0</v>
          </cell>
        </row>
        <row r="1933">
          <cell r="C1933" t="str">
            <v>Vaät lieäu khaùc</v>
          </cell>
          <cell r="G1933">
            <v>0</v>
          </cell>
        </row>
        <row r="1934">
          <cell r="C1934" t="str">
            <v>Nhaân coâng baäc 4,0/7</v>
          </cell>
          <cell r="G1934">
            <v>0</v>
          </cell>
        </row>
        <row r="1935">
          <cell r="C1935" t="str">
            <v>Maùy vaän thaêng 0.8 T</v>
          </cell>
          <cell r="G1935">
            <v>0</v>
          </cell>
        </row>
        <row r="1937">
          <cell r="C1937" t="str">
            <v xml:space="preserve">Gaïch men söù 20x30cm </v>
          </cell>
          <cell r="G1937">
            <v>0</v>
          </cell>
        </row>
        <row r="1938">
          <cell r="C1938" t="str">
            <v>Ximaêng  PC30</v>
          </cell>
          <cell r="G1938">
            <v>0</v>
          </cell>
        </row>
        <row r="1939">
          <cell r="C1939" t="str">
            <v>Caùt vaøng</v>
          </cell>
          <cell r="G1939">
            <v>0</v>
          </cell>
        </row>
        <row r="1940">
          <cell r="C1940" t="str">
            <v>Ximaêng traéng</v>
          </cell>
          <cell r="G1940">
            <v>0</v>
          </cell>
        </row>
        <row r="1941">
          <cell r="C1941" t="str">
            <v>Vaät lieäu khaùc</v>
          </cell>
          <cell r="G1941">
            <v>0</v>
          </cell>
        </row>
        <row r="1942">
          <cell r="C1942" t="str">
            <v>Nhaân coâng baäc 4,0/7</v>
          </cell>
          <cell r="G1942">
            <v>0</v>
          </cell>
        </row>
        <row r="1943">
          <cell r="C1943" t="str">
            <v>Maùy vaän thaêng 0.8 T</v>
          </cell>
          <cell r="G1943">
            <v>0</v>
          </cell>
        </row>
        <row r="1945">
          <cell r="C1945" t="str">
            <v xml:space="preserve">Gaïch goám traùng men 3x10cm </v>
          </cell>
          <cell r="G1945">
            <v>0</v>
          </cell>
        </row>
        <row r="1946">
          <cell r="C1946" t="str">
            <v>Ximaêng  PC30</v>
          </cell>
          <cell r="G1946">
            <v>0</v>
          </cell>
        </row>
        <row r="1947">
          <cell r="C1947" t="str">
            <v>Caùt vaøng</v>
          </cell>
          <cell r="G1947">
            <v>0</v>
          </cell>
        </row>
        <row r="1948">
          <cell r="C1948" t="str">
            <v>Ximaêng traéng</v>
          </cell>
          <cell r="G1948">
            <v>0</v>
          </cell>
        </row>
        <row r="1949">
          <cell r="C1949" t="str">
            <v>Vaät lieäu khaùc</v>
          </cell>
          <cell r="G1949">
            <v>0</v>
          </cell>
        </row>
        <row r="1950">
          <cell r="C1950" t="str">
            <v>Nhaân coâng baäc 4,0/7</v>
          </cell>
          <cell r="G1950">
            <v>0</v>
          </cell>
        </row>
        <row r="1952">
          <cell r="C1952" t="str">
            <v xml:space="preserve">Gaïch goám traùng men 3x10cm </v>
          </cell>
          <cell r="G1952">
            <v>0</v>
          </cell>
        </row>
        <row r="1953">
          <cell r="C1953" t="str">
            <v>Ximaêng  PC30</v>
          </cell>
          <cell r="G1953">
            <v>0</v>
          </cell>
        </row>
        <row r="1954">
          <cell r="C1954" t="str">
            <v>Caùt vaøng</v>
          </cell>
          <cell r="G1954">
            <v>0</v>
          </cell>
        </row>
        <row r="1955">
          <cell r="C1955" t="str">
            <v>Ximaêng traéng</v>
          </cell>
          <cell r="G1955">
            <v>0</v>
          </cell>
        </row>
        <row r="1956">
          <cell r="C1956" t="str">
            <v>Vaät lieäu khaùc</v>
          </cell>
          <cell r="G1956">
            <v>0</v>
          </cell>
        </row>
        <row r="1957">
          <cell r="C1957" t="str">
            <v>Nhaân coâng baäc 4,0/7</v>
          </cell>
          <cell r="G1957">
            <v>0</v>
          </cell>
        </row>
        <row r="1959">
          <cell r="C1959" t="str">
            <v xml:space="preserve">Gaïch goám traùng men 3x10cm </v>
          </cell>
          <cell r="G1959">
            <v>0</v>
          </cell>
        </row>
        <row r="1960">
          <cell r="C1960" t="str">
            <v>Ximaêng  PC30</v>
          </cell>
          <cell r="G1960">
            <v>0</v>
          </cell>
        </row>
        <row r="1961">
          <cell r="C1961" t="str">
            <v>Caùt vaøng</v>
          </cell>
          <cell r="G1961">
            <v>0</v>
          </cell>
        </row>
        <row r="1962">
          <cell r="C1962" t="str">
            <v>Ximaêng traéng</v>
          </cell>
          <cell r="G1962">
            <v>0</v>
          </cell>
        </row>
        <row r="1963">
          <cell r="C1963" t="str">
            <v>Vaät lieäu khaùc</v>
          </cell>
          <cell r="G1963">
            <v>0</v>
          </cell>
        </row>
        <row r="1964">
          <cell r="C1964" t="str">
            <v>Nhaân coâng baäc 4,0/7</v>
          </cell>
          <cell r="G1964">
            <v>0</v>
          </cell>
        </row>
        <row r="1965">
          <cell r="C1965" t="str">
            <v>Maùy vaän thaêng 0.8 T</v>
          </cell>
          <cell r="G1965">
            <v>0</v>
          </cell>
        </row>
        <row r="1967">
          <cell r="C1967" t="str">
            <v xml:space="preserve">Gaïch goám traùng men 3x10cm </v>
          </cell>
          <cell r="G1967">
            <v>0</v>
          </cell>
        </row>
        <row r="1968">
          <cell r="C1968" t="str">
            <v>Ximaêng  PC30</v>
          </cell>
          <cell r="G1968">
            <v>0</v>
          </cell>
        </row>
        <row r="1969">
          <cell r="C1969" t="str">
            <v>Caùt vaøng</v>
          </cell>
          <cell r="G1969">
            <v>0</v>
          </cell>
        </row>
        <row r="1970">
          <cell r="C1970" t="str">
            <v>Ximaêng traéng</v>
          </cell>
          <cell r="G1970">
            <v>0</v>
          </cell>
        </row>
        <row r="1971">
          <cell r="C1971" t="str">
            <v>Vaät lieäu khaùc</v>
          </cell>
          <cell r="G1971">
            <v>0</v>
          </cell>
        </row>
        <row r="1972">
          <cell r="C1972" t="str">
            <v>Nhaân coâng baäc 4,0/7</v>
          </cell>
          <cell r="G1972">
            <v>0</v>
          </cell>
        </row>
        <row r="1973">
          <cell r="C1973" t="str">
            <v>Maùy vaän thaêng 0.8 T</v>
          </cell>
          <cell r="G1973">
            <v>0</v>
          </cell>
        </row>
        <row r="1975">
          <cell r="C1975" t="str">
            <v xml:space="preserve"> Gaïch vó   </v>
          </cell>
          <cell r="G1975">
            <v>0</v>
          </cell>
        </row>
        <row r="1976">
          <cell r="C1976" t="str">
            <v>Ximaêng  PC30</v>
          </cell>
          <cell r="G1976">
            <v>0</v>
          </cell>
        </row>
        <row r="1977">
          <cell r="C1977" t="str">
            <v>Caùt vaøng</v>
          </cell>
          <cell r="G1977">
            <v>0</v>
          </cell>
        </row>
        <row r="1978">
          <cell r="C1978" t="str">
            <v>Ximaêng traéng</v>
          </cell>
          <cell r="G1978">
            <v>0</v>
          </cell>
        </row>
        <row r="1979">
          <cell r="C1979" t="str">
            <v>Vaät lieäu khaùc</v>
          </cell>
          <cell r="G1979">
            <v>0</v>
          </cell>
        </row>
        <row r="1980">
          <cell r="C1980" t="str">
            <v>Nhaân coâng baäc 4,0/7</v>
          </cell>
          <cell r="G1980">
            <v>0</v>
          </cell>
        </row>
        <row r="1981">
          <cell r="C1981" t="str">
            <v>Maùy vaän thaêng 0.8 T</v>
          </cell>
          <cell r="G1981">
            <v>0</v>
          </cell>
        </row>
        <row r="1983">
          <cell r="C1983" t="str">
            <v xml:space="preserve"> Gaïch vó   </v>
          </cell>
          <cell r="G1983">
            <v>0</v>
          </cell>
        </row>
        <row r="1984">
          <cell r="C1984" t="str">
            <v>Ximaêng  PC30</v>
          </cell>
          <cell r="G1984">
            <v>0</v>
          </cell>
        </row>
        <row r="1985">
          <cell r="C1985" t="str">
            <v>Caùt vaøng</v>
          </cell>
          <cell r="G1985">
            <v>0</v>
          </cell>
        </row>
        <row r="1986">
          <cell r="C1986" t="str">
            <v>Ximaêng traéng</v>
          </cell>
          <cell r="G1986">
            <v>0</v>
          </cell>
        </row>
        <row r="1987">
          <cell r="C1987" t="str">
            <v>Vaät lieäu khaùc</v>
          </cell>
          <cell r="G1987">
            <v>0</v>
          </cell>
        </row>
        <row r="1988">
          <cell r="C1988" t="str">
            <v>Nhaân coâng baäc 4,0/7</v>
          </cell>
          <cell r="G1988">
            <v>0</v>
          </cell>
        </row>
        <row r="1989">
          <cell r="C1989" t="str">
            <v>Maùy vaän thaêng 0.8 T</v>
          </cell>
          <cell r="G1989">
            <v>0</v>
          </cell>
        </row>
        <row r="1992">
          <cell r="C1992" t="str">
            <v xml:space="preserve">Ñaù hoa cöông </v>
          </cell>
          <cell r="G1992">
            <v>0</v>
          </cell>
        </row>
        <row r="1993">
          <cell r="C1993" t="str">
            <v>Ximaêng  PC30</v>
          </cell>
          <cell r="G1993">
            <v>0</v>
          </cell>
        </row>
        <row r="1994">
          <cell r="C1994" t="str">
            <v>Caùt vaøng</v>
          </cell>
          <cell r="G1994">
            <v>0</v>
          </cell>
        </row>
        <row r="1995">
          <cell r="C1995" t="str">
            <v>Ximaêng traéng</v>
          </cell>
          <cell r="G1995">
            <v>0</v>
          </cell>
        </row>
        <row r="1996">
          <cell r="C1996" t="str">
            <v>Vaät lieäu khaùc</v>
          </cell>
          <cell r="G1996">
            <v>0</v>
          </cell>
        </row>
        <row r="1997">
          <cell r="C1997" t="str">
            <v>Nhaân coâng baäc 4,0/7</v>
          </cell>
          <cell r="G1997">
            <v>0</v>
          </cell>
        </row>
        <row r="1999">
          <cell r="C1999" t="str">
            <v>Ñaù</v>
          </cell>
          <cell r="G1999">
            <v>0</v>
          </cell>
        </row>
        <row r="2000">
          <cell r="C2000" t="str">
            <v>Ximaêng  PC30</v>
          </cell>
          <cell r="G2000">
            <v>0</v>
          </cell>
        </row>
        <row r="2001">
          <cell r="C2001" t="str">
            <v>Caùt vaøng</v>
          </cell>
          <cell r="G2001">
            <v>0</v>
          </cell>
        </row>
        <row r="2002">
          <cell r="C2002" t="str">
            <v>Ximaêng traéng</v>
          </cell>
          <cell r="G2002">
            <v>0</v>
          </cell>
        </row>
        <row r="2003">
          <cell r="C2003" t="str">
            <v>Moùc saét</v>
          </cell>
          <cell r="G2003">
            <v>0</v>
          </cell>
        </row>
        <row r="2004">
          <cell r="C2004" t="str">
            <v>theùp troøn</v>
          </cell>
          <cell r="G2004">
            <v>0</v>
          </cell>
        </row>
        <row r="2005">
          <cell r="C2005" t="str">
            <v>Vaät lieäu khaùc</v>
          </cell>
          <cell r="G2005">
            <v>0</v>
          </cell>
        </row>
        <row r="2006">
          <cell r="C2006" t="str">
            <v>Nhaân coâng baäc 4,0/7</v>
          </cell>
          <cell r="G2006">
            <v>0</v>
          </cell>
        </row>
        <row r="2007">
          <cell r="C2007" t="str">
            <v>Maùy vaän thaêng 0.8 T</v>
          </cell>
          <cell r="G2007">
            <v>0</v>
          </cell>
        </row>
        <row r="2009">
          <cell r="C2009" t="str">
            <v>Ñaù</v>
          </cell>
          <cell r="G2009">
            <v>0</v>
          </cell>
        </row>
        <row r="2010">
          <cell r="C2010" t="str">
            <v>Ximaêng  PC30</v>
          </cell>
          <cell r="G2010">
            <v>0</v>
          </cell>
        </row>
        <row r="2011">
          <cell r="C2011" t="str">
            <v>Caùt vaøng</v>
          </cell>
          <cell r="G2011">
            <v>0</v>
          </cell>
        </row>
        <row r="2012">
          <cell r="C2012" t="str">
            <v>Ximaêng traéng</v>
          </cell>
          <cell r="G2012">
            <v>0</v>
          </cell>
        </row>
        <row r="2013">
          <cell r="C2013" t="str">
            <v>Moùc saét</v>
          </cell>
          <cell r="G2013">
            <v>0</v>
          </cell>
        </row>
        <row r="2014">
          <cell r="C2014" t="str">
            <v>theùp troøn</v>
          </cell>
          <cell r="G2014">
            <v>0</v>
          </cell>
        </row>
        <row r="2015">
          <cell r="C2015" t="str">
            <v>Vaät lieäu khaùc</v>
          </cell>
          <cell r="G2015">
            <v>0</v>
          </cell>
        </row>
        <row r="2016">
          <cell r="C2016" t="str">
            <v>Nhaân coâng baäc 4,0/7</v>
          </cell>
          <cell r="G2016">
            <v>0</v>
          </cell>
        </row>
        <row r="2017">
          <cell r="C2017" t="str">
            <v>Maùy vaän thaêng 0.8 T</v>
          </cell>
          <cell r="G2017">
            <v>0</v>
          </cell>
        </row>
        <row r="2019">
          <cell r="C2019" t="str">
            <v>Ñaù</v>
          </cell>
          <cell r="G2019">
            <v>0</v>
          </cell>
        </row>
        <row r="2020">
          <cell r="C2020" t="str">
            <v>Ximaêng  PC30</v>
          </cell>
          <cell r="G2020">
            <v>0</v>
          </cell>
        </row>
        <row r="2021">
          <cell r="C2021" t="str">
            <v>Caùt vaøng</v>
          </cell>
          <cell r="G2021">
            <v>0</v>
          </cell>
        </row>
        <row r="2022">
          <cell r="C2022" t="str">
            <v>Ximaêng traéng</v>
          </cell>
          <cell r="G2022">
            <v>0</v>
          </cell>
        </row>
        <row r="2023">
          <cell r="C2023" t="str">
            <v>Vaät lieäu khaùc</v>
          </cell>
          <cell r="G2023">
            <v>0</v>
          </cell>
        </row>
        <row r="2024">
          <cell r="C2024" t="str">
            <v>Nhaân coâng baäc 4,0/7</v>
          </cell>
          <cell r="G2024">
            <v>0</v>
          </cell>
        </row>
        <row r="2025">
          <cell r="C2025" t="str">
            <v>Maùy vaän thaêng 0.8 T</v>
          </cell>
          <cell r="G2025">
            <v>0</v>
          </cell>
        </row>
        <row r="2027">
          <cell r="C2027" t="str">
            <v>Ñaù</v>
          </cell>
          <cell r="G2027">
            <v>0</v>
          </cell>
        </row>
        <row r="2028">
          <cell r="C2028" t="str">
            <v>Ximaêng  PC30</v>
          </cell>
          <cell r="G2028">
            <v>0</v>
          </cell>
        </row>
        <row r="2029">
          <cell r="C2029" t="str">
            <v>Caùt vaøng</v>
          </cell>
          <cell r="G2029">
            <v>0</v>
          </cell>
        </row>
        <row r="2030">
          <cell r="C2030" t="str">
            <v>Ximaêng traéng</v>
          </cell>
          <cell r="G2030">
            <v>0</v>
          </cell>
        </row>
        <row r="2031">
          <cell r="C2031" t="str">
            <v>Moùc saét</v>
          </cell>
          <cell r="G2031">
            <v>0</v>
          </cell>
        </row>
        <row r="2032">
          <cell r="C2032" t="str">
            <v>theùp troøn</v>
          </cell>
          <cell r="G2032">
            <v>0</v>
          </cell>
        </row>
        <row r="2033">
          <cell r="C2033" t="str">
            <v>Vaät lieäu khaùc</v>
          </cell>
          <cell r="G2033">
            <v>0</v>
          </cell>
        </row>
        <row r="2034">
          <cell r="C2034" t="str">
            <v>Nhaân coâng baäc 4,0/7</v>
          </cell>
          <cell r="G2034">
            <v>0</v>
          </cell>
        </row>
        <row r="2036">
          <cell r="C2036" t="str">
            <v>Ñaù</v>
          </cell>
          <cell r="G2036">
            <v>0</v>
          </cell>
        </row>
        <row r="2037">
          <cell r="C2037" t="str">
            <v>Ximaêng  PC30</v>
          </cell>
          <cell r="G2037">
            <v>0</v>
          </cell>
        </row>
        <row r="2038">
          <cell r="C2038" t="str">
            <v>Caùt vaøng</v>
          </cell>
          <cell r="G2038">
            <v>0</v>
          </cell>
        </row>
        <row r="2039">
          <cell r="C2039" t="str">
            <v>Ximaêng traéng</v>
          </cell>
          <cell r="G2039">
            <v>0</v>
          </cell>
        </row>
        <row r="2040">
          <cell r="C2040" t="str">
            <v>Moùc saét</v>
          </cell>
          <cell r="G2040">
            <v>0</v>
          </cell>
        </row>
        <row r="2041">
          <cell r="C2041" t="str">
            <v>theùp troøn</v>
          </cell>
          <cell r="G2041">
            <v>0</v>
          </cell>
        </row>
        <row r="2042">
          <cell r="C2042" t="str">
            <v>Vaät lieäu khaùc</v>
          </cell>
          <cell r="G2042">
            <v>0</v>
          </cell>
        </row>
        <row r="2043">
          <cell r="C2043" t="str">
            <v>Nhaân coâng baäc 4,0/7</v>
          </cell>
          <cell r="G2043">
            <v>0</v>
          </cell>
        </row>
        <row r="2046">
          <cell r="C2046" t="str">
            <v>Ximaêng  PC30</v>
          </cell>
          <cell r="G2046">
            <v>0</v>
          </cell>
        </row>
        <row r="2047">
          <cell r="C2047" t="str">
            <v>Caùt vaøng</v>
          </cell>
          <cell r="G2047">
            <v>0</v>
          </cell>
        </row>
        <row r="2048">
          <cell r="C2048" t="str">
            <v>Vöõa</v>
          </cell>
          <cell r="G2048">
            <v>0</v>
          </cell>
        </row>
        <row r="2049">
          <cell r="C2049" t="str">
            <v>Nhaân coâng baäc 3,7/7</v>
          </cell>
          <cell r="G2049">
            <v>0</v>
          </cell>
        </row>
        <row r="2050">
          <cell r="C2050" t="str">
            <v>Maùy troän 80l</v>
          </cell>
          <cell r="G2050">
            <v>0</v>
          </cell>
        </row>
        <row r="2051">
          <cell r="C2051" t="str">
            <v>Maùy vaän thaêng 0.8 T</v>
          </cell>
          <cell r="G2051">
            <v>0</v>
          </cell>
        </row>
        <row r="2053">
          <cell r="C2053" t="str">
            <v>Ximaêng  PC30</v>
          </cell>
          <cell r="G2053">
            <v>0</v>
          </cell>
        </row>
        <row r="2054">
          <cell r="C2054" t="str">
            <v>Caùt vaøng</v>
          </cell>
          <cell r="G2054">
            <v>0</v>
          </cell>
        </row>
        <row r="2055">
          <cell r="C2055" t="str">
            <v>Vöõa</v>
          </cell>
          <cell r="G2055">
            <v>0</v>
          </cell>
        </row>
        <row r="2056">
          <cell r="C2056" t="str">
            <v>Nhaân coâng baäc 3,7/7</v>
          </cell>
          <cell r="G2056">
            <v>0</v>
          </cell>
        </row>
        <row r="2057">
          <cell r="C2057" t="str">
            <v>Maùy troän 80l</v>
          </cell>
          <cell r="G2057">
            <v>0</v>
          </cell>
        </row>
        <row r="2059">
          <cell r="C2059" t="str">
            <v>Ximaêng  PC30</v>
          </cell>
          <cell r="G2059">
            <v>0</v>
          </cell>
        </row>
        <row r="2060">
          <cell r="C2060" t="str">
            <v>Caùt vaøng</v>
          </cell>
          <cell r="G2060">
            <v>0</v>
          </cell>
        </row>
        <row r="2061">
          <cell r="C2061" t="str">
            <v>Vöõa</v>
          </cell>
          <cell r="G2061">
            <v>0</v>
          </cell>
        </row>
        <row r="2062">
          <cell r="C2062" t="str">
            <v>Nhaân coâng baäc 3,7/7</v>
          </cell>
          <cell r="G2062">
            <v>0</v>
          </cell>
        </row>
        <row r="2063">
          <cell r="C2063" t="str">
            <v>Maùy troän 80l</v>
          </cell>
          <cell r="G2063">
            <v>0</v>
          </cell>
        </row>
        <row r="2064">
          <cell r="C2064" t="str">
            <v>Maùy vaän thaêng 0.8 T</v>
          </cell>
          <cell r="G2064">
            <v>0</v>
          </cell>
        </row>
        <row r="2066">
          <cell r="C2066" t="str">
            <v>Ximaêng  PC30</v>
          </cell>
          <cell r="G2066">
            <v>0</v>
          </cell>
        </row>
        <row r="2067">
          <cell r="C2067" t="str">
            <v>Caùt vaøng</v>
          </cell>
          <cell r="G2067">
            <v>0</v>
          </cell>
        </row>
        <row r="2068">
          <cell r="C2068" t="str">
            <v>Vöõa</v>
          </cell>
          <cell r="G2068">
            <v>0</v>
          </cell>
        </row>
        <row r="2069">
          <cell r="C2069" t="str">
            <v>Nhaân coâng baäc 3,7/7</v>
          </cell>
          <cell r="G2069">
            <v>0</v>
          </cell>
        </row>
        <row r="2070">
          <cell r="C2070" t="str">
            <v>Maùy troän 80l</v>
          </cell>
          <cell r="G2070">
            <v>0</v>
          </cell>
        </row>
        <row r="2072">
          <cell r="C2072" t="str">
            <v>Ximaêng  PC30</v>
          </cell>
          <cell r="G2072">
            <v>0</v>
          </cell>
        </row>
        <row r="2073">
          <cell r="C2073" t="str">
            <v>Caùt vaøng</v>
          </cell>
          <cell r="G2073">
            <v>0</v>
          </cell>
        </row>
        <row r="2074">
          <cell r="C2074" t="str">
            <v>Vöõa</v>
          </cell>
          <cell r="G2074">
            <v>0</v>
          </cell>
        </row>
        <row r="2075">
          <cell r="C2075" t="str">
            <v>Nhaân coâng baäc 3,7/7</v>
          </cell>
          <cell r="G2075">
            <v>0</v>
          </cell>
        </row>
        <row r="2076">
          <cell r="C2076" t="str">
            <v>Maùy troän 80l</v>
          </cell>
          <cell r="G2076">
            <v>0</v>
          </cell>
        </row>
        <row r="2078">
          <cell r="C2078" t="str">
            <v>Ñaù traéng</v>
          </cell>
          <cell r="G2078">
            <v>20783.2392</v>
          </cell>
        </row>
        <row r="2079">
          <cell r="C2079" t="str">
            <v>Boät ñaù</v>
          </cell>
          <cell r="G2079">
            <v>9698.8449600000004</v>
          </cell>
        </row>
        <row r="2080">
          <cell r="C2080" t="str">
            <v>Boät maàu</v>
          </cell>
          <cell r="G2080">
            <v>122.35571999999999</v>
          </cell>
        </row>
        <row r="2081">
          <cell r="C2081" t="str">
            <v>Ximaêng traéng</v>
          </cell>
          <cell r="G2081">
            <v>9747.0979199999983</v>
          </cell>
        </row>
        <row r="2082">
          <cell r="C2082" t="str">
            <v>Nhaân coâng baäc 3,7/7</v>
          </cell>
          <cell r="G2082">
            <v>2619.4463999999998</v>
          </cell>
        </row>
        <row r="2084">
          <cell r="C2084" t="str">
            <v>Ñaù traéng</v>
          </cell>
          <cell r="G2084">
            <v>0</v>
          </cell>
        </row>
        <row r="2085">
          <cell r="C2085" t="str">
            <v>Boät ñaù</v>
          </cell>
          <cell r="G2085">
            <v>0</v>
          </cell>
        </row>
        <row r="2086">
          <cell r="C2086" t="str">
            <v>Boät maàu</v>
          </cell>
          <cell r="G2086">
            <v>0</v>
          </cell>
        </row>
        <row r="2087">
          <cell r="C2087" t="str">
            <v>Ximaêng traéng</v>
          </cell>
          <cell r="G2087">
            <v>0</v>
          </cell>
        </row>
        <row r="2088">
          <cell r="C2088" t="str">
            <v>Nhaân coâng baäc 3,7/7</v>
          </cell>
          <cell r="G2088">
            <v>0</v>
          </cell>
        </row>
        <row r="2090">
          <cell r="C2090" t="str">
            <v>Ñaù traéng</v>
          </cell>
          <cell r="G2090">
            <v>1265.55</v>
          </cell>
        </row>
        <row r="2091">
          <cell r="C2091" t="str">
            <v>Boät ñaù</v>
          </cell>
          <cell r="G2091">
            <v>728.65</v>
          </cell>
        </row>
        <row r="2092">
          <cell r="C2092" t="str">
            <v>Boät maàu</v>
          </cell>
          <cell r="G2092">
            <v>8.0534999999999997</v>
          </cell>
        </row>
        <row r="2093">
          <cell r="C2093" t="str">
            <v>Ximaêng traéng</v>
          </cell>
          <cell r="G2093">
            <v>728.65</v>
          </cell>
        </row>
        <row r="2094">
          <cell r="C2094" t="str">
            <v>Nhaân coâng baäc 3,7/7</v>
          </cell>
          <cell r="G2094">
            <v>212.459</v>
          </cell>
        </row>
        <row r="2096">
          <cell r="C2096" t="str">
            <v xml:space="preserve"> Gaïch khía 20x20</v>
          </cell>
          <cell r="G2096">
            <v>0</v>
          </cell>
        </row>
        <row r="2097">
          <cell r="C2097" t="str">
            <v>Ximaêng  PC30</v>
          </cell>
          <cell r="G2097">
            <v>0</v>
          </cell>
        </row>
        <row r="2098">
          <cell r="C2098" t="str">
            <v>Caùt vaøng</v>
          </cell>
          <cell r="G2098">
            <v>0</v>
          </cell>
        </row>
        <row r="2099">
          <cell r="C2099" t="str">
            <v>Ximaêng  PC30</v>
          </cell>
          <cell r="G2099">
            <v>0</v>
          </cell>
        </row>
        <row r="2100">
          <cell r="C2100" t="str">
            <v>Nhaân coâng baäc 3,7/7</v>
          </cell>
          <cell r="G2100">
            <v>0</v>
          </cell>
        </row>
        <row r="2102">
          <cell r="C2102" t="str">
            <v xml:space="preserve"> Gaïch ximaêng 20x20</v>
          </cell>
          <cell r="G2102">
            <v>0</v>
          </cell>
        </row>
        <row r="2103">
          <cell r="C2103" t="str">
            <v>Ximaêng  PC30</v>
          </cell>
          <cell r="G2103">
            <v>0</v>
          </cell>
        </row>
        <row r="2104">
          <cell r="C2104" t="str">
            <v>Caùt vaøng</v>
          </cell>
          <cell r="G2104">
            <v>0</v>
          </cell>
        </row>
        <row r="2105">
          <cell r="C2105" t="str">
            <v>Ximaêng traéng</v>
          </cell>
          <cell r="G2105">
            <v>0</v>
          </cell>
        </row>
        <row r="2106">
          <cell r="C2106" t="str">
            <v>Vaät lieäu khaùc</v>
          </cell>
          <cell r="G2106">
            <v>0</v>
          </cell>
        </row>
        <row r="2107">
          <cell r="C2107" t="str">
            <v>Nhaân coâng baäc 3,7/7</v>
          </cell>
          <cell r="G2107">
            <v>0</v>
          </cell>
        </row>
        <row r="2108">
          <cell r="C2108" t="str">
            <v>Maùy vaän thaêng 0.8 T</v>
          </cell>
        </row>
        <row r="2110">
          <cell r="C2110" t="str">
            <v xml:space="preserve"> Gaïch ximaêng 20x20</v>
          </cell>
          <cell r="G2110">
            <v>0</v>
          </cell>
        </row>
        <row r="2111">
          <cell r="C2111" t="str">
            <v>Ximaêng  PC30</v>
          </cell>
          <cell r="G2111">
            <v>0</v>
          </cell>
        </row>
        <row r="2112">
          <cell r="C2112" t="str">
            <v>Caùt vaøng</v>
          </cell>
          <cell r="G2112">
            <v>0</v>
          </cell>
        </row>
        <row r="2113">
          <cell r="C2113" t="str">
            <v>Ximaêng traéng</v>
          </cell>
          <cell r="G2113">
            <v>0</v>
          </cell>
        </row>
        <row r="2114">
          <cell r="C2114" t="str">
            <v>Vaät lieäu khaùc</v>
          </cell>
          <cell r="G2114">
            <v>0</v>
          </cell>
        </row>
        <row r="2115">
          <cell r="C2115" t="str">
            <v>Nhaân coâng baäc 3,7/7</v>
          </cell>
          <cell r="G2115">
            <v>0</v>
          </cell>
        </row>
        <row r="2116">
          <cell r="C2116" t="str">
            <v>Maùy vaän thaêng 0.8 T</v>
          </cell>
        </row>
        <row r="2118">
          <cell r="C2118" t="str">
            <v xml:space="preserve"> Gaïch ximaêng 10x10</v>
          </cell>
          <cell r="G2118">
            <v>0</v>
          </cell>
        </row>
        <row r="2119">
          <cell r="C2119" t="str">
            <v>Ximaêng  PC30</v>
          </cell>
          <cell r="G2119">
            <v>0</v>
          </cell>
        </row>
        <row r="2120">
          <cell r="C2120" t="str">
            <v>Caùt vaøng</v>
          </cell>
          <cell r="G2120">
            <v>0</v>
          </cell>
        </row>
        <row r="2121">
          <cell r="C2121" t="str">
            <v>Ximaêng traéng</v>
          </cell>
          <cell r="G2121">
            <v>0</v>
          </cell>
        </row>
        <row r="2122">
          <cell r="C2122" t="str">
            <v>Vaät lieäu khaùc</v>
          </cell>
        </row>
        <row r="2123">
          <cell r="C2123" t="str">
            <v>Nhaân coâng baäc 3,7/7</v>
          </cell>
          <cell r="G2123">
            <v>0</v>
          </cell>
        </row>
        <row r="2124">
          <cell r="C2124" t="str">
            <v>Maùy vaän thaêng 0.8 T</v>
          </cell>
        </row>
        <row r="2126">
          <cell r="C2126" t="str">
            <v xml:space="preserve"> Gaïch ximaêng 10x10</v>
          </cell>
          <cell r="G2126">
            <v>0</v>
          </cell>
        </row>
        <row r="2127">
          <cell r="C2127" t="str">
            <v>Ximaêng  PC30</v>
          </cell>
          <cell r="G2127">
            <v>0</v>
          </cell>
        </row>
        <row r="2128">
          <cell r="C2128" t="str">
            <v>Caùt vaøng</v>
          </cell>
          <cell r="G2128">
            <v>0</v>
          </cell>
        </row>
        <row r="2129">
          <cell r="C2129" t="str">
            <v>Ximaêng traéng</v>
          </cell>
          <cell r="G2129">
            <v>0</v>
          </cell>
        </row>
        <row r="2130">
          <cell r="C2130" t="str">
            <v>Vaät lieäu khaùc</v>
          </cell>
        </row>
        <row r="2131">
          <cell r="C2131" t="str">
            <v>Nhaân coâng baäc 3,7/7</v>
          </cell>
          <cell r="G2131">
            <v>0</v>
          </cell>
        </row>
        <row r="2132">
          <cell r="C2132" t="str">
            <v>Maùy vaän thaêng 0.8 T</v>
          </cell>
          <cell r="G2132">
            <v>0</v>
          </cell>
        </row>
        <row r="2135">
          <cell r="C2135" t="str">
            <v xml:space="preserve">Gaïch men söù 15x15 </v>
          </cell>
          <cell r="G2135">
            <v>0</v>
          </cell>
        </row>
        <row r="2136">
          <cell r="C2136" t="str">
            <v>Ximaêng  PC30</v>
          </cell>
          <cell r="G2136">
            <v>0</v>
          </cell>
        </row>
        <row r="2137">
          <cell r="C2137" t="str">
            <v>Caùt vaøng</v>
          </cell>
          <cell r="G2137">
            <v>0</v>
          </cell>
        </row>
        <row r="2138">
          <cell r="C2138" t="str">
            <v>Ximaêng traéng</v>
          </cell>
          <cell r="G2138">
            <v>0</v>
          </cell>
        </row>
        <row r="2139">
          <cell r="C2139" t="str">
            <v>Vaät lieäu khaùc</v>
          </cell>
          <cell r="G2139">
            <v>0</v>
          </cell>
        </row>
        <row r="2140">
          <cell r="C2140" t="str">
            <v>Nhaân coâng baäc 3,7/7</v>
          </cell>
          <cell r="G2140">
            <v>0</v>
          </cell>
        </row>
        <row r="2141">
          <cell r="C2141" t="str">
            <v>Maùy vaän thaêng 0.8 T</v>
          </cell>
          <cell r="G2141">
            <v>0</v>
          </cell>
        </row>
        <row r="2143">
          <cell r="C2143" t="str">
            <v xml:space="preserve">Gaïch men söù 15x15 </v>
          </cell>
          <cell r="G2143">
            <v>0</v>
          </cell>
        </row>
        <row r="2144">
          <cell r="C2144" t="str">
            <v>Ximaêng  PC30</v>
          </cell>
          <cell r="G2144">
            <v>0</v>
          </cell>
        </row>
        <row r="2145">
          <cell r="C2145" t="str">
            <v>Caùt vaøng</v>
          </cell>
          <cell r="G2145">
            <v>0</v>
          </cell>
        </row>
        <row r="2146">
          <cell r="C2146" t="str">
            <v>Ximaêng traéng</v>
          </cell>
          <cell r="G2146">
            <v>0</v>
          </cell>
        </row>
        <row r="2147">
          <cell r="C2147" t="str">
            <v>Vaät lieäu khaùc</v>
          </cell>
          <cell r="G2147">
            <v>0</v>
          </cell>
        </row>
        <row r="2148">
          <cell r="C2148" t="str">
            <v>Nhaân coâng baäc 3,7/7</v>
          </cell>
          <cell r="G2148">
            <v>0</v>
          </cell>
        </row>
        <row r="2149">
          <cell r="C2149" t="str">
            <v>Maùy vaän thaêng 0.8 T</v>
          </cell>
          <cell r="G2149">
            <v>0</v>
          </cell>
        </row>
        <row r="2151">
          <cell r="C2151" t="str">
            <v>Gaïch men söù 11x11</v>
          </cell>
          <cell r="G2151">
            <v>0</v>
          </cell>
        </row>
        <row r="2152">
          <cell r="C2152" t="str">
            <v>Ximaêng  PC30</v>
          </cell>
          <cell r="G2152">
            <v>0</v>
          </cell>
        </row>
        <row r="2153">
          <cell r="C2153" t="str">
            <v>Caùt vaøng</v>
          </cell>
          <cell r="G2153">
            <v>0</v>
          </cell>
        </row>
        <row r="2154">
          <cell r="C2154" t="str">
            <v>Ximaêng traéng</v>
          </cell>
          <cell r="G2154">
            <v>0</v>
          </cell>
        </row>
        <row r="2155">
          <cell r="C2155" t="str">
            <v>Vaät lieäu khaùc</v>
          </cell>
          <cell r="G2155">
            <v>0</v>
          </cell>
        </row>
        <row r="2156">
          <cell r="C2156" t="str">
            <v>Nhaân coâng baäc 3,7/7</v>
          </cell>
          <cell r="G2156">
            <v>0</v>
          </cell>
        </row>
        <row r="2157">
          <cell r="C2157" t="str">
            <v>Maùy vaän thaêng 0.8 T</v>
          </cell>
          <cell r="G2157">
            <v>0</v>
          </cell>
        </row>
        <row r="2159">
          <cell r="C2159" t="str">
            <v>Gaïch men söù 11x11</v>
          </cell>
          <cell r="G2159">
            <v>0</v>
          </cell>
        </row>
        <row r="2160">
          <cell r="C2160" t="str">
            <v>Ximaêng  PC30</v>
          </cell>
          <cell r="G2160">
            <v>0</v>
          </cell>
        </row>
        <row r="2161">
          <cell r="C2161" t="str">
            <v>Caùt vaøng</v>
          </cell>
          <cell r="G2161">
            <v>0</v>
          </cell>
        </row>
        <row r="2162">
          <cell r="C2162" t="str">
            <v>Ximaêng traéng</v>
          </cell>
          <cell r="G2162">
            <v>0</v>
          </cell>
        </row>
        <row r="2163">
          <cell r="C2163" t="str">
            <v>Vaät lieäu khaùc</v>
          </cell>
          <cell r="G2163">
            <v>0</v>
          </cell>
        </row>
        <row r="2164">
          <cell r="C2164" t="str">
            <v>Nhaân coâng baäc 3,7/7</v>
          </cell>
          <cell r="G2164">
            <v>0</v>
          </cell>
        </row>
        <row r="2165">
          <cell r="C2165" t="str">
            <v>Maùy vaän thaêng 0.8 T</v>
          </cell>
          <cell r="G2165">
            <v>0</v>
          </cell>
        </row>
        <row r="2167">
          <cell r="C2167" t="str">
            <v xml:space="preserve">Gaïch vì </v>
          </cell>
          <cell r="G2167">
            <v>0</v>
          </cell>
        </row>
        <row r="2168">
          <cell r="C2168" t="str">
            <v>Ximaêng  PC30</v>
          </cell>
          <cell r="G2168">
            <v>0</v>
          </cell>
        </row>
        <row r="2169">
          <cell r="C2169" t="str">
            <v>Caùt vaøng</v>
          </cell>
          <cell r="G2169">
            <v>0</v>
          </cell>
        </row>
        <row r="2170">
          <cell r="C2170" t="str">
            <v>Ximaêng traéng</v>
          </cell>
          <cell r="G2170">
            <v>0</v>
          </cell>
        </row>
        <row r="2171">
          <cell r="C2171" t="str">
            <v>Vaät lieäu khaùc</v>
          </cell>
          <cell r="G2171">
            <v>0</v>
          </cell>
        </row>
        <row r="2172">
          <cell r="C2172" t="str">
            <v>Nhaân coâng baäc 3,7/7</v>
          </cell>
          <cell r="G2172">
            <v>0</v>
          </cell>
        </row>
        <row r="2173">
          <cell r="C2173" t="str">
            <v>Maùy vaän thaêng 0.8 T</v>
          </cell>
          <cell r="G2173">
            <v>0</v>
          </cell>
        </row>
        <row r="2175">
          <cell r="C2175" t="str">
            <v xml:space="preserve">Gaïch vì </v>
          </cell>
          <cell r="G2175">
            <v>0</v>
          </cell>
        </row>
        <row r="2176">
          <cell r="C2176" t="str">
            <v>Ximaêng  PC30</v>
          </cell>
          <cell r="G2176">
            <v>0</v>
          </cell>
        </row>
        <row r="2177">
          <cell r="C2177" t="str">
            <v>Caùt vaøng</v>
          </cell>
          <cell r="G2177">
            <v>0</v>
          </cell>
        </row>
        <row r="2178">
          <cell r="C2178" t="str">
            <v>Ximaêng traéng</v>
          </cell>
          <cell r="G2178">
            <v>0</v>
          </cell>
        </row>
        <row r="2179">
          <cell r="C2179" t="str">
            <v>Vaät lieäu khaùc</v>
          </cell>
          <cell r="G2179">
            <v>0</v>
          </cell>
        </row>
        <row r="2180">
          <cell r="C2180" t="str">
            <v>Nhaân coâng baäc 3,7/7</v>
          </cell>
          <cell r="G2180">
            <v>0</v>
          </cell>
        </row>
        <row r="2181">
          <cell r="C2181" t="str">
            <v>Maùy vaän thaêng 0.8 T</v>
          </cell>
          <cell r="G2181">
            <v>0</v>
          </cell>
        </row>
        <row r="2185">
          <cell r="C2185" t="str">
            <v>Gaïch men söù 20x20cm</v>
          </cell>
          <cell r="G2185">
            <v>4717</v>
          </cell>
        </row>
        <row r="2186">
          <cell r="C2186" t="str">
            <v>Ximaêng  PC30</v>
          </cell>
          <cell r="G2186">
            <v>1509.58151</v>
          </cell>
        </row>
        <row r="2187">
          <cell r="C2187" t="str">
            <v>Caùt vaøng</v>
          </cell>
          <cell r="G2187">
            <v>5.1415300000000013</v>
          </cell>
        </row>
        <row r="2188">
          <cell r="C2188" t="str">
            <v>Ximaêng traéng</v>
          </cell>
          <cell r="G2188">
            <v>84.906000000000006</v>
          </cell>
        </row>
        <row r="2189">
          <cell r="C2189" t="str">
            <v>Vaät lieäu khaùc</v>
          </cell>
          <cell r="G2189">
            <v>94.34</v>
          </cell>
        </row>
        <row r="2190">
          <cell r="C2190" t="str">
            <v>Nhaân coâng baäc 4,0/7</v>
          </cell>
          <cell r="G2190">
            <v>94.34</v>
          </cell>
        </row>
        <row r="2191">
          <cell r="C2191" t="str">
            <v>Maùy vaän thaêng 0.8 T</v>
          </cell>
          <cell r="G2191">
            <v>0</v>
          </cell>
        </row>
        <row r="2193">
          <cell r="C2193" t="str">
            <v>Gaïch men söù 20x20cm</v>
          </cell>
          <cell r="G2193">
            <v>0</v>
          </cell>
        </row>
        <row r="2194">
          <cell r="C2194" t="str">
            <v>Ximaêng  PC30</v>
          </cell>
          <cell r="G2194">
            <v>0</v>
          </cell>
        </row>
        <row r="2195">
          <cell r="C2195" t="str">
            <v>Caùt vaøng</v>
          </cell>
          <cell r="G2195">
            <v>0</v>
          </cell>
        </row>
        <row r="2196">
          <cell r="C2196" t="str">
            <v>Ximaêng traéng</v>
          </cell>
          <cell r="G2196">
            <v>0</v>
          </cell>
        </row>
        <row r="2197">
          <cell r="C2197" t="str">
            <v>Vaät lieäu khaùc</v>
          </cell>
          <cell r="G2197">
            <v>0</v>
          </cell>
        </row>
        <row r="2198">
          <cell r="C2198" t="str">
            <v>Nhaân coâng baäc 4,0/7</v>
          </cell>
          <cell r="G2198">
            <v>0</v>
          </cell>
        </row>
        <row r="2199">
          <cell r="C2199" t="str">
            <v>Maùy vaän thaêng 0.8 T</v>
          </cell>
          <cell r="G2199">
            <v>0</v>
          </cell>
        </row>
        <row r="2206">
          <cell r="C2206" t="str">
            <v>Gaïch ceramic 30 x 30cm , Ñoàng Taâm</v>
          </cell>
          <cell r="G2206">
            <v>0</v>
          </cell>
        </row>
        <row r="2207">
          <cell r="C2207" t="str">
            <v>Ximaêng  PC30</v>
          </cell>
          <cell r="G2207">
            <v>0</v>
          </cell>
        </row>
        <row r="2208">
          <cell r="C2208" t="str">
            <v>Caùt vaøng</v>
          </cell>
          <cell r="G2208">
            <v>0</v>
          </cell>
        </row>
        <row r="2209">
          <cell r="C2209" t="str">
            <v>Vöõa</v>
          </cell>
          <cell r="G2209">
            <v>0</v>
          </cell>
        </row>
        <row r="2210">
          <cell r="C2210" t="str">
            <v>Ximaêng traéng</v>
          </cell>
          <cell r="G2210">
            <v>0</v>
          </cell>
        </row>
        <row r="2211">
          <cell r="C2211" t="str">
            <v>Vaät lieäu khaùc</v>
          </cell>
          <cell r="G2211">
            <v>0</v>
          </cell>
        </row>
        <row r="2212">
          <cell r="C2212" t="str">
            <v>Nhaân coâng baäc 4,0/7</v>
          </cell>
          <cell r="G2212">
            <v>0</v>
          </cell>
        </row>
        <row r="2213">
          <cell r="C2213" t="str">
            <v>Maùy vaän thaêng 0.8 T</v>
          </cell>
          <cell r="G2213">
            <v>0</v>
          </cell>
        </row>
        <row r="2232">
          <cell r="C2232" t="str">
            <v xml:space="preserve">Gaïch  30 x 30cm </v>
          </cell>
          <cell r="G2232">
            <v>0</v>
          </cell>
        </row>
        <row r="2233">
          <cell r="C2233" t="str">
            <v>Ximaêng  PC30</v>
          </cell>
          <cell r="G2233">
            <v>0</v>
          </cell>
        </row>
        <row r="2234">
          <cell r="C2234" t="str">
            <v>Caùt vaøng</v>
          </cell>
          <cell r="G2234">
            <v>0</v>
          </cell>
        </row>
        <row r="2235">
          <cell r="C2235" t="str">
            <v>Ximaêng  PC30</v>
          </cell>
          <cell r="G2235">
            <v>0</v>
          </cell>
        </row>
        <row r="2236">
          <cell r="C2236" t="str">
            <v>Vaät lieäu khaùc</v>
          </cell>
          <cell r="G2236">
            <v>0</v>
          </cell>
        </row>
        <row r="2237">
          <cell r="C2237" t="str">
            <v>Nhaân coâng baäc 4,0/7</v>
          </cell>
          <cell r="G2237">
            <v>0</v>
          </cell>
        </row>
        <row r="2238">
          <cell r="C2238" t="str">
            <v>Maùy vaän thaêng 0.8 T</v>
          </cell>
          <cell r="G2238">
            <v>0</v>
          </cell>
        </row>
        <row r="2240">
          <cell r="C2240" t="str">
            <v xml:space="preserve">Gaïch ñaát nung 30 x 30cm </v>
          </cell>
          <cell r="G2240">
            <v>0</v>
          </cell>
        </row>
        <row r="2241">
          <cell r="C2241" t="str">
            <v>Ximaêng  PC30</v>
          </cell>
          <cell r="G2241">
            <v>0</v>
          </cell>
        </row>
        <row r="2242">
          <cell r="C2242" t="str">
            <v>Caùt vaøng</v>
          </cell>
          <cell r="G2242">
            <v>0</v>
          </cell>
        </row>
        <row r="2243">
          <cell r="C2243" t="str">
            <v>Ximaêng  PC30</v>
          </cell>
          <cell r="G2243">
            <v>0</v>
          </cell>
        </row>
        <row r="2244">
          <cell r="C2244" t="str">
            <v>Vaät lieäu khaùc</v>
          </cell>
          <cell r="G2244">
            <v>0</v>
          </cell>
        </row>
        <row r="2245">
          <cell r="C2245" t="str">
            <v>Nhaân coâng baäc 4,0/7</v>
          </cell>
          <cell r="G2245">
            <v>0</v>
          </cell>
        </row>
        <row r="2246">
          <cell r="C2246" t="str">
            <v>Maùy vaän thaêng 0.8 T</v>
          </cell>
          <cell r="G2246">
            <v>0</v>
          </cell>
        </row>
        <row r="2253">
          <cell r="C2253" t="str">
            <v>Goã xeû chaân töôøng 2x10</v>
          </cell>
          <cell r="G2253">
            <v>0</v>
          </cell>
        </row>
        <row r="2254">
          <cell r="C2254" t="str">
            <v>Vaät lieäu khaùc</v>
          </cell>
          <cell r="G2254">
            <v>0</v>
          </cell>
        </row>
        <row r="2255">
          <cell r="C2255" t="str">
            <v>Nhaân coâng baäc 4,5/7</v>
          </cell>
          <cell r="G2255">
            <v>0</v>
          </cell>
        </row>
        <row r="2257">
          <cell r="C2257" t="str">
            <v>Goã xeû chaân töôøng 2x20</v>
          </cell>
          <cell r="G2257">
            <v>0</v>
          </cell>
        </row>
        <row r="2258">
          <cell r="C2258" t="str">
            <v>Vaät lieäu khaùc</v>
          </cell>
          <cell r="G2258">
            <v>0</v>
          </cell>
        </row>
        <row r="2259">
          <cell r="C2259" t="str">
            <v>Nhaân coâng baäc 4,5/7</v>
          </cell>
          <cell r="G2259">
            <v>0</v>
          </cell>
        </row>
        <row r="2261">
          <cell r="C2261" t="str">
            <v>Goã xeû tay vòn caàu thang 8x10</v>
          </cell>
          <cell r="G2261">
            <v>0</v>
          </cell>
        </row>
        <row r="2262">
          <cell r="C2262" t="str">
            <v>Vaät lieäu khaùc</v>
          </cell>
          <cell r="G2262">
            <v>0</v>
          </cell>
        </row>
        <row r="2263">
          <cell r="C2263" t="str">
            <v>Nhaân coâng baäc 4,5/7</v>
          </cell>
          <cell r="G2263">
            <v>0</v>
          </cell>
        </row>
        <row r="2265">
          <cell r="C2265" t="str">
            <v>Goã xeû tay vòn caàu thang 8x14</v>
          </cell>
          <cell r="G2265">
            <v>0</v>
          </cell>
        </row>
        <row r="2266">
          <cell r="C2266" t="str">
            <v>Vaät lieäu khaùc</v>
          </cell>
          <cell r="G2266">
            <v>0</v>
          </cell>
        </row>
        <row r="2267">
          <cell r="C2267" t="str">
            <v>Nhaân coâng baäc 4,5/7</v>
          </cell>
          <cell r="G2267">
            <v>0</v>
          </cell>
        </row>
        <row r="2269">
          <cell r="C2269" t="str">
            <v xml:space="preserve">Goã xeû </v>
          </cell>
          <cell r="G2269">
            <v>0</v>
          </cell>
        </row>
        <row r="2270">
          <cell r="C2270" t="str">
            <v>Ñinh</v>
          </cell>
          <cell r="G2270">
            <v>0</v>
          </cell>
        </row>
        <row r="2271">
          <cell r="C2271" t="str">
            <v>Nhaân coâng baäc 4,5/7</v>
          </cell>
          <cell r="G2271">
            <v>0</v>
          </cell>
        </row>
        <row r="2273">
          <cell r="C2273" t="str">
            <v xml:space="preserve">Goã xeû </v>
          </cell>
          <cell r="G2273">
            <v>0</v>
          </cell>
        </row>
        <row r="2274">
          <cell r="C2274" t="str">
            <v>Ñinh</v>
          </cell>
          <cell r="G2274">
            <v>0</v>
          </cell>
        </row>
        <row r="2275">
          <cell r="C2275" t="str">
            <v>Nhaân coâng baäc 4,5/7</v>
          </cell>
          <cell r="G2275">
            <v>0</v>
          </cell>
        </row>
        <row r="2282">
          <cell r="C2282" t="str">
            <v>Ximaêng PC30</v>
          </cell>
          <cell r="G2282">
            <v>0</v>
          </cell>
        </row>
        <row r="2283">
          <cell r="C2283" t="str">
            <v>Vaät lieäu khaùc</v>
          </cell>
          <cell r="G2283">
            <v>0</v>
          </cell>
        </row>
        <row r="2284">
          <cell r="C2284" t="str">
            <v>Nhaân coâng baäc 3,5/7</v>
          </cell>
          <cell r="G2284">
            <v>0</v>
          </cell>
        </row>
        <row r="2286">
          <cell r="C2286" t="str">
            <v>Mastic</v>
          </cell>
          <cell r="G2286">
            <v>909.68400000000008</v>
          </cell>
        </row>
        <row r="2287">
          <cell r="C2287" t="str">
            <v>Giaáy nhaùp</v>
          </cell>
          <cell r="G2287">
            <v>45.484200000000001</v>
          </cell>
        </row>
        <row r="2288">
          <cell r="C2288" t="str">
            <v>Nhaân coâng baäc  4,0/7</v>
          </cell>
          <cell r="G2288">
            <v>682.26300000000003</v>
          </cell>
        </row>
        <row r="2290">
          <cell r="C2290" t="str">
            <v>Sôn epoxy</v>
          </cell>
          <cell r="G2290">
            <v>49.25224</v>
          </cell>
        </row>
        <row r="2291">
          <cell r="C2291" t="str">
            <v>Nhaân coâng baäc  4,0/7</v>
          </cell>
          <cell r="G2291">
            <v>9.5360720000000008</v>
          </cell>
        </row>
        <row r="2293">
          <cell r="C2293" t="str">
            <v>Sôn daàu</v>
          </cell>
          <cell r="G2293">
            <v>0</v>
          </cell>
        </row>
        <row r="2294">
          <cell r="C2294" t="str">
            <v>Xaêng</v>
          </cell>
          <cell r="G2294">
            <v>0</v>
          </cell>
        </row>
        <row r="2295">
          <cell r="C2295" t="str">
            <v>Vaät lieäu khaùc</v>
          </cell>
          <cell r="G2295">
            <v>0</v>
          </cell>
        </row>
        <row r="2296">
          <cell r="C2296" t="str">
            <v>Nhaân coâng baäc 3,5/7</v>
          </cell>
          <cell r="G2296">
            <v>0</v>
          </cell>
        </row>
        <row r="2298">
          <cell r="C2298" t="str">
            <v>Sôn nöôùc (Maxilite)</v>
          </cell>
          <cell r="G2298">
            <v>795.97349999999994</v>
          </cell>
        </row>
        <row r="2299">
          <cell r="C2299" t="str">
            <v>Vaät lieäu khaùc</v>
          </cell>
          <cell r="G2299">
            <v>2274.21</v>
          </cell>
        </row>
        <row r="2300">
          <cell r="C2300" t="str">
            <v>Nhaân coâng baäc 4,0/7</v>
          </cell>
          <cell r="G2300">
            <v>122.80734</v>
          </cell>
        </row>
        <row r="2302">
          <cell r="C2302" t="str">
            <v>Sôn nöôùc (Silicat)</v>
          </cell>
          <cell r="G2302">
            <v>0</v>
          </cell>
        </row>
        <row r="2303">
          <cell r="C2303" t="str">
            <v>Vaät lieäu khaùc</v>
          </cell>
          <cell r="G2303">
            <v>0</v>
          </cell>
        </row>
        <row r="2304">
          <cell r="C2304" t="str">
            <v>Nhaân coâng baäc 4,0/7</v>
          </cell>
          <cell r="G2304">
            <v>0</v>
          </cell>
        </row>
        <row r="2306">
          <cell r="C2306" t="str">
            <v>Flinkote</v>
          </cell>
          <cell r="G2306">
            <v>86.4</v>
          </cell>
        </row>
        <row r="2307">
          <cell r="C2307" t="str">
            <v>Vaät lieäu khaùc</v>
          </cell>
          <cell r="G2307">
            <v>1152</v>
          </cell>
        </row>
        <row r="2308">
          <cell r="C2308" t="str">
            <v>Nhaân coâng baäc 3,0/7</v>
          </cell>
          <cell r="G2308">
            <v>3.456</v>
          </cell>
        </row>
        <row r="2310">
          <cell r="C2310" t="str">
            <v>Phaán taùlíc (phaán tan)</v>
          </cell>
          <cell r="G2310">
            <v>0</v>
          </cell>
        </row>
        <row r="2311">
          <cell r="C2311" t="str">
            <v>Boät maàu</v>
          </cell>
          <cell r="G2311">
            <v>0</v>
          </cell>
        </row>
        <row r="2312">
          <cell r="C2312" t="str">
            <v>Giaáy nhaùm thoâ</v>
          </cell>
          <cell r="G2312">
            <v>0</v>
          </cell>
        </row>
        <row r="2313">
          <cell r="C2313" t="str">
            <v>Giaáy nhaùm mòn</v>
          </cell>
          <cell r="G2313">
            <v>0</v>
          </cell>
        </row>
        <row r="2314">
          <cell r="C2314" t="str">
            <v>Caïnh kiãún (Vecni)</v>
          </cell>
          <cell r="G2314">
            <v>0</v>
          </cell>
        </row>
        <row r="2315">
          <cell r="C2315" t="str">
            <v>Coàn 90 ÂÄÜ</v>
          </cell>
          <cell r="G2315">
            <v>0</v>
          </cell>
        </row>
        <row r="2316">
          <cell r="C2316" t="str">
            <v>Vaät lieäu khaùc</v>
          </cell>
          <cell r="G2316">
            <v>0</v>
          </cell>
        </row>
        <row r="2317">
          <cell r="C2317" t="str">
            <v>Nhaân coâng baäc 4,5/7</v>
          </cell>
          <cell r="G2317">
            <v>0</v>
          </cell>
        </row>
        <row r="2321">
          <cell r="C2321" t="str">
            <v>ÑIEÄN</v>
          </cell>
        </row>
        <row r="2323">
          <cell r="C2323" t="str">
            <v>Ñeøn oáng 0,6m coù chao chuïp, 1 boùng vaø phuû kín</v>
          </cell>
          <cell r="G2323">
            <v>3</v>
          </cell>
        </row>
        <row r="2324">
          <cell r="C2324" t="str">
            <v>Vaät lieäu phuï (/N)</v>
          </cell>
          <cell r="G2324">
            <v>6</v>
          </cell>
        </row>
        <row r="2325">
          <cell r="C2325" t="str">
            <v>Nhaân coâng baäc 3,0/7</v>
          </cell>
          <cell r="G2325">
            <v>0.86999999999999988</v>
          </cell>
        </row>
        <row r="2327">
          <cell r="C2327" t="str">
            <v>Ñeøn oáng 1,2m coù chao chuïp, 1 boùng vaø phuû kín</v>
          </cell>
          <cell r="G2327">
            <v>20</v>
          </cell>
        </row>
        <row r="2328">
          <cell r="C2328" t="str">
            <v>Vaät lieäu phuï (/N)</v>
          </cell>
          <cell r="G2328">
            <v>40</v>
          </cell>
        </row>
        <row r="2329">
          <cell r="C2329" t="str">
            <v>Nhaân coâng baäc 3,0/7</v>
          </cell>
          <cell r="G2329">
            <v>6.8000000000000007</v>
          </cell>
        </row>
        <row r="2331">
          <cell r="C2331" t="str">
            <v>Ñeøn oáng 1,2m coù chao chuïp, 2 boùng vaø phuû kín</v>
          </cell>
          <cell r="G2331">
            <v>147</v>
          </cell>
        </row>
        <row r="2332">
          <cell r="C2332" t="str">
            <v>Vaät lieäu phuï (/N)</v>
          </cell>
          <cell r="G2332">
            <v>294</v>
          </cell>
        </row>
        <row r="2333">
          <cell r="C2333" t="str">
            <v>Nhaân coâng baäc 3,0/7</v>
          </cell>
          <cell r="G2333">
            <v>70.56</v>
          </cell>
        </row>
        <row r="2335">
          <cell r="C2335" t="str">
            <v>Ñeøn oáng 1,2m coù chao chuïp, 4 boùng vaø phuû kín</v>
          </cell>
          <cell r="G2335">
            <v>0</v>
          </cell>
        </row>
        <row r="2336">
          <cell r="C2336" t="str">
            <v>Vaät lieäu phuï (/N)</v>
          </cell>
          <cell r="G2336">
            <v>0</v>
          </cell>
        </row>
        <row r="2337">
          <cell r="C2337" t="str">
            <v>Nhaân coâng baäc 3,0/7</v>
          </cell>
          <cell r="G2337">
            <v>0</v>
          </cell>
        </row>
        <row r="2339">
          <cell r="C2339" t="str">
            <v>Quaït traàn</v>
          </cell>
          <cell r="G2339">
            <v>0</v>
          </cell>
        </row>
        <row r="2340">
          <cell r="C2340" t="str">
            <v>Hoäp soá</v>
          </cell>
          <cell r="G2340">
            <v>0</v>
          </cell>
        </row>
        <row r="2341">
          <cell r="C2341" t="str">
            <v>Vaät lieäu phuï (/N)</v>
          </cell>
          <cell r="G2341">
            <v>0</v>
          </cell>
        </row>
        <row r="2342">
          <cell r="C2342" t="str">
            <v>Nhaân coâng baäc 3,0/7</v>
          </cell>
          <cell r="G2342">
            <v>0</v>
          </cell>
        </row>
        <row r="2343">
          <cell r="C2343" t="str">
            <v>Maùy khoan caàm tay</v>
          </cell>
          <cell r="G2343">
            <v>0</v>
          </cell>
        </row>
        <row r="2345">
          <cell r="C2345" t="str">
            <v>Quaït treo töôøng</v>
          </cell>
          <cell r="G2345">
            <v>0</v>
          </cell>
        </row>
        <row r="2346">
          <cell r="C2346" t="str">
            <v>Vaät lieäu phuï (/N)</v>
          </cell>
          <cell r="G2346">
            <v>0</v>
          </cell>
        </row>
        <row r="2347">
          <cell r="C2347" t="str">
            <v>Nhaân coâng baäc 3,0/7</v>
          </cell>
          <cell r="G2347">
            <v>0</v>
          </cell>
        </row>
        <row r="2348">
          <cell r="C2348" t="str">
            <v>Maùy khoan caàm tay</v>
          </cell>
          <cell r="G2348">
            <v>0</v>
          </cell>
        </row>
        <row r="2350">
          <cell r="C2350" t="str">
            <v>OÁng nhöïa D&lt;16mm</v>
          </cell>
          <cell r="G2350">
            <v>469.2</v>
          </cell>
        </row>
        <row r="2351">
          <cell r="C2351" t="str">
            <v>Vaät lieäu phuï (/N)</v>
          </cell>
          <cell r="G2351">
            <v>6900</v>
          </cell>
        </row>
        <row r="2352">
          <cell r="C2352" t="str">
            <v>Nhaân coâng baäc 3,0/7</v>
          </cell>
          <cell r="G2352">
            <v>92</v>
          </cell>
        </row>
        <row r="2354">
          <cell r="C2354" t="str">
            <v>OÁng nhöïa D&lt;27mm</v>
          </cell>
          <cell r="G2354">
            <v>1020</v>
          </cell>
        </row>
        <row r="2355">
          <cell r="C2355" t="str">
            <v>Vaät lieäu phuï (/N)</v>
          </cell>
          <cell r="G2355">
            <v>15000</v>
          </cell>
        </row>
        <row r="2356">
          <cell r="C2356" t="str">
            <v>Nhaân coâng baäc 3,0/7</v>
          </cell>
          <cell r="G2356">
            <v>260</v>
          </cell>
        </row>
        <row r="2358">
          <cell r="C2358" t="str">
            <v>OÁng nhöïa D&lt;34mm</v>
          </cell>
          <cell r="G2358">
            <v>928.2</v>
          </cell>
        </row>
        <row r="2359">
          <cell r="C2359" t="str">
            <v>Vaät lieäu phuï (/N)</v>
          </cell>
          <cell r="G2359">
            <v>13650</v>
          </cell>
        </row>
        <row r="2360">
          <cell r="C2360" t="str">
            <v>Nhaân coâng baäc 3,0/7</v>
          </cell>
          <cell r="G2360">
            <v>263.89999999999998</v>
          </cell>
        </row>
        <row r="2362">
          <cell r="C2362" t="str">
            <v>OÁng nhöïa D&lt;50mm</v>
          </cell>
          <cell r="G2362">
            <v>887.4</v>
          </cell>
        </row>
        <row r="2363">
          <cell r="C2363" t="str">
            <v>Vaät lieäu phuï (/N)</v>
          </cell>
          <cell r="G2363">
            <v>13050</v>
          </cell>
        </row>
        <row r="2364">
          <cell r="C2364" t="str">
            <v>Nhaân coâng baäc 3,0/7</v>
          </cell>
          <cell r="G2364">
            <v>304.5</v>
          </cell>
        </row>
        <row r="2366">
          <cell r="C2366" t="str">
            <v>Hoäp noái vaø hoäp phaân daây KT&gt;=(60x60)mm2</v>
          </cell>
          <cell r="G2366">
            <v>34</v>
          </cell>
        </row>
        <row r="2367">
          <cell r="C2367" t="str">
            <v>Vaät lieäu phuï (/N)</v>
          </cell>
          <cell r="G2367">
            <v>170</v>
          </cell>
        </row>
        <row r="2368">
          <cell r="C2368" t="str">
            <v>Nhaân coâng baäc 3,0/7</v>
          </cell>
          <cell r="G2368">
            <v>12.92</v>
          </cell>
        </row>
        <row r="2369">
          <cell r="C2369" t="str">
            <v>Maùy khoan caàm tay</v>
          </cell>
          <cell r="G2369">
            <v>0.68</v>
          </cell>
        </row>
        <row r="2371">
          <cell r="C2371" t="str">
            <v>Daây daãn S&lt;=10mm2</v>
          </cell>
          <cell r="G2371">
            <v>3993.3</v>
          </cell>
        </row>
        <row r="2372">
          <cell r="C2372" t="str">
            <v>Vaät lieäu phuï (/N)</v>
          </cell>
          <cell r="G2372">
            <v>7830</v>
          </cell>
        </row>
        <row r="2373">
          <cell r="C2373" t="str">
            <v>Nhaân coâng baäc 3,0/7</v>
          </cell>
          <cell r="G2373">
            <v>101.78999999999999</v>
          </cell>
        </row>
        <row r="2375">
          <cell r="C2375" t="str">
            <v>Daây daãn S&lt;=38mm2</v>
          </cell>
          <cell r="G2375">
            <v>0</v>
          </cell>
        </row>
        <row r="2376">
          <cell r="C2376" t="str">
            <v>Vaät lieäu phuï (/N)</v>
          </cell>
          <cell r="G2376">
            <v>0</v>
          </cell>
        </row>
        <row r="2377">
          <cell r="C2377" t="str">
            <v>Nhaân coâng baäc 3,0/7</v>
          </cell>
          <cell r="G2377">
            <v>0</v>
          </cell>
        </row>
        <row r="2379">
          <cell r="C2379" t="str">
            <v>Baûng goã KT&lt;=(300x400)mm2</v>
          </cell>
          <cell r="G2379">
            <v>0</v>
          </cell>
        </row>
        <row r="2380">
          <cell r="C2380" t="str">
            <v>Vaät lieäu phuï (/N)</v>
          </cell>
          <cell r="G2380">
            <v>0</v>
          </cell>
        </row>
        <row r="2381">
          <cell r="C2381" t="str">
            <v>Nhaân coâng baäc 3,0/7</v>
          </cell>
          <cell r="G2381">
            <v>0</v>
          </cell>
        </row>
        <row r="2382">
          <cell r="C2382" t="str">
            <v>Maùy khoan caàm tay</v>
          </cell>
          <cell r="G2382">
            <v>0</v>
          </cell>
        </row>
        <row r="2384">
          <cell r="C2384" t="str">
            <v>Caàu chì</v>
          </cell>
          <cell r="G2384">
            <v>19.094999999999999</v>
          </cell>
        </row>
        <row r="2385">
          <cell r="C2385" t="str">
            <v>Hoäp toân hay hoäp nhöïa</v>
          </cell>
          <cell r="G2385">
            <v>19</v>
          </cell>
        </row>
        <row r="2386">
          <cell r="C2386" t="str">
            <v>Vaät lieäu phuï (/N)</v>
          </cell>
          <cell r="G2386">
            <v>114</v>
          </cell>
        </row>
        <row r="2387">
          <cell r="C2387" t="str">
            <v>Nhaân coâng baäc 3,0/7</v>
          </cell>
          <cell r="G2387">
            <v>2.85</v>
          </cell>
        </row>
        <row r="2389">
          <cell r="C2389" t="str">
            <v>Caàu chì</v>
          </cell>
          <cell r="G2389">
            <v>38.19</v>
          </cell>
        </row>
        <row r="2390">
          <cell r="C2390" t="str">
            <v>Hoäp toân hay hoäp nhöïa</v>
          </cell>
          <cell r="G2390">
            <v>38</v>
          </cell>
        </row>
        <row r="2391">
          <cell r="C2391" t="str">
            <v>Vaät lieäu phuï (/N)</v>
          </cell>
          <cell r="G2391">
            <v>228</v>
          </cell>
        </row>
        <row r="2392">
          <cell r="C2392" t="str">
            <v>Nhaân coâng baäc 3,0/7</v>
          </cell>
          <cell r="G2392">
            <v>5.7</v>
          </cell>
        </row>
        <row r="2394">
          <cell r="C2394" t="str">
            <v>Automat 1.pha - i&lt;=10A</v>
          </cell>
          <cell r="G2394">
            <v>19</v>
          </cell>
        </row>
        <row r="2395">
          <cell r="C2395" t="str">
            <v>Vaät lieäu phuï (/N)</v>
          </cell>
          <cell r="G2395">
            <v>95</v>
          </cell>
        </row>
        <row r="2396">
          <cell r="C2396" t="str">
            <v>Nhaân coâng baäc 4,0/7</v>
          </cell>
          <cell r="G2396">
            <v>3.61</v>
          </cell>
        </row>
        <row r="2398">
          <cell r="C2398" t="str">
            <v>Automat 1.pha - i&lt;=50A</v>
          </cell>
          <cell r="G2398">
            <v>15</v>
          </cell>
        </row>
        <row r="2399">
          <cell r="C2399" t="str">
            <v>Vaät lieäu phuï (/N)</v>
          </cell>
          <cell r="G2399">
            <v>45</v>
          </cell>
        </row>
        <row r="2400">
          <cell r="C2400" t="str">
            <v>Nhaân coâng baäc 4,0/7</v>
          </cell>
          <cell r="G2400">
            <v>3.75</v>
          </cell>
        </row>
        <row r="2402">
          <cell r="C2402" t="str">
            <v>Automat 3.pha - i&lt;=50A</v>
          </cell>
          <cell r="G2402">
            <v>8</v>
          </cell>
        </row>
        <row r="2403">
          <cell r="C2403" t="str">
            <v>Vaät lieäu phuï (/N)</v>
          </cell>
          <cell r="G2403">
            <v>16</v>
          </cell>
        </row>
        <row r="2404">
          <cell r="C2404" t="str">
            <v>Nhaân coâng baäc 4,0/7</v>
          </cell>
          <cell r="G2404">
            <v>4</v>
          </cell>
        </row>
        <row r="2406">
          <cell r="C2406" t="str">
            <v>Automat 3.pha - i&lt;=100A</v>
          </cell>
          <cell r="G2406">
            <v>5</v>
          </cell>
        </row>
        <row r="2407">
          <cell r="C2407" t="str">
            <v>Vaät lieäu phuï (/N)</v>
          </cell>
          <cell r="G2407">
            <v>5</v>
          </cell>
        </row>
        <row r="2408">
          <cell r="C2408" t="str">
            <v>Nhaân coâng baäc 4,0/7</v>
          </cell>
          <cell r="G2408">
            <v>3.5</v>
          </cell>
        </row>
        <row r="2410">
          <cell r="C2410" t="str">
            <v xml:space="preserve"> Linh kieän baùo chaùy</v>
          </cell>
          <cell r="G2410">
            <v>12</v>
          </cell>
        </row>
        <row r="2411">
          <cell r="C2411" t="str">
            <v xml:space="preserve"> Nhaân coâng 4,0/7</v>
          </cell>
          <cell r="G2411">
            <v>3</v>
          </cell>
        </row>
        <row r="2412">
          <cell r="G2412">
            <v>0</v>
          </cell>
        </row>
        <row r="2414">
          <cell r="C2414" t="str">
            <v>Coïc choáng seùt (daøi L&lt;=2,5m)</v>
          </cell>
          <cell r="G2414">
            <v>0</v>
          </cell>
        </row>
        <row r="2415">
          <cell r="C2415" t="str">
            <v>Vaät lieäu phuï (/N)</v>
          </cell>
          <cell r="G2415">
            <v>0</v>
          </cell>
        </row>
        <row r="2416">
          <cell r="C2416" t="str">
            <v>Nhaân coâng baäc 3,0/7</v>
          </cell>
          <cell r="G2416">
            <v>0</v>
          </cell>
        </row>
        <row r="2418">
          <cell r="C2418" t="str">
            <v>Coïc choáng seùt (daøi L&lt;=2,5m)</v>
          </cell>
          <cell r="G2418">
            <v>0</v>
          </cell>
        </row>
        <row r="2419">
          <cell r="C2419" t="str">
            <v>Vaät lieäu phuï (/N)</v>
          </cell>
          <cell r="G2419">
            <v>0</v>
          </cell>
        </row>
        <row r="2420">
          <cell r="C2420" t="str">
            <v>Nhaân coâng baäc 3,0/7</v>
          </cell>
          <cell r="G2420">
            <v>0</v>
          </cell>
        </row>
        <row r="2422">
          <cell r="C2422" t="str">
            <v>Coïc choáng seùt (daøi L&lt;=2,5m)</v>
          </cell>
          <cell r="G2422">
            <v>5</v>
          </cell>
        </row>
        <row r="2423">
          <cell r="C2423" t="str">
            <v>Vaät lieäu phuï (/N)</v>
          </cell>
          <cell r="G2423">
            <v>5</v>
          </cell>
        </row>
        <row r="2424">
          <cell r="C2424" t="str">
            <v>Nhaân coâng baäc 3,0/7</v>
          </cell>
          <cell r="G2424">
            <v>2</v>
          </cell>
        </row>
        <row r="2426">
          <cell r="C2426" t="str">
            <v xml:space="preserve"> Theùp troøn (hoaëc theùp deïp)</v>
          </cell>
          <cell r="G2426">
            <v>116.15</v>
          </cell>
        </row>
        <row r="2427">
          <cell r="C2427" t="str">
            <v xml:space="preserve"> Que haøn</v>
          </cell>
          <cell r="G2427">
            <v>2.3000000000000003</v>
          </cell>
        </row>
        <row r="2428">
          <cell r="C2428" t="str">
            <v xml:space="preserve"> Nhaân coâng 3,0/7</v>
          </cell>
          <cell r="G2428">
            <v>14.26</v>
          </cell>
        </row>
        <row r="2429">
          <cell r="C2429" t="str">
            <v xml:space="preserve"> Maùy haøn 14KW</v>
          </cell>
          <cell r="G2429">
            <v>0.57500000000000007</v>
          </cell>
        </row>
        <row r="2430">
          <cell r="G2430">
            <v>0</v>
          </cell>
        </row>
        <row r="2431">
          <cell r="C2431" t="str">
            <v xml:space="preserve"> Theùp troøn (hoaëc theùp deïp)</v>
          </cell>
          <cell r="G2431">
            <v>0</v>
          </cell>
        </row>
        <row r="2432">
          <cell r="C2432" t="str">
            <v xml:space="preserve"> Que haøn</v>
          </cell>
          <cell r="G2432">
            <v>0</v>
          </cell>
        </row>
        <row r="2433">
          <cell r="C2433" t="str">
            <v xml:space="preserve"> Nhaân coâng 3,0/7</v>
          </cell>
          <cell r="G2433">
            <v>0</v>
          </cell>
        </row>
        <row r="2434">
          <cell r="C2434" t="str">
            <v xml:space="preserve"> Maùy haøn 14KW</v>
          </cell>
          <cell r="G2434">
            <v>0</v>
          </cell>
        </row>
        <row r="2436">
          <cell r="C2436" t="str">
            <v xml:space="preserve"> Theùp troøn (hoaëc theùp deïp)</v>
          </cell>
          <cell r="G2436">
            <v>126.25</v>
          </cell>
        </row>
        <row r="2437">
          <cell r="C2437" t="str">
            <v xml:space="preserve"> Que haøn</v>
          </cell>
          <cell r="G2437">
            <v>2.5</v>
          </cell>
        </row>
        <row r="2438">
          <cell r="C2438" t="str">
            <v xml:space="preserve"> Nhaân coâng 3,0/7</v>
          </cell>
          <cell r="G2438">
            <v>32.875</v>
          </cell>
        </row>
        <row r="2439">
          <cell r="C2439" t="str">
            <v xml:space="preserve"> Maùy haøn 14KW</v>
          </cell>
          <cell r="G2439">
            <v>0.625</v>
          </cell>
        </row>
        <row r="2441">
          <cell r="C2441" t="str">
            <v>Kim thu loâi L =0.5m</v>
          </cell>
        </row>
        <row r="2442">
          <cell r="C2442" t="str">
            <v>Vaät lieäu phuï (/N)</v>
          </cell>
        </row>
        <row r="2443">
          <cell r="C2443" t="str">
            <v>Nhaân coâng baäc 3,5/7</v>
          </cell>
        </row>
        <row r="2444">
          <cell r="C2444" t="str">
            <v>Maùy haøn 14KW</v>
          </cell>
        </row>
        <row r="2446">
          <cell r="C2446" t="str">
            <v>Kim thu loâi L =1.0m</v>
          </cell>
        </row>
        <row r="2447">
          <cell r="C2447" t="str">
            <v>Vaät lieäu phuï (/N)</v>
          </cell>
        </row>
        <row r="2448">
          <cell r="C2448" t="str">
            <v>Nhaân coâng baäc 3,5/7</v>
          </cell>
        </row>
        <row r="2449">
          <cell r="C2449" t="str">
            <v>Maùy haøn 14KW</v>
          </cell>
        </row>
        <row r="2451">
          <cell r="C2451" t="str">
            <v>Kim thu loâi L =1.5m</v>
          </cell>
        </row>
        <row r="2452">
          <cell r="C2452" t="str">
            <v>Vaät lieäu phuï (/N)</v>
          </cell>
        </row>
        <row r="2453">
          <cell r="C2453" t="str">
            <v>Nhaân coâng baäc 3,5/7</v>
          </cell>
        </row>
        <row r="2454">
          <cell r="C2454" t="str">
            <v>Maùy haøn 14KW</v>
          </cell>
        </row>
        <row r="2456">
          <cell r="C2456" t="str">
            <v>Kim thu loâi L =2,0m</v>
          </cell>
          <cell r="G2456">
            <v>1</v>
          </cell>
        </row>
        <row r="2457">
          <cell r="C2457" t="str">
            <v>Vaät lieäu phuï (/N)</v>
          </cell>
          <cell r="G2457">
            <v>10</v>
          </cell>
        </row>
        <row r="2458">
          <cell r="C2458" t="str">
            <v>Nhaân coâng baäc 3,5/7</v>
          </cell>
          <cell r="G2458">
            <v>1.4</v>
          </cell>
        </row>
        <row r="2459">
          <cell r="C2459" t="str">
            <v>Maùy haøn 14KW</v>
          </cell>
          <cell r="G2459">
            <v>0.23</v>
          </cell>
        </row>
        <row r="2463">
          <cell r="C2463" t="str">
            <v>NÖÔÙC</v>
          </cell>
        </row>
        <row r="2465">
          <cell r="C2465" t="str">
            <v>Xí xoåm</v>
          </cell>
          <cell r="G2465">
            <v>10</v>
          </cell>
        </row>
        <row r="2466">
          <cell r="C2466" t="str">
            <v>Vaät lieäu phuï (/N)</v>
          </cell>
          <cell r="G2466">
            <v>20</v>
          </cell>
        </row>
        <row r="2467">
          <cell r="C2467" t="str">
            <v>Nhaân coâng baäc 3,5/7</v>
          </cell>
          <cell r="G2467">
            <v>15</v>
          </cell>
        </row>
        <row r="2469">
          <cell r="C2469" t="str">
            <v>LAVABO</v>
          </cell>
          <cell r="G2469">
            <v>14</v>
          </cell>
        </row>
        <row r="2470">
          <cell r="C2470" t="str">
            <v>Vaät lieäu phuï (/N)</v>
          </cell>
          <cell r="G2470">
            <v>12.6</v>
          </cell>
        </row>
        <row r="2471">
          <cell r="C2471" t="str">
            <v>Nhaân coâng baäc  3,5/7</v>
          </cell>
          <cell r="G2471">
            <v>8.4</v>
          </cell>
        </row>
        <row r="2473">
          <cell r="C2473" t="str">
            <v>Pheåu thu D50mm</v>
          </cell>
          <cell r="G2473">
            <v>28</v>
          </cell>
        </row>
        <row r="2474">
          <cell r="C2474" t="str">
            <v>Vaät lieäu phuï (/N)</v>
          </cell>
          <cell r="G2474">
            <v>4.4800000000000004</v>
          </cell>
        </row>
        <row r="2475">
          <cell r="C2475" t="str">
            <v>Nhaân coâng baäc 3,5/7</v>
          </cell>
          <cell r="G2475">
            <v>4.4800000000000004</v>
          </cell>
        </row>
        <row r="2477">
          <cell r="C2477" t="str">
            <v>Phãùu thu D100mm</v>
          </cell>
          <cell r="G2477">
            <v>38</v>
          </cell>
        </row>
        <row r="2478">
          <cell r="C2478" t="str">
            <v>Vaät lieäu phuï (/N)</v>
          </cell>
          <cell r="G2478">
            <v>3.42</v>
          </cell>
        </row>
        <row r="2479">
          <cell r="C2479" t="str">
            <v>Nhaân coâng baäc  3,5/7</v>
          </cell>
          <cell r="G2479">
            <v>7.22</v>
          </cell>
        </row>
        <row r="2481">
          <cell r="C2481" t="str">
            <v>Boàn chöùa V&lt;=1m3</v>
          </cell>
          <cell r="G2481">
            <v>0</v>
          </cell>
        </row>
        <row r="2482">
          <cell r="C2482" t="str">
            <v>Vaät lieäu phuï (/N)</v>
          </cell>
          <cell r="G2482">
            <v>0</v>
          </cell>
        </row>
        <row r="2483">
          <cell r="C2483" t="str">
            <v>Nhaân coâng baäc 4,0/7</v>
          </cell>
          <cell r="G2483">
            <v>0</v>
          </cell>
        </row>
        <row r="2485">
          <cell r="C2485" t="str">
            <v>ÄÚOÁng nhöïa D&lt;=20mm</v>
          </cell>
          <cell r="G2485">
            <v>153</v>
          </cell>
        </row>
        <row r="2486">
          <cell r="C2486" t="str">
            <v>Maêng soâng nhöïa D&lt;=20mm</v>
          </cell>
          <cell r="G2486">
            <v>37.5</v>
          </cell>
        </row>
        <row r="2487">
          <cell r="C2487" t="str">
            <v>Coàn röûa</v>
          </cell>
          <cell r="G2487">
            <v>0.126</v>
          </cell>
        </row>
        <row r="2488">
          <cell r="C2488" t="str">
            <v>Nhöïa daùn</v>
          </cell>
          <cell r="G2488">
            <v>0.15000000000000002</v>
          </cell>
        </row>
        <row r="2489">
          <cell r="C2489" t="str">
            <v>Vaät lieäu phuï (/N)</v>
          </cell>
          <cell r="G2489">
            <v>1.5</v>
          </cell>
        </row>
        <row r="2490">
          <cell r="C2490" t="str">
            <v>Nhaân coâng baäc 3,5/7</v>
          </cell>
          <cell r="G2490">
            <v>14.549999999999999</v>
          </cell>
        </row>
        <row r="2492">
          <cell r="C2492" t="str">
            <v>ÄOÁng nhöïa D&lt;=25mm</v>
          </cell>
          <cell r="G2492">
            <v>102</v>
          </cell>
        </row>
        <row r="2493">
          <cell r="C2493" t="str">
            <v>Maêng soâng nhöïa D&lt;=25mm</v>
          </cell>
          <cell r="G2493">
            <v>25</v>
          </cell>
        </row>
        <row r="2494">
          <cell r="C2494" t="str">
            <v>Coàn röûa</v>
          </cell>
          <cell r="G2494">
            <v>0.104</v>
          </cell>
        </row>
        <row r="2495">
          <cell r="C2495" t="str">
            <v>Nhöïa daùn</v>
          </cell>
          <cell r="G2495">
            <v>0.12</v>
          </cell>
        </row>
        <row r="2496">
          <cell r="C2496" t="str">
            <v>Vaät lieäu khaùc (/N)</v>
          </cell>
          <cell r="G2496">
            <v>1</v>
          </cell>
        </row>
        <row r="2497">
          <cell r="C2497" t="str">
            <v>Nhaân coâng baäc 3,5/7</v>
          </cell>
          <cell r="G2497">
            <v>10.45</v>
          </cell>
        </row>
        <row r="2499">
          <cell r="C2499" t="str">
            <v>ÄÚOÁng nhöïa D&lt;=32mm</v>
          </cell>
          <cell r="G2499">
            <v>122.40000000000002</v>
          </cell>
        </row>
        <row r="2500">
          <cell r="C2500" t="str">
            <v>Maêng soâng nhöïa D&lt;=32mm</v>
          </cell>
          <cell r="G2500">
            <v>30.000000000000004</v>
          </cell>
        </row>
        <row r="2501">
          <cell r="C2501" t="str">
            <v>Coàn röûa</v>
          </cell>
          <cell r="G2501">
            <v>0.19920000000000004</v>
          </cell>
        </row>
        <row r="2502">
          <cell r="C2502" t="str">
            <v>Nhöïa daùn</v>
          </cell>
          <cell r="G2502">
            <v>0.22560000000000002</v>
          </cell>
        </row>
        <row r="2503">
          <cell r="C2503" t="str">
            <v>Vaät lieäu khaùc (/N)</v>
          </cell>
          <cell r="G2503">
            <v>1.2000000000000002</v>
          </cell>
        </row>
        <row r="2504">
          <cell r="C2504" t="str">
            <v>Nhaân coâng baäc 3,5/7</v>
          </cell>
          <cell r="G2504">
            <v>12.300000000000002</v>
          </cell>
        </row>
        <row r="2506">
          <cell r="C2506" t="str">
            <v>ÄÚOÁng nhöïa D&lt;=40mm</v>
          </cell>
          <cell r="G2506">
            <v>195.22799999999998</v>
          </cell>
        </row>
        <row r="2507">
          <cell r="C2507" t="str">
            <v>Maêng soâng nhöïa D&lt;=40mm</v>
          </cell>
          <cell r="G2507">
            <v>47.85</v>
          </cell>
        </row>
        <row r="2508">
          <cell r="C2508" t="str">
            <v>Coàn röûa</v>
          </cell>
          <cell r="G2508">
            <v>0.34451999999999999</v>
          </cell>
        </row>
        <row r="2509">
          <cell r="C2509" t="str">
            <v>Nhöïa daùn</v>
          </cell>
          <cell r="G2509">
            <v>0.45935999999999999</v>
          </cell>
        </row>
        <row r="2510">
          <cell r="C2510" t="str">
            <v>Vaät lieäu khaùc (/N)</v>
          </cell>
          <cell r="G2510">
            <v>1.9139999999999999</v>
          </cell>
        </row>
        <row r="2511">
          <cell r="C2511" t="str">
            <v>Nhaân coâng baäc 3,5/7</v>
          </cell>
          <cell r="G2511">
            <v>24.116399999999999</v>
          </cell>
        </row>
        <row r="2513">
          <cell r="C2513" t="str">
            <v>ÄÚOÁng nhöïa D&lt;=50mm</v>
          </cell>
          <cell r="G2513">
            <v>25.5</v>
          </cell>
        </row>
        <row r="2514">
          <cell r="C2514" t="str">
            <v>Maêng soâng nhöïa D&lt;=50mm</v>
          </cell>
          <cell r="G2514">
            <v>6.25</v>
          </cell>
        </row>
        <row r="2515">
          <cell r="C2515" t="str">
            <v>Coàn röûa</v>
          </cell>
          <cell r="G2515">
            <v>5.5E-2</v>
          </cell>
        </row>
        <row r="2516">
          <cell r="C2516" t="str">
            <v>Nhöïa daùn</v>
          </cell>
          <cell r="G2516">
            <v>7.7499999999999999E-2</v>
          </cell>
        </row>
        <row r="2517">
          <cell r="C2517" t="str">
            <v>Vaät lieäu khaùc (/N)</v>
          </cell>
          <cell r="G2517">
            <v>0.25</v>
          </cell>
        </row>
        <row r="2518">
          <cell r="C2518" t="str">
            <v>Nhán cäng báûc 3,5/7</v>
          </cell>
          <cell r="G2518">
            <v>4</v>
          </cell>
        </row>
        <row r="2520">
          <cell r="C2520" t="str">
            <v>OÁng nhöïa D25mm</v>
          </cell>
          <cell r="G2520">
            <v>15</v>
          </cell>
        </row>
        <row r="2521">
          <cell r="C2521" t="str">
            <v>Maêng soâng nhöïa D25mm</v>
          </cell>
          <cell r="G2521">
            <v>30</v>
          </cell>
        </row>
        <row r="2522">
          <cell r="C2522" t="str">
            <v>Coàn röûa</v>
          </cell>
          <cell r="G2522">
            <v>0.15</v>
          </cell>
        </row>
        <row r="2523">
          <cell r="C2523" t="str">
            <v>Nhöïa daùn</v>
          </cell>
          <cell r="G2523">
            <v>0.22499999999999998</v>
          </cell>
        </row>
        <row r="2524">
          <cell r="C2524" t="str">
            <v>Vaät lieäu khaùc (/N)</v>
          </cell>
          <cell r="G2524">
            <v>15</v>
          </cell>
        </row>
        <row r="2525">
          <cell r="C2525" t="str">
            <v>Nhaân coâng baäc  3,5/7</v>
          </cell>
          <cell r="G2525">
            <v>1.0799999999999998</v>
          </cell>
        </row>
        <row r="2527">
          <cell r="C2527" t="str">
            <v>OÁng nhöïa D32mm</v>
          </cell>
          <cell r="G2527">
            <v>30</v>
          </cell>
        </row>
        <row r="2528">
          <cell r="C2528" t="str">
            <v>Maêng soâng nhöïa D32mm</v>
          </cell>
          <cell r="G2528">
            <v>60</v>
          </cell>
        </row>
        <row r="2529">
          <cell r="C2529" t="str">
            <v>Coàn röûa</v>
          </cell>
          <cell r="G2529">
            <v>0.38999999999999996</v>
          </cell>
        </row>
        <row r="2530">
          <cell r="C2530" t="str">
            <v>Nhöïa daùn</v>
          </cell>
          <cell r="G2530">
            <v>0.56999999999999995</v>
          </cell>
        </row>
        <row r="2531">
          <cell r="C2531" t="str">
            <v>Vaät lieäu khaùc (/N)</v>
          </cell>
          <cell r="G2531">
            <v>30</v>
          </cell>
        </row>
        <row r="2532">
          <cell r="C2532" t="str">
            <v>Nhaân coâng baäc 3,5/7</v>
          </cell>
          <cell r="G2532">
            <v>2.37</v>
          </cell>
        </row>
        <row r="2534">
          <cell r="C2534" t="str">
            <v>Coân nhöïa D40mm</v>
          </cell>
          <cell r="G2534">
            <v>10</v>
          </cell>
        </row>
        <row r="2535">
          <cell r="C2535" t="str">
            <v>Maêng soâng nhöïa D40mm</v>
          </cell>
          <cell r="G2535">
            <v>20</v>
          </cell>
        </row>
        <row r="2536">
          <cell r="C2536" t="str">
            <v>Coàn röûa</v>
          </cell>
          <cell r="G2536">
            <v>0.14000000000000001</v>
          </cell>
        </row>
        <row r="2537">
          <cell r="C2537" t="str">
            <v>Nhöïa daùn</v>
          </cell>
          <cell r="G2537">
            <v>0.2</v>
          </cell>
        </row>
        <row r="2538">
          <cell r="C2538" t="str">
            <v>Vaät lieäu khaùc (/N)</v>
          </cell>
          <cell r="G2538">
            <v>10</v>
          </cell>
        </row>
        <row r="2539">
          <cell r="C2539" t="str">
            <v>Nhaân coâng baäc  3,5/7</v>
          </cell>
          <cell r="G2539">
            <v>1</v>
          </cell>
        </row>
        <row r="2541">
          <cell r="C2541" t="str">
            <v>Coân nhöïa D50mm</v>
          </cell>
          <cell r="G2541">
            <v>6</v>
          </cell>
        </row>
        <row r="2542">
          <cell r="C2542" t="str">
            <v>Maêng soâng nhöïa D50mm</v>
          </cell>
          <cell r="G2542">
            <v>12</v>
          </cell>
        </row>
        <row r="2543">
          <cell r="C2543" t="str">
            <v>Coàn röûa</v>
          </cell>
          <cell r="G2543">
            <v>9.6000000000000002E-2</v>
          </cell>
        </row>
        <row r="2544">
          <cell r="C2544" t="str">
            <v>Nhöïa daùn</v>
          </cell>
          <cell r="G2544">
            <v>0.13800000000000001</v>
          </cell>
        </row>
        <row r="2545">
          <cell r="C2545" t="str">
            <v>Vaät lieäu khaùc (/N)</v>
          </cell>
          <cell r="G2545">
            <v>6</v>
          </cell>
        </row>
        <row r="2546">
          <cell r="C2546" t="str">
            <v>Nhaân coâng baäc  3,5/7</v>
          </cell>
          <cell r="G2546">
            <v>0.66</v>
          </cell>
        </row>
        <row r="2548">
          <cell r="C2548" t="str">
            <v>Cuùt nhöïa D20mm</v>
          </cell>
          <cell r="G2548">
            <v>40</v>
          </cell>
        </row>
        <row r="2549">
          <cell r="C2549" t="str">
            <v>Maêng soâng nhöïa D20mm</v>
          </cell>
          <cell r="G2549">
            <v>80</v>
          </cell>
        </row>
        <row r="2550">
          <cell r="C2550" t="str">
            <v>Coàn röûa</v>
          </cell>
          <cell r="G2550">
            <v>0.32</v>
          </cell>
        </row>
        <row r="2551">
          <cell r="C2551" t="str">
            <v>Nhöïa daùn</v>
          </cell>
          <cell r="G2551">
            <v>0.48</v>
          </cell>
        </row>
        <row r="2552">
          <cell r="C2552" t="str">
            <v>Vaät lieäu khaùc (/N)</v>
          </cell>
          <cell r="G2552">
            <v>40</v>
          </cell>
        </row>
        <row r="2553">
          <cell r="C2553" t="str">
            <v>Nhaân coâng baäc 3,5/7</v>
          </cell>
          <cell r="G2553">
            <v>2.56</v>
          </cell>
        </row>
        <row r="2555">
          <cell r="C2555" t="str">
            <v>Cuùt nhöïa D25mm</v>
          </cell>
          <cell r="G2555">
            <v>16</v>
          </cell>
        </row>
        <row r="2556">
          <cell r="C2556" t="str">
            <v>Maêng soâng nhöïa D25mm</v>
          </cell>
          <cell r="G2556">
            <v>32</v>
          </cell>
        </row>
        <row r="2557">
          <cell r="C2557" t="str">
            <v>Coàn röûa</v>
          </cell>
          <cell r="G2557">
            <v>0.16</v>
          </cell>
        </row>
        <row r="2558">
          <cell r="C2558" t="str">
            <v>Nhöïa daùn</v>
          </cell>
          <cell r="G2558">
            <v>0.24</v>
          </cell>
        </row>
        <row r="2559">
          <cell r="C2559" t="str">
            <v>Vaät lieäu khaùc (/N)</v>
          </cell>
          <cell r="G2559">
            <v>16</v>
          </cell>
        </row>
        <row r="2560">
          <cell r="C2560" t="str">
            <v>Nhaân coâng baäc 3,5/7</v>
          </cell>
          <cell r="G2560">
            <v>1.1519999999999999</v>
          </cell>
        </row>
        <row r="2562">
          <cell r="C2562" t="str">
            <v>Cuùt nhöïa D32mm</v>
          </cell>
          <cell r="G2562">
            <v>20</v>
          </cell>
        </row>
        <row r="2563">
          <cell r="C2563" t="str">
            <v>Maêng soâng nhöïa  D32mm</v>
          </cell>
          <cell r="G2563">
            <v>40</v>
          </cell>
        </row>
        <row r="2564">
          <cell r="C2564" t="str">
            <v>Coàn röûa</v>
          </cell>
          <cell r="G2564">
            <v>0.26</v>
          </cell>
        </row>
        <row r="2565">
          <cell r="C2565" t="str">
            <v>Nhöïa daùn</v>
          </cell>
          <cell r="G2565">
            <v>0.38</v>
          </cell>
        </row>
        <row r="2566">
          <cell r="C2566" t="str">
            <v>Vaät lieäu khaùc (/N)</v>
          </cell>
          <cell r="G2566">
            <v>20</v>
          </cell>
        </row>
        <row r="2567">
          <cell r="C2567" t="str">
            <v>Nhaân coâng baäc 3,5/7</v>
          </cell>
          <cell r="G2567">
            <v>1.58</v>
          </cell>
        </row>
        <row r="2569">
          <cell r="C2569" t="str">
            <v>Cuùt nhöïa D40mm</v>
          </cell>
          <cell r="G2569">
            <v>0</v>
          </cell>
        </row>
        <row r="2570">
          <cell r="C2570" t="str">
            <v>Maêng soâng nhöïa D40mm</v>
          </cell>
          <cell r="G2570">
            <v>0</v>
          </cell>
        </row>
        <row r="2571">
          <cell r="C2571" t="str">
            <v>Coàn röûa</v>
          </cell>
          <cell r="G2571">
            <v>0</v>
          </cell>
        </row>
        <row r="2572">
          <cell r="C2572" t="str">
            <v>Nhöïa daùn</v>
          </cell>
          <cell r="G2572">
            <v>0</v>
          </cell>
        </row>
        <row r="2573">
          <cell r="C2573" t="str">
            <v>Vaät lieäu khaùc (/N)</v>
          </cell>
          <cell r="G2573">
            <v>0</v>
          </cell>
        </row>
        <row r="2574">
          <cell r="C2574" t="str">
            <v>Nhaân coâng baäc  3,5/7</v>
          </cell>
          <cell r="G2574">
            <v>0</v>
          </cell>
        </row>
        <row r="2576">
          <cell r="C2576" t="str">
            <v>Cuùt nhöïa D50mm</v>
          </cell>
          <cell r="G2576">
            <v>0</v>
          </cell>
        </row>
        <row r="2577">
          <cell r="C2577" t="str">
            <v>Maêng soâng nhöïa D50mm</v>
          </cell>
          <cell r="G2577">
            <v>0</v>
          </cell>
        </row>
        <row r="2578">
          <cell r="C2578" t="str">
            <v>Coàn röûa</v>
          </cell>
          <cell r="G2578">
            <v>0</v>
          </cell>
        </row>
        <row r="2579">
          <cell r="C2579" t="str">
            <v>Nhöïa daùn</v>
          </cell>
          <cell r="G2579">
            <v>0</v>
          </cell>
        </row>
        <row r="2580">
          <cell r="C2580" t="str">
            <v>Vaät lieäu khaùc (/N)</v>
          </cell>
          <cell r="G2580">
            <v>0</v>
          </cell>
        </row>
        <row r="2581">
          <cell r="C2581" t="str">
            <v>Nhaân coâng baäc  3,5/7</v>
          </cell>
          <cell r="G2581">
            <v>0</v>
          </cell>
        </row>
        <row r="2583">
          <cell r="C2583" t="str">
            <v>Teâ (T) nhöïa D25mm</v>
          </cell>
          <cell r="G2583">
            <v>25</v>
          </cell>
        </row>
        <row r="2584">
          <cell r="C2584" t="str">
            <v>Maêng soâng nhöïa D25mm</v>
          </cell>
          <cell r="G2584">
            <v>75</v>
          </cell>
        </row>
        <row r="2585">
          <cell r="C2585" t="str">
            <v>Coàn röûa</v>
          </cell>
          <cell r="G2585">
            <v>0.375</v>
          </cell>
        </row>
        <row r="2586">
          <cell r="C2586" t="str">
            <v>Nhöïa daùn</v>
          </cell>
          <cell r="G2586">
            <v>0.54999999999999993</v>
          </cell>
        </row>
        <row r="2587">
          <cell r="C2587" t="str">
            <v>Vaät lieäu khaùc (/N)</v>
          </cell>
          <cell r="G2587">
            <v>25</v>
          </cell>
        </row>
        <row r="2588">
          <cell r="C2588" t="str">
            <v>Nhaân coâng baäc  3,5/7</v>
          </cell>
          <cell r="G2588">
            <v>2.7</v>
          </cell>
        </row>
        <row r="2590">
          <cell r="C2590" t="str">
            <v>Teâ (T) nhöïa D32mm</v>
          </cell>
          <cell r="G2590">
            <v>8</v>
          </cell>
        </row>
        <row r="2591">
          <cell r="C2591" t="str">
            <v>Maêng soâng nhöïa D32mm</v>
          </cell>
          <cell r="G2591">
            <v>24</v>
          </cell>
        </row>
        <row r="2592">
          <cell r="C2592" t="str">
            <v>Coàn röûa</v>
          </cell>
          <cell r="G2592">
            <v>0.152</v>
          </cell>
        </row>
        <row r="2593">
          <cell r="C2593" t="str">
            <v>Nhöïa daùn</v>
          </cell>
          <cell r="G2593">
            <v>0.224</v>
          </cell>
        </row>
        <row r="2594">
          <cell r="C2594" t="str">
            <v>Vaät lieäu khaùc (/N)</v>
          </cell>
          <cell r="G2594">
            <v>8</v>
          </cell>
        </row>
        <row r="2595">
          <cell r="C2595" t="str">
            <v>Nhaân coâng baäc 3,5/7</v>
          </cell>
          <cell r="G2595">
            <v>0.94399999999999995</v>
          </cell>
        </row>
        <row r="2597">
          <cell r="C2597" t="str">
            <v>Teâ (T) nhöïa  D&lt;50mm</v>
          </cell>
          <cell r="G2597">
            <v>2</v>
          </cell>
        </row>
        <row r="2598">
          <cell r="C2598" t="str">
            <v>Maêng soâng nhöïa D50mm</v>
          </cell>
          <cell r="G2598">
            <v>6</v>
          </cell>
        </row>
        <row r="2599">
          <cell r="C2599" t="str">
            <v>Coàn röûa</v>
          </cell>
          <cell r="G2599">
            <v>4.8000000000000001E-2</v>
          </cell>
        </row>
        <row r="2600">
          <cell r="C2600" t="str">
            <v>Nhöïa daùn</v>
          </cell>
          <cell r="G2600">
            <v>6.8000000000000005E-2</v>
          </cell>
        </row>
        <row r="2601">
          <cell r="C2601" t="str">
            <v>Vaät lieäu khaùc (/N)</v>
          </cell>
          <cell r="G2601">
            <v>2</v>
          </cell>
        </row>
        <row r="2602">
          <cell r="C2602" t="str">
            <v>Nhaân coâng baäc  3,5/7</v>
          </cell>
          <cell r="G2602">
            <v>0.33</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
      <sheetName val="Tonghop"/>
      <sheetName val="Chitiet"/>
      <sheetName val="CT1"/>
      <sheetName val="supk"/>
      <sheetName val="ctbetong"/>
      <sheetName val="VCtc"/>
      <sheetName val="ctmong"/>
      <sheetName val="vcnvat"/>
      <sheetName val="trungc"/>
      <sheetName val="vcdai"/>
      <sheetName val="gia"/>
      <sheetName val="phanbo"/>
      <sheetName val="sheet"/>
      <sheetName val="sheet2"/>
      <sheetName val="sheet3"/>
      <sheetName val="XL4Poppy"/>
      <sheetName val="giathanh1"/>
      <sheetName val="chiettinh"/>
      <sheetName val="PTVT (MAU)"/>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n 1 dot 1"/>
      <sheetName val="Lan 2 dot 1"/>
      <sheetName val="Sheet3"/>
      <sheetName val="XL4Poppy"/>
      <sheetName val="CT1"/>
      <sheetName val="4"/>
      <sheetName val="giathanh1"/>
      <sheetName val="PTVT (MAU)"/>
      <sheetName val="149-2"/>
      <sheetName val="chitiet vl-nc-tt -1p"/>
      <sheetName val="chitiet vl-nc-tt-3p"/>
      <sheetName val="BETON"/>
      <sheetName val="tong hop vl-nc tt"/>
      <sheetName val="tdtkp1"/>
      <sheetName val="kpvc-bd "/>
    </sheetNames>
    <sheetDataSet>
      <sheetData sheetId="0"/>
      <sheetData sheetId="1"/>
      <sheetData sheetId="2"/>
      <sheetData sheetId="3" refreshError="1">
        <row r="15">
          <cell r="A15" t="b">
            <v>1</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taInfo"/>
      <sheetName val="Shape"/>
      <sheetName val="Summary"/>
      <sheetName val="Sales"/>
      <sheetName val="ExchangeRate"/>
      <sheetName val="Rate"/>
      <sheetName val="XL4Poppy"/>
      <sheetName val="DONGIA"/>
      <sheetName val="CT1"/>
      <sheetName val="Sheet1"/>
    </sheetNames>
    <sheetDataSet>
      <sheetData sheetId="0"/>
      <sheetData sheetId="1" refreshError="1">
        <row r="34">
          <cell r="B34" t="str">
            <v>1000</v>
          </cell>
        </row>
      </sheetData>
      <sheetData sheetId="2"/>
      <sheetData sheetId="3"/>
      <sheetData sheetId="4"/>
      <sheetData sheetId="5"/>
      <sheetData sheetId="6" refreshError="1"/>
      <sheetData sheetId="7" refreshError="1"/>
      <sheetData sheetId="8" refreshError="1"/>
      <sheetData sheetId="9"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Shape"/>
      <sheetName val="LEGEND"/>
      <sheetName val="XL4Poppy"/>
      <sheetName val="BGD"/>
      <sheetName val="KCS"/>
      <sheetName val="KD"/>
      <sheetName val="KH"/>
      <sheetName val="KT"/>
      <sheetName val="KTNL"/>
      <sheetName val="PX-SX"/>
      <sheetName val="TC"/>
      <sheetName val="Lcau - Lxuc"/>
      <sheetName val="blad1"/>
      <sheetName val="한계원가"/>
      <sheetName val="Energy Rpt"/>
      <sheetName val="Entry"/>
    </sheetNames>
    <sheetDataSet>
      <sheetData sheetId="0" refreshError="1">
        <row r="16">
          <cell r="I16">
            <v>31.945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iettinh"/>
      <sheetName val="Tiepdia"/>
      <sheetName val="PTVT (MAU)"/>
      <sheetName val="SUMMARY"/>
      <sheetName val="DG"/>
      <sheetName val="BETON"/>
      <sheetName val=" IBPL0001"/>
    </sheetNames>
    <sheetDataSet>
      <sheetData sheetId="0" refreshError="1">
        <row r="11">
          <cell r="I11">
            <v>15459.736699999999</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A"/>
      <sheetName val="DGchitiet"/>
      <sheetName val="Gia vat tu"/>
      <sheetName val="00000000"/>
      <sheetName val="XL4Poppy"/>
      <sheetName val="Ma KH"/>
      <sheetName val="chitiet"/>
      <sheetName val="tonghop"/>
      <sheetName val="Sheet3"/>
      <sheetName val="XL4Test5"/>
      <sheetName val="NL 2002"/>
      <sheetName val="HC"/>
      <sheetName val="NL"/>
      <sheetName val="NL 2003"/>
      <sheetName val="khong dat"/>
      <sheetName val="TD PKN"/>
      <sheetName val="10000000"/>
      <sheetName val="20000000"/>
      <sheetName val="XKTHANG0104"/>
      <sheetName val="NKTHANG0104"/>
      <sheetName val="Sheet1"/>
      <sheetName val="SHIFT1102"/>
      <sheetName val="SHIFT1202"/>
      <sheetName val="Shift0103 (2)"/>
      <sheetName val="15-05-2003"/>
      <sheetName val="XXXXXXXX"/>
      <sheetName val="KPVC-BD "/>
      <sheetName val="CH3-TBA"/>
      <sheetName val="CH3-DZ"/>
      <sheetName val="CaMay"/>
      <sheetName val="DGiaT"/>
      <sheetName val="DGiaTN"/>
      <sheetName val="TT"/>
      <sheetName val="Gia thanh"/>
      <sheetName val="chiettinh"/>
      <sheetName val="DGchitiet "/>
      <sheetName val="Sum"/>
      <sheetName val="Kphi"/>
      <sheetName val="H13"/>
      <sheetName val="H6-7"/>
      <sheetName val="H6-3"/>
      <sheetName val="Sheet4"/>
      <sheetName val="KPVC_BD "/>
      <sheetName val="Chi tiet"/>
      <sheetName val="KL CT Goc"/>
      <sheetName val="dutoannhalk"/>
      <sheetName val="klt"/>
      <sheetName val="ncc"/>
      <sheetName val="KLNC Con Lai"/>
      <sheetName val="Dchinh(chinhthuc)"/>
      <sheetName val="parker"/>
      <sheetName val="2002"/>
      <sheetName val="2003"/>
      <sheetName val="2004"/>
      <sheetName val="Gia VLNCMTC"/>
      <sheetName val="#REF"/>
      <sheetName val="LACK"/>
      <sheetName val="PLIST"/>
      <sheetName val="Sheet2"/>
      <sheetName val="FAB. 602M"/>
      <sheetName val="QMCT"/>
      <sheetName val="TDTKP"/>
      <sheetName val="DK-KH"/>
      <sheetName val="bdkdt"/>
      <sheetName val="Sheet5"/>
      <sheetName val="KL"/>
      <sheetName val="CTDG"/>
      <sheetName val="CPTT"/>
      <sheetName val="TDT"/>
      <sheetName val="TH"/>
      <sheetName val="DZ 22KV"/>
      <sheetName val="Giathanh1m3BT"/>
      <sheetName val="MTO REV.2(ARMOR)"/>
      <sheetName val="B-Q1"/>
      <sheetName val="B-Q2"/>
      <sheetName val="N-Q1"/>
      <sheetName val="N-Q2"/>
      <sheetName val="tonghd"/>
      <sheetName val="hoadon"/>
      <sheetName val="CHUYEN"/>
      <sheetName val="NOIDUNG"/>
      <sheetName val="KH"/>
      <sheetName val="Thang9"/>
      <sheetName val="CUOC"/>
      <sheetName val="PHI"/>
      <sheetName val="ctct"/>
      <sheetName val="ctyc"/>
      <sheetName val="chuyentien"/>
      <sheetName val="phichuyen"/>
      <sheetName val="luong"/>
      <sheetName val="TNHCHINH"/>
      <sheetName val="Gia V1L"/>
      <sheetName val="CTGT"/>
      <sheetName val="data. invoice"/>
      <sheetName val="DGduong"/>
      <sheetName val="Gia_vat_tu"/>
      <sheetName val="DGchitiet_"/>
      <sheetName val="Shift0103_(2)"/>
      <sheetName val="KL_CT_Goc"/>
      <sheetName val="KLNC_Con_Lai"/>
      <sheetName val="NHATKY"/>
      <sheetName val="Dinh nghia"/>
      <sheetName val="Bang chiet tinh TBA"/>
      <sheetName val="VL"/>
      <sheetName val="LKVL-CK-HT-GD1"/>
      <sheetName val="TONGKE-HT"/>
      <sheetName val="List of Purchase orders"/>
      <sheetName val="FORM"/>
      <sheetName val="ESTI."/>
      <sheetName val="DI-ESTI"/>
      <sheetName val="CC"/>
      <sheetName val="PVC.T1"/>
      <sheetName val="PVC.T2"/>
      <sheetName val="PVC.T3"/>
      <sheetName val="KQKD_05"/>
      <sheetName val="th2005"/>
      <sheetName val="dtct cong"/>
      <sheetName val="trungthu-TNHH"/>
      <sheetName val="FX&amp;IR"/>
      <sheetName val="Assumptions"/>
      <sheetName val="_x0000__x0000__x0000__x0000__x0000__x0000__x0000__x0000_"/>
      <sheetName val="PTVT (MAU)"/>
      <sheetName val="PTVT _MAU_"/>
      <sheetName val="Shift01030(2)"/>
      <sheetName val="????????"/>
      <sheetName val=""/>
      <sheetName val="V.lieu"/>
      <sheetName val="________"/>
      <sheetName val="FAB__602M"/>
      <sheetName val="gvl"/>
      <sheetName val="Thong so (1)"/>
      <sheetName val="CDTK"/>
      <sheetName val="ｺﾈｸﾀ一覧"/>
      <sheetName val="VAS TB"/>
      <sheetName val="TT35"/>
      <sheetName val="Bang Du Tinh Luong NV"/>
      <sheetName val="_x0000__x0000__x0000__x0000__x0000_"/>
      <sheetName val="KH-Q1,Q2,01"/>
      <sheetName val="PTD"/>
      <sheetName val="BH0"/>
      <sheetName val="Xuat NHap Ton"/>
      <sheetName val="Nhap VT"/>
      <sheetName val="Xuat VT"/>
      <sheetName val="BB&amp;DD"/>
      <sheetName val="Carton"/>
      <sheetName val="Cantin &amp; Vesinh"/>
      <sheetName val="Kho Nhom"/>
      <sheetName val="DBDB"/>
      <sheetName val="DBCQ"/>
      <sheetName val="MC&amp;LX"/>
      <sheetName val="Lan"/>
      <sheetName val="CKSX"/>
      <sheetName val="Lo Xi"/>
      <sheetName val="Nau mang"/>
      <sheetName val="Nau Cuc"/>
      <sheetName val="Son Nhiet"/>
      <sheetName val="Chi Nhanh"/>
      <sheetName val="QC"/>
      <sheetName val="CKKM"/>
      <sheetName val="Kho Moc"/>
      <sheetName val="Thuy Dai"/>
      <sheetName val="KVT, VP,  KCS"/>
      <sheetName val="Giavattu"/>
      <sheetName val="NL_2002"/>
      <sheetName val="NL_2003"/>
      <sheetName val="khong_dat"/>
      <sheetName val="TD_PKN"/>
      <sheetName val="Ma_KH"/>
      <sheetName val="KPVC-BD_"/>
      <sheetName val="Gia_vat_tu1"/>
      <sheetName val="DGchitiet_1"/>
      <sheetName val="NL_20021"/>
      <sheetName val="NL_20031"/>
      <sheetName val="khong_dat1"/>
      <sheetName val="TD_PKN1"/>
      <sheetName val="Shift0103_(2)1"/>
      <sheetName val="Ma_KH1"/>
      <sheetName val="KPVC-BD_1"/>
      <sheetName val="?????"/>
      <sheetName val="Dinh muc CP KTCB khac"/>
      <sheetName val="BHU"/>
      <sheetName val="Menu"/>
      <sheetName val="DANH SACH"/>
      <sheetName val="CDPS"/>
      <sheetName val="DG3285"/>
      <sheetName val="REGION"/>
      <sheetName val="OFFGRID"/>
      <sheetName val="Chart1"/>
      <sheetName val="xb co thue"/>
      <sheetName val="XL4Poppy (2)"/>
      <sheetName val="Cham Cong"/>
      <sheetName val="He so"/>
      <sheetName val="Budget Revenues"/>
      <sheetName val="_____"/>
      <sheetName val="DK_KH"/>
      <sheetName val="TNHC"/>
      <sheetName val="phuluc1"/>
    </sheetNames>
    <sheetDataSet>
      <sheetData sheetId="0"/>
      <sheetData sheetId="1"/>
      <sheetData sheetId="2"/>
      <sheetData sheetId="3"/>
      <sheetData sheetId="4"/>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refreshError="1"/>
      <sheetData sheetId="51" refreshError="1"/>
      <sheetData sheetId="52"/>
      <sheetData sheetId="53"/>
      <sheetData sheetId="54"/>
      <sheetData sheetId="55" refreshError="1"/>
      <sheetData sheetId="56" refreshError="1"/>
      <sheetData sheetId="57"/>
      <sheetData sheetId="58"/>
      <sheetData sheetId="59"/>
      <sheetData sheetId="60"/>
      <sheetData sheetId="61" refreshError="1"/>
      <sheetData sheetId="62" refreshError="1"/>
      <sheetData sheetId="63" refreshError="1"/>
      <sheetData sheetId="64" refreshError="1"/>
      <sheetData sheetId="65"/>
      <sheetData sheetId="66"/>
      <sheetData sheetId="67"/>
      <sheetData sheetId="68"/>
      <sheetData sheetId="69"/>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sheetData sheetId="125" refreshError="1"/>
      <sheetData sheetId="126" refreshError="1"/>
      <sheetData sheetId="127" refreshError="1"/>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sheetData sheetId="190"/>
      <sheetData sheetId="191" refreshError="1"/>
      <sheetData sheetId="192" refreshError="1"/>
      <sheetData sheetId="193" refreshError="1"/>
      <sheetData sheetId="194" refreshError="1"/>
      <sheetData sheetId="195" refreshError="1"/>
      <sheetData sheetId="196" refreshError="1"/>
      <sheetData sheetId="197"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O_CHUNG"/>
      <sheetName val="DINHMUC"/>
      <sheetName val="THKPCT_"/>
      <sheetName val="THKPTBA_ (2)"/>
      <sheetName val="THKPDZHT_ (2)"/>
      <sheetName val="THKPDZTT"/>
      <sheetName val="THDT_"/>
      <sheetName val="VLCHINH_"/>
      <sheetName val="CTXL_"/>
      <sheetName val="CTTN_"/>
      <sheetName val="VANCHUYEN"/>
      <sheetName val="DAOMONG"/>
      <sheetName val="THKPDZHT_BH3"/>
      <sheetName val="TONG_HOP_BH3"/>
      <sheetName val="THDT_ BH3"/>
      <sheetName val="VLCHINH_BH3"/>
      <sheetName val="CTXL_BH3"/>
      <sheetName val="CTKC_BH3"/>
      <sheetName val="THTN_BH3"/>
      <sheetName val="CTTN_BH3"/>
      <sheetName val="VC_BH3"/>
      <sheetName val="THKPTBA_XH5"/>
      <sheetName val="THDT_ XH5"/>
      <sheetName val="VLCHINH_XH5"/>
      <sheetName val="CTXL_XH5"/>
      <sheetName val="CTKC_XH5"/>
      <sheetName val="CT_KETCAU"/>
      <sheetName val="THTN_XH5"/>
      <sheetName val="CTTN_XH5"/>
      <sheetName val="VC_XH5"/>
      <sheetName val="Sheet6"/>
      <sheetName val="Sheet7"/>
      <sheetName val="Sheet8"/>
      <sheetName val="Sheet9"/>
      <sheetName val="Sheet10"/>
      <sheetName val="Sheet11"/>
      <sheetName val="Sheet12"/>
      <sheetName val="Sheet13"/>
      <sheetName val="Sheet14"/>
      <sheetName val="Sheet15"/>
      <sheetName val="Sheet16"/>
      <sheetName val="Module1"/>
      <sheetName val="Module2"/>
      <sheetName val="CTKETCAU"/>
      <sheetName val="TH CTRINH"/>
      <sheetName val="chiettinh"/>
      <sheetName val="Gia vat tu"/>
      <sheetName val="chitiet vl-nc-tt -1p"/>
      <sheetName val="chitiet vl-nc-tt-3p"/>
      <sheetName val="tong hop vl-nc tt"/>
      <sheetName val="tdtkp1"/>
      <sheetName val="kpvc-bd "/>
    </sheetNames>
    <sheetDataSet>
      <sheetData sheetId="0" refreshError="1">
        <row r="7">
          <cell r="C7">
            <v>10500</v>
          </cell>
        </row>
        <row r="8">
          <cell r="C8">
            <v>8500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uatb+ng¨n lé"/>
      <sheetName val="L¾p ®Æt TB+ng¨n lé"/>
      <sheetName val="TNghiªm TB +ng¨ lé"/>
      <sheetName val="TB-VL-TTin"/>
      <sheetName val="L¾p ®Æt TB-VL-TTin"/>
      <sheetName val="TNghiªm TT"/>
      <sheetName val="VËt liÖu"/>
      <sheetName val="Lap ®at ®iÖn"/>
      <sheetName val="TNghiÖm VL"/>
      <sheetName val="tt-xd"/>
      <sheetName val="tt-ng¨n lé"/>
      <sheetName val="th ng¨n lé"/>
      <sheetName val="mong ng¨n lé"/>
      <sheetName val="mong"/>
      <sheetName val="tt-35"/>
      <sheetName val="th-tt-35"/>
      <sheetName val="ttcap22"/>
      <sheetName val="cap22"/>
      <sheetName val="KSTK"/>
      <sheetName val="KS(TKKT)"/>
      <sheetName val="KS(BCKT)"/>
      <sheetName val="TH-TB"/>
      <sheetName val="TH-DK"/>
      <sheetName val="th-xd "/>
      <sheetName val="tien luong"/>
      <sheetName val="dt-xd"/>
      <sheetName val="PACS"/>
      <sheetName val="PACS (2)"/>
      <sheetName val="PACS (3)"/>
      <sheetName val="PACS (4)"/>
      <sheetName val="th-110"/>
      <sheetName val="Sheet1"/>
      <sheetName val="Sheet2"/>
      <sheetName val="TNHC"/>
      <sheetName val="XL4Poppy"/>
      <sheetName val="TSO_CHUNG"/>
      <sheetName val="beton"/>
      <sheetName val="giathanh1"/>
      <sheetName val="chitiet vl-nc-tt -1p"/>
      <sheetName val="chitiet vl-nc-tt-3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월실적"/>
      <sheetName val="`04년 실행세부 계획대 실적"/>
      <sheetName val="Sheet4"/>
      <sheetName val="`04년 실행세부 계획"/>
      <sheetName val="`04년 물량"/>
      <sheetName val="COL 인하계획"/>
      <sheetName val="ALA 인하계획"/>
      <sheetName val="K117RD"/>
      <sheetName val="SWING"/>
      <sheetName val="1480FD"/>
      <sheetName val="재무누계"/>
    </sheetNames>
    <sheetDataSet>
      <sheetData sheetId="0"/>
      <sheetData sheetId="1"/>
      <sheetData sheetId="2"/>
      <sheetData sheetId="3"/>
      <sheetData sheetId="4"/>
      <sheetData sheetId="5"/>
      <sheetData sheetId="6"/>
      <sheetData sheetId="7"/>
      <sheetData sheetId="8"/>
      <sheetData sheetId="9"/>
      <sheetData sheetId="10"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cover"/>
      <sheetName val="sales picture"/>
      <sheetName val="inv picture"/>
      <sheetName val="97~2001"/>
      <sheetName val="sales by month"/>
      <sheetName val="CIS final sales"/>
      <sheetName val="LGERU"/>
      <sheetName val="compare"/>
      <sheetName val="01 plan"/>
      <sheetName val="PSI"/>
      <sheetName val="PSI 1~4"/>
      <sheetName val="PSI_wonka"/>
      <sheetName val="NDP"/>
      <sheetName val="Dec BWT inv (W_H)"/>
      <sheetName val="Dec BWT inv"/>
      <sheetName val="Dec credit by buyer"/>
      <sheetName val="Dec credit "/>
      <sheetName val="Dec credit by prod"/>
      <sheetName val="Sheet1"/>
      <sheetName val="Sheet2"/>
      <sheetName val="Sheet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배부금액 정리(실적+배부)"/>
      <sheetName val="계획배부"/>
      <sheetName val="요약 (2)"/>
      <sheetName val="12월누적"/>
      <sheetName val="R&amp;D"/>
      <sheetName val="실적배부"/>
      <sheetName val="SQL Results"/>
      <sheetName val="PSI"/>
      <sheetName val="gefin"/>
      <sheetName val="Sheet2"/>
    </sheetNames>
    <sheetDataSet>
      <sheetData sheetId="0"/>
      <sheetData sheetId="1"/>
      <sheetData sheetId="2"/>
      <sheetData sheetId="3"/>
      <sheetData sheetId="4" refreshError="1">
        <row r="2">
          <cell r="A2">
            <v>53010101</v>
          </cell>
          <cell r="B2" t="str">
            <v>R&amp;D비</v>
          </cell>
          <cell r="C2" t="str">
            <v>OH260000</v>
          </cell>
          <cell r="D2" t="str">
            <v xml:space="preserve">     R&amp;D</v>
          </cell>
          <cell r="E2" t="str">
            <v>R&amp;D비_급료(기본급)</v>
          </cell>
        </row>
        <row r="3">
          <cell r="A3">
            <v>53010103</v>
          </cell>
          <cell r="B3" t="str">
            <v>R&amp;D비</v>
          </cell>
          <cell r="C3" t="str">
            <v>OH260000</v>
          </cell>
          <cell r="D3" t="str">
            <v xml:space="preserve">     R&amp;D</v>
          </cell>
          <cell r="E3" t="str">
            <v>R&amp;D비_급료(연장근로수당)</v>
          </cell>
        </row>
        <row r="4">
          <cell r="A4">
            <v>53010105</v>
          </cell>
          <cell r="B4" t="str">
            <v>R&amp;D비</v>
          </cell>
          <cell r="C4" t="str">
            <v>OH260000</v>
          </cell>
          <cell r="D4" t="str">
            <v xml:space="preserve">     R&amp;D</v>
          </cell>
          <cell r="E4" t="str">
            <v>R&amp;D비_급료(야근수당)</v>
          </cell>
        </row>
        <row r="5">
          <cell r="A5">
            <v>53010107</v>
          </cell>
          <cell r="B5" t="str">
            <v>R&amp;D비</v>
          </cell>
          <cell r="C5" t="str">
            <v>OH260000</v>
          </cell>
          <cell r="D5" t="str">
            <v xml:space="preserve">     R&amp;D</v>
          </cell>
          <cell r="E5" t="str">
            <v>R&amp;D비_급료(휴일근로수당)</v>
          </cell>
        </row>
        <row r="6">
          <cell r="A6">
            <v>53010109</v>
          </cell>
          <cell r="B6" t="str">
            <v>R&amp;D비</v>
          </cell>
          <cell r="C6" t="str">
            <v>OH260000</v>
          </cell>
          <cell r="D6" t="str">
            <v xml:space="preserve">     R&amp;D</v>
          </cell>
          <cell r="E6" t="str">
            <v>R&amp;D비_급료(철야수당)</v>
          </cell>
        </row>
        <row r="7">
          <cell r="A7">
            <v>53010111</v>
          </cell>
          <cell r="B7" t="str">
            <v>R&amp;D비</v>
          </cell>
          <cell r="C7" t="str">
            <v>OH260000</v>
          </cell>
          <cell r="D7" t="str">
            <v xml:space="preserve">     R&amp;D</v>
          </cell>
          <cell r="E7" t="str">
            <v>R&amp;D비_급료(적치수당)</v>
          </cell>
        </row>
        <row r="8">
          <cell r="A8">
            <v>53010113</v>
          </cell>
          <cell r="B8" t="str">
            <v>R&amp;D비</v>
          </cell>
          <cell r="C8" t="str">
            <v>OH260000</v>
          </cell>
          <cell r="D8" t="str">
            <v xml:space="preserve">     R&amp;D</v>
          </cell>
          <cell r="E8" t="str">
            <v>R&amp;D비_급료(직책직무수당)</v>
          </cell>
        </row>
        <row r="9">
          <cell r="A9">
            <v>53010115</v>
          </cell>
          <cell r="B9" t="str">
            <v>R&amp;D비</v>
          </cell>
          <cell r="C9" t="str">
            <v>OH260000</v>
          </cell>
          <cell r="D9" t="str">
            <v xml:space="preserve">     R&amp;D</v>
          </cell>
          <cell r="E9" t="str">
            <v>R&amp;D비_급료(근속수당)</v>
          </cell>
        </row>
        <row r="10">
          <cell r="A10">
            <v>53010117</v>
          </cell>
          <cell r="B10" t="str">
            <v>R&amp;D비</v>
          </cell>
          <cell r="C10" t="str">
            <v>OH260000</v>
          </cell>
          <cell r="D10" t="str">
            <v xml:space="preserve">     R&amp;D</v>
          </cell>
          <cell r="E10" t="str">
            <v>R&amp;D비_급료(자격수당)</v>
          </cell>
        </row>
        <row r="11">
          <cell r="A11">
            <v>53010119</v>
          </cell>
          <cell r="B11" t="str">
            <v>R&amp;D비</v>
          </cell>
          <cell r="C11" t="str">
            <v>OH260000</v>
          </cell>
          <cell r="D11" t="str">
            <v xml:space="preserve">     R&amp;D</v>
          </cell>
          <cell r="E11" t="str">
            <v>R&amp;D비_급료(가족수당)</v>
          </cell>
        </row>
        <row r="12">
          <cell r="A12">
            <v>53010177</v>
          </cell>
          <cell r="B12" t="str">
            <v>R&amp;D비</v>
          </cell>
          <cell r="C12" t="str">
            <v>OH260000</v>
          </cell>
          <cell r="D12" t="str">
            <v xml:space="preserve">     R&amp;D</v>
          </cell>
          <cell r="E12" t="str">
            <v>R&amp;D비_급료(기타)</v>
          </cell>
        </row>
        <row r="13">
          <cell r="A13">
            <v>53030101</v>
          </cell>
          <cell r="B13" t="str">
            <v>R&amp;D비</v>
          </cell>
          <cell r="C13" t="str">
            <v>OH260000</v>
          </cell>
          <cell r="D13" t="str">
            <v xml:space="preserve">     R&amp;D</v>
          </cell>
          <cell r="E13" t="str">
            <v>R&amp;D비_임금(기본급)</v>
          </cell>
        </row>
        <row r="14">
          <cell r="A14">
            <v>53030103</v>
          </cell>
          <cell r="B14" t="str">
            <v>R&amp;D비</v>
          </cell>
          <cell r="C14" t="str">
            <v>OH260000</v>
          </cell>
          <cell r="D14" t="str">
            <v xml:space="preserve">     R&amp;D</v>
          </cell>
          <cell r="E14" t="str">
            <v>R&amp;D비_임금(연장근로수당)</v>
          </cell>
        </row>
        <row r="15">
          <cell r="A15">
            <v>53030105</v>
          </cell>
          <cell r="B15" t="str">
            <v>R&amp;D비</v>
          </cell>
          <cell r="C15" t="str">
            <v>OH260000</v>
          </cell>
          <cell r="D15" t="str">
            <v xml:space="preserve">     R&amp;D</v>
          </cell>
          <cell r="E15" t="str">
            <v>R&amp;D비_임금(야근수당)</v>
          </cell>
        </row>
        <row r="16">
          <cell r="A16">
            <v>53030107</v>
          </cell>
          <cell r="B16" t="str">
            <v>R&amp;D비</v>
          </cell>
          <cell r="C16" t="str">
            <v>OH260000</v>
          </cell>
          <cell r="D16" t="str">
            <v xml:space="preserve">     R&amp;D</v>
          </cell>
          <cell r="E16" t="str">
            <v>R&amp;D비_임금(휴일근로수당)</v>
          </cell>
        </row>
        <row r="17">
          <cell r="A17">
            <v>53030109</v>
          </cell>
          <cell r="B17" t="str">
            <v>R&amp;D비</v>
          </cell>
          <cell r="C17" t="str">
            <v>OH260000</v>
          </cell>
          <cell r="D17" t="str">
            <v xml:space="preserve">     R&amp;D</v>
          </cell>
          <cell r="E17" t="str">
            <v>R&amp;D비_임금(철야수당)</v>
          </cell>
        </row>
        <row r="18">
          <cell r="A18">
            <v>53030111</v>
          </cell>
          <cell r="B18" t="str">
            <v>R&amp;D비</v>
          </cell>
          <cell r="C18" t="str">
            <v>OH260000</v>
          </cell>
          <cell r="D18" t="str">
            <v xml:space="preserve">     R&amp;D</v>
          </cell>
          <cell r="E18" t="str">
            <v>R&amp;D비_임금(적치수당)</v>
          </cell>
        </row>
        <row r="19">
          <cell r="A19">
            <v>53030113</v>
          </cell>
          <cell r="B19" t="str">
            <v>R&amp;D비</v>
          </cell>
          <cell r="C19" t="str">
            <v>OH260000</v>
          </cell>
          <cell r="D19" t="str">
            <v xml:space="preserve">     R&amp;D</v>
          </cell>
          <cell r="E19" t="str">
            <v>R&amp;D비_임금(직책직무수당)</v>
          </cell>
        </row>
        <row r="20">
          <cell r="A20">
            <v>53030115</v>
          </cell>
          <cell r="B20" t="str">
            <v>R&amp;D비</v>
          </cell>
          <cell r="C20" t="str">
            <v>OH260000</v>
          </cell>
          <cell r="D20" t="str">
            <v xml:space="preserve">     R&amp;D</v>
          </cell>
          <cell r="E20" t="str">
            <v>R&amp;D비_임금(근속수당)</v>
          </cell>
        </row>
        <row r="21">
          <cell r="A21">
            <v>53030117</v>
          </cell>
          <cell r="B21" t="str">
            <v>R&amp;D비</v>
          </cell>
          <cell r="C21" t="str">
            <v>OH260000</v>
          </cell>
          <cell r="D21" t="str">
            <v xml:space="preserve">     R&amp;D</v>
          </cell>
          <cell r="E21" t="str">
            <v>R&amp;D비_임금(자격수당)</v>
          </cell>
        </row>
        <row r="22">
          <cell r="A22">
            <v>53030119</v>
          </cell>
          <cell r="B22" t="str">
            <v>R&amp;D비</v>
          </cell>
          <cell r="C22" t="str">
            <v>OH260000</v>
          </cell>
          <cell r="D22" t="str">
            <v xml:space="preserve">     R&amp;D</v>
          </cell>
          <cell r="E22" t="str">
            <v>R&amp;D비_임금(가족수당)</v>
          </cell>
        </row>
        <row r="23">
          <cell r="A23">
            <v>53030177</v>
          </cell>
          <cell r="B23" t="str">
            <v>R&amp;D비</v>
          </cell>
          <cell r="C23" t="str">
            <v>OH260000</v>
          </cell>
          <cell r="D23" t="str">
            <v xml:space="preserve">     R&amp;D</v>
          </cell>
          <cell r="E23" t="str">
            <v>R&amp;D비_임금(기타)</v>
          </cell>
        </row>
        <row r="24">
          <cell r="A24">
            <v>53050101</v>
          </cell>
          <cell r="B24" t="str">
            <v>R&amp;D비</v>
          </cell>
          <cell r="C24" t="str">
            <v>OH260000</v>
          </cell>
          <cell r="D24" t="str">
            <v xml:space="preserve">     R&amp;D</v>
          </cell>
          <cell r="E24" t="str">
            <v>R&amp;D비_상여금</v>
          </cell>
        </row>
        <row r="25">
          <cell r="A25">
            <v>53050103</v>
          </cell>
          <cell r="B25" t="str">
            <v>R&amp;D비</v>
          </cell>
          <cell r="C25" t="str">
            <v>OH260000</v>
          </cell>
          <cell r="D25" t="str">
            <v xml:space="preserve">     R&amp;D</v>
          </cell>
          <cell r="E25" t="str">
            <v>R&amp;D비_상여금(개인성과급)</v>
          </cell>
        </row>
        <row r="26">
          <cell r="A26">
            <v>53050105</v>
          </cell>
          <cell r="B26" t="str">
            <v>R&amp;D비</v>
          </cell>
          <cell r="C26" t="str">
            <v>OH260000</v>
          </cell>
          <cell r="D26" t="str">
            <v xml:space="preserve">     R&amp;D</v>
          </cell>
          <cell r="E26" t="str">
            <v>R&amp;D비_상여금(DI)</v>
          </cell>
        </row>
        <row r="27">
          <cell r="A27">
            <v>53070101</v>
          </cell>
          <cell r="B27" t="str">
            <v>R&amp;D비</v>
          </cell>
          <cell r="C27" t="str">
            <v>OH260000</v>
          </cell>
          <cell r="D27" t="str">
            <v xml:space="preserve">     R&amp;D</v>
          </cell>
          <cell r="E27" t="str">
            <v>R&amp;D비_잡급</v>
          </cell>
        </row>
        <row r="28">
          <cell r="A28">
            <v>53090101</v>
          </cell>
          <cell r="B28" t="str">
            <v>R&amp;D비</v>
          </cell>
          <cell r="C28" t="str">
            <v>OH260000</v>
          </cell>
          <cell r="D28" t="str">
            <v xml:space="preserve">     R&amp;D</v>
          </cell>
          <cell r="E28" t="str">
            <v>R&amp;D비_퇴직급여충당금전입액</v>
          </cell>
        </row>
        <row r="29">
          <cell r="A29">
            <v>53110101</v>
          </cell>
          <cell r="B29" t="str">
            <v>R&amp;D비</v>
          </cell>
          <cell r="C29" t="str">
            <v>OH260000</v>
          </cell>
          <cell r="D29" t="str">
            <v xml:space="preserve">     R&amp;D</v>
          </cell>
          <cell r="E29" t="str">
            <v>R&amp;D비_주식보상비용</v>
          </cell>
        </row>
        <row r="30">
          <cell r="A30">
            <v>53130101</v>
          </cell>
          <cell r="B30" t="str">
            <v>R&amp;D비</v>
          </cell>
          <cell r="C30" t="str">
            <v>OH260000</v>
          </cell>
          <cell r="D30" t="str">
            <v xml:space="preserve">     R&amp;D</v>
          </cell>
          <cell r="E30" t="str">
            <v>R&amp;D비_복리후생비(일반)</v>
          </cell>
        </row>
        <row r="31">
          <cell r="A31">
            <v>53130105</v>
          </cell>
          <cell r="B31" t="str">
            <v>R&amp;D비</v>
          </cell>
          <cell r="C31" t="str">
            <v>OH260000</v>
          </cell>
          <cell r="D31" t="str">
            <v xml:space="preserve">     R&amp;D</v>
          </cell>
          <cell r="E31" t="str">
            <v>R&amp;D비_복리후생비(식대)</v>
          </cell>
        </row>
        <row r="32">
          <cell r="A32">
            <v>53130111</v>
          </cell>
          <cell r="B32" t="str">
            <v>R&amp;D비</v>
          </cell>
          <cell r="C32" t="str">
            <v>OH260000</v>
          </cell>
          <cell r="D32" t="str">
            <v xml:space="preserve">     R&amp;D</v>
          </cell>
          <cell r="E32" t="str">
            <v>R&amp;D비_복리후생비(경조금)</v>
          </cell>
        </row>
        <row r="33">
          <cell r="A33">
            <v>53130113</v>
          </cell>
          <cell r="B33" t="str">
            <v>R&amp;D비</v>
          </cell>
          <cell r="C33" t="str">
            <v>OH260000</v>
          </cell>
          <cell r="D33" t="str">
            <v xml:space="preserve">     R&amp;D</v>
          </cell>
          <cell r="E33" t="str">
            <v>R&amp;D비_복리후생비(축일지원금)</v>
          </cell>
        </row>
        <row r="34">
          <cell r="A34">
            <v>53130115</v>
          </cell>
          <cell r="B34" t="str">
            <v>R&amp;D비</v>
          </cell>
          <cell r="C34" t="str">
            <v>OH260000</v>
          </cell>
          <cell r="D34" t="str">
            <v xml:space="preserve">     R&amp;D</v>
          </cell>
          <cell r="E34" t="str">
            <v>R&amp;D비_복리후생비(산재보험료)</v>
          </cell>
        </row>
        <row r="35">
          <cell r="A35">
            <v>53130117</v>
          </cell>
          <cell r="B35" t="str">
            <v>R&amp;D비</v>
          </cell>
          <cell r="C35" t="str">
            <v>OH260000</v>
          </cell>
          <cell r="D35" t="str">
            <v xml:space="preserve">     R&amp;D</v>
          </cell>
          <cell r="E35" t="str">
            <v>R&amp;D비_복리후생비(의료보험료)</v>
          </cell>
        </row>
        <row r="36">
          <cell r="A36">
            <v>53130119</v>
          </cell>
          <cell r="B36" t="str">
            <v>R&amp;D비</v>
          </cell>
          <cell r="C36" t="str">
            <v>OH260000</v>
          </cell>
          <cell r="D36" t="str">
            <v xml:space="preserve">     R&amp;D</v>
          </cell>
          <cell r="E36" t="str">
            <v>R&amp;D비_복리후생비(고용보험료)</v>
          </cell>
        </row>
        <row r="37">
          <cell r="A37">
            <v>53130121</v>
          </cell>
          <cell r="B37" t="str">
            <v>R&amp;D비</v>
          </cell>
          <cell r="C37" t="str">
            <v>OH260000</v>
          </cell>
          <cell r="D37" t="str">
            <v xml:space="preserve">     R&amp;D</v>
          </cell>
          <cell r="E37" t="str">
            <v>R&amp;D비_복리후생비(단체정기보험)</v>
          </cell>
        </row>
        <row r="38">
          <cell r="A38">
            <v>53130123</v>
          </cell>
          <cell r="B38" t="str">
            <v>R&amp;D비</v>
          </cell>
          <cell r="C38" t="str">
            <v>OH260000</v>
          </cell>
          <cell r="D38" t="str">
            <v xml:space="preserve">     R&amp;D</v>
          </cell>
          <cell r="E38" t="str">
            <v>R&amp;D비_복리후생비(제품할인)</v>
          </cell>
        </row>
        <row r="39">
          <cell r="A39">
            <v>53130127</v>
          </cell>
          <cell r="B39" t="str">
            <v>R&amp;D비</v>
          </cell>
          <cell r="C39" t="str">
            <v>OH260000</v>
          </cell>
          <cell r="D39" t="str">
            <v xml:space="preserve">     R&amp;D</v>
          </cell>
          <cell r="E39" t="str">
            <v>R&amp;D비_복리후생비(학자금)</v>
          </cell>
        </row>
        <row r="40">
          <cell r="A40">
            <v>53130129</v>
          </cell>
          <cell r="B40" t="str">
            <v>R&amp;D비</v>
          </cell>
          <cell r="C40" t="str">
            <v>OH260000</v>
          </cell>
          <cell r="D40" t="str">
            <v xml:space="preserve">     R&amp;D</v>
          </cell>
          <cell r="E40" t="str">
            <v>R&amp;D비_복리후생비(시상금)</v>
          </cell>
        </row>
        <row r="41">
          <cell r="A41">
            <v>53130131</v>
          </cell>
          <cell r="B41" t="str">
            <v>R&amp;D비</v>
          </cell>
          <cell r="C41" t="str">
            <v>OH260000</v>
          </cell>
          <cell r="D41" t="str">
            <v xml:space="preserve">     R&amp;D</v>
          </cell>
          <cell r="E41" t="str">
            <v>R&amp;D비_복리후생비(직무발명보상금)</v>
          </cell>
        </row>
        <row r="42">
          <cell r="A42">
            <v>53130133</v>
          </cell>
          <cell r="B42" t="str">
            <v>R&amp;D비</v>
          </cell>
          <cell r="C42" t="str">
            <v>OH260000</v>
          </cell>
          <cell r="D42" t="str">
            <v xml:space="preserve">     R&amp;D</v>
          </cell>
          <cell r="E42" t="str">
            <v>R&amp;D비_복리후생비(건강진단료)</v>
          </cell>
        </row>
        <row r="43">
          <cell r="A43">
            <v>53130135</v>
          </cell>
          <cell r="B43" t="str">
            <v>R&amp;D비</v>
          </cell>
          <cell r="C43" t="str">
            <v>OH260000</v>
          </cell>
          <cell r="D43" t="str">
            <v xml:space="preserve">     R&amp;D</v>
          </cell>
          <cell r="E43" t="str">
            <v>R&amp;D비_복리후생비(의료비)</v>
          </cell>
        </row>
        <row r="44">
          <cell r="A44">
            <v>53130139</v>
          </cell>
          <cell r="B44" t="str">
            <v>R&amp;D비</v>
          </cell>
          <cell r="C44" t="str">
            <v>OH260000</v>
          </cell>
          <cell r="D44" t="str">
            <v xml:space="preserve">     R&amp;D</v>
          </cell>
          <cell r="E44" t="str">
            <v>R&amp;D비_복리후생비(체육야유회)</v>
          </cell>
        </row>
        <row r="45">
          <cell r="A45">
            <v>53130141</v>
          </cell>
          <cell r="B45" t="str">
            <v>R&amp;D비</v>
          </cell>
          <cell r="C45" t="str">
            <v>OH260000</v>
          </cell>
          <cell r="D45" t="str">
            <v xml:space="preserve">     R&amp;D</v>
          </cell>
          <cell r="E45" t="str">
            <v>R&amp;D비_복리후생비(IG지원비)</v>
          </cell>
        </row>
        <row r="46">
          <cell r="A46">
            <v>53130142</v>
          </cell>
          <cell r="B46" t="str">
            <v>R&amp;D비</v>
          </cell>
          <cell r="C46" t="str">
            <v>OH260000</v>
          </cell>
          <cell r="D46" t="str">
            <v xml:space="preserve">     R&amp;D</v>
          </cell>
          <cell r="E46" t="str">
            <v>R&amp;D비_복리후생비(선물대)</v>
          </cell>
        </row>
        <row r="47">
          <cell r="A47">
            <v>53130143</v>
          </cell>
          <cell r="B47" t="str">
            <v>R&amp;D비</v>
          </cell>
          <cell r="C47" t="str">
            <v>OH260000</v>
          </cell>
          <cell r="D47" t="str">
            <v xml:space="preserve">     R&amp;D</v>
          </cell>
          <cell r="E47" t="str">
            <v>R&amp;D비_복리후생비(통근버스)</v>
          </cell>
        </row>
        <row r="48">
          <cell r="A48">
            <v>53130145</v>
          </cell>
          <cell r="B48" t="str">
            <v>R&amp;D비</v>
          </cell>
          <cell r="C48" t="str">
            <v>OH260000</v>
          </cell>
          <cell r="D48" t="str">
            <v xml:space="preserve">     R&amp;D</v>
          </cell>
          <cell r="E48" t="str">
            <v>R&amp;D비_복리후생비(작업복비)</v>
          </cell>
        </row>
        <row r="49">
          <cell r="A49">
            <v>53130149</v>
          </cell>
          <cell r="B49" t="str">
            <v>R&amp;D비</v>
          </cell>
          <cell r="C49" t="str">
            <v>OH260000</v>
          </cell>
          <cell r="D49" t="str">
            <v xml:space="preserve">     R&amp;D</v>
          </cell>
          <cell r="E49" t="str">
            <v>R&amp;D비_복리후생비(당숙직비)</v>
          </cell>
        </row>
        <row r="50">
          <cell r="A50">
            <v>53130151</v>
          </cell>
          <cell r="B50" t="str">
            <v>R&amp;D비</v>
          </cell>
          <cell r="C50" t="str">
            <v>OH260000</v>
          </cell>
          <cell r="D50" t="str">
            <v xml:space="preserve">     R&amp;D</v>
          </cell>
          <cell r="E50" t="str">
            <v>R&amp;D비_복리후생비(국민연금부담금)</v>
          </cell>
        </row>
        <row r="51">
          <cell r="A51">
            <v>53130155</v>
          </cell>
          <cell r="B51" t="str">
            <v>R&amp;D비</v>
          </cell>
          <cell r="C51" t="str">
            <v>OH260000</v>
          </cell>
          <cell r="D51" t="str">
            <v xml:space="preserve">     R&amp;D</v>
          </cell>
          <cell r="E51" t="str">
            <v>R&amp;D비_복리후생비(노무관리비)</v>
          </cell>
        </row>
        <row r="52">
          <cell r="A52">
            <v>53130178</v>
          </cell>
          <cell r="B52" t="str">
            <v>R&amp;D비</v>
          </cell>
          <cell r="C52" t="str">
            <v>OH260000</v>
          </cell>
          <cell r="D52" t="str">
            <v xml:space="preserve">     R&amp;D</v>
          </cell>
          <cell r="E52" t="str">
            <v>R&amp;D비_복리후생비(인사지원)</v>
          </cell>
        </row>
        <row r="53">
          <cell r="A53">
            <v>53130179</v>
          </cell>
          <cell r="B53" t="str">
            <v>R&amp;D비</v>
          </cell>
          <cell r="C53" t="str">
            <v>OH260000</v>
          </cell>
          <cell r="D53" t="str">
            <v xml:space="preserve">     R&amp;D</v>
          </cell>
          <cell r="E53" t="str">
            <v>R&amp;D비_복리후생비(Social Security)</v>
          </cell>
        </row>
        <row r="54">
          <cell r="A54">
            <v>53130181</v>
          </cell>
          <cell r="B54" t="str">
            <v>R&amp;D비</v>
          </cell>
          <cell r="C54" t="str">
            <v>OH260000</v>
          </cell>
          <cell r="D54" t="str">
            <v xml:space="preserve">     R&amp;D</v>
          </cell>
          <cell r="E54" t="str">
            <v>R&amp;D비_복리후생비(Oil Subsidy)</v>
          </cell>
        </row>
        <row r="55">
          <cell r="A55">
            <v>53130182</v>
          </cell>
          <cell r="B55" t="str">
            <v>R&amp;D비</v>
          </cell>
          <cell r="C55" t="str">
            <v>OH260000</v>
          </cell>
          <cell r="D55" t="str">
            <v xml:space="preserve">     R&amp;D</v>
          </cell>
          <cell r="E55" t="str">
            <v>R&amp;D비_복리후생비(Other Insurance)</v>
          </cell>
        </row>
        <row r="56">
          <cell r="A56">
            <v>53130183</v>
          </cell>
          <cell r="B56" t="str">
            <v>R&amp;D비</v>
          </cell>
          <cell r="C56" t="str">
            <v>OH260000</v>
          </cell>
          <cell r="D56" t="str">
            <v xml:space="preserve">     R&amp;D</v>
          </cell>
          <cell r="E56" t="str">
            <v>R&amp;D비_복리후생비(Other Pension)</v>
          </cell>
        </row>
        <row r="57">
          <cell r="A57">
            <v>53130184</v>
          </cell>
          <cell r="B57" t="str">
            <v>R&amp;D비</v>
          </cell>
          <cell r="C57" t="str">
            <v>OH260000</v>
          </cell>
          <cell r="D57" t="str">
            <v xml:space="preserve">     R&amp;D</v>
          </cell>
          <cell r="E57" t="str">
            <v>R&amp;D비_복리후생비(Rent)</v>
          </cell>
        </row>
        <row r="58">
          <cell r="A58">
            <v>53150101</v>
          </cell>
          <cell r="B58" t="str">
            <v>R&amp;D비</v>
          </cell>
          <cell r="C58" t="str">
            <v>OH260000</v>
          </cell>
          <cell r="D58" t="str">
            <v xml:space="preserve">     R&amp;D</v>
          </cell>
          <cell r="E58" t="str">
            <v>R&amp;D비_수도광열비(수도료)</v>
          </cell>
        </row>
        <row r="59">
          <cell r="A59">
            <v>53150103</v>
          </cell>
          <cell r="B59" t="str">
            <v>R&amp;D비</v>
          </cell>
          <cell r="C59" t="str">
            <v>OH260000</v>
          </cell>
          <cell r="D59" t="str">
            <v xml:space="preserve">     R&amp;D</v>
          </cell>
          <cell r="E59" t="str">
            <v>R&amp;D비_수도광열비(전력료)</v>
          </cell>
        </row>
        <row r="60">
          <cell r="A60">
            <v>53150105</v>
          </cell>
          <cell r="B60" t="str">
            <v>R&amp;D비</v>
          </cell>
          <cell r="C60" t="str">
            <v>OH260000</v>
          </cell>
          <cell r="D60" t="str">
            <v xml:space="preserve">     R&amp;D</v>
          </cell>
          <cell r="E60" t="str">
            <v>R&amp;D비_수도광열비(유류비)</v>
          </cell>
        </row>
        <row r="61">
          <cell r="A61">
            <v>53150107</v>
          </cell>
          <cell r="B61" t="str">
            <v>R&amp;D비</v>
          </cell>
          <cell r="C61" t="str">
            <v>OH260000</v>
          </cell>
          <cell r="D61" t="str">
            <v xml:space="preserve">     R&amp;D</v>
          </cell>
          <cell r="E61" t="str">
            <v>R&amp;D비_수도광열비(가스)</v>
          </cell>
        </row>
        <row r="62">
          <cell r="A62">
            <v>53150177</v>
          </cell>
          <cell r="B62" t="str">
            <v>R&amp;D비</v>
          </cell>
          <cell r="C62" t="str">
            <v>OH260000</v>
          </cell>
          <cell r="D62" t="str">
            <v xml:space="preserve">     R&amp;D</v>
          </cell>
          <cell r="E62" t="str">
            <v>R&amp;D비_수도광열비(기타)</v>
          </cell>
        </row>
        <row r="63">
          <cell r="A63">
            <v>53170101</v>
          </cell>
          <cell r="B63" t="str">
            <v>R&amp;D비</v>
          </cell>
          <cell r="C63" t="str">
            <v>OH260000</v>
          </cell>
          <cell r="D63" t="str">
            <v xml:space="preserve">     R&amp;D</v>
          </cell>
          <cell r="E63" t="str">
            <v>R&amp;D비_운반비_내수(트럭)</v>
          </cell>
        </row>
        <row r="64">
          <cell r="A64">
            <v>53170103</v>
          </cell>
          <cell r="B64" t="str">
            <v>R&amp;D비</v>
          </cell>
          <cell r="C64" t="str">
            <v>OH260000</v>
          </cell>
          <cell r="D64" t="str">
            <v xml:space="preserve">     R&amp;D</v>
          </cell>
          <cell r="E64" t="str">
            <v>R&amp;D비_운반비_내수(철도)</v>
          </cell>
        </row>
        <row r="65">
          <cell r="A65">
            <v>53170105</v>
          </cell>
          <cell r="B65" t="str">
            <v>R&amp;D비</v>
          </cell>
          <cell r="C65" t="str">
            <v>OH260000</v>
          </cell>
          <cell r="D65" t="str">
            <v xml:space="preserve">     R&amp;D</v>
          </cell>
          <cell r="E65" t="str">
            <v>R&amp;D비_운반비_내수(항공)</v>
          </cell>
        </row>
        <row r="66">
          <cell r="A66">
            <v>53170107</v>
          </cell>
          <cell r="B66" t="str">
            <v>R&amp;D비</v>
          </cell>
          <cell r="C66" t="str">
            <v>OH260000</v>
          </cell>
          <cell r="D66" t="str">
            <v xml:space="preserve">     R&amp;D</v>
          </cell>
          <cell r="E66" t="str">
            <v>R&amp;D비_운반비_내수(선박)</v>
          </cell>
        </row>
        <row r="67">
          <cell r="A67">
            <v>53170109</v>
          </cell>
          <cell r="B67" t="str">
            <v>R&amp;D비</v>
          </cell>
          <cell r="C67" t="str">
            <v>OH260000</v>
          </cell>
          <cell r="D67" t="str">
            <v xml:space="preserve">     R&amp;D</v>
          </cell>
          <cell r="E67" t="str">
            <v>R&amp;D비_운반비_내수(택배)</v>
          </cell>
        </row>
        <row r="68">
          <cell r="A68">
            <v>53170111</v>
          </cell>
          <cell r="B68" t="str">
            <v>R&amp;D비</v>
          </cell>
          <cell r="C68" t="str">
            <v>OH260000</v>
          </cell>
          <cell r="D68" t="str">
            <v xml:space="preserve">     R&amp;D</v>
          </cell>
          <cell r="E68" t="str">
            <v>R&amp;D비_운반비_내수(가정배달)</v>
          </cell>
        </row>
        <row r="69">
          <cell r="A69">
            <v>53170113</v>
          </cell>
          <cell r="B69" t="str">
            <v>R&amp;D비</v>
          </cell>
          <cell r="C69" t="str">
            <v>OH260000</v>
          </cell>
          <cell r="D69" t="str">
            <v xml:space="preserve">     R&amp;D</v>
          </cell>
          <cell r="E69" t="str">
            <v>R&amp;D비_운반비_내수(창고이관)</v>
          </cell>
        </row>
        <row r="70">
          <cell r="A70">
            <v>53170115</v>
          </cell>
          <cell r="B70" t="str">
            <v>R&amp;D비</v>
          </cell>
          <cell r="C70" t="str">
            <v>OH260000</v>
          </cell>
          <cell r="D70" t="str">
            <v xml:space="preserve">     R&amp;D</v>
          </cell>
          <cell r="E70" t="str">
            <v>R&amp;D비_운반비_내수(반품)</v>
          </cell>
        </row>
        <row r="71">
          <cell r="A71">
            <v>53170177</v>
          </cell>
          <cell r="B71" t="str">
            <v>R&amp;D비</v>
          </cell>
          <cell r="C71" t="str">
            <v>OH260000</v>
          </cell>
          <cell r="D71" t="str">
            <v xml:space="preserve">     R&amp;D</v>
          </cell>
          <cell r="E71" t="str">
            <v>R&amp;D비_운반비_내수(기타)</v>
          </cell>
        </row>
        <row r="72">
          <cell r="A72">
            <v>53170301</v>
          </cell>
          <cell r="B72" t="str">
            <v>R&amp;D비</v>
          </cell>
          <cell r="C72" t="str">
            <v>OH260000</v>
          </cell>
          <cell r="D72" t="str">
            <v xml:space="preserve">     R&amp;D</v>
          </cell>
          <cell r="E72" t="str">
            <v>R&amp;D비_운반비_수출(트럭)</v>
          </cell>
        </row>
        <row r="73">
          <cell r="A73">
            <v>53170303</v>
          </cell>
          <cell r="B73" t="str">
            <v>R&amp;D비</v>
          </cell>
          <cell r="C73" t="str">
            <v>OH260000</v>
          </cell>
          <cell r="D73" t="str">
            <v xml:space="preserve">     R&amp;D</v>
          </cell>
          <cell r="E73" t="str">
            <v>R&amp;D비_운반비_수출(철도)</v>
          </cell>
        </row>
        <row r="74">
          <cell r="A74">
            <v>53170305</v>
          </cell>
          <cell r="B74" t="str">
            <v>R&amp;D비</v>
          </cell>
          <cell r="C74" t="str">
            <v>OH260000</v>
          </cell>
          <cell r="D74" t="str">
            <v xml:space="preserve">     R&amp;D</v>
          </cell>
          <cell r="E74" t="str">
            <v>R&amp;D비_운반비_수출(항공)</v>
          </cell>
        </row>
        <row r="75">
          <cell r="A75">
            <v>53170307</v>
          </cell>
          <cell r="B75" t="str">
            <v>R&amp;D비</v>
          </cell>
          <cell r="C75" t="str">
            <v>OH260000</v>
          </cell>
          <cell r="D75" t="str">
            <v xml:space="preserve">     R&amp;D</v>
          </cell>
          <cell r="E75" t="str">
            <v>R&amp;D비_운반비_수출(선박)</v>
          </cell>
        </row>
        <row r="76">
          <cell r="A76">
            <v>53170377</v>
          </cell>
          <cell r="B76" t="str">
            <v>R&amp;D비</v>
          </cell>
          <cell r="C76" t="str">
            <v>OH260000</v>
          </cell>
          <cell r="D76" t="str">
            <v xml:space="preserve">     R&amp;D</v>
          </cell>
          <cell r="E76" t="str">
            <v>R&amp;D비_운반비_수출(기타)</v>
          </cell>
        </row>
        <row r="77">
          <cell r="A77">
            <v>53190101</v>
          </cell>
          <cell r="B77" t="str">
            <v>R&amp;D비</v>
          </cell>
          <cell r="C77" t="str">
            <v>OH260000</v>
          </cell>
          <cell r="D77" t="str">
            <v xml:space="preserve">     R&amp;D</v>
          </cell>
          <cell r="E77" t="str">
            <v>R&amp;D비_감가상각비(건물)</v>
          </cell>
        </row>
        <row r="78">
          <cell r="A78">
            <v>53190301</v>
          </cell>
          <cell r="B78" t="str">
            <v>R&amp;D비</v>
          </cell>
          <cell r="C78" t="str">
            <v>OH260000</v>
          </cell>
          <cell r="D78" t="str">
            <v xml:space="preserve">     R&amp;D</v>
          </cell>
          <cell r="E78" t="str">
            <v>R&amp;D비_감가상각비(구축물)</v>
          </cell>
        </row>
        <row r="79">
          <cell r="A79">
            <v>53190501</v>
          </cell>
          <cell r="B79" t="str">
            <v>R&amp;D비</v>
          </cell>
          <cell r="C79" t="str">
            <v>OH260000</v>
          </cell>
          <cell r="D79" t="str">
            <v xml:space="preserve">     R&amp;D</v>
          </cell>
          <cell r="E79" t="str">
            <v>R&amp;D비_감가상각비(기계장치)</v>
          </cell>
        </row>
        <row r="80">
          <cell r="A80">
            <v>53190701</v>
          </cell>
          <cell r="B80" t="str">
            <v>R&amp;D비</v>
          </cell>
          <cell r="C80" t="str">
            <v>OH260000</v>
          </cell>
          <cell r="D80" t="str">
            <v xml:space="preserve">     R&amp;D</v>
          </cell>
          <cell r="E80" t="str">
            <v>R&amp;D비_감가상각비_공구와기구(일반공구)</v>
          </cell>
        </row>
        <row r="81">
          <cell r="A81">
            <v>53190703</v>
          </cell>
          <cell r="B81" t="str">
            <v>R&amp;D비</v>
          </cell>
          <cell r="C81" t="str">
            <v>OH260000</v>
          </cell>
          <cell r="D81" t="str">
            <v xml:space="preserve">     R&amp;D</v>
          </cell>
          <cell r="E81" t="str">
            <v>R&amp;D비_감가상각비_공구와기구(전기계측기)</v>
          </cell>
        </row>
        <row r="82">
          <cell r="A82">
            <v>53190707</v>
          </cell>
          <cell r="B82" t="str">
            <v>R&amp;D비</v>
          </cell>
          <cell r="C82" t="str">
            <v>OH260000</v>
          </cell>
          <cell r="D82" t="str">
            <v xml:space="preserve">     R&amp;D</v>
          </cell>
          <cell r="E82" t="str">
            <v>R&amp;D비_감가상각비_공구와기구(기계계측기)</v>
          </cell>
        </row>
        <row r="83">
          <cell r="A83">
            <v>53190709</v>
          </cell>
          <cell r="B83" t="str">
            <v>R&amp;D비</v>
          </cell>
          <cell r="C83" t="str">
            <v>OH260000</v>
          </cell>
          <cell r="D83" t="str">
            <v xml:space="preserve">     R&amp;D</v>
          </cell>
          <cell r="E83" t="str">
            <v>R&amp;D비_감가상각비_공구와기구(프레스금형)</v>
          </cell>
        </row>
        <row r="84">
          <cell r="A84">
            <v>53190711</v>
          </cell>
          <cell r="B84" t="str">
            <v>R&amp;D비</v>
          </cell>
          <cell r="C84" t="str">
            <v>OH260000</v>
          </cell>
          <cell r="D84" t="str">
            <v xml:space="preserve">     R&amp;D</v>
          </cell>
          <cell r="E84" t="str">
            <v>R&amp;D비_감가상각비_공구와기구(모울드금형)</v>
          </cell>
        </row>
        <row r="85">
          <cell r="A85">
            <v>53190713</v>
          </cell>
          <cell r="B85" t="str">
            <v>R&amp;D비</v>
          </cell>
          <cell r="C85" t="str">
            <v>OH260000</v>
          </cell>
          <cell r="D85" t="str">
            <v xml:space="preserve">     R&amp;D</v>
          </cell>
          <cell r="E85" t="str">
            <v>R&amp;D비_감가상각비_공구와기구(치구)</v>
          </cell>
        </row>
        <row r="86">
          <cell r="A86">
            <v>53190901</v>
          </cell>
          <cell r="B86" t="str">
            <v>R&amp;D비</v>
          </cell>
          <cell r="C86" t="str">
            <v>OH260000</v>
          </cell>
          <cell r="D86" t="str">
            <v xml:space="preserve">     R&amp;D</v>
          </cell>
          <cell r="E86" t="str">
            <v>R&amp;D비_감가상각비_비품(사무용)</v>
          </cell>
        </row>
        <row r="87">
          <cell r="A87">
            <v>53190903</v>
          </cell>
          <cell r="B87" t="str">
            <v>R&amp;D비</v>
          </cell>
          <cell r="C87" t="str">
            <v>OH260000</v>
          </cell>
          <cell r="D87" t="str">
            <v xml:space="preserve">     R&amp;D</v>
          </cell>
          <cell r="E87" t="str">
            <v>R&amp;D비_감가상각비_비품(작업용)</v>
          </cell>
        </row>
        <row r="88">
          <cell r="A88">
            <v>53190905</v>
          </cell>
          <cell r="B88" t="str">
            <v>R&amp;D비</v>
          </cell>
          <cell r="C88" t="str">
            <v>OH260000</v>
          </cell>
          <cell r="D88" t="str">
            <v xml:space="preserve">     R&amp;D</v>
          </cell>
          <cell r="E88" t="str">
            <v>R&amp;D비_감가상각비_비품(수출용)</v>
          </cell>
        </row>
        <row r="89">
          <cell r="A89">
            <v>53190907</v>
          </cell>
          <cell r="B89" t="str">
            <v>R&amp;D비</v>
          </cell>
          <cell r="C89" t="str">
            <v>OH260000</v>
          </cell>
          <cell r="D89" t="str">
            <v xml:space="preserve">     R&amp;D</v>
          </cell>
          <cell r="E89" t="str">
            <v>R&amp;D비_감가상각비_비품(전시용)</v>
          </cell>
        </row>
        <row r="90">
          <cell r="A90">
            <v>53190909</v>
          </cell>
          <cell r="B90" t="str">
            <v>R&amp;D비</v>
          </cell>
          <cell r="C90" t="str">
            <v>OH260000</v>
          </cell>
          <cell r="D90" t="str">
            <v xml:space="preserve">     R&amp;D</v>
          </cell>
          <cell r="E90" t="str">
            <v>R&amp;D비_감가상각비_비품(서비스)</v>
          </cell>
        </row>
        <row r="91">
          <cell r="A91">
            <v>53190911</v>
          </cell>
          <cell r="B91" t="str">
            <v>R&amp;D비</v>
          </cell>
          <cell r="C91" t="str">
            <v>OH260000</v>
          </cell>
          <cell r="D91" t="str">
            <v xml:space="preserve">     R&amp;D</v>
          </cell>
          <cell r="E91" t="str">
            <v>R&amp;D비_감가상각비_비품(임대용)</v>
          </cell>
        </row>
        <row r="92">
          <cell r="A92">
            <v>53190921</v>
          </cell>
          <cell r="B92" t="str">
            <v>R&amp;D비</v>
          </cell>
          <cell r="C92" t="str">
            <v>OH260000</v>
          </cell>
          <cell r="D92" t="str">
            <v xml:space="preserve">     R&amp;D</v>
          </cell>
          <cell r="E92" t="str">
            <v>R&amp;D비_감가상각비_비품_IT_H/W(서버)</v>
          </cell>
        </row>
        <row r="93">
          <cell r="A93">
            <v>53190923</v>
          </cell>
          <cell r="B93" t="str">
            <v>R&amp;D비</v>
          </cell>
          <cell r="C93" t="str">
            <v>OH260000</v>
          </cell>
          <cell r="D93" t="str">
            <v xml:space="preserve">     R&amp;D</v>
          </cell>
          <cell r="E93" t="str">
            <v>R&amp;D비_감가상각비_비품_IT_H/W(N/W장비)</v>
          </cell>
        </row>
        <row r="94">
          <cell r="A94">
            <v>53190925</v>
          </cell>
          <cell r="B94" t="str">
            <v>R&amp;D비</v>
          </cell>
          <cell r="C94" t="str">
            <v>OH260000</v>
          </cell>
          <cell r="D94" t="str">
            <v xml:space="preserve">     R&amp;D</v>
          </cell>
          <cell r="E94" t="str">
            <v>R&amp;D비_감가상각비_비품_IT_H/W(전산실장비)</v>
          </cell>
        </row>
        <row r="95">
          <cell r="A95">
            <v>53190927</v>
          </cell>
          <cell r="B95" t="str">
            <v>R&amp;D비</v>
          </cell>
          <cell r="C95" t="str">
            <v>OH260000</v>
          </cell>
          <cell r="D95" t="str">
            <v xml:space="preserve">     R&amp;D</v>
          </cell>
          <cell r="E95" t="str">
            <v>R&amp;D비_감가상각비_비품_IT_H/W(PC)</v>
          </cell>
        </row>
        <row r="96">
          <cell r="A96">
            <v>53190929</v>
          </cell>
          <cell r="B96" t="str">
            <v>R&amp;D비</v>
          </cell>
          <cell r="C96" t="str">
            <v>OH260000</v>
          </cell>
          <cell r="D96" t="str">
            <v xml:space="preserve">     R&amp;D</v>
          </cell>
          <cell r="E96" t="str">
            <v>R&amp;D비_감가상각비_비품_IT_H/W(스토리지)</v>
          </cell>
        </row>
        <row r="97">
          <cell r="A97">
            <v>53190931</v>
          </cell>
          <cell r="B97" t="str">
            <v>R&amp;D비</v>
          </cell>
          <cell r="C97" t="str">
            <v>OH260000</v>
          </cell>
          <cell r="D97" t="str">
            <v xml:space="preserve">     R&amp;D</v>
          </cell>
          <cell r="E97" t="str">
            <v>R&amp;D비_감가상각비_비품_IT_H/W(백업장비)</v>
          </cell>
        </row>
        <row r="98">
          <cell r="A98">
            <v>53190933</v>
          </cell>
          <cell r="B98" t="str">
            <v>R&amp;D비</v>
          </cell>
          <cell r="C98" t="str">
            <v>OH260000</v>
          </cell>
          <cell r="D98" t="str">
            <v xml:space="preserve">     R&amp;D</v>
          </cell>
          <cell r="E98" t="str">
            <v>R&amp;D비_감가상각비_비품_IT_H/W(보안장비)</v>
          </cell>
        </row>
        <row r="99">
          <cell r="A99">
            <v>53190935</v>
          </cell>
          <cell r="B99" t="str">
            <v>R&amp;D비</v>
          </cell>
          <cell r="C99" t="str">
            <v>OH260000</v>
          </cell>
          <cell r="D99" t="str">
            <v xml:space="preserve">     R&amp;D</v>
          </cell>
          <cell r="E99" t="str">
            <v>R&amp;D비_감가상각비_비품_IT_H/W(Eng. Workstation)</v>
          </cell>
        </row>
        <row r="100">
          <cell r="A100">
            <v>53191101</v>
          </cell>
          <cell r="B100" t="str">
            <v>R&amp;D비</v>
          </cell>
          <cell r="C100" t="str">
            <v>OH260000</v>
          </cell>
          <cell r="D100" t="str">
            <v xml:space="preserve">     R&amp;D</v>
          </cell>
          <cell r="E100" t="str">
            <v>R&amp;D비_감가상각비_차량운반구(차량)</v>
          </cell>
        </row>
        <row r="101">
          <cell r="A101">
            <v>53191103</v>
          </cell>
          <cell r="B101" t="str">
            <v>R&amp;D비</v>
          </cell>
          <cell r="C101" t="str">
            <v>OH260000</v>
          </cell>
          <cell r="D101" t="str">
            <v xml:space="preserve">     R&amp;D</v>
          </cell>
          <cell r="E101" t="str">
            <v>R&amp;D비_감가상각비_차량운반구(운반구)</v>
          </cell>
        </row>
        <row r="102">
          <cell r="A102">
            <v>53191301</v>
          </cell>
          <cell r="B102" t="str">
            <v>R&amp;D비</v>
          </cell>
          <cell r="C102" t="str">
            <v>OH260000</v>
          </cell>
          <cell r="D102" t="str">
            <v xml:space="preserve">     R&amp;D</v>
          </cell>
          <cell r="E102" t="str">
            <v>R&amp;D비_감가상각비_무형자산_영업권(임차권리금)</v>
          </cell>
        </row>
        <row r="103">
          <cell r="A103">
            <v>53191302</v>
          </cell>
          <cell r="B103" t="str">
            <v>R&amp;D비</v>
          </cell>
          <cell r="C103" t="str">
            <v>OH260000</v>
          </cell>
          <cell r="D103" t="str">
            <v xml:space="preserve">     R&amp;D</v>
          </cell>
          <cell r="E103" t="str">
            <v>R&amp;D비_감가상각비_무형자산_영업권(합병영업권)</v>
          </cell>
        </row>
        <row r="104">
          <cell r="A104">
            <v>53191303</v>
          </cell>
          <cell r="B104" t="str">
            <v>R&amp;D비</v>
          </cell>
          <cell r="C104" t="str">
            <v>OH260000</v>
          </cell>
          <cell r="D104" t="str">
            <v xml:space="preserve">     R&amp;D</v>
          </cell>
          <cell r="E104" t="str">
            <v>R&amp;D비_감가상각비_무형자산(특허권)</v>
          </cell>
        </row>
        <row r="105">
          <cell r="A105">
            <v>53191305</v>
          </cell>
          <cell r="B105" t="str">
            <v>R&amp;D비</v>
          </cell>
          <cell r="C105" t="str">
            <v>OH260000</v>
          </cell>
          <cell r="D105" t="str">
            <v xml:space="preserve">     R&amp;D</v>
          </cell>
          <cell r="E105" t="str">
            <v>R&amp;D비_감가상각비_무형자산(실용신안권)</v>
          </cell>
        </row>
        <row r="106">
          <cell r="A106">
            <v>53191307</v>
          </cell>
          <cell r="B106" t="str">
            <v>R&amp;D비</v>
          </cell>
          <cell r="C106" t="str">
            <v>OH260000</v>
          </cell>
          <cell r="D106" t="str">
            <v xml:space="preserve">     R&amp;D</v>
          </cell>
          <cell r="E106" t="str">
            <v>R&amp;D비_감가상각비_무형자산(의장권)</v>
          </cell>
        </row>
        <row r="107">
          <cell r="A107">
            <v>53191309</v>
          </cell>
          <cell r="B107" t="str">
            <v>R&amp;D비</v>
          </cell>
          <cell r="C107" t="str">
            <v>OH260000</v>
          </cell>
          <cell r="D107" t="str">
            <v xml:space="preserve">     R&amp;D</v>
          </cell>
          <cell r="E107" t="str">
            <v>R&amp;D비_감가상각비_무형자산(상표권)</v>
          </cell>
        </row>
        <row r="108">
          <cell r="A108">
            <v>53191311</v>
          </cell>
          <cell r="B108" t="str">
            <v>R&amp;D비</v>
          </cell>
          <cell r="C108" t="str">
            <v>OH260000</v>
          </cell>
          <cell r="D108" t="str">
            <v xml:space="preserve">     R&amp;D</v>
          </cell>
          <cell r="E108" t="str">
            <v>R&amp;D비_감가상각비_무형자산_개발비(일반)</v>
          </cell>
        </row>
        <row r="109">
          <cell r="A109">
            <v>53191312</v>
          </cell>
          <cell r="B109" t="str">
            <v>R&amp;D비</v>
          </cell>
          <cell r="C109" t="str">
            <v>OH260000</v>
          </cell>
          <cell r="D109" t="str">
            <v xml:space="preserve">     R&amp;D</v>
          </cell>
          <cell r="E109" t="str">
            <v>R&amp;D비_감가상각비_무형자산_개발비(시스템개발)</v>
          </cell>
        </row>
        <row r="110">
          <cell r="A110">
            <v>53191315</v>
          </cell>
          <cell r="B110" t="str">
            <v>R&amp;D비</v>
          </cell>
          <cell r="C110" t="str">
            <v>OH260000</v>
          </cell>
          <cell r="D110" t="str">
            <v xml:space="preserve">     R&amp;D</v>
          </cell>
          <cell r="E110" t="str">
            <v>R&amp;D비_감가상각비_무형자산(창업비)</v>
          </cell>
        </row>
        <row r="111">
          <cell r="A111">
            <v>53191317</v>
          </cell>
          <cell r="B111" t="str">
            <v>R&amp;D비</v>
          </cell>
          <cell r="C111" t="str">
            <v>OH260000</v>
          </cell>
          <cell r="D111" t="str">
            <v xml:space="preserve">     R&amp;D</v>
          </cell>
          <cell r="E111" t="str">
            <v>R&amp;D비_감가상각비_무형자산(전기가스공급시설이용권)</v>
          </cell>
        </row>
        <row r="112">
          <cell r="A112">
            <v>53191319</v>
          </cell>
          <cell r="B112" t="str">
            <v>R&amp;D비</v>
          </cell>
          <cell r="C112" t="str">
            <v>OH260000</v>
          </cell>
          <cell r="D112" t="str">
            <v xml:space="preserve">     R&amp;D</v>
          </cell>
          <cell r="E112" t="str">
            <v>R&amp;D비_감가상각비_무형자산(전신전화전용선)</v>
          </cell>
        </row>
        <row r="113">
          <cell r="A113">
            <v>53191321</v>
          </cell>
          <cell r="B113" t="str">
            <v>R&amp;D비</v>
          </cell>
          <cell r="C113" t="str">
            <v>OH260000</v>
          </cell>
          <cell r="D113" t="str">
            <v xml:space="preserve">     R&amp;D</v>
          </cell>
          <cell r="E113" t="str">
            <v>R&amp;D비_감가상각비_무형자산(토지사용권)</v>
          </cell>
        </row>
        <row r="114">
          <cell r="A114">
            <v>53191323</v>
          </cell>
          <cell r="B114" t="str">
            <v>R&amp;D비</v>
          </cell>
          <cell r="C114" t="str">
            <v>OH260000</v>
          </cell>
          <cell r="D114" t="str">
            <v xml:space="preserve">     R&amp;D</v>
          </cell>
          <cell r="E114" t="str">
            <v>R&amp;D비_감가상각비_무형자산(수도시설이용권)</v>
          </cell>
        </row>
        <row r="115">
          <cell r="A115">
            <v>53191325</v>
          </cell>
          <cell r="B115" t="str">
            <v>R&amp;D비</v>
          </cell>
          <cell r="C115" t="str">
            <v>OH260000</v>
          </cell>
          <cell r="D115" t="str">
            <v xml:space="preserve">     R&amp;D</v>
          </cell>
          <cell r="E115" t="str">
            <v>R&amp;D비_감가상각비_무형자산(저작권)</v>
          </cell>
        </row>
        <row r="116">
          <cell r="A116">
            <v>53191327</v>
          </cell>
          <cell r="B116" t="str">
            <v>R&amp;D비</v>
          </cell>
          <cell r="C116" t="str">
            <v>OH260000</v>
          </cell>
          <cell r="D116" t="str">
            <v xml:space="preserve">     R&amp;D</v>
          </cell>
          <cell r="E116" t="str">
            <v>R&amp;D비_감가상각비_무형자산(기타이연자산)</v>
          </cell>
        </row>
        <row r="117">
          <cell r="A117">
            <v>53191329</v>
          </cell>
          <cell r="B117" t="str">
            <v>R&amp;D비</v>
          </cell>
          <cell r="C117" t="str">
            <v>OH260000</v>
          </cell>
          <cell r="D117" t="str">
            <v xml:space="preserve">     R&amp;D</v>
          </cell>
          <cell r="E117" t="str">
            <v>R&amp;D비_감가상각비_무형자산_소프트웨어구입비_일반</v>
          </cell>
        </row>
        <row r="118">
          <cell r="A118">
            <v>53191331</v>
          </cell>
          <cell r="B118" t="str">
            <v>R&amp;D비</v>
          </cell>
          <cell r="C118" t="str">
            <v>OH260000</v>
          </cell>
          <cell r="D118" t="str">
            <v xml:space="preserve">     R&amp;D</v>
          </cell>
          <cell r="E118" t="str">
            <v>R&amp;D비_감가상각비_무형자산_소프트웨어구입비_기업용(비즈니스 Application)</v>
          </cell>
        </row>
        <row r="119">
          <cell r="A119">
            <v>53191333</v>
          </cell>
          <cell r="B119" t="str">
            <v>R&amp;D비</v>
          </cell>
          <cell r="C119" t="str">
            <v>OH260000</v>
          </cell>
          <cell r="D119" t="str">
            <v xml:space="preserve">     R&amp;D</v>
          </cell>
          <cell r="E119" t="str">
            <v>R&amp;D비_감가상각비_무형자산_소프트웨어구입비_기업용(Tool)</v>
          </cell>
        </row>
        <row r="120">
          <cell r="A120">
            <v>53191335</v>
          </cell>
          <cell r="B120" t="str">
            <v>R&amp;D비</v>
          </cell>
          <cell r="C120" t="str">
            <v>OH260000</v>
          </cell>
          <cell r="D120" t="str">
            <v xml:space="preserve">     R&amp;D</v>
          </cell>
          <cell r="E120" t="str">
            <v>R&amp;D비_감가상각비_무형자산_소프트웨어구입비_기업용(DBMS)</v>
          </cell>
        </row>
        <row r="121">
          <cell r="A121">
            <v>53191337</v>
          </cell>
          <cell r="B121" t="str">
            <v>R&amp;D비</v>
          </cell>
          <cell r="C121" t="str">
            <v>OH260000</v>
          </cell>
          <cell r="D121" t="str">
            <v xml:space="preserve">     R&amp;D</v>
          </cell>
          <cell r="E121" t="str">
            <v>R&amp;D비_감가상각비_무형자산_소프트웨어구입비(내장형)</v>
          </cell>
        </row>
        <row r="122">
          <cell r="A122">
            <v>53191339</v>
          </cell>
          <cell r="B122" t="str">
            <v>R&amp;D비</v>
          </cell>
          <cell r="C122" t="str">
            <v>OH260000</v>
          </cell>
          <cell r="D122" t="str">
            <v xml:space="preserve">     R&amp;D</v>
          </cell>
          <cell r="E122" t="str">
            <v>R&amp;D비_감가상각비_무형자산_소프트웨어구입비(개인용)</v>
          </cell>
        </row>
        <row r="123">
          <cell r="A123">
            <v>53191341</v>
          </cell>
          <cell r="B123" t="str">
            <v>R&amp;D비</v>
          </cell>
          <cell r="C123" t="str">
            <v>OH260000</v>
          </cell>
          <cell r="D123" t="str">
            <v xml:space="preserve">     R&amp;D</v>
          </cell>
          <cell r="E123" t="str">
            <v>R&amp;D비_감가상각비_무형자산_소프트웨어구입비(기타)</v>
          </cell>
        </row>
        <row r="124">
          <cell r="A124">
            <v>53191343</v>
          </cell>
          <cell r="B124" t="str">
            <v>R&amp;D비</v>
          </cell>
          <cell r="C124" t="str">
            <v>OH260000</v>
          </cell>
          <cell r="D124" t="str">
            <v xml:space="preserve">     R&amp;D</v>
          </cell>
          <cell r="E124" t="str">
            <v>R&amp;D비_감가상각비_무형자산(부의영업권)</v>
          </cell>
        </row>
        <row r="125">
          <cell r="A125">
            <v>53191501</v>
          </cell>
          <cell r="B125" t="str">
            <v>R&amp;D비</v>
          </cell>
          <cell r="C125" t="str">
            <v>OH260000</v>
          </cell>
          <cell r="D125" t="str">
            <v xml:space="preserve">     R&amp;D</v>
          </cell>
          <cell r="E125" t="str">
            <v>R&amp;D비_감가상각비_리스자산(기계장치)</v>
          </cell>
        </row>
        <row r="126">
          <cell r="A126">
            <v>53191503</v>
          </cell>
          <cell r="B126" t="str">
            <v>R&amp;D비</v>
          </cell>
          <cell r="C126" t="str">
            <v>OH260000</v>
          </cell>
          <cell r="D126" t="str">
            <v xml:space="preserve">     R&amp;D</v>
          </cell>
          <cell r="E126" t="str">
            <v>R&amp;D비_감가상각비_리스자산(공구와기구)</v>
          </cell>
        </row>
        <row r="127">
          <cell r="A127">
            <v>53191505</v>
          </cell>
          <cell r="B127" t="str">
            <v>R&amp;D비</v>
          </cell>
          <cell r="C127" t="str">
            <v>OH260000</v>
          </cell>
          <cell r="D127" t="str">
            <v xml:space="preserve">     R&amp;D</v>
          </cell>
          <cell r="E127" t="str">
            <v>R&amp;D비_감가상각비_리스자산(차량운반구)</v>
          </cell>
        </row>
        <row r="128">
          <cell r="A128">
            <v>53191507</v>
          </cell>
          <cell r="B128" t="str">
            <v>R&amp;D비</v>
          </cell>
          <cell r="C128" t="str">
            <v>OH260000</v>
          </cell>
          <cell r="D128" t="str">
            <v xml:space="preserve">     R&amp;D</v>
          </cell>
          <cell r="E128" t="str">
            <v>R&amp;D비_감가상각비_리스자산(비품)</v>
          </cell>
        </row>
        <row r="129">
          <cell r="A129">
            <v>53191701</v>
          </cell>
          <cell r="B129" t="str">
            <v>R&amp;D비</v>
          </cell>
          <cell r="C129" t="str">
            <v>OH260000</v>
          </cell>
          <cell r="D129" t="str">
            <v xml:space="preserve">     R&amp;D</v>
          </cell>
          <cell r="E129" t="str">
            <v>R&amp;D비_감가상각비(임차자산개량권)</v>
          </cell>
        </row>
        <row r="130">
          <cell r="A130">
            <v>53210101</v>
          </cell>
          <cell r="B130" t="str">
            <v>R&amp;D비</v>
          </cell>
          <cell r="C130" t="str">
            <v>OH260000</v>
          </cell>
          <cell r="D130" t="str">
            <v xml:space="preserve">     R&amp;D</v>
          </cell>
          <cell r="E130" t="str">
            <v>R&amp;D비_수선비(건물)</v>
          </cell>
        </row>
        <row r="131">
          <cell r="A131">
            <v>53210103</v>
          </cell>
          <cell r="B131" t="str">
            <v>R&amp;D비</v>
          </cell>
          <cell r="C131" t="str">
            <v>OH260000</v>
          </cell>
          <cell r="D131" t="str">
            <v xml:space="preserve">     R&amp;D</v>
          </cell>
          <cell r="E131" t="str">
            <v>R&amp;D비_수선비(창고)</v>
          </cell>
        </row>
        <row r="132">
          <cell r="A132">
            <v>53210105</v>
          </cell>
          <cell r="B132" t="str">
            <v>R&amp;D비</v>
          </cell>
          <cell r="C132" t="str">
            <v>OH260000</v>
          </cell>
          <cell r="D132" t="str">
            <v xml:space="preserve">     R&amp;D</v>
          </cell>
          <cell r="E132" t="str">
            <v>R&amp;D비_수선비(구축물)</v>
          </cell>
        </row>
        <row r="133">
          <cell r="A133">
            <v>53210107</v>
          </cell>
          <cell r="B133" t="str">
            <v>R&amp;D비</v>
          </cell>
          <cell r="C133" t="str">
            <v>OH260000</v>
          </cell>
          <cell r="D133" t="str">
            <v xml:space="preserve">     R&amp;D</v>
          </cell>
          <cell r="E133" t="str">
            <v>R&amp;D비_수선비(기계장치)</v>
          </cell>
        </row>
        <row r="134">
          <cell r="A134">
            <v>53210109</v>
          </cell>
          <cell r="B134" t="str">
            <v>R&amp;D비</v>
          </cell>
          <cell r="C134" t="str">
            <v>OH260000</v>
          </cell>
          <cell r="D134" t="str">
            <v xml:space="preserve">     R&amp;D</v>
          </cell>
          <cell r="E134" t="str">
            <v>R&amp;D비_수선비(공구와기구)</v>
          </cell>
        </row>
        <row r="135">
          <cell r="A135">
            <v>53210111</v>
          </cell>
          <cell r="B135" t="str">
            <v>R&amp;D비</v>
          </cell>
          <cell r="C135" t="str">
            <v>OH260000</v>
          </cell>
          <cell r="D135" t="str">
            <v xml:space="preserve">     R&amp;D</v>
          </cell>
          <cell r="E135" t="str">
            <v>R&amp;D비_수선비_비품(IT H/W)</v>
          </cell>
        </row>
        <row r="136">
          <cell r="A136">
            <v>53210113</v>
          </cell>
          <cell r="B136" t="str">
            <v>R&amp;D비</v>
          </cell>
          <cell r="C136" t="str">
            <v>OH260000</v>
          </cell>
          <cell r="D136" t="str">
            <v xml:space="preserve">     R&amp;D</v>
          </cell>
          <cell r="E136" t="str">
            <v>R&amp;D비_수선비(차량운반구)</v>
          </cell>
        </row>
        <row r="137">
          <cell r="A137">
            <v>53210115</v>
          </cell>
          <cell r="B137" t="str">
            <v>R&amp;D비</v>
          </cell>
          <cell r="C137" t="str">
            <v>OH260000</v>
          </cell>
          <cell r="D137" t="str">
            <v xml:space="preserve">     R&amp;D</v>
          </cell>
          <cell r="E137" t="str">
            <v>R&amp;D비_수선비_비품(IT H/W 이외)</v>
          </cell>
        </row>
        <row r="138">
          <cell r="A138">
            <v>53210117</v>
          </cell>
          <cell r="B138" t="str">
            <v>R&amp;D비</v>
          </cell>
          <cell r="C138" t="str">
            <v>OH260000</v>
          </cell>
          <cell r="D138" t="str">
            <v xml:space="preserve">     R&amp;D</v>
          </cell>
          <cell r="E138" t="str">
            <v>R&amp;D비_수선비(소프트웨어)</v>
          </cell>
        </row>
        <row r="139">
          <cell r="A139">
            <v>53210119</v>
          </cell>
          <cell r="B139" t="str">
            <v>R&amp;D비</v>
          </cell>
          <cell r="C139" t="str">
            <v>OH260000</v>
          </cell>
          <cell r="D139" t="str">
            <v xml:space="preserve">     R&amp;D</v>
          </cell>
          <cell r="E139" t="str">
            <v>R&amp;D비_수선비(금형)</v>
          </cell>
        </row>
        <row r="140">
          <cell r="A140">
            <v>53210177</v>
          </cell>
          <cell r="B140" t="str">
            <v>R&amp;D비</v>
          </cell>
          <cell r="C140" t="str">
            <v>OH260000</v>
          </cell>
          <cell r="D140" t="str">
            <v xml:space="preserve">     R&amp;D</v>
          </cell>
          <cell r="E140" t="str">
            <v>R&amp;D비_수선비(기타)</v>
          </cell>
        </row>
        <row r="141">
          <cell r="A141">
            <v>53230101</v>
          </cell>
          <cell r="B141" t="str">
            <v>R&amp;D비</v>
          </cell>
          <cell r="C141" t="str">
            <v>OH260000</v>
          </cell>
          <cell r="D141" t="str">
            <v xml:space="preserve">     R&amp;D</v>
          </cell>
          <cell r="E141" t="str">
            <v>R&amp;D비_소모품비(사무용)</v>
          </cell>
        </row>
        <row r="142">
          <cell r="A142">
            <v>53230103</v>
          </cell>
          <cell r="B142" t="str">
            <v>R&amp;D비</v>
          </cell>
          <cell r="C142" t="str">
            <v>OH260000</v>
          </cell>
          <cell r="D142" t="str">
            <v xml:space="preserve">     R&amp;D</v>
          </cell>
          <cell r="E142" t="str">
            <v>R&amp;D비_소모품비(금형&amp;공구)</v>
          </cell>
        </row>
        <row r="143">
          <cell r="A143">
            <v>53230105</v>
          </cell>
          <cell r="B143" t="str">
            <v>R&amp;D비</v>
          </cell>
          <cell r="C143" t="str">
            <v>OH260000</v>
          </cell>
          <cell r="D143" t="str">
            <v xml:space="preserve">     R&amp;D</v>
          </cell>
          <cell r="E143" t="str">
            <v>R&amp;D비_소모품비(물류용)</v>
          </cell>
        </row>
        <row r="144">
          <cell r="A144">
            <v>53230107</v>
          </cell>
          <cell r="B144" t="str">
            <v>R&amp;D비</v>
          </cell>
          <cell r="C144" t="str">
            <v>OH260000</v>
          </cell>
          <cell r="D144" t="str">
            <v xml:space="preserve">     R&amp;D</v>
          </cell>
          <cell r="E144" t="str">
            <v>R&amp;D비_소모품비(전산실용)</v>
          </cell>
        </row>
        <row r="145">
          <cell r="A145">
            <v>53230177</v>
          </cell>
          <cell r="B145" t="str">
            <v>R&amp;D비</v>
          </cell>
          <cell r="C145" t="str">
            <v>OH260000</v>
          </cell>
          <cell r="D145" t="str">
            <v xml:space="preserve">     R&amp;D</v>
          </cell>
          <cell r="E145" t="str">
            <v>R&amp;D비_소모품비(기타)</v>
          </cell>
        </row>
        <row r="146">
          <cell r="A146">
            <v>53250101</v>
          </cell>
          <cell r="B146" t="str">
            <v>R&amp;D비</v>
          </cell>
          <cell r="C146" t="str">
            <v>OH260000</v>
          </cell>
          <cell r="D146" t="str">
            <v xml:space="preserve">     R&amp;D</v>
          </cell>
          <cell r="E146" t="str">
            <v>R&amp;D비_세금과공과(인지세)</v>
          </cell>
        </row>
        <row r="147">
          <cell r="A147">
            <v>53250103</v>
          </cell>
          <cell r="B147" t="str">
            <v>R&amp;D비</v>
          </cell>
          <cell r="C147" t="str">
            <v>OH260000</v>
          </cell>
          <cell r="D147" t="str">
            <v xml:space="preserve">     R&amp;D</v>
          </cell>
          <cell r="E147" t="str">
            <v>R&amp;D비_세금과공과(면허세)</v>
          </cell>
        </row>
        <row r="148">
          <cell r="A148">
            <v>53250105</v>
          </cell>
          <cell r="B148" t="str">
            <v>R&amp;D비</v>
          </cell>
          <cell r="C148" t="str">
            <v>OH260000</v>
          </cell>
          <cell r="D148" t="str">
            <v xml:space="preserve">     R&amp;D</v>
          </cell>
          <cell r="E148" t="str">
            <v>R&amp;D비_세금과공과(재산세)</v>
          </cell>
        </row>
        <row r="149">
          <cell r="A149">
            <v>53250107</v>
          </cell>
          <cell r="B149" t="str">
            <v>R&amp;D비</v>
          </cell>
          <cell r="C149" t="str">
            <v>OH260000</v>
          </cell>
          <cell r="D149" t="str">
            <v xml:space="preserve">     R&amp;D</v>
          </cell>
          <cell r="E149" t="str">
            <v>R&amp;D비_세금과공과(주민세)</v>
          </cell>
        </row>
        <row r="150">
          <cell r="A150">
            <v>53250111</v>
          </cell>
          <cell r="B150" t="str">
            <v>R&amp;D비</v>
          </cell>
          <cell r="C150" t="str">
            <v>OH260000</v>
          </cell>
          <cell r="D150" t="str">
            <v xml:space="preserve">     R&amp;D</v>
          </cell>
          <cell r="E150" t="str">
            <v>R&amp;D비_세금과공과(교통유발부담금)</v>
          </cell>
        </row>
        <row r="151">
          <cell r="A151">
            <v>53250113</v>
          </cell>
          <cell r="B151" t="str">
            <v>R&amp;D비</v>
          </cell>
          <cell r="C151" t="str">
            <v>OH260000</v>
          </cell>
          <cell r="D151" t="str">
            <v xml:space="preserve">     R&amp;D</v>
          </cell>
          <cell r="E151" t="str">
            <v>R&amp;D비_세금과공과(공과금)</v>
          </cell>
        </row>
        <row r="152">
          <cell r="A152">
            <v>53250115</v>
          </cell>
          <cell r="B152" t="str">
            <v>R&amp;D비</v>
          </cell>
          <cell r="C152" t="str">
            <v>OH260000</v>
          </cell>
          <cell r="D152" t="str">
            <v xml:space="preserve">     R&amp;D</v>
          </cell>
          <cell r="E152" t="str">
            <v>R&amp;D비_세금과공과(협회비)</v>
          </cell>
        </row>
        <row r="153">
          <cell r="A153">
            <v>53250119</v>
          </cell>
          <cell r="B153" t="str">
            <v>R&amp;D비</v>
          </cell>
          <cell r="C153" t="str">
            <v>OH260000</v>
          </cell>
          <cell r="D153" t="str">
            <v xml:space="preserve">     R&amp;D</v>
          </cell>
          <cell r="E153" t="str">
            <v>R&amp;D비_세금과공과(등록세)</v>
          </cell>
        </row>
        <row r="154">
          <cell r="A154">
            <v>53250121</v>
          </cell>
          <cell r="B154" t="str">
            <v>R&amp;D비</v>
          </cell>
          <cell r="C154" t="str">
            <v>OH260000</v>
          </cell>
          <cell r="D154" t="str">
            <v xml:space="preserve">     R&amp;D</v>
          </cell>
          <cell r="E154" t="str">
            <v>R&amp;D비_세금과공과(사업소세)</v>
          </cell>
        </row>
        <row r="155">
          <cell r="A155">
            <v>53250123</v>
          </cell>
          <cell r="B155" t="str">
            <v>R&amp;D비</v>
          </cell>
          <cell r="C155" t="str">
            <v>OH260000</v>
          </cell>
          <cell r="D155" t="str">
            <v xml:space="preserve">     R&amp;D</v>
          </cell>
          <cell r="E155" t="str">
            <v>R&amp;D비_세금과공과(자동차세)</v>
          </cell>
        </row>
        <row r="156">
          <cell r="A156">
            <v>53250125</v>
          </cell>
          <cell r="B156" t="str">
            <v>R&amp;D비</v>
          </cell>
          <cell r="C156" t="str">
            <v>OH260000</v>
          </cell>
          <cell r="D156" t="str">
            <v xml:space="preserve">     R&amp;D</v>
          </cell>
          <cell r="E156" t="str">
            <v>R&amp;D비_세금과공과(종합토지세)</v>
          </cell>
        </row>
        <row r="157">
          <cell r="A157">
            <v>53250129</v>
          </cell>
          <cell r="B157" t="str">
            <v>R&amp;D비</v>
          </cell>
          <cell r="C157" t="str">
            <v>OH260000</v>
          </cell>
          <cell r="D157" t="str">
            <v xml:space="preserve">     R&amp;D</v>
          </cell>
          <cell r="E157" t="str">
            <v>R&amp;D비_세금과공과(환경개선부담금)</v>
          </cell>
        </row>
        <row r="158">
          <cell r="A158">
            <v>53250135</v>
          </cell>
          <cell r="B158" t="str">
            <v>R&amp;D비</v>
          </cell>
          <cell r="C158" t="str">
            <v>OH260000</v>
          </cell>
          <cell r="D158" t="str">
            <v xml:space="preserve">     R&amp;D</v>
          </cell>
          <cell r="E158" t="str">
            <v>R&amp;D비_세금과공과(가산세)</v>
          </cell>
        </row>
        <row r="159">
          <cell r="A159">
            <v>53250137</v>
          </cell>
          <cell r="B159" t="str">
            <v>R&amp;D비</v>
          </cell>
          <cell r="C159" t="str">
            <v>OH260000</v>
          </cell>
          <cell r="D159" t="str">
            <v xml:space="preserve">     R&amp;D</v>
          </cell>
          <cell r="E159" t="str">
            <v>R&amp;D비_세금과공과(과태료 벌과금 추징금 등)</v>
          </cell>
        </row>
        <row r="160">
          <cell r="A160">
            <v>53250139</v>
          </cell>
          <cell r="B160" t="str">
            <v>R&amp;D비</v>
          </cell>
          <cell r="C160" t="str">
            <v>OH260000</v>
          </cell>
          <cell r="D160" t="str">
            <v xml:space="preserve">     R&amp;D</v>
          </cell>
          <cell r="E160" t="str">
            <v>R&amp;D비_세금과공과(관세)</v>
          </cell>
        </row>
        <row r="161">
          <cell r="A161">
            <v>53250141</v>
          </cell>
          <cell r="B161" t="str">
            <v>R&amp;D비</v>
          </cell>
          <cell r="C161" t="str">
            <v>OH260000</v>
          </cell>
          <cell r="D161" t="str">
            <v xml:space="preserve">     R&amp;D</v>
          </cell>
          <cell r="E161" t="str">
            <v>R&amp;D비_세금과공과(물품세)</v>
          </cell>
        </row>
        <row r="162">
          <cell r="A162">
            <v>53250177</v>
          </cell>
          <cell r="B162" t="str">
            <v>R&amp;D비</v>
          </cell>
          <cell r="C162" t="str">
            <v>OH260000</v>
          </cell>
          <cell r="D162" t="str">
            <v xml:space="preserve">     R&amp;D</v>
          </cell>
          <cell r="E162" t="str">
            <v>R&amp;D비_세금과공과(기타)</v>
          </cell>
        </row>
        <row r="163">
          <cell r="A163">
            <v>53270105</v>
          </cell>
          <cell r="B163" t="str">
            <v>R&amp;D비</v>
          </cell>
          <cell r="C163" t="str">
            <v>OH260000</v>
          </cell>
          <cell r="D163" t="str">
            <v xml:space="preserve">     R&amp;D</v>
          </cell>
          <cell r="E163" t="str">
            <v>R&amp;D비_임차료(건물)</v>
          </cell>
        </row>
        <row r="164">
          <cell r="A164">
            <v>53270106</v>
          </cell>
          <cell r="B164" t="str">
            <v>R&amp;D비</v>
          </cell>
          <cell r="C164" t="str">
            <v>OH260000</v>
          </cell>
          <cell r="D164" t="str">
            <v xml:space="preserve">     R&amp;D</v>
          </cell>
          <cell r="E164" t="str">
            <v>R&amp;D비_임차료(창고및창고장비)</v>
          </cell>
        </row>
        <row r="165">
          <cell r="A165">
            <v>53270107</v>
          </cell>
          <cell r="B165" t="str">
            <v>R&amp;D비</v>
          </cell>
          <cell r="C165" t="str">
            <v>OH260000</v>
          </cell>
          <cell r="D165" t="str">
            <v xml:space="preserve">     R&amp;D</v>
          </cell>
          <cell r="E165" t="str">
            <v>R&amp;D비_임차료(구축물)</v>
          </cell>
        </row>
        <row r="166">
          <cell r="A166">
            <v>53270109</v>
          </cell>
          <cell r="B166" t="str">
            <v>R&amp;D비</v>
          </cell>
          <cell r="C166" t="str">
            <v>OH260000</v>
          </cell>
          <cell r="D166" t="str">
            <v xml:space="preserve">     R&amp;D</v>
          </cell>
          <cell r="E166" t="str">
            <v>R&amp;D비_임차료(기계장치)</v>
          </cell>
        </row>
        <row r="167">
          <cell r="A167">
            <v>53270111</v>
          </cell>
          <cell r="B167" t="str">
            <v>R&amp;D비</v>
          </cell>
          <cell r="C167" t="str">
            <v>OH260000</v>
          </cell>
          <cell r="D167" t="str">
            <v xml:space="preserve">     R&amp;D</v>
          </cell>
          <cell r="E167" t="str">
            <v>R&amp;D비_임차료(공기구)</v>
          </cell>
        </row>
        <row r="168">
          <cell r="A168">
            <v>53270112</v>
          </cell>
          <cell r="B168" t="str">
            <v>R&amp;D비</v>
          </cell>
          <cell r="C168" t="str">
            <v>OH260000</v>
          </cell>
          <cell r="D168" t="str">
            <v xml:space="preserve">     R&amp;D</v>
          </cell>
          <cell r="E168" t="str">
            <v>R&amp;D비_임차료(차량&amp;운반구)</v>
          </cell>
        </row>
        <row r="169">
          <cell r="A169">
            <v>53270113</v>
          </cell>
          <cell r="B169" t="str">
            <v>R&amp;D비</v>
          </cell>
          <cell r="C169" t="str">
            <v>OH260000</v>
          </cell>
          <cell r="D169" t="str">
            <v xml:space="preserve">     R&amp;D</v>
          </cell>
          <cell r="E169" t="str">
            <v>R&amp;D비_임차료(비품)</v>
          </cell>
        </row>
        <row r="170">
          <cell r="A170">
            <v>53270114</v>
          </cell>
          <cell r="B170" t="str">
            <v>R&amp;D비</v>
          </cell>
          <cell r="C170" t="str">
            <v>OH260000</v>
          </cell>
          <cell r="D170" t="str">
            <v xml:space="preserve">     R&amp;D</v>
          </cell>
          <cell r="E170" t="str">
            <v>R&amp;D비_임차료(기지국)</v>
          </cell>
        </row>
        <row r="171">
          <cell r="A171">
            <v>53270115</v>
          </cell>
          <cell r="B171" t="str">
            <v>R&amp;D비</v>
          </cell>
          <cell r="C171" t="str">
            <v>OH260000</v>
          </cell>
          <cell r="D171" t="str">
            <v xml:space="preserve">     R&amp;D</v>
          </cell>
          <cell r="E171" t="str">
            <v>R&amp;D비_임차료(연구개발S/W)</v>
          </cell>
        </row>
        <row r="172">
          <cell r="A172">
            <v>53270116</v>
          </cell>
          <cell r="B172" t="str">
            <v>R&amp;D비</v>
          </cell>
          <cell r="C172" t="str">
            <v>OH260000</v>
          </cell>
          <cell r="D172" t="str">
            <v xml:space="preserve">     R&amp;D</v>
          </cell>
          <cell r="E172" t="str">
            <v>R&amp;D비_임차료(통신성능시험차량)</v>
          </cell>
        </row>
        <row r="173">
          <cell r="A173">
            <v>53270117</v>
          </cell>
          <cell r="B173" t="str">
            <v>R&amp;D비</v>
          </cell>
          <cell r="C173" t="str">
            <v>OH260000</v>
          </cell>
          <cell r="D173" t="str">
            <v xml:space="preserve">     R&amp;D</v>
          </cell>
          <cell r="E173" t="str">
            <v>R&amp;D비_임차료(IT H/W_리스)</v>
          </cell>
        </row>
        <row r="174">
          <cell r="A174">
            <v>53270119</v>
          </cell>
          <cell r="B174" t="str">
            <v>R&amp;D비</v>
          </cell>
          <cell r="C174" t="str">
            <v>OH260000</v>
          </cell>
          <cell r="D174" t="str">
            <v xml:space="preserve">     R&amp;D</v>
          </cell>
          <cell r="E174" t="str">
            <v>R&amp;D비_임차료(기타자산_리스)</v>
          </cell>
        </row>
        <row r="175">
          <cell r="A175">
            <v>53277701</v>
          </cell>
          <cell r="B175" t="str">
            <v>R&amp;D비</v>
          </cell>
          <cell r="C175" t="str">
            <v>OH260000</v>
          </cell>
          <cell r="D175" t="str">
            <v xml:space="preserve">     R&amp;D</v>
          </cell>
          <cell r="E175" t="str">
            <v>R&amp;D비_임차료(기타)</v>
          </cell>
        </row>
        <row r="176">
          <cell r="A176">
            <v>53290101</v>
          </cell>
          <cell r="B176" t="str">
            <v>R&amp;D비</v>
          </cell>
          <cell r="C176" t="str">
            <v>OH260000</v>
          </cell>
          <cell r="D176" t="str">
            <v xml:space="preserve">     R&amp;D</v>
          </cell>
          <cell r="E176" t="str">
            <v>R&amp;D비_보험료(재물보험)</v>
          </cell>
        </row>
        <row r="177">
          <cell r="A177">
            <v>53290103</v>
          </cell>
          <cell r="B177" t="str">
            <v>R&amp;D비</v>
          </cell>
          <cell r="C177" t="str">
            <v>OH260000</v>
          </cell>
          <cell r="D177" t="str">
            <v xml:space="preserve">     R&amp;D</v>
          </cell>
          <cell r="E177" t="str">
            <v>R&amp;D비_보험료(보증)</v>
          </cell>
        </row>
        <row r="178">
          <cell r="A178">
            <v>53290105</v>
          </cell>
          <cell r="B178" t="str">
            <v>R&amp;D비</v>
          </cell>
          <cell r="C178" t="str">
            <v>OH260000</v>
          </cell>
          <cell r="D178" t="str">
            <v xml:space="preserve">     R&amp;D</v>
          </cell>
          <cell r="E178" t="str">
            <v>R&amp;D비_보험료(상해/여행자)</v>
          </cell>
        </row>
        <row r="179">
          <cell r="A179">
            <v>53290107</v>
          </cell>
          <cell r="B179" t="str">
            <v>R&amp;D비</v>
          </cell>
          <cell r="C179" t="str">
            <v>OH260000</v>
          </cell>
          <cell r="D179" t="str">
            <v xml:space="preserve">     R&amp;D</v>
          </cell>
          <cell r="E179" t="str">
            <v>R&amp;D비_보험료(적하운송보험)</v>
          </cell>
        </row>
        <row r="180">
          <cell r="A180">
            <v>53290109</v>
          </cell>
          <cell r="B180" t="str">
            <v>R&amp;D비</v>
          </cell>
          <cell r="C180" t="str">
            <v>OH260000</v>
          </cell>
          <cell r="D180" t="str">
            <v xml:space="preserve">     R&amp;D</v>
          </cell>
          <cell r="E180" t="str">
            <v>R&amp;D비_보험료(EMF)</v>
          </cell>
        </row>
        <row r="181">
          <cell r="A181">
            <v>53290111</v>
          </cell>
          <cell r="B181" t="str">
            <v>R&amp;D비</v>
          </cell>
          <cell r="C181" t="str">
            <v>OH260000</v>
          </cell>
          <cell r="D181" t="str">
            <v xml:space="preserve">     R&amp;D</v>
          </cell>
          <cell r="E181" t="str">
            <v>R&amp;D비_보험료(가스)</v>
          </cell>
        </row>
        <row r="182">
          <cell r="A182">
            <v>53290113</v>
          </cell>
          <cell r="B182" t="str">
            <v>R&amp;D비</v>
          </cell>
          <cell r="C182" t="str">
            <v>OH260000</v>
          </cell>
          <cell r="D182" t="str">
            <v xml:space="preserve">     R&amp;D</v>
          </cell>
          <cell r="E182" t="str">
            <v>R&amp;D비_보험료(리스)</v>
          </cell>
        </row>
        <row r="183">
          <cell r="A183">
            <v>53290115</v>
          </cell>
          <cell r="B183" t="str">
            <v>R&amp;D비</v>
          </cell>
          <cell r="C183" t="str">
            <v>OH260000</v>
          </cell>
          <cell r="D183" t="str">
            <v xml:space="preserve">     R&amp;D</v>
          </cell>
          <cell r="E183" t="str">
            <v>R&amp;D비_보험료(자동차보험)</v>
          </cell>
        </row>
        <row r="184">
          <cell r="A184">
            <v>53290117</v>
          </cell>
          <cell r="B184" t="str">
            <v>R&amp;D비</v>
          </cell>
          <cell r="C184" t="str">
            <v>OH260000</v>
          </cell>
          <cell r="D184" t="str">
            <v xml:space="preserve">     R&amp;D</v>
          </cell>
          <cell r="E184" t="str">
            <v>R&amp;D비_보험료(FSE근재보험료)</v>
          </cell>
        </row>
        <row r="185">
          <cell r="A185">
            <v>53290119</v>
          </cell>
          <cell r="B185" t="str">
            <v>R&amp;D비</v>
          </cell>
          <cell r="C185" t="str">
            <v>OH260000</v>
          </cell>
          <cell r="D185" t="str">
            <v xml:space="preserve">     R&amp;D</v>
          </cell>
          <cell r="E185" t="str">
            <v>R&amp;D비_보험료(배상책임보험)</v>
          </cell>
        </row>
        <row r="186">
          <cell r="A186">
            <v>53290121</v>
          </cell>
          <cell r="B186" t="str">
            <v>R&amp;D비</v>
          </cell>
          <cell r="C186" t="str">
            <v>OH260000</v>
          </cell>
          <cell r="D186" t="str">
            <v xml:space="preserve">     R&amp;D</v>
          </cell>
          <cell r="E186" t="str">
            <v>R&amp;D비_보험료(채권보험)</v>
          </cell>
        </row>
        <row r="187">
          <cell r="A187">
            <v>53290177</v>
          </cell>
          <cell r="B187" t="str">
            <v>R&amp;D비</v>
          </cell>
          <cell r="C187" t="str">
            <v>OH260000</v>
          </cell>
          <cell r="D187" t="str">
            <v xml:space="preserve">     R&amp;D</v>
          </cell>
          <cell r="E187" t="str">
            <v>R&amp;D비_보험료(기타)</v>
          </cell>
        </row>
        <row r="188">
          <cell r="A188">
            <v>53310101</v>
          </cell>
          <cell r="B188" t="str">
            <v>R&amp;D비</v>
          </cell>
          <cell r="C188" t="str">
            <v>OH260000</v>
          </cell>
          <cell r="D188" t="str">
            <v xml:space="preserve">     R&amp;D</v>
          </cell>
          <cell r="E188" t="str">
            <v>R&amp;D비_여비교통비(시내)</v>
          </cell>
        </row>
        <row r="189">
          <cell r="A189">
            <v>53310103</v>
          </cell>
          <cell r="B189" t="str">
            <v>R&amp;D비</v>
          </cell>
          <cell r="C189" t="str">
            <v>OH260000</v>
          </cell>
          <cell r="D189" t="str">
            <v xml:space="preserve">     R&amp;D</v>
          </cell>
          <cell r="E189" t="str">
            <v>R&amp;D비_여비교통비_국내출장</v>
          </cell>
        </row>
        <row r="190">
          <cell r="A190">
            <v>53310105</v>
          </cell>
          <cell r="B190" t="str">
            <v>R&amp;D비</v>
          </cell>
          <cell r="C190" t="str">
            <v>OH260000</v>
          </cell>
          <cell r="D190" t="str">
            <v xml:space="preserve">     R&amp;D</v>
          </cell>
          <cell r="E190" t="str">
            <v>R&amp;D비_여비교통비_국내출장_Company Itself</v>
          </cell>
        </row>
        <row r="191">
          <cell r="A191">
            <v>53310107</v>
          </cell>
          <cell r="B191" t="str">
            <v>R&amp;D비</v>
          </cell>
          <cell r="C191" t="str">
            <v>OH260000</v>
          </cell>
          <cell r="D191" t="str">
            <v xml:space="preserve">     R&amp;D</v>
          </cell>
          <cell r="E191" t="str">
            <v>R&amp;D비_여비교통비_국내출장_Company Itself</v>
          </cell>
        </row>
        <row r="192">
          <cell r="A192">
            <v>53310109</v>
          </cell>
          <cell r="B192" t="str">
            <v>R&amp;D비</v>
          </cell>
          <cell r="C192" t="str">
            <v>OH260000</v>
          </cell>
          <cell r="D192" t="str">
            <v xml:space="preserve">     R&amp;D</v>
          </cell>
          <cell r="E192" t="str">
            <v>R&amp;D비_여비교통비_국내출장_Company Itself</v>
          </cell>
        </row>
        <row r="193">
          <cell r="A193">
            <v>53310111</v>
          </cell>
          <cell r="B193" t="str">
            <v>R&amp;D비</v>
          </cell>
          <cell r="C193" t="str">
            <v>OH260000</v>
          </cell>
          <cell r="D193" t="str">
            <v xml:space="preserve">     R&amp;D</v>
          </cell>
          <cell r="E193" t="str">
            <v>R&amp;D비_여비교통비_국내출장_Company Itself</v>
          </cell>
        </row>
        <row r="194">
          <cell r="A194">
            <v>53310113</v>
          </cell>
          <cell r="B194" t="str">
            <v>R&amp;D비</v>
          </cell>
          <cell r="C194" t="str">
            <v>OH260000</v>
          </cell>
          <cell r="D194" t="str">
            <v xml:space="preserve">     R&amp;D</v>
          </cell>
          <cell r="E194" t="str">
            <v>R&amp;D비_여비교통비_국내출장_Company Itself</v>
          </cell>
        </row>
        <row r="195">
          <cell r="A195">
            <v>53310115</v>
          </cell>
          <cell r="B195" t="str">
            <v>R&amp;D비</v>
          </cell>
          <cell r="C195" t="str">
            <v>OH260000</v>
          </cell>
          <cell r="D195" t="str">
            <v xml:space="preserve">     R&amp;D</v>
          </cell>
          <cell r="E195" t="str">
            <v>R&amp;D비_여비교통비(전임비)</v>
          </cell>
        </row>
        <row r="196">
          <cell r="A196">
            <v>53310131</v>
          </cell>
          <cell r="B196" t="str">
            <v>R&amp;D비</v>
          </cell>
          <cell r="C196" t="str">
            <v>OH260000</v>
          </cell>
          <cell r="D196" t="str">
            <v xml:space="preserve">     R&amp;D</v>
          </cell>
          <cell r="E196" t="str">
            <v>R&amp;D비_여비교통비_해외출장</v>
          </cell>
        </row>
        <row r="197">
          <cell r="A197">
            <v>53310133</v>
          </cell>
          <cell r="B197" t="str">
            <v>R&amp;D비</v>
          </cell>
          <cell r="C197" t="str">
            <v>OH260000</v>
          </cell>
          <cell r="D197" t="str">
            <v xml:space="preserve">     R&amp;D</v>
          </cell>
          <cell r="E197" t="str">
            <v>R&amp;D비_여비교통비_해외출장_Company Itself</v>
          </cell>
        </row>
        <row r="198">
          <cell r="A198">
            <v>53310135</v>
          </cell>
          <cell r="B198" t="str">
            <v>R&amp;D비</v>
          </cell>
          <cell r="C198" t="str">
            <v>OH260000</v>
          </cell>
          <cell r="D198" t="str">
            <v xml:space="preserve">     R&amp;D</v>
          </cell>
          <cell r="E198" t="str">
            <v>R&amp;D비_여비교통비_해외출장_Company Itself</v>
          </cell>
        </row>
        <row r="199">
          <cell r="A199">
            <v>53310137</v>
          </cell>
          <cell r="B199" t="str">
            <v>R&amp;D비</v>
          </cell>
          <cell r="C199" t="str">
            <v>OH260000</v>
          </cell>
          <cell r="D199" t="str">
            <v xml:space="preserve">     R&amp;D</v>
          </cell>
          <cell r="E199" t="str">
            <v>R&amp;D비_여비교통비_해외출장_Company Itself</v>
          </cell>
        </row>
        <row r="200">
          <cell r="A200">
            <v>53310139</v>
          </cell>
          <cell r="B200" t="str">
            <v>R&amp;D비</v>
          </cell>
          <cell r="C200" t="str">
            <v>OH260000</v>
          </cell>
          <cell r="D200" t="str">
            <v xml:space="preserve">     R&amp;D</v>
          </cell>
          <cell r="E200" t="str">
            <v>R&amp;D비_여비교통비_해외출장_Company Itself</v>
          </cell>
        </row>
        <row r="201">
          <cell r="A201">
            <v>53310141</v>
          </cell>
          <cell r="B201" t="str">
            <v>R&amp;D비</v>
          </cell>
          <cell r="C201" t="str">
            <v>OH260000</v>
          </cell>
          <cell r="D201" t="str">
            <v xml:space="preserve">     R&amp;D</v>
          </cell>
          <cell r="E201" t="str">
            <v>R&amp;D비_여비교통비_해외출장_Company Itself</v>
          </cell>
        </row>
        <row r="202">
          <cell r="A202">
            <v>53310177</v>
          </cell>
          <cell r="B202" t="str">
            <v>R&amp;D비</v>
          </cell>
          <cell r="C202" t="str">
            <v>OH260000</v>
          </cell>
          <cell r="D202" t="str">
            <v xml:space="preserve">     R&amp;D</v>
          </cell>
          <cell r="E202" t="str">
            <v>R&amp;D비_여비교통비(기타)</v>
          </cell>
        </row>
        <row r="203">
          <cell r="A203">
            <v>53330101</v>
          </cell>
          <cell r="B203" t="str">
            <v>R&amp;D비</v>
          </cell>
          <cell r="C203" t="str">
            <v>OH260000</v>
          </cell>
          <cell r="D203" t="str">
            <v xml:space="preserve">     R&amp;D</v>
          </cell>
          <cell r="E203" t="str">
            <v>R&amp;D비_통신비(유무선)</v>
          </cell>
        </row>
        <row r="204">
          <cell r="A204">
            <v>53330103</v>
          </cell>
          <cell r="B204" t="str">
            <v>R&amp;D비</v>
          </cell>
          <cell r="C204" t="str">
            <v>OH260000</v>
          </cell>
          <cell r="D204" t="str">
            <v xml:space="preserve">     R&amp;D</v>
          </cell>
          <cell r="E204" t="str">
            <v>R&amp;D비_통신비(IT회선)</v>
          </cell>
        </row>
        <row r="205">
          <cell r="A205">
            <v>53350101</v>
          </cell>
          <cell r="B205" t="str">
            <v>R&amp;D비</v>
          </cell>
          <cell r="C205" t="str">
            <v>OH260000</v>
          </cell>
          <cell r="D205" t="str">
            <v xml:space="preserve">     R&amp;D</v>
          </cell>
          <cell r="E205" t="str">
            <v>R&amp;D비_지급수수료_전문용역(법무_소송)</v>
          </cell>
        </row>
        <row r="206">
          <cell r="A206">
            <v>53350103</v>
          </cell>
          <cell r="B206" t="str">
            <v>R&amp;D비</v>
          </cell>
          <cell r="C206" t="str">
            <v>OH260000</v>
          </cell>
          <cell r="D206" t="str">
            <v xml:space="preserve">     R&amp;D</v>
          </cell>
          <cell r="E206" t="str">
            <v>R&amp;D비_지급수수료_전문용역(법무_비소송)</v>
          </cell>
        </row>
        <row r="207">
          <cell r="A207">
            <v>53350105</v>
          </cell>
          <cell r="B207" t="str">
            <v>R&amp;D비</v>
          </cell>
          <cell r="C207" t="str">
            <v>OH260000</v>
          </cell>
          <cell r="D207" t="str">
            <v xml:space="preserve">     R&amp;D</v>
          </cell>
          <cell r="E207" t="str">
            <v>R&amp;D비_지급수수료_전문용역(회계)</v>
          </cell>
        </row>
        <row r="208">
          <cell r="A208">
            <v>53350107</v>
          </cell>
          <cell r="B208" t="str">
            <v>R&amp;D비</v>
          </cell>
          <cell r="C208" t="str">
            <v>OH260000</v>
          </cell>
          <cell r="D208" t="str">
            <v xml:space="preserve">     R&amp;D</v>
          </cell>
          <cell r="E208" t="str">
            <v>R&amp;D비_지급수수료_전문용역(보안)</v>
          </cell>
        </row>
        <row r="209">
          <cell r="A209">
            <v>53350109</v>
          </cell>
          <cell r="B209" t="str">
            <v>R&amp;D비</v>
          </cell>
          <cell r="C209" t="str">
            <v>OH260000</v>
          </cell>
          <cell r="D209" t="str">
            <v xml:space="preserve">     R&amp;D</v>
          </cell>
          <cell r="E209" t="str">
            <v>R&amp;D비_지급수수료_전문용역(일반관리)</v>
          </cell>
        </row>
        <row r="210">
          <cell r="A210">
            <v>53350111</v>
          </cell>
          <cell r="B210" t="str">
            <v>R&amp;D비</v>
          </cell>
          <cell r="C210" t="str">
            <v>OH260000</v>
          </cell>
          <cell r="D210" t="str">
            <v xml:space="preserve">     R&amp;D</v>
          </cell>
          <cell r="E210" t="str">
            <v>R&amp;D비_지급수수료_전문용역(연구개발)</v>
          </cell>
        </row>
        <row r="211">
          <cell r="A211">
            <v>53350113</v>
          </cell>
          <cell r="B211" t="str">
            <v>R&amp;D비</v>
          </cell>
          <cell r="C211" t="str">
            <v>OH260000</v>
          </cell>
          <cell r="D211" t="str">
            <v xml:space="preserve">     R&amp;D</v>
          </cell>
          <cell r="E211" t="str">
            <v>R&amp;D비_지급수수료_전문용역(Consulting)</v>
          </cell>
        </row>
        <row r="212">
          <cell r="A212">
            <v>53350115</v>
          </cell>
          <cell r="B212" t="str">
            <v>R&amp;D비</v>
          </cell>
          <cell r="C212" t="str">
            <v>OH260000</v>
          </cell>
          <cell r="D212" t="str">
            <v xml:space="preserve">     R&amp;D</v>
          </cell>
          <cell r="E212" t="str">
            <v>R&amp;D비_지급수수료_전문용역(특허_소송)</v>
          </cell>
        </row>
        <row r="213">
          <cell r="A213">
            <v>53350117</v>
          </cell>
          <cell r="B213" t="str">
            <v>R&amp;D비</v>
          </cell>
          <cell r="C213" t="str">
            <v>OH260000</v>
          </cell>
          <cell r="D213" t="str">
            <v xml:space="preserve">     R&amp;D</v>
          </cell>
          <cell r="E213" t="str">
            <v>R&amp;D비_지급수수료_전문용역(특허_비소송)</v>
          </cell>
        </row>
        <row r="214">
          <cell r="A214">
            <v>53350177</v>
          </cell>
          <cell r="B214" t="str">
            <v>R&amp;D비</v>
          </cell>
          <cell r="C214" t="str">
            <v>OH260000</v>
          </cell>
          <cell r="D214" t="str">
            <v xml:space="preserve">     R&amp;D</v>
          </cell>
          <cell r="E214" t="str">
            <v>R&amp;D비_지급수수료_전문용역(기타)</v>
          </cell>
        </row>
        <row r="215">
          <cell r="A215">
            <v>53350301</v>
          </cell>
          <cell r="B215" t="str">
            <v>R&amp;D비</v>
          </cell>
          <cell r="C215" t="str">
            <v>OH260000</v>
          </cell>
          <cell r="D215" t="str">
            <v xml:space="preserve">     R&amp;D</v>
          </cell>
          <cell r="E215" t="str">
            <v>R&amp;D비_지급수수료_수출매출수수료(수출대행료)</v>
          </cell>
        </row>
        <row r="216">
          <cell r="A216">
            <v>53350303</v>
          </cell>
          <cell r="B216" t="str">
            <v>R&amp;D비</v>
          </cell>
          <cell r="C216" t="str">
            <v>OH260000</v>
          </cell>
          <cell r="D216" t="str">
            <v xml:space="preserve">     R&amp;D</v>
          </cell>
          <cell r="E216" t="str">
            <v>R&amp;D비_지급수수료_수출매출수수료(Local L/C)</v>
          </cell>
        </row>
        <row r="217">
          <cell r="A217">
            <v>53350701</v>
          </cell>
          <cell r="B217" t="str">
            <v>R&amp;D비</v>
          </cell>
          <cell r="C217" t="str">
            <v>OH260000</v>
          </cell>
          <cell r="D217" t="str">
            <v xml:space="preserve">     R&amp;D</v>
          </cell>
          <cell r="E217" t="str">
            <v>R&amp;D비_지급수수료_미착(관세부대비용)</v>
          </cell>
        </row>
        <row r="218">
          <cell r="A218">
            <v>53350703</v>
          </cell>
          <cell r="B218" t="str">
            <v>R&amp;D비</v>
          </cell>
          <cell r="C218" t="str">
            <v>OH260000</v>
          </cell>
          <cell r="D218" t="str">
            <v xml:space="preserve">     R&amp;D</v>
          </cell>
          <cell r="E218" t="str">
            <v>R&amp;D비_지급수수료_미착(Entry Fee)</v>
          </cell>
        </row>
        <row r="219">
          <cell r="A219">
            <v>53350705</v>
          </cell>
          <cell r="B219" t="str">
            <v>R&amp;D비</v>
          </cell>
          <cell r="C219" t="str">
            <v>OH260000</v>
          </cell>
          <cell r="D219" t="str">
            <v xml:space="preserve">     R&amp;D</v>
          </cell>
          <cell r="E219" t="str">
            <v>R&amp;D비_지급수수료_미착(통관비용)</v>
          </cell>
        </row>
        <row r="220">
          <cell r="A220">
            <v>53350707</v>
          </cell>
          <cell r="B220" t="str">
            <v>R&amp;D비</v>
          </cell>
          <cell r="C220" t="str">
            <v>OH260000</v>
          </cell>
          <cell r="D220" t="str">
            <v xml:space="preserve">     R&amp;D</v>
          </cell>
          <cell r="E220" t="str">
            <v>R&amp;D비_지급수수료_미착(보험료)</v>
          </cell>
        </row>
        <row r="221">
          <cell r="A221">
            <v>53350709</v>
          </cell>
          <cell r="B221" t="str">
            <v>R&amp;D비</v>
          </cell>
          <cell r="C221" t="str">
            <v>OH260000</v>
          </cell>
          <cell r="D221" t="str">
            <v xml:space="preserve">     R&amp;D</v>
          </cell>
          <cell r="E221" t="str">
            <v>R&amp;D비_지급수수료_미착(운송부대비용)</v>
          </cell>
        </row>
        <row r="222">
          <cell r="A222">
            <v>53350711</v>
          </cell>
          <cell r="B222" t="str">
            <v>R&amp;D비</v>
          </cell>
          <cell r="C222" t="str">
            <v>OH260000</v>
          </cell>
          <cell r="D222" t="str">
            <v xml:space="preserve">     R&amp;D</v>
          </cell>
          <cell r="E222" t="str">
            <v>R&amp;D비_지급수수료_미착(창고비)</v>
          </cell>
        </row>
        <row r="223">
          <cell r="A223">
            <v>53350713</v>
          </cell>
          <cell r="B223" t="str">
            <v>R&amp;D비</v>
          </cell>
          <cell r="C223" t="str">
            <v>OH260000</v>
          </cell>
          <cell r="D223" t="str">
            <v xml:space="preserve">     R&amp;D</v>
          </cell>
          <cell r="E223" t="str">
            <v>R&amp;D비_지급수수료_미착(상하역비)</v>
          </cell>
        </row>
        <row r="224">
          <cell r="A224">
            <v>53350715</v>
          </cell>
          <cell r="B224" t="str">
            <v>R&amp;D비</v>
          </cell>
          <cell r="C224" t="str">
            <v>OH260000</v>
          </cell>
          <cell r="D224" t="str">
            <v xml:space="preserve">     R&amp;D</v>
          </cell>
          <cell r="E224" t="str">
            <v>R&amp;D비_지급수수료_미착(Demurrage&amp;Detention Charge)</v>
          </cell>
        </row>
        <row r="225">
          <cell r="A225">
            <v>53350777</v>
          </cell>
          <cell r="B225" t="str">
            <v>R&amp;D비</v>
          </cell>
          <cell r="C225" t="str">
            <v>OH260000</v>
          </cell>
          <cell r="D225" t="str">
            <v xml:space="preserve">     R&amp;D</v>
          </cell>
          <cell r="E225" t="str">
            <v>R&amp;D비_지급수수료_미착(기타)</v>
          </cell>
        </row>
        <row r="226">
          <cell r="A226">
            <v>53350901</v>
          </cell>
          <cell r="B226" t="str">
            <v>R&amp;D비</v>
          </cell>
          <cell r="C226" t="str">
            <v>OH260000</v>
          </cell>
          <cell r="D226" t="str">
            <v xml:space="preserve">     R&amp;D</v>
          </cell>
          <cell r="E226" t="str">
            <v>R&amp;D비_지급수수료_일반용역(Outsourcing)</v>
          </cell>
        </row>
        <row r="227">
          <cell r="A227">
            <v>53350903</v>
          </cell>
          <cell r="B227" t="str">
            <v>R&amp;D비</v>
          </cell>
          <cell r="C227" t="str">
            <v>OH260000</v>
          </cell>
          <cell r="D227" t="str">
            <v xml:space="preserve">     R&amp;D</v>
          </cell>
          <cell r="E227" t="str">
            <v>R&amp;D비_지급수수료_일반용역_시장조사(대행료)</v>
          </cell>
        </row>
        <row r="228">
          <cell r="A228">
            <v>53350905</v>
          </cell>
          <cell r="B228" t="str">
            <v>R&amp;D비</v>
          </cell>
          <cell r="C228" t="str">
            <v>OH260000</v>
          </cell>
          <cell r="D228" t="str">
            <v xml:space="preserve">     R&amp;D</v>
          </cell>
          <cell r="E228" t="str">
            <v>R&amp;D비_지급수수료_일반용역(아르바이트)</v>
          </cell>
        </row>
        <row r="229">
          <cell r="A229">
            <v>53350907</v>
          </cell>
          <cell r="B229" t="str">
            <v>R&amp;D비</v>
          </cell>
          <cell r="C229" t="str">
            <v>OH260000</v>
          </cell>
          <cell r="D229" t="str">
            <v xml:space="preserve">     R&amp;D</v>
          </cell>
          <cell r="E229" t="str">
            <v>R&amp;D비_지급수수료_일반용역(기술정보제공비)</v>
          </cell>
        </row>
        <row r="230">
          <cell r="A230">
            <v>53350909</v>
          </cell>
          <cell r="B230" t="str">
            <v>R&amp;D비</v>
          </cell>
          <cell r="C230" t="str">
            <v>OH260000</v>
          </cell>
          <cell r="D230" t="str">
            <v xml:space="preserve">     R&amp;D</v>
          </cell>
          <cell r="E230" t="str">
            <v>R&amp;D비_지급수수료_일반용역(사무관리비)</v>
          </cell>
        </row>
        <row r="231">
          <cell r="A231">
            <v>53350911</v>
          </cell>
          <cell r="B231" t="str">
            <v>R&amp;D비</v>
          </cell>
          <cell r="C231" t="str">
            <v>OH260000</v>
          </cell>
          <cell r="D231" t="str">
            <v xml:space="preserve">     R&amp;D</v>
          </cell>
          <cell r="E231" t="str">
            <v>R&amp;D비_지급수수료_일반용역(번역료)</v>
          </cell>
        </row>
        <row r="232">
          <cell r="A232">
            <v>53350913</v>
          </cell>
          <cell r="B232" t="str">
            <v>R&amp;D비</v>
          </cell>
          <cell r="C232" t="str">
            <v>OH260000</v>
          </cell>
          <cell r="D232" t="str">
            <v xml:space="preserve">     R&amp;D</v>
          </cell>
          <cell r="E232" t="str">
            <v>R&amp;D비_지급수수료_일반용역(도급비)</v>
          </cell>
        </row>
        <row r="233">
          <cell r="A233">
            <v>53350915</v>
          </cell>
          <cell r="B233" t="str">
            <v>R&amp;D비</v>
          </cell>
          <cell r="C233" t="str">
            <v>OH260000</v>
          </cell>
          <cell r="D233" t="str">
            <v xml:space="preserve">     R&amp;D</v>
          </cell>
          <cell r="E233" t="str">
            <v>R&amp;D비_지급수수료_일반용역_시장조사(구독료)</v>
          </cell>
        </row>
        <row r="234">
          <cell r="A234">
            <v>53350977</v>
          </cell>
          <cell r="B234" t="str">
            <v>R&amp;D비</v>
          </cell>
          <cell r="C234" t="str">
            <v>OH260000</v>
          </cell>
          <cell r="D234" t="str">
            <v xml:space="preserve">     R&amp;D</v>
          </cell>
          <cell r="E234" t="str">
            <v>R&amp;D비_지급수수료_일반용역(기타)</v>
          </cell>
        </row>
        <row r="235">
          <cell r="A235">
            <v>53351101</v>
          </cell>
          <cell r="B235" t="str">
            <v>R&amp;D비</v>
          </cell>
          <cell r="C235" t="str">
            <v>OH260000</v>
          </cell>
          <cell r="D235" t="str">
            <v xml:space="preserve">     R&amp;D</v>
          </cell>
          <cell r="E235" t="str">
            <v>R&amp;D비_지급수수료_IT인건비(기타)</v>
          </cell>
        </row>
        <row r="236">
          <cell r="A236">
            <v>53351103</v>
          </cell>
          <cell r="B236" t="str">
            <v>R&amp;D비</v>
          </cell>
          <cell r="C236" t="str">
            <v>OH260000</v>
          </cell>
          <cell r="D236" t="str">
            <v xml:space="preserve">     R&amp;D</v>
          </cell>
          <cell r="E236" t="str">
            <v>R&amp;D비_지급수수료_IT인건비(SM)</v>
          </cell>
        </row>
        <row r="237">
          <cell r="A237">
            <v>53351105</v>
          </cell>
          <cell r="B237" t="str">
            <v>R&amp;D비</v>
          </cell>
          <cell r="C237" t="str">
            <v>OH260000</v>
          </cell>
          <cell r="D237" t="str">
            <v xml:space="preserve">     R&amp;D</v>
          </cell>
          <cell r="E237" t="str">
            <v>R&amp;D비_지급수수료_IT사용료 등</v>
          </cell>
        </row>
        <row r="238">
          <cell r="A238">
            <v>53351501</v>
          </cell>
          <cell r="B238" t="str">
            <v>R&amp;D비</v>
          </cell>
          <cell r="C238" t="str">
            <v>OH260000</v>
          </cell>
          <cell r="D238" t="str">
            <v xml:space="preserve">     R&amp;D</v>
          </cell>
          <cell r="E238" t="str">
            <v>R&amp;D비_지급수수료_물류용역(상하역비)</v>
          </cell>
        </row>
        <row r="239">
          <cell r="A239">
            <v>53351503</v>
          </cell>
          <cell r="B239" t="str">
            <v>R&amp;D비</v>
          </cell>
          <cell r="C239" t="str">
            <v>OH260000</v>
          </cell>
          <cell r="D239" t="str">
            <v xml:space="preserve">     R&amp;D</v>
          </cell>
          <cell r="E239" t="str">
            <v>R&amp;D비_지급수수료_물류용역(창고보관료)</v>
          </cell>
        </row>
        <row r="240">
          <cell r="A240">
            <v>53351505</v>
          </cell>
          <cell r="B240" t="str">
            <v>R&amp;D비</v>
          </cell>
          <cell r="C240" t="str">
            <v>OH260000</v>
          </cell>
          <cell r="D240" t="str">
            <v xml:space="preserve">     R&amp;D</v>
          </cell>
          <cell r="E240" t="str">
            <v>R&amp;D비_지급수수료_물류용역(물류관리대행)</v>
          </cell>
        </row>
        <row r="241">
          <cell r="A241">
            <v>53351507</v>
          </cell>
          <cell r="B241" t="str">
            <v>R&amp;D비</v>
          </cell>
          <cell r="C241" t="str">
            <v>OH260000</v>
          </cell>
          <cell r="D241" t="str">
            <v xml:space="preserve">     R&amp;D</v>
          </cell>
          <cell r="E241" t="str">
            <v>R&amp;D비_지급수수료_물류용역(창고용역인원)</v>
          </cell>
        </row>
        <row r="242">
          <cell r="A242">
            <v>53351509</v>
          </cell>
          <cell r="B242" t="str">
            <v>R&amp;D비</v>
          </cell>
          <cell r="C242" t="str">
            <v>OH260000</v>
          </cell>
          <cell r="D242" t="str">
            <v xml:space="preserve">     R&amp;D</v>
          </cell>
          <cell r="E242" t="str">
            <v>R&amp;D비_지급수수료_물류용역(Demurrage&amp;Detention Charge)</v>
          </cell>
        </row>
        <row r="243">
          <cell r="A243">
            <v>53351511</v>
          </cell>
          <cell r="B243" t="str">
            <v>R&amp;D비</v>
          </cell>
          <cell r="C243" t="str">
            <v>OH260000</v>
          </cell>
          <cell r="D243" t="str">
            <v xml:space="preserve">     R&amp;D</v>
          </cell>
          <cell r="E243" t="str">
            <v>R&amp;D비_지급수수료_물류용역(Cust</v>
          </cell>
        </row>
        <row r="244">
          <cell r="A244">
            <v>53351577</v>
          </cell>
          <cell r="B244" t="str">
            <v>R&amp;D비</v>
          </cell>
          <cell r="C244" t="str">
            <v>OH260000</v>
          </cell>
          <cell r="D244" t="str">
            <v xml:space="preserve">     R&amp;D</v>
          </cell>
          <cell r="E244" t="str">
            <v>R&amp;D비_지급수수료_물류용역(기타)</v>
          </cell>
        </row>
        <row r="245">
          <cell r="A245">
            <v>53357701</v>
          </cell>
          <cell r="B245" t="str">
            <v>R&amp;D비</v>
          </cell>
          <cell r="C245" t="str">
            <v>OH260000</v>
          </cell>
          <cell r="D245" t="str">
            <v xml:space="preserve">     R&amp;D</v>
          </cell>
          <cell r="E245" t="str">
            <v>R&amp;D비_지급수수료_기타수수료(유지보수)</v>
          </cell>
        </row>
        <row r="246">
          <cell r="A246">
            <v>53357703</v>
          </cell>
          <cell r="B246" t="str">
            <v>R&amp;D비</v>
          </cell>
          <cell r="C246" t="str">
            <v>OH260000</v>
          </cell>
          <cell r="D246" t="str">
            <v xml:space="preserve">     R&amp;D</v>
          </cell>
          <cell r="E246" t="str">
            <v>R&amp;D비_지급수수료_기타수수료(관리비)</v>
          </cell>
        </row>
        <row r="247">
          <cell r="A247">
            <v>53357705</v>
          </cell>
          <cell r="B247" t="str">
            <v>R&amp;D비</v>
          </cell>
          <cell r="C247" t="str">
            <v>OH260000</v>
          </cell>
          <cell r="D247" t="str">
            <v xml:space="preserve">     R&amp;D</v>
          </cell>
          <cell r="E247" t="str">
            <v>R&amp;D비_지급수수료_기타수수료(금융)</v>
          </cell>
        </row>
        <row r="248">
          <cell r="A248">
            <v>53357707</v>
          </cell>
          <cell r="B248" t="str">
            <v>R&amp;D비</v>
          </cell>
          <cell r="C248" t="str">
            <v>OH260000</v>
          </cell>
          <cell r="D248" t="str">
            <v xml:space="preserve">     R&amp;D</v>
          </cell>
          <cell r="E248" t="str">
            <v>R&amp;D비_지급수수료_기타수수료(검사/측정)</v>
          </cell>
        </row>
        <row r="249">
          <cell r="A249">
            <v>53357709</v>
          </cell>
          <cell r="B249" t="str">
            <v>R&amp;D비</v>
          </cell>
          <cell r="C249" t="str">
            <v>OH260000</v>
          </cell>
          <cell r="D249" t="str">
            <v xml:space="preserve">     R&amp;D</v>
          </cell>
          <cell r="E249" t="str">
            <v>R&amp;D비_지급수수료_기타수수료(국책기술료)</v>
          </cell>
        </row>
        <row r="250">
          <cell r="A250">
            <v>53357711</v>
          </cell>
          <cell r="B250" t="str">
            <v>R&amp;D비</v>
          </cell>
          <cell r="C250" t="str">
            <v>OH260000</v>
          </cell>
          <cell r="D250" t="str">
            <v xml:space="preserve">     R&amp;D</v>
          </cell>
          <cell r="E250" t="str">
            <v>R&amp;D비_지급수수료_기타수수료(특허)</v>
          </cell>
        </row>
        <row r="251">
          <cell r="A251">
            <v>53357713</v>
          </cell>
          <cell r="B251" t="str">
            <v>R&amp;D비</v>
          </cell>
          <cell r="C251" t="str">
            <v>OH260000</v>
          </cell>
          <cell r="D251" t="str">
            <v xml:space="preserve">     R&amp;D</v>
          </cell>
          <cell r="E251" t="str">
            <v>R&amp;D비_지급수수료_기타수수료(전시홍보)</v>
          </cell>
        </row>
        <row r="252">
          <cell r="A252">
            <v>53357715</v>
          </cell>
          <cell r="B252" t="str">
            <v>R&amp;D비</v>
          </cell>
          <cell r="C252" t="str">
            <v>OH260000</v>
          </cell>
          <cell r="D252" t="str">
            <v xml:space="preserve">     R&amp;D</v>
          </cell>
          <cell r="E252" t="str">
            <v>R&amp;D비_지급수수료_기타수수료(기술자료)</v>
          </cell>
        </row>
        <row r="253">
          <cell r="A253">
            <v>53357717</v>
          </cell>
          <cell r="B253" t="str">
            <v>R&amp;D비</v>
          </cell>
          <cell r="C253" t="str">
            <v>OH260000</v>
          </cell>
          <cell r="D253" t="str">
            <v xml:space="preserve">     R&amp;D</v>
          </cell>
          <cell r="E253" t="str">
            <v>R&amp;D비_지급수수료_기타수수료(학회비)</v>
          </cell>
        </row>
        <row r="254">
          <cell r="A254">
            <v>53357719</v>
          </cell>
          <cell r="B254" t="str">
            <v>R&amp;D비</v>
          </cell>
          <cell r="C254" t="str">
            <v>OH260000</v>
          </cell>
          <cell r="D254" t="str">
            <v xml:space="preserve">     R&amp;D</v>
          </cell>
          <cell r="E254" t="str">
            <v>R&amp;D비_지급수수료_기타수수료(홍보대행)</v>
          </cell>
        </row>
        <row r="255">
          <cell r="A255">
            <v>53357721</v>
          </cell>
          <cell r="B255" t="str">
            <v>R&amp;D비</v>
          </cell>
          <cell r="C255" t="str">
            <v>OH260000</v>
          </cell>
          <cell r="D255" t="str">
            <v xml:space="preserve">     R&amp;D</v>
          </cell>
          <cell r="E255" t="str">
            <v>R&amp;D비_지급수수료_기타수수료(기간)</v>
          </cell>
        </row>
        <row r="256">
          <cell r="A256">
            <v>53357723</v>
          </cell>
          <cell r="B256" t="str">
            <v>R&amp;D비</v>
          </cell>
          <cell r="C256" t="str">
            <v>OH260000</v>
          </cell>
          <cell r="D256" t="str">
            <v xml:space="preserve">     R&amp;D</v>
          </cell>
          <cell r="E256" t="str">
            <v>R&amp;D비_지급수수료_기타수수료(광고대행)</v>
          </cell>
        </row>
        <row r="257">
          <cell r="A257">
            <v>53357725</v>
          </cell>
          <cell r="B257" t="str">
            <v>R&amp;D비</v>
          </cell>
          <cell r="C257" t="str">
            <v>OH260000</v>
          </cell>
          <cell r="D257" t="str">
            <v xml:space="preserve">     R&amp;D</v>
          </cell>
          <cell r="E257" t="str">
            <v>R&amp;D비_지급수수료_기타수수료(법무)</v>
          </cell>
        </row>
        <row r="258">
          <cell r="A258">
            <v>53357727</v>
          </cell>
          <cell r="B258" t="str">
            <v>R&amp;D비</v>
          </cell>
          <cell r="C258" t="str">
            <v>OH260000</v>
          </cell>
          <cell r="D258" t="str">
            <v xml:space="preserve">     R&amp;D</v>
          </cell>
          <cell r="E258" t="str">
            <v>R&amp;D비_지급수수료_기타수수료(배상금/보상금/합의금)</v>
          </cell>
        </row>
        <row r="259">
          <cell r="A259">
            <v>53357777</v>
          </cell>
          <cell r="B259" t="str">
            <v>R&amp;D비</v>
          </cell>
          <cell r="C259" t="str">
            <v>OH260000</v>
          </cell>
          <cell r="D259" t="str">
            <v xml:space="preserve">     R&amp;D</v>
          </cell>
          <cell r="E259" t="str">
            <v>R&amp;D비_지급수수료_기타수수료(기타)</v>
          </cell>
        </row>
        <row r="260">
          <cell r="A260">
            <v>53370101</v>
          </cell>
          <cell r="B260" t="str">
            <v>R&amp;D비</v>
          </cell>
          <cell r="C260" t="str">
            <v>OH260000</v>
          </cell>
          <cell r="D260" t="str">
            <v xml:space="preserve">     R&amp;D</v>
          </cell>
          <cell r="E260" t="str">
            <v>R&amp;D비_접대비_일반</v>
          </cell>
        </row>
        <row r="261">
          <cell r="A261">
            <v>53390101</v>
          </cell>
          <cell r="B261" t="str">
            <v>R&amp;D비</v>
          </cell>
          <cell r="C261" t="str">
            <v>OH260000</v>
          </cell>
          <cell r="D261" t="str">
            <v xml:space="preserve">     R&amp;D</v>
          </cell>
          <cell r="E261" t="str">
            <v>R&amp;D비_도서인쇄비(일반)</v>
          </cell>
        </row>
        <row r="262">
          <cell r="A262">
            <v>53390103</v>
          </cell>
          <cell r="B262" t="str">
            <v>R&amp;D비</v>
          </cell>
          <cell r="C262" t="str">
            <v>OH260000</v>
          </cell>
          <cell r="D262" t="str">
            <v xml:space="preserve">     R&amp;D</v>
          </cell>
          <cell r="E262" t="str">
            <v>R&amp;D비_도서인쇄비(신문대금)</v>
          </cell>
        </row>
        <row r="263">
          <cell r="A263">
            <v>53390105</v>
          </cell>
          <cell r="B263" t="str">
            <v>R&amp;D비</v>
          </cell>
          <cell r="C263" t="str">
            <v>OH260000</v>
          </cell>
          <cell r="D263" t="str">
            <v xml:space="preserve">     R&amp;D</v>
          </cell>
          <cell r="E263" t="str">
            <v>R&amp;D비_도서인쇄비(도서및정기간행물)</v>
          </cell>
        </row>
        <row r="264">
          <cell r="A264">
            <v>53390107</v>
          </cell>
          <cell r="B264" t="str">
            <v>R&amp;D비</v>
          </cell>
          <cell r="C264" t="str">
            <v>OH260000</v>
          </cell>
          <cell r="D264" t="str">
            <v xml:space="preserve">     R&amp;D</v>
          </cell>
          <cell r="E264" t="str">
            <v>R&amp;D비_도서인쇄비(인쇄및제본)</v>
          </cell>
        </row>
        <row r="265">
          <cell r="A265">
            <v>53410101</v>
          </cell>
          <cell r="B265" t="str">
            <v>R&amp;D비</v>
          </cell>
          <cell r="C265" t="str">
            <v>OH260000</v>
          </cell>
          <cell r="D265" t="str">
            <v xml:space="preserve">     R&amp;D</v>
          </cell>
          <cell r="E265" t="str">
            <v>R&amp;D비_교육훈련비(사내)</v>
          </cell>
        </row>
        <row r="266">
          <cell r="A266">
            <v>53410103</v>
          </cell>
          <cell r="B266" t="str">
            <v>R&amp;D비</v>
          </cell>
          <cell r="C266" t="str">
            <v>OH260000</v>
          </cell>
          <cell r="D266" t="str">
            <v xml:space="preserve">     R&amp;D</v>
          </cell>
          <cell r="E266" t="str">
            <v>R&amp;D비_교육훈련비(사외)</v>
          </cell>
        </row>
        <row r="267">
          <cell r="A267">
            <v>53410105</v>
          </cell>
          <cell r="B267" t="str">
            <v>R&amp;D비</v>
          </cell>
          <cell r="C267" t="str">
            <v>OH260000</v>
          </cell>
          <cell r="D267" t="str">
            <v xml:space="preserve">     R&amp;D</v>
          </cell>
          <cell r="E267" t="str">
            <v>R&amp;D비_교육훈련비(해외)</v>
          </cell>
        </row>
        <row r="268">
          <cell r="A268">
            <v>53410107</v>
          </cell>
          <cell r="B268" t="str">
            <v>R&amp;D비</v>
          </cell>
          <cell r="C268" t="str">
            <v>OH260000</v>
          </cell>
          <cell r="D268" t="str">
            <v xml:space="preserve">     R&amp;D</v>
          </cell>
          <cell r="E268" t="str">
            <v>R&amp;D비_교육훈련비(채용)</v>
          </cell>
        </row>
        <row r="269">
          <cell r="A269">
            <v>53410177</v>
          </cell>
          <cell r="B269" t="str">
            <v>R&amp;D비</v>
          </cell>
          <cell r="C269" t="str">
            <v>OH260000</v>
          </cell>
          <cell r="D269" t="str">
            <v xml:space="preserve">     R&amp;D</v>
          </cell>
          <cell r="E269" t="str">
            <v>R&amp;D비_교육훈련비(기타)</v>
          </cell>
        </row>
        <row r="270">
          <cell r="A270">
            <v>53430101</v>
          </cell>
          <cell r="B270" t="str">
            <v>R&amp;D비</v>
          </cell>
          <cell r="C270" t="str">
            <v>OH260000</v>
          </cell>
          <cell r="D270" t="str">
            <v xml:space="preserve">     R&amp;D</v>
          </cell>
          <cell r="E270" t="str">
            <v>R&amp;D비_회의비</v>
          </cell>
        </row>
        <row r="271">
          <cell r="A271">
            <v>53450103</v>
          </cell>
          <cell r="B271" t="str">
            <v>R&amp;D비</v>
          </cell>
          <cell r="C271" t="str">
            <v>OH260000</v>
          </cell>
          <cell r="D271" t="str">
            <v xml:space="preserve">     R&amp;D</v>
          </cell>
          <cell r="E271" t="str">
            <v>R&amp;D비_차량관리비(제세금)</v>
          </cell>
        </row>
        <row r="272">
          <cell r="A272">
            <v>53450177</v>
          </cell>
          <cell r="B272" t="str">
            <v>R&amp;D비</v>
          </cell>
          <cell r="C272" t="str">
            <v>OH260000</v>
          </cell>
          <cell r="D272" t="str">
            <v xml:space="preserve">     R&amp;D</v>
          </cell>
          <cell r="E272" t="str">
            <v>R&amp;D비_차량관리비(기타)</v>
          </cell>
        </row>
        <row r="273">
          <cell r="A273">
            <v>53470101</v>
          </cell>
          <cell r="B273" t="str">
            <v>R&amp;D비</v>
          </cell>
          <cell r="C273" t="str">
            <v>OH260000</v>
          </cell>
          <cell r="D273" t="str">
            <v xml:space="preserve">     R&amp;D</v>
          </cell>
          <cell r="E273" t="str">
            <v>R&amp;D비_Packing비</v>
          </cell>
        </row>
        <row r="274">
          <cell r="A274">
            <v>53490101</v>
          </cell>
          <cell r="B274" t="str">
            <v>R&amp;D비</v>
          </cell>
          <cell r="C274" t="str">
            <v>OH260000</v>
          </cell>
          <cell r="D274" t="str">
            <v xml:space="preserve">     R&amp;D</v>
          </cell>
          <cell r="E274" t="str">
            <v>R&amp;D비_경상연구개발비_재료비(원재료)</v>
          </cell>
        </row>
        <row r="275">
          <cell r="A275">
            <v>53490103</v>
          </cell>
          <cell r="B275" t="str">
            <v>R&amp;D비</v>
          </cell>
          <cell r="C275" t="str">
            <v>OH260000</v>
          </cell>
          <cell r="D275" t="str">
            <v xml:space="preserve">     R&amp;D</v>
          </cell>
          <cell r="E275" t="str">
            <v>R&amp;D비_경상연구개발비_재료비(부품)</v>
          </cell>
        </row>
        <row r="276">
          <cell r="A276">
            <v>53490105</v>
          </cell>
          <cell r="B276" t="str">
            <v>R&amp;D비</v>
          </cell>
          <cell r="C276" t="str">
            <v>OH260000</v>
          </cell>
          <cell r="D276" t="str">
            <v xml:space="preserve">     R&amp;D</v>
          </cell>
          <cell r="E276" t="str">
            <v>R&amp;D비_경상연구개발비_재료비(S/W)</v>
          </cell>
        </row>
        <row r="277">
          <cell r="A277">
            <v>53490107</v>
          </cell>
          <cell r="B277" t="str">
            <v>R&amp;D비</v>
          </cell>
          <cell r="C277" t="str">
            <v>OH260000</v>
          </cell>
          <cell r="D277" t="str">
            <v xml:space="preserve">     R&amp;D</v>
          </cell>
          <cell r="E277" t="str">
            <v>R&amp;D비_경상연구개발비_재료비(금형)</v>
          </cell>
        </row>
        <row r="278">
          <cell r="A278">
            <v>53490109</v>
          </cell>
          <cell r="B278" t="str">
            <v>R&amp;D비</v>
          </cell>
          <cell r="C278" t="str">
            <v>OH260000</v>
          </cell>
          <cell r="D278" t="str">
            <v xml:space="preserve">     R&amp;D</v>
          </cell>
          <cell r="E278" t="str">
            <v>R&amp;D비_경상연구개발비_재료비(JIG)</v>
          </cell>
        </row>
        <row r="279">
          <cell r="A279">
            <v>53490301</v>
          </cell>
          <cell r="B279" t="str">
            <v>R&amp;D비</v>
          </cell>
          <cell r="C279" t="str">
            <v>OH260000</v>
          </cell>
          <cell r="D279" t="str">
            <v xml:space="preserve">     R&amp;D</v>
          </cell>
          <cell r="E279" t="str">
            <v>R&amp;D비_경상연구개발비_제품Sample</v>
          </cell>
        </row>
        <row r="280">
          <cell r="A280">
            <v>53490303</v>
          </cell>
          <cell r="B280" t="str">
            <v>R&amp;D비</v>
          </cell>
          <cell r="C280" t="str">
            <v>OH260000</v>
          </cell>
          <cell r="D280" t="str">
            <v xml:space="preserve">     R&amp;D</v>
          </cell>
          <cell r="E280" t="str">
            <v>R&amp;D비_경상연구개발비_제품Sample(비연구용)</v>
          </cell>
        </row>
        <row r="281">
          <cell r="A281">
            <v>53490501</v>
          </cell>
          <cell r="B281" t="str">
            <v>R&amp;D비</v>
          </cell>
          <cell r="C281" t="str">
            <v>OH260000</v>
          </cell>
          <cell r="D281" t="str">
            <v xml:space="preserve">     R&amp;D</v>
          </cell>
          <cell r="E281" t="str">
            <v>R&amp;D비_경상연구개발비_외주가공(연구용역)</v>
          </cell>
        </row>
        <row r="282">
          <cell r="A282">
            <v>53490503</v>
          </cell>
          <cell r="B282" t="str">
            <v>R&amp;D비</v>
          </cell>
          <cell r="C282" t="str">
            <v>OH260000</v>
          </cell>
          <cell r="D282" t="str">
            <v xml:space="preserve">     R&amp;D</v>
          </cell>
          <cell r="E282" t="str">
            <v>R&amp;D비_경상연구개발비_외주가공(위탁가공)</v>
          </cell>
        </row>
        <row r="283">
          <cell r="A283">
            <v>53497703</v>
          </cell>
          <cell r="B283" t="str">
            <v>R&amp;D비</v>
          </cell>
          <cell r="C283" t="str">
            <v>OH260000</v>
          </cell>
          <cell r="D283" t="str">
            <v xml:space="preserve">     R&amp;D</v>
          </cell>
          <cell r="E283" t="str">
            <v>R&amp;D비_경상연구개발비_기타비용(Field Test)</v>
          </cell>
        </row>
        <row r="284">
          <cell r="A284">
            <v>53497705</v>
          </cell>
          <cell r="B284" t="str">
            <v>R&amp;D비</v>
          </cell>
          <cell r="C284" t="str">
            <v>OH260000</v>
          </cell>
          <cell r="D284" t="str">
            <v xml:space="preserve">     R&amp;D</v>
          </cell>
          <cell r="E284" t="str">
            <v>R&amp;D비_경상연구개발비_기타비용(규격비용)</v>
          </cell>
        </row>
        <row r="285">
          <cell r="A285">
            <v>53497707</v>
          </cell>
          <cell r="B285" t="str">
            <v>R&amp;D비</v>
          </cell>
          <cell r="C285" t="str">
            <v>OH260000</v>
          </cell>
          <cell r="D285" t="str">
            <v xml:space="preserve">     R&amp;D</v>
          </cell>
          <cell r="E285" t="str">
            <v>R&amp;D비_경상연구개발비_기타비용(매뉴얼제작)</v>
          </cell>
        </row>
        <row r="286">
          <cell r="A286">
            <v>53497709</v>
          </cell>
          <cell r="B286" t="str">
            <v>R&amp;D비</v>
          </cell>
          <cell r="C286" t="str">
            <v>OH260000</v>
          </cell>
          <cell r="D286" t="str">
            <v xml:space="preserve">     R&amp;D</v>
          </cell>
          <cell r="E286" t="str">
            <v>R&amp;D비_경상연구개발비_기타비용(부품개발)</v>
          </cell>
        </row>
        <row r="287">
          <cell r="A287">
            <v>53497715</v>
          </cell>
          <cell r="B287" t="str">
            <v>R&amp;D비</v>
          </cell>
          <cell r="C287" t="str">
            <v>OH260000</v>
          </cell>
          <cell r="D287" t="str">
            <v xml:space="preserve">     R&amp;D</v>
          </cell>
          <cell r="E287" t="str">
            <v>R&amp;D비_경상연구개발비_기타비용(PCB설계)</v>
          </cell>
        </row>
        <row r="288">
          <cell r="A288">
            <v>53497719</v>
          </cell>
          <cell r="B288" t="str">
            <v>R&amp;D비</v>
          </cell>
          <cell r="C288" t="str">
            <v>OH260000</v>
          </cell>
          <cell r="D288" t="str">
            <v xml:space="preserve">     R&amp;D</v>
          </cell>
          <cell r="E288" t="str">
            <v>R&amp;D비_경상연구개발비_기타비용(Mock-up제작)</v>
          </cell>
        </row>
        <row r="289">
          <cell r="A289">
            <v>53497777</v>
          </cell>
          <cell r="B289" t="str">
            <v>R&amp;D비</v>
          </cell>
          <cell r="C289" t="str">
            <v>OH260000</v>
          </cell>
          <cell r="D289" t="str">
            <v xml:space="preserve">     R&amp;D</v>
          </cell>
          <cell r="E289" t="str">
            <v>R&amp;D비_경상연구개발비_기타비용(기타)</v>
          </cell>
        </row>
        <row r="290">
          <cell r="A290">
            <v>53590101</v>
          </cell>
          <cell r="B290" t="str">
            <v>R&amp;D비</v>
          </cell>
          <cell r="C290" t="str">
            <v>OH260000</v>
          </cell>
          <cell r="D290" t="str">
            <v xml:space="preserve">     R&amp;D</v>
          </cell>
          <cell r="E290" t="str">
            <v>R&amp;D비_견본비(국내)</v>
          </cell>
        </row>
        <row r="291">
          <cell r="A291">
            <v>53590103</v>
          </cell>
          <cell r="B291" t="str">
            <v>R&amp;D비</v>
          </cell>
          <cell r="C291" t="str">
            <v>OH260000</v>
          </cell>
          <cell r="D291" t="str">
            <v xml:space="preserve">     R&amp;D</v>
          </cell>
          <cell r="E291" t="str">
            <v>R&amp;D비_견본비(해외)</v>
          </cell>
        </row>
        <row r="292">
          <cell r="A292">
            <v>53750101</v>
          </cell>
          <cell r="B292" t="str">
            <v>R&amp;D비</v>
          </cell>
          <cell r="C292" t="str">
            <v>OH260000</v>
          </cell>
          <cell r="D292" t="str">
            <v xml:space="preserve">     R&amp;D</v>
          </cell>
          <cell r="E292" t="str">
            <v>R&amp;D비_내부조정</v>
          </cell>
        </row>
        <row r="293">
          <cell r="A293">
            <v>53130128</v>
          </cell>
          <cell r="B293" t="str">
            <v>R&amp;D비</v>
          </cell>
          <cell r="C293" t="str">
            <v>OH260000</v>
          </cell>
          <cell r="D293" t="str">
            <v xml:space="preserve">     R&amp;D</v>
          </cell>
          <cell r="E293" t="str">
            <v>R&amp;D비_복리후생비(시상금_refresh)</v>
          </cell>
        </row>
        <row r="294">
          <cell r="A294">
            <v>53350717</v>
          </cell>
          <cell r="B294" t="str">
            <v>R&amp;D비</v>
          </cell>
          <cell r="C294" t="str">
            <v>OH260000</v>
          </cell>
          <cell r="D294" t="str">
            <v xml:space="preserve">     R&amp;D</v>
          </cell>
          <cell r="E294" t="str">
            <v>R&amp;D비_지급수수료_미착_차이조정,무환통관(기타)</v>
          </cell>
        </row>
        <row r="295">
          <cell r="A295">
            <v>53350719</v>
          </cell>
          <cell r="B295" t="str">
            <v>R&amp;D비</v>
          </cell>
          <cell r="C295" t="str">
            <v>OH260000</v>
          </cell>
          <cell r="D295" t="str">
            <v xml:space="preserve">     R&amp;D</v>
          </cell>
          <cell r="E295" t="str">
            <v>R&amp;D비_지급수수료_미착_차이조정,무환통관(관세)</v>
          </cell>
        </row>
        <row r="296">
          <cell r="A296">
            <v>53350721</v>
          </cell>
          <cell r="B296" t="str">
            <v>R&amp;D비</v>
          </cell>
          <cell r="C296" t="str">
            <v>OH260000</v>
          </cell>
          <cell r="D296" t="str">
            <v xml:space="preserve">     R&amp;D</v>
          </cell>
          <cell r="E296" t="str">
            <v>R&amp;D비_지급수수료_미착_차이조정,무환통관(해상)</v>
          </cell>
        </row>
        <row r="297">
          <cell r="A297">
            <v>53350723</v>
          </cell>
          <cell r="B297" t="str">
            <v>R&amp;D비</v>
          </cell>
          <cell r="C297" t="str">
            <v>OH260000</v>
          </cell>
          <cell r="D297" t="str">
            <v xml:space="preserve">     R&amp;D</v>
          </cell>
          <cell r="E297" t="str">
            <v>R&amp;D비_지급수수료_미착_차이조정,무환통관(항공)</v>
          </cell>
        </row>
        <row r="298">
          <cell r="A298">
            <v>53350725</v>
          </cell>
          <cell r="B298" t="str">
            <v>R&amp;D비</v>
          </cell>
          <cell r="C298" t="str">
            <v>OH260000</v>
          </cell>
          <cell r="D298" t="str">
            <v xml:space="preserve">     R&amp;D</v>
          </cell>
          <cell r="E298" t="str">
            <v>R&amp;D비_지급수수료_미착_차이조정,무환통관(육상)</v>
          </cell>
        </row>
        <row r="299">
          <cell r="A299">
            <v>53810101</v>
          </cell>
          <cell r="B299" t="str">
            <v>R&amp;D비</v>
          </cell>
          <cell r="C299" t="str">
            <v>OH260000</v>
          </cell>
          <cell r="D299" t="str">
            <v xml:space="preserve">     R&amp;D</v>
          </cell>
          <cell r="E299" t="str">
            <v>R&amp;D비_미처리법인카드</v>
          </cell>
        </row>
      </sheetData>
      <sheetData sheetId="5"/>
      <sheetData sheetId="6"/>
      <sheetData sheetId="7" refreshError="1"/>
      <sheetData sheetId="8" refreshError="1"/>
      <sheetData sheetId="9"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재무누계"/>
      <sheetName val="월별손익Net PL전"/>
      <sheetName val="#REF"/>
      <sheetName val="DATA"/>
    </sheetNames>
    <sheetDataSet>
      <sheetData sheetId="0" refreshError="1">
        <row r="3">
          <cell r="C3" t="str">
            <v>MWO</v>
          </cell>
          <cell r="AC3" t="str">
            <v>RAC</v>
          </cell>
          <cell r="BC3" t="str">
            <v>DEHUMILFIER</v>
          </cell>
          <cell r="CC3" t="str">
            <v>VAC</v>
          </cell>
          <cell r="DC3" t="str">
            <v>Bread Maker</v>
          </cell>
          <cell r="EC3" t="str">
            <v>H.A.</v>
          </cell>
        </row>
        <row r="4">
          <cell r="C4" t="str">
            <v>'99.01</v>
          </cell>
          <cell r="E4" t="str">
            <v>'99.02</v>
          </cell>
          <cell r="G4" t="str">
            <v>'99.03</v>
          </cell>
          <cell r="I4" t="str">
            <v>'99.04</v>
          </cell>
          <cell r="K4" t="str">
            <v>'99.05</v>
          </cell>
          <cell r="M4" t="str">
            <v>'99.06</v>
          </cell>
          <cell r="O4" t="str">
            <v>'99.07</v>
          </cell>
          <cell r="Q4" t="str">
            <v>'99.08</v>
          </cell>
          <cell r="S4" t="str">
            <v>'99.09</v>
          </cell>
          <cell r="U4" t="str">
            <v>'99.10</v>
          </cell>
          <cell r="W4" t="str">
            <v>'99.11</v>
          </cell>
          <cell r="Y4" t="str">
            <v>'99.12</v>
          </cell>
          <cell r="AA4" t="str">
            <v>MWO Total</v>
          </cell>
          <cell r="AC4" t="str">
            <v>'99.01</v>
          </cell>
          <cell r="AE4" t="str">
            <v>'99.02</v>
          </cell>
          <cell r="AG4" t="str">
            <v>'99.03</v>
          </cell>
          <cell r="AI4" t="str">
            <v>'99.04</v>
          </cell>
          <cell r="AK4" t="str">
            <v>'99.05</v>
          </cell>
          <cell r="AM4" t="str">
            <v>'99.06</v>
          </cell>
          <cell r="AO4" t="str">
            <v>'99.07</v>
          </cell>
          <cell r="AQ4" t="str">
            <v>'99.08</v>
          </cell>
          <cell r="AS4" t="str">
            <v>'99.09</v>
          </cell>
          <cell r="AU4" t="str">
            <v>'99.10</v>
          </cell>
          <cell r="AW4" t="str">
            <v>'99.11</v>
          </cell>
          <cell r="AY4" t="str">
            <v>'99.12</v>
          </cell>
          <cell r="BA4" t="str">
            <v>RAC Total</v>
          </cell>
          <cell r="BC4" t="str">
            <v>'99.01</v>
          </cell>
          <cell r="BE4" t="str">
            <v>'99.02</v>
          </cell>
          <cell r="BG4" t="str">
            <v>'99.03</v>
          </cell>
          <cell r="BI4" t="str">
            <v>'99.04</v>
          </cell>
          <cell r="BK4" t="str">
            <v>'99.05</v>
          </cell>
          <cell r="BM4" t="str">
            <v>'99.06</v>
          </cell>
          <cell r="BO4" t="str">
            <v>'99.07</v>
          </cell>
          <cell r="BQ4" t="str">
            <v>'99.08</v>
          </cell>
          <cell r="BS4" t="str">
            <v>'99.09</v>
          </cell>
          <cell r="BU4" t="str">
            <v>'99.10</v>
          </cell>
          <cell r="BW4" t="str">
            <v>'99.11</v>
          </cell>
          <cell r="BY4" t="str">
            <v>'99.12</v>
          </cell>
          <cell r="CA4" t="str">
            <v>DEH Total</v>
          </cell>
          <cell r="CC4" t="str">
            <v>'99.01</v>
          </cell>
          <cell r="CE4" t="str">
            <v>'99.02</v>
          </cell>
          <cell r="CG4" t="str">
            <v>'99.03</v>
          </cell>
          <cell r="CI4" t="str">
            <v>'99.04</v>
          </cell>
          <cell r="CK4" t="str">
            <v>'99.05</v>
          </cell>
          <cell r="CM4" t="str">
            <v>'99.06</v>
          </cell>
          <cell r="CO4" t="str">
            <v>'99.07</v>
          </cell>
          <cell r="CQ4" t="str">
            <v>'99.08</v>
          </cell>
          <cell r="CS4" t="str">
            <v>'99.09</v>
          </cell>
          <cell r="CU4" t="str">
            <v>'99.10</v>
          </cell>
          <cell r="CW4" t="str">
            <v>'99.11</v>
          </cell>
          <cell r="CY4" t="str">
            <v>'99.12</v>
          </cell>
          <cell r="DA4" t="str">
            <v>VAC Total</v>
          </cell>
          <cell r="DC4" t="str">
            <v>'99.01</v>
          </cell>
          <cell r="DE4" t="str">
            <v>'99.02</v>
          </cell>
          <cell r="DG4" t="str">
            <v>'99.03</v>
          </cell>
          <cell r="DI4" t="str">
            <v>'99.04</v>
          </cell>
          <cell r="DK4" t="str">
            <v>'99.05</v>
          </cell>
          <cell r="DM4" t="str">
            <v>'99.06</v>
          </cell>
          <cell r="DO4" t="str">
            <v>'99.07</v>
          </cell>
          <cell r="DQ4" t="str">
            <v>'99.08</v>
          </cell>
          <cell r="DS4" t="str">
            <v>'99.09</v>
          </cell>
          <cell r="DU4" t="str">
            <v>'99.10</v>
          </cell>
          <cell r="DW4" t="str">
            <v>'99.11</v>
          </cell>
          <cell r="DY4" t="str">
            <v>'99.12</v>
          </cell>
          <cell r="EA4" t="str">
            <v>Bread Total</v>
          </cell>
          <cell r="EC4" t="str">
            <v>'99.01</v>
          </cell>
          <cell r="EE4" t="str">
            <v>'99.02</v>
          </cell>
          <cell r="EG4" t="str">
            <v>'99.03</v>
          </cell>
          <cell r="EI4" t="str">
            <v>'99.04</v>
          </cell>
          <cell r="EK4" t="str">
            <v>'99.05</v>
          </cell>
          <cell r="EM4" t="str">
            <v>'99.06</v>
          </cell>
          <cell r="EO4" t="str">
            <v>'99.07</v>
          </cell>
          <cell r="EQ4" t="str">
            <v>'99.08</v>
          </cell>
          <cell r="ES4" t="str">
            <v>'99.09</v>
          </cell>
          <cell r="EU4" t="str">
            <v>'99.10</v>
          </cell>
          <cell r="EW4" t="str">
            <v>'99.11</v>
          </cell>
          <cell r="EY4" t="str">
            <v>'99.12</v>
          </cell>
          <cell r="FA4" t="str">
            <v>H.A. Total</v>
          </cell>
        </row>
        <row r="5">
          <cell r="C5" t="str">
            <v>AMOUNT</v>
          </cell>
          <cell r="D5" t="str">
            <v>%</v>
          </cell>
          <cell r="E5" t="str">
            <v>AMOUNT</v>
          </cell>
          <cell r="F5" t="str">
            <v>%</v>
          </cell>
          <cell r="G5" t="str">
            <v>AMOUNT</v>
          </cell>
          <cell r="H5" t="str">
            <v>%</v>
          </cell>
          <cell r="I5" t="str">
            <v>AMOUNT</v>
          </cell>
          <cell r="J5" t="str">
            <v>%</v>
          </cell>
          <cell r="K5" t="str">
            <v>AMOUNT</v>
          </cell>
          <cell r="L5" t="str">
            <v>%</v>
          </cell>
          <cell r="M5" t="str">
            <v>AMOUNT</v>
          </cell>
          <cell r="N5" t="str">
            <v>%</v>
          </cell>
          <cell r="O5" t="str">
            <v>AMOUNT</v>
          </cell>
          <cell r="P5" t="str">
            <v>%</v>
          </cell>
          <cell r="Q5" t="str">
            <v>AMOUNT</v>
          </cell>
          <cell r="R5" t="str">
            <v>%</v>
          </cell>
          <cell r="S5" t="str">
            <v>AMOUNT</v>
          </cell>
          <cell r="T5" t="str">
            <v>%</v>
          </cell>
          <cell r="U5" t="str">
            <v>AMOUNT</v>
          </cell>
          <cell r="V5" t="str">
            <v>%</v>
          </cell>
          <cell r="W5" t="str">
            <v>AMOUNT</v>
          </cell>
          <cell r="X5" t="str">
            <v>%</v>
          </cell>
          <cell r="Y5" t="str">
            <v>AMOUNT</v>
          </cell>
          <cell r="Z5" t="str">
            <v>%</v>
          </cell>
          <cell r="AA5" t="str">
            <v>AMOUNT</v>
          </cell>
          <cell r="AB5" t="str">
            <v>%</v>
          </cell>
          <cell r="AC5" t="str">
            <v>AMOUNT</v>
          </cell>
          <cell r="AD5" t="str">
            <v>%</v>
          </cell>
          <cell r="AE5" t="str">
            <v>AMOUNT</v>
          </cell>
          <cell r="AF5" t="str">
            <v>%</v>
          </cell>
          <cell r="AG5" t="str">
            <v>AMOUNT</v>
          </cell>
          <cell r="AH5" t="str">
            <v>%</v>
          </cell>
          <cell r="AI5" t="str">
            <v>AMOUNT</v>
          </cell>
          <cell r="AJ5" t="str">
            <v>%</v>
          </cell>
          <cell r="AK5" t="str">
            <v>AMOUNT</v>
          </cell>
          <cell r="AL5" t="str">
            <v>%</v>
          </cell>
          <cell r="AM5" t="str">
            <v>AMOUNT</v>
          </cell>
          <cell r="AN5" t="str">
            <v>%</v>
          </cell>
          <cell r="AO5" t="str">
            <v>AMOUNT</v>
          </cell>
          <cell r="AP5" t="str">
            <v>%</v>
          </cell>
          <cell r="AQ5" t="str">
            <v>AMOUNT</v>
          </cell>
          <cell r="AR5" t="str">
            <v>%</v>
          </cell>
          <cell r="AS5" t="str">
            <v>AMOUNT</v>
          </cell>
          <cell r="AT5" t="str">
            <v>%</v>
          </cell>
          <cell r="AU5" t="str">
            <v>AMOUNT</v>
          </cell>
          <cell r="AV5" t="str">
            <v>%</v>
          </cell>
          <cell r="AW5" t="str">
            <v>AMOUNT</v>
          </cell>
          <cell r="AX5" t="str">
            <v>%</v>
          </cell>
          <cell r="AY5" t="str">
            <v>AMOUNT</v>
          </cell>
          <cell r="AZ5" t="str">
            <v>%</v>
          </cell>
          <cell r="BA5" t="str">
            <v>AMOUNT</v>
          </cell>
          <cell r="BB5" t="str">
            <v>%</v>
          </cell>
          <cell r="BC5" t="str">
            <v>AMOUNT</v>
          </cell>
          <cell r="BD5" t="str">
            <v>%</v>
          </cell>
          <cell r="BE5" t="str">
            <v>AMOUNT</v>
          </cell>
          <cell r="BF5" t="str">
            <v>%</v>
          </cell>
          <cell r="BG5" t="str">
            <v>AMOUNT</v>
          </cell>
          <cell r="BH5" t="str">
            <v>%</v>
          </cell>
          <cell r="BI5" t="str">
            <v>AMOUNT</v>
          </cell>
          <cell r="BJ5" t="str">
            <v>%</v>
          </cell>
          <cell r="BK5" t="str">
            <v>AMOUNT</v>
          </cell>
          <cell r="BL5" t="str">
            <v>%</v>
          </cell>
          <cell r="BM5" t="str">
            <v>AMOUNT</v>
          </cell>
          <cell r="BN5" t="str">
            <v>%</v>
          </cell>
          <cell r="BO5" t="str">
            <v>AMOUNT</v>
          </cell>
          <cell r="BP5" t="str">
            <v>%</v>
          </cell>
          <cell r="BQ5" t="str">
            <v>AMOUNT</v>
          </cell>
          <cell r="BR5" t="str">
            <v>%</v>
          </cell>
          <cell r="BS5" t="str">
            <v>AMOUNT</v>
          </cell>
          <cell r="BT5" t="str">
            <v>%</v>
          </cell>
          <cell r="BU5" t="str">
            <v>AMOUNT</v>
          </cell>
          <cell r="BV5" t="str">
            <v>%</v>
          </cell>
          <cell r="BW5" t="str">
            <v>AMOUNT</v>
          </cell>
          <cell r="BX5" t="str">
            <v>%</v>
          </cell>
          <cell r="BY5" t="str">
            <v>AMOUNT</v>
          </cell>
          <cell r="BZ5" t="str">
            <v>%</v>
          </cell>
          <cell r="CA5" t="str">
            <v>AMOUNT</v>
          </cell>
          <cell r="CB5" t="str">
            <v>%</v>
          </cell>
          <cell r="CC5" t="str">
            <v>AMOUNT</v>
          </cell>
          <cell r="CD5" t="str">
            <v>%</v>
          </cell>
          <cell r="CE5" t="str">
            <v>AMOUNT</v>
          </cell>
          <cell r="CF5" t="str">
            <v>%</v>
          </cell>
          <cell r="CG5" t="str">
            <v>AMOUNT</v>
          </cell>
          <cell r="CH5" t="str">
            <v>%</v>
          </cell>
          <cell r="CI5" t="str">
            <v>AMOUNT</v>
          </cell>
          <cell r="CJ5" t="str">
            <v>%</v>
          </cell>
          <cell r="CK5" t="str">
            <v>AMOUNT</v>
          </cell>
          <cell r="CL5" t="str">
            <v>%</v>
          </cell>
          <cell r="CM5" t="str">
            <v>AMOUNT</v>
          </cell>
          <cell r="CN5" t="str">
            <v>%</v>
          </cell>
          <cell r="CO5" t="str">
            <v>AMOUNT</v>
          </cell>
          <cell r="CP5" t="str">
            <v>%</v>
          </cell>
          <cell r="CQ5" t="str">
            <v>AMOUNT</v>
          </cell>
          <cell r="CR5" t="str">
            <v>%</v>
          </cell>
          <cell r="CS5" t="str">
            <v>AMOUNT</v>
          </cell>
          <cell r="CT5" t="str">
            <v>%</v>
          </cell>
          <cell r="CU5" t="str">
            <v>AMOUNT</v>
          </cell>
          <cell r="CV5" t="str">
            <v>%</v>
          </cell>
          <cell r="CW5" t="str">
            <v>AMOUNT</v>
          </cell>
          <cell r="CX5" t="str">
            <v>%</v>
          </cell>
          <cell r="CY5" t="str">
            <v>AMOUNT</v>
          </cell>
          <cell r="CZ5" t="str">
            <v>%</v>
          </cell>
          <cell r="DA5" t="str">
            <v>AMOUNT</v>
          </cell>
          <cell r="DB5" t="str">
            <v>%</v>
          </cell>
          <cell r="DC5" t="str">
            <v>AMOUNT</v>
          </cell>
          <cell r="DD5" t="str">
            <v>%</v>
          </cell>
          <cell r="DE5" t="str">
            <v>AMOUNT</v>
          </cell>
          <cell r="DF5" t="str">
            <v>%</v>
          </cell>
          <cell r="DG5" t="str">
            <v>AMOUNT</v>
          </cell>
          <cell r="DH5" t="str">
            <v>%</v>
          </cell>
          <cell r="DI5" t="str">
            <v>AMOUNT</v>
          </cell>
          <cell r="DJ5" t="str">
            <v>%</v>
          </cell>
          <cell r="DK5" t="str">
            <v>AMOUNT</v>
          </cell>
          <cell r="DL5" t="str">
            <v>%</v>
          </cell>
          <cell r="DM5" t="str">
            <v>AMOUNT</v>
          </cell>
          <cell r="DN5" t="str">
            <v>%</v>
          </cell>
          <cell r="DO5" t="str">
            <v>AMOUNT</v>
          </cell>
          <cell r="DP5" t="str">
            <v>%</v>
          </cell>
          <cell r="DQ5" t="str">
            <v>AMOUNT</v>
          </cell>
          <cell r="DR5" t="str">
            <v>%</v>
          </cell>
          <cell r="DS5" t="str">
            <v>AMOUNT</v>
          </cell>
          <cell r="DT5" t="str">
            <v>%</v>
          </cell>
          <cell r="DU5" t="str">
            <v>AMOUNT</v>
          </cell>
          <cell r="DV5" t="str">
            <v>%</v>
          </cell>
          <cell r="DW5" t="str">
            <v>AMOUNT</v>
          </cell>
          <cell r="DX5" t="str">
            <v>%</v>
          </cell>
          <cell r="DY5" t="str">
            <v>AMOUNT</v>
          </cell>
          <cell r="DZ5" t="str">
            <v>%</v>
          </cell>
          <cell r="EA5" t="str">
            <v>AMOUNT</v>
          </cell>
          <cell r="EB5" t="str">
            <v>%</v>
          </cell>
          <cell r="EC5" t="str">
            <v>AMOUNT</v>
          </cell>
          <cell r="ED5" t="str">
            <v>%</v>
          </cell>
          <cell r="EE5" t="str">
            <v>AMOUNT</v>
          </cell>
          <cell r="EF5" t="str">
            <v>%</v>
          </cell>
          <cell r="EG5" t="str">
            <v>AMOUNT</v>
          </cell>
          <cell r="EH5" t="str">
            <v>%</v>
          </cell>
          <cell r="EI5" t="str">
            <v>AMOUNT</v>
          </cell>
          <cell r="EJ5" t="str">
            <v>%</v>
          </cell>
          <cell r="EK5" t="str">
            <v>AMOUNT</v>
          </cell>
          <cell r="EL5" t="str">
            <v>%</v>
          </cell>
          <cell r="EM5" t="str">
            <v>AMOUNT</v>
          </cell>
          <cell r="EN5" t="str">
            <v>%</v>
          </cell>
          <cell r="EO5" t="str">
            <v>AMOUNT</v>
          </cell>
          <cell r="EP5" t="str">
            <v>%</v>
          </cell>
          <cell r="EQ5" t="str">
            <v>AMOUNT</v>
          </cell>
          <cell r="ER5" t="str">
            <v>%</v>
          </cell>
          <cell r="ES5" t="str">
            <v>AMOUNT</v>
          </cell>
          <cell r="ET5" t="str">
            <v>%</v>
          </cell>
          <cell r="EU5" t="str">
            <v>AMOUNT</v>
          </cell>
          <cell r="EV5" t="str">
            <v>%</v>
          </cell>
          <cell r="EW5" t="str">
            <v>AMOUNT</v>
          </cell>
          <cell r="EX5" t="str">
            <v>%</v>
          </cell>
          <cell r="EY5" t="str">
            <v>AMOUNT</v>
          </cell>
          <cell r="EZ5" t="str">
            <v>%</v>
          </cell>
          <cell r="FA5" t="str">
            <v>AMOUNT</v>
          </cell>
          <cell r="FB5" t="str">
            <v>%</v>
          </cell>
        </row>
        <row r="6">
          <cell r="C6">
            <v>5953</v>
          </cell>
          <cell r="D6">
            <v>1.0146582580535197</v>
          </cell>
          <cell r="E6">
            <v>11790.000001100001</v>
          </cell>
          <cell r="F6">
            <v>1.0099366113671409</v>
          </cell>
          <cell r="G6">
            <v>17451</v>
          </cell>
          <cell r="H6">
            <v>1.0077962577962578</v>
          </cell>
          <cell r="I6">
            <v>25360</v>
          </cell>
          <cell r="J6">
            <v>1.0080693246412529</v>
          </cell>
          <cell r="K6">
            <v>29175</v>
          </cell>
          <cell r="L6">
            <v>1.0094806408082766</v>
          </cell>
          <cell r="M6">
            <v>35604</v>
          </cell>
          <cell r="N6">
            <v>1.0094984263801072</v>
          </cell>
          <cell r="O6">
            <v>39580</v>
          </cell>
          <cell r="P6">
            <v>1.0099772895455357</v>
          </cell>
          <cell r="Q6">
            <v>43923</v>
          </cell>
          <cell r="R6">
            <v>1.0103977364219825</v>
          </cell>
          <cell r="S6">
            <v>49290.0959401</v>
          </cell>
          <cell r="T6">
            <v>1.0101605840342247</v>
          </cell>
          <cell r="U6">
            <v>59628.999720100001</v>
          </cell>
          <cell r="V6">
            <v>1.0087832171310416</v>
          </cell>
          <cell r="W6">
            <v>66765.030060100005</v>
          </cell>
          <cell r="X6">
            <v>1.008564516801445</v>
          </cell>
          <cell r="Y6">
            <v>70147.367620099991</v>
          </cell>
          <cell r="Z6">
            <v>1.0084743775368579</v>
          </cell>
          <cell r="AA6">
            <v>70147.367620099991</v>
          </cell>
          <cell r="AB6">
            <v>1.0084743775368579</v>
          </cell>
          <cell r="AC6">
            <v>1160</v>
          </cell>
          <cell r="AD6">
            <v>1.0202286719437115</v>
          </cell>
          <cell r="AE6">
            <v>6369.0000000999999</v>
          </cell>
          <cell r="AF6">
            <v>1.0044157073174578</v>
          </cell>
          <cell r="AG6">
            <v>14159</v>
          </cell>
          <cell r="AH6">
            <v>1.0021232925189327</v>
          </cell>
          <cell r="AI6">
            <v>25511</v>
          </cell>
          <cell r="AJ6">
            <v>1.0013345370334026</v>
          </cell>
          <cell r="AK6">
            <v>32501</v>
          </cell>
          <cell r="AL6">
            <v>1.0012630930375848</v>
          </cell>
          <cell r="AM6">
            <v>38846</v>
          </cell>
          <cell r="AN6">
            <v>1.0018310767246938</v>
          </cell>
          <cell r="AO6">
            <v>42027</v>
          </cell>
          <cell r="AP6">
            <v>1.0043253835492043</v>
          </cell>
          <cell r="AQ6">
            <v>42935</v>
          </cell>
          <cell r="AR6">
            <v>1.0088110902255638</v>
          </cell>
          <cell r="AS6">
            <v>43253.760900100009</v>
          </cell>
          <cell r="AT6">
            <v>1.0131646819670628</v>
          </cell>
          <cell r="AU6">
            <v>43443.501340100003</v>
          </cell>
          <cell r="AV6">
            <v>1.0148438316680941</v>
          </cell>
          <cell r="AW6">
            <v>43568.694670100005</v>
          </cell>
          <cell r="AX6">
            <v>1.0161690915786215</v>
          </cell>
          <cell r="AY6">
            <v>43563.118350100005</v>
          </cell>
          <cell r="AZ6">
            <v>1.0164802626861973</v>
          </cell>
          <cell r="BA6">
            <v>43563.118350100005</v>
          </cell>
          <cell r="BB6">
            <v>1.0164802626861973</v>
          </cell>
          <cell r="BC6">
            <v>11</v>
          </cell>
          <cell r="BD6">
            <v>1</v>
          </cell>
          <cell r="BE6">
            <v>625.00000019999993</v>
          </cell>
          <cell r="BF6">
            <v>1.0000000003199998</v>
          </cell>
          <cell r="BG6">
            <v>927</v>
          </cell>
          <cell r="BH6">
            <v>1</v>
          </cell>
          <cell r="BI6">
            <v>1351</v>
          </cell>
          <cell r="BJ6">
            <v>1</v>
          </cell>
          <cell r="BK6">
            <v>2282</v>
          </cell>
          <cell r="BL6">
            <v>1.0004384042086805</v>
          </cell>
          <cell r="BM6">
            <v>2670</v>
          </cell>
          <cell r="BN6">
            <v>1.0003746721618583</v>
          </cell>
          <cell r="BO6">
            <v>2866</v>
          </cell>
          <cell r="BP6">
            <v>1.000349040139616</v>
          </cell>
          <cell r="BQ6">
            <v>2998</v>
          </cell>
          <cell r="BR6">
            <v>1.0003336670003338</v>
          </cell>
          <cell r="BS6">
            <v>3008.3817400999992</v>
          </cell>
          <cell r="BT6">
            <v>1.0015763237385995</v>
          </cell>
          <cell r="BU6">
            <v>3017.3677000999996</v>
          </cell>
          <cell r="BV6">
            <v>1.0020535709737195</v>
          </cell>
          <cell r="BW6">
            <v>2954.3999200999997</v>
          </cell>
          <cell r="BX6">
            <v>1.0068688469521958</v>
          </cell>
          <cell r="BY6">
            <v>3063.8337600999998</v>
          </cell>
          <cell r="BZ6">
            <v>1.0068731894359864</v>
          </cell>
          <cell r="CA6">
            <v>3063.8337600999998</v>
          </cell>
          <cell r="CB6">
            <v>1.0068731894359864</v>
          </cell>
          <cell r="CC6">
            <v>0</v>
          </cell>
          <cell r="CD6" t="e">
            <v>#DIV/0!</v>
          </cell>
          <cell r="CE6">
            <v>121.00000019999999</v>
          </cell>
          <cell r="CF6">
            <v>1.0000000016528925</v>
          </cell>
          <cell r="CG6">
            <v>172</v>
          </cell>
          <cell r="CH6">
            <v>1</v>
          </cell>
          <cell r="CI6">
            <v>172</v>
          </cell>
          <cell r="CJ6">
            <v>1</v>
          </cell>
          <cell r="CK6">
            <v>173</v>
          </cell>
          <cell r="CL6">
            <v>1</v>
          </cell>
          <cell r="CM6">
            <v>173</v>
          </cell>
          <cell r="CN6">
            <v>1</v>
          </cell>
          <cell r="CO6">
            <v>207</v>
          </cell>
          <cell r="CP6">
            <v>1</v>
          </cell>
          <cell r="CQ6">
            <v>252</v>
          </cell>
          <cell r="CR6">
            <v>1</v>
          </cell>
          <cell r="CS6">
            <v>255.2212001</v>
          </cell>
          <cell r="CT6">
            <v>1.000000000391817</v>
          </cell>
          <cell r="CU6">
            <v>255.32920010000001</v>
          </cell>
          <cell r="CV6">
            <v>1.0000000003916512</v>
          </cell>
          <cell r="CW6">
            <v>255.4462001</v>
          </cell>
          <cell r="CX6">
            <v>1.0000000003914717</v>
          </cell>
          <cell r="CY6">
            <v>255.5308201</v>
          </cell>
          <cell r="CZ6">
            <v>1.0004742188726583</v>
          </cell>
          <cell r="DA6">
            <v>255.5308201</v>
          </cell>
          <cell r="DB6">
            <v>1.0004742188726583</v>
          </cell>
          <cell r="DC6">
            <v>-2</v>
          </cell>
          <cell r="DD6">
            <v>0.66666666666666663</v>
          </cell>
          <cell r="DE6">
            <v>13.000000199999999</v>
          </cell>
          <cell r="DF6">
            <v>1.3000000199999999</v>
          </cell>
          <cell r="DG6">
            <v>-1</v>
          </cell>
          <cell r="DH6">
            <v>0.14285714285714285</v>
          </cell>
          <cell r="DI6">
            <v>-1</v>
          </cell>
          <cell r="DJ6">
            <v>0.14285714285714285</v>
          </cell>
          <cell r="DK6">
            <v>17</v>
          </cell>
          <cell r="DL6">
            <v>1.8888888888888888</v>
          </cell>
          <cell r="DM6">
            <v>18</v>
          </cell>
          <cell r="DN6">
            <v>1.8</v>
          </cell>
          <cell r="DO6">
            <v>18</v>
          </cell>
          <cell r="DP6">
            <v>1.8</v>
          </cell>
          <cell r="DQ6">
            <v>18</v>
          </cell>
          <cell r="DR6">
            <v>1.8</v>
          </cell>
          <cell r="DS6">
            <v>19.000740100000005</v>
          </cell>
          <cell r="DT6">
            <v>1.9501159350082469</v>
          </cell>
          <cell r="DU6">
            <v>323.62962010000007</v>
          </cell>
          <cell r="DV6">
            <v>1.0295748206990627</v>
          </cell>
          <cell r="DW6">
            <v>325.96162010000006</v>
          </cell>
          <cell r="DX6">
            <v>1.036993698121742</v>
          </cell>
          <cell r="DY6">
            <v>326.03862010000006</v>
          </cell>
          <cell r="DZ6">
            <v>1.0372386610555098</v>
          </cell>
          <cell r="EA6">
            <v>326.03862010000006</v>
          </cell>
          <cell r="EB6">
            <v>1.0372386610555098</v>
          </cell>
          <cell r="EC6">
            <v>7122</v>
          </cell>
          <cell r="ED6">
            <v>1.0156873930405019</v>
          </cell>
          <cell r="EE6">
            <v>18918.000001799999</v>
          </cell>
          <cell r="EF6">
            <v>1.0078312291193863</v>
          </cell>
          <cell r="EG6">
            <v>32708</v>
          </cell>
          <cell r="EH6">
            <v>1.0052555552140641</v>
          </cell>
          <cell r="EI6">
            <v>52393</v>
          </cell>
          <cell r="EJ6">
            <v>1.0046596356663471</v>
          </cell>
          <cell r="EK6">
            <v>64148</v>
          </cell>
          <cell r="EL6">
            <v>1.0050764602657307</v>
          </cell>
          <cell r="EM6">
            <v>77311</v>
          </cell>
          <cell r="EN6">
            <v>1.0053968997086975</v>
          </cell>
          <cell r="EO6">
            <v>84698</v>
          </cell>
          <cell r="EP6">
            <v>1.0069070461381171</v>
          </cell>
          <cell r="EQ6">
            <v>90126</v>
          </cell>
          <cell r="ER6">
            <v>1.0093627505879719</v>
          </cell>
          <cell r="ES6">
            <v>95826.460520500026</v>
          </cell>
          <cell r="ET6">
            <v>1.0113112527291472</v>
          </cell>
          <cell r="EU6">
            <v>106668.8275805</v>
          </cell>
          <cell r="EV6">
            <v>1.011091034919817</v>
          </cell>
          <cell r="EW6">
            <v>113869.53247050001</v>
          </cell>
          <cell r="EX6">
            <v>1.0114764869209611</v>
          </cell>
          <cell r="EY6">
            <v>117355.8891705</v>
          </cell>
          <cell r="EZ6">
            <v>1.0114498196254063</v>
          </cell>
          <cell r="FA6">
            <v>117355.8891705</v>
          </cell>
          <cell r="FB6">
            <v>1.0114498196254063</v>
          </cell>
        </row>
        <row r="7">
          <cell r="C7">
            <v>5867</v>
          </cell>
          <cell r="D7">
            <v>1</v>
          </cell>
          <cell r="E7">
            <v>11674</v>
          </cell>
          <cell r="F7">
            <v>1</v>
          </cell>
          <cell r="G7">
            <v>17316</v>
          </cell>
          <cell r="H7">
            <v>1</v>
          </cell>
          <cell r="I7">
            <v>25157</v>
          </cell>
          <cell r="J7">
            <v>1</v>
          </cell>
          <cell r="K7">
            <v>28901</v>
          </cell>
          <cell r="L7">
            <v>1</v>
          </cell>
          <cell r="M7">
            <v>35269</v>
          </cell>
          <cell r="N7">
            <v>1</v>
          </cell>
          <cell r="O7">
            <v>39189</v>
          </cell>
          <cell r="P7">
            <v>1</v>
          </cell>
          <cell r="Q7">
            <v>43471</v>
          </cell>
          <cell r="R7">
            <v>1</v>
          </cell>
          <cell r="S7">
            <v>48794.317179999998</v>
          </cell>
          <cell r="T7">
            <v>1</v>
          </cell>
          <cell r="U7">
            <v>59109.825290000001</v>
          </cell>
          <cell r="V7">
            <v>1</v>
          </cell>
          <cell r="W7">
            <v>66198.075530000002</v>
          </cell>
          <cell r="X7">
            <v>1</v>
          </cell>
          <cell r="Y7">
            <v>69557.907649999994</v>
          </cell>
          <cell r="Z7">
            <v>1</v>
          </cell>
          <cell r="AA7">
            <v>69557.907649999994</v>
          </cell>
          <cell r="AB7">
            <v>1</v>
          </cell>
          <cell r="AC7">
            <v>1137</v>
          </cell>
          <cell r="AD7">
            <v>1</v>
          </cell>
          <cell r="AE7">
            <v>6341</v>
          </cell>
          <cell r="AF7">
            <v>1</v>
          </cell>
          <cell r="AG7">
            <v>14129</v>
          </cell>
          <cell r="AH7">
            <v>1</v>
          </cell>
          <cell r="AI7">
            <v>25477</v>
          </cell>
          <cell r="AJ7">
            <v>1</v>
          </cell>
          <cell r="AK7">
            <v>32460</v>
          </cell>
          <cell r="AL7">
            <v>1</v>
          </cell>
          <cell r="AM7">
            <v>38775</v>
          </cell>
          <cell r="AN7">
            <v>1</v>
          </cell>
          <cell r="AO7">
            <v>41846</v>
          </cell>
          <cell r="AP7">
            <v>1</v>
          </cell>
          <cell r="AQ7">
            <v>42560</v>
          </cell>
          <cell r="AR7">
            <v>1</v>
          </cell>
          <cell r="AS7">
            <v>42691.737750000008</v>
          </cell>
          <cell r="AT7">
            <v>1</v>
          </cell>
          <cell r="AU7">
            <v>42808.065620000001</v>
          </cell>
          <cell r="AV7">
            <v>1</v>
          </cell>
          <cell r="AW7">
            <v>42875.437790000004</v>
          </cell>
          <cell r="AX7">
            <v>1</v>
          </cell>
          <cell r="AY7">
            <v>42856.826590000004</v>
          </cell>
          <cell r="AZ7">
            <v>1</v>
          </cell>
          <cell r="BA7">
            <v>42856.826590000004</v>
          </cell>
          <cell r="BB7">
            <v>1</v>
          </cell>
          <cell r="BC7">
            <v>11</v>
          </cell>
          <cell r="BD7">
            <v>1</v>
          </cell>
          <cell r="BE7">
            <v>625</v>
          </cell>
          <cell r="BF7">
            <v>1</v>
          </cell>
          <cell r="BG7">
            <v>927</v>
          </cell>
          <cell r="BH7">
            <v>1</v>
          </cell>
          <cell r="BI7">
            <v>1351</v>
          </cell>
          <cell r="BJ7">
            <v>1</v>
          </cell>
          <cell r="BK7">
            <v>2281</v>
          </cell>
          <cell r="BL7">
            <v>1</v>
          </cell>
          <cell r="BM7">
            <v>2669</v>
          </cell>
          <cell r="BN7">
            <v>1</v>
          </cell>
          <cell r="BO7">
            <v>2865</v>
          </cell>
          <cell r="BP7">
            <v>1</v>
          </cell>
          <cell r="BQ7">
            <v>2997</v>
          </cell>
          <cell r="BR7">
            <v>1</v>
          </cell>
          <cell r="BS7">
            <v>3003.6470199999994</v>
          </cell>
          <cell r="BT7">
            <v>1</v>
          </cell>
          <cell r="BU7">
            <v>3011.1840199999997</v>
          </cell>
          <cell r="BV7">
            <v>1</v>
          </cell>
          <cell r="BW7">
            <v>2934.2450399999998</v>
          </cell>
          <cell r="BX7">
            <v>1</v>
          </cell>
          <cell r="BY7">
            <v>3042.9191999999998</v>
          </cell>
          <cell r="BZ7">
            <v>1</v>
          </cell>
          <cell r="CA7">
            <v>3042.9191999999998</v>
          </cell>
          <cell r="CB7">
            <v>1</v>
          </cell>
          <cell r="CC7">
            <v>0</v>
          </cell>
          <cell r="CD7" t="e">
            <v>#DIV/0!</v>
          </cell>
          <cell r="CE7">
            <v>121</v>
          </cell>
          <cell r="CF7">
            <v>1</v>
          </cell>
          <cell r="CG7">
            <v>172</v>
          </cell>
          <cell r="CH7">
            <v>1</v>
          </cell>
          <cell r="CI7">
            <v>172</v>
          </cell>
          <cell r="CJ7">
            <v>1</v>
          </cell>
          <cell r="CK7">
            <v>173</v>
          </cell>
          <cell r="CL7">
            <v>1</v>
          </cell>
          <cell r="CM7">
            <v>173</v>
          </cell>
          <cell r="CN7">
            <v>1</v>
          </cell>
          <cell r="CO7">
            <v>207</v>
          </cell>
          <cell r="CP7">
            <v>1</v>
          </cell>
          <cell r="CQ7">
            <v>252</v>
          </cell>
          <cell r="CR7">
            <v>1</v>
          </cell>
          <cell r="CS7">
            <v>255.22120000000001</v>
          </cell>
          <cell r="CT7">
            <v>1</v>
          </cell>
          <cell r="CU7">
            <v>255.32920000000001</v>
          </cell>
          <cell r="CV7">
            <v>1</v>
          </cell>
          <cell r="CW7">
            <v>255.4462</v>
          </cell>
          <cell r="CX7">
            <v>1</v>
          </cell>
          <cell r="CY7">
            <v>255.40970000000002</v>
          </cell>
          <cell r="CZ7">
            <v>1</v>
          </cell>
          <cell r="DA7">
            <v>255.40970000000002</v>
          </cell>
          <cell r="DB7">
            <v>1</v>
          </cell>
          <cell r="DC7">
            <v>-3</v>
          </cell>
          <cell r="DD7">
            <v>1</v>
          </cell>
          <cell r="DE7">
            <v>10</v>
          </cell>
          <cell r="DF7">
            <v>1</v>
          </cell>
          <cell r="DG7">
            <v>-7</v>
          </cell>
          <cell r="DH7">
            <v>1</v>
          </cell>
          <cell r="DI7">
            <v>-7</v>
          </cell>
          <cell r="DJ7">
            <v>1</v>
          </cell>
          <cell r="DK7">
            <v>9</v>
          </cell>
          <cell r="DL7">
            <v>1</v>
          </cell>
          <cell r="DM7">
            <v>10</v>
          </cell>
          <cell r="DN7">
            <v>1</v>
          </cell>
          <cell r="DO7">
            <v>10</v>
          </cell>
          <cell r="DP7">
            <v>1</v>
          </cell>
          <cell r="DQ7">
            <v>10</v>
          </cell>
          <cell r="DR7">
            <v>1</v>
          </cell>
          <cell r="DS7">
            <v>9.7433900000000015</v>
          </cell>
          <cell r="DT7">
            <v>1</v>
          </cell>
          <cell r="DU7">
            <v>314.33327000000003</v>
          </cell>
          <cell r="DV7">
            <v>1</v>
          </cell>
          <cell r="DW7">
            <v>314.33327000000003</v>
          </cell>
          <cell r="DX7">
            <v>1</v>
          </cell>
          <cell r="DY7">
            <v>314.33327000000003</v>
          </cell>
          <cell r="DZ7">
            <v>1</v>
          </cell>
          <cell r="EA7">
            <v>314.33327000000003</v>
          </cell>
          <cell r="EB7">
            <v>1</v>
          </cell>
          <cell r="EC7">
            <v>7012</v>
          </cell>
          <cell r="ED7">
            <v>1</v>
          </cell>
          <cell r="EE7">
            <v>18771</v>
          </cell>
          <cell r="EF7">
            <v>1</v>
          </cell>
          <cell r="EG7">
            <v>32537</v>
          </cell>
          <cell r="EH7">
            <v>1</v>
          </cell>
          <cell r="EI7">
            <v>52150</v>
          </cell>
          <cell r="EJ7">
            <v>1</v>
          </cell>
          <cell r="EK7">
            <v>63824</v>
          </cell>
          <cell r="EL7">
            <v>1</v>
          </cell>
          <cell r="EM7">
            <v>76896</v>
          </cell>
          <cell r="EN7">
            <v>1</v>
          </cell>
          <cell r="EO7">
            <v>84117</v>
          </cell>
          <cell r="EP7">
            <v>1</v>
          </cell>
          <cell r="EQ7">
            <v>89290</v>
          </cell>
          <cell r="ER7">
            <v>1</v>
          </cell>
          <cell r="ES7">
            <v>94754.66654000002</v>
          </cell>
          <cell r="ET7">
            <v>1</v>
          </cell>
          <cell r="EU7">
            <v>105498.7374</v>
          </cell>
          <cell r="EV7">
            <v>1</v>
          </cell>
          <cell r="EW7">
            <v>112577.53783</v>
          </cell>
          <cell r="EX7">
            <v>1</v>
          </cell>
          <cell r="EY7">
            <v>116027.39641</v>
          </cell>
          <cell r="EZ7">
            <v>1</v>
          </cell>
          <cell r="FA7">
            <v>116027.39641</v>
          </cell>
          <cell r="FB7">
            <v>1</v>
          </cell>
        </row>
        <row r="8">
          <cell r="D8">
            <v>0</v>
          </cell>
          <cell r="E8">
            <v>9.9999999999999995E-7</v>
          </cell>
          <cell r="F8">
            <v>8.5660442007880758E-11</v>
          </cell>
          <cell r="H8">
            <v>0</v>
          </cell>
          <cell r="J8">
            <v>0</v>
          </cell>
          <cell r="L8">
            <v>0</v>
          </cell>
          <cell r="N8">
            <v>0</v>
          </cell>
          <cell r="P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H8">
            <v>0</v>
          </cell>
          <cell r="AJ8">
            <v>0</v>
          </cell>
          <cell r="AL8">
            <v>0</v>
          </cell>
          <cell r="AN8">
            <v>0</v>
          </cell>
          <cell r="AP8">
            <v>0</v>
          </cell>
          <cell r="AR8">
            <v>0</v>
          </cell>
          <cell r="AS8">
            <v>0</v>
          </cell>
          <cell r="AT8">
            <v>0</v>
          </cell>
          <cell r="AU8">
            <v>0</v>
          </cell>
          <cell r="AV8">
            <v>0</v>
          </cell>
          <cell r="AW8">
            <v>0</v>
          </cell>
          <cell r="AX8">
            <v>0</v>
          </cell>
          <cell r="AY8">
            <v>0</v>
          </cell>
          <cell r="AZ8">
            <v>0</v>
          </cell>
          <cell r="BA8">
            <v>0</v>
          </cell>
          <cell r="BB8">
            <v>0</v>
          </cell>
          <cell r="BC8">
            <v>0</v>
          </cell>
          <cell r="BD8">
            <v>0</v>
          </cell>
          <cell r="BE8">
            <v>9.9999999999999995E-8</v>
          </cell>
          <cell r="BF8">
            <v>1.5999999999999999E-10</v>
          </cell>
          <cell r="BH8">
            <v>0</v>
          </cell>
          <cell r="BJ8">
            <v>0</v>
          </cell>
          <cell r="BL8">
            <v>0</v>
          </cell>
          <cell r="BN8">
            <v>0</v>
          </cell>
          <cell r="BP8">
            <v>0</v>
          </cell>
          <cell r="BR8">
            <v>0</v>
          </cell>
          <cell r="BS8">
            <v>0</v>
          </cell>
          <cell r="BT8">
            <v>0</v>
          </cell>
          <cell r="BU8">
            <v>0</v>
          </cell>
          <cell r="BV8">
            <v>0</v>
          </cell>
          <cell r="BW8">
            <v>0</v>
          </cell>
          <cell r="BX8">
            <v>0</v>
          </cell>
          <cell r="BY8">
            <v>0</v>
          </cell>
          <cell r="BZ8">
            <v>0</v>
          </cell>
          <cell r="CA8">
            <v>0</v>
          </cell>
          <cell r="CB8">
            <v>0</v>
          </cell>
          <cell r="CC8">
            <v>0</v>
          </cell>
          <cell r="CD8" t="e">
            <v>#DIV/0!</v>
          </cell>
          <cell r="CE8">
            <v>9.9999999999999995E-8</v>
          </cell>
          <cell r="CF8">
            <v>8.2644628099173553E-10</v>
          </cell>
          <cell r="CH8">
            <v>0</v>
          </cell>
          <cell r="CJ8">
            <v>0</v>
          </cell>
          <cell r="CL8">
            <v>0</v>
          </cell>
          <cell r="CN8">
            <v>0</v>
          </cell>
          <cell r="CP8">
            <v>0</v>
          </cell>
          <cell r="CR8">
            <v>0</v>
          </cell>
          <cell r="CS8">
            <v>0</v>
          </cell>
          <cell r="CT8">
            <v>0</v>
          </cell>
          <cell r="CU8">
            <v>0</v>
          </cell>
          <cell r="CV8">
            <v>0</v>
          </cell>
          <cell r="CW8">
            <v>0</v>
          </cell>
          <cell r="CX8">
            <v>0</v>
          </cell>
          <cell r="CY8">
            <v>0</v>
          </cell>
          <cell r="CZ8">
            <v>0</v>
          </cell>
          <cell r="DA8">
            <v>0</v>
          </cell>
          <cell r="DB8">
            <v>0</v>
          </cell>
          <cell r="DC8">
            <v>0</v>
          </cell>
          <cell r="DD8">
            <v>0</v>
          </cell>
          <cell r="DE8">
            <v>9.9999999999999995E-8</v>
          </cell>
          <cell r="DF8">
            <v>1E-8</v>
          </cell>
          <cell r="DH8">
            <v>0</v>
          </cell>
          <cell r="DJ8">
            <v>0</v>
          </cell>
          <cell r="DL8">
            <v>0</v>
          </cell>
          <cell r="DN8">
            <v>0</v>
          </cell>
          <cell r="DP8">
            <v>0</v>
          </cell>
          <cell r="DR8">
            <v>0</v>
          </cell>
          <cell r="DS8">
            <v>0</v>
          </cell>
          <cell r="DT8">
            <v>0</v>
          </cell>
          <cell r="DU8">
            <v>0</v>
          </cell>
          <cell r="DV8">
            <v>0</v>
          </cell>
          <cell r="DW8">
            <v>0</v>
          </cell>
          <cell r="DX8">
            <v>0</v>
          </cell>
          <cell r="DY8">
            <v>0</v>
          </cell>
          <cell r="DZ8">
            <v>0</v>
          </cell>
          <cell r="EA8">
            <v>0</v>
          </cell>
          <cell r="EB8">
            <v>0</v>
          </cell>
          <cell r="EC8">
            <v>0</v>
          </cell>
          <cell r="ED8">
            <v>0</v>
          </cell>
          <cell r="EE8">
            <v>1.2999999999999998E-6</v>
          </cell>
          <cell r="EF8">
            <v>6.9255766874433965E-11</v>
          </cell>
          <cell r="EG8">
            <v>0</v>
          </cell>
          <cell r="EH8">
            <v>0</v>
          </cell>
          <cell r="EI8">
            <v>0</v>
          </cell>
          <cell r="EJ8">
            <v>0</v>
          </cell>
          <cell r="EK8">
            <v>0</v>
          </cell>
          <cell r="EL8">
            <v>0</v>
          </cell>
          <cell r="EM8">
            <v>0</v>
          </cell>
          <cell r="EN8">
            <v>0</v>
          </cell>
          <cell r="EO8">
            <v>0</v>
          </cell>
          <cell r="EP8">
            <v>0</v>
          </cell>
          <cell r="EQ8">
            <v>0</v>
          </cell>
          <cell r="ER8">
            <v>0</v>
          </cell>
          <cell r="ES8">
            <v>0</v>
          </cell>
          <cell r="ET8">
            <v>0</v>
          </cell>
          <cell r="EU8">
            <v>0</v>
          </cell>
          <cell r="EV8">
            <v>0</v>
          </cell>
          <cell r="EW8">
            <v>0</v>
          </cell>
          <cell r="EX8">
            <v>0</v>
          </cell>
          <cell r="EY8">
            <v>0</v>
          </cell>
          <cell r="EZ8">
            <v>0</v>
          </cell>
          <cell r="FA8">
            <v>0</v>
          </cell>
          <cell r="FB8">
            <v>0</v>
          </cell>
        </row>
        <row r="9">
          <cell r="C9">
            <v>86</v>
          </cell>
          <cell r="D9">
            <v>1.4658258053519686E-2</v>
          </cell>
          <cell r="E9">
            <v>116</v>
          </cell>
          <cell r="F9">
            <v>9.9366112729141684E-3</v>
          </cell>
          <cell r="G9">
            <v>135</v>
          </cell>
          <cell r="H9">
            <v>7.7962577962577967E-3</v>
          </cell>
          <cell r="I9">
            <v>203</v>
          </cell>
          <cell r="J9">
            <v>8.0693246412529319E-3</v>
          </cell>
          <cell r="K9">
            <v>274</v>
          </cell>
          <cell r="L9">
            <v>9.480640808276531E-3</v>
          </cell>
          <cell r="M9">
            <v>335</v>
          </cell>
          <cell r="N9">
            <v>9.4984263801071757E-3</v>
          </cell>
          <cell r="O9">
            <v>391</v>
          </cell>
          <cell r="P9">
            <v>9.9772895455357367E-3</v>
          </cell>
          <cell r="Q9">
            <v>452</v>
          </cell>
          <cell r="R9">
            <v>1.0397736421982471E-2</v>
          </cell>
          <cell r="S9">
            <v>495.77875999999998</v>
          </cell>
          <cell r="T9">
            <v>1.0160584032175199E-2</v>
          </cell>
          <cell r="U9">
            <v>519.17442999999992</v>
          </cell>
          <cell r="V9">
            <v>8.7832171293497647E-3</v>
          </cell>
          <cell r="W9">
            <v>566.95452999999986</v>
          </cell>
          <cell r="X9">
            <v>8.5645167999342277E-3</v>
          </cell>
          <cell r="Y9">
            <v>589.45996999999988</v>
          </cell>
          <cell r="Z9">
            <v>8.4743775354203018E-3</v>
          </cell>
          <cell r="AA9">
            <v>589.45996999999988</v>
          </cell>
          <cell r="AB9">
            <v>8.4743775354203018E-3</v>
          </cell>
          <cell r="AC9">
            <v>23</v>
          </cell>
          <cell r="AD9">
            <v>2.0228671943711522E-2</v>
          </cell>
          <cell r="AE9">
            <v>28</v>
          </cell>
          <cell r="AF9">
            <v>4.4157073016874307E-3</v>
          </cell>
          <cell r="AG9">
            <v>30</v>
          </cell>
          <cell r="AH9">
            <v>2.1232925189326917E-3</v>
          </cell>
          <cell r="AI9">
            <v>34</v>
          </cell>
          <cell r="AJ9">
            <v>1.3345370334026769E-3</v>
          </cell>
          <cell r="AK9">
            <v>41</v>
          </cell>
          <cell r="AL9">
            <v>1.2630930375847197E-3</v>
          </cell>
          <cell r="AM9">
            <v>71</v>
          </cell>
          <cell r="AN9">
            <v>1.831076724693746E-3</v>
          </cell>
          <cell r="AO9">
            <v>181</v>
          </cell>
          <cell r="AP9">
            <v>4.325383549204225E-3</v>
          </cell>
          <cell r="AQ9">
            <v>375</v>
          </cell>
          <cell r="AR9">
            <v>8.8110902255639102E-3</v>
          </cell>
          <cell r="AS9">
            <v>562.02314999999987</v>
          </cell>
          <cell r="AT9">
            <v>1.316468196472044E-2</v>
          </cell>
          <cell r="AU9">
            <v>635.43571999999983</v>
          </cell>
          <cell r="AV9">
            <v>1.484383166575794E-2</v>
          </cell>
          <cell r="AW9">
            <v>693.25687999999991</v>
          </cell>
          <cell r="AX9">
            <v>1.6169091576289183E-2</v>
          </cell>
          <cell r="AY9">
            <v>706.29176000000018</v>
          </cell>
          <cell r="AZ9">
            <v>1.6480262683863829E-2</v>
          </cell>
          <cell r="BA9">
            <v>706.29176000000018</v>
          </cell>
          <cell r="BB9">
            <v>1.6480262683863829E-2</v>
          </cell>
          <cell r="BC9">
            <v>0</v>
          </cell>
          <cell r="BD9">
            <v>0</v>
          </cell>
          <cell r="BE9">
            <v>0</v>
          </cell>
          <cell r="BF9">
            <v>0</v>
          </cell>
          <cell r="BH9">
            <v>0</v>
          </cell>
          <cell r="BJ9">
            <v>0</v>
          </cell>
          <cell r="BK9">
            <v>1</v>
          </cell>
          <cell r="BL9">
            <v>4.3840420868040335E-4</v>
          </cell>
          <cell r="BM9">
            <v>1</v>
          </cell>
          <cell r="BN9">
            <v>3.7467216185837392E-4</v>
          </cell>
          <cell r="BO9">
            <v>1</v>
          </cell>
          <cell r="BP9">
            <v>3.4904013961605586E-4</v>
          </cell>
          <cell r="BQ9">
            <v>1</v>
          </cell>
          <cell r="BR9">
            <v>3.3366700033366702E-4</v>
          </cell>
          <cell r="BS9">
            <v>4.7347199999999994</v>
          </cell>
          <cell r="BT9">
            <v>1.5763237053067576E-3</v>
          </cell>
          <cell r="BU9">
            <v>6.183679999999999</v>
          </cell>
          <cell r="BV9">
            <v>2.0535709405099722E-3</v>
          </cell>
          <cell r="BW9">
            <v>20.154880000000002</v>
          </cell>
          <cell r="BX9">
            <v>6.8688469181156057E-3</v>
          </cell>
          <cell r="BY9">
            <v>20.914560000000002</v>
          </cell>
          <cell r="BZ9">
            <v>6.8731894031231599E-3</v>
          </cell>
          <cell r="CA9">
            <v>20.914560000000002</v>
          </cell>
          <cell r="CB9">
            <v>6.8731894031231599E-3</v>
          </cell>
          <cell r="CC9">
            <v>0</v>
          </cell>
          <cell r="CD9" t="e">
            <v>#DIV/0!</v>
          </cell>
          <cell r="CE9">
            <v>0</v>
          </cell>
          <cell r="CF9">
            <v>0</v>
          </cell>
          <cell r="CH9">
            <v>0</v>
          </cell>
          <cell r="CJ9">
            <v>0</v>
          </cell>
          <cell r="CL9">
            <v>0</v>
          </cell>
          <cell r="CN9">
            <v>0</v>
          </cell>
          <cell r="CP9">
            <v>0</v>
          </cell>
          <cell r="CR9">
            <v>0</v>
          </cell>
          <cell r="CS9">
            <v>0</v>
          </cell>
          <cell r="CT9">
            <v>0</v>
          </cell>
          <cell r="CU9">
            <v>0</v>
          </cell>
          <cell r="CV9">
            <v>0</v>
          </cell>
          <cell r="CW9">
            <v>0</v>
          </cell>
          <cell r="CX9">
            <v>0</v>
          </cell>
          <cell r="CY9">
            <v>0.12112000000000001</v>
          </cell>
          <cell r="CZ9">
            <v>4.7421848113051303E-4</v>
          </cell>
          <cell r="DA9">
            <v>0.12112000000000001</v>
          </cell>
          <cell r="DB9">
            <v>4.7421848113051303E-4</v>
          </cell>
          <cell r="DC9">
            <v>1</v>
          </cell>
          <cell r="DD9">
            <v>-0.33333333333333331</v>
          </cell>
          <cell r="DE9">
            <v>3</v>
          </cell>
          <cell r="DF9">
            <v>0.3</v>
          </cell>
          <cell r="DG9">
            <v>6</v>
          </cell>
          <cell r="DH9">
            <v>-0.8571428571428571</v>
          </cell>
          <cell r="DI9">
            <v>6</v>
          </cell>
          <cell r="DJ9">
            <v>-0.8571428571428571</v>
          </cell>
          <cell r="DK9">
            <v>8</v>
          </cell>
          <cell r="DL9">
            <v>0.88888888888888884</v>
          </cell>
          <cell r="DM9">
            <v>8</v>
          </cell>
          <cell r="DN9">
            <v>0.8</v>
          </cell>
          <cell r="DO9">
            <v>8</v>
          </cell>
          <cell r="DP9">
            <v>0.8</v>
          </cell>
          <cell r="DQ9">
            <v>8</v>
          </cell>
          <cell r="DR9">
            <v>0.8</v>
          </cell>
          <cell r="DS9">
            <v>9.2573500000000024</v>
          </cell>
          <cell r="DT9">
            <v>0.95011592474487838</v>
          </cell>
          <cell r="DU9">
            <v>9.2963500000000021</v>
          </cell>
          <cell r="DV9">
            <v>2.9574820380928818E-2</v>
          </cell>
          <cell r="DW9">
            <v>11.628350000000003</v>
          </cell>
          <cell r="DX9">
            <v>3.6993697803608262E-2</v>
          </cell>
          <cell r="DY9">
            <v>11.705350000000003</v>
          </cell>
          <cell r="DZ9">
            <v>3.723866073737598E-2</v>
          </cell>
          <cell r="EA9">
            <v>11.705350000000003</v>
          </cell>
          <cell r="EB9">
            <v>3.723866073737598E-2</v>
          </cell>
          <cell r="EC9">
            <v>110</v>
          </cell>
          <cell r="ED9">
            <v>1.5687393040501995E-2</v>
          </cell>
          <cell r="EE9">
            <v>147</v>
          </cell>
          <cell r="EF9">
            <v>7.8312290234936865E-3</v>
          </cell>
          <cell r="EG9">
            <v>171</v>
          </cell>
          <cell r="EH9">
            <v>5.2555552140639891E-3</v>
          </cell>
          <cell r="EI9">
            <v>243</v>
          </cell>
          <cell r="EJ9">
            <v>4.6596356663470761E-3</v>
          </cell>
          <cell r="EK9">
            <v>324</v>
          </cell>
          <cell r="EL9">
            <v>5.07646026573076E-3</v>
          </cell>
          <cell r="EM9">
            <v>415</v>
          </cell>
          <cell r="EN9">
            <v>5.3968997086974611E-3</v>
          </cell>
          <cell r="EO9">
            <v>581</v>
          </cell>
          <cell r="EP9">
            <v>6.9070461381171462E-3</v>
          </cell>
          <cell r="EQ9">
            <v>836</v>
          </cell>
          <cell r="ER9">
            <v>9.3627505879717767E-3</v>
          </cell>
          <cell r="ES9">
            <v>1071.7939799999999</v>
          </cell>
          <cell r="ET9">
            <v>1.1311252723870329E-2</v>
          </cell>
          <cell r="EU9">
            <v>1170.0901799999999</v>
          </cell>
          <cell r="EV9">
            <v>1.1091034915077571E-2</v>
          </cell>
          <cell r="EW9">
            <v>1291.9946399999999</v>
          </cell>
          <cell r="EX9">
            <v>1.1476486916519729E-2</v>
          </cell>
          <cell r="EY9">
            <v>1328.4927599999999</v>
          </cell>
          <cell r="EZ9">
            <v>1.1449819621096848E-2</v>
          </cell>
          <cell r="FA9">
            <v>1328.4927599999999</v>
          </cell>
          <cell r="FB9">
            <v>1.1449819621096848E-2</v>
          </cell>
        </row>
        <row r="10">
          <cell r="D10">
            <v>0</v>
          </cell>
          <cell r="E10">
            <v>9.9999999999999995E-8</v>
          </cell>
          <cell r="F10">
            <v>8.5660442007880754E-12</v>
          </cell>
          <cell r="H10">
            <v>0</v>
          </cell>
          <cell r="J10">
            <v>0</v>
          </cell>
          <cell r="L10">
            <v>0</v>
          </cell>
          <cell r="N10">
            <v>0</v>
          </cell>
          <cell r="P10">
            <v>0</v>
          </cell>
          <cell r="R10">
            <v>0</v>
          </cell>
          <cell r="S10">
            <v>9.9999999999999995E-8</v>
          </cell>
          <cell r="T10">
            <v>2.0494189852294597E-12</v>
          </cell>
          <cell r="U10">
            <v>9.9999999999999995E-8</v>
          </cell>
          <cell r="V10">
            <v>1.6917661236416759E-12</v>
          </cell>
          <cell r="W10">
            <v>9.9999999999999995E-8</v>
          </cell>
          <cell r="X10">
            <v>1.5106179326116733E-12</v>
          </cell>
          <cell r="Y10">
            <v>9.9999999999999995E-8</v>
          </cell>
          <cell r="Z10">
            <v>1.4376510648246908E-12</v>
          </cell>
          <cell r="AA10">
            <v>9.9999999999999995E-8</v>
          </cell>
          <cell r="AB10">
            <v>1.4376510648246908E-12</v>
          </cell>
          <cell r="AC10">
            <v>0</v>
          </cell>
          <cell r="AD10">
            <v>0</v>
          </cell>
          <cell r="AE10">
            <v>9.9999999999999995E-8</v>
          </cell>
          <cell r="AF10">
            <v>1.5770383220312253E-11</v>
          </cell>
          <cell r="AH10">
            <v>0</v>
          </cell>
          <cell r="AJ10">
            <v>0</v>
          </cell>
          <cell r="AL10">
            <v>0</v>
          </cell>
          <cell r="AN10">
            <v>0</v>
          </cell>
          <cell r="AP10">
            <v>0</v>
          </cell>
          <cell r="AR10">
            <v>0</v>
          </cell>
          <cell r="AS10">
            <v>9.9999999999999995E-8</v>
          </cell>
          <cell r="AT10">
            <v>2.3423736130300757E-12</v>
          </cell>
          <cell r="AU10">
            <v>9.9999999999999995E-8</v>
          </cell>
          <cell r="AV10">
            <v>2.3360083795349031E-12</v>
          </cell>
          <cell r="AW10">
            <v>9.9999999999999995E-8</v>
          </cell>
          <cell r="AX10">
            <v>2.3323377008951116E-12</v>
          </cell>
          <cell r="AY10">
            <v>9.9999999999999995E-8</v>
          </cell>
          <cell r="AZ10">
            <v>2.3333505524492913E-12</v>
          </cell>
          <cell r="BA10">
            <v>9.9999999999999995E-8</v>
          </cell>
          <cell r="BB10">
            <v>2.3333505524492913E-12</v>
          </cell>
          <cell r="BC10">
            <v>0</v>
          </cell>
          <cell r="BD10">
            <v>0</v>
          </cell>
          <cell r="BE10">
            <v>9.9999999999999995E-8</v>
          </cell>
          <cell r="BF10">
            <v>1.5999999999999999E-10</v>
          </cell>
          <cell r="BH10">
            <v>0</v>
          </cell>
          <cell r="BJ10">
            <v>0</v>
          </cell>
          <cell r="BL10">
            <v>0</v>
          </cell>
          <cell r="BN10">
            <v>0</v>
          </cell>
          <cell r="BP10">
            <v>0</v>
          </cell>
          <cell r="BR10">
            <v>0</v>
          </cell>
          <cell r="BS10">
            <v>9.9999999999999995E-8</v>
          </cell>
          <cell r="BT10">
            <v>3.3292860091130151E-11</v>
          </cell>
          <cell r="BU10">
            <v>9.9999999999999995E-8</v>
          </cell>
          <cell r="BV10">
            <v>3.3209527991583857E-11</v>
          </cell>
          <cell r="BW10">
            <v>9.9999999999999995E-8</v>
          </cell>
          <cell r="BX10">
            <v>3.4080316618682942E-11</v>
          </cell>
          <cell r="BY10">
            <v>9.9999999999999995E-8</v>
          </cell>
          <cell r="BZ10">
            <v>3.2863179541540242E-11</v>
          </cell>
          <cell r="CA10">
            <v>9.9999999999999995E-8</v>
          </cell>
          <cell r="CB10">
            <v>3.2863179541540242E-11</v>
          </cell>
          <cell r="CC10">
            <v>0</v>
          </cell>
          <cell r="CD10" t="e">
            <v>#DIV/0!</v>
          </cell>
          <cell r="CE10">
            <v>9.9999999999999995E-8</v>
          </cell>
          <cell r="CF10">
            <v>8.2644628099173553E-10</v>
          </cell>
          <cell r="CH10">
            <v>0</v>
          </cell>
          <cell r="CJ10">
            <v>0</v>
          </cell>
          <cell r="CL10">
            <v>0</v>
          </cell>
          <cell r="CN10">
            <v>0</v>
          </cell>
          <cell r="CP10">
            <v>0</v>
          </cell>
          <cell r="CR10">
            <v>0</v>
          </cell>
          <cell r="CS10">
            <v>9.9999999999999995E-8</v>
          </cell>
          <cell r="CT10">
            <v>3.9181698072103725E-10</v>
          </cell>
          <cell r="CU10">
            <v>9.9999999999999995E-8</v>
          </cell>
          <cell r="CV10">
            <v>3.9165124866251096E-10</v>
          </cell>
          <cell r="CW10">
            <v>9.9999999999999995E-8</v>
          </cell>
          <cell r="CX10">
            <v>3.914718637427372E-10</v>
          </cell>
          <cell r="CY10">
            <v>9.9999999999999995E-8</v>
          </cell>
          <cell r="CZ10">
            <v>3.91527808066804E-10</v>
          </cell>
          <cell r="DA10">
            <v>9.9999999999999995E-8</v>
          </cell>
          <cell r="DB10">
            <v>3.91527808066804E-10</v>
          </cell>
          <cell r="DC10">
            <v>0</v>
          </cell>
          <cell r="DD10">
            <v>0</v>
          </cell>
          <cell r="DE10">
            <v>9.9999999999999995E-8</v>
          </cell>
          <cell r="DF10">
            <v>1E-8</v>
          </cell>
          <cell r="DH10">
            <v>0</v>
          </cell>
          <cell r="DJ10">
            <v>0</v>
          </cell>
          <cell r="DL10">
            <v>0</v>
          </cell>
          <cell r="DN10">
            <v>0</v>
          </cell>
          <cell r="DP10">
            <v>0</v>
          </cell>
          <cell r="DR10">
            <v>0</v>
          </cell>
          <cell r="DS10">
            <v>9.9999999999999995E-8</v>
          </cell>
          <cell r="DT10">
            <v>1.0263368293786863E-8</v>
          </cell>
          <cell r="DU10">
            <v>9.9999999999999995E-8</v>
          </cell>
          <cell r="DV10">
            <v>3.1813368021781462E-10</v>
          </cell>
          <cell r="DW10">
            <v>9.9999999999999995E-8</v>
          </cell>
          <cell r="DX10">
            <v>3.1813368021781462E-10</v>
          </cell>
          <cell r="DY10">
            <v>9.9999999999999995E-8</v>
          </cell>
          <cell r="DZ10">
            <v>3.1813368021781462E-10</v>
          </cell>
          <cell r="EA10">
            <v>9.9999999999999995E-8</v>
          </cell>
          <cell r="EB10">
            <v>3.1813368021781462E-10</v>
          </cell>
          <cell r="EC10">
            <v>0</v>
          </cell>
          <cell r="ED10">
            <v>0</v>
          </cell>
          <cell r="EE10">
            <v>4.9999999999999998E-7</v>
          </cell>
          <cell r="EF10">
            <v>2.6636833413243833E-11</v>
          </cell>
          <cell r="EG10">
            <v>0</v>
          </cell>
          <cell r="EH10">
            <v>0</v>
          </cell>
          <cell r="EI10">
            <v>0</v>
          </cell>
          <cell r="EJ10">
            <v>0</v>
          </cell>
          <cell r="EK10">
            <v>0</v>
          </cell>
          <cell r="EL10">
            <v>0</v>
          </cell>
          <cell r="EM10">
            <v>0</v>
          </cell>
          <cell r="EN10">
            <v>0</v>
          </cell>
          <cell r="EO10">
            <v>0</v>
          </cell>
          <cell r="EP10">
            <v>0</v>
          </cell>
          <cell r="EQ10">
            <v>0</v>
          </cell>
          <cell r="ER10">
            <v>0</v>
          </cell>
          <cell r="ES10">
            <v>4.9999999999999998E-7</v>
          </cell>
          <cell r="ET10">
            <v>5.2767849675132195E-12</v>
          </cell>
          <cell r="EU10">
            <v>4.9999999999999998E-7</v>
          </cell>
          <cell r="EV10">
            <v>4.7393932128708107E-12</v>
          </cell>
          <cell r="EW10">
            <v>4.9999999999999998E-7</v>
          </cell>
          <cell r="EX10">
            <v>4.4413833313270287E-12</v>
          </cell>
          <cell r="EY10">
            <v>4.9999999999999998E-7</v>
          </cell>
          <cell r="EZ10">
            <v>4.3093270681794484E-12</v>
          </cell>
          <cell r="FA10">
            <v>4.9999999999999998E-7</v>
          </cell>
          <cell r="FB10">
            <v>4.3093270681794484E-12</v>
          </cell>
        </row>
        <row r="11">
          <cell r="C11">
            <v>415</v>
          </cell>
          <cell r="D11">
            <v>7.073461735128686E-2</v>
          </cell>
          <cell r="E11">
            <v>506</v>
          </cell>
          <cell r="F11">
            <v>4.3344183655987661E-2</v>
          </cell>
          <cell r="G11">
            <v>643</v>
          </cell>
          <cell r="H11">
            <v>3.7133287133287132E-2</v>
          </cell>
          <cell r="I11">
            <v>970</v>
          </cell>
          <cell r="J11">
            <v>3.8557856660174104E-2</v>
          </cell>
          <cell r="K11">
            <v>1269</v>
          </cell>
          <cell r="L11">
            <v>4.3908515276288015E-2</v>
          </cell>
          <cell r="M11">
            <v>1168</v>
          </cell>
          <cell r="N11">
            <v>3.3116901528254271E-2</v>
          </cell>
          <cell r="O11">
            <v>1443</v>
          </cell>
          <cell r="P11">
            <v>3.6821557069585856E-2</v>
          </cell>
          <cell r="Q11">
            <v>1691</v>
          </cell>
          <cell r="R11">
            <v>3.8899496215868051E-2</v>
          </cell>
          <cell r="S11">
            <v>1941.1322001385824</v>
          </cell>
          <cell r="T11">
            <v>3.9781931838042427E-2</v>
          </cell>
          <cell r="U11">
            <v>1966.6438979833954</v>
          </cell>
          <cell r="V11">
            <v>3.3271015238749244E-2</v>
          </cell>
          <cell r="W11">
            <v>2370.9629901594681</v>
          </cell>
          <cell r="X11">
            <v>3.581619210493487E-2</v>
          </cell>
          <cell r="Y11">
            <v>2458.9788006463973</v>
          </cell>
          <cell r="Z11">
            <v>3.535153491130634E-2</v>
          </cell>
          <cell r="AA11">
            <v>2458.9788006463973</v>
          </cell>
          <cell r="AB11">
            <v>3.535153491130634E-2</v>
          </cell>
          <cell r="AC11">
            <v>109</v>
          </cell>
          <cell r="AD11">
            <v>9.5866314863676347E-2</v>
          </cell>
          <cell r="AE11">
            <v>191</v>
          </cell>
          <cell r="AF11">
            <v>3.0121431950796404E-2</v>
          </cell>
          <cell r="AG11">
            <v>180</v>
          </cell>
          <cell r="AH11">
            <v>1.273975511359615E-2</v>
          </cell>
          <cell r="AI11">
            <v>323</v>
          </cell>
          <cell r="AJ11">
            <v>1.267810181732543E-2</v>
          </cell>
          <cell r="AK11">
            <v>449</v>
          </cell>
          <cell r="AL11">
            <v>1.3832409118915588E-2</v>
          </cell>
          <cell r="AM11">
            <v>577</v>
          </cell>
          <cell r="AN11">
            <v>1.4880722114764667E-2</v>
          </cell>
          <cell r="AO11">
            <v>1404</v>
          </cell>
          <cell r="AP11">
            <v>3.3551593939683599E-2</v>
          </cell>
          <cell r="AQ11">
            <v>1534</v>
          </cell>
          <cell r="AR11">
            <v>3.6043233082706766E-2</v>
          </cell>
          <cell r="AS11">
            <v>2000.7411755846611</v>
          </cell>
          <cell r="AT11">
            <v>4.686483336192284E-2</v>
          </cell>
          <cell r="AU11">
            <v>2068.4232090433838</v>
          </cell>
          <cell r="AV11">
            <v>4.8318539487498195E-2</v>
          </cell>
          <cell r="AW11">
            <v>2363.8087915277451</v>
          </cell>
          <cell r="AX11">
            <v>5.5132003621874738E-2</v>
          </cell>
          <cell r="AY11">
            <v>2432.3041862852801</v>
          </cell>
          <cell r="AZ11">
            <v>5.6754183167934832E-2</v>
          </cell>
          <cell r="BA11">
            <v>2432.3041862852801</v>
          </cell>
          <cell r="BB11">
            <v>5.6754183167934832E-2</v>
          </cell>
          <cell r="BC11">
            <v>0</v>
          </cell>
          <cell r="BD11">
            <v>0</v>
          </cell>
          <cell r="BE11">
            <v>10.115090865651085</v>
          </cell>
          <cell r="BF11">
            <v>1.6184145385041735E-2</v>
          </cell>
          <cell r="BG11">
            <v>5</v>
          </cell>
          <cell r="BH11">
            <v>5.3937432578209281E-3</v>
          </cell>
          <cell r="BI11">
            <v>11</v>
          </cell>
          <cell r="BJ11">
            <v>8.142116950407105E-3</v>
          </cell>
          <cell r="BK11">
            <v>20</v>
          </cell>
          <cell r="BL11">
            <v>8.7680841736080661E-3</v>
          </cell>
          <cell r="BM11">
            <v>34</v>
          </cell>
          <cell r="BN11">
            <v>1.2738853503184714E-2</v>
          </cell>
          <cell r="BO11">
            <v>26</v>
          </cell>
          <cell r="BP11">
            <v>9.0750436300174528E-3</v>
          </cell>
          <cell r="BQ11">
            <v>32</v>
          </cell>
          <cell r="BR11">
            <v>1.0677344010677344E-2</v>
          </cell>
          <cell r="BS11">
            <v>53.971009590298749</v>
          </cell>
          <cell r="BT11">
            <v>1.79684927126686E-2</v>
          </cell>
          <cell r="BU11">
            <v>56.088399776229622</v>
          </cell>
          <cell r="BV11">
            <v>1.8626692823718434E-2</v>
          </cell>
          <cell r="BW11">
            <v>107.7925018061317</v>
          </cell>
          <cell r="BX11">
            <v>3.6736025906729218E-2</v>
          </cell>
          <cell r="BY11">
            <v>109.89251475243151</v>
          </cell>
          <cell r="BZ11">
            <v>3.6114174425805168E-2</v>
          </cell>
          <cell r="CA11">
            <v>109.89251475243151</v>
          </cell>
          <cell r="CB11">
            <v>3.6114174425805168E-2</v>
          </cell>
          <cell r="CC11">
            <v>0</v>
          </cell>
          <cell r="CD11" t="e">
            <v>#DIV/0!</v>
          </cell>
          <cell r="CE11">
            <v>2.0210268942665977</v>
          </cell>
          <cell r="CF11">
            <v>1.670270160550907E-2</v>
          </cell>
          <cell r="CG11">
            <v>1</v>
          </cell>
          <cell r="CH11">
            <v>5.8139534883720929E-3</v>
          </cell>
          <cell r="CI11">
            <v>2</v>
          </cell>
          <cell r="CJ11">
            <v>1.1627906976744186E-2</v>
          </cell>
          <cell r="CK11">
            <v>2</v>
          </cell>
          <cell r="CL11">
            <v>1.1560693641618497E-2</v>
          </cell>
          <cell r="CM11">
            <v>3</v>
          </cell>
          <cell r="CN11">
            <v>1.7341040462427744E-2</v>
          </cell>
          <cell r="CO11">
            <v>2</v>
          </cell>
          <cell r="CP11">
            <v>9.6618357487922701E-3</v>
          </cell>
          <cell r="CQ11">
            <v>3</v>
          </cell>
          <cell r="CR11">
            <v>1.1904761904761904E-2</v>
          </cell>
          <cell r="CS11">
            <v>3.6928714457233176</v>
          </cell>
          <cell r="CT11">
            <v>1.4469297400542421E-2</v>
          </cell>
          <cell r="CU11">
            <v>3.5159630018095296</v>
          </cell>
          <cell r="CV11">
            <v>1.3770312999098925E-2</v>
          </cell>
          <cell r="CW11">
            <v>4.3651207389663158</v>
          </cell>
          <cell r="CX11">
            <v>1.7088219511452181E-2</v>
          </cell>
          <cell r="CY11">
            <v>4.5780752081377054</v>
          </cell>
          <cell r="CZ11">
            <v>1.7924437514071336E-2</v>
          </cell>
          <cell r="DA11">
            <v>4.5780752081377054</v>
          </cell>
          <cell r="DB11">
            <v>1.7924437514071336E-2</v>
          </cell>
          <cell r="DC11">
            <v>3</v>
          </cell>
          <cell r="DD11">
            <v>-1</v>
          </cell>
          <cell r="DE11">
            <v>9.2502236253930725</v>
          </cell>
          <cell r="DF11">
            <v>0.92502236253930725</v>
          </cell>
          <cell r="DG11">
            <v>19</v>
          </cell>
          <cell r="DH11">
            <v>-2.7142857142857144</v>
          </cell>
          <cell r="DI11">
            <v>19</v>
          </cell>
          <cell r="DJ11">
            <v>-2.7142857142857144</v>
          </cell>
          <cell r="DK11">
            <v>24</v>
          </cell>
          <cell r="DL11">
            <v>2.6666666666666665</v>
          </cell>
          <cell r="DM11">
            <v>25</v>
          </cell>
          <cell r="DN11">
            <v>2.5</v>
          </cell>
          <cell r="DO11">
            <v>26</v>
          </cell>
          <cell r="DP11">
            <v>2.6</v>
          </cell>
          <cell r="DQ11">
            <v>26</v>
          </cell>
          <cell r="DR11">
            <v>2.6</v>
          </cell>
          <cell r="DS11">
            <v>24.506163873370628</v>
          </cell>
          <cell r="DT11">
            <v>2.5151578530029717</v>
          </cell>
          <cell r="DU11">
            <v>25.49828483165669</v>
          </cell>
          <cell r="DV11">
            <v>8.1118631927370233E-2</v>
          </cell>
          <cell r="DW11">
            <v>35.618021307853923</v>
          </cell>
          <cell r="DX11">
            <v>0.11331292200744109</v>
          </cell>
          <cell r="DY11">
            <v>36.149715032275623</v>
          </cell>
          <cell r="DZ11">
            <v>0.115004418820431</v>
          </cell>
          <cell r="EA11">
            <v>36.149715032275623</v>
          </cell>
          <cell r="EB11">
            <v>0.115004418820431</v>
          </cell>
          <cell r="EC11">
            <v>527</v>
          </cell>
          <cell r="ED11">
            <v>7.5156873930405016E-2</v>
          </cell>
          <cell r="EE11">
            <v>718.38634138531074</v>
          </cell>
          <cell r="EF11">
            <v>3.8271074603660471E-2</v>
          </cell>
          <cell r="EG11">
            <v>848</v>
          </cell>
          <cell r="EH11">
            <v>2.6062636383194518E-2</v>
          </cell>
          <cell r="EI11">
            <v>1325</v>
          </cell>
          <cell r="EJ11">
            <v>2.5407478427612654E-2</v>
          </cell>
          <cell r="EK11">
            <v>1764</v>
          </cell>
          <cell r="EL11">
            <v>2.7638505891200801E-2</v>
          </cell>
          <cell r="EM11">
            <v>1807</v>
          </cell>
          <cell r="EN11">
            <v>2.3499271743653766E-2</v>
          </cell>
          <cell r="EO11">
            <v>2901</v>
          </cell>
          <cell r="EP11">
            <v>3.4487677877242412E-2</v>
          </cell>
          <cell r="EQ11">
            <v>3286</v>
          </cell>
          <cell r="ER11">
            <v>3.6801433531190503E-2</v>
          </cell>
          <cell r="ES11">
            <v>4024.0434206326354</v>
          </cell>
          <cell r="ET11">
            <v>4.2468023661229537E-2</v>
          </cell>
          <cell r="EU11">
            <v>4120.1697546364758</v>
          </cell>
          <cell r="EV11">
            <v>3.9054209141999419E-2</v>
          </cell>
          <cell r="EW11">
            <v>4882.547425540165</v>
          </cell>
          <cell r="EX11">
            <v>4.3370529500415568E-2</v>
          </cell>
          <cell r="EY11">
            <v>5041.9032919245219</v>
          </cell>
          <cell r="EZ11">
            <v>4.3454420662066826E-2</v>
          </cell>
          <cell r="FA11">
            <v>5041.9032919245219</v>
          </cell>
          <cell r="FB11">
            <v>4.3454420662066826E-2</v>
          </cell>
        </row>
        <row r="12">
          <cell r="C12">
            <v>4</v>
          </cell>
          <cell r="D12">
            <v>6.8177944434975283E-4</v>
          </cell>
          <cell r="E12">
            <v>6</v>
          </cell>
          <cell r="F12">
            <v>5.1396265204728452E-4</v>
          </cell>
          <cell r="G12">
            <v>12</v>
          </cell>
          <cell r="H12">
            <v>6.93000693000693E-4</v>
          </cell>
          <cell r="I12">
            <v>101</v>
          </cell>
          <cell r="J12">
            <v>4.014787136781015E-3</v>
          </cell>
          <cell r="K12">
            <v>113</v>
          </cell>
          <cell r="L12">
            <v>3.9098993114425103E-3</v>
          </cell>
          <cell r="M12">
            <v>125</v>
          </cell>
          <cell r="N12">
            <v>3.5441889478011854E-3</v>
          </cell>
          <cell r="O12">
            <v>131</v>
          </cell>
          <cell r="P12">
            <v>3.3427747582229707E-3</v>
          </cell>
          <cell r="Q12">
            <v>136</v>
          </cell>
          <cell r="R12">
            <v>3.128522463251363E-3</v>
          </cell>
          <cell r="S12">
            <v>137.89714178410307</v>
          </cell>
          <cell r="T12">
            <v>2.8260902038121948E-3</v>
          </cell>
          <cell r="U12">
            <v>141.51254366892027</v>
          </cell>
          <cell r="V12">
            <v>2.3940612744944262E-3</v>
          </cell>
          <cell r="W12">
            <v>146.95535228479866</v>
          </cell>
          <cell r="X12">
            <v>2.2199339045468271E-3</v>
          </cell>
          <cell r="Y12">
            <v>161.13656051327067</v>
          </cell>
          <cell r="Z12">
            <v>2.3165814780409179E-3</v>
          </cell>
          <cell r="AA12">
            <v>161.13656051327067</v>
          </cell>
          <cell r="AB12">
            <v>2.3165814780409179E-3</v>
          </cell>
          <cell r="AC12">
            <v>1</v>
          </cell>
          <cell r="AD12">
            <v>8.7950747581354446E-4</v>
          </cell>
          <cell r="AE12">
            <v>2</v>
          </cell>
          <cell r="AF12">
            <v>3.1540766440624505E-4</v>
          </cell>
          <cell r="AG12">
            <v>7</v>
          </cell>
          <cell r="AH12">
            <v>4.9543492108429467E-4</v>
          </cell>
          <cell r="AI12">
            <v>97</v>
          </cell>
          <cell r="AJ12">
            <v>3.807355654119402E-3</v>
          </cell>
          <cell r="AK12">
            <v>111</v>
          </cell>
          <cell r="AL12">
            <v>3.4195933456561923E-3</v>
          </cell>
          <cell r="AM12">
            <v>124</v>
          </cell>
          <cell r="AN12">
            <v>3.1979368149580916E-3</v>
          </cell>
          <cell r="AO12">
            <v>130</v>
          </cell>
          <cell r="AP12">
            <v>3.1066290684892222E-3</v>
          </cell>
          <cell r="AQ12">
            <v>135</v>
          </cell>
          <cell r="AR12">
            <v>3.1719924812030073E-3</v>
          </cell>
          <cell r="AS12">
            <v>136.56359899692671</v>
          </cell>
          <cell r="AT12">
            <v>3.1988297079082167E-3</v>
          </cell>
          <cell r="AU12">
            <v>139.1819177006044</v>
          </cell>
          <cell r="AV12">
            <v>3.2513012602834912E-3</v>
          </cell>
          <cell r="AW12">
            <v>142.70713803887861</v>
          </cell>
          <cell r="AX12">
            <v>3.3284123823491951E-3</v>
          </cell>
          <cell r="AY12">
            <v>151.44224463013217</v>
          </cell>
          <cell r="AZ12">
            <v>3.5336784517187966E-3</v>
          </cell>
          <cell r="BA12">
            <v>151.44224463013217</v>
          </cell>
          <cell r="BB12">
            <v>3.5336784517187966E-3</v>
          </cell>
          <cell r="BC12">
            <v>0</v>
          </cell>
          <cell r="BD12">
            <v>0</v>
          </cell>
          <cell r="BE12">
            <v>0.11509086565108467</v>
          </cell>
          <cell r="BF12">
            <v>1.8414538504173548E-4</v>
          </cell>
          <cell r="BH12">
            <v>0</v>
          </cell>
          <cell r="BI12">
            <v>5</v>
          </cell>
          <cell r="BJ12">
            <v>3.7009622501850479E-3</v>
          </cell>
          <cell r="BK12">
            <v>5</v>
          </cell>
          <cell r="BL12">
            <v>2.1920210434020165E-3</v>
          </cell>
          <cell r="BM12">
            <v>7</v>
          </cell>
          <cell r="BN12">
            <v>2.6227051330086175E-3</v>
          </cell>
          <cell r="BO12">
            <v>7</v>
          </cell>
          <cell r="BP12">
            <v>2.4432809773123911E-3</v>
          </cell>
          <cell r="BQ12">
            <v>8</v>
          </cell>
          <cell r="BR12">
            <v>2.6693360026693361E-3</v>
          </cell>
          <cell r="BS12">
            <v>7.9754586698757262</v>
          </cell>
          <cell r="BT12">
            <v>2.6552582965876357E-3</v>
          </cell>
          <cell r="BU12">
            <v>8.1596351638516129</v>
          </cell>
          <cell r="BV12">
            <v>2.7097763237504207E-3</v>
          </cell>
          <cell r="BW12">
            <v>8.4008889171812378</v>
          </cell>
          <cell r="BX12">
            <v>2.8630495417592112E-3</v>
          </cell>
          <cell r="BY12">
            <v>9.0210987104740976</v>
          </cell>
          <cell r="BZ12">
            <v>2.9646198658426744E-3</v>
          </cell>
          <cell r="CA12">
            <v>9.0210987104740976</v>
          </cell>
          <cell r="CB12">
            <v>2.9646198658426744E-3</v>
          </cell>
          <cell r="CC12">
            <v>0</v>
          </cell>
          <cell r="CD12" t="e">
            <v>#DIV/0!</v>
          </cell>
          <cell r="CE12">
            <v>2.1026894266597623E-2</v>
          </cell>
          <cell r="CF12">
            <v>1.7377598567436053E-4</v>
          </cell>
          <cell r="CH12">
            <v>0</v>
          </cell>
          <cell r="CI12">
            <v>1</v>
          </cell>
          <cell r="CJ12">
            <v>5.8139534883720929E-3</v>
          </cell>
          <cell r="CL12">
            <v>0</v>
          </cell>
          <cell r="CM12">
            <v>1</v>
          </cell>
          <cell r="CN12">
            <v>5.7803468208092483E-3</v>
          </cell>
          <cell r="CO12">
            <v>1</v>
          </cell>
          <cell r="CP12">
            <v>4.830917874396135E-3</v>
          </cell>
          <cell r="CQ12">
            <v>1</v>
          </cell>
          <cell r="CR12">
            <v>3.968253968253968E-3</v>
          </cell>
          <cell r="CS12">
            <v>0.8970283785143468</v>
          </cell>
          <cell r="CT12">
            <v>3.5147095089057912E-3</v>
          </cell>
          <cell r="CU12">
            <v>0.91264537055247152</v>
          </cell>
          <cell r="CV12">
            <v>3.5743869896293547E-3</v>
          </cell>
          <cell r="CW12">
            <v>0.9336481680978973</v>
          </cell>
          <cell r="CX12">
            <v>3.6549698844527624E-3</v>
          </cell>
          <cell r="CY12">
            <v>0.98570594118697297</v>
          </cell>
          <cell r="CZ12">
            <v>3.8593128655136158E-3</v>
          </cell>
          <cell r="DA12">
            <v>0.98570594118697297</v>
          </cell>
          <cell r="DB12">
            <v>3.8593128655136158E-3</v>
          </cell>
          <cell r="DC12">
            <v>0</v>
          </cell>
          <cell r="DD12">
            <v>0</v>
          </cell>
          <cell r="DE12">
            <v>5.720408430790269E-5</v>
          </cell>
          <cell r="DF12">
            <v>5.7204084307902688E-6</v>
          </cell>
          <cell r="DG12">
            <v>1</v>
          </cell>
          <cell r="DH12">
            <v>-0.14285714285714285</v>
          </cell>
          <cell r="DJ12">
            <v>0</v>
          </cell>
          <cell r="DL12">
            <v>0</v>
          </cell>
          <cell r="DN12">
            <v>0</v>
          </cell>
          <cell r="DP12">
            <v>0</v>
          </cell>
          <cell r="DR12">
            <v>0</v>
          </cell>
          <cell r="DS12">
            <v>-1.6927829419868954E-2</v>
          </cell>
          <cell r="DT12">
            <v>-1.7373654775051548E-3</v>
          </cell>
          <cell r="DU12">
            <v>2.2980960712526118E-3</v>
          </cell>
          <cell r="DV12">
            <v>7.3110176064169457E-6</v>
          </cell>
          <cell r="DW12">
            <v>2.8142591043585938E-2</v>
          </cell>
          <cell r="DX12">
            <v>8.9531060595609036E-5</v>
          </cell>
          <cell r="DY12">
            <v>9.2210204936116938E-2</v>
          </cell>
          <cell r="DZ12">
            <v>2.9335171849965779E-4</v>
          </cell>
          <cell r="EA12">
            <v>9.2210204936116938E-2</v>
          </cell>
          <cell r="EB12">
            <v>2.9335171849965779E-4</v>
          </cell>
          <cell r="EC12">
            <v>5</v>
          </cell>
          <cell r="ED12">
            <v>7.1306332002281803E-4</v>
          </cell>
          <cell r="EE12">
            <v>8.1361749640019916</v>
          </cell>
          <cell r="EF12">
            <v>4.3344387427425238E-4</v>
          </cell>
          <cell r="EG12">
            <v>20</v>
          </cell>
          <cell r="EH12">
            <v>6.1468482035836121E-4</v>
          </cell>
          <cell r="EI12">
            <v>204</v>
          </cell>
          <cell r="EJ12">
            <v>3.9117929050814957E-3</v>
          </cell>
          <cell r="EK12">
            <v>229</v>
          </cell>
          <cell r="EL12">
            <v>3.5879919779393333E-3</v>
          </cell>
          <cell r="EM12">
            <v>257</v>
          </cell>
          <cell r="EN12">
            <v>3.3421764461090304E-3</v>
          </cell>
          <cell r="EO12">
            <v>269</v>
          </cell>
          <cell r="EP12">
            <v>3.1979266973382312E-3</v>
          </cell>
          <cell r="EQ12">
            <v>280</v>
          </cell>
          <cell r="ER12">
            <v>3.1358494792249974E-3</v>
          </cell>
          <cell r="ES12">
            <v>283.31630000000001</v>
          </cell>
          <cell r="ET12">
            <v>2.9899983857829314E-3</v>
          </cell>
          <cell r="EU12">
            <v>289.76903999999996</v>
          </cell>
          <cell r="EV12">
            <v>2.7466588429521806E-3</v>
          </cell>
          <cell r="EW12">
            <v>299.02517</v>
          </cell>
          <cell r="EX12">
            <v>2.6561708113704624E-3</v>
          </cell>
          <cell r="EY12">
            <v>322.67782000000005</v>
          </cell>
          <cell r="EZ12">
            <v>2.7810485280542721E-3</v>
          </cell>
          <cell r="FA12">
            <v>322.67782000000005</v>
          </cell>
          <cell r="FB12">
            <v>2.7810485280542721E-3</v>
          </cell>
        </row>
        <row r="13">
          <cell r="C13">
            <v>228</v>
          </cell>
          <cell r="D13">
            <v>3.8861428327935911E-2</v>
          </cell>
          <cell r="E13">
            <v>313</v>
          </cell>
          <cell r="F13">
            <v>2.6811718348466677E-2</v>
          </cell>
          <cell r="G13">
            <v>376</v>
          </cell>
          <cell r="H13">
            <v>2.1714021714021713E-2</v>
          </cell>
          <cell r="I13">
            <v>573</v>
          </cell>
          <cell r="J13">
            <v>2.2776960686886352E-2</v>
          </cell>
          <cell r="K13">
            <v>777</v>
          </cell>
          <cell r="L13">
            <v>2.688488287602505E-2</v>
          </cell>
          <cell r="M13">
            <v>955</v>
          </cell>
          <cell r="N13">
            <v>2.7077603561201053E-2</v>
          </cell>
          <cell r="O13">
            <v>1134</v>
          </cell>
          <cell r="P13">
            <v>2.8936691418510296E-2</v>
          </cell>
          <cell r="Q13">
            <v>1330</v>
          </cell>
          <cell r="R13">
            <v>3.0595109383267007E-2</v>
          </cell>
          <cell r="S13">
            <v>1471.4916199999998</v>
          </cell>
          <cell r="T13">
            <v>3.0157028626340537E-2</v>
          </cell>
          <cell r="U13">
            <v>1549.5326299999999</v>
          </cell>
          <cell r="V13">
            <v>2.621446810911391E-2</v>
          </cell>
          <cell r="W13">
            <v>1701.8630299999998</v>
          </cell>
          <cell r="X13">
            <v>2.5708648119668377E-2</v>
          </cell>
          <cell r="Y13">
            <v>1799.9162699999997</v>
          </cell>
          <cell r="Z13">
            <v>2.5876515421607852E-2</v>
          </cell>
          <cell r="AA13">
            <v>1799.9162699999997</v>
          </cell>
          <cell r="AB13">
            <v>2.5876515421607852E-2</v>
          </cell>
          <cell r="AC13">
            <v>73</v>
          </cell>
          <cell r="AD13">
            <v>6.4204045734388746E-2</v>
          </cell>
          <cell r="AE13">
            <v>87</v>
          </cell>
          <cell r="AF13">
            <v>1.3720233401671661E-2</v>
          </cell>
          <cell r="AG13">
            <v>92</v>
          </cell>
          <cell r="AH13">
            <v>6.511430391393588E-3</v>
          </cell>
          <cell r="AI13">
            <v>104</v>
          </cell>
          <cell r="AJ13">
            <v>4.0821132786434825E-3</v>
          </cell>
          <cell r="AK13">
            <v>123</v>
          </cell>
          <cell r="AL13">
            <v>3.7892791127541589E-3</v>
          </cell>
          <cell r="AM13">
            <v>192</v>
          </cell>
          <cell r="AN13">
            <v>4.9516441005802705E-3</v>
          </cell>
          <cell r="AO13">
            <v>1067</v>
          </cell>
          <cell r="AP13">
            <v>2.5498255508292308E-2</v>
          </cell>
          <cell r="AQ13">
            <v>1085</v>
          </cell>
          <cell r="AR13">
            <v>2.5493421052631578E-2</v>
          </cell>
          <cell r="AS13">
            <v>1441.54206</v>
          </cell>
          <cell r="AT13">
            <v>3.3766300834170183E-2</v>
          </cell>
          <cell r="AU13">
            <v>1581.8256800000001</v>
          </cell>
          <cell r="AV13">
            <v>3.6951580434434965E-2</v>
          </cell>
          <cell r="AW13">
            <v>1726.4512700000002</v>
          </cell>
          <cell r="AX13">
            <v>4.0266673857792465E-2</v>
          </cell>
          <cell r="AY13">
            <v>1806.3918400000002</v>
          </cell>
          <cell r="AZ13">
            <v>4.2149453978038931E-2</v>
          </cell>
          <cell r="BA13">
            <v>1806.3918400000002</v>
          </cell>
          <cell r="BB13">
            <v>4.2149453978038931E-2</v>
          </cell>
          <cell r="BC13">
            <v>0</v>
          </cell>
          <cell r="BD13">
            <v>0</v>
          </cell>
          <cell r="BE13">
            <v>0</v>
          </cell>
          <cell r="BF13">
            <v>0</v>
          </cell>
          <cell r="BH13">
            <v>0</v>
          </cell>
          <cell r="BJ13">
            <v>0</v>
          </cell>
          <cell r="BK13">
            <v>2</v>
          </cell>
          <cell r="BL13">
            <v>8.7680841736080669E-4</v>
          </cell>
          <cell r="BM13">
            <v>2</v>
          </cell>
          <cell r="BN13">
            <v>7.4934432371674784E-4</v>
          </cell>
          <cell r="BO13">
            <v>3</v>
          </cell>
          <cell r="BP13">
            <v>1.0471204188481676E-3</v>
          </cell>
          <cell r="BQ13">
            <v>4</v>
          </cell>
          <cell r="BR13">
            <v>1.3346680013346681E-3</v>
          </cell>
          <cell r="BS13">
            <v>14.39724</v>
          </cell>
          <cell r="BT13">
            <v>4.7932529701842268E-3</v>
          </cell>
          <cell r="BU13">
            <v>18.79494</v>
          </cell>
          <cell r="BV13">
            <v>6.241710860301391E-3</v>
          </cell>
          <cell r="BW13">
            <v>60.285319999999992</v>
          </cell>
          <cell r="BX13">
            <v>2.0545427930586189E-2</v>
          </cell>
          <cell r="BY13">
            <v>62.527539999999995</v>
          </cell>
          <cell r="BZ13">
            <v>2.0548537733108392E-2</v>
          </cell>
          <cell r="CA13">
            <v>62.527539999999995</v>
          </cell>
          <cell r="CB13">
            <v>2.0548537733108392E-2</v>
          </cell>
          <cell r="CC13">
            <v>0</v>
          </cell>
          <cell r="CD13" t="e">
            <v>#DIV/0!</v>
          </cell>
          <cell r="CE13">
            <v>0</v>
          </cell>
          <cell r="CF13">
            <v>0</v>
          </cell>
          <cell r="CH13">
            <v>0</v>
          </cell>
          <cell r="CJ13">
            <v>0</v>
          </cell>
          <cell r="CL13">
            <v>0</v>
          </cell>
          <cell r="CN13">
            <v>0</v>
          </cell>
          <cell r="CP13">
            <v>0</v>
          </cell>
          <cell r="CR13">
            <v>0</v>
          </cell>
          <cell r="CS13">
            <v>0</v>
          </cell>
          <cell r="CT13">
            <v>0</v>
          </cell>
          <cell r="CU13">
            <v>0</v>
          </cell>
          <cell r="CV13">
            <v>0</v>
          </cell>
          <cell r="CW13">
            <v>0</v>
          </cell>
          <cell r="CX13">
            <v>0</v>
          </cell>
          <cell r="CY13">
            <v>0.30599999999999999</v>
          </cell>
          <cell r="CZ13">
            <v>1.1980750926844203E-3</v>
          </cell>
          <cell r="DA13">
            <v>0.30599999999999999</v>
          </cell>
          <cell r="DB13">
            <v>1.1980750926844203E-3</v>
          </cell>
          <cell r="DC13">
            <v>3</v>
          </cell>
          <cell r="DD13">
            <v>-1</v>
          </cell>
          <cell r="DE13">
            <v>9</v>
          </cell>
          <cell r="DF13">
            <v>0.9</v>
          </cell>
          <cell r="DG13">
            <v>18</v>
          </cell>
          <cell r="DH13">
            <v>-2.5714285714285716</v>
          </cell>
          <cell r="DI13">
            <v>19</v>
          </cell>
          <cell r="DJ13">
            <v>-2.7142857142857144</v>
          </cell>
          <cell r="DK13">
            <v>24</v>
          </cell>
          <cell r="DL13">
            <v>2.6666666666666665</v>
          </cell>
          <cell r="DM13">
            <v>25</v>
          </cell>
          <cell r="DN13">
            <v>2.5</v>
          </cell>
          <cell r="DO13">
            <v>25</v>
          </cell>
          <cell r="DP13">
            <v>2.5</v>
          </cell>
          <cell r="DQ13">
            <v>27</v>
          </cell>
          <cell r="DR13">
            <v>2.7</v>
          </cell>
          <cell r="DS13">
            <v>28.347670000000001</v>
          </cell>
          <cell r="DT13">
            <v>2.9094257748073304</v>
          </cell>
          <cell r="DU13">
            <v>28.443670000000001</v>
          </cell>
          <cell r="DV13">
            <v>9.0488894160010477E-2</v>
          </cell>
          <cell r="DW13">
            <v>37.444090000000003</v>
          </cell>
          <cell r="DX13">
            <v>0.11912226154107072</v>
          </cell>
          <cell r="DY13">
            <v>37.698090000000001</v>
          </cell>
          <cell r="DZ13">
            <v>0.11993032108882397</v>
          </cell>
          <cell r="EA13">
            <v>37.698090000000001</v>
          </cell>
          <cell r="EB13">
            <v>0.11993032108882397</v>
          </cell>
          <cell r="EC13">
            <v>304</v>
          </cell>
          <cell r="ED13">
            <v>4.3354249857387339E-2</v>
          </cell>
          <cell r="EE13">
            <v>409</v>
          </cell>
          <cell r="EF13">
            <v>2.1788929732033457E-2</v>
          </cell>
          <cell r="EG13">
            <v>486</v>
          </cell>
          <cell r="EH13">
            <v>1.4936841134708178E-2</v>
          </cell>
          <cell r="EI13">
            <v>696</v>
          </cell>
          <cell r="EJ13">
            <v>1.3346116970278044E-2</v>
          </cell>
          <cell r="EK13">
            <v>926</v>
          </cell>
          <cell r="EL13">
            <v>1.450864878415643E-2</v>
          </cell>
          <cell r="EM13">
            <v>1174</v>
          </cell>
          <cell r="EN13">
            <v>1.5267374115688723E-2</v>
          </cell>
          <cell r="EO13">
            <v>2229</v>
          </cell>
          <cell r="EP13">
            <v>2.6498805235564749E-2</v>
          </cell>
          <cell r="EQ13">
            <v>2446</v>
          </cell>
          <cell r="ER13">
            <v>2.7393885093515511E-2</v>
          </cell>
          <cell r="ES13">
            <v>2955.7785899999994</v>
          </cell>
          <cell r="ET13">
            <v>3.1194016062018836E-2</v>
          </cell>
          <cell r="EU13">
            <v>3178.5969200000004</v>
          </cell>
          <cell r="EV13">
            <v>3.0129241338200132E-2</v>
          </cell>
          <cell r="EW13">
            <v>3526.0437099999999</v>
          </cell>
          <cell r="EX13">
            <v>3.132102351824903E-2</v>
          </cell>
          <cell r="EY13">
            <v>3706.8397399999999</v>
          </cell>
          <cell r="EZ13">
            <v>3.1947969657970539E-2</v>
          </cell>
          <cell r="FA13">
            <v>3706.8397399999999</v>
          </cell>
          <cell r="FB13">
            <v>3.1947969657970539E-2</v>
          </cell>
        </row>
        <row r="14">
          <cell r="C14">
            <v>183</v>
          </cell>
          <cell r="D14">
            <v>3.1191409579001194E-2</v>
          </cell>
          <cell r="E14">
            <v>187</v>
          </cell>
          <cell r="F14">
            <v>1.6018502655473704E-2</v>
          </cell>
          <cell r="G14">
            <v>255</v>
          </cell>
          <cell r="H14">
            <v>1.4726264726264727E-2</v>
          </cell>
          <cell r="I14">
            <v>296</v>
          </cell>
          <cell r="J14">
            <v>1.1766108836506738E-2</v>
          </cell>
          <cell r="K14">
            <v>379</v>
          </cell>
          <cell r="L14">
            <v>1.3113733088820457E-2</v>
          </cell>
          <cell r="M14">
            <v>88</v>
          </cell>
          <cell r="N14">
            <v>2.4951090192520346E-3</v>
          </cell>
          <cell r="O14">
            <v>178</v>
          </cell>
          <cell r="P14">
            <v>4.5420908928525865E-3</v>
          </cell>
          <cell r="Q14">
            <v>225</v>
          </cell>
          <cell r="R14">
            <v>5.1758643693496816E-3</v>
          </cell>
          <cell r="S14">
            <v>331.74343835447951</v>
          </cell>
          <cell r="T14">
            <v>6.7988130078896931E-3</v>
          </cell>
          <cell r="U14">
            <v>275.59872431447519</v>
          </cell>
          <cell r="V14">
            <v>4.6624858551409061E-3</v>
          </cell>
          <cell r="W14">
            <v>522.14460787466987</v>
          </cell>
          <cell r="X14">
            <v>7.8876100807196668E-3</v>
          </cell>
          <cell r="Y14">
            <v>497.92597013312667</v>
          </cell>
          <cell r="Z14">
            <v>7.1584380116575677E-3</v>
          </cell>
          <cell r="AA14">
            <v>497.92597013312667</v>
          </cell>
          <cell r="AB14">
            <v>7.1584380116575677E-3</v>
          </cell>
          <cell r="AC14">
            <v>35</v>
          </cell>
          <cell r="AD14">
            <v>3.0782761653474055E-2</v>
          </cell>
          <cell r="AE14">
            <v>102</v>
          </cell>
          <cell r="AF14">
            <v>1.6085790884718499E-2</v>
          </cell>
          <cell r="AG14">
            <v>81</v>
          </cell>
          <cell r="AH14">
            <v>5.7328898011182678E-3</v>
          </cell>
          <cell r="AI14">
            <v>122</v>
          </cell>
          <cell r="AJ14">
            <v>4.7886328845625466E-3</v>
          </cell>
          <cell r="AK14">
            <v>215</v>
          </cell>
          <cell r="AL14">
            <v>6.6235366605052375E-3</v>
          </cell>
          <cell r="AM14">
            <v>261</v>
          </cell>
          <cell r="AN14">
            <v>6.731141199226306E-3</v>
          </cell>
          <cell r="AO14">
            <v>207</v>
          </cell>
          <cell r="AP14">
            <v>4.9467093629020692E-3</v>
          </cell>
          <cell r="AQ14">
            <v>314</v>
          </cell>
          <cell r="AR14">
            <v>7.3778195488721802E-3</v>
          </cell>
          <cell r="AS14">
            <v>422.63551658773434</v>
          </cell>
          <cell r="AT14">
            <v>9.8997028198444387E-3</v>
          </cell>
          <cell r="AU14">
            <v>347.41561134277924</v>
          </cell>
          <cell r="AV14">
            <v>8.1156577927797343E-3</v>
          </cell>
          <cell r="AW14">
            <v>494.65038348886628</v>
          </cell>
          <cell r="AX14">
            <v>1.1536917381733078E-2</v>
          </cell>
          <cell r="AY14">
            <v>474.47010165514774</v>
          </cell>
          <cell r="AZ14">
            <v>1.1071050738177105E-2</v>
          </cell>
          <cell r="BA14">
            <v>474.47010165514774</v>
          </cell>
          <cell r="BB14">
            <v>1.1071050738177105E-2</v>
          </cell>
          <cell r="BC14">
            <v>0</v>
          </cell>
          <cell r="BD14">
            <v>0</v>
          </cell>
          <cell r="BE14">
            <v>10</v>
          </cell>
          <cell r="BF14">
            <v>1.6E-2</v>
          </cell>
          <cell r="BG14">
            <v>5</v>
          </cell>
          <cell r="BH14">
            <v>5.3937432578209281E-3</v>
          </cell>
          <cell r="BI14">
            <v>6</v>
          </cell>
          <cell r="BJ14">
            <v>4.4411547002220575E-3</v>
          </cell>
          <cell r="BK14">
            <v>13</v>
          </cell>
          <cell r="BL14">
            <v>5.6992547128452437E-3</v>
          </cell>
          <cell r="BM14">
            <v>25</v>
          </cell>
          <cell r="BN14">
            <v>9.3668040464593479E-3</v>
          </cell>
          <cell r="BO14">
            <v>16</v>
          </cell>
          <cell r="BP14">
            <v>5.5846422338568938E-3</v>
          </cell>
          <cell r="BQ14">
            <v>20</v>
          </cell>
          <cell r="BR14">
            <v>6.6733400066733397E-3</v>
          </cell>
          <cell r="BS14">
            <v>31.598310920423021</v>
          </cell>
          <cell r="BT14">
            <v>1.0519981445896737E-2</v>
          </cell>
          <cell r="BU14">
            <v>29.133824612378007</v>
          </cell>
          <cell r="BV14">
            <v>9.675205639666621E-3</v>
          </cell>
          <cell r="BW14">
            <v>39.10629288895047</v>
          </cell>
          <cell r="BX14">
            <v>1.3327548434383815E-2</v>
          </cell>
          <cell r="BY14">
            <v>38.343876041957422</v>
          </cell>
          <cell r="BZ14">
            <v>1.2601016826854102E-2</v>
          </cell>
          <cell r="CA14">
            <v>38.343876041957422</v>
          </cell>
          <cell r="CB14">
            <v>1.2601016826854102E-2</v>
          </cell>
          <cell r="CC14">
            <v>0</v>
          </cell>
          <cell r="CD14" t="e">
            <v>#DIV/0!</v>
          </cell>
          <cell r="CE14">
            <v>2</v>
          </cell>
          <cell r="CF14">
            <v>1.6528925619834711E-2</v>
          </cell>
          <cell r="CG14">
            <v>1</v>
          </cell>
          <cell r="CH14">
            <v>5.8139534883720929E-3</v>
          </cell>
          <cell r="CI14">
            <v>1</v>
          </cell>
          <cell r="CJ14">
            <v>5.8139534883720929E-3</v>
          </cell>
          <cell r="CK14">
            <v>2</v>
          </cell>
          <cell r="CL14">
            <v>1.1560693641618497E-2</v>
          </cell>
          <cell r="CM14">
            <v>2</v>
          </cell>
          <cell r="CN14">
            <v>1.1560693641618497E-2</v>
          </cell>
          <cell r="CO14">
            <v>1</v>
          </cell>
          <cell r="CP14">
            <v>4.830917874396135E-3</v>
          </cell>
          <cell r="CQ14">
            <v>2</v>
          </cell>
          <cell r="CR14">
            <v>7.9365079365079361E-3</v>
          </cell>
          <cell r="CS14">
            <v>2.7958430672089709</v>
          </cell>
          <cell r="CT14">
            <v>1.0954587891636631E-2</v>
          </cell>
          <cell r="CU14">
            <v>2.6033176312570583</v>
          </cell>
          <cell r="CV14">
            <v>1.0195926009469572E-2</v>
          </cell>
          <cell r="CW14">
            <v>3.4314725708684182</v>
          </cell>
          <cell r="CX14">
            <v>1.3433249626999415E-2</v>
          </cell>
          <cell r="CY14">
            <v>3.2863692669507327</v>
          </cell>
          <cell r="CZ14">
            <v>1.2867049555873299E-2</v>
          </cell>
          <cell r="DA14">
            <v>3.2863692669507327</v>
          </cell>
          <cell r="DB14">
            <v>1.2867049555873299E-2</v>
          </cell>
          <cell r="DC14">
            <v>0</v>
          </cell>
          <cell r="DD14">
            <v>0</v>
          </cell>
          <cell r="DE14">
            <v>0.25016642130876415</v>
          </cell>
          <cell r="DF14">
            <v>2.5016642130876416E-2</v>
          </cell>
          <cell r="DH14">
            <v>0</v>
          </cell>
          <cell r="DJ14">
            <v>0</v>
          </cell>
          <cell r="DL14">
            <v>0</v>
          </cell>
          <cell r="DN14">
            <v>0</v>
          </cell>
          <cell r="DO14">
            <v>1</v>
          </cell>
          <cell r="DP14">
            <v>0.1</v>
          </cell>
          <cell r="DQ14">
            <v>-1</v>
          </cell>
          <cell r="DR14">
            <v>-0.1</v>
          </cell>
          <cell r="DS14">
            <v>-3.8245782972095035</v>
          </cell>
          <cell r="DT14">
            <v>-0.39253055632685369</v>
          </cell>
          <cell r="DU14">
            <v>-2.9476832644145641</v>
          </cell>
          <cell r="DV14">
            <v>-9.377573250246669E-3</v>
          </cell>
          <cell r="DW14">
            <v>-1.8542112831896624</v>
          </cell>
          <cell r="DX14">
            <v>-5.8988705942252381E-3</v>
          </cell>
          <cell r="DY14">
            <v>-1.6405851726604919</v>
          </cell>
          <cell r="DZ14">
            <v>-5.2192539868926111E-3</v>
          </cell>
          <cell r="EA14">
            <v>-1.6405851726604919</v>
          </cell>
          <cell r="EB14">
            <v>-5.2192539868926111E-3</v>
          </cell>
          <cell r="EC14">
            <v>218</v>
          </cell>
          <cell r="ED14">
            <v>3.1089560752994867E-2</v>
          </cell>
          <cell r="EE14">
            <v>301.25016642130879</v>
          </cell>
          <cell r="EF14">
            <v>1.6048700997352765E-2</v>
          </cell>
          <cell r="EG14">
            <v>342</v>
          </cell>
          <cell r="EH14">
            <v>1.0511110428127978E-2</v>
          </cell>
          <cell r="EI14">
            <v>425</v>
          </cell>
          <cell r="EJ14">
            <v>8.1495685522531159E-3</v>
          </cell>
          <cell r="EK14">
            <v>609</v>
          </cell>
          <cell r="EL14">
            <v>9.5418651291050392E-3</v>
          </cell>
          <cell r="EM14">
            <v>376</v>
          </cell>
          <cell r="EN14">
            <v>4.8897211818560134E-3</v>
          </cell>
          <cell r="EO14">
            <v>403</v>
          </cell>
          <cell r="EP14">
            <v>4.7909459443394318E-3</v>
          </cell>
          <cell r="EQ14">
            <v>560</v>
          </cell>
          <cell r="ER14">
            <v>6.2716989584499947E-3</v>
          </cell>
          <cell r="ES14">
            <v>784.94853063263622</v>
          </cell>
          <cell r="ET14">
            <v>8.2840092134277704E-3</v>
          </cell>
          <cell r="EU14">
            <v>651.80379463647489</v>
          </cell>
          <cell r="EV14">
            <v>6.1783089608470985E-3</v>
          </cell>
          <cell r="EW14">
            <v>1057.4785455401654</v>
          </cell>
          <cell r="EX14">
            <v>9.3933351707960813E-3</v>
          </cell>
          <cell r="EY14">
            <v>1012.385731924522</v>
          </cell>
          <cell r="EZ14">
            <v>8.7254024760420115E-3</v>
          </cell>
          <cell r="FA14">
            <v>1012.385731924522</v>
          </cell>
          <cell r="FB14">
            <v>8.7254024760420115E-3</v>
          </cell>
        </row>
        <row r="15">
          <cell r="D15">
            <v>0</v>
          </cell>
          <cell r="F15">
            <v>0</v>
          </cell>
          <cell r="H15">
            <v>0</v>
          </cell>
          <cell r="J15">
            <v>0</v>
          </cell>
          <cell r="L15">
            <v>0</v>
          </cell>
          <cell r="N15">
            <v>0</v>
          </cell>
          <cell r="P15">
            <v>0</v>
          </cell>
          <cell r="R15">
            <v>0</v>
          </cell>
          <cell r="T15">
            <v>0</v>
          </cell>
          <cell r="V15">
            <v>0</v>
          </cell>
          <cell r="X15">
            <v>0</v>
          </cell>
          <cell r="Z15">
            <v>0</v>
          </cell>
          <cell r="AA15">
            <v>0</v>
          </cell>
          <cell r="AB15">
            <v>0</v>
          </cell>
          <cell r="AD15">
            <v>0</v>
          </cell>
          <cell r="AF15">
            <v>0</v>
          </cell>
          <cell r="AH15">
            <v>0</v>
          </cell>
          <cell r="AJ15">
            <v>0</v>
          </cell>
          <cell r="AL15">
            <v>0</v>
          </cell>
          <cell r="AN15">
            <v>0</v>
          </cell>
          <cell r="AP15">
            <v>0</v>
          </cell>
          <cell r="AR15">
            <v>0</v>
          </cell>
          <cell r="AT15">
            <v>0</v>
          </cell>
          <cell r="AV15">
            <v>0</v>
          </cell>
          <cell r="AX15">
            <v>0</v>
          </cell>
          <cell r="AZ15">
            <v>0</v>
          </cell>
          <cell r="BA15">
            <v>0</v>
          </cell>
          <cell r="BB15">
            <v>0</v>
          </cell>
          <cell r="BD15">
            <v>0</v>
          </cell>
          <cell r="BE15">
            <v>0</v>
          </cell>
          <cell r="BF15">
            <v>0</v>
          </cell>
          <cell r="BH15">
            <v>0</v>
          </cell>
          <cell r="BJ15">
            <v>0</v>
          </cell>
          <cell r="BL15">
            <v>0</v>
          </cell>
          <cell r="BN15">
            <v>0</v>
          </cell>
          <cell r="BP15">
            <v>0</v>
          </cell>
          <cell r="BR15">
            <v>0</v>
          </cell>
          <cell r="BT15">
            <v>0</v>
          </cell>
          <cell r="BV15">
            <v>0</v>
          </cell>
          <cell r="BX15">
            <v>0</v>
          </cell>
          <cell r="BZ15">
            <v>0</v>
          </cell>
          <cell r="CA15">
            <v>0</v>
          </cell>
          <cell r="CB15">
            <v>0</v>
          </cell>
          <cell r="CD15" t="e">
            <v>#DIV/0!</v>
          </cell>
          <cell r="CE15">
            <v>0</v>
          </cell>
          <cell r="CF15">
            <v>0</v>
          </cell>
          <cell r="CH15">
            <v>0</v>
          </cell>
          <cell r="CJ15">
            <v>0</v>
          </cell>
          <cell r="CL15">
            <v>0</v>
          </cell>
          <cell r="CN15">
            <v>0</v>
          </cell>
          <cell r="CP15">
            <v>0</v>
          </cell>
          <cell r="CR15">
            <v>0</v>
          </cell>
          <cell r="CT15">
            <v>0</v>
          </cell>
          <cell r="CV15">
            <v>0</v>
          </cell>
          <cell r="CX15">
            <v>0</v>
          </cell>
          <cell r="CZ15">
            <v>0</v>
          </cell>
          <cell r="DA15">
            <v>0</v>
          </cell>
          <cell r="DB15">
            <v>0</v>
          </cell>
          <cell r="DD15">
            <v>0</v>
          </cell>
          <cell r="DE15">
            <v>0</v>
          </cell>
          <cell r="DF15">
            <v>0</v>
          </cell>
          <cell r="DH15">
            <v>0</v>
          </cell>
          <cell r="DJ15">
            <v>0</v>
          </cell>
          <cell r="DL15">
            <v>0</v>
          </cell>
          <cell r="DN15">
            <v>0</v>
          </cell>
          <cell r="DP15">
            <v>0</v>
          </cell>
          <cell r="DR15">
            <v>0</v>
          </cell>
          <cell r="DT15">
            <v>0</v>
          </cell>
          <cell r="DV15">
            <v>0</v>
          </cell>
          <cell r="DX15">
            <v>0</v>
          </cell>
          <cell r="DZ15">
            <v>0</v>
          </cell>
          <cell r="EA15">
            <v>0</v>
          </cell>
          <cell r="EB15">
            <v>0</v>
          </cell>
          <cell r="EC15">
            <v>0</v>
          </cell>
          <cell r="ED15">
            <v>0</v>
          </cell>
          <cell r="EE15">
            <v>0</v>
          </cell>
          <cell r="EF15">
            <v>0</v>
          </cell>
          <cell r="EG15">
            <v>0</v>
          </cell>
          <cell r="EH15">
            <v>0</v>
          </cell>
          <cell r="EI15">
            <v>0</v>
          </cell>
          <cell r="EJ15">
            <v>0</v>
          </cell>
          <cell r="EK15">
            <v>0</v>
          </cell>
          <cell r="EL15">
            <v>0</v>
          </cell>
          <cell r="EM15">
            <v>0</v>
          </cell>
          <cell r="EN15">
            <v>0</v>
          </cell>
          <cell r="EO15">
            <v>0</v>
          </cell>
          <cell r="EP15">
            <v>0</v>
          </cell>
          <cell r="EQ15">
            <v>0</v>
          </cell>
          <cell r="ER15">
            <v>0</v>
          </cell>
          <cell r="ES15">
            <v>0</v>
          </cell>
          <cell r="ET15">
            <v>0</v>
          </cell>
          <cell r="EU15">
            <v>0</v>
          </cell>
          <cell r="EV15">
            <v>0</v>
          </cell>
          <cell r="EW15">
            <v>0</v>
          </cell>
          <cell r="EX15">
            <v>0</v>
          </cell>
          <cell r="EY15">
            <v>0</v>
          </cell>
          <cell r="EZ15">
            <v>0</v>
          </cell>
          <cell r="FA15">
            <v>0</v>
          </cell>
          <cell r="FB15">
            <v>0</v>
          </cell>
        </row>
        <row r="16">
          <cell r="C16">
            <v>5538</v>
          </cell>
          <cell r="D16">
            <v>0.94392364070223278</v>
          </cell>
          <cell r="E16">
            <v>11284.000001100001</v>
          </cell>
          <cell r="F16">
            <v>0.96659242771115306</v>
          </cell>
          <cell r="G16">
            <v>16808</v>
          </cell>
          <cell r="H16">
            <v>0.97066297066297069</v>
          </cell>
          <cell r="I16">
            <v>24390</v>
          </cell>
          <cell r="J16">
            <v>0.96951146798107879</v>
          </cell>
          <cell r="K16">
            <v>27906</v>
          </cell>
          <cell r="L16">
            <v>0.96557212553198857</v>
          </cell>
          <cell r="M16">
            <v>34436</v>
          </cell>
          <cell r="N16">
            <v>0.97638152485185292</v>
          </cell>
          <cell r="O16">
            <v>38137</v>
          </cell>
          <cell r="P16">
            <v>0.97315573247594989</v>
          </cell>
          <cell r="Q16">
            <v>42232</v>
          </cell>
          <cell r="R16">
            <v>0.97149824020611442</v>
          </cell>
          <cell r="S16">
            <v>47348.963739961415</v>
          </cell>
          <cell r="T16">
            <v>0.97037865219618213</v>
          </cell>
          <cell r="U16">
            <v>57662.355822116602</v>
          </cell>
          <cell r="V16">
            <v>0.97551220189229226</v>
          </cell>
          <cell r="W16">
            <v>64394.067069940538</v>
          </cell>
          <cell r="X16">
            <v>0.97274832469651007</v>
          </cell>
          <cell r="Y16">
            <v>67688.388819453598</v>
          </cell>
          <cell r="Z16">
            <v>0.9731228426255516</v>
          </cell>
          <cell r="AA16">
            <v>67688.388819453598</v>
          </cell>
          <cell r="AB16">
            <v>0.9731228426255516</v>
          </cell>
          <cell r="AC16">
            <v>1051</v>
          </cell>
          <cell r="AD16">
            <v>0.92436235708003522</v>
          </cell>
          <cell r="AE16">
            <v>6178.0000000999999</v>
          </cell>
          <cell r="AF16">
            <v>0.97429427536666136</v>
          </cell>
          <cell r="AG16">
            <v>13979</v>
          </cell>
          <cell r="AH16">
            <v>0.98938353740533658</v>
          </cell>
          <cell r="AI16">
            <v>25188</v>
          </cell>
          <cell r="AJ16">
            <v>0.98865643521607727</v>
          </cell>
          <cell r="AK16">
            <v>32052</v>
          </cell>
          <cell r="AL16">
            <v>0.98743068391866917</v>
          </cell>
          <cell r="AM16">
            <v>38269</v>
          </cell>
          <cell r="AN16">
            <v>0.98695035460992908</v>
          </cell>
          <cell r="AO16">
            <v>40623</v>
          </cell>
          <cell r="AP16">
            <v>0.97077378960952065</v>
          </cell>
          <cell r="AQ16">
            <v>41401</v>
          </cell>
          <cell r="AR16">
            <v>0.97276785714285718</v>
          </cell>
          <cell r="AS16">
            <v>41253.019724515347</v>
          </cell>
          <cell r="AT16">
            <v>0.96629984860513995</v>
          </cell>
          <cell r="AU16">
            <v>41375.078131056616</v>
          </cell>
          <cell r="AV16">
            <v>0.96652529218059569</v>
          </cell>
          <cell r="AW16">
            <v>41204.885878572262</v>
          </cell>
          <cell r="AX16">
            <v>0.96103708795674692</v>
          </cell>
          <cell r="AY16">
            <v>41130.814163814728</v>
          </cell>
          <cell r="AZ16">
            <v>0.95972607951826239</v>
          </cell>
          <cell r="BA16">
            <v>41130.814163814728</v>
          </cell>
          <cell r="BB16">
            <v>0.95972607951826239</v>
          </cell>
          <cell r="BC16">
            <v>11</v>
          </cell>
          <cell r="BD16">
            <v>1</v>
          </cell>
          <cell r="BE16">
            <v>614.88490933434889</v>
          </cell>
          <cell r="BF16">
            <v>0.98381585493495827</v>
          </cell>
          <cell r="BG16">
            <v>922</v>
          </cell>
          <cell r="BH16">
            <v>0.99460625674217906</v>
          </cell>
          <cell r="BI16">
            <v>1340</v>
          </cell>
          <cell r="BJ16">
            <v>0.99185788304959288</v>
          </cell>
          <cell r="BK16">
            <v>2262</v>
          </cell>
          <cell r="BL16">
            <v>0.99167032003507238</v>
          </cell>
          <cell r="BM16">
            <v>2636</v>
          </cell>
          <cell r="BN16">
            <v>0.98763581865867367</v>
          </cell>
          <cell r="BO16">
            <v>2840</v>
          </cell>
          <cell r="BP16">
            <v>0.99127399650959858</v>
          </cell>
          <cell r="BQ16">
            <v>2966</v>
          </cell>
          <cell r="BR16">
            <v>0.98965632298965633</v>
          </cell>
          <cell r="BS16">
            <v>2954.4107305097004</v>
          </cell>
          <cell r="BT16">
            <v>0.98360783102593097</v>
          </cell>
          <cell r="BU16">
            <v>2961.2793003237698</v>
          </cell>
          <cell r="BV16">
            <v>0.98342687815000096</v>
          </cell>
          <cell r="BW16">
            <v>2846.6074182938678</v>
          </cell>
          <cell r="BX16">
            <v>0.97013282104546661</v>
          </cell>
          <cell r="BY16">
            <v>2953.9412453475684</v>
          </cell>
          <cell r="BZ16">
            <v>0.97075901501018125</v>
          </cell>
          <cell r="CA16">
            <v>2953.9412453475684</v>
          </cell>
          <cell r="CB16">
            <v>0.97075901501018125</v>
          </cell>
          <cell r="CC16">
            <v>0</v>
          </cell>
          <cell r="CD16" t="e">
            <v>#DIV/0!</v>
          </cell>
          <cell r="CE16">
            <v>118.97897330573339</v>
          </cell>
          <cell r="CF16">
            <v>0.98329730004738336</v>
          </cell>
          <cell r="CG16">
            <v>171</v>
          </cell>
          <cell r="CH16">
            <v>0.9941860465116279</v>
          </cell>
          <cell r="CI16">
            <v>170</v>
          </cell>
          <cell r="CJ16">
            <v>0.98837209302325579</v>
          </cell>
          <cell r="CK16">
            <v>171</v>
          </cell>
          <cell r="CL16">
            <v>0.98843930635838151</v>
          </cell>
          <cell r="CM16">
            <v>170</v>
          </cell>
          <cell r="CN16">
            <v>0.98265895953757221</v>
          </cell>
          <cell r="CO16">
            <v>205</v>
          </cell>
          <cell r="CP16">
            <v>0.99033816425120769</v>
          </cell>
          <cell r="CQ16">
            <v>249</v>
          </cell>
          <cell r="CR16">
            <v>0.98809523809523814</v>
          </cell>
          <cell r="CS16">
            <v>251.52832865427669</v>
          </cell>
          <cell r="CT16">
            <v>0.98553070299127454</v>
          </cell>
          <cell r="CU16">
            <v>251.81323709819048</v>
          </cell>
          <cell r="CV16">
            <v>0.98622968739255235</v>
          </cell>
          <cell r="CW16">
            <v>251.08107936103369</v>
          </cell>
          <cell r="CX16">
            <v>0.98291178088001963</v>
          </cell>
          <cell r="CY16">
            <v>250.9527448918623</v>
          </cell>
          <cell r="CZ16">
            <v>0.98254978135858695</v>
          </cell>
          <cell r="DA16">
            <v>250.9527448918623</v>
          </cell>
          <cell r="DB16">
            <v>0.98254978135858695</v>
          </cell>
          <cell r="DC16">
            <v>-5</v>
          </cell>
          <cell r="DD16">
            <v>1.6666666666666667</v>
          </cell>
          <cell r="DE16">
            <v>3.7497765746069263</v>
          </cell>
          <cell r="DF16">
            <v>0.37497765746069261</v>
          </cell>
          <cell r="DG16">
            <v>-20</v>
          </cell>
          <cell r="DH16">
            <v>2.8571428571428572</v>
          </cell>
          <cell r="DI16">
            <v>-20</v>
          </cell>
          <cell r="DJ16">
            <v>2.8571428571428572</v>
          </cell>
          <cell r="DK16">
            <v>-7</v>
          </cell>
          <cell r="DL16">
            <v>-0.77777777777777779</v>
          </cell>
          <cell r="DM16">
            <v>-7</v>
          </cell>
          <cell r="DN16">
            <v>-0.7</v>
          </cell>
          <cell r="DO16">
            <v>-8</v>
          </cell>
          <cell r="DP16">
            <v>-0.8</v>
          </cell>
          <cell r="DQ16">
            <v>-8</v>
          </cell>
          <cell r="DR16">
            <v>-0.8</v>
          </cell>
          <cell r="DS16">
            <v>-5.5054237733706231</v>
          </cell>
          <cell r="DT16">
            <v>-0.56504191799472481</v>
          </cell>
          <cell r="DU16">
            <v>298.13133526834338</v>
          </cell>
          <cell r="DV16">
            <v>0.94845618877169235</v>
          </cell>
          <cell r="DW16">
            <v>290.34359879214617</v>
          </cell>
          <cell r="DX16">
            <v>0.92368077611430099</v>
          </cell>
          <cell r="DY16">
            <v>289.88890506772441</v>
          </cell>
          <cell r="DZ16">
            <v>0.92223424223507866</v>
          </cell>
          <cell r="EA16">
            <v>289.88890506772441</v>
          </cell>
          <cell r="EB16">
            <v>0.92223424223507866</v>
          </cell>
          <cell r="EC16">
            <v>6595</v>
          </cell>
          <cell r="ED16">
            <v>0.940530519110097</v>
          </cell>
          <cell r="EE16">
            <v>18199.613660414689</v>
          </cell>
          <cell r="EF16">
            <v>0.96956015451572575</v>
          </cell>
          <cell r="EG16">
            <v>31860</v>
          </cell>
          <cell r="EH16">
            <v>0.97919291883086945</v>
          </cell>
          <cell r="EI16">
            <v>51068</v>
          </cell>
          <cell r="EJ16">
            <v>0.97925215723873438</v>
          </cell>
          <cell r="EK16">
            <v>62384</v>
          </cell>
          <cell r="EL16">
            <v>0.97743795437452996</v>
          </cell>
          <cell r="EM16">
            <v>75504</v>
          </cell>
          <cell r="EN16">
            <v>0.98189762796504365</v>
          </cell>
          <cell r="EO16">
            <v>81797</v>
          </cell>
          <cell r="EP16">
            <v>0.97241936826087472</v>
          </cell>
          <cell r="EQ16">
            <v>86840</v>
          </cell>
          <cell r="ER16">
            <v>0.97256131705678128</v>
          </cell>
          <cell r="ES16">
            <v>91802.417099867394</v>
          </cell>
          <cell r="ET16">
            <v>0.96884322906791764</v>
          </cell>
          <cell r="EU16">
            <v>102548.65782586353</v>
          </cell>
          <cell r="EV16">
            <v>0.97203682577781758</v>
          </cell>
          <cell r="EW16">
            <v>108986.98504495985</v>
          </cell>
          <cell r="EX16">
            <v>0.96810595742054562</v>
          </cell>
          <cell r="EY16">
            <v>112313.98587857548</v>
          </cell>
          <cell r="EZ16">
            <v>0.9679953989633393</v>
          </cell>
          <cell r="FA16">
            <v>112313.98587857548</v>
          </cell>
          <cell r="FB16">
            <v>0.9679953989633393</v>
          </cell>
        </row>
        <row r="17">
          <cell r="C17">
            <v>4892</v>
          </cell>
          <cell r="D17">
            <v>0.83381626043974777</v>
          </cell>
          <cell r="E17">
            <v>9922</v>
          </cell>
          <cell r="F17">
            <v>0.84992290560219286</v>
          </cell>
          <cell r="G17">
            <v>14726</v>
          </cell>
          <cell r="H17">
            <v>0.8504273504273504</v>
          </cell>
          <cell r="I17">
            <v>21560</v>
          </cell>
          <cell r="J17">
            <v>0.85701792741582861</v>
          </cell>
          <cell r="K17">
            <v>24783</v>
          </cell>
          <cell r="L17">
            <v>0.85751358084495344</v>
          </cell>
          <cell r="M17">
            <v>30477</v>
          </cell>
          <cell r="N17">
            <v>0.86412997249709378</v>
          </cell>
          <cell r="O17">
            <v>33790</v>
          </cell>
          <cell r="P17">
            <v>0.86223174870499375</v>
          </cell>
          <cell r="Q17">
            <v>37427</v>
          </cell>
          <cell r="R17">
            <v>0.86096478111844676</v>
          </cell>
          <cell r="S17">
            <v>42072.954415191125</v>
          </cell>
          <cell r="T17">
            <v>0.86225111543186317</v>
          </cell>
          <cell r="U17">
            <v>50962.437928242114</v>
          </cell>
          <cell r="V17">
            <v>0.86216526065191679</v>
          </cell>
          <cell r="W17">
            <v>57214.514892519728</v>
          </cell>
          <cell r="X17">
            <v>0.86429272202317942</v>
          </cell>
          <cell r="Y17">
            <v>60321.936706378125</v>
          </cell>
          <cell r="Z17">
            <v>0.86721896538212118</v>
          </cell>
          <cell r="AA17">
            <v>60321.936706378125</v>
          </cell>
          <cell r="AB17">
            <v>0.86721896538212118</v>
          </cell>
          <cell r="AC17">
            <v>865</v>
          </cell>
          <cell r="AD17">
            <v>0.76077396657871588</v>
          </cell>
          <cell r="AE17">
            <v>5233</v>
          </cell>
          <cell r="AF17">
            <v>0.82526415391894026</v>
          </cell>
          <cell r="AG17">
            <v>11882</v>
          </cell>
          <cell r="AH17">
            <v>0.8409653903319414</v>
          </cell>
          <cell r="AI17">
            <v>21894</v>
          </cell>
          <cell r="AJ17">
            <v>0.85936334733288844</v>
          </cell>
          <cell r="AK17">
            <v>27902</v>
          </cell>
          <cell r="AL17">
            <v>0.85958102279728898</v>
          </cell>
          <cell r="AM17">
            <v>33560</v>
          </cell>
          <cell r="AN17">
            <v>0.86550612508059321</v>
          </cell>
          <cell r="AO17">
            <v>35415</v>
          </cell>
          <cell r="AP17">
            <v>0.84631744969650624</v>
          </cell>
          <cell r="AQ17">
            <v>36056</v>
          </cell>
          <cell r="AR17">
            <v>0.84718045112781959</v>
          </cell>
          <cell r="AS17">
            <v>36200.581265789791</v>
          </cell>
          <cell r="AT17">
            <v>0.84795286333336917</v>
          </cell>
          <cell r="AU17">
            <v>36307.836067657168</v>
          </cell>
          <cell r="AV17">
            <v>0.84815409296826727</v>
          </cell>
          <cell r="AW17">
            <v>36367.89578399976</v>
          </cell>
          <cell r="AX17">
            <v>0.84822214439247023</v>
          </cell>
          <cell r="AY17">
            <v>36371.740426358243</v>
          </cell>
          <cell r="AZ17">
            <v>0.84868020617385242</v>
          </cell>
          <cell r="BA17">
            <v>36371.740426358243</v>
          </cell>
          <cell r="BB17">
            <v>0.84868020617385242</v>
          </cell>
          <cell r="BC17">
            <v>11</v>
          </cell>
          <cell r="BD17">
            <v>1</v>
          </cell>
          <cell r="BE17">
            <v>498</v>
          </cell>
          <cell r="BF17">
            <v>0.79679999999999995</v>
          </cell>
          <cell r="BG17">
            <v>739</v>
          </cell>
          <cell r="BH17">
            <v>0.79719525350593312</v>
          </cell>
          <cell r="BI17">
            <v>1077</v>
          </cell>
          <cell r="BJ17">
            <v>0.79718726868985934</v>
          </cell>
          <cell r="BK17">
            <v>1851</v>
          </cell>
          <cell r="BL17">
            <v>0.81148619026742652</v>
          </cell>
          <cell r="BM17">
            <v>2167</v>
          </cell>
          <cell r="BN17">
            <v>0.81191457474709627</v>
          </cell>
          <cell r="BO17">
            <v>2324</v>
          </cell>
          <cell r="BP17">
            <v>0.81116928446771375</v>
          </cell>
          <cell r="BQ17">
            <v>2431</v>
          </cell>
          <cell r="BR17">
            <v>0.81114447781114452</v>
          </cell>
          <cell r="BS17">
            <v>2439.1779546456723</v>
          </cell>
          <cell r="BT17">
            <v>0.81207210381387385</v>
          </cell>
          <cell r="BU17">
            <v>2444.8751042433205</v>
          </cell>
          <cell r="BV17">
            <v>0.81193148210295052</v>
          </cell>
          <cell r="BW17">
            <v>2383.5436400592025</v>
          </cell>
          <cell r="BX17">
            <v>0.81231921927665685</v>
          </cell>
          <cell r="BY17">
            <v>2493.1430917225252</v>
          </cell>
          <cell r="BZ17">
            <v>0.81932609046028082</v>
          </cell>
          <cell r="CA17">
            <v>2493.1430917225252</v>
          </cell>
          <cell r="CB17">
            <v>0.81932609046028082</v>
          </cell>
          <cell r="CC17">
            <v>0</v>
          </cell>
          <cell r="CD17" t="e">
            <v>#DIV/0!</v>
          </cell>
          <cell r="CE17">
            <v>95</v>
          </cell>
          <cell r="CF17">
            <v>0.78512396694214881</v>
          </cell>
          <cell r="CG17">
            <v>134</v>
          </cell>
          <cell r="CH17">
            <v>0.77906976744186052</v>
          </cell>
          <cell r="CI17">
            <v>134</v>
          </cell>
          <cell r="CJ17">
            <v>0.77906976744186052</v>
          </cell>
          <cell r="CK17">
            <v>135</v>
          </cell>
          <cell r="CL17">
            <v>0.78034682080924855</v>
          </cell>
          <cell r="CM17">
            <v>135</v>
          </cell>
          <cell r="CN17">
            <v>0.78034682080924855</v>
          </cell>
          <cell r="CO17">
            <v>165</v>
          </cell>
          <cell r="CP17">
            <v>0.79710144927536231</v>
          </cell>
          <cell r="CQ17">
            <v>205</v>
          </cell>
          <cell r="CR17">
            <v>0.81349206349206349</v>
          </cell>
          <cell r="CS17">
            <v>210.56432488195577</v>
          </cell>
          <cell r="CT17">
            <v>0.82502678022811493</v>
          </cell>
          <cell r="CU17">
            <v>210.64775828868477</v>
          </cell>
          <cell r="CV17">
            <v>0.82500457561722185</v>
          </cell>
          <cell r="CW17">
            <v>210.74539675744259</v>
          </cell>
          <cell r="CX17">
            <v>0.82500893243838658</v>
          </cell>
          <cell r="CY17">
            <v>210.59700534586838</v>
          </cell>
          <cell r="CZ17">
            <v>0.82454583888500854</v>
          </cell>
          <cell r="DA17">
            <v>210.59700534586838</v>
          </cell>
          <cell r="DB17">
            <v>0.82454583888500854</v>
          </cell>
          <cell r="DC17">
            <v>-2</v>
          </cell>
          <cell r="DD17">
            <v>0.66666666666666663</v>
          </cell>
          <cell r="DE17">
            <v>13</v>
          </cell>
          <cell r="DF17">
            <v>1.3</v>
          </cell>
          <cell r="DG17">
            <v>-5</v>
          </cell>
          <cell r="DH17">
            <v>0.7142857142857143</v>
          </cell>
          <cell r="DI17">
            <v>-5</v>
          </cell>
          <cell r="DJ17">
            <v>0.7142857142857143</v>
          </cell>
          <cell r="DK17">
            <v>14</v>
          </cell>
          <cell r="DL17">
            <v>1.5555555555555556</v>
          </cell>
          <cell r="DM17">
            <v>16</v>
          </cell>
          <cell r="DN17">
            <v>1.6</v>
          </cell>
          <cell r="DO17">
            <v>16</v>
          </cell>
          <cell r="DP17">
            <v>1.6</v>
          </cell>
          <cell r="DQ17">
            <v>16</v>
          </cell>
          <cell r="DR17">
            <v>1.6</v>
          </cell>
          <cell r="DS17">
            <v>15.584739017959453</v>
          </cell>
          <cell r="DT17">
            <v>1.5995191630386807</v>
          </cell>
          <cell r="DU17">
            <v>290.63069039768249</v>
          </cell>
          <cell r="DV17">
            <v>0.92459411120459012</v>
          </cell>
          <cell r="DW17">
            <v>290.63069039768249</v>
          </cell>
          <cell r="DX17">
            <v>0.92459411120459012</v>
          </cell>
          <cell r="DY17">
            <v>290.62441990609909</v>
          </cell>
          <cell r="DZ17">
            <v>0.9245741626589481</v>
          </cell>
          <cell r="EA17">
            <v>290.62441990609909</v>
          </cell>
          <cell r="EB17">
            <v>0.9245741626589481</v>
          </cell>
          <cell r="EC17">
            <v>5766</v>
          </cell>
          <cell r="ED17">
            <v>0.82230462065031373</v>
          </cell>
          <cell r="EE17">
            <v>15761</v>
          </cell>
          <cell r="EF17">
            <v>0.83964626285227217</v>
          </cell>
          <cell r="EG17">
            <v>27476</v>
          </cell>
          <cell r="EH17">
            <v>0.84445400620831668</v>
          </cell>
          <cell r="EI17">
            <v>44660</v>
          </cell>
          <cell r="EJ17">
            <v>0.85637583892617453</v>
          </cell>
          <cell r="EK17">
            <v>54685</v>
          </cell>
          <cell r="EL17">
            <v>0.85680935071446473</v>
          </cell>
          <cell r="EM17">
            <v>66355</v>
          </cell>
          <cell r="EN17">
            <v>0.86291874739908447</v>
          </cell>
          <cell r="EO17">
            <v>71710</v>
          </cell>
          <cell r="EP17">
            <v>0.85250306121235897</v>
          </cell>
          <cell r="EQ17">
            <v>76135</v>
          </cell>
          <cell r="ER17">
            <v>0.85267107178855417</v>
          </cell>
          <cell r="ES17">
            <v>80938.862699526493</v>
          </cell>
          <cell r="ET17">
            <v>0.85419394796095571</v>
          </cell>
          <cell r="EU17">
            <v>90216.427548828957</v>
          </cell>
          <cell r="EV17">
            <v>0.85514224882874246</v>
          </cell>
          <cell r="EW17">
            <v>96467.330403733809</v>
          </cell>
          <cell r="EX17">
            <v>0.85689678654552082</v>
          </cell>
          <cell r="EY17">
            <v>99688.041649710867</v>
          </cell>
          <cell r="EZ17">
            <v>0.85917675250979864</v>
          </cell>
          <cell r="FA17">
            <v>99688.041649710867</v>
          </cell>
          <cell r="FB17">
            <v>0.85917675250979864</v>
          </cell>
        </row>
        <row r="18">
          <cell r="C18">
            <v>4892</v>
          </cell>
          <cell r="D18">
            <v>0.83381626043974777</v>
          </cell>
          <cell r="E18">
            <v>9922</v>
          </cell>
          <cell r="F18">
            <v>0.84992290560219286</v>
          </cell>
          <cell r="G18">
            <v>14726</v>
          </cell>
          <cell r="H18">
            <v>0.8504273504273504</v>
          </cell>
          <cell r="I18">
            <v>21560</v>
          </cell>
          <cell r="J18">
            <v>0.85701792741582861</v>
          </cell>
          <cell r="K18">
            <v>24783</v>
          </cell>
          <cell r="L18">
            <v>0.85751358084495344</v>
          </cell>
          <cell r="M18">
            <v>30477</v>
          </cell>
          <cell r="N18">
            <v>0.86412997249709378</v>
          </cell>
          <cell r="O18">
            <v>33790</v>
          </cell>
          <cell r="P18">
            <v>0.86223174870499375</v>
          </cell>
          <cell r="Q18">
            <v>37427</v>
          </cell>
          <cell r="R18">
            <v>0.86096478111844676</v>
          </cell>
          <cell r="S18">
            <v>42072.954415191125</v>
          </cell>
          <cell r="T18">
            <v>0.86225111543186317</v>
          </cell>
          <cell r="U18">
            <v>50962.437928242114</v>
          </cell>
          <cell r="V18">
            <v>0.86216526065191679</v>
          </cell>
          <cell r="W18">
            <v>57214.514892519728</v>
          </cell>
          <cell r="X18">
            <v>0.86429272202317942</v>
          </cell>
          <cell r="Y18">
            <v>60321.936706378125</v>
          </cell>
          <cell r="Z18">
            <v>0.86721896538212118</v>
          </cell>
          <cell r="AA18">
            <v>60321.936706378125</v>
          </cell>
          <cell r="AB18">
            <v>0.86721896538212118</v>
          </cell>
          <cell r="AC18">
            <v>865</v>
          </cell>
          <cell r="AD18">
            <v>0.76077396657871588</v>
          </cell>
          <cell r="AE18">
            <v>5233</v>
          </cell>
          <cell r="AF18">
            <v>0.82526415391894026</v>
          </cell>
          <cell r="AG18">
            <v>11882</v>
          </cell>
          <cell r="AH18">
            <v>0.8409653903319414</v>
          </cell>
          <cell r="AI18">
            <v>21894</v>
          </cell>
          <cell r="AJ18">
            <v>0.85936334733288844</v>
          </cell>
          <cell r="AK18">
            <v>27902</v>
          </cell>
          <cell r="AL18">
            <v>0.85958102279728898</v>
          </cell>
          <cell r="AM18">
            <v>33560</v>
          </cell>
          <cell r="AN18">
            <v>0.86550612508059321</v>
          </cell>
          <cell r="AO18">
            <v>35415</v>
          </cell>
          <cell r="AP18">
            <v>0.84631744969650624</v>
          </cell>
          <cell r="AQ18">
            <v>36056</v>
          </cell>
          <cell r="AR18">
            <v>0.84718045112781959</v>
          </cell>
          <cell r="AS18">
            <v>36200.581265789791</v>
          </cell>
          <cell r="AT18">
            <v>0.84795286333336917</v>
          </cell>
          <cell r="AU18">
            <v>36307.836067657168</v>
          </cell>
          <cell r="AV18">
            <v>0.84815409296826727</v>
          </cell>
          <cell r="AW18">
            <v>36367.89578399976</v>
          </cell>
          <cell r="AX18">
            <v>0.84822214439247023</v>
          </cell>
          <cell r="AY18">
            <v>36371.740426358243</v>
          </cell>
          <cell r="AZ18">
            <v>0.84868020617385242</v>
          </cell>
          <cell r="BA18">
            <v>36371.740426358243</v>
          </cell>
          <cell r="BB18">
            <v>0.84868020617385242</v>
          </cell>
          <cell r="BC18">
            <v>11</v>
          </cell>
          <cell r="BD18">
            <v>1</v>
          </cell>
          <cell r="BE18">
            <v>498</v>
          </cell>
          <cell r="BF18">
            <v>0.79679999999999995</v>
          </cell>
          <cell r="BG18">
            <v>739</v>
          </cell>
          <cell r="BH18">
            <v>0.79719525350593312</v>
          </cell>
          <cell r="BI18">
            <v>1077</v>
          </cell>
          <cell r="BJ18">
            <v>0.79718726868985934</v>
          </cell>
          <cell r="BK18">
            <v>1851</v>
          </cell>
          <cell r="BL18">
            <v>0.81148619026742652</v>
          </cell>
          <cell r="BM18">
            <v>2167</v>
          </cell>
          <cell r="BN18">
            <v>0.81191457474709627</v>
          </cell>
          <cell r="BO18">
            <v>2324</v>
          </cell>
          <cell r="BP18">
            <v>0.81116928446771375</v>
          </cell>
          <cell r="BQ18">
            <v>2431</v>
          </cell>
          <cell r="BR18">
            <v>0.81114447781114452</v>
          </cell>
          <cell r="BS18">
            <v>2439.1779546456723</v>
          </cell>
          <cell r="BT18">
            <v>0.81207210381387385</v>
          </cell>
          <cell r="BU18">
            <v>2444.8751042433205</v>
          </cell>
          <cell r="BV18">
            <v>0.81193148210295052</v>
          </cell>
          <cell r="BW18">
            <v>2383.5436400592025</v>
          </cell>
          <cell r="BX18">
            <v>0.81231921927665685</v>
          </cell>
          <cell r="BY18">
            <v>2493.1430917225252</v>
          </cell>
          <cell r="BZ18">
            <v>0.81932609046028082</v>
          </cell>
          <cell r="CA18">
            <v>2493.1430917225252</v>
          </cell>
          <cell r="CB18">
            <v>0.81932609046028082</v>
          </cell>
          <cell r="CC18">
            <v>0</v>
          </cell>
          <cell r="CD18" t="e">
            <v>#DIV/0!</v>
          </cell>
          <cell r="CE18">
            <v>95</v>
          </cell>
          <cell r="CF18">
            <v>0.78512396694214881</v>
          </cell>
          <cell r="CG18">
            <v>134</v>
          </cell>
          <cell r="CH18">
            <v>0.77906976744186052</v>
          </cell>
          <cell r="CI18">
            <v>134</v>
          </cell>
          <cell r="CJ18">
            <v>0.77906976744186052</v>
          </cell>
          <cell r="CK18">
            <v>135</v>
          </cell>
          <cell r="CL18">
            <v>0.78034682080924855</v>
          </cell>
          <cell r="CM18">
            <v>135</v>
          </cell>
          <cell r="CN18">
            <v>0.78034682080924855</v>
          </cell>
          <cell r="CO18">
            <v>165</v>
          </cell>
          <cell r="CP18">
            <v>0.79710144927536231</v>
          </cell>
          <cell r="CQ18">
            <v>205</v>
          </cell>
          <cell r="CR18">
            <v>0.81349206349206349</v>
          </cell>
          <cell r="CS18">
            <v>210.56432488195577</v>
          </cell>
          <cell r="CT18">
            <v>0.82502678022811493</v>
          </cell>
          <cell r="CU18">
            <v>210.64775828868477</v>
          </cell>
          <cell r="CV18">
            <v>0.82500457561722185</v>
          </cell>
          <cell r="CW18">
            <v>210.74539675744259</v>
          </cell>
          <cell r="CX18">
            <v>0.82500893243838658</v>
          </cell>
          <cell r="CY18">
            <v>210.59700534586838</v>
          </cell>
          <cell r="CZ18">
            <v>0.82454583888500854</v>
          </cell>
          <cell r="DA18">
            <v>210.59700534586838</v>
          </cell>
          <cell r="DB18">
            <v>0.82454583888500854</v>
          </cell>
          <cell r="DC18">
            <v>-2</v>
          </cell>
          <cell r="DD18">
            <v>0.66666666666666663</v>
          </cell>
          <cell r="DE18">
            <v>13</v>
          </cell>
          <cell r="DF18">
            <v>1.3</v>
          </cell>
          <cell r="DG18">
            <v>-5</v>
          </cell>
          <cell r="DH18">
            <v>0.7142857142857143</v>
          </cell>
          <cell r="DI18">
            <v>-5</v>
          </cell>
          <cell r="DJ18">
            <v>0.7142857142857143</v>
          </cell>
          <cell r="DK18">
            <v>14</v>
          </cell>
          <cell r="DL18">
            <v>1.5555555555555556</v>
          </cell>
          <cell r="DM18">
            <v>16</v>
          </cell>
          <cell r="DN18">
            <v>1.6</v>
          </cell>
          <cell r="DO18">
            <v>16</v>
          </cell>
          <cell r="DP18">
            <v>1.6</v>
          </cell>
          <cell r="DQ18">
            <v>16</v>
          </cell>
          <cell r="DR18">
            <v>1.6</v>
          </cell>
          <cell r="DS18">
            <v>15.584739017959453</v>
          </cell>
          <cell r="DT18">
            <v>1.5995191630386807</v>
          </cell>
          <cell r="DU18">
            <v>290.63069039768249</v>
          </cell>
          <cell r="DV18">
            <v>0.92459411120459012</v>
          </cell>
          <cell r="DW18">
            <v>290.63069039768249</v>
          </cell>
          <cell r="DX18">
            <v>0.92459411120459012</v>
          </cell>
          <cell r="DY18">
            <v>290.62441990609909</v>
          </cell>
          <cell r="DZ18">
            <v>0.9245741626589481</v>
          </cell>
          <cell r="EA18">
            <v>290.62441990609909</v>
          </cell>
          <cell r="EB18">
            <v>0.9245741626589481</v>
          </cell>
          <cell r="EC18">
            <v>5766</v>
          </cell>
          <cell r="ED18">
            <v>0.82230462065031373</v>
          </cell>
          <cell r="EE18">
            <v>15761</v>
          </cell>
          <cell r="EF18">
            <v>0.83964626285227217</v>
          </cell>
          <cell r="EG18">
            <v>27476</v>
          </cell>
          <cell r="EH18">
            <v>0.84445400620831668</v>
          </cell>
          <cell r="EI18">
            <v>44660</v>
          </cell>
          <cell r="EJ18">
            <v>0.85637583892617453</v>
          </cell>
          <cell r="EK18">
            <v>54685</v>
          </cell>
          <cell r="EL18">
            <v>0.85680935071446473</v>
          </cell>
          <cell r="EM18">
            <v>66355</v>
          </cell>
          <cell r="EN18">
            <v>0.86291874739908447</v>
          </cell>
          <cell r="EO18">
            <v>71710</v>
          </cell>
          <cell r="EP18">
            <v>0.85250306121235897</v>
          </cell>
          <cell r="EQ18">
            <v>76135</v>
          </cell>
          <cell r="ER18">
            <v>0.85267107178855417</v>
          </cell>
          <cell r="ES18">
            <v>80938.862699526493</v>
          </cell>
          <cell r="ET18">
            <v>0.85419394796095571</v>
          </cell>
          <cell r="EU18">
            <v>90216.427548828957</v>
          </cell>
          <cell r="EV18">
            <v>0.85514224882874246</v>
          </cell>
          <cell r="EW18">
            <v>96467.330403733809</v>
          </cell>
          <cell r="EX18">
            <v>0.85689678654552082</v>
          </cell>
          <cell r="EY18">
            <v>99688.041649710867</v>
          </cell>
          <cell r="EZ18">
            <v>0.85917675250979864</v>
          </cell>
          <cell r="FA18">
            <v>99688.041649710867</v>
          </cell>
          <cell r="FB18">
            <v>0.85917675250979864</v>
          </cell>
        </row>
        <row r="19">
          <cell r="D19" t="e">
            <v>#DIV/0!</v>
          </cell>
          <cell r="F19">
            <v>0</v>
          </cell>
          <cell r="H19" t="e">
            <v>#DIV/0!</v>
          </cell>
          <cell r="J19" t="e">
            <v>#DIV/0!</v>
          </cell>
          <cell r="L19" t="e">
            <v>#DIV/0!</v>
          </cell>
          <cell r="N19" t="e">
            <v>#DIV/0!</v>
          </cell>
          <cell r="P19" t="e">
            <v>#DIV/0!</v>
          </cell>
          <cell r="R19" t="e">
            <v>#DIV/0!</v>
          </cell>
          <cell r="T19" t="e">
            <v>#DIV/0!</v>
          </cell>
          <cell r="V19" t="e">
            <v>#DIV/0!</v>
          </cell>
          <cell r="X19" t="e">
            <v>#DIV/0!</v>
          </cell>
          <cell r="Z19" t="e">
            <v>#DIV/0!</v>
          </cell>
          <cell r="AA19">
            <v>0</v>
          </cell>
          <cell r="AB19" t="e">
            <v>#DIV/0!</v>
          </cell>
          <cell r="AD19" t="e">
            <v>#DIV/0!</v>
          </cell>
          <cell r="AE19">
            <v>0</v>
          </cell>
          <cell r="AF19" t="e">
            <v>#DIV/0!</v>
          </cell>
          <cell r="AH19" t="e">
            <v>#DIV/0!</v>
          </cell>
          <cell r="AJ19" t="e">
            <v>#DIV/0!</v>
          </cell>
          <cell r="AL19" t="e">
            <v>#DIV/0!</v>
          </cell>
          <cell r="AN19" t="e">
            <v>#DIV/0!</v>
          </cell>
          <cell r="AP19" t="e">
            <v>#DIV/0!</v>
          </cell>
          <cell r="AR19" t="e">
            <v>#DIV/0!</v>
          </cell>
          <cell r="AT19" t="e">
            <v>#DIV/0!</v>
          </cell>
          <cell r="AV19" t="e">
            <v>#DIV/0!</v>
          </cell>
          <cell r="AX19" t="e">
            <v>#DIV/0!</v>
          </cell>
          <cell r="AZ19" t="e">
            <v>#DIV/0!</v>
          </cell>
          <cell r="BA19">
            <v>0</v>
          </cell>
          <cell r="BB19" t="e">
            <v>#DIV/0!</v>
          </cell>
          <cell r="BD19" t="e">
            <v>#DIV/0!</v>
          </cell>
          <cell r="BE19">
            <v>0</v>
          </cell>
          <cell r="BF19">
            <v>0</v>
          </cell>
          <cell r="BH19" t="e">
            <v>#DIV/0!</v>
          </cell>
          <cell r="BJ19" t="e">
            <v>#DIV/0!</v>
          </cell>
          <cell r="BL19" t="e">
            <v>#DIV/0!</v>
          </cell>
          <cell r="BN19" t="e">
            <v>#DIV/0!</v>
          </cell>
          <cell r="BP19" t="e">
            <v>#DIV/0!</v>
          </cell>
          <cell r="BR19" t="e">
            <v>#DIV/0!</v>
          </cell>
          <cell r="BT19" t="e">
            <v>#DIV/0!</v>
          </cell>
          <cell r="BV19" t="e">
            <v>#DIV/0!</v>
          </cell>
          <cell r="BX19" t="e">
            <v>#DIV/0!</v>
          </cell>
          <cell r="BZ19" t="e">
            <v>#DIV/0!</v>
          </cell>
          <cell r="CA19">
            <v>0</v>
          </cell>
          <cell r="CB19" t="e">
            <v>#DIV/0!</v>
          </cell>
          <cell r="CD19" t="e">
            <v>#DIV/0!</v>
          </cell>
          <cell r="CE19">
            <v>0</v>
          </cell>
          <cell r="CF19">
            <v>0</v>
          </cell>
          <cell r="CH19" t="e">
            <v>#DIV/0!</v>
          </cell>
          <cell r="CJ19" t="e">
            <v>#DIV/0!</v>
          </cell>
          <cell r="CL19" t="e">
            <v>#DIV/0!</v>
          </cell>
          <cell r="CN19" t="e">
            <v>#DIV/0!</v>
          </cell>
          <cell r="CP19" t="e">
            <v>#DIV/0!</v>
          </cell>
          <cell r="CR19" t="e">
            <v>#DIV/0!</v>
          </cell>
          <cell r="CT19" t="e">
            <v>#DIV/0!</v>
          </cell>
          <cell r="CV19" t="e">
            <v>#DIV/0!</v>
          </cell>
          <cell r="CX19" t="e">
            <v>#DIV/0!</v>
          </cell>
          <cell r="CZ19" t="e">
            <v>#DIV/0!</v>
          </cell>
          <cell r="DA19">
            <v>0</v>
          </cell>
          <cell r="DB19" t="e">
            <v>#DIV/0!</v>
          </cell>
          <cell r="DD19" t="e">
            <v>#DIV/0!</v>
          </cell>
          <cell r="DE19">
            <v>0</v>
          </cell>
          <cell r="DF19">
            <v>0</v>
          </cell>
          <cell r="DH19" t="e">
            <v>#DIV/0!</v>
          </cell>
          <cell r="DJ19" t="e">
            <v>#DIV/0!</v>
          </cell>
          <cell r="DL19" t="e">
            <v>#DIV/0!</v>
          </cell>
          <cell r="DN19" t="e">
            <v>#DIV/0!</v>
          </cell>
          <cell r="DP19" t="e">
            <v>#DIV/0!</v>
          </cell>
          <cell r="DR19" t="e">
            <v>#DIV/0!</v>
          </cell>
          <cell r="DT19" t="e">
            <v>#DIV/0!</v>
          </cell>
          <cell r="DV19" t="e">
            <v>#DIV/0!</v>
          </cell>
          <cell r="DX19" t="e">
            <v>#DIV/0!</v>
          </cell>
          <cell r="DZ19" t="e">
            <v>#DIV/0!</v>
          </cell>
          <cell r="EA19">
            <v>0</v>
          </cell>
          <cell r="EB19" t="e">
            <v>#DIV/0!</v>
          </cell>
          <cell r="EC19">
            <v>0</v>
          </cell>
          <cell r="ED19" t="e">
            <v>#DIV/0!</v>
          </cell>
          <cell r="EE19">
            <v>0</v>
          </cell>
          <cell r="EF19">
            <v>0</v>
          </cell>
          <cell r="EG19">
            <v>0</v>
          </cell>
          <cell r="EH19" t="e">
            <v>#DIV/0!</v>
          </cell>
          <cell r="EI19">
            <v>0</v>
          </cell>
          <cell r="EJ19" t="e">
            <v>#DIV/0!</v>
          </cell>
          <cell r="EK19">
            <v>0</v>
          </cell>
          <cell r="EL19" t="e">
            <v>#DIV/0!</v>
          </cell>
          <cell r="EM19">
            <v>0</v>
          </cell>
          <cell r="EN19" t="e">
            <v>#DIV/0!</v>
          </cell>
          <cell r="EO19">
            <v>0</v>
          </cell>
          <cell r="EP19" t="e">
            <v>#DIV/0!</v>
          </cell>
          <cell r="EQ19">
            <v>0</v>
          </cell>
          <cell r="ER19" t="e">
            <v>#DIV/0!</v>
          </cell>
          <cell r="ES19">
            <v>0</v>
          </cell>
          <cell r="ET19" t="e">
            <v>#DIV/0!</v>
          </cell>
          <cell r="EU19">
            <v>0</v>
          </cell>
          <cell r="EV19" t="e">
            <v>#DIV/0!</v>
          </cell>
          <cell r="EW19">
            <v>0</v>
          </cell>
          <cell r="EX19" t="e">
            <v>#DIV/0!</v>
          </cell>
          <cell r="EY19">
            <v>0</v>
          </cell>
          <cell r="EZ19" t="e">
            <v>#DIV/0!</v>
          </cell>
          <cell r="FA19">
            <v>0</v>
          </cell>
          <cell r="FB19" t="e">
            <v>#DIV/0!</v>
          </cell>
        </row>
        <row r="20">
          <cell r="D20" t="e">
            <v>#DIV/0!</v>
          </cell>
          <cell r="F20">
            <v>0</v>
          </cell>
          <cell r="H20" t="e">
            <v>#DIV/0!</v>
          </cell>
          <cell r="J20" t="e">
            <v>#DIV/0!</v>
          </cell>
          <cell r="L20" t="e">
            <v>#DIV/0!</v>
          </cell>
          <cell r="N20" t="e">
            <v>#DIV/0!</v>
          </cell>
          <cell r="P20" t="e">
            <v>#DIV/0!</v>
          </cell>
          <cell r="R20" t="e">
            <v>#DIV/0!</v>
          </cell>
          <cell r="T20">
            <v>0</v>
          </cell>
          <cell r="V20">
            <v>0</v>
          </cell>
          <cell r="X20">
            <v>0</v>
          </cell>
          <cell r="Z20">
            <v>0</v>
          </cell>
          <cell r="AA20">
            <v>0</v>
          </cell>
          <cell r="AB20">
            <v>0</v>
          </cell>
          <cell r="AD20" t="e">
            <v>#DIV/0!</v>
          </cell>
          <cell r="AE20">
            <v>0</v>
          </cell>
          <cell r="AF20">
            <v>0</v>
          </cell>
          <cell r="AH20" t="e">
            <v>#DIV/0!</v>
          </cell>
          <cell r="AJ20" t="e">
            <v>#DIV/0!</v>
          </cell>
          <cell r="AL20" t="e">
            <v>#DIV/0!</v>
          </cell>
          <cell r="AN20" t="e">
            <v>#DIV/0!</v>
          </cell>
          <cell r="AP20" t="e">
            <v>#DIV/0!</v>
          </cell>
          <cell r="AR20" t="e">
            <v>#DIV/0!</v>
          </cell>
          <cell r="AT20">
            <v>0</v>
          </cell>
          <cell r="AV20">
            <v>0</v>
          </cell>
          <cell r="AX20">
            <v>0</v>
          </cell>
          <cell r="AZ20">
            <v>0</v>
          </cell>
          <cell r="BA20">
            <v>0</v>
          </cell>
          <cell r="BB20">
            <v>0</v>
          </cell>
          <cell r="BD20" t="e">
            <v>#DIV/0!</v>
          </cell>
          <cell r="BE20">
            <v>0</v>
          </cell>
          <cell r="BF20">
            <v>0</v>
          </cell>
          <cell r="BH20" t="e">
            <v>#DIV/0!</v>
          </cell>
          <cell r="BJ20" t="e">
            <v>#DIV/0!</v>
          </cell>
          <cell r="BL20" t="e">
            <v>#DIV/0!</v>
          </cell>
          <cell r="BN20" t="e">
            <v>#DIV/0!</v>
          </cell>
          <cell r="BP20" t="e">
            <v>#DIV/0!</v>
          </cell>
          <cell r="BR20" t="e">
            <v>#DIV/0!</v>
          </cell>
          <cell r="BT20">
            <v>0</v>
          </cell>
          <cell r="BV20">
            <v>0</v>
          </cell>
          <cell r="BX20">
            <v>0</v>
          </cell>
          <cell r="BZ20">
            <v>0</v>
          </cell>
          <cell r="CA20">
            <v>0</v>
          </cell>
          <cell r="CB20">
            <v>0</v>
          </cell>
          <cell r="CD20" t="e">
            <v>#DIV/0!</v>
          </cell>
          <cell r="CE20">
            <v>0</v>
          </cell>
          <cell r="CF20">
            <v>0</v>
          </cell>
          <cell r="CH20" t="e">
            <v>#DIV/0!</v>
          </cell>
          <cell r="CJ20" t="e">
            <v>#DIV/0!</v>
          </cell>
          <cell r="CL20" t="e">
            <v>#DIV/0!</v>
          </cell>
          <cell r="CN20" t="e">
            <v>#DIV/0!</v>
          </cell>
          <cell r="CP20" t="e">
            <v>#DIV/0!</v>
          </cell>
          <cell r="CR20" t="e">
            <v>#DIV/0!</v>
          </cell>
          <cell r="CT20">
            <v>0</v>
          </cell>
          <cell r="CV20">
            <v>0</v>
          </cell>
          <cell r="CX20">
            <v>0</v>
          </cell>
          <cell r="CZ20">
            <v>0</v>
          </cell>
          <cell r="DA20">
            <v>0</v>
          </cell>
          <cell r="DB20">
            <v>0</v>
          </cell>
          <cell r="DD20" t="e">
            <v>#DIV/0!</v>
          </cell>
          <cell r="DE20">
            <v>0</v>
          </cell>
          <cell r="DF20">
            <v>0</v>
          </cell>
          <cell r="DH20" t="e">
            <v>#DIV/0!</v>
          </cell>
          <cell r="DJ20" t="e">
            <v>#DIV/0!</v>
          </cell>
          <cell r="DL20" t="e">
            <v>#DIV/0!</v>
          </cell>
          <cell r="DN20" t="e">
            <v>#DIV/0!</v>
          </cell>
          <cell r="DP20" t="e">
            <v>#DIV/0!</v>
          </cell>
          <cell r="DR20" t="e">
            <v>#DIV/0!</v>
          </cell>
          <cell r="DT20">
            <v>0</v>
          </cell>
          <cell r="DV20">
            <v>0</v>
          </cell>
          <cell r="DX20">
            <v>0</v>
          </cell>
          <cell r="DZ20">
            <v>0</v>
          </cell>
          <cell r="EA20">
            <v>0</v>
          </cell>
          <cell r="EB20">
            <v>0</v>
          </cell>
          <cell r="EC20">
            <v>0</v>
          </cell>
          <cell r="ED20" t="e">
            <v>#DIV/0!</v>
          </cell>
          <cell r="EE20">
            <v>0</v>
          </cell>
          <cell r="EF20">
            <v>0</v>
          </cell>
          <cell r="EG20">
            <v>0</v>
          </cell>
          <cell r="EH20" t="e">
            <v>#DIV/0!</v>
          </cell>
          <cell r="EI20">
            <v>0</v>
          </cell>
          <cell r="EJ20" t="e">
            <v>#DIV/0!</v>
          </cell>
          <cell r="EK20">
            <v>0</v>
          </cell>
          <cell r="EL20" t="e">
            <v>#DIV/0!</v>
          </cell>
          <cell r="EM20">
            <v>0</v>
          </cell>
          <cell r="EN20" t="e">
            <v>#DIV/0!</v>
          </cell>
          <cell r="EO20">
            <v>0</v>
          </cell>
          <cell r="EP20" t="e">
            <v>#DIV/0!</v>
          </cell>
          <cell r="EQ20">
            <v>0</v>
          </cell>
          <cell r="ER20" t="e">
            <v>#DIV/0!</v>
          </cell>
          <cell r="ES20">
            <v>0</v>
          </cell>
          <cell r="ET20">
            <v>0</v>
          </cell>
          <cell r="EU20">
            <v>0</v>
          </cell>
          <cell r="EV20">
            <v>0</v>
          </cell>
          <cell r="EW20">
            <v>0</v>
          </cell>
          <cell r="EX20">
            <v>0</v>
          </cell>
          <cell r="EY20">
            <v>0</v>
          </cell>
          <cell r="EZ20">
            <v>0</v>
          </cell>
          <cell r="FA20">
            <v>0</v>
          </cell>
          <cell r="FB20">
            <v>0</v>
          </cell>
        </row>
        <row r="21">
          <cell r="C21">
            <v>646</v>
          </cell>
          <cell r="D21">
            <v>0.11010738026248508</v>
          </cell>
          <cell r="E21">
            <v>1362.0000011000011</v>
          </cell>
          <cell r="F21">
            <v>0.11666952210896017</v>
          </cell>
          <cell r="G21">
            <v>2082</v>
          </cell>
          <cell r="H21">
            <v>0.12023562023562023</v>
          </cell>
          <cell r="I21">
            <v>2830</v>
          </cell>
          <cell r="J21">
            <v>0.11249354056525022</v>
          </cell>
          <cell r="K21">
            <v>3123</v>
          </cell>
          <cell r="L21">
            <v>0.10805854468703505</v>
          </cell>
          <cell r="M21">
            <v>3959</v>
          </cell>
          <cell r="N21">
            <v>0.11225155235475914</v>
          </cell>
          <cell r="O21">
            <v>4347</v>
          </cell>
          <cell r="P21">
            <v>0.11092398377095614</v>
          </cell>
          <cell r="Q21">
            <v>4805</v>
          </cell>
          <cell r="R21">
            <v>0.11053345908766764</v>
          </cell>
          <cell r="S21">
            <v>5276.0093247702898</v>
          </cell>
          <cell r="T21">
            <v>0.10812753676431895</v>
          </cell>
          <cell r="U21">
            <v>6699.9178938744881</v>
          </cell>
          <cell r="V21">
            <v>0.11334694124037543</v>
          </cell>
          <cell r="W21">
            <v>7179.55217742081</v>
          </cell>
          <cell r="X21">
            <v>0.10845560267333061</v>
          </cell>
          <cell r="Y21">
            <v>7366.4521130754729</v>
          </cell>
          <cell r="Z21">
            <v>0.10590387724343048</v>
          </cell>
          <cell r="AA21">
            <v>7366.4521130754729</v>
          </cell>
          <cell r="AB21">
            <v>0.10590387724343048</v>
          </cell>
          <cell r="AC21">
            <v>186</v>
          </cell>
          <cell r="AD21">
            <v>0.16358839050131926</v>
          </cell>
          <cell r="AE21">
            <v>945.00000009999985</v>
          </cell>
          <cell r="AF21">
            <v>0.14903012144772115</v>
          </cell>
          <cell r="AG21">
            <v>2097</v>
          </cell>
          <cell r="AH21">
            <v>0.14841814707339515</v>
          </cell>
          <cell r="AI21">
            <v>3294</v>
          </cell>
          <cell r="AJ21">
            <v>0.12929308788318875</v>
          </cell>
          <cell r="AK21">
            <v>4150</v>
          </cell>
          <cell r="AL21">
            <v>0.12784966112138016</v>
          </cell>
          <cell r="AM21">
            <v>4709</v>
          </cell>
          <cell r="AN21">
            <v>0.12144422952933591</v>
          </cell>
          <cell r="AO21">
            <v>5208</v>
          </cell>
          <cell r="AP21">
            <v>0.12445633991301439</v>
          </cell>
          <cell r="AQ21">
            <v>5345</v>
          </cell>
          <cell r="AR21">
            <v>0.12558740601503759</v>
          </cell>
          <cell r="AS21">
            <v>5052.4384587255554</v>
          </cell>
          <cell r="AT21">
            <v>0.11834698527177087</v>
          </cell>
          <cell r="AU21">
            <v>5067.2420633994479</v>
          </cell>
          <cell r="AV21">
            <v>0.11837119921232843</v>
          </cell>
          <cell r="AW21">
            <v>4836.9900945725021</v>
          </cell>
          <cell r="AX21">
            <v>0.11281494356427658</v>
          </cell>
          <cell r="AY21">
            <v>4759.0737374564851</v>
          </cell>
          <cell r="AZ21">
            <v>0.11104587334441005</v>
          </cell>
          <cell r="BA21">
            <v>4759.0737374564851</v>
          </cell>
          <cell r="BB21">
            <v>0.11104587334441005</v>
          </cell>
          <cell r="BC21">
            <v>0</v>
          </cell>
          <cell r="BD21">
            <v>0</v>
          </cell>
          <cell r="BE21">
            <v>116.88490933434889</v>
          </cell>
          <cell r="BF21">
            <v>0.18701585493495823</v>
          </cell>
          <cell r="BG21">
            <v>183</v>
          </cell>
          <cell r="BH21">
            <v>0.19741100323624594</v>
          </cell>
          <cell r="BI21">
            <v>263</v>
          </cell>
          <cell r="BJ21">
            <v>0.19467061435973354</v>
          </cell>
          <cell r="BK21">
            <v>411</v>
          </cell>
          <cell r="BL21">
            <v>0.18018412976764578</v>
          </cell>
          <cell r="BM21">
            <v>469</v>
          </cell>
          <cell r="BN21">
            <v>0.17572124391157737</v>
          </cell>
          <cell r="BO21">
            <v>516</v>
          </cell>
          <cell r="BP21">
            <v>0.18010471204188483</v>
          </cell>
          <cell r="BQ21">
            <v>535</v>
          </cell>
          <cell r="BR21">
            <v>0.17851184517851185</v>
          </cell>
          <cell r="BS21">
            <v>515.2327758640281</v>
          </cell>
          <cell r="BT21">
            <v>0.17153572721205709</v>
          </cell>
          <cell r="BU21">
            <v>516.40419608044931</v>
          </cell>
          <cell r="BV21">
            <v>0.17149539604705041</v>
          </cell>
          <cell r="BW21">
            <v>463.06377823466528</v>
          </cell>
          <cell r="BX21">
            <v>0.15781360176880976</v>
          </cell>
          <cell r="BY21">
            <v>460.79815362504314</v>
          </cell>
          <cell r="BZ21">
            <v>0.15143292454990037</v>
          </cell>
          <cell r="CA21">
            <v>460.79815362504314</v>
          </cell>
          <cell r="CB21">
            <v>0.15143292454990037</v>
          </cell>
          <cell r="CC21">
            <v>0</v>
          </cell>
          <cell r="CD21" t="e">
            <v>#DIV/0!</v>
          </cell>
          <cell r="CE21">
            <v>23.97897330573339</v>
          </cell>
          <cell r="CF21">
            <v>0.19817333310523463</v>
          </cell>
          <cell r="CG21">
            <v>37</v>
          </cell>
          <cell r="CH21">
            <v>0.21511627906976744</v>
          </cell>
          <cell r="CI21">
            <v>36</v>
          </cell>
          <cell r="CJ21">
            <v>0.20930232558139536</v>
          </cell>
          <cell r="CK21">
            <v>36</v>
          </cell>
          <cell r="CL21">
            <v>0.20809248554913296</v>
          </cell>
          <cell r="CM21">
            <v>35</v>
          </cell>
          <cell r="CN21">
            <v>0.20231213872832371</v>
          </cell>
          <cell r="CO21">
            <v>40</v>
          </cell>
          <cell r="CP21">
            <v>0.19323671497584541</v>
          </cell>
          <cell r="CQ21">
            <v>44</v>
          </cell>
          <cell r="CR21">
            <v>0.17460317460317459</v>
          </cell>
          <cell r="CS21">
            <v>40.964003772320922</v>
          </cell>
          <cell r="CT21">
            <v>0.16050392276315964</v>
          </cell>
          <cell r="CU21">
            <v>41.165478809505714</v>
          </cell>
          <cell r="CV21">
            <v>0.16122511177533047</v>
          </cell>
          <cell r="CW21">
            <v>40.335682603591096</v>
          </cell>
          <cell r="CX21">
            <v>0.1579028484416331</v>
          </cell>
          <cell r="CY21">
            <v>40.355739545993913</v>
          </cell>
          <cell r="CZ21">
            <v>0.15800394247357838</v>
          </cell>
          <cell r="DA21">
            <v>40.355739545993913</v>
          </cell>
          <cell r="DB21">
            <v>0.15800394247357838</v>
          </cell>
          <cell r="DC21">
            <v>-3</v>
          </cell>
          <cell r="DD21">
            <v>1</v>
          </cell>
          <cell r="DE21">
            <v>-9.2502234253930737</v>
          </cell>
          <cell r="DF21">
            <v>-0.92502234253930737</v>
          </cell>
          <cell r="DG21">
            <v>-15</v>
          </cell>
          <cell r="DH21">
            <v>2.1428571428571428</v>
          </cell>
          <cell r="DI21">
            <v>-15</v>
          </cell>
          <cell r="DJ21">
            <v>2.1428571428571428</v>
          </cell>
          <cell r="DK21">
            <v>-21</v>
          </cell>
          <cell r="DL21">
            <v>-2.3333333333333335</v>
          </cell>
          <cell r="DM21">
            <v>-23</v>
          </cell>
          <cell r="DN21">
            <v>-2.2999999999999998</v>
          </cell>
          <cell r="DO21">
            <v>-24</v>
          </cell>
          <cell r="DP21">
            <v>-2.4</v>
          </cell>
          <cell r="DQ21">
            <v>-24</v>
          </cell>
          <cell r="DR21">
            <v>-2.4</v>
          </cell>
          <cell r="DS21">
            <v>-21.090162791330076</v>
          </cell>
          <cell r="DT21">
            <v>-2.1645610810334057</v>
          </cell>
          <cell r="DU21">
            <v>7.5006448706608921</v>
          </cell>
          <cell r="DV21">
            <v>2.3862077567102239E-2</v>
          </cell>
          <cell r="DW21">
            <v>-0.28709160553631818</v>
          </cell>
          <cell r="DX21">
            <v>-9.1333509028910034E-4</v>
          </cell>
          <cell r="DY21">
            <v>-0.73551483837468368</v>
          </cell>
          <cell r="DZ21">
            <v>-2.3399204238694926E-3</v>
          </cell>
          <cell r="EA21">
            <v>-0.73551483837468368</v>
          </cell>
          <cell r="EB21">
            <v>-2.3399204238694926E-3</v>
          </cell>
          <cell r="EC21">
            <v>829</v>
          </cell>
          <cell r="ED21">
            <v>0.11822589845978324</v>
          </cell>
          <cell r="EE21">
            <v>2438.6136604146886</v>
          </cell>
          <cell r="EF21">
            <v>0.12991389166345366</v>
          </cell>
          <cell r="EG21">
            <v>4384</v>
          </cell>
          <cell r="EH21">
            <v>0.13473891262255278</v>
          </cell>
          <cell r="EI21">
            <v>6408</v>
          </cell>
          <cell r="EJ21">
            <v>0.12287631831255992</v>
          </cell>
          <cell r="EK21">
            <v>7699</v>
          </cell>
          <cell r="EL21">
            <v>0.12062860366006518</v>
          </cell>
          <cell r="EM21">
            <v>9149</v>
          </cell>
          <cell r="EN21">
            <v>0.11897888056595922</v>
          </cell>
          <cell r="EO21">
            <v>10087</v>
          </cell>
          <cell r="EP21">
            <v>0.11991630704851576</v>
          </cell>
          <cell r="EQ21">
            <v>10705</v>
          </cell>
          <cell r="ER21">
            <v>0.11989024526822713</v>
          </cell>
          <cell r="ES21">
            <v>10863.554400340901</v>
          </cell>
          <cell r="ET21">
            <v>0.11464928110696192</v>
          </cell>
          <cell r="EU21">
            <v>12332.23027703457</v>
          </cell>
          <cell r="EV21">
            <v>0.11689457694907514</v>
          </cell>
          <cell r="EW21">
            <v>12519.654641226036</v>
          </cell>
          <cell r="EX21">
            <v>0.11120917087502477</v>
          </cell>
          <cell r="EY21">
            <v>12625.94422886461</v>
          </cell>
          <cell r="EZ21">
            <v>0.10881864645354072</v>
          </cell>
          <cell r="FA21">
            <v>12625.94422886461</v>
          </cell>
          <cell r="FB21">
            <v>0.10881864645354072</v>
          </cell>
        </row>
        <row r="22">
          <cell r="C22">
            <v>439</v>
          </cell>
          <cell r="D22">
            <v>7.4825294017385371E-2</v>
          </cell>
          <cell r="E22">
            <v>830</v>
          </cell>
          <cell r="F22">
            <v>7.1098166866541038E-2</v>
          </cell>
          <cell r="G22">
            <v>1282</v>
          </cell>
          <cell r="H22">
            <v>7.4035574035574037E-2</v>
          </cell>
          <cell r="I22">
            <v>1759</v>
          </cell>
          <cell r="J22">
            <v>6.9920896768295104E-2</v>
          </cell>
          <cell r="K22">
            <v>2080</v>
          </cell>
          <cell r="L22">
            <v>7.1969828033632055E-2</v>
          </cell>
          <cell r="M22">
            <v>2551</v>
          </cell>
          <cell r="N22">
            <v>7.232980804672659E-2</v>
          </cell>
          <cell r="O22">
            <v>2876</v>
          </cell>
          <cell r="P22">
            <v>7.3387940493505832E-2</v>
          </cell>
          <cell r="Q22">
            <v>3097</v>
          </cell>
          <cell r="R22">
            <v>7.1242897563893168E-2</v>
          </cell>
          <cell r="S22">
            <v>3443.0688289722102</v>
          </cell>
          <cell r="T22">
            <v>7.0562906255474123E-2</v>
          </cell>
          <cell r="U22">
            <v>4005.9719293827429</v>
          </cell>
          <cell r="V22">
            <v>6.7771676023892086E-2</v>
          </cell>
          <cell r="W22">
            <v>4493.2064667377235</v>
          </cell>
          <cell r="X22">
            <v>6.7875182635807413E-2</v>
          </cell>
          <cell r="Y22">
            <v>5221.8938127197298</v>
          </cell>
          <cell r="Z22">
            <v>7.5072612002579836E-2</v>
          </cell>
          <cell r="AA22">
            <v>5221.8938127197298</v>
          </cell>
          <cell r="AB22">
            <v>7.5072612002579836E-2</v>
          </cell>
          <cell r="AC22">
            <v>112</v>
          </cell>
          <cell r="AD22">
            <v>9.8504837291116976E-2</v>
          </cell>
          <cell r="AE22">
            <v>409</v>
          </cell>
          <cell r="AF22">
            <v>6.4500867371077117E-2</v>
          </cell>
          <cell r="AG22">
            <v>974</v>
          </cell>
          <cell r="AH22">
            <v>6.8936230448014724E-2</v>
          </cell>
          <cell r="AI22">
            <v>1360</v>
          </cell>
          <cell r="AJ22">
            <v>5.3381481336107074E-2</v>
          </cell>
          <cell r="AK22">
            <v>1596</v>
          </cell>
          <cell r="AL22">
            <v>4.9168207024029575E-2</v>
          </cell>
          <cell r="AM22">
            <v>1835</v>
          </cell>
          <cell r="AN22">
            <v>4.7324306898774982E-2</v>
          </cell>
          <cell r="AO22">
            <v>2050</v>
          </cell>
          <cell r="AP22">
            <v>4.898915069540697E-2</v>
          </cell>
          <cell r="AQ22">
            <v>2203</v>
          </cell>
          <cell r="AR22">
            <v>5.176221804511278E-2</v>
          </cell>
          <cell r="AS22">
            <v>2275.3882000506437</v>
          </cell>
          <cell r="AT22">
            <v>5.3298092791986273E-2</v>
          </cell>
          <cell r="AU22">
            <v>2433.9758561401377</v>
          </cell>
          <cell r="AV22">
            <v>5.6857879955290014E-2</v>
          </cell>
          <cell r="AW22">
            <v>2591.3122272193632</v>
          </cell>
          <cell r="AX22">
            <v>6.0438152023342011E-2</v>
          </cell>
          <cell r="AY22">
            <v>2794.4181570820256</v>
          </cell>
          <cell r="AZ22">
            <v>6.5203571506016758E-2</v>
          </cell>
          <cell r="BA22">
            <v>2794.4181570820256</v>
          </cell>
          <cell r="BB22">
            <v>6.5203571506016758E-2</v>
          </cell>
          <cell r="BC22">
            <v>2</v>
          </cell>
          <cell r="BD22">
            <v>0.18181818181818182</v>
          </cell>
          <cell r="BE22">
            <v>62</v>
          </cell>
          <cell r="BF22">
            <v>9.9199999999999997E-2</v>
          </cell>
          <cell r="BG22">
            <v>100</v>
          </cell>
          <cell r="BH22">
            <v>0.10787486515641856</v>
          </cell>
          <cell r="BI22">
            <v>135</v>
          </cell>
          <cell r="BJ22">
            <v>9.9925980754996299E-2</v>
          </cell>
          <cell r="BK22">
            <v>168</v>
          </cell>
          <cell r="BL22">
            <v>7.3651907058307764E-2</v>
          </cell>
          <cell r="BM22">
            <v>187</v>
          </cell>
          <cell r="BN22">
            <v>7.0063694267515922E-2</v>
          </cell>
          <cell r="BO22">
            <v>202</v>
          </cell>
          <cell r="BP22">
            <v>7.0506108202443282E-2</v>
          </cell>
          <cell r="BQ22">
            <v>213</v>
          </cell>
          <cell r="BR22">
            <v>7.1071071071071065E-2</v>
          </cell>
          <cell r="BS22">
            <v>222.88742701740725</v>
          </cell>
          <cell r="BT22">
            <v>7.4205599237625222E-2</v>
          </cell>
          <cell r="BU22">
            <v>232.57565037649772</v>
          </cell>
          <cell r="BV22">
            <v>7.7237275713391215E-2</v>
          </cell>
          <cell r="BW22">
            <v>251.09386187644083</v>
          </cell>
          <cell r="BX22">
            <v>8.5573583137569464E-2</v>
          </cell>
          <cell r="BY22">
            <v>281.26355516982318</v>
          </cell>
          <cell r="BZ22">
            <v>9.2432147120378089E-2</v>
          </cell>
          <cell r="CA22">
            <v>281.26355516982318</v>
          </cell>
          <cell r="CB22">
            <v>9.2432147120378089E-2</v>
          </cell>
          <cell r="CC22">
            <v>0</v>
          </cell>
          <cell r="CD22" t="e">
            <v>#DIV/0!</v>
          </cell>
          <cell r="CE22">
            <v>1.8835588014229907</v>
          </cell>
          <cell r="CF22">
            <v>1.5566601664652817E-2</v>
          </cell>
          <cell r="CG22">
            <v>3</v>
          </cell>
          <cell r="CH22">
            <v>1.7441860465116279E-2</v>
          </cell>
          <cell r="CI22">
            <v>6</v>
          </cell>
          <cell r="CJ22">
            <v>3.4883720930232558E-2</v>
          </cell>
          <cell r="CK22">
            <v>8</v>
          </cell>
          <cell r="CL22">
            <v>4.6242774566473986E-2</v>
          </cell>
          <cell r="CM22">
            <v>12</v>
          </cell>
          <cell r="CN22">
            <v>6.9364161849710976E-2</v>
          </cell>
          <cell r="CO22">
            <v>14</v>
          </cell>
          <cell r="CP22">
            <v>6.7632850241545889E-2</v>
          </cell>
          <cell r="CQ22">
            <v>15</v>
          </cell>
          <cell r="CR22">
            <v>5.9523809523809521E-2</v>
          </cell>
          <cell r="CS22">
            <v>15.67479195529771</v>
          </cell>
          <cell r="CT22">
            <v>6.1416496573551527E-2</v>
          </cell>
          <cell r="CU22">
            <v>17.088343292122008</v>
          </cell>
          <cell r="CV22">
            <v>6.6926709879332275E-2</v>
          </cell>
          <cell r="CW22">
            <v>18.381705910454475</v>
          </cell>
          <cell r="CX22">
            <v>7.1959206715365015E-2</v>
          </cell>
          <cell r="CY22">
            <v>26.180741112180556</v>
          </cell>
          <cell r="CZ22">
            <v>0.10250488181216513</v>
          </cell>
          <cell r="DA22">
            <v>26.180741112180556</v>
          </cell>
          <cell r="DB22">
            <v>0.10250488181216513</v>
          </cell>
          <cell r="DC22">
            <v>1</v>
          </cell>
          <cell r="DD22">
            <v>-0.33333333333333331</v>
          </cell>
          <cell r="DE22">
            <v>7</v>
          </cell>
          <cell r="DF22">
            <v>0.7</v>
          </cell>
          <cell r="DG22">
            <v>24</v>
          </cell>
          <cell r="DH22">
            <v>-3.4285714285714284</v>
          </cell>
          <cell r="DI22">
            <v>25</v>
          </cell>
          <cell r="DJ22">
            <v>-3.5714285714285716</v>
          </cell>
          <cell r="DK22">
            <v>27</v>
          </cell>
          <cell r="DL22">
            <v>3</v>
          </cell>
          <cell r="DM22">
            <v>25</v>
          </cell>
          <cell r="DN22">
            <v>2.5</v>
          </cell>
          <cell r="DO22">
            <v>25</v>
          </cell>
          <cell r="DP22">
            <v>2.5</v>
          </cell>
          <cell r="DQ22">
            <v>25</v>
          </cell>
          <cell r="DR22">
            <v>2.5</v>
          </cell>
          <cell r="DS22">
            <v>26.959344311864566</v>
          </cell>
          <cell r="DT22">
            <v>2.7669367963167399</v>
          </cell>
          <cell r="DU22">
            <v>36.344491585778634</v>
          </cell>
          <cell r="DV22">
            <v>0.11562406863829156</v>
          </cell>
          <cell r="DW22">
            <v>41.859642183621176</v>
          </cell>
          <cell r="DX22">
            <v>0.13316962020476283</v>
          </cell>
          <cell r="DY22">
            <v>41.382565385784368</v>
          </cell>
          <cell r="DZ22">
            <v>0.1316518782303393</v>
          </cell>
          <cell r="EA22">
            <v>41.382565385784368</v>
          </cell>
          <cell r="EB22">
            <v>0.1316518782303393</v>
          </cell>
          <cell r="EC22">
            <v>554</v>
          </cell>
          <cell r="ED22">
            <v>7.9007415858528232E-2</v>
          </cell>
          <cell r="EE22">
            <v>1309.8835588014231</v>
          </cell>
          <cell r="EF22">
            <v>6.9782300293080982E-2</v>
          </cell>
          <cell r="EG22">
            <v>2383</v>
          </cell>
          <cell r="EH22">
            <v>7.323969634569874E-2</v>
          </cell>
          <cell r="EI22">
            <v>3285</v>
          </cell>
          <cell r="EJ22">
            <v>6.2991371045062319E-2</v>
          </cell>
          <cell r="EK22">
            <v>3879</v>
          </cell>
          <cell r="EL22">
            <v>6.0776510403609929E-2</v>
          </cell>
          <cell r="EM22">
            <v>4610</v>
          </cell>
          <cell r="EN22">
            <v>5.9951102788181443E-2</v>
          </cell>
          <cell r="EO22">
            <v>5167</v>
          </cell>
          <cell r="EP22">
            <v>6.1426346636232865E-2</v>
          </cell>
          <cell r="EQ22">
            <v>5553</v>
          </cell>
          <cell r="ER22">
            <v>6.2190614850487179E-2</v>
          </cell>
          <cell r="ES22">
            <v>5983.9785923074232</v>
          </cell>
          <cell r="ET22">
            <v>6.3152336563617462E-2</v>
          </cell>
          <cell r="EU22">
            <v>6725.9562707772784</v>
          </cell>
          <cell r="EV22">
            <v>6.375390299957541E-2</v>
          </cell>
          <cell r="EW22">
            <v>7395.8539039276047</v>
          </cell>
          <cell r="EX22">
            <v>6.5695644499667985E-2</v>
          </cell>
          <cell r="EY22">
            <v>8365.138831469545</v>
          </cell>
          <cell r="EZ22">
            <v>7.2096238391061426E-2</v>
          </cell>
          <cell r="FA22">
            <v>8365.138831469545</v>
          </cell>
          <cell r="FB22">
            <v>7.2096238391061426E-2</v>
          </cell>
        </row>
        <row r="23">
          <cell r="C23">
            <v>7</v>
          </cell>
          <cell r="D23">
            <v>1.1931140276120675E-3</v>
          </cell>
          <cell r="E23">
            <v>19</v>
          </cell>
          <cell r="F23">
            <v>1.6275483981497345E-3</v>
          </cell>
          <cell r="G23">
            <v>81</v>
          </cell>
          <cell r="H23">
            <v>4.677754677754678E-3</v>
          </cell>
          <cell r="I23">
            <v>101</v>
          </cell>
          <cell r="J23">
            <v>4.014787136781015E-3</v>
          </cell>
          <cell r="K23">
            <v>110</v>
          </cell>
          <cell r="L23">
            <v>3.8060966748555414E-3</v>
          </cell>
          <cell r="M23">
            <v>126</v>
          </cell>
          <cell r="N23">
            <v>3.5725424593835947E-3</v>
          </cell>
          <cell r="O23">
            <v>142</v>
          </cell>
          <cell r="P23">
            <v>3.623465768455434E-3</v>
          </cell>
          <cell r="Q23">
            <v>157</v>
          </cell>
          <cell r="R23">
            <v>3.6116031377239999E-3</v>
          </cell>
          <cell r="S23">
            <v>152.23464999999999</v>
          </cell>
          <cell r="T23">
            <v>3.1199258191976199E-3</v>
          </cell>
          <cell r="U23">
            <v>220.43365</v>
          </cell>
          <cell r="V23">
            <v>3.7292218158068591E-3</v>
          </cell>
          <cell r="W23">
            <v>246.22869</v>
          </cell>
          <cell r="X23">
            <v>3.7195747463748059E-3</v>
          </cell>
          <cell r="Y23">
            <v>254.40111999999999</v>
          </cell>
          <cell r="Z23">
            <v>3.6574004106059393E-3</v>
          </cell>
          <cell r="AA23">
            <v>254.40111999999999</v>
          </cell>
          <cell r="AB23">
            <v>3.6574004106059393E-3</v>
          </cell>
          <cell r="AC23">
            <v>8</v>
          </cell>
          <cell r="AD23">
            <v>7.0360598065083556E-3</v>
          </cell>
          <cell r="AE23">
            <v>19</v>
          </cell>
          <cell r="AF23">
            <v>2.9963728118593282E-3</v>
          </cell>
          <cell r="AG23">
            <v>189</v>
          </cell>
          <cell r="AH23">
            <v>1.3376742869275957E-2</v>
          </cell>
          <cell r="AI23">
            <v>231</v>
          </cell>
          <cell r="AJ23">
            <v>9.067001609294658E-3</v>
          </cell>
          <cell r="AK23">
            <v>297</v>
          </cell>
          <cell r="AL23">
            <v>9.1497227356746764E-3</v>
          </cell>
          <cell r="AM23">
            <v>321</v>
          </cell>
          <cell r="AN23">
            <v>8.2785299806576399E-3</v>
          </cell>
          <cell r="AO23">
            <v>334</v>
          </cell>
          <cell r="AP23">
            <v>7.9816469913492321E-3</v>
          </cell>
          <cell r="AQ23">
            <v>340</v>
          </cell>
          <cell r="AR23">
            <v>7.9887218045112778E-3</v>
          </cell>
          <cell r="AS23">
            <v>190.72315000000003</v>
          </cell>
          <cell r="AT23">
            <v>4.467448739539772E-3</v>
          </cell>
          <cell r="AU23">
            <v>192.55629000000005</v>
          </cell>
          <cell r="AV23">
            <v>4.4981310697215296E-3</v>
          </cell>
          <cell r="AW23">
            <v>192.66077000000004</v>
          </cell>
          <cell r="AX23">
            <v>4.49349977354482E-3</v>
          </cell>
          <cell r="AY23">
            <v>192.70477000000005</v>
          </cell>
          <cell r="AZ23">
            <v>4.4964778153911379E-3</v>
          </cell>
          <cell r="BA23">
            <v>192.70477000000005</v>
          </cell>
          <cell r="BB23">
            <v>4.4964778153911379E-3</v>
          </cell>
          <cell r="BC23">
            <v>0</v>
          </cell>
          <cell r="BD23">
            <v>0</v>
          </cell>
          <cell r="BE23">
            <v>12</v>
          </cell>
          <cell r="BF23">
            <v>1.9199999999999998E-2</v>
          </cell>
          <cell r="BG23">
            <v>18</v>
          </cell>
          <cell r="BH23">
            <v>1.9417475728155338E-2</v>
          </cell>
          <cell r="BI23">
            <v>26</v>
          </cell>
          <cell r="BJ23">
            <v>1.924500370096225E-2</v>
          </cell>
          <cell r="BK23">
            <v>37</v>
          </cell>
          <cell r="BL23">
            <v>1.6220955721174924E-2</v>
          </cell>
          <cell r="BM23">
            <v>42</v>
          </cell>
          <cell r="BN23">
            <v>1.5736230798051705E-2</v>
          </cell>
          <cell r="BO23">
            <v>45</v>
          </cell>
          <cell r="BP23">
            <v>1.5706806282722512E-2</v>
          </cell>
          <cell r="BQ23">
            <v>48</v>
          </cell>
          <cell r="BR23">
            <v>1.6016016016016016E-2</v>
          </cell>
          <cell r="BS23">
            <v>47.762790000000003</v>
          </cell>
          <cell r="BT23">
            <v>1.5901598850320307E-2</v>
          </cell>
          <cell r="BU23">
            <v>47.900529999999996</v>
          </cell>
          <cell r="BV23">
            <v>1.5907539918467023E-2</v>
          </cell>
          <cell r="BW23">
            <v>47.13646</v>
          </cell>
          <cell r="BX23">
            <v>1.6064254810838841E-2</v>
          </cell>
          <cell r="BY23">
            <v>50.924459999999996</v>
          </cell>
          <cell r="BZ23">
            <v>1.6735396720359844E-2</v>
          </cell>
          <cell r="CA23">
            <v>50.924459999999996</v>
          </cell>
          <cell r="CB23">
            <v>1.6735396720359844E-2</v>
          </cell>
          <cell r="CC23">
            <v>0</v>
          </cell>
          <cell r="CD23" t="e">
            <v>#DIV/0!</v>
          </cell>
          <cell r="CE23">
            <v>0</v>
          </cell>
          <cell r="CF23">
            <v>0</v>
          </cell>
          <cell r="CH23">
            <v>0</v>
          </cell>
          <cell r="CJ23">
            <v>0</v>
          </cell>
          <cell r="CL23">
            <v>0</v>
          </cell>
          <cell r="CN23">
            <v>0</v>
          </cell>
          <cell r="CP23">
            <v>0</v>
          </cell>
          <cell r="CR23">
            <v>0</v>
          </cell>
          <cell r="CS23">
            <v>0</v>
          </cell>
          <cell r="CT23">
            <v>0</v>
          </cell>
          <cell r="CU23">
            <v>0</v>
          </cell>
          <cell r="CV23">
            <v>0</v>
          </cell>
          <cell r="CW23">
            <v>0</v>
          </cell>
          <cell r="CX23">
            <v>0</v>
          </cell>
          <cell r="CY23">
            <v>0</v>
          </cell>
          <cell r="CZ23">
            <v>0</v>
          </cell>
          <cell r="DA23">
            <v>0</v>
          </cell>
          <cell r="DB23">
            <v>0</v>
          </cell>
          <cell r="DC23">
            <v>0</v>
          </cell>
          <cell r="DD23">
            <v>0</v>
          </cell>
          <cell r="DE23">
            <v>0</v>
          </cell>
          <cell r="DF23">
            <v>0</v>
          </cell>
          <cell r="DH23">
            <v>0</v>
          </cell>
          <cell r="DJ23">
            <v>0</v>
          </cell>
          <cell r="DL23">
            <v>0</v>
          </cell>
          <cell r="DN23">
            <v>0</v>
          </cell>
          <cell r="DP23">
            <v>0</v>
          </cell>
          <cell r="DR23">
            <v>0</v>
          </cell>
          <cell r="DS23">
            <v>-7.5590000000000004E-2</v>
          </cell>
          <cell r="DT23">
            <v>-7.7580800932734902E-3</v>
          </cell>
          <cell r="DU23">
            <v>0.6579299999999999</v>
          </cell>
          <cell r="DV23">
            <v>2.0930969222570676E-3</v>
          </cell>
          <cell r="DW23">
            <v>0.6579299999999999</v>
          </cell>
          <cell r="DX23">
            <v>2.0930969222570676E-3</v>
          </cell>
          <cell r="DY23">
            <v>0.6579299999999999</v>
          </cell>
          <cell r="DZ23">
            <v>2.0930969222570676E-3</v>
          </cell>
          <cell r="EA23">
            <v>0.6579299999999999</v>
          </cell>
          <cell r="EB23">
            <v>2.0930969222570676E-3</v>
          </cell>
          <cell r="EC23">
            <v>15</v>
          </cell>
          <cell r="ED23">
            <v>2.1391899600684541E-3</v>
          </cell>
          <cell r="EE23">
            <v>50</v>
          </cell>
          <cell r="EF23">
            <v>2.6636833413243833E-3</v>
          </cell>
          <cell r="EG23">
            <v>288</v>
          </cell>
          <cell r="EH23">
            <v>8.8514614131604014E-3</v>
          </cell>
          <cell r="EI23">
            <v>358</v>
          </cell>
          <cell r="EJ23">
            <v>6.864813039309684E-3</v>
          </cell>
          <cell r="EK23">
            <v>444</v>
          </cell>
          <cell r="EL23">
            <v>6.9566307345199302E-3</v>
          </cell>
          <cell r="EM23">
            <v>489</v>
          </cell>
          <cell r="EN23">
            <v>6.3592384519350811E-3</v>
          </cell>
          <cell r="EO23">
            <v>521</v>
          </cell>
          <cell r="EP23">
            <v>6.1937539379673546E-3</v>
          </cell>
          <cell r="EQ23">
            <v>545</v>
          </cell>
          <cell r="ER23">
            <v>6.1037070220629408E-3</v>
          </cell>
          <cell r="ES23">
            <v>390.64500000000004</v>
          </cell>
          <cell r="ET23">
            <v>4.1226993272684039E-3</v>
          </cell>
          <cell r="EU23">
            <v>461.54840000000007</v>
          </cell>
          <cell r="EV23">
            <v>4.3749187087427652E-3</v>
          </cell>
          <cell r="EW23">
            <v>486.68385000000006</v>
          </cell>
          <cell r="EX23">
            <v>4.323099078032128E-3</v>
          </cell>
          <cell r="EY23">
            <v>498.68828000000008</v>
          </cell>
          <cell r="EZ23">
            <v>4.2980218071757047E-3</v>
          </cell>
          <cell r="FA23">
            <v>498.68828000000008</v>
          </cell>
          <cell r="FB23">
            <v>4.2980218071757047E-3</v>
          </cell>
        </row>
        <row r="24">
          <cell r="C24">
            <v>158</v>
          </cell>
          <cell r="D24">
            <v>2.6930288051815236E-2</v>
          </cell>
          <cell r="E24">
            <v>334</v>
          </cell>
          <cell r="F24">
            <v>2.8610587630632175E-2</v>
          </cell>
          <cell r="G24">
            <v>495</v>
          </cell>
          <cell r="H24">
            <v>2.8586278586278588E-2</v>
          </cell>
          <cell r="I24">
            <v>684</v>
          </cell>
          <cell r="J24">
            <v>2.718925150057638E-2</v>
          </cell>
          <cell r="K24">
            <v>766</v>
          </cell>
          <cell r="L24">
            <v>2.6504273208539497E-2</v>
          </cell>
          <cell r="M24">
            <v>959</v>
          </cell>
          <cell r="N24">
            <v>2.7191017607530694E-2</v>
          </cell>
          <cell r="O24">
            <v>1064</v>
          </cell>
          <cell r="P24">
            <v>2.7150475898849166E-2</v>
          </cell>
          <cell r="Q24">
            <v>1182</v>
          </cell>
          <cell r="R24">
            <v>2.7190540820316994E-2</v>
          </cell>
          <cell r="S24">
            <v>1327.2054272960002</v>
          </cell>
          <cell r="T24">
            <v>2.7200000000000005E-2</v>
          </cell>
          <cell r="U24">
            <v>1607.7872500000001</v>
          </cell>
          <cell r="V24">
            <v>2.7200000035730101E-2</v>
          </cell>
          <cell r="W24">
            <v>1800.5876544160003</v>
          </cell>
          <cell r="X24">
            <v>2.7200000000000005E-2</v>
          </cell>
          <cell r="Y24">
            <v>1848.7580656326409</v>
          </cell>
          <cell r="Z24">
            <v>2.6578690016600019E-2</v>
          </cell>
          <cell r="AA24">
            <v>1848.7580656326409</v>
          </cell>
          <cell r="AB24">
            <v>2.6578690016600019E-2</v>
          </cell>
          <cell r="AC24">
            <v>25</v>
          </cell>
          <cell r="AD24">
            <v>2.1987686895338612E-2</v>
          </cell>
          <cell r="AE24">
            <v>185</v>
          </cell>
          <cell r="AF24">
            <v>2.9175208957577668E-2</v>
          </cell>
          <cell r="AG24">
            <v>413</v>
          </cell>
          <cell r="AH24">
            <v>2.9230660343973387E-2</v>
          </cell>
          <cell r="AI24">
            <v>577</v>
          </cell>
          <cell r="AJ24">
            <v>2.2647878478627783E-2</v>
          </cell>
          <cell r="AK24">
            <v>649</v>
          </cell>
          <cell r="AL24">
            <v>1.9993838570548369E-2</v>
          </cell>
          <cell r="AM24">
            <v>698</v>
          </cell>
          <cell r="AN24">
            <v>1.8001289490651193E-2</v>
          </cell>
          <cell r="AO24">
            <v>753</v>
          </cell>
          <cell r="AP24">
            <v>1.7994551450556805E-2</v>
          </cell>
          <cell r="AQ24">
            <v>766</v>
          </cell>
          <cell r="AR24">
            <v>1.7998120300751881E-2</v>
          </cell>
          <cell r="AS24">
            <v>768.45127950000006</v>
          </cell>
          <cell r="AT24">
            <v>1.7999999999999999E-2</v>
          </cell>
          <cell r="AU24">
            <v>770.54518000000007</v>
          </cell>
          <cell r="AV24">
            <v>1.7999999972902303E-2</v>
          </cell>
          <cell r="AW24">
            <v>771.75788022000006</v>
          </cell>
          <cell r="AX24">
            <v>1.7999999999999999E-2</v>
          </cell>
          <cell r="AY24">
            <v>753.5961267995051</v>
          </cell>
          <cell r="AZ24">
            <v>1.7584039387912715E-2</v>
          </cell>
          <cell r="BA24">
            <v>753.5961267995051</v>
          </cell>
          <cell r="BB24">
            <v>1.7584039387912715E-2</v>
          </cell>
          <cell r="BC24">
            <v>0</v>
          </cell>
          <cell r="BD24">
            <v>0</v>
          </cell>
          <cell r="BE24">
            <v>38</v>
          </cell>
          <cell r="BF24">
            <v>6.08E-2</v>
          </cell>
          <cell r="BG24">
            <v>56</v>
          </cell>
          <cell r="BH24">
            <v>6.0409924487594392E-2</v>
          </cell>
          <cell r="BI24">
            <v>70</v>
          </cell>
          <cell r="BJ24">
            <v>5.181347150259067E-2</v>
          </cell>
          <cell r="BK24">
            <v>79</v>
          </cell>
          <cell r="BL24">
            <v>3.4633932485751862E-2</v>
          </cell>
          <cell r="BM24">
            <v>80</v>
          </cell>
          <cell r="BN24">
            <v>2.9973772948669913E-2</v>
          </cell>
          <cell r="BO24">
            <v>82</v>
          </cell>
          <cell r="BP24">
            <v>2.8621291448516578E-2</v>
          </cell>
          <cell r="BQ24">
            <v>86</v>
          </cell>
          <cell r="BR24">
            <v>2.8695362028695361E-2</v>
          </cell>
          <cell r="BS24">
            <v>85.904304771999989</v>
          </cell>
          <cell r="BT24">
            <v>2.86E-2</v>
          </cell>
          <cell r="BU24">
            <v>86.119860000000003</v>
          </cell>
          <cell r="BV24">
            <v>2.8599999013012831E-2</v>
          </cell>
          <cell r="BW24">
            <v>83.919408143999988</v>
          </cell>
          <cell r="BX24">
            <v>2.8599999999999997E-2</v>
          </cell>
          <cell r="BY24">
            <v>85.016377584290311</v>
          </cell>
          <cell r="BZ24">
            <v>2.7939084805239101E-2</v>
          </cell>
          <cell r="CA24">
            <v>85.016377584290311</v>
          </cell>
          <cell r="CB24">
            <v>2.7939084805239101E-2</v>
          </cell>
          <cell r="CC24">
            <v>0</v>
          </cell>
          <cell r="CD24" t="e">
            <v>#DIV/0!</v>
          </cell>
          <cell r="CE24">
            <v>0.28367999999999999</v>
          </cell>
          <cell r="CF24">
            <v>2.3444628099173553E-3</v>
          </cell>
          <cell r="CH24">
            <v>0</v>
          </cell>
          <cell r="CJ24">
            <v>0</v>
          </cell>
          <cell r="CL24">
            <v>0</v>
          </cell>
          <cell r="CM24">
            <v>2</v>
          </cell>
          <cell r="CN24">
            <v>1.1560693641618497E-2</v>
          </cell>
          <cell r="CO24">
            <v>2</v>
          </cell>
          <cell r="CP24">
            <v>9.6618357487922701E-3</v>
          </cell>
          <cell r="CQ24">
            <v>3</v>
          </cell>
          <cell r="CR24">
            <v>1.1904761904761904E-2</v>
          </cell>
          <cell r="CS24">
            <v>2.5522119999999999</v>
          </cell>
          <cell r="CT24">
            <v>9.9999999999999985E-3</v>
          </cell>
          <cell r="CU24">
            <v>2.5532900000000001</v>
          </cell>
          <cell r="CV24">
            <v>9.9999921669750268E-3</v>
          </cell>
          <cell r="CW24">
            <v>2.554462</v>
          </cell>
          <cell r="CX24">
            <v>0.01</v>
          </cell>
          <cell r="CY24">
            <v>2.4950745693638732</v>
          </cell>
          <cell r="CZ24">
            <v>9.7689107710626222E-3</v>
          </cell>
          <cell r="DA24">
            <v>2.4950745693638732</v>
          </cell>
          <cell r="DB24">
            <v>9.7689107710626222E-3</v>
          </cell>
          <cell r="DC24">
            <v>0</v>
          </cell>
          <cell r="DD24">
            <v>0</v>
          </cell>
          <cell r="DE24">
            <v>4</v>
          </cell>
          <cell r="DF24">
            <v>0.4</v>
          </cell>
          <cell r="DG24">
            <v>4</v>
          </cell>
          <cell r="DH24">
            <v>-0.5714285714285714</v>
          </cell>
          <cell r="DI24">
            <v>4</v>
          </cell>
          <cell r="DJ24">
            <v>-0.5714285714285714</v>
          </cell>
          <cell r="DK24">
            <v>4</v>
          </cell>
          <cell r="DL24">
            <v>0.44444444444444442</v>
          </cell>
          <cell r="DN24">
            <v>0</v>
          </cell>
          <cell r="DP24">
            <v>0</v>
          </cell>
          <cell r="DR24">
            <v>0</v>
          </cell>
          <cell r="DS24">
            <v>0.25917417399999998</v>
          </cell>
          <cell r="DT24">
            <v>2.6599999999999995E-2</v>
          </cell>
          <cell r="DU24">
            <v>8.3612599999999997</v>
          </cell>
          <cell r="DV24">
            <v>2.6599984150580049E-2</v>
          </cell>
          <cell r="DW24">
            <v>8.3612649819999998</v>
          </cell>
          <cell r="DX24">
            <v>2.6599999999999999E-2</v>
          </cell>
          <cell r="DY24">
            <v>8.168045154236852</v>
          </cell>
          <cell r="DZ24">
            <v>2.5985302651026571E-2</v>
          </cell>
          <cell r="EA24">
            <v>8.168045154236852</v>
          </cell>
          <cell r="EB24">
            <v>2.5985302651026571E-2</v>
          </cell>
          <cell r="EC24">
            <v>183</v>
          </cell>
          <cell r="ED24">
            <v>2.6098117512835139E-2</v>
          </cell>
          <cell r="EE24">
            <v>561.28368</v>
          </cell>
          <cell r="EF24">
            <v>2.990163976346492E-2</v>
          </cell>
          <cell r="EG24">
            <v>968</v>
          </cell>
          <cell r="EH24">
            <v>2.9750745305344686E-2</v>
          </cell>
          <cell r="EI24">
            <v>1335</v>
          </cell>
          <cell r="EJ24">
            <v>2.5599232981783317E-2</v>
          </cell>
          <cell r="EK24">
            <v>1498</v>
          </cell>
          <cell r="EL24">
            <v>2.3470794685384808E-2</v>
          </cell>
          <cell r="EM24">
            <v>1739</v>
          </cell>
          <cell r="EN24">
            <v>2.261496046608406E-2</v>
          </cell>
          <cell r="EO24">
            <v>1901</v>
          </cell>
          <cell r="EP24">
            <v>2.2599474541412555E-2</v>
          </cell>
          <cell r="EQ24">
            <v>2037</v>
          </cell>
          <cell r="ER24">
            <v>2.2813304961361854E-2</v>
          </cell>
          <cell r="ES24">
            <v>2184.3723977420004</v>
          </cell>
          <cell r="ET24">
            <v>2.3052926863711593E-2</v>
          </cell>
          <cell r="EU24">
            <v>2475.3668400000001</v>
          </cell>
          <cell r="EV24">
            <v>2.3463473601722937E-2</v>
          </cell>
          <cell r="EW24">
            <v>2667.1806697620009</v>
          </cell>
          <cell r="EX24">
            <v>2.3691943536637221E-2</v>
          </cell>
          <cell r="EY24">
            <v>2698.0336897400375</v>
          </cell>
          <cell r="EZ24">
            <v>2.3253419220113633E-2</v>
          </cell>
          <cell r="FA24">
            <v>2698.0336897400375</v>
          </cell>
          <cell r="FB24">
            <v>2.3253419220113633E-2</v>
          </cell>
        </row>
        <row r="25">
          <cell r="C25">
            <v>66</v>
          </cell>
          <cell r="D25">
            <v>1.1249360831770923E-2</v>
          </cell>
          <cell r="E25">
            <v>105</v>
          </cell>
          <cell r="F25">
            <v>8.99434641082748E-3</v>
          </cell>
          <cell r="G25">
            <v>192</v>
          </cell>
          <cell r="H25">
            <v>1.1088011088011088E-2</v>
          </cell>
          <cell r="I25">
            <v>278</v>
          </cell>
          <cell r="J25">
            <v>1.1050602218070518E-2</v>
          </cell>
          <cell r="K25">
            <v>368</v>
          </cell>
          <cell r="L25">
            <v>1.2733123421334902E-2</v>
          </cell>
          <cell r="M25">
            <v>456</v>
          </cell>
          <cell r="N25">
            <v>1.2929201281578723E-2</v>
          </cell>
          <cell r="O25">
            <v>499</v>
          </cell>
          <cell r="P25">
            <v>1.2733164918727193E-2</v>
          </cell>
          <cell r="Q25">
            <v>542</v>
          </cell>
          <cell r="R25">
            <v>1.2468082169722344E-2</v>
          </cell>
          <cell r="S25">
            <v>607.14735190797001</v>
          </cell>
          <cell r="T25">
            <v>1.2442993098319857E-2</v>
          </cell>
          <cell r="U25">
            <v>659.8401339077833</v>
          </cell>
          <cell r="V25">
            <v>1.1162951855643749E-2</v>
          </cell>
          <cell r="W25">
            <v>718.20364705547297</v>
          </cell>
          <cell r="X25">
            <v>1.0849313085091024E-2</v>
          </cell>
          <cell r="Y25">
            <v>754.34814301124959</v>
          </cell>
          <cell r="Z25">
            <v>1.0844894110486511E-2</v>
          </cell>
          <cell r="AA25">
            <v>754.34814301124959</v>
          </cell>
          <cell r="AB25">
            <v>1.0844894110486511E-2</v>
          </cell>
          <cell r="AC25">
            <v>21</v>
          </cell>
          <cell r="AD25">
            <v>1.8469656992084433E-2</v>
          </cell>
          <cell r="AE25">
            <v>29</v>
          </cell>
          <cell r="AF25">
            <v>4.5734111338905535E-3</v>
          </cell>
          <cell r="AG25">
            <v>54</v>
          </cell>
          <cell r="AH25">
            <v>3.8219265340788447E-3</v>
          </cell>
          <cell r="AI25">
            <v>58</v>
          </cell>
          <cell r="AJ25">
            <v>2.2765631746280959E-3</v>
          </cell>
          <cell r="AK25">
            <v>63</v>
          </cell>
          <cell r="AL25">
            <v>1.9408502772643253E-3</v>
          </cell>
          <cell r="AM25">
            <v>89</v>
          </cell>
          <cell r="AN25">
            <v>2.2952933591231465E-3</v>
          </cell>
          <cell r="AO25">
            <v>134</v>
          </cell>
          <cell r="AP25">
            <v>3.2022176552119678E-3</v>
          </cell>
          <cell r="AQ25">
            <v>207</v>
          </cell>
          <cell r="AR25">
            <v>4.8637218045112784E-3</v>
          </cell>
          <cell r="AS25">
            <v>346.5300857934605</v>
          </cell>
          <cell r="AT25">
            <v>8.117029290836502E-3</v>
          </cell>
          <cell r="AU25">
            <v>427.09701394352214</v>
          </cell>
          <cell r="AV25">
            <v>9.9770220344640309E-3</v>
          </cell>
          <cell r="AW25">
            <v>467.10441019710703</v>
          </cell>
          <cell r="AX25">
            <v>1.0894452261570878E-2</v>
          </cell>
          <cell r="AY25">
            <v>484.428944692306</v>
          </cell>
          <cell r="AZ25">
            <v>1.1303425457202195E-2</v>
          </cell>
          <cell r="BA25">
            <v>484.428944692306</v>
          </cell>
          <cell r="BB25">
            <v>1.1303425457202195E-2</v>
          </cell>
          <cell r="BC25">
            <v>0</v>
          </cell>
          <cell r="BD25">
            <v>0</v>
          </cell>
          <cell r="BE25">
            <v>0</v>
          </cell>
          <cell r="BF25">
            <v>0</v>
          </cell>
          <cell r="BH25">
            <v>0</v>
          </cell>
          <cell r="BJ25">
            <v>0</v>
          </cell>
          <cell r="BK25">
            <v>1</v>
          </cell>
          <cell r="BL25">
            <v>4.3840420868040335E-4</v>
          </cell>
          <cell r="BM25">
            <v>1</v>
          </cell>
          <cell r="BN25">
            <v>3.7467216185837392E-4</v>
          </cell>
          <cell r="BO25">
            <v>1</v>
          </cell>
          <cell r="BP25">
            <v>3.4904013961605586E-4</v>
          </cell>
          <cell r="BQ25">
            <v>1</v>
          </cell>
          <cell r="BR25">
            <v>3.3366700033366702E-4</v>
          </cell>
          <cell r="BS25">
            <v>4.2989617532904942</v>
          </cell>
          <cell r="BT25">
            <v>1.4312473218942002E-3</v>
          </cell>
          <cell r="BU25">
            <v>6.5899115135943429</v>
          </cell>
          <cell r="BV25">
            <v>2.1884785087277208E-3</v>
          </cell>
          <cell r="BW25">
            <v>18.831575126018382</v>
          </cell>
          <cell r="BX25">
            <v>6.4178604272322071E-3</v>
          </cell>
          <cell r="BY25">
            <v>19.71205495616119</v>
          </cell>
          <cell r="BZ25">
            <v>6.4780080115703336E-3</v>
          </cell>
          <cell r="CA25">
            <v>19.71205495616119</v>
          </cell>
          <cell r="CB25">
            <v>6.4780080115703336E-3</v>
          </cell>
          <cell r="CC25">
            <v>0</v>
          </cell>
          <cell r="CD25" t="e">
            <v>#DIV/0!</v>
          </cell>
          <cell r="CE25">
            <v>0</v>
          </cell>
          <cell r="CF25">
            <v>0</v>
          </cell>
          <cell r="CH25">
            <v>0</v>
          </cell>
          <cell r="CJ25">
            <v>0</v>
          </cell>
          <cell r="CL25">
            <v>0</v>
          </cell>
          <cell r="CN25">
            <v>0</v>
          </cell>
          <cell r="CP25">
            <v>0</v>
          </cell>
          <cell r="CR25">
            <v>0</v>
          </cell>
          <cell r="CS25">
            <v>0</v>
          </cell>
          <cell r="CT25">
            <v>0</v>
          </cell>
          <cell r="CU25">
            <v>0</v>
          </cell>
          <cell r="CV25">
            <v>0</v>
          </cell>
          <cell r="CW25">
            <v>0</v>
          </cell>
          <cell r="CX25">
            <v>0</v>
          </cell>
          <cell r="CY25">
            <v>0.15234133365280483</v>
          </cell>
          <cell r="CZ25">
            <v>5.9645868443056324E-4</v>
          </cell>
          <cell r="DA25">
            <v>0.15234133365280483</v>
          </cell>
          <cell r="DB25">
            <v>5.9645868443056324E-4</v>
          </cell>
          <cell r="DC25">
            <v>1</v>
          </cell>
          <cell r="DD25">
            <v>-0.33333333333333331</v>
          </cell>
          <cell r="DE25">
            <v>3</v>
          </cell>
          <cell r="DF25">
            <v>0.3</v>
          </cell>
          <cell r="DG25">
            <v>20</v>
          </cell>
          <cell r="DH25">
            <v>-2.8571428571428572</v>
          </cell>
          <cell r="DI25">
            <v>21</v>
          </cell>
          <cell r="DJ25">
            <v>-3</v>
          </cell>
          <cell r="DK25">
            <v>23</v>
          </cell>
          <cell r="DL25">
            <v>2.5555555555555554</v>
          </cell>
          <cell r="DM25">
            <v>24</v>
          </cell>
          <cell r="DN25">
            <v>2.4</v>
          </cell>
          <cell r="DO25">
            <v>24</v>
          </cell>
          <cell r="DP25">
            <v>2.4</v>
          </cell>
          <cell r="DQ25">
            <v>24</v>
          </cell>
          <cell r="DR25">
            <v>2.4</v>
          </cell>
          <cell r="DS25">
            <v>25.791897864942591</v>
          </cell>
          <cell r="DT25">
            <v>2.6471174678364089</v>
          </cell>
          <cell r="DU25">
            <v>25.912956197999094</v>
          </cell>
          <cell r="DV25">
            <v>8.2437841205924817E-2</v>
          </cell>
          <cell r="DW25">
            <v>30.632720622333618</v>
          </cell>
          <cell r="DX25">
            <v>9.7453001466671393E-2</v>
          </cell>
          <cell r="DY25">
            <v>30.752116281461838</v>
          </cell>
          <cell r="DZ25">
            <v>9.7832839271076319E-2</v>
          </cell>
          <cell r="EA25">
            <v>30.752116281461838</v>
          </cell>
          <cell r="EB25">
            <v>9.7832839271076319E-2</v>
          </cell>
          <cell r="EC25">
            <v>88</v>
          </cell>
          <cell r="ED25">
            <v>1.2549914432401598E-2</v>
          </cell>
          <cell r="EE25">
            <v>137</v>
          </cell>
          <cell r="EF25">
            <v>7.2984923552288101E-3</v>
          </cell>
          <cell r="EG25">
            <v>266</v>
          </cell>
          <cell r="EH25">
            <v>8.1753081107662044E-3</v>
          </cell>
          <cell r="EI25">
            <v>357</v>
          </cell>
          <cell r="EJ25">
            <v>6.8456375838926173E-3</v>
          </cell>
          <cell r="EK25">
            <v>455</v>
          </cell>
          <cell r="EL25">
            <v>7.1289796941589375E-3</v>
          </cell>
          <cell r="EM25">
            <v>570</v>
          </cell>
          <cell r="EN25">
            <v>7.412609238451935E-3</v>
          </cell>
          <cell r="EO25">
            <v>658</v>
          </cell>
          <cell r="EP25">
            <v>7.8224377949760449E-3</v>
          </cell>
          <cell r="EQ25">
            <v>774</v>
          </cell>
          <cell r="ER25">
            <v>8.6683839175719559E-3</v>
          </cell>
          <cell r="ES25">
            <v>983.7682973196637</v>
          </cell>
          <cell r="ET25">
            <v>1.0382267525624956E-2</v>
          </cell>
          <cell r="EU25">
            <v>1119.4400155628989</v>
          </cell>
          <cell r="EV25">
            <v>1.0610932823949596E-2</v>
          </cell>
          <cell r="EW25">
            <v>1234.7723530009321</v>
          </cell>
          <cell r="EX25">
            <v>1.0968194693203587E-2</v>
          </cell>
          <cell r="EY25">
            <v>1289.3936002748314</v>
          </cell>
          <cell r="EZ25">
            <v>1.1112837486403368E-2</v>
          </cell>
          <cell r="FA25">
            <v>1289.3936002748314</v>
          </cell>
          <cell r="FB25">
            <v>1.1112837486403368E-2</v>
          </cell>
        </row>
        <row r="26">
          <cell r="C26">
            <v>61</v>
          </cell>
          <cell r="D26">
            <v>1.0397136526333731E-2</v>
          </cell>
          <cell r="E26">
            <v>96</v>
          </cell>
          <cell r="F26">
            <v>8.2234024327565523E-3</v>
          </cell>
          <cell r="G26">
            <v>118</v>
          </cell>
          <cell r="H26">
            <v>6.8145068145068141E-3</v>
          </cell>
          <cell r="I26">
            <v>142</v>
          </cell>
          <cell r="J26">
            <v>5.644552212107962E-3</v>
          </cell>
          <cell r="K26">
            <v>185</v>
          </cell>
          <cell r="L26">
            <v>6.4011625895297741E-3</v>
          </cell>
          <cell r="M26">
            <v>233</v>
          </cell>
          <cell r="N26">
            <v>6.6063681987014091E-3</v>
          </cell>
          <cell r="O26">
            <v>298</v>
          </cell>
          <cell r="P26">
            <v>7.6041746408430939E-3</v>
          </cell>
          <cell r="Q26">
            <v>320</v>
          </cell>
          <cell r="R26">
            <v>7.3612293252973251E-3</v>
          </cell>
          <cell r="S26">
            <v>370.08987542281824</v>
          </cell>
          <cell r="T26">
            <v>7.584692169327294E-3</v>
          </cell>
          <cell r="U26">
            <v>422.98076833992582</v>
          </cell>
          <cell r="V26">
            <v>7.1558453482941401E-3</v>
          </cell>
          <cell r="W26">
            <v>452.73522431611553</v>
          </cell>
          <cell r="X26">
            <v>6.8390994857689263E-3</v>
          </cell>
          <cell r="Y26">
            <v>555.62342835826007</v>
          </cell>
          <cell r="Z26">
            <v>7.9879261342079792E-3</v>
          </cell>
          <cell r="AA26">
            <v>555.62342835826007</v>
          </cell>
          <cell r="AB26">
            <v>7.9879261342079792E-3</v>
          </cell>
          <cell r="AC26">
            <v>11</v>
          </cell>
          <cell r="AD26">
            <v>9.6745822339489879E-3</v>
          </cell>
          <cell r="AE26">
            <v>31</v>
          </cell>
          <cell r="AF26">
            <v>4.888818798296799E-3</v>
          </cell>
          <cell r="AG26">
            <v>55</v>
          </cell>
          <cell r="AH26">
            <v>3.8927029513766013E-3</v>
          </cell>
          <cell r="AI26">
            <v>77</v>
          </cell>
          <cell r="AJ26">
            <v>3.0223338697648859E-3</v>
          </cell>
          <cell r="AK26">
            <v>120</v>
          </cell>
          <cell r="AL26">
            <v>3.6968576709796672E-3</v>
          </cell>
          <cell r="AM26">
            <v>163</v>
          </cell>
          <cell r="AN26">
            <v>4.2037395228884588E-3</v>
          </cell>
          <cell r="AO26">
            <v>216</v>
          </cell>
          <cell r="AP26">
            <v>5.1617836830282465E-3</v>
          </cell>
          <cell r="AQ26">
            <v>233</v>
          </cell>
          <cell r="AR26">
            <v>5.474624060150376E-3</v>
          </cell>
          <cell r="AS26">
            <v>266.42168884791693</v>
          </cell>
          <cell r="AT26">
            <v>6.2405913389626984E-3</v>
          </cell>
          <cell r="AU26">
            <v>296.78033261816006</v>
          </cell>
          <cell r="AV26">
            <v>6.9328134387717762E-3</v>
          </cell>
          <cell r="AW26">
            <v>311.85216534670951</v>
          </cell>
          <cell r="AX26">
            <v>7.2734456234390668E-3</v>
          </cell>
          <cell r="AY26">
            <v>360.67978486443366</v>
          </cell>
          <cell r="AZ26">
            <v>8.4159237527071783E-3</v>
          </cell>
          <cell r="BA26">
            <v>360.67978486443366</v>
          </cell>
          <cell r="BB26">
            <v>8.4159237527071783E-3</v>
          </cell>
          <cell r="BC26">
            <v>0</v>
          </cell>
          <cell r="BD26">
            <v>0</v>
          </cell>
          <cell r="BE26">
            <v>1</v>
          </cell>
          <cell r="BF26">
            <v>1.6000000000000001E-3</v>
          </cell>
          <cell r="BG26">
            <v>7</v>
          </cell>
          <cell r="BH26">
            <v>7.551240560949299E-3</v>
          </cell>
          <cell r="BI26">
            <v>9</v>
          </cell>
          <cell r="BJ26">
            <v>6.6617320503330867E-3</v>
          </cell>
          <cell r="BK26">
            <v>13</v>
          </cell>
          <cell r="BL26">
            <v>5.6992547128452437E-3</v>
          </cell>
          <cell r="BM26">
            <v>17</v>
          </cell>
          <cell r="BN26">
            <v>6.369426751592357E-3</v>
          </cell>
          <cell r="BO26">
            <v>22</v>
          </cell>
          <cell r="BP26">
            <v>7.6788830715532287E-3</v>
          </cell>
          <cell r="BQ26">
            <v>23</v>
          </cell>
          <cell r="BR26">
            <v>7.6743410076743407E-3</v>
          </cell>
          <cell r="BS26">
            <v>25.982516025017507</v>
          </cell>
          <cell r="BT26">
            <v>8.6503227083645513E-3</v>
          </cell>
          <cell r="BU26">
            <v>28.580878362527624</v>
          </cell>
          <cell r="BV26">
            <v>9.4915748000441464E-3</v>
          </cell>
          <cell r="BW26">
            <v>29.859615298683867</v>
          </cell>
          <cell r="BX26">
            <v>1.0176251434912154E-2</v>
          </cell>
          <cell r="BY26">
            <v>34.087885778323283</v>
          </cell>
          <cell r="BZ26">
            <v>1.1202363105245543E-2</v>
          </cell>
          <cell r="CA26">
            <v>34.087885778323283</v>
          </cell>
          <cell r="CB26">
            <v>1.1202363105245543E-2</v>
          </cell>
          <cell r="CC26">
            <v>0</v>
          </cell>
          <cell r="CD26" t="e">
            <v>#DIV/0!</v>
          </cell>
          <cell r="CE26">
            <v>0.31313501974322311</v>
          </cell>
          <cell r="CF26">
            <v>2.5878927251506041E-3</v>
          </cell>
          <cell r="CH26">
            <v>0</v>
          </cell>
          <cell r="CI26">
            <v>1</v>
          </cell>
          <cell r="CJ26">
            <v>5.8139534883720929E-3</v>
          </cell>
          <cell r="CK26">
            <v>1</v>
          </cell>
          <cell r="CL26">
            <v>5.7803468208092483E-3</v>
          </cell>
          <cell r="CM26">
            <v>1</v>
          </cell>
          <cell r="CN26">
            <v>5.7803468208092483E-3</v>
          </cell>
          <cell r="CO26">
            <v>1</v>
          </cell>
          <cell r="CP26">
            <v>4.830917874396135E-3</v>
          </cell>
          <cell r="CQ26">
            <v>1</v>
          </cell>
          <cell r="CR26">
            <v>3.968253968253968E-3</v>
          </cell>
          <cell r="CS26">
            <v>1.6564729722421603</v>
          </cell>
          <cell r="CT26">
            <v>6.4903423862992578E-3</v>
          </cell>
          <cell r="CU26">
            <v>1.818558749047396</v>
          </cell>
          <cell r="CV26">
            <v>7.1224080483054657E-3</v>
          </cell>
          <cell r="CW26">
            <v>1.8993731506242038</v>
          </cell>
          <cell r="CX26">
            <v>7.4355114721777176E-3</v>
          </cell>
          <cell r="CY26">
            <v>2.1618259476312058</v>
          </cell>
          <cell r="CZ26">
            <v>8.4641497469798745E-3</v>
          </cell>
          <cell r="DA26">
            <v>2.1618259476312058</v>
          </cell>
          <cell r="DB26">
            <v>8.4641497469798745E-3</v>
          </cell>
          <cell r="DC26">
            <v>0</v>
          </cell>
          <cell r="DD26">
            <v>0</v>
          </cell>
          <cell r="DE26">
            <v>0</v>
          </cell>
          <cell r="DF26">
            <v>0</v>
          </cell>
          <cell r="DH26">
            <v>0</v>
          </cell>
          <cell r="DJ26">
            <v>0</v>
          </cell>
          <cell r="DL26">
            <v>0</v>
          </cell>
          <cell r="DN26">
            <v>0</v>
          </cell>
          <cell r="DP26">
            <v>0</v>
          </cell>
          <cell r="DR26">
            <v>0</v>
          </cell>
          <cell r="DS26">
            <v>-1.7700711069499709E-2</v>
          </cell>
          <cell r="DT26">
            <v>-1.8166891676818548E-3</v>
          </cell>
          <cell r="DU26">
            <v>0.11019923113200603</v>
          </cell>
          <cell r="DV26">
            <v>3.5058086957198649E-4</v>
          </cell>
          <cell r="DW26">
            <v>0.17739921243253151</v>
          </cell>
          <cell r="DX26">
            <v>5.6436664318903151E-4</v>
          </cell>
          <cell r="DY26">
            <v>0.39226152805487946</v>
          </cell>
          <cell r="DZ26">
            <v>1.2479160352796236E-3</v>
          </cell>
          <cell r="EA26">
            <v>0.39226152805487946</v>
          </cell>
          <cell r="EB26">
            <v>1.2479160352796236E-3</v>
          </cell>
          <cell r="EC26">
            <v>72</v>
          </cell>
          <cell r="ED26">
            <v>1.0268111808328579E-2</v>
          </cell>
          <cell r="EE26">
            <v>128.31313501974321</v>
          </cell>
          <cell r="EF26">
            <v>6.8357112045039272E-3</v>
          </cell>
          <cell r="EG26">
            <v>180</v>
          </cell>
          <cell r="EH26">
            <v>5.5321633832252515E-3</v>
          </cell>
          <cell r="EI26">
            <v>229</v>
          </cell>
          <cell r="EJ26">
            <v>4.3911792905081499E-3</v>
          </cell>
          <cell r="EK26">
            <v>319</v>
          </cell>
          <cell r="EL26">
            <v>4.9981198295312107E-3</v>
          </cell>
          <cell r="EM26">
            <v>414</v>
          </cell>
          <cell r="EN26">
            <v>5.3838951310861425E-3</v>
          </cell>
          <cell r="EO26">
            <v>537</v>
          </cell>
          <cell r="EP26">
            <v>6.3839651913406327E-3</v>
          </cell>
          <cell r="EQ26">
            <v>577</v>
          </cell>
          <cell r="ER26">
            <v>6.4620898196886553E-3</v>
          </cell>
          <cell r="ES26">
            <v>664.13285255692517</v>
          </cell>
          <cell r="ET26">
            <v>7.0089725056081131E-3</v>
          </cell>
          <cell r="EU26">
            <v>750.27073730079292</v>
          </cell>
          <cell r="EV26">
            <v>7.1116560803579148E-3</v>
          </cell>
          <cell r="EW26">
            <v>796.52377732456557</v>
          </cell>
          <cell r="EX26">
            <v>7.0753348552299346E-3</v>
          </cell>
          <cell r="EY26">
            <v>952.94518647670316</v>
          </cell>
          <cell r="EZ26">
            <v>8.2131049731507394E-3</v>
          </cell>
          <cell r="FA26">
            <v>952.94518647670316</v>
          </cell>
          <cell r="FB26">
            <v>8.2131049731507394E-3</v>
          </cell>
        </row>
        <row r="27">
          <cell r="C27">
            <v>69</v>
          </cell>
          <cell r="D27">
            <v>1.1760695415033237E-2</v>
          </cell>
          <cell r="E27">
            <v>134</v>
          </cell>
          <cell r="F27">
            <v>1.1478499229056022E-2</v>
          </cell>
          <cell r="G27">
            <v>213</v>
          </cell>
          <cell r="H27">
            <v>1.23007623007623E-2</v>
          </cell>
          <cell r="I27">
            <v>318</v>
          </cell>
          <cell r="J27">
            <v>1.2640616925706562E-2</v>
          </cell>
          <cell r="K27">
            <v>345</v>
          </cell>
          <cell r="L27">
            <v>1.1937303207501471E-2</v>
          </cell>
          <cell r="M27">
            <v>396</v>
          </cell>
          <cell r="N27">
            <v>1.1227990586634155E-2</v>
          </cell>
          <cell r="O27">
            <v>427</v>
          </cell>
          <cell r="P27">
            <v>1.089591466993289E-2</v>
          </cell>
          <cell r="Q27">
            <v>451</v>
          </cell>
          <cell r="R27">
            <v>1.0374732580340917E-2</v>
          </cell>
          <cell r="S27">
            <v>479.48661147034437</v>
          </cell>
          <cell r="T27">
            <v>9.8266896471066543E-3</v>
          </cell>
          <cell r="U27">
            <v>501.47548507266112</v>
          </cell>
          <cell r="V27">
            <v>8.48379237482705E-3</v>
          </cell>
          <cell r="W27">
            <v>630.03477329048712</v>
          </cell>
          <cell r="X27">
            <v>9.5174182670153991E-3</v>
          </cell>
          <cell r="Y27">
            <v>825.52095269656388</v>
          </cell>
          <cell r="Z27">
            <v>1.1868110766793083E-2</v>
          </cell>
          <cell r="AA27">
            <v>825.52095269656388</v>
          </cell>
          <cell r="AB27">
            <v>1.1868110766793083E-2</v>
          </cell>
          <cell r="AC27">
            <v>13</v>
          </cell>
          <cell r="AD27">
            <v>1.1433597185576077E-2</v>
          </cell>
          <cell r="AE27">
            <v>73</v>
          </cell>
          <cell r="AF27">
            <v>1.1512379750827945E-2</v>
          </cell>
          <cell r="AG27">
            <v>153</v>
          </cell>
          <cell r="AH27">
            <v>1.0828791846556727E-2</v>
          </cell>
          <cell r="AI27">
            <v>259</v>
          </cell>
          <cell r="AJ27">
            <v>1.016603210739098E-2</v>
          </cell>
          <cell r="AK27">
            <v>274</v>
          </cell>
          <cell r="AL27">
            <v>8.4411583487369064E-3</v>
          </cell>
          <cell r="AM27">
            <v>330</v>
          </cell>
          <cell r="AN27">
            <v>8.5106382978723406E-3</v>
          </cell>
          <cell r="AO27">
            <v>363</v>
          </cell>
          <cell r="AP27">
            <v>8.6746642450891368E-3</v>
          </cell>
          <cell r="AQ27">
            <v>387</v>
          </cell>
          <cell r="AR27">
            <v>9.0930451127819549E-3</v>
          </cell>
          <cell r="AS27">
            <v>411.5413252328878</v>
          </cell>
          <cell r="AT27">
            <v>9.6398354089694497E-3</v>
          </cell>
          <cell r="AU27">
            <v>427.46593910984865</v>
          </cell>
          <cell r="AV27">
            <v>9.9856401572636314E-3</v>
          </cell>
          <cell r="AW27">
            <v>510.73173981748562</v>
          </cell>
          <cell r="AX27">
            <v>1.1911988918200748E-2</v>
          </cell>
          <cell r="AY27">
            <v>630.46878021232794</v>
          </cell>
          <cell r="AZ27">
            <v>1.4711046766104664E-2</v>
          </cell>
          <cell r="BA27">
            <v>630.46878021232794</v>
          </cell>
          <cell r="BB27">
            <v>1.4711046766104664E-2</v>
          </cell>
          <cell r="BC27">
            <v>0</v>
          </cell>
          <cell r="BD27">
            <v>0</v>
          </cell>
          <cell r="BE27">
            <v>7</v>
          </cell>
          <cell r="BF27">
            <v>1.12E-2</v>
          </cell>
          <cell r="BG27">
            <v>11</v>
          </cell>
          <cell r="BH27">
            <v>1.1866235167206042E-2</v>
          </cell>
          <cell r="BI27">
            <v>17</v>
          </cell>
          <cell r="BJ27">
            <v>1.2583271650629163E-2</v>
          </cell>
          <cell r="BK27">
            <v>19</v>
          </cell>
          <cell r="BL27">
            <v>8.3296799649276634E-3</v>
          </cell>
          <cell r="BM27">
            <v>23</v>
          </cell>
          <cell r="BN27">
            <v>8.6174597227426011E-3</v>
          </cell>
          <cell r="BO27">
            <v>25</v>
          </cell>
          <cell r="BP27">
            <v>8.7260034904013961E-3</v>
          </cell>
          <cell r="BQ27">
            <v>27</v>
          </cell>
          <cell r="BR27">
            <v>9.0090090090090089E-3</v>
          </cell>
          <cell r="BS27">
            <v>28.703991380314889</v>
          </cell>
          <cell r="BT27">
            <v>9.5563796908182952E-3</v>
          </cell>
          <cell r="BU27">
            <v>29.824152782996244</v>
          </cell>
          <cell r="BV27">
            <v>9.9044603667218737E-3</v>
          </cell>
          <cell r="BW27">
            <v>35.522573028281677</v>
          </cell>
          <cell r="BX27">
            <v>1.2106205359141267E-2</v>
          </cell>
          <cell r="BY27">
            <v>44.072087355109808</v>
          </cell>
          <cell r="BZ27">
            <v>1.4483489195214191E-2</v>
          </cell>
          <cell r="CA27">
            <v>44.072087355109808</v>
          </cell>
          <cell r="CB27">
            <v>1.4483489195214191E-2</v>
          </cell>
          <cell r="CC27">
            <v>0</v>
          </cell>
          <cell r="CD27" t="e">
            <v>#DIV/0!</v>
          </cell>
          <cell r="CE27">
            <v>1</v>
          </cell>
          <cell r="CF27">
            <v>8.2644628099173556E-3</v>
          </cell>
          <cell r="CG27">
            <v>2</v>
          </cell>
          <cell r="CH27">
            <v>1.1627906976744186E-2</v>
          </cell>
          <cell r="CI27">
            <v>3</v>
          </cell>
          <cell r="CJ27">
            <v>1.7441860465116279E-2</v>
          </cell>
          <cell r="CK27">
            <v>3</v>
          </cell>
          <cell r="CL27">
            <v>1.7341040462427744E-2</v>
          </cell>
          <cell r="CM27">
            <v>3</v>
          </cell>
          <cell r="CN27">
            <v>1.7341040462427744E-2</v>
          </cell>
          <cell r="CO27">
            <v>4</v>
          </cell>
          <cell r="CP27">
            <v>1.932367149758454E-2</v>
          </cell>
          <cell r="CQ27">
            <v>4</v>
          </cell>
          <cell r="CR27">
            <v>1.5873015873015872E-2</v>
          </cell>
          <cell r="CS27">
            <v>3.7639321414573903</v>
          </cell>
          <cell r="CT27">
            <v>1.4747725273047027E-2</v>
          </cell>
          <cell r="CU27">
            <v>3.8589146841774156</v>
          </cell>
          <cell r="CV27">
            <v>1.511348754540184E-2</v>
          </cell>
          <cell r="CW27">
            <v>4.3550013360479189</v>
          </cell>
          <cell r="CX27">
            <v>1.7048604896247894E-2</v>
          </cell>
          <cell r="CY27">
            <v>5.0726112184795236</v>
          </cell>
          <cell r="CZ27">
            <v>1.9860683515463679E-2</v>
          </cell>
          <cell r="DA27">
            <v>5.0726112184795236</v>
          </cell>
          <cell r="DB27">
            <v>1.9860683515463679E-2</v>
          </cell>
          <cell r="DC27">
            <v>0</v>
          </cell>
          <cell r="DD27">
            <v>0</v>
          </cell>
          <cell r="DE27">
            <v>0</v>
          </cell>
          <cell r="DF27">
            <v>0</v>
          </cell>
          <cell r="DH27">
            <v>0</v>
          </cell>
          <cell r="DJ27">
            <v>0</v>
          </cell>
          <cell r="DL27">
            <v>0</v>
          </cell>
          <cell r="DN27">
            <v>0</v>
          </cell>
          <cell r="DP27">
            <v>0</v>
          </cell>
          <cell r="DR27">
            <v>0</v>
          </cell>
          <cell r="DS27">
            <v>9.1634274995390549E-2</v>
          </cell>
          <cell r="DT27">
            <v>9.4047631261183779E-3</v>
          </cell>
          <cell r="DU27">
            <v>0.20856635031658485</v>
          </cell>
          <cell r="DV27">
            <v>6.6351980595813107E-4</v>
          </cell>
          <cell r="DW27">
            <v>0.81901402769760323</v>
          </cell>
          <cell r="DX27">
            <v>2.605559467814537E-3</v>
          </cell>
          <cell r="DY27">
            <v>1.7021780615187221</v>
          </cell>
          <cell r="DZ27">
            <v>5.415201710969768E-3</v>
          </cell>
          <cell r="EA27">
            <v>1.7021780615187221</v>
          </cell>
          <cell r="EB27">
            <v>5.415201710969768E-3</v>
          </cell>
          <cell r="EC27">
            <v>82</v>
          </cell>
          <cell r="ED27">
            <v>1.1694238448374215E-2</v>
          </cell>
          <cell r="EE27">
            <v>215</v>
          </cell>
          <cell r="EF27">
            <v>1.1453838367694848E-2</v>
          </cell>
          <cell r="EG27">
            <v>379</v>
          </cell>
          <cell r="EH27">
            <v>1.1648277345790947E-2</v>
          </cell>
          <cell r="EI27">
            <v>597</v>
          </cell>
          <cell r="EJ27">
            <v>1.1447746883988495E-2</v>
          </cell>
          <cell r="EK27">
            <v>641</v>
          </cell>
          <cell r="EL27">
            <v>1.004324392078215E-2</v>
          </cell>
          <cell r="EM27">
            <v>752</v>
          </cell>
          <cell r="EN27">
            <v>9.7794423637120268E-3</v>
          </cell>
          <cell r="EO27">
            <v>819</v>
          </cell>
          <cell r="EP27">
            <v>9.7364385320446514E-3</v>
          </cell>
          <cell r="EQ27">
            <v>869</v>
          </cell>
          <cell r="ER27">
            <v>9.7323328480232955E-3</v>
          </cell>
          <cell r="ES27">
            <v>923.58749449999982</v>
          </cell>
          <cell r="ET27">
            <v>9.7471452143215957E-3</v>
          </cell>
          <cell r="EU27">
            <v>962.83305800000005</v>
          </cell>
          <cell r="EV27">
            <v>9.126488920425696E-3</v>
          </cell>
          <cell r="EW27">
            <v>1181.4631015</v>
          </cell>
          <cell r="EX27">
            <v>1.0494661051160066E-2</v>
          </cell>
          <cell r="EY27">
            <v>1506.8366095439997</v>
          </cell>
          <cell r="EZ27">
            <v>1.2986903577663409E-2</v>
          </cell>
          <cell r="FA27">
            <v>1506.8366095439997</v>
          </cell>
          <cell r="FB27">
            <v>1.2986903577663409E-2</v>
          </cell>
        </row>
        <row r="28">
          <cell r="C28">
            <v>16</v>
          </cell>
          <cell r="D28">
            <v>2.7271177773990113E-3</v>
          </cell>
          <cell r="E28">
            <v>35</v>
          </cell>
          <cell r="F28">
            <v>2.9981154702758265E-3</v>
          </cell>
          <cell r="G28">
            <v>45</v>
          </cell>
          <cell r="H28">
            <v>2.5987525987525989E-3</v>
          </cell>
          <cell r="I28">
            <v>61</v>
          </cell>
          <cell r="J28">
            <v>2.4247724291449695E-3</v>
          </cell>
          <cell r="K28">
            <v>72</v>
          </cell>
          <cell r="L28">
            <v>2.4912632780872634E-3</v>
          </cell>
          <cell r="M28">
            <v>81</v>
          </cell>
          <cell r="N28">
            <v>2.2966344381751681E-3</v>
          </cell>
          <cell r="O28">
            <v>96</v>
          </cell>
          <cell r="P28">
            <v>2.4496669983924062E-3</v>
          </cell>
          <cell r="Q28">
            <v>111</v>
          </cell>
          <cell r="R28">
            <v>2.5534264222125094E-3</v>
          </cell>
          <cell r="S28">
            <v>127.12482365428892</v>
          </cell>
          <cell r="T28">
            <v>2.6053202709104685E-3</v>
          </cell>
          <cell r="U28">
            <v>154.02524351447371</v>
          </cell>
          <cell r="V28">
            <v>2.6057468916344637E-3</v>
          </cell>
          <cell r="W28">
            <v>173.32341236398602</v>
          </cell>
          <cell r="X28">
            <v>2.6182545485848511E-3</v>
          </cell>
          <cell r="Y28">
            <v>197.72089181359948</v>
          </cell>
          <cell r="Z28">
            <v>2.8425365065390877E-3</v>
          </cell>
          <cell r="AA28">
            <v>197.72089181359948</v>
          </cell>
          <cell r="AB28">
            <v>2.8425365065390877E-3</v>
          </cell>
          <cell r="AC28">
            <v>3</v>
          </cell>
          <cell r="AD28">
            <v>2.6385224274406332E-3</v>
          </cell>
          <cell r="AE28">
            <v>14</v>
          </cell>
          <cell r="AF28">
            <v>2.2078536508437154E-3</v>
          </cell>
          <cell r="AG28">
            <v>21</v>
          </cell>
          <cell r="AH28">
            <v>1.4863047632528842E-3</v>
          </cell>
          <cell r="AI28">
            <v>38</v>
          </cell>
          <cell r="AJ28">
            <v>1.49154139027358E-3</v>
          </cell>
          <cell r="AK28">
            <v>50</v>
          </cell>
          <cell r="AL28">
            <v>1.5403573629081946E-3</v>
          </cell>
          <cell r="AM28">
            <v>60</v>
          </cell>
          <cell r="AN28">
            <v>1.5473887814313346E-3</v>
          </cell>
          <cell r="AO28">
            <v>77</v>
          </cell>
          <cell r="AP28">
            <v>1.8400802944128472E-3</v>
          </cell>
          <cell r="AQ28">
            <v>91</v>
          </cell>
          <cell r="AR28">
            <v>2.1381578947368422E-3</v>
          </cell>
          <cell r="AS28">
            <v>104.96522486839956</v>
          </cell>
          <cell r="AT28">
            <v>2.4586777301750743E-3</v>
          </cell>
          <cell r="AU28">
            <v>124.44684121442451</v>
          </cell>
          <cell r="AV28">
            <v>2.9070886388354519E-3</v>
          </cell>
          <cell r="AW28">
            <v>136.9459574099279</v>
          </cell>
          <cell r="AX28">
            <v>3.1940421945235112E-3</v>
          </cell>
          <cell r="AY28">
            <v>151.97391413384196</v>
          </cell>
          <cell r="AZ28">
            <v>3.5460841650208135E-3</v>
          </cell>
          <cell r="BA28">
            <v>151.97391413384196</v>
          </cell>
          <cell r="BB28">
            <v>3.5460841650208135E-3</v>
          </cell>
          <cell r="BC28">
            <v>0</v>
          </cell>
          <cell r="BD28">
            <v>0</v>
          </cell>
          <cell r="BE28">
            <v>1</v>
          </cell>
          <cell r="BF28">
            <v>1.6000000000000001E-3</v>
          </cell>
          <cell r="BG28">
            <v>2</v>
          </cell>
          <cell r="BH28">
            <v>2.1574973031283709E-3</v>
          </cell>
          <cell r="BI28">
            <v>2</v>
          </cell>
          <cell r="BJ28">
            <v>1.4803849000740192E-3</v>
          </cell>
          <cell r="BK28">
            <v>3</v>
          </cell>
          <cell r="BL28">
            <v>1.31521262604121E-3</v>
          </cell>
          <cell r="BM28">
            <v>4</v>
          </cell>
          <cell r="BN28">
            <v>1.4986886474334957E-3</v>
          </cell>
          <cell r="BO28">
            <v>5</v>
          </cell>
          <cell r="BP28">
            <v>1.7452006980802793E-3</v>
          </cell>
          <cell r="BQ28">
            <v>6</v>
          </cell>
          <cell r="BR28">
            <v>2.002002002002002E-3</v>
          </cell>
          <cell r="BS28">
            <v>7.1427912552597705</v>
          </cell>
          <cell r="BT28">
            <v>2.3780394992151148E-3</v>
          </cell>
          <cell r="BU28">
            <v>8.5131575863540156</v>
          </cell>
          <cell r="BV28">
            <v>2.8271794516078817E-3</v>
          </cell>
          <cell r="BW28">
            <v>9.3685533931717231</v>
          </cell>
          <cell r="BX28">
            <v>3.1928326589832877E-3</v>
          </cell>
          <cell r="BY28">
            <v>10.435567955156051</v>
          </cell>
          <cell r="BZ28">
            <v>3.4294594332823728E-3</v>
          </cell>
          <cell r="CA28">
            <v>10.435567955156051</v>
          </cell>
          <cell r="CB28">
            <v>3.4294594332823728E-3</v>
          </cell>
          <cell r="CC28">
            <v>0</v>
          </cell>
          <cell r="CD28" t="e">
            <v>#DIV/0!</v>
          </cell>
          <cell r="CE28">
            <v>0.20836069016623512</v>
          </cell>
          <cell r="CF28">
            <v>1.721989174927563E-3</v>
          </cell>
          <cell r="CH28">
            <v>0</v>
          </cell>
          <cell r="CJ28">
            <v>0</v>
          </cell>
          <cell r="CK28">
            <v>1</v>
          </cell>
          <cell r="CL28">
            <v>5.7803468208092483E-3</v>
          </cell>
          <cell r="CM28">
            <v>1</v>
          </cell>
          <cell r="CN28">
            <v>5.7803468208092483E-3</v>
          </cell>
          <cell r="CO28">
            <v>1</v>
          </cell>
          <cell r="CP28">
            <v>4.830917874396135E-3</v>
          </cell>
          <cell r="CQ28">
            <v>1</v>
          </cell>
          <cell r="CR28">
            <v>3.968253968253968E-3</v>
          </cell>
          <cell r="CS28">
            <v>0.7707432524244906</v>
          </cell>
          <cell r="CT28">
            <v>3.0199029407607619E-3</v>
          </cell>
          <cell r="CU28">
            <v>0.88694157730309731</v>
          </cell>
          <cell r="CV28">
            <v>3.4737177624145506E-3</v>
          </cell>
          <cell r="CW28">
            <v>0.96140966206384304</v>
          </cell>
          <cell r="CX28">
            <v>3.763648322284078E-3</v>
          </cell>
          <cell r="CY28">
            <v>1.0509703277469964</v>
          </cell>
          <cell r="CZ28">
            <v>4.114841087660321E-3</v>
          </cell>
          <cell r="DA28">
            <v>1.0509703277469964</v>
          </cell>
          <cell r="DB28">
            <v>4.114841087660321E-3</v>
          </cell>
          <cell r="DC28">
            <v>0</v>
          </cell>
          <cell r="DD28">
            <v>0</v>
          </cell>
          <cell r="DE28">
            <v>0</v>
          </cell>
          <cell r="DF28">
            <v>0</v>
          </cell>
          <cell r="DH28">
            <v>0</v>
          </cell>
          <cell r="DJ28">
            <v>0</v>
          </cell>
          <cell r="DL28">
            <v>0</v>
          </cell>
          <cell r="DN28">
            <v>0</v>
          </cell>
          <cell r="DP28">
            <v>0</v>
          </cell>
          <cell r="DR28">
            <v>0</v>
          </cell>
          <cell r="DS28">
            <v>1.8180700212973598E-2</v>
          </cell>
          <cell r="DT28">
            <v>1.865952221246773E-3</v>
          </cell>
          <cell r="DU28">
            <v>0.1612313165452019</v>
          </cell>
          <cell r="DV28">
            <v>5.1293112098888503E-4</v>
          </cell>
          <cell r="DW28">
            <v>0.25286625413081626</v>
          </cell>
          <cell r="DX28">
            <v>8.0445272029529757E-4</v>
          </cell>
          <cell r="DY28">
            <v>0.36308875902222176</v>
          </cell>
          <cell r="DZ28">
            <v>1.1551076315345866E-3</v>
          </cell>
          <cell r="EA28">
            <v>0.36308875902222176</v>
          </cell>
          <cell r="EB28">
            <v>1.1551076315345866E-3</v>
          </cell>
          <cell r="EC28">
            <v>19</v>
          </cell>
          <cell r="ED28">
            <v>2.7096406160867087E-3</v>
          </cell>
          <cell r="EE28">
            <v>50.208360690166238</v>
          </cell>
          <cell r="EF28">
            <v>2.6747834793120367E-3</v>
          </cell>
          <cell r="EG28">
            <v>68</v>
          </cell>
          <cell r="EH28">
            <v>2.0899283892184283E-3</v>
          </cell>
          <cell r="EI28">
            <v>101</v>
          </cell>
          <cell r="EJ28">
            <v>1.9367209971236816E-3</v>
          </cell>
          <cell r="EK28">
            <v>126</v>
          </cell>
          <cell r="EL28">
            <v>1.9741789922286287E-3</v>
          </cell>
          <cell r="EM28">
            <v>146</v>
          </cell>
          <cell r="EN28">
            <v>1.8986683312526009E-3</v>
          </cell>
          <cell r="EO28">
            <v>179</v>
          </cell>
          <cell r="EP28">
            <v>2.1279883971135442E-3</v>
          </cell>
          <cell r="EQ28">
            <v>209</v>
          </cell>
          <cell r="ER28">
            <v>2.3406876469929442E-3</v>
          </cell>
          <cell r="ES28">
            <v>240.02176373058572</v>
          </cell>
          <cell r="ET28">
            <v>2.5330864694591291E-3</v>
          </cell>
          <cell r="EU28">
            <v>288.0334152091005</v>
          </cell>
          <cell r="EV28">
            <v>2.7302072262440223E-3</v>
          </cell>
          <cell r="EW28">
            <v>320.85219908328031</v>
          </cell>
          <cell r="EX28">
            <v>2.8500552176562049E-3</v>
          </cell>
          <cell r="EY28">
            <v>361.54443298936667</v>
          </cell>
          <cell r="EZ28">
            <v>3.1160264228613371E-3</v>
          </cell>
          <cell r="FA28">
            <v>361.54443298936667</v>
          </cell>
          <cell r="FB28">
            <v>3.1160264228613371E-3</v>
          </cell>
        </row>
        <row r="29">
          <cell r="C29">
            <v>12</v>
          </cell>
          <cell r="D29">
            <v>2.0453383330492586E-3</v>
          </cell>
          <cell r="E29">
            <v>23</v>
          </cell>
          <cell r="F29">
            <v>1.9701901661812577E-3</v>
          </cell>
          <cell r="G29">
            <v>31</v>
          </cell>
          <cell r="H29">
            <v>1.7902517902517903E-3</v>
          </cell>
          <cell r="I29">
            <v>42</v>
          </cell>
          <cell r="J29">
            <v>1.669515443017848E-3</v>
          </cell>
          <cell r="K29">
            <v>48</v>
          </cell>
          <cell r="L29">
            <v>1.660842185391509E-3</v>
          </cell>
          <cell r="M29">
            <v>60</v>
          </cell>
          <cell r="N29">
            <v>1.7012106949445688E-3</v>
          </cell>
          <cell r="O29">
            <v>70</v>
          </cell>
          <cell r="P29">
            <v>1.7862155196611293E-3</v>
          </cell>
          <cell r="Q29">
            <v>81</v>
          </cell>
          <cell r="R29">
            <v>1.8633111729658852E-3</v>
          </cell>
          <cell r="S29">
            <v>88.33864422445005</v>
          </cell>
          <cell r="T29">
            <v>1.8104289460301871E-3</v>
          </cell>
          <cell r="U29">
            <v>99.441581771199708</v>
          </cell>
          <cell r="V29">
            <v>1.6823189932185926E-3</v>
          </cell>
          <cell r="W29">
            <v>107.58692544397651</v>
          </cell>
          <cell r="X29">
            <v>1.6252273889022604E-3</v>
          </cell>
          <cell r="Y29">
            <v>117.94236817006269</v>
          </cell>
          <cell r="Z29">
            <v>1.6955997118763635E-3</v>
          </cell>
          <cell r="AA29">
            <v>117.94236817006269</v>
          </cell>
          <cell r="AB29">
            <v>1.6955997118763635E-3</v>
          </cell>
          <cell r="AC29">
            <v>2</v>
          </cell>
          <cell r="AD29">
            <v>1.7590149516270889E-3</v>
          </cell>
          <cell r="AE29">
            <v>8</v>
          </cell>
          <cell r="AF29">
            <v>1.2616306576249802E-3</v>
          </cell>
          <cell r="AG29">
            <v>12</v>
          </cell>
          <cell r="AH29">
            <v>8.4931700757307665E-4</v>
          </cell>
          <cell r="AI29">
            <v>22</v>
          </cell>
          <cell r="AJ29">
            <v>8.6352396278996737E-4</v>
          </cell>
          <cell r="AK29">
            <v>27</v>
          </cell>
          <cell r="AL29">
            <v>8.3179297597042517E-4</v>
          </cell>
          <cell r="AM29">
            <v>39</v>
          </cell>
          <cell r="AN29">
            <v>1.0058027079303674E-3</v>
          </cell>
          <cell r="AO29">
            <v>47</v>
          </cell>
          <cell r="AP29">
            <v>1.1231658939922574E-3</v>
          </cell>
          <cell r="AQ29">
            <v>55</v>
          </cell>
          <cell r="AR29">
            <v>1.2922932330827067E-3</v>
          </cell>
          <cell r="AS29">
            <v>61.348829012676845</v>
          </cell>
          <cell r="AT29">
            <v>1.437018782695882E-3</v>
          </cell>
          <cell r="AU29">
            <v>67.667185644538975</v>
          </cell>
          <cell r="AV29">
            <v>1.5807111268518696E-3</v>
          </cell>
          <cell r="AW29">
            <v>71.78878517351518</v>
          </cell>
          <cell r="AX29">
            <v>1.6743569016164949E-3</v>
          </cell>
          <cell r="AY29">
            <v>76.673964409739042</v>
          </cell>
          <cell r="AZ29">
            <v>1.7890723721394192E-3</v>
          </cell>
          <cell r="BA29">
            <v>76.673964409739042</v>
          </cell>
          <cell r="BB29">
            <v>1.7890723721394192E-3</v>
          </cell>
          <cell r="BC29">
            <v>0</v>
          </cell>
          <cell r="BD29">
            <v>0</v>
          </cell>
          <cell r="BE29">
            <v>0</v>
          </cell>
          <cell r="BF29">
            <v>0</v>
          </cell>
          <cell r="BG29">
            <v>2</v>
          </cell>
          <cell r="BH29">
            <v>2.1574973031283709E-3</v>
          </cell>
          <cell r="BI29">
            <v>3</v>
          </cell>
          <cell r="BJ29">
            <v>2.2205773501110288E-3</v>
          </cell>
          <cell r="BK29">
            <v>3</v>
          </cell>
          <cell r="BL29">
            <v>1.31521262604121E-3</v>
          </cell>
          <cell r="BM29">
            <v>4</v>
          </cell>
          <cell r="BN29">
            <v>1.4986886474334957E-3</v>
          </cell>
          <cell r="BO29">
            <v>5</v>
          </cell>
          <cell r="BP29">
            <v>1.7452006980802793E-3</v>
          </cell>
          <cell r="BQ29">
            <v>6</v>
          </cell>
          <cell r="BR29">
            <v>2.002002002002002E-3</v>
          </cell>
          <cell r="BS29">
            <v>6.2295952589544141</v>
          </cell>
          <cell r="BT29">
            <v>2.0740104338073705E-3</v>
          </cell>
          <cell r="BU29">
            <v>6.7705391174918637</v>
          </cell>
          <cell r="BV29">
            <v>2.2484640834045952E-3</v>
          </cell>
          <cell r="BW29">
            <v>7.1202215239625799</v>
          </cell>
          <cell r="BX29">
            <v>2.4265940393180595E-3</v>
          </cell>
          <cell r="BY29">
            <v>7.5434042290220447</v>
          </cell>
          <cell r="BZ29">
            <v>2.4790024753276541E-3</v>
          </cell>
          <cell r="CA29">
            <v>7.5434042290220447</v>
          </cell>
          <cell r="CB29">
            <v>2.4790024753276541E-3</v>
          </cell>
          <cell r="CC29">
            <v>0</v>
          </cell>
          <cell r="CD29" t="e">
            <v>#DIV/0!</v>
          </cell>
          <cell r="CE29">
            <v>7.8383091513532455E-2</v>
          </cell>
          <cell r="CF29">
            <v>6.4779414473993763E-4</v>
          </cell>
          <cell r="CH29">
            <v>0</v>
          </cell>
          <cell r="CJ29">
            <v>0</v>
          </cell>
          <cell r="CL29">
            <v>0</v>
          </cell>
          <cell r="CN29">
            <v>0</v>
          </cell>
          <cell r="CP29">
            <v>0</v>
          </cell>
          <cell r="CR29">
            <v>0</v>
          </cell>
          <cell r="CS29">
            <v>0.44714831360751572</v>
          </cell>
          <cell r="CT29">
            <v>1.7520030217220031E-3</v>
          </cell>
          <cell r="CU29">
            <v>0.48089052482690958</v>
          </cell>
          <cell r="CV29">
            <v>1.8834137451842936E-3</v>
          </cell>
          <cell r="CW29">
            <v>0.50299112885490582</v>
          </cell>
          <cell r="CX29">
            <v>1.9690687465889326E-3</v>
          </cell>
          <cell r="CY29">
            <v>0.52925529986919106</v>
          </cell>
          <cell r="CZ29">
            <v>2.0721816746552347E-3</v>
          </cell>
          <cell r="DA29">
            <v>0.52925529986919106</v>
          </cell>
          <cell r="DB29">
            <v>2.0721816746552347E-3</v>
          </cell>
          <cell r="DC29">
            <v>0</v>
          </cell>
          <cell r="DD29">
            <v>0</v>
          </cell>
          <cell r="DE29">
            <v>0</v>
          </cell>
          <cell r="DF29">
            <v>0</v>
          </cell>
          <cell r="DH29">
            <v>0</v>
          </cell>
          <cell r="DJ29">
            <v>0</v>
          </cell>
          <cell r="DL29">
            <v>0</v>
          </cell>
          <cell r="DN29">
            <v>0</v>
          </cell>
          <cell r="DP29">
            <v>0</v>
          </cell>
          <cell r="DR29">
            <v>0</v>
          </cell>
          <cell r="DS29">
            <v>4.4714342806040051E-3</v>
          </cell>
          <cell r="DT29">
            <v>4.5891976823302815E-4</v>
          </cell>
          <cell r="DU29">
            <v>3.2655002256787531E-2</v>
          </cell>
          <cell r="DV29">
            <v>1.0388656045472861E-4</v>
          </cell>
          <cell r="DW29">
            <v>5.1109047305177485E-2</v>
          </cell>
          <cell r="DX29">
            <v>1.6259509311622496E-4</v>
          </cell>
          <cell r="DY29">
            <v>7.3041805038996446E-2</v>
          </cell>
          <cell r="DZ29">
            <v>2.3237058246808058E-4</v>
          </cell>
          <cell r="EA29">
            <v>7.3041805038996446E-2</v>
          </cell>
          <cell r="EB29">
            <v>2.3237058246808058E-4</v>
          </cell>
          <cell r="EC29">
            <v>14</v>
          </cell>
          <cell r="ED29">
            <v>1.9965772960638907E-3</v>
          </cell>
          <cell r="EE29">
            <v>31.078383091513533</v>
          </cell>
          <cell r="EF29">
            <v>1.6556594263232398E-3</v>
          </cell>
          <cell r="EG29">
            <v>45</v>
          </cell>
          <cell r="EH29">
            <v>1.3830408458063129E-3</v>
          </cell>
          <cell r="EI29">
            <v>67</v>
          </cell>
          <cell r="EJ29">
            <v>1.2847555129434324E-3</v>
          </cell>
          <cell r="EK29">
            <v>78</v>
          </cell>
          <cell r="EL29">
            <v>1.2221108047129605E-3</v>
          </cell>
          <cell r="EM29">
            <v>103</v>
          </cell>
          <cell r="EN29">
            <v>1.3394714939658761E-3</v>
          </cell>
          <cell r="EO29">
            <v>122</v>
          </cell>
          <cell r="EP29">
            <v>1.4503608069712424E-3</v>
          </cell>
          <cell r="EQ29">
            <v>142</v>
          </cell>
          <cell r="ER29">
            <v>1.5903236644641057E-3</v>
          </cell>
          <cell r="ES29">
            <v>156.36868824396944</v>
          </cell>
          <cell r="ET29">
            <v>1.6502478870310782E-3</v>
          </cell>
          <cell r="EU29">
            <v>174.39285206031423</v>
          </cell>
          <cell r="EV29">
            <v>1.6530325988556734E-3</v>
          </cell>
          <cell r="EW29">
            <v>187.05003231761435</v>
          </cell>
          <cell r="EX29">
            <v>1.6615217913192688E-3</v>
          </cell>
          <cell r="EY29">
            <v>202.76203391373195</v>
          </cell>
          <cell r="EZ29">
            <v>1.7475358422871289E-3</v>
          </cell>
          <cell r="FA29">
            <v>202.76203391373195</v>
          </cell>
          <cell r="FB29">
            <v>1.7475358422871289E-3</v>
          </cell>
        </row>
        <row r="30">
          <cell r="C30">
            <v>1</v>
          </cell>
          <cell r="D30">
            <v>1.7044486108743821E-4</v>
          </cell>
          <cell r="E30">
            <v>2</v>
          </cell>
          <cell r="F30">
            <v>1.7132088401576153E-4</v>
          </cell>
          <cell r="G30">
            <v>3</v>
          </cell>
          <cell r="H30">
            <v>1.7325017325017325E-4</v>
          </cell>
          <cell r="I30">
            <v>4</v>
          </cell>
          <cell r="J30">
            <v>1.5900147076360456E-4</v>
          </cell>
          <cell r="K30">
            <v>9</v>
          </cell>
          <cell r="L30">
            <v>3.1140790976090792E-4</v>
          </cell>
          <cell r="M30">
            <v>10</v>
          </cell>
          <cell r="N30">
            <v>2.835351158240948E-4</v>
          </cell>
          <cell r="O30">
            <v>12</v>
          </cell>
          <cell r="P30">
            <v>3.0620837479905077E-4</v>
          </cell>
          <cell r="Q30">
            <v>14</v>
          </cell>
          <cell r="R30">
            <v>3.2205378298175798E-4</v>
          </cell>
          <cell r="S30">
            <v>14.990440361971265</v>
          </cell>
          <cell r="T30">
            <v>3.0721693074773888E-4</v>
          </cell>
          <cell r="U30">
            <v>15.960511975774269</v>
          </cell>
          <cell r="V30">
            <v>2.7001453476592182E-4</v>
          </cell>
          <cell r="W30">
            <v>17.835837496043251</v>
          </cell>
          <cell r="X30">
            <v>2.6943135964670618E-4</v>
          </cell>
          <cell r="Y30">
            <v>19.822954346195964</v>
          </cell>
          <cell r="Z30">
            <v>2.8498491423779859E-4</v>
          </cell>
          <cell r="AA30">
            <v>19.822954346195964</v>
          </cell>
          <cell r="AB30">
            <v>2.8498491423779859E-4</v>
          </cell>
          <cell r="AC30">
            <v>1</v>
          </cell>
          <cell r="AD30">
            <v>8.7950747581354446E-4</v>
          </cell>
          <cell r="AE30">
            <v>1</v>
          </cell>
          <cell r="AF30">
            <v>1.5770383220312253E-4</v>
          </cell>
          <cell r="AG30">
            <v>2</v>
          </cell>
          <cell r="AH30">
            <v>1.4155283459551277E-4</v>
          </cell>
          <cell r="AI30">
            <v>3</v>
          </cell>
          <cell r="AJ30">
            <v>1.1775326765317738E-4</v>
          </cell>
          <cell r="AK30">
            <v>5</v>
          </cell>
          <cell r="AL30">
            <v>1.5403573629081948E-4</v>
          </cell>
          <cell r="AM30">
            <v>6</v>
          </cell>
          <cell r="AN30">
            <v>1.5473887814313345E-4</v>
          </cell>
          <cell r="AO30">
            <v>6</v>
          </cell>
          <cell r="AP30">
            <v>1.4338288008411795E-4</v>
          </cell>
          <cell r="AQ30">
            <v>6</v>
          </cell>
          <cell r="AR30">
            <v>1.4097744360902256E-4</v>
          </cell>
          <cell r="AS30">
            <v>6.0664776666309246</v>
          </cell>
          <cell r="AT30">
            <v>1.4209957210352544E-4</v>
          </cell>
          <cell r="AU30">
            <v>6.1066513606650066</v>
          </cell>
          <cell r="AV30">
            <v>1.4265188749411673E-4</v>
          </cell>
          <cell r="AW30">
            <v>6.1872259220300609</v>
          </cell>
          <cell r="AX30">
            <v>1.443070028190623E-4</v>
          </cell>
          <cell r="AY30">
            <v>6.2780369866731949</v>
          </cell>
          <cell r="AZ30">
            <v>1.4648861071150986E-4</v>
          </cell>
          <cell r="BA30">
            <v>6.2780369866731949</v>
          </cell>
          <cell r="BB30">
            <v>1.4648861071150986E-4</v>
          </cell>
          <cell r="BC30">
            <v>0</v>
          </cell>
          <cell r="BD30">
            <v>0</v>
          </cell>
          <cell r="BE30">
            <v>0</v>
          </cell>
          <cell r="BF30">
            <v>0</v>
          </cell>
          <cell r="BH30">
            <v>0</v>
          </cell>
          <cell r="BJ30">
            <v>0</v>
          </cell>
          <cell r="BK30">
            <v>1</v>
          </cell>
          <cell r="BL30">
            <v>4.3840420868040335E-4</v>
          </cell>
          <cell r="BM30">
            <v>1</v>
          </cell>
          <cell r="BN30">
            <v>3.7467216185837392E-4</v>
          </cell>
          <cell r="BO30">
            <v>1</v>
          </cell>
          <cell r="BP30">
            <v>3.4904013961605586E-4</v>
          </cell>
          <cell r="BQ30">
            <v>1</v>
          </cell>
          <cell r="BR30">
            <v>3.3366700033366702E-4</v>
          </cell>
          <cell r="BS30">
            <v>0.89638589064093233</v>
          </cell>
          <cell r="BT30">
            <v>2.9843250044771653E-4</v>
          </cell>
          <cell r="BU30">
            <v>0.92464384957146872</v>
          </cell>
          <cell r="BV30">
            <v>3.0706985804589544E-4</v>
          </cell>
          <cell r="BW30">
            <v>1.0056305903835709</v>
          </cell>
          <cell r="BX30">
            <v>3.4272208921705156E-4</v>
          </cell>
          <cell r="BY30">
            <v>1.0587036048566669</v>
          </cell>
          <cell r="BZ30">
            <v>3.479236664768052E-4</v>
          </cell>
          <cell r="CA30">
            <v>1.0587036048566669</v>
          </cell>
          <cell r="CB30">
            <v>3.479236664768052E-4</v>
          </cell>
          <cell r="CC30">
            <v>0</v>
          </cell>
          <cell r="CD30" t="e">
            <v>#DIV/0!</v>
          </cell>
          <cell r="CE30">
            <v>0</v>
          </cell>
          <cell r="CF30">
            <v>0</v>
          </cell>
          <cell r="CH30">
            <v>0</v>
          </cell>
          <cell r="CJ30">
            <v>0</v>
          </cell>
          <cell r="CL30">
            <v>0</v>
          </cell>
          <cell r="CN30">
            <v>0</v>
          </cell>
          <cell r="CP30">
            <v>0</v>
          </cell>
          <cell r="CR30">
            <v>0</v>
          </cell>
          <cell r="CS30">
            <v>0.34322776854696291</v>
          </cell>
          <cell r="CT30">
            <v>1.3448246797169001E-3</v>
          </cell>
          <cell r="CU30">
            <v>0.36331933288287654</v>
          </cell>
          <cell r="CV30">
            <v>1.4229447038680908E-3</v>
          </cell>
          <cell r="CW30">
            <v>0.41064324836103261</v>
          </cell>
          <cell r="CX30">
            <v>1.6075527776926515E-3</v>
          </cell>
          <cell r="CY30">
            <v>0.44128504616102343</v>
          </cell>
          <cell r="CZ30">
            <v>1.7277536685608393E-3</v>
          </cell>
          <cell r="DA30">
            <v>0.44128504616102343</v>
          </cell>
          <cell r="DB30">
            <v>1.7277536685608393E-3</v>
          </cell>
          <cell r="DC30">
            <v>0</v>
          </cell>
          <cell r="DD30">
            <v>0</v>
          </cell>
          <cell r="DE30">
            <v>0</v>
          </cell>
          <cell r="DF30">
            <v>0</v>
          </cell>
          <cell r="DH30">
            <v>0</v>
          </cell>
          <cell r="DJ30">
            <v>0</v>
          </cell>
          <cell r="DL30">
            <v>0</v>
          </cell>
          <cell r="DN30">
            <v>0</v>
          </cell>
          <cell r="DP30">
            <v>0</v>
          </cell>
          <cell r="DR30">
            <v>0</v>
          </cell>
          <cell r="DS30">
            <v>2.9608005747610938E-2</v>
          </cell>
          <cell r="DT30">
            <v>3.0387786743228933E-3</v>
          </cell>
          <cell r="DU30">
            <v>2.9856125110938724E-2</v>
          </cell>
          <cell r="DV30">
            <v>9.4982389585864457E-5</v>
          </cell>
          <cell r="DW30">
            <v>3.0440831496570561E-2</v>
          </cell>
          <cell r="DX30">
            <v>9.6842537528943589E-5</v>
          </cell>
          <cell r="DY30">
            <v>3.0819158900576519E-2</v>
          </cell>
          <cell r="DZ30">
            <v>9.804612442258026E-5</v>
          </cell>
          <cell r="EA30">
            <v>3.0819158900576519E-2</v>
          </cell>
          <cell r="EB30">
            <v>9.804612442258026E-5</v>
          </cell>
          <cell r="EC30">
            <v>2</v>
          </cell>
          <cell r="ED30">
            <v>2.8522532800912719E-4</v>
          </cell>
          <cell r="EE30">
            <v>3</v>
          </cell>
          <cell r="EF30">
            <v>1.59821000479463E-4</v>
          </cell>
          <cell r="EG30">
            <v>5</v>
          </cell>
          <cell r="EH30">
            <v>1.536712050895903E-4</v>
          </cell>
          <cell r="EI30">
            <v>7</v>
          </cell>
          <cell r="EJ30">
            <v>1.3422818791946307E-4</v>
          </cell>
          <cell r="EK30">
            <v>15</v>
          </cell>
          <cell r="EL30">
            <v>2.3502130859864628E-4</v>
          </cell>
          <cell r="EM30">
            <v>17</v>
          </cell>
          <cell r="EN30">
            <v>2.2107781939242614E-4</v>
          </cell>
          <cell r="EO30">
            <v>19</v>
          </cell>
          <cell r="EP30">
            <v>2.2587586338076727E-4</v>
          </cell>
          <cell r="EQ30">
            <v>21</v>
          </cell>
          <cell r="ER30">
            <v>2.3518871094187479E-4</v>
          </cell>
          <cell r="ES30">
            <v>22.326139693537698</v>
          </cell>
          <cell r="ET30">
            <v>2.3562047663491987E-4</v>
          </cell>
          <cell r="EU30">
            <v>23.384982644004559</v>
          </cell>
          <cell r="EV30">
            <v>2.2166125605219386E-4</v>
          </cell>
          <cell r="EW30">
            <v>25.469778088314488</v>
          </cell>
          <cell r="EX30">
            <v>2.2624209570807672E-4</v>
          </cell>
          <cell r="EY30">
            <v>27.631799142787425</v>
          </cell>
          <cell r="EZ30">
            <v>2.3814891997702309E-4</v>
          </cell>
          <cell r="FA30">
            <v>27.631799142787425</v>
          </cell>
          <cell r="FB30">
            <v>2.3814891997702309E-4</v>
          </cell>
        </row>
        <row r="31">
          <cell r="C31">
            <v>49</v>
          </cell>
          <cell r="D31">
            <v>8.3517981932844723E-3</v>
          </cell>
          <cell r="E31">
            <v>82</v>
          </cell>
          <cell r="F31">
            <v>7.0241562446462227E-3</v>
          </cell>
          <cell r="G31">
            <v>104</v>
          </cell>
          <cell r="H31">
            <v>6.006006006006006E-3</v>
          </cell>
          <cell r="I31">
            <v>129</v>
          </cell>
          <cell r="J31">
            <v>5.127797432126247E-3</v>
          </cell>
          <cell r="K31">
            <v>177</v>
          </cell>
          <cell r="L31">
            <v>6.1243555586311896E-3</v>
          </cell>
          <cell r="M31">
            <v>230</v>
          </cell>
          <cell r="N31">
            <v>6.5213076639541803E-3</v>
          </cell>
          <cell r="O31">
            <v>268</v>
          </cell>
          <cell r="P31">
            <v>6.8386537038454672E-3</v>
          </cell>
          <cell r="Q31">
            <v>239</v>
          </cell>
          <cell r="R31">
            <v>5.4979181523314392E-3</v>
          </cell>
          <cell r="S31">
            <v>276.45100463436711</v>
          </cell>
          <cell r="T31">
            <v>5.6656393738342935E-3</v>
          </cell>
          <cell r="U31">
            <v>324.02730480092436</v>
          </cell>
          <cell r="V31">
            <v>5.4817841739711959E-3</v>
          </cell>
          <cell r="W31">
            <v>346.67030235564192</v>
          </cell>
          <cell r="X31">
            <v>5.2368637544234348E-3</v>
          </cell>
          <cell r="Y31">
            <v>647.75588869115734</v>
          </cell>
          <cell r="Z31">
            <v>9.3124694312330634E-3</v>
          </cell>
          <cell r="AA31">
            <v>647.75588869115734</v>
          </cell>
          <cell r="AB31">
            <v>9.3124694312330634E-3</v>
          </cell>
          <cell r="AC31">
            <v>28</v>
          </cell>
          <cell r="AD31">
            <v>2.4626209322779244E-2</v>
          </cell>
          <cell r="AE31">
            <v>49</v>
          </cell>
          <cell r="AF31">
            <v>7.727487777953004E-3</v>
          </cell>
          <cell r="AG31">
            <v>75</v>
          </cell>
          <cell r="AH31">
            <v>5.3082312973317287E-3</v>
          </cell>
          <cell r="AI31">
            <v>95</v>
          </cell>
          <cell r="AJ31">
            <v>3.7288534756839504E-3</v>
          </cell>
          <cell r="AK31">
            <v>111</v>
          </cell>
          <cell r="AL31">
            <v>3.4195933456561923E-3</v>
          </cell>
          <cell r="AM31">
            <v>129</v>
          </cell>
          <cell r="AN31">
            <v>3.3268858800773694E-3</v>
          </cell>
          <cell r="AO31">
            <v>120</v>
          </cell>
          <cell r="AP31">
            <v>2.8676576016823593E-3</v>
          </cell>
          <cell r="AQ31">
            <v>118</v>
          </cell>
          <cell r="AR31">
            <v>2.7725563909774438E-3</v>
          </cell>
          <cell r="AS31">
            <v>119.34013912867094</v>
          </cell>
          <cell r="AT31">
            <v>2.7953919287033689E-3</v>
          </cell>
          <cell r="AU31">
            <v>121.31042224897784</v>
          </cell>
          <cell r="AV31">
            <v>2.833821628985296E-3</v>
          </cell>
          <cell r="AW31">
            <v>122.28329313258833</v>
          </cell>
          <cell r="AX31">
            <v>2.8520593476274408E-3</v>
          </cell>
          <cell r="AY31">
            <v>137.61383498319873</v>
          </cell>
          <cell r="AZ31">
            <v>3.2110131788271241E-3</v>
          </cell>
          <cell r="BA31">
            <v>137.61383498319873</v>
          </cell>
          <cell r="BB31">
            <v>3.2110131788271241E-3</v>
          </cell>
          <cell r="BC31">
            <v>2</v>
          </cell>
          <cell r="BD31">
            <v>0.18181818181818182</v>
          </cell>
          <cell r="BE31">
            <v>3</v>
          </cell>
          <cell r="BF31">
            <v>4.7999999999999996E-3</v>
          </cell>
          <cell r="BG31">
            <v>4</v>
          </cell>
          <cell r="BH31">
            <v>4.3149946062567418E-3</v>
          </cell>
          <cell r="BI31">
            <v>8</v>
          </cell>
          <cell r="BJ31">
            <v>5.9215396002960767E-3</v>
          </cell>
          <cell r="BK31">
            <v>12</v>
          </cell>
          <cell r="BL31">
            <v>5.2608505041648402E-3</v>
          </cell>
          <cell r="BM31">
            <v>15</v>
          </cell>
          <cell r="BN31">
            <v>5.6200824278756084E-3</v>
          </cell>
          <cell r="BO31">
            <v>16</v>
          </cell>
          <cell r="BP31">
            <v>5.5846422338568938E-3</v>
          </cell>
          <cell r="BQ31">
            <v>15</v>
          </cell>
          <cell r="BR31">
            <v>5.005005005005005E-3</v>
          </cell>
          <cell r="BS31">
            <v>15.966090681929247</v>
          </cell>
          <cell r="BT31">
            <v>5.3155682327576731E-3</v>
          </cell>
          <cell r="BU31">
            <v>17.351977163962172</v>
          </cell>
          <cell r="BV31">
            <v>5.7625097133592561E-3</v>
          </cell>
          <cell r="BW31">
            <v>18.329824771939023</v>
          </cell>
          <cell r="BX31">
            <v>6.2468623179265988E-3</v>
          </cell>
          <cell r="BY31">
            <v>28.413013706903854</v>
          </cell>
          <cell r="BZ31">
            <v>9.337419707662253E-3</v>
          </cell>
          <cell r="CA31">
            <v>28.413013706903854</v>
          </cell>
          <cell r="CB31">
            <v>9.337419707662253E-3</v>
          </cell>
          <cell r="CC31">
            <v>0</v>
          </cell>
          <cell r="CD31" t="e">
            <v>#DIV/0!</v>
          </cell>
          <cell r="CE31">
            <v>0</v>
          </cell>
          <cell r="CF31">
            <v>0</v>
          </cell>
          <cell r="CG31">
            <v>1</v>
          </cell>
          <cell r="CH31">
            <v>5.8139534883720929E-3</v>
          </cell>
          <cell r="CI31">
            <v>2</v>
          </cell>
          <cell r="CJ31">
            <v>1.1627906976744186E-2</v>
          </cell>
          <cell r="CK31">
            <v>3</v>
          </cell>
          <cell r="CL31">
            <v>1.7341040462427744E-2</v>
          </cell>
          <cell r="CM31">
            <v>5</v>
          </cell>
          <cell r="CN31">
            <v>2.8901734104046242E-2</v>
          </cell>
          <cell r="CO31">
            <v>6</v>
          </cell>
          <cell r="CP31">
            <v>2.8985507246376812E-2</v>
          </cell>
          <cell r="CQ31">
            <v>6</v>
          </cell>
          <cell r="CR31">
            <v>2.3809523809523808E-2</v>
          </cell>
          <cell r="CS31">
            <v>6.1410555070191908</v>
          </cell>
          <cell r="CT31">
            <v>2.4061698272005581E-2</v>
          </cell>
          <cell r="CU31">
            <v>7.1264284238843141</v>
          </cell>
          <cell r="CV31">
            <v>2.7910745907183017E-2</v>
          </cell>
          <cell r="CW31">
            <v>7.6978253845025693</v>
          </cell>
          <cell r="CX31">
            <v>3.0134820500373735E-2</v>
          </cell>
          <cell r="CY31">
            <v>14.277377369275934</v>
          </cell>
          <cell r="CZ31">
            <v>5.5899902663351993E-2</v>
          </cell>
          <cell r="DA31">
            <v>14.277377369275934</v>
          </cell>
          <cell r="DB31">
            <v>5.5899902663351993E-2</v>
          </cell>
          <cell r="DC31">
            <v>0</v>
          </cell>
          <cell r="DD31">
            <v>0</v>
          </cell>
          <cell r="DE31">
            <v>0</v>
          </cell>
          <cell r="DF31">
            <v>0</v>
          </cell>
          <cell r="DH31">
            <v>0</v>
          </cell>
          <cell r="DJ31">
            <v>0</v>
          </cell>
          <cell r="DL31">
            <v>0</v>
          </cell>
          <cell r="DM31">
            <v>1</v>
          </cell>
          <cell r="DN31">
            <v>0.1</v>
          </cell>
          <cell r="DO31">
            <v>1</v>
          </cell>
          <cell r="DP31">
            <v>0.1</v>
          </cell>
          <cell r="DQ31">
            <v>1</v>
          </cell>
          <cell r="DR31">
            <v>0.1</v>
          </cell>
          <cell r="DS31">
            <v>0.85766856875489439</v>
          </cell>
          <cell r="DT31">
            <v>8.802568395136541E-2</v>
          </cell>
          <cell r="DU31">
            <v>0.86983736241801357</v>
          </cell>
          <cell r="DV31">
            <v>2.7672456129699966E-3</v>
          </cell>
          <cell r="DW31">
            <v>0.87689720622485856</v>
          </cell>
          <cell r="DX31">
            <v>2.7897053538903423E-3</v>
          </cell>
          <cell r="DY31">
            <v>-0.75691536244972102</v>
          </cell>
          <cell r="DZ31">
            <v>-2.408002698695308E-3</v>
          </cell>
          <cell r="EA31">
            <v>-0.75691536244972102</v>
          </cell>
          <cell r="EB31">
            <v>-2.408002698695308E-3</v>
          </cell>
          <cell r="EC31">
            <v>79</v>
          </cell>
          <cell r="ED31">
            <v>1.1266400456360525E-2</v>
          </cell>
          <cell r="EE31">
            <v>134</v>
          </cell>
          <cell r="EF31">
            <v>7.1386713547493472E-3</v>
          </cell>
          <cell r="EG31">
            <v>184</v>
          </cell>
          <cell r="EH31">
            <v>5.6551003472969236E-3</v>
          </cell>
          <cell r="EI31">
            <v>234</v>
          </cell>
          <cell r="EJ31">
            <v>4.4870565675934806E-3</v>
          </cell>
          <cell r="EK31">
            <v>303</v>
          </cell>
          <cell r="EL31">
            <v>4.7474304336926551E-3</v>
          </cell>
          <cell r="EM31">
            <v>380</v>
          </cell>
          <cell r="EN31">
            <v>4.9417394923012897E-3</v>
          </cell>
          <cell r="EO31">
            <v>411</v>
          </cell>
          <cell r="EP31">
            <v>4.8860515710260708E-3</v>
          </cell>
          <cell r="EQ31">
            <v>379</v>
          </cell>
          <cell r="ER31">
            <v>4.2445962593795497E-3</v>
          </cell>
          <cell r="ES31">
            <v>418.75595852074139</v>
          </cell>
          <cell r="ET31">
            <v>4.4193702939576756E-3</v>
          </cell>
          <cell r="EU31">
            <v>470.68597000016666</v>
          </cell>
          <cell r="EV31">
            <v>4.4615317832246079E-3</v>
          </cell>
          <cell r="EW31">
            <v>495.85814285089663</v>
          </cell>
          <cell r="EX31">
            <v>4.4045921807214982E-3</v>
          </cell>
          <cell r="EY31">
            <v>827.303199388086</v>
          </cell>
          <cell r="EZ31">
            <v>7.1302401414290771E-3</v>
          </cell>
          <cell r="FA31">
            <v>827.303199388086</v>
          </cell>
          <cell r="FB31">
            <v>7.1302401414290771E-3</v>
          </cell>
        </row>
        <row r="32">
          <cell r="C32">
            <v>235</v>
          </cell>
          <cell r="D32">
            <v>4.0054542355547978E-2</v>
          </cell>
          <cell r="E32">
            <v>451</v>
          </cell>
          <cell r="F32">
            <v>3.8632859345554223E-2</v>
          </cell>
          <cell r="G32">
            <v>770</v>
          </cell>
          <cell r="H32">
            <v>4.4467544467544466E-2</v>
          </cell>
          <cell r="I32">
            <v>934</v>
          </cell>
          <cell r="J32">
            <v>3.7126843423301664E-2</v>
          </cell>
          <cell r="K32">
            <v>1126</v>
          </cell>
          <cell r="L32">
            <v>3.8960589598975817E-2</v>
          </cell>
          <cell r="M32">
            <v>1367</v>
          </cell>
          <cell r="N32">
            <v>3.8759250333153764E-2</v>
          </cell>
          <cell r="O32">
            <v>1674</v>
          </cell>
          <cell r="P32">
            <v>4.2716068284467577E-2</v>
          </cell>
          <cell r="Q32">
            <v>1899</v>
          </cell>
          <cell r="R32">
            <v>4.3684295277311311E-2</v>
          </cell>
          <cell r="S32">
            <v>1997.5479888693799</v>
          </cell>
          <cell r="T32">
            <v>4.093812772295833E-2</v>
          </cell>
          <cell r="U32">
            <v>2387.4911279436387</v>
          </cell>
          <cell r="V32">
            <v>4.0390766107501024E-2</v>
          </cell>
          <cell r="W32">
            <v>2687.7737184108782</v>
          </cell>
          <cell r="X32">
            <v>4.0601991778338307E-2</v>
          </cell>
          <cell r="Y32">
            <v>2897.2501003820444</v>
          </cell>
          <cell r="Z32">
            <v>4.1652346918776888E-2</v>
          </cell>
          <cell r="AA32">
            <v>2897.2501003820444</v>
          </cell>
          <cell r="AB32">
            <v>4.1652346918776888E-2</v>
          </cell>
          <cell r="AC32">
            <v>50</v>
          </cell>
          <cell r="AD32">
            <v>4.3975373790677223E-2</v>
          </cell>
          <cell r="AE32">
            <v>169</v>
          </cell>
          <cell r="AF32">
            <v>2.6651947642327707E-2</v>
          </cell>
          <cell r="AG32">
            <v>351</v>
          </cell>
          <cell r="AH32">
            <v>2.4842522471512491E-2</v>
          </cell>
          <cell r="AI32">
            <v>527</v>
          </cell>
          <cell r="AJ32">
            <v>2.0685324017741494E-2</v>
          </cell>
          <cell r="AK32">
            <v>713</v>
          </cell>
          <cell r="AL32">
            <v>2.1965495995070857E-2</v>
          </cell>
          <cell r="AM32">
            <v>927</v>
          </cell>
          <cell r="AN32">
            <v>2.3907156673114119E-2</v>
          </cell>
          <cell r="AO32">
            <v>1174</v>
          </cell>
          <cell r="AP32">
            <v>2.8055250203125746E-2</v>
          </cell>
          <cell r="AQ32">
            <v>1331</v>
          </cell>
          <cell r="AR32">
            <v>3.1273496240601502E-2</v>
          </cell>
          <cell r="AS32">
            <v>1585.1043003952454</v>
          </cell>
          <cell r="AT32">
            <v>3.7129064871463217E-2</v>
          </cell>
          <cell r="AU32">
            <v>1814.3100513006952</v>
          </cell>
          <cell r="AV32">
            <v>4.2382434829128242E-2</v>
          </cell>
          <cell r="AW32">
            <v>1973.1851586202495</v>
          </cell>
          <cell r="AX32">
            <v>4.6021341362967087E-2</v>
          </cell>
          <cell r="AY32">
            <v>2087.6234004879661</v>
          </cell>
          <cell r="AZ32">
            <v>4.8711572148346642E-2</v>
          </cell>
          <cell r="BA32">
            <v>2087.6234004879661</v>
          </cell>
          <cell r="BB32">
            <v>4.8711572148346642E-2</v>
          </cell>
          <cell r="BC32">
            <v>0</v>
          </cell>
          <cell r="BD32">
            <v>0</v>
          </cell>
          <cell r="BE32">
            <v>8</v>
          </cell>
          <cell r="BF32">
            <v>1.2800000000000001E-2</v>
          </cell>
          <cell r="BG32">
            <v>45</v>
          </cell>
          <cell r="BH32">
            <v>4.8543689320388349E-2</v>
          </cell>
          <cell r="BI32">
            <v>60</v>
          </cell>
          <cell r="BJ32">
            <v>4.441154700222058E-2</v>
          </cell>
          <cell r="BK32">
            <v>75</v>
          </cell>
          <cell r="BL32">
            <v>3.2880315651030251E-2</v>
          </cell>
          <cell r="BM32">
            <v>93</v>
          </cell>
          <cell r="BN32">
            <v>3.4844511052828778E-2</v>
          </cell>
          <cell r="BO32">
            <v>113</v>
          </cell>
          <cell r="BP32">
            <v>3.9441535776614307E-2</v>
          </cell>
          <cell r="BQ32">
            <v>125</v>
          </cell>
          <cell r="BR32">
            <v>4.1708375041708372E-2</v>
          </cell>
          <cell r="BS32">
            <v>143.38854154638778</v>
          </cell>
          <cell r="BT32">
            <v>4.773814652375092E-2</v>
          </cell>
          <cell r="BU32">
            <v>162.45596726346602</v>
          </cell>
          <cell r="BV32">
            <v>5.3950859922359061E-2</v>
          </cell>
          <cell r="BW32">
            <v>174.63752648396655</v>
          </cell>
          <cell r="BX32">
            <v>5.9517021960772083E-2</v>
          </cell>
          <cell r="BY32">
            <v>184.04515946531276</v>
          </cell>
          <cell r="BZ32">
            <v>6.0483091192599779E-2</v>
          </cell>
          <cell r="CA32">
            <v>184.04515946531276</v>
          </cell>
          <cell r="CB32">
            <v>6.0483091192599779E-2</v>
          </cell>
          <cell r="CC32">
            <v>0</v>
          </cell>
          <cell r="CD32" t="e">
            <v>#DIV/0!</v>
          </cell>
          <cell r="CE32">
            <v>1.8603653268840743</v>
          </cell>
          <cell r="CF32">
            <v>1.5374920056893176E-2</v>
          </cell>
          <cell r="CG32">
            <v>5</v>
          </cell>
          <cell r="CH32">
            <v>2.9069767441860465E-2</v>
          </cell>
          <cell r="CI32">
            <v>5</v>
          </cell>
          <cell r="CJ32">
            <v>2.9069767441860465E-2</v>
          </cell>
          <cell r="CK32">
            <v>6</v>
          </cell>
          <cell r="CL32">
            <v>3.4682080924855488E-2</v>
          </cell>
          <cell r="CM32">
            <v>7</v>
          </cell>
          <cell r="CN32">
            <v>4.046242774566474E-2</v>
          </cell>
          <cell r="CO32">
            <v>9</v>
          </cell>
          <cell r="CP32">
            <v>4.3478260869565216E-2</v>
          </cell>
          <cell r="CQ32">
            <v>9</v>
          </cell>
          <cell r="CR32">
            <v>3.5714285714285712E-2</v>
          </cell>
          <cell r="CS32">
            <v>10.641941758132115</v>
          </cell>
          <cell r="CT32">
            <v>4.1696934886804524E-2</v>
          </cell>
          <cell r="CU32">
            <v>11.886644212164219</v>
          </cell>
          <cell r="CV32">
            <v>4.6554190481011254E-2</v>
          </cell>
          <cell r="CW32">
            <v>12.742020436631973</v>
          </cell>
          <cell r="CX32">
            <v>4.9881424881763649E-2</v>
          </cell>
          <cell r="CY32">
            <v>13.343268148139392</v>
          </cell>
          <cell r="CZ32">
            <v>5.2242605304886197E-2</v>
          </cell>
          <cell r="DA32">
            <v>13.343268148139392</v>
          </cell>
          <cell r="DB32">
            <v>5.2242605304886197E-2</v>
          </cell>
          <cell r="DC32">
            <v>0</v>
          </cell>
          <cell r="DD32">
            <v>0</v>
          </cell>
          <cell r="DE32">
            <v>1</v>
          </cell>
          <cell r="DF32">
            <v>0.1</v>
          </cell>
          <cell r="DG32">
            <v>0</v>
          </cell>
          <cell r="DH32">
            <v>0</v>
          </cell>
          <cell r="DI32">
            <v>0</v>
          </cell>
          <cell r="DJ32">
            <v>0</v>
          </cell>
          <cell r="DK32">
            <v>0</v>
          </cell>
          <cell r="DL32">
            <v>0</v>
          </cell>
          <cell r="DM32">
            <v>0</v>
          </cell>
          <cell r="DN32">
            <v>0</v>
          </cell>
          <cell r="DO32">
            <v>0</v>
          </cell>
          <cell r="DP32">
            <v>0</v>
          </cell>
          <cell r="DQ32">
            <v>0</v>
          </cell>
          <cell r="DR32">
            <v>0</v>
          </cell>
          <cell r="DS32">
            <v>62.229428501686634</v>
          </cell>
          <cell r="DT32">
            <v>6.3868354342468709</v>
          </cell>
          <cell r="DU32">
            <v>63.578227158712991</v>
          </cell>
          <cell r="DV32">
            <v>0.20226375387725579</v>
          </cell>
          <cell r="DW32">
            <v>64.283624141527156</v>
          </cell>
          <cell r="DX32">
            <v>0.20450785925882789</v>
          </cell>
          <cell r="DY32">
            <v>51.813240081916867</v>
          </cell>
          <cell r="DZ32">
            <v>0.16483536751269398</v>
          </cell>
          <cell r="EA32">
            <v>51.813240081916867</v>
          </cell>
          <cell r="EB32">
            <v>0.16483536751269398</v>
          </cell>
          <cell r="EC32">
            <v>285</v>
          </cell>
          <cell r="ED32">
            <v>4.064460924130063E-2</v>
          </cell>
          <cell r="EE32">
            <v>630.86036532688411</v>
          </cell>
          <cell r="EF32">
            <v>3.3608244916460715E-2</v>
          </cell>
          <cell r="EG32">
            <v>1171</v>
          </cell>
          <cell r="EH32">
            <v>3.5989796231982049E-2</v>
          </cell>
          <cell r="EI32">
            <v>1526</v>
          </cell>
          <cell r="EJ32">
            <v>2.9261744966442953E-2</v>
          </cell>
          <cell r="EK32">
            <v>1920</v>
          </cell>
          <cell r="EL32">
            <v>3.0082727500626724E-2</v>
          </cell>
          <cell r="EM32">
            <v>2394</v>
          </cell>
          <cell r="EN32">
            <v>3.1132958801498127E-2</v>
          </cell>
          <cell r="EO32">
            <v>2970</v>
          </cell>
          <cell r="EP32">
            <v>3.5307963907414676E-2</v>
          </cell>
          <cell r="EQ32">
            <v>3364</v>
          </cell>
          <cell r="ER32">
            <v>3.7674991600403183E-2</v>
          </cell>
          <cell r="ES32">
            <v>3798.9122010708311</v>
          </cell>
          <cell r="ET32">
            <v>4.0092085591026241E-2</v>
          </cell>
          <cell r="EU32">
            <v>4439.7220178786774</v>
          </cell>
          <cell r="EV32">
            <v>4.2083176797134615E-2</v>
          </cell>
          <cell r="EW32">
            <v>4912.6220480932543</v>
          </cell>
          <cell r="EX32">
            <v>4.3637675355022054E-2</v>
          </cell>
          <cell r="EY32">
            <v>5234.0751685653786</v>
          </cell>
          <cell r="EZ32">
            <v>4.5110683601569397E-2</v>
          </cell>
          <cell r="FA32">
            <v>5234.0751685653786</v>
          </cell>
          <cell r="FB32">
            <v>4.5110683601569397E-2</v>
          </cell>
        </row>
        <row r="33">
          <cell r="C33">
            <v>130</v>
          </cell>
          <cell r="D33">
            <v>2.2157831941366966E-2</v>
          </cell>
          <cell r="E33">
            <v>238</v>
          </cell>
          <cell r="F33">
            <v>2.0387185197875621E-2</v>
          </cell>
          <cell r="G33">
            <v>391</v>
          </cell>
          <cell r="H33">
            <v>2.2580272580272582E-2</v>
          </cell>
          <cell r="I33">
            <v>498</v>
          </cell>
          <cell r="J33">
            <v>1.9795683110068768E-2</v>
          </cell>
          <cell r="K33">
            <v>607</v>
          </cell>
          <cell r="L33">
            <v>2.1002733469430122E-2</v>
          </cell>
          <cell r="M33">
            <v>707</v>
          </cell>
          <cell r="N33">
            <v>2.0045932688763504E-2</v>
          </cell>
          <cell r="O33">
            <v>830</v>
          </cell>
          <cell r="P33">
            <v>2.1179412590267677E-2</v>
          </cell>
          <cell r="Q33">
            <v>948</v>
          </cell>
          <cell r="R33">
            <v>2.1807641876193325E-2</v>
          </cell>
          <cell r="S33">
            <v>1066.4036690338044</v>
          </cell>
          <cell r="T33">
            <v>2.1855079252362321E-2</v>
          </cell>
          <cell r="U33">
            <v>1187.5963558777992</v>
          </cell>
          <cell r="V33">
            <v>2.0091352834343646E-2</v>
          </cell>
          <cell r="W33">
            <v>1311.2114051774274</v>
          </cell>
          <cell r="X33">
            <v>1.9807394621059723E-2</v>
          </cell>
          <cell r="Y33">
            <v>1464.4692178534244</v>
          </cell>
          <cell r="Z33">
            <v>2.1053957304499576E-2</v>
          </cell>
          <cell r="AA33">
            <v>1464.4692178534244</v>
          </cell>
          <cell r="AB33">
            <v>2.1053957304499576E-2</v>
          </cell>
          <cell r="AC33">
            <v>24</v>
          </cell>
          <cell r="AD33">
            <v>2.1108179419525065E-2</v>
          </cell>
          <cell r="AE33">
            <v>83</v>
          </cell>
          <cell r="AF33">
            <v>1.308941807285917E-2</v>
          </cell>
          <cell r="AG33">
            <v>162</v>
          </cell>
          <cell r="AH33">
            <v>1.1465779602236536E-2</v>
          </cell>
          <cell r="AI33">
            <v>259</v>
          </cell>
          <cell r="AJ33">
            <v>1.016603210739098E-2</v>
          </cell>
          <cell r="AK33">
            <v>364</v>
          </cell>
          <cell r="AL33">
            <v>1.1213801601971657E-2</v>
          </cell>
          <cell r="AM33">
            <v>456</v>
          </cell>
          <cell r="AN33">
            <v>1.1760154738878143E-2</v>
          </cell>
          <cell r="AO33">
            <v>560</v>
          </cell>
          <cell r="AP33">
            <v>1.3382402141184342E-2</v>
          </cell>
          <cell r="AQ33">
            <v>650</v>
          </cell>
          <cell r="AR33">
            <v>1.5272556390977443E-2</v>
          </cell>
          <cell r="AS33">
            <v>727.87061159901612</v>
          </cell>
          <cell r="AT33">
            <v>1.7049449143095984E-2</v>
          </cell>
          <cell r="AU33">
            <v>796.83782081097024</v>
          </cell>
          <cell r="AV33">
            <v>1.8614198265447583E-2</v>
          </cell>
          <cell r="AW33">
            <v>859.38788001479872</v>
          </cell>
          <cell r="AX33">
            <v>2.0043827522508398E-2</v>
          </cell>
          <cell r="AY33">
            <v>931.70172701648642</v>
          </cell>
          <cell r="AZ33">
            <v>2.1739867394518778E-2</v>
          </cell>
          <cell r="BA33">
            <v>931.70172701648642</v>
          </cell>
          <cell r="BB33">
            <v>2.1739867394518778E-2</v>
          </cell>
          <cell r="BC33">
            <v>0</v>
          </cell>
          <cell r="BD33">
            <v>0</v>
          </cell>
          <cell r="BE33">
            <v>4</v>
          </cell>
          <cell r="BF33">
            <v>6.4000000000000003E-3</v>
          </cell>
          <cell r="BG33">
            <v>24</v>
          </cell>
          <cell r="BH33">
            <v>2.5889967637540454E-2</v>
          </cell>
          <cell r="BI33">
            <v>33</v>
          </cell>
          <cell r="BJ33">
            <v>2.4426350851221319E-2</v>
          </cell>
          <cell r="BK33">
            <v>42</v>
          </cell>
          <cell r="BL33">
            <v>1.8412976764576941E-2</v>
          </cell>
          <cell r="BM33">
            <v>51</v>
          </cell>
          <cell r="BN33">
            <v>1.9108280254777069E-2</v>
          </cell>
          <cell r="BO33">
            <v>60</v>
          </cell>
          <cell r="BP33">
            <v>2.0942408376963352E-2</v>
          </cell>
          <cell r="BQ33">
            <v>67</v>
          </cell>
          <cell r="BR33">
            <v>2.2355689022355688E-2</v>
          </cell>
          <cell r="BS33">
            <v>74.101063179645351</v>
          </cell>
          <cell r="BT33">
            <v>2.4670363290439288E-2</v>
          </cell>
          <cell r="BU33">
            <v>80.005666296781982</v>
          </cell>
          <cell r="BV33">
            <v>2.6569504143682986E-2</v>
          </cell>
          <cell r="BW33">
            <v>85.312502895900479</v>
          </cell>
          <cell r="BX33">
            <v>2.907477110224594E-2</v>
          </cell>
          <cell r="BY33">
            <v>91.576510737282703</v>
          </cell>
          <cell r="BZ33">
            <v>3.0094953141471092E-2</v>
          </cell>
          <cell r="CA33">
            <v>91.576510737282703</v>
          </cell>
          <cell r="CB33">
            <v>3.0094953141471092E-2</v>
          </cell>
          <cell r="CC33">
            <v>0</v>
          </cell>
          <cell r="CD33" t="e">
            <v>#DIV/0!</v>
          </cell>
          <cell r="CE33">
            <v>1</v>
          </cell>
          <cell r="CF33">
            <v>8.2644628099173556E-3</v>
          </cell>
          <cell r="CG33">
            <v>2</v>
          </cell>
          <cell r="CH33">
            <v>1.1627906976744186E-2</v>
          </cell>
          <cell r="CI33">
            <v>3</v>
          </cell>
          <cell r="CJ33">
            <v>1.7441860465116279E-2</v>
          </cell>
          <cell r="CK33">
            <v>3</v>
          </cell>
          <cell r="CL33">
            <v>1.7341040462427744E-2</v>
          </cell>
          <cell r="CM33">
            <v>4</v>
          </cell>
          <cell r="CN33">
            <v>2.3121387283236993E-2</v>
          </cell>
          <cell r="CO33">
            <v>4</v>
          </cell>
          <cell r="CP33">
            <v>1.932367149758454E-2</v>
          </cell>
          <cell r="CQ33">
            <v>4</v>
          </cell>
          <cell r="CR33">
            <v>1.5873015873015872E-2</v>
          </cell>
          <cell r="CS33">
            <v>5.3332935337845004</v>
          </cell>
          <cell r="CT33">
            <v>2.0896749697064742E-2</v>
          </cell>
          <cell r="CU33">
            <v>5.7016023007677985</v>
          </cell>
          <cell r="CV33">
            <v>2.2330396604727538E-2</v>
          </cell>
          <cell r="CW33">
            <v>6.0370046319920831</v>
          </cell>
          <cell r="CX33">
            <v>2.3633174547094783E-2</v>
          </cell>
          <cell r="CY33">
            <v>6.4257822628118966</v>
          </cell>
          <cell r="CZ33">
            <v>2.51587244447329E-2</v>
          </cell>
          <cell r="DA33">
            <v>6.4257822628118966</v>
          </cell>
          <cell r="DB33">
            <v>2.51587244447329E-2</v>
          </cell>
          <cell r="DC33">
            <v>0</v>
          </cell>
          <cell r="DD33">
            <v>0</v>
          </cell>
          <cell r="DE33">
            <v>1</v>
          </cell>
          <cell r="DF33">
            <v>0.1</v>
          </cell>
          <cell r="DH33">
            <v>0</v>
          </cell>
          <cell r="DJ33">
            <v>0</v>
          </cell>
          <cell r="DL33">
            <v>0</v>
          </cell>
          <cell r="DN33">
            <v>0</v>
          </cell>
          <cell r="DP33">
            <v>0</v>
          </cell>
          <cell r="DR33">
            <v>0</v>
          </cell>
          <cell r="DS33">
            <v>5.2503452336579111E-2</v>
          </cell>
          <cell r="DT33">
            <v>5.3886226802559584E-3</v>
          </cell>
          <cell r="DU33">
            <v>0.36013756389509788</v>
          </cell>
          <cell r="DV33">
            <v>1.1457188858662586E-3</v>
          </cell>
          <cell r="DW33">
            <v>0.64019912790969657</v>
          </cell>
          <cell r="DX33">
            <v>2.0366890463414723E-3</v>
          </cell>
          <cell r="DY33">
            <v>0.96486063510762055</v>
          </cell>
          <cell r="DZ33">
            <v>3.0695466474408529E-3</v>
          </cell>
          <cell r="EA33">
            <v>0.96486063510762055</v>
          </cell>
          <cell r="EB33">
            <v>3.0695466474408529E-3</v>
          </cell>
          <cell r="EC33">
            <v>154</v>
          </cell>
          <cell r="ED33">
            <v>2.1962350256702796E-2</v>
          </cell>
          <cell r="EE33">
            <v>327</v>
          </cell>
          <cell r="EF33">
            <v>1.7420489052261467E-2</v>
          </cell>
          <cell r="EG33">
            <v>579</v>
          </cell>
          <cell r="EH33">
            <v>1.7795125549374558E-2</v>
          </cell>
          <cell r="EI33">
            <v>793</v>
          </cell>
          <cell r="EJ33">
            <v>1.520613614573346E-2</v>
          </cell>
          <cell r="EK33">
            <v>1016</v>
          </cell>
          <cell r="EL33">
            <v>1.5918776635748307E-2</v>
          </cell>
          <cell r="EM33">
            <v>1218</v>
          </cell>
          <cell r="EN33">
            <v>1.5839575530586767E-2</v>
          </cell>
          <cell r="EO33">
            <v>1454</v>
          </cell>
          <cell r="EP33">
            <v>1.7285447650296611E-2</v>
          </cell>
          <cell r="EQ33">
            <v>1669</v>
          </cell>
          <cell r="ER33">
            <v>1.8691902788666143E-2</v>
          </cell>
          <cell r="ES33">
            <v>1873.7611407985869</v>
          </cell>
          <cell r="ET33">
            <v>1.977486924095281E-2</v>
          </cell>
          <cell r="EU33">
            <v>2070.5015828502142</v>
          </cell>
          <cell r="EV33">
            <v>1.9625842297997152E-2</v>
          </cell>
          <cell r="EW33">
            <v>2262.5889918480289</v>
          </cell>
          <cell r="EX33">
            <v>2.0098050068075725E-2</v>
          </cell>
          <cell r="EY33">
            <v>2495.1380985051128</v>
          </cell>
          <cell r="EZ33">
            <v>2.1504732293467766E-2</v>
          </cell>
          <cell r="FA33">
            <v>2495.1380985051128</v>
          </cell>
          <cell r="FB33">
            <v>2.1504732293467766E-2</v>
          </cell>
        </row>
        <row r="34">
          <cell r="C34">
            <v>21</v>
          </cell>
          <cell r="D34">
            <v>3.5793420828362024E-3</v>
          </cell>
          <cell r="E34">
            <v>37</v>
          </cell>
          <cell r="F34">
            <v>3.1694363542915881E-3</v>
          </cell>
          <cell r="G34">
            <v>55</v>
          </cell>
          <cell r="H34">
            <v>3.1762531762531761E-3</v>
          </cell>
          <cell r="I34">
            <v>67</v>
          </cell>
          <cell r="J34">
            <v>2.6632746352903765E-3</v>
          </cell>
          <cell r="K34">
            <v>85</v>
          </cell>
          <cell r="L34">
            <v>2.9410747032974638E-3</v>
          </cell>
          <cell r="M34">
            <v>94</v>
          </cell>
          <cell r="N34">
            <v>2.6652300887464913E-3</v>
          </cell>
          <cell r="O34">
            <v>105</v>
          </cell>
          <cell r="P34">
            <v>2.6793232794916941E-3</v>
          </cell>
          <cell r="Q34">
            <v>119</v>
          </cell>
          <cell r="R34">
            <v>2.7374571553449426E-3</v>
          </cell>
          <cell r="S34">
            <v>133.45054382532894</v>
          </cell>
          <cell r="T34">
            <v>2.7349607810482519E-3</v>
          </cell>
          <cell r="U34">
            <v>144.87492629481082</v>
          </cell>
          <cell r="V34">
            <v>2.450944924706456E-3</v>
          </cell>
          <cell r="W34">
            <v>156.64359549941537</v>
          </cell>
          <cell r="X34">
            <v>2.3662862439018605E-3</v>
          </cell>
          <cell r="Y34">
            <v>174.9900456250233</v>
          </cell>
          <cell r="Z34">
            <v>2.5157462542653598E-3</v>
          </cell>
          <cell r="AA34">
            <v>174.9900456250233</v>
          </cell>
          <cell r="AB34">
            <v>2.5157462542653598E-3</v>
          </cell>
          <cell r="AC34">
            <v>4</v>
          </cell>
          <cell r="AD34">
            <v>3.5180299032541778E-3</v>
          </cell>
          <cell r="AE34">
            <v>13</v>
          </cell>
          <cell r="AF34">
            <v>2.0501498186405931E-3</v>
          </cell>
          <cell r="AG34">
            <v>20</v>
          </cell>
          <cell r="AH34">
            <v>1.4155283459551277E-3</v>
          </cell>
          <cell r="AI34">
            <v>31</v>
          </cell>
          <cell r="AJ34">
            <v>1.2167837657494995E-3</v>
          </cell>
          <cell r="AK34">
            <v>49</v>
          </cell>
          <cell r="AL34">
            <v>1.5095502156500307E-3</v>
          </cell>
          <cell r="AM34">
            <v>58</v>
          </cell>
          <cell r="AN34">
            <v>1.4958091553836236E-3</v>
          </cell>
          <cell r="AO34">
            <v>66</v>
          </cell>
          <cell r="AP34">
            <v>1.5772116809252975E-3</v>
          </cell>
          <cell r="AQ34">
            <v>78</v>
          </cell>
          <cell r="AR34">
            <v>1.8327067669172933E-3</v>
          </cell>
          <cell r="AS34">
            <v>86.601393268901518</v>
          </cell>
          <cell r="AT34">
            <v>2.0285281844471532E-3</v>
          </cell>
          <cell r="AU34">
            <v>93.102674793457311</v>
          </cell>
          <cell r="AV34">
            <v>2.174886284746293E-3</v>
          </cell>
          <cell r="AW34">
            <v>99.057701787897059</v>
          </cell>
          <cell r="AX34">
            <v>2.3103601244393742E-3</v>
          </cell>
          <cell r="AY34">
            <v>107.70461366121113</v>
          </cell>
          <cell r="AZ34">
            <v>2.513126197877245E-3</v>
          </cell>
          <cell r="BA34">
            <v>107.70461366121113</v>
          </cell>
          <cell r="BB34">
            <v>2.513126197877245E-3</v>
          </cell>
          <cell r="BC34">
            <v>0</v>
          </cell>
          <cell r="BD34">
            <v>0</v>
          </cell>
          <cell r="BE34">
            <v>1</v>
          </cell>
          <cell r="BF34">
            <v>1.6000000000000001E-3</v>
          </cell>
          <cell r="BG34">
            <v>3</v>
          </cell>
          <cell r="BH34">
            <v>3.2362459546925568E-3</v>
          </cell>
          <cell r="BI34">
            <v>4</v>
          </cell>
          <cell r="BJ34">
            <v>2.9607698001480384E-3</v>
          </cell>
          <cell r="BK34">
            <v>5</v>
          </cell>
          <cell r="BL34">
            <v>2.1920210434020165E-3</v>
          </cell>
          <cell r="BM34">
            <v>7</v>
          </cell>
          <cell r="BN34">
            <v>2.6227051330086175E-3</v>
          </cell>
          <cell r="BO34">
            <v>7</v>
          </cell>
          <cell r="BP34">
            <v>2.4432809773123911E-3</v>
          </cell>
          <cell r="BQ34">
            <v>8</v>
          </cell>
          <cell r="BR34">
            <v>2.6693360026693361E-3</v>
          </cell>
          <cell r="BS34">
            <v>9.08400120914993</v>
          </cell>
          <cell r="BT34">
            <v>3.024323813238858E-3</v>
          </cell>
          <cell r="BU34">
            <v>9.640606117394082</v>
          </cell>
          <cell r="BV34">
            <v>3.2015997871143336E-3</v>
          </cell>
          <cell r="BW34">
            <v>10.145839135637129</v>
          </cell>
          <cell r="BX34">
            <v>3.4577341010473784E-3</v>
          </cell>
          <cell r="BY34">
            <v>10.894946287018195</v>
          </cell>
          <cell r="BZ34">
            <v>3.5804257592571618E-3</v>
          </cell>
          <cell r="CA34">
            <v>10.894946287018195</v>
          </cell>
          <cell r="CB34">
            <v>3.5804257592571618E-3</v>
          </cell>
          <cell r="CC34">
            <v>0</v>
          </cell>
          <cell r="CD34" t="e">
            <v>#DIV/0!</v>
          </cell>
          <cell r="CE34">
            <v>0.11106349829687724</v>
          </cell>
          <cell r="CF34">
            <v>9.1788015121386146E-4</v>
          </cell>
          <cell r="CH34">
            <v>0</v>
          </cell>
          <cell r="CI34">
            <v>1</v>
          </cell>
          <cell r="CJ34">
            <v>5.8139534883720929E-3</v>
          </cell>
          <cell r="CK34">
            <v>1</v>
          </cell>
          <cell r="CL34">
            <v>5.7803468208092483E-3</v>
          </cell>
          <cell r="CM34">
            <v>1</v>
          </cell>
          <cell r="CN34">
            <v>5.7803468208092483E-3</v>
          </cell>
          <cell r="CO34">
            <v>1</v>
          </cell>
          <cell r="CP34">
            <v>4.830917874396135E-3</v>
          </cell>
          <cell r="CQ34">
            <v>1</v>
          </cell>
          <cell r="CR34">
            <v>3.968253968253968E-3</v>
          </cell>
          <cell r="CS34">
            <v>0.64860460941081421</v>
          </cell>
          <cell r="CT34">
            <v>2.5413429974109288E-3</v>
          </cell>
          <cell r="CU34">
            <v>0.68332370286813515</v>
          </cell>
          <cell r="CV34">
            <v>2.6762458146899577E-3</v>
          </cell>
          <cell r="CW34">
            <v>0.71525540624078976</v>
          </cell>
          <cell r="CX34">
            <v>2.800023669331506E-3</v>
          </cell>
          <cell r="CY34">
            <v>0.76174545255727644</v>
          </cell>
          <cell r="CZ34">
            <v>2.9824452734460607E-3</v>
          </cell>
          <cell r="DA34">
            <v>0.76174545255727644</v>
          </cell>
          <cell r="DB34">
            <v>2.9824452734460607E-3</v>
          </cell>
          <cell r="DC34">
            <v>0</v>
          </cell>
          <cell r="DD34">
            <v>0</v>
          </cell>
          <cell r="DE34">
            <v>0</v>
          </cell>
          <cell r="DF34">
            <v>0</v>
          </cell>
          <cell r="DH34">
            <v>0</v>
          </cell>
          <cell r="DJ34">
            <v>0</v>
          </cell>
          <cell r="DL34">
            <v>0</v>
          </cell>
          <cell r="DN34">
            <v>0</v>
          </cell>
          <cell r="DP34">
            <v>0</v>
          </cell>
          <cell r="DR34">
            <v>0</v>
          </cell>
          <cell r="DS34">
            <v>6.5612085699139145E-3</v>
          </cell>
          <cell r="DT34">
            <v>6.7340100005377113E-4</v>
          </cell>
          <cell r="DU34">
            <v>3.556072861214099E-2</v>
          </cell>
          <cell r="DV34">
            <v>1.1313065464607354E-4</v>
          </cell>
          <cell r="DW34">
            <v>6.2223759711396501E-2</v>
          </cell>
          <cell r="DX34">
            <v>1.9795473673975554E-4</v>
          </cell>
          <cell r="DY34">
            <v>0.10104676155406414</v>
          </cell>
          <cell r="DZ34">
            <v>3.2146378127286408E-4</v>
          </cell>
          <cell r="EA34">
            <v>0.10104676155406414</v>
          </cell>
          <cell r="EB34">
            <v>3.2146378127286408E-4</v>
          </cell>
          <cell r="EC34">
            <v>25</v>
          </cell>
          <cell r="ED34">
            <v>3.5653166001140902E-3</v>
          </cell>
          <cell r="EE34">
            <v>51.111063498296879</v>
          </cell>
          <cell r="EF34">
            <v>2.7228737679557231E-3</v>
          </cell>
          <cell r="EG34">
            <v>78</v>
          </cell>
          <cell r="EH34">
            <v>2.3972707993976088E-3</v>
          </cell>
          <cell r="EI34">
            <v>103</v>
          </cell>
          <cell r="EJ34">
            <v>1.9750719079578141E-3</v>
          </cell>
          <cell r="EK34">
            <v>140</v>
          </cell>
          <cell r="EL34">
            <v>2.1935322135873654E-3</v>
          </cell>
          <cell r="EM34">
            <v>160</v>
          </cell>
          <cell r="EN34">
            <v>2.0807324178110697E-3</v>
          </cell>
          <cell r="EO34">
            <v>179</v>
          </cell>
          <cell r="EP34">
            <v>2.1279883971135442E-3</v>
          </cell>
          <cell r="EQ34">
            <v>206</v>
          </cell>
          <cell r="ER34">
            <v>2.3070892597155338E-3</v>
          </cell>
          <cell r="ES34">
            <v>229.79110412136112</v>
          </cell>
          <cell r="ET34">
            <v>2.4251164877917269E-3</v>
          </cell>
          <cell r="EU34">
            <v>248.33709163714249</v>
          </cell>
          <cell r="EV34">
            <v>2.3539342532182994E-3</v>
          </cell>
          <cell r="EW34">
            <v>266.62461558890175</v>
          </cell>
          <cell r="EX34">
            <v>2.3683642467960497E-3</v>
          </cell>
          <cell r="EY34">
            <v>294.45239778736391</v>
          </cell>
          <cell r="EZ34">
            <v>2.5377833761508592E-3</v>
          </cell>
          <cell r="FA34">
            <v>294.45239778736391</v>
          </cell>
          <cell r="FB34">
            <v>2.5377833761508592E-3</v>
          </cell>
        </row>
        <row r="35">
          <cell r="C35">
            <v>11</v>
          </cell>
          <cell r="D35">
            <v>1.8748934719618204E-3</v>
          </cell>
          <cell r="E35">
            <v>28</v>
          </cell>
          <cell r="F35">
            <v>2.3984923762206613E-3</v>
          </cell>
          <cell r="G35">
            <v>52</v>
          </cell>
          <cell r="H35">
            <v>3.003003003003003E-3</v>
          </cell>
          <cell r="I35">
            <v>56</v>
          </cell>
          <cell r="J35">
            <v>2.226020590690464E-3</v>
          </cell>
          <cell r="K35">
            <v>71</v>
          </cell>
          <cell r="L35">
            <v>2.4566623992249405E-3</v>
          </cell>
          <cell r="M35">
            <v>119</v>
          </cell>
          <cell r="N35">
            <v>3.3740678783067283E-3</v>
          </cell>
          <cell r="O35">
            <v>162</v>
          </cell>
          <cell r="P35">
            <v>4.1338130597871848E-3</v>
          </cell>
          <cell r="Q35">
            <v>153</v>
          </cell>
          <cell r="R35">
            <v>3.5195877711577833E-3</v>
          </cell>
          <cell r="S35">
            <v>179.146339530755</v>
          </cell>
          <cell r="T35">
            <v>3.6714590936869221E-3</v>
          </cell>
          <cell r="U35">
            <v>196.81211292078163</v>
          </cell>
          <cell r="V35">
            <v>3.3296006536171854E-3</v>
          </cell>
          <cell r="W35">
            <v>209.23437267741781</v>
          </cell>
          <cell r="X35">
            <v>3.1607319548526127E-3</v>
          </cell>
          <cell r="Y35">
            <v>242.20881516220203</v>
          </cell>
          <cell r="Z35">
            <v>3.4821176102786647E-3</v>
          </cell>
          <cell r="AA35">
            <v>242.20881516220203</v>
          </cell>
          <cell r="AB35">
            <v>3.4821176102786647E-3</v>
          </cell>
          <cell r="AC35">
            <v>5</v>
          </cell>
          <cell r="AD35">
            <v>4.3975373790677225E-3</v>
          </cell>
          <cell r="AE35">
            <v>15</v>
          </cell>
          <cell r="AF35">
            <v>2.3655574830468381E-3</v>
          </cell>
          <cell r="AG35">
            <v>39</v>
          </cell>
          <cell r="AH35">
            <v>2.7602802746124989E-3</v>
          </cell>
          <cell r="AI35">
            <v>51</v>
          </cell>
          <cell r="AJ35">
            <v>2.0018055501040155E-3</v>
          </cell>
          <cell r="AK35">
            <v>69</v>
          </cell>
          <cell r="AL35">
            <v>2.1256931608133085E-3</v>
          </cell>
          <cell r="AM35">
            <v>109</v>
          </cell>
          <cell r="AN35">
            <v>2.8110896196002579E-3</v>
          </cell>
          <cell r="AO35">
            <v>137</v>
          </cell>
          <cell r="AP35">
            <v>3.2739090952540266E-3</v>
          </cell>
          <cell r="AQ35">
            <v>116</v>
          </cell>
          <cell r="AR35">
            <v>2.7255639097744362E-3</v>
          </cell>
          <cell r="AS35">
            <v>131.5941423898831</v>
          </cell>
          <cell r="AT35">
            <v>3.0824264676338475E-3</v>
          </cell>
          <cell r="AU35">
            <v>141.64721672141656</v>
          </cell>
          <cell r="AV35">
            <v>3.3088908519902554E-3</v>
          </cell>
          <cell r="AW35">
            <v>147.93296499903559</v>
          </cell>
          <cell r="AX35">
            <v>3.4502963147244772E-3</v>
          </cell>
          <cell r="AY35">
            <v>163.48865547153821</v>
          </cell>
          <cell r="AZ35">
            <v>3.814763445637056E-3</v>
          </cell>
          <cell r="BA35">
            <v>163.48865547153821</v>
          </cell>
          <cell r="BB35">
            <v>3.814763445637056E-3</v>
          </cell>
          <cell r="BC35">
            <v>0</v>
          </cell>
          <cell r="BD35">
            <v>0</v>
          </cell>
          <cell r="BE35">
            <v>1</v>
          </cell>
          <cell r="BF35">
            <v>1.6000000000000001E-3</v>
          </cell>
          <cell r="BG35">
            <v>4</v>
          </cell>
          <cell r="BH35">
            <v>4.3149946062567418E-3</v>
          </cell>
          <cell r="BI35">
            <v>5</v>
          </cell>
          <cell r="BJ35">
            <v>3.7009622501850479E-3</v>
          </cell>
          <cell r="BK35">
            <v>5</v>
          </cell>
          <cell r="BL35">
            <v>2.1920210434020165E-3</v>
          </cell>
          <cell r="BM35">
            <v>9</v>
          </cell>
          <cell r="BN35">
            <v>3.3720494567253652E-3</v>
          </cell>
          <cell r="BO35">
            <v>12</v>
          </cell>
          <cell r="BP35">
            <v>4.1884816753926706E-3</v>
          </cell>
          <cell r="BQ35">
            <v>10</v>
          </cell>
          <cell r="BR35">
            <v>3.3366700033366698E-3</v>
          </cell>
          <cell r="BS35">
            <v>12.896584337718064</v>
          </cell>
          <cell r="BT35">
            <v>4.2936417800910794E-3</v>
          </cell>
          <cell r="BU35">
            <v>13.757274725411612</v>
          </cell>
          <cell r="BV35">
            <v>4.5687260008146612E-3</v>
          </cell>
          <cell r="BW35">
            <v>14.290566610936686</v>
          </cell>
          <cell r="BX35">
            <v>4.8702703476110115E-3</v>
          </cell>
          <cell r="BY35">
            <v>15.638091206228683</v>
          </cell>
          <cell r="BZ35">
            <v>5.1391739899727482E-3</v>
          </cell>
          <cell r="CA35">
            <v>15.638091206228683</v>
          </cell>
          <cell r="CB35">
            <v>5.1391739899727482E-3</v>
          </cell>
          <cell r="CC35">
            <v>0</v>
          </cell>
          <cell r="CD35" t="e">
            <v>#DIV/0!</v>
          </cell>
          <cell r="CE35">
            <v>0.19484960452013797</v>
          </cell>
          <cell r="CF35">
            <v>1.610327310083785E-3</v>
          </cell>
          <cell r="CG35">
            <v>1</v>
          </cell>
          <cell r="CH35">
            <v>5.8139534883720929E-3</v>
          </cell>
          <cell r="CJ35">
            <v>0</v>
          </cell>
          <cell r="CL35">
            <v>0</v>
          </cell>
          <cell r="CN35">
            <v>0</v>
          </cell>
          <cell r="CO35">
            <v>1</v>
          </cell>
          <cell r="CP35">
            <v>4.830917874396135E-3</v>
          </cell>
          <cell r="CQ35">
            <v>1</v>
          </cell>
          <cell r="CR35">
            <v>3.968253968253968E-3</v>
          </cell>
          <cell r="CS35">
            <v>0.90252745693711478</v>
          </cell>
          <cell r="CT35">
            <v>3.536255831949363E-3</v>
          </cell>
          <cell r="CU35">
            <v>0.95621435327156534</v>
          </cell>
          <cell r="CV35">
            <v>3.7450254544782392E-3</v>
          </cell>
          <cell r="CW35">
            <v>0.98991943129447169</v>
          </cell>
          <cell r="CX35">
            <v>3.8752560472399733E-3</v>
          </cell>
          <cell r="CY35">
            <v>1.0735514323038968</v>
          </cell>
          <cell r="CZ35">
            <v>4.2032523913692263E-3</v>
          </cell>
          <cell r="DA35">
            <v>1.0735514323038968</v>
          </cell>
          <cell r="DB35">
            <v>4.2032523913692263E-3</v>
          </cell>
          <cell r="DC35">
            <v>0</v>
          </cell>
          <cell r="DD35">
            <v>0</v>
          </cell>
          <cell r="DE35">
            <v>0</v>
          </cell>
          <cell r="DF35">
            <v>0</v>
          </cell>
          <cell r="DH35">
            <v>0</v>
          </cell>
          <cell r="DJ35">
            <v>0</v>
          </cell>
          <cell r="DL35">
            <v>0</v>
          </cell>
          <cell r="DN35">
            <v>0</v>
          </cell>
          <cell r="DP35">
            <v>0</v>
          </cell>
          <cell r="DR35">
            <v>0</v>
          </cell>
          <cell r="DS35">
            <v>1.0953486950793458E-2</v>
          </cell>
          <cell r="DT35">
            <v>1.1241967067718171E-3</v>
          </cell>
          <cell r="DU35">
            <v>5.5796081362704128E-2</v>
          </cell>
          <cell r="DV35">
            <v>1.7750612705649682E-4</v>
          </cell>
          <cell r="DW35">
            <v>8.3939883559526154E-2</v>
          </cell>
          <cell r="DX35">
            <v>2.6704104073846889E-4</v>
          </cell>
          <cell r="DY35">
            <v>0.15377952997123095</v>
          </cell>
          <cell r="DZ35">
            <v>4.8922447811913436E-4</v>
          </cell>
          <cell r="EA35">
            <v>0.15377952997123095</v>
          </cell>
          <cell r="EB35">
            <v>4.8922447811913436E-4</v>
          </cell>
          <cell r="EC35">
            <v>16</v>
          </cell>
          <cell r="ED35">
            <v>2.2818026240730175E-3</v>
          </cell>
          <cell r="EE35">
            <v>44.194849604520137</v>
          </cell>
          <cell r="EF35">
            <v>2.3544216932779361E-3</v>
          </cell>
          <cell r="EG35">
            <v>96</v>
          </cell>
          <cell r="EH35">
            <v>2.9504871377201338E-3</v>
          </cell>
          <cell r="EI35">
            <v>112</v>
          </cell>
          <cell r="EJ35">
            <v>2.1476510067114092E-3</v>
          </cell>
          <cell r="EK35">
            <v>145</v>
          </cell>
          <cell r="EL35">
            <v>2.2718726497869138E-3</v>
          </cell>
          <cell r="EM35">
            <v>237</v>
          </cell>
          <cell r="EN35">
            <v>3.0820848938826468E-3</v>
          </cell>
          <cell r="EO35">
            <v>312</v>
          </cell>
          <cell r="EP35">
            <v>3.709119440778915E-3</v>
          </cell>
          <cell r="EQ35">
            <v>280</v>
          </cell>
          <cell r="ER35">
            <v>3.1358494792249974E-3</v>
          </cell>
          <cell r="ES35">
            <v>324.55054720224405</v>
          </cell>
          <cell r="ET35">
            <v>3.4251668973499824E-3</v>
          </cell>
          <cell r="EU35">
            <v>353.22861480224407</v>
          </cell>
          <cell r="EV35">
            <v>3.3481785991710273E-3</v>
          </cell>
          <cell r="EW35">
            <v>372.5317636022441</v>
          </cell>
          <cell r="EX35">
            <v>3.3091127305057361E-3</v>
          </cell>
          <cell r="EY35">
            <v>422.56289280224405</v>
          </cell>
          <cell r="EZ35">
            <v>3.6419234239218421E-3</v>
          </cell>
          <cell r="FA35">
            <v>422.56289280224405</v>
          </cell>
          <cell r="FB35">
            <v>3.6419234239218421E-3</v>
          </cell>
        </row>
        <row r="36">
          <cell r="C36">
            <v>3</v>
          </cell>
          <cell r="D36">
            <v>5.1133458326231465E-4</v>
          </cell>
          <cell r="E36">
            <v>8</v>
          </cell>
          <cell r="F36">
            <v>6.8528353606304613E-4</v>
          </cell>
          <cell r="G36">
            <v>19</v>
          </cell>
          <cell r="H36">
            <v>1.0972510972510972E-3</v>
          </cell>
          <cell r="I36">
            <v>23</v>
          </cell>
          <cell r="J36">
            <v>9.1425845689072625E-4</v>
          </cell>
          <cell r="K36">
            <v>25</v>
          </cell>
          <cell r="L36">
            <v>8.6502197155807758E-4</v>
          </cell>
          <cell r="M36">
            <v>28</v>
          </cell>
          <cell r="N36">
            <v>7.9389832430746545E-4</v>
          </cell>
          <cell r="O36">
            <v>32</v>
          </cell>
          <cell r="P36">
            <v>8.1655566613080205E-4</v>
          </cell>
          <cell r="Q36">
            <v>36</v>
          </cell>
          <cell r="R36">
            <v>8.2813829909594904E-4</v>
          </cell>
          <cell r="S36">
            <v>40.393242835256913</v>
          </cell>
          <cell r="T36">
            <v>8.2782678741559381E-4</v>
          </cell>
          <cell r="U36">
            <v>45.913652520024129</v>
          </cell>
          <cell r="V36">
            <v>7.7675161946032082E-4</v>
          </cell>
          <cell r="W36">
            <v>53.438110588343683</v>
          </cell>
          <cell r="X36">
            <v>8.0724568139637699E-4</v>
          </cell>
          <cell r="Y36">
            <v>60.018454841518682</v>
          </cell>
          <cell r="Z36">
            <v>8.6285595512041954E-4</v>
          </cell>
          <cell r="AA36">
            <v>60.018454841518682</v>
          </cell>
          <cell r="AB36">
            <v>8.6285595512041954E-4</v>
          </cell>
          <cell r="AC36">
            <v>1</v>
          </cell>
          <cell r="AD36">
            <v>8.7950747581354446E-4</v>
          </cell>
          <cell r="AE36">
            <v>3</v>
          </cell>
          <cell r="AF36">
            <v>4.7311149660936763E-4</v>
          </cell>
          <cell r="AG36">
            <v>10</v>
          </cell>
          <cell r="AH36">
            <v>7.0776417297756385E-4</v>
          </cell>
          <cell r="AI36">
            <v>13</v>
          </cell>
          <cell r="AJ36">
            <v>5.1026415983043531E-4</v>
          </cell>
          <cell r="AK36">
            <v>15</v>
          </cell>
          <cell r="AL36">
            <v>4.621072088724584E-4</v>
          </cell>
          <cell r="AM36">
            <v>17</v>
          </cell>
          <cell r="AN36">
            <v>4.3842682140554483E-4</v>
          </cell>
          <cell r="AO36">
            <v>21</v>
          </cell>
          <cell r="AP36">
            <v>5.0184008029441286E-4</v>
          </cell>
          <cell r="AQ36">
            <v>24</v>
          </cell>
          <cell r="AR36">
            <v>5.6390977443609026E-4</v>
          </cell>
          <cell r="AS36">
            <v>27.214175086577242</v>
          </cell>
          <cell r="AT36">
            <v>6.3745765623179017E-4</v>
          </cell>
          <cell r="AU36">
            <v>30.355678584681289</v>
          </cell>
          <cell r="AV36">
            <v>7.0911119540283704E-4</v>
          </cell>
          <cell r="AW36">
            <v>34.163105757317041</v>
          </cell>
          <cell r="AX36">
            <v>7.9679899537457382E-4</v>
          </cell>
          <cell r="AY36">
            <v>37.267382606035135</v>
          </cell>
          <cell r="AZ36">
            <v>8.6957867792131205E-4</v>
          </cell>
          <cell r="BA36">
            <v>37.267382606035135</v>
          </cell>
          <cell r="BB36">
            <v>8.6957867792131205E-4</v>
          </cell>
          <cell r="BC36">
            <v>0</v>
          </cell>
          <cell r="BD36">
            <v>0</v>
          </cell>
          <cell r="BE36">
            <v>0</v>
          </cell>
          <cell r="BF36">
            <v>0</v>
          </cell>
          <cell r="BG36">
            <v>1</v>
          </cell>
          <cell r="BH36">
            <v>1.0787486515641855E-3</v>
          </cell>
          <cell r="BI36">
            <v>2</v>
          </cell>
          <cell r="BJ36">
            <v>1.4803849000740192E-3</v>
          </cell>
          <cell r="BK36">
            <v>2</v>
          </cell>
          <cell r="BL36">
            <v>8.7680841736080669E-4</v>
          </cell>
          <cell r="BM36">
            <v>2</v>
          </cell>
          <cell r="BN36">
            <v>7.4934432371674784E-4</v>
          </cell>
          <cell r="BO36">
            <v>2</v>
          </cell>
          <cell r="BP36">
            <v>6.9808027923211173E-4</v>
          </cell>
          <cell r="BQ36">
            <v>3</v>
          </cell>
          <cell r="BR36">
            <v>1.001001001001001E-3</v>
          </cell>
          <cell r="BS36">
            <v>2.8705945256660486</v>
          </cell>
          <cell r="BT36">
            <v>9.5570301921363884E-4</v>
          </cell>
          <cell r="BU36">
            <v>3.1395532316852224</v>
          </cell>
          <cell r="BV36">
            <v>1.0426308092871795E-3</v>
          </cell>
          <cell r="BW36">
            <v>3.4625808055261911</v>
          </cell>
          <cell r="BX36">
            <v>1.1800585017010684E-3</v>
          </cell>
          <cell r="BY36">
            <v>3.7314913634752247</v>
          </cell>
          <cell r="BZ36">
            <v>1.2262867063559313E-3</v>
          </cell>
          <cell r="CA36">
            <v>3.7314913634752247</v>
          </cell>
          <cell r="CB36">
            <v>1.2262867063559313E-3</v>
          </cell>
          <cell r="CC36">
            <v>0</v>
          </cell>
          <cell r="CD36" t="e">
            <v>#DIV/0!</v>
          </cell>
          <cell r="CE36">
            <v>3.5398460506995792E-2</v>
          </cell>
          <cell r="CF36">
            <v>2.92549260388395E-4</v>
          </cell>
          <cell r="CH36">
            <v>0</v>
          </cell>
          <cell r="CJ36">
            <v>0</v>
          </cell>
          <cell r="CL36">
            <v>0</v>
          </cell>
          <cell r="CN36">
            <v>0</v>
          </cell>
          <cell r="CP36">
            <v>0</v>
          </cell>
          <cell r="CR36">
            <v>0</v>
          </cell>
          <cell r="CS36">
            <v>0.23748418179924546</v>
          </cell>
          <cell r="CT36">
            <v>9.3050335081586264E-4</v>
          </cell>
          <cell r="CU36">
            <v>0.25426089776443012</v>
          </cell>
          <cell r="CV36">
            <v>9.9581598095490101E-4</v>
          </cell>
          <cell r="CW36">
            <v>0.27467686484620957</v>
          </cell>
          <cell r="CX36">
            <v>1.0752826420835759E-3</v>
          </cell>
          <cell r="CY36">
            <v>0.29136637695783479</v>
          </cell>
          <cell r="CZ36">
            <v>1.140780389146672E-3</v>
          </cell>
          <cell r="DA36">
            <v>0.29136637695783479</v>
          </cell>
          <cell r="DB36">
            <v>1.140780389146672E-3</v>
          </cell>
          <cell r="DC36">
            <v>0</v>
          </cell>
          <cell r="DD36">
            <v>0</v>
          </cell>
          <cell r="DE36">
            <v>0</v>
          </cell>
          <cell r="DF36">
            <v>0</v>
          </cell>
          <cell r="DH36">
            <v>0</v>
          </cell>
          <cell r="DJ36">
            <v>0</v>
          </cell>
          <cell r="DL36">
            <v>0</v>
          </cell>
          <cell r="DN36">
            <v>0</v>
          </cell>
          <cell r="DP36">
            <v>0</v>
          </cell>
          <cell r="DR36">
            <v>0</v>
          </cell>
          <cell r="DS36">
            <v>1.8604998656699811E-3</v>
          </cell>
          <cell r="DT36">
            <v>1.9094995331912001E-4</v>
          </cell>
          <cell r="DU36">
            <v>1.5873443823241424E-2</v>
          </cell>
          <cell r="DV36">
            <v>5.049877101218532E-5</v>
          </cell>
          <cell r="DW36">
            <v>3.2920813920291378E-2</v>
          </cell>
          <cell r="DX36">
            <v>1.0473219688228158E-4</v>
          </cell>
          <cell r="DY36">
            <v>4.6857938592561425E-2</v>
          </cell>
          <cell r="DZ36">
            <v>1.4907088451871932E-4</v>
          </cell>
          <cell r="EA36">
            <v>4.6857938592561425E-2</v>
          </cell>
          <cell r="EB36">
            <v>1.4907088451871932E-4</v>
          </cell>
          <cell r="EC36">
            <v>4</v>
          </cell>
          <cell r="ED36">
            <v>5.7045065601825438E-4</v>
          </cell>
          <cell r="EE36">
            <v>11.035398460506995</v>
          </cell>
          <cell r="EF36">
            <v>5.8789614088258454E-4</v>
          </cell>
          <cell r="EG36">
            <v>30</v>
          </cell>
          <cell r="EH36">
            <v>9.2202723053754192E-4</v>
          </cell>
          <cell r="EI36">
            <v>38</v>
          </cell>
          <cell r="EJ36">
            <v>7.2866730584851395E-4</v>
          </cell>
          <cell r="EK36">
            <v>42</v>
          </cell>
          <cell r="EL36">
            <v>6.5805966407620961E-4</v>
          </cell>
          <cell r="EM36">
            <v>47</v>
          </cell>
          <cell r="EN36">
            <v>6.1121514773200168E-4</v>
          </cell>
          <cell r="EO36">
            <v>55</v>
          </cell>
          <cell r="EP36">
            <v>6.5385118347064211E-4</v>
          </cell>
          <cell r="EQ36">
            <v>63</v>
          </cell>
          <cell r="ER36">
            <v>7.0556613282562433E-4</v>
          </cell>
          <cell r="ES36">
            <v>70.717357129165123</v>
          </cell>
          <cell r="ET36">
            <v>7.4632057408288472E-4</v>
          </cell>
          <cell r="EU36">
            <v>79.679018677978306</v>
          </cell>
          <cell r="EV36">
            <v>7.552604006612339E-4</v>
          </cell>
          <cell r="EW36">
            <v>91.371394829953417</v>
          </cell>
          <cell r="EX36">
            <v>8.1163077991571147E-4</v>
          </cell>
          <cell r="EY36">
            <v>101.35555312657945</v>
          </cell>
          <cell r="EZ36">
            <v>8.7354845719733796E-4</v>
          </cell>
          <cell r="FA36">
            <v>101.35555312657945</v>
          </cell>
          <cell r="FB36">
            <v>8.7354845719733796E-4</v>
          </cell>
        </row>
        <row r="37">
          <cell r="C37">
            <v>6</v>
          </cell>
          <cell r="D37">
            <v>1.0226691665246293E-3</v>
          </cell>
          <cell r="E37">
            <v>10</v>
          </cell>
          <cell r="F37">
            <v>8.5660442007880764E-4</v>
          </cell>
          <cell r="G37">
            <v>20</v>
          </cell>
          <cell r="H37">
            <v>1.155001155001155E-3</v>
          </cell>
          <cell r="I37">
            <v>25</v>
          </cell>
          <cell r="J37">
            <v>9.937591922725285E-4</v>
          </cell>
          <cell r="K37">
            <v>30</v>
          </cell>
          <cell r="L37">
            <v>1.0380263658696931E-3</v>
          </cell>
          <cell r="M37">
            <v>37</v>
          </cell>
          <cell r="N37">
            <v>1.0490799285491508E-3</v>
          </cell>
          <cell r="O37">
            <v>45</v>
          </cell>
          <cell r="P37">
            <v>1.1482814054964404E-3</v>
          </cell>
          <cell r="Q37">
            <v>52</v>
          </cell>
          <cell r="R37">
            <v>1.1961997653608153E-3</v>
          </cell>
          <cell r="S37">
            <v>62.524706321775724</v>
          </cell>
          <cell r="T37">
            <v>1.2813932018174361E-3</v>
          </cell>
          <cell r="U37">
            <v>70.405510481825914</v>
          </cell>
          <cell r="V37">
            <v>1.19109657550852E-3</v>
          </cell>
          <cell r="W37">
            <v>80.447348494760021</v>
          </cell>
          <cell r="X37">
            <v>1.2152520726724518E-3</v>
          </cell>
          <cell r="Y37">
            <v>91.389821935957471</v>
          </cell>
          <cell r="Z37">
            <v>1.3138667482036814E-3</v>
          </cell>
          <cell r="AA37">
            <v>91.389821935957471</v>
          </cell>
          <cell r="AB37">
            <v>1.3138667482036814E-3</v>
          </cell>
          <cell r="AC37">
            <v>1</v>
          </cell>
          <cell r="AD37">
            <v>8.7950747581354446E-4</v>
          </cell>
          <cell r="AE37">
            <v>4</v>
          </cell>
          <cell r="AF37">
            <v>6.308153288124901E-4</v>
          </cell>
          <cell r="AG37">
            <v>14</v>
          </cell>
          <cell r="AH37">
            <v>9.9086984216858933E-4</v>
          </cell>
          <cell r="AI37">
            <v>20</v>
          </cell>
          <cell r="AJ37">
            <v>7.850217843545158E-4</v>
          </cell>
          <cell r="AK37">
            <v>27</v>
          </cell>
          <cell r="AL37">
            <v>8.3179297597042517E-4</v>
          </cell>
          <cell r="AM37">
            <v>32</v>
          </cell>
          <cell r="AN37">
            <v>8.2527401676337842E-4</v>
          </cell>
          <cell r="AO37">
            <v>34</v>
          </cell>
          <cell r="AP37">
            <v>8.1250298714333506E-4</v>
          </cell>
          <cell r="AQ37">
            <v>36</v>
          </cell>
          <cell r="AR37">
            <v>8.4586466165413533E-4</v>
          </cell>
          <cell r="AS37">
            <v>35.369739275119741</v>
          </cell>
          <cell r="AT37">
            <v>8.2849143977794008E-4</v>
          </cell>
          <cell r="AU37">
            <v>35.2461557874649</v>
          </cell>
          <cell r="AV37">
            <v>8.2335315265910625E-4</v>
          </cell>
          <cell r="AW37">
            <v>35.067932769084884</v>
          </cell>
          <cell r="AX37">
            <v>8.1790261689791786E-4</v>
          </cell>
          <cell r="AY37">
            <v>34.851080983079974</v>
          </cell>
          <cell r="AZ37">
            <v>8.1319789065324656E-4</v>
          </cell>
          <cell r="BA37">
            <v>34.851080983079974</v>
          </cell>
          <cell r="BB37">
            <v>8.1319789065324656E-4</v>
          </cell>
          <cell r="BC37">
            <v>0</v>
          </cell>
          <cell r="BD37">
            <v>0</v>
          </cell>
          <cell r="BE37">
            <v>0</v>
          </cell>
          <cell r="BF37">
            <v>0</v>
          </cell>
          <cell r="BG37">
            <v>2</v>
          </cell>
          <cell r="BH37">
            <v>2.1574973031283709E-3</v>
          </cell>
          <cell r="BI37">
            <v>2</v>
          </cell>
          <cell r="BJ37">
            <v>1.4803849000740192E-3</v>
          </cell>
          <cell r="BK37">
            <v>3</v>
          </cell>
          <cell r="BL37">
            <v>1.31521262604121E-3</v>
          </cell>
          <cell r="BM37">
            <v>3</v>
          </cell>
          <cell r="BN37">
            <v>1.1240164855751218E-3</v>
          </cell>
          <cell r="BO37">
            <v>3</v>
          </cell>
          <cell r="BP37">
            <v>1.0471204188481676E-3</v>
          </cell>
          <cell r="BQ37">
            <v>3</v>
          </cell>
          <cell r="BR37">
            <v>1.001001001001001E-3</v>
          </cell>
          <cell r="BS37">
            <v>3.0768151336665106</v>
          </cell>
          <cell r="BT37">
            <v>1.0243597577143106E-3</v>
          </cell>
          <cell r="BU37">
            <v>3.0800986735280209</v>
          </cell>
          <cell r="BV37">
            <v>1.0228862311536912E-3</v>
          </cell>
          <cell r="BW37">
            <v>3.0282813826305355</v>
          </cell>
          <cell r="BX37">
            <v>1.032047883305116E-3</v>
          </cell>
          <cell r="BY37">
            <v>3.1512709870408333</v>
          </cell>
          <cell r="BZ37">
            <v>1.0356078423116965E-3</v>
          </cell>
          <cell r="CA37">
            <v>3.1512709870408333</v>
          </cell>
          <cell r="CB37">
            <v>1.0356078423116965E-3</v>
          </cell>
          <cell r="CC37">
            <v>0</v>
          </cell>
          <cell r="CD37" t="e">
            <v>#DIV/0!</v>
          </cell>
          <cell r="CE37">
            <v>5.1402918281080963E-2</v>
          </cell>
          <cell r="CF37">
            <v>4.2481750645521459E-4</v>
          </cell>
          <cell r="CH37">
            <v>0</v>
          </cell>
          <cell r="CJ37">
            <v>0</v>
          </cell>
          <cell r="CL37">
            <v>0</v>
          </cell>
          <cell r="CN37">
            <v>0</v>
          </cell>
          <cell r="CP37">
            <v>0</v>
          </cell>
          <cell r="CR37">
            <v>0</v>
          </cell>
          <cell r="CS37">
            <v>0.19349949248308868</v>
          </cell>
          <cell r="CT37">
            <v>7.581638691577685E-4</v>
          </cell>
          <cell r="CU37">
            <v>0.19354654333953597</v>
          </cell>
          <cell r="CV37">
            <v>7.5802745373242054E-4</v>
          </cell>
          <cell r="CW37">
            <v>0.19362534114833205</v>
          </cell>
          <cell r="CX37">
            <v>7.5798873167160852E-4</v>
          </cell>
          <cell r="CY37">
            <v>0.19358403307140762</v>
          </cell>
          <cell r="CZ37">
            <v>7.5793532145179926E-4</v>
          </cell>
          <cell r="DA37">
            <v>0.19358403307140762</v>
          </cell>
          <cell r="DB37">
            <v>7.5793532145179926E-4</v>
          </cell>
          <cell r="DC37">
            <v>0</v>
          </cell>
          <cell r="DD37">
            <v>0</v>
          </cell>
          <cell r="DE37">
            <v>0</v>
          </cell>
          <cell r="DF37">
            <v>0</v>
          </cell>
          <cell r="DH37">
            <v>0</v>
          </cell>
          <cell r="DJ37">
            <v>0</v>
          </cell>
          <cell r="DL37">
            <v>0</v>
          </cell>
          <cell r="DN37">
            <v>0</v>
          </cell>
          <cell r="DP37">
            <v>0</v>
          </cell>
          <cell r="DR37">
            <v>0</v>
          </cell>
          <cell r="DS37">
            <v>4.6972599176022967E-3</v>
          </cell>
          <cell r="DT37">
            <v>4.8209708505995307E-4</v>
          </cell>
          <cell r="DU37">
            <v>0.1373936925025338</v>
          </cell>
          <cell r="DV37">
            <v>4.370956103454585E-4</v>
          </cell>
          <cell r="DW37">
            <v>0.1373936925025338</v>
          </cell>
          <cell r="DX37">
            <v>4.370956103454585E-4</v>
          </cell>
          <cell r="DY37">
            <v>0.1373936925025338</v>
          </cell>
          <cell r="DZ37">
            <v>4.370956103454585E-4</v>
          </cell>
          <cell r="EA37">
            <v>0.1373936925025338</v>
          </cell>
          <cell r="EB37">
            <v>4.370956103454585E-4</v>
          </cell>
          <cell r="EC37">
            <v>7</v>
          </cell>
          <cell r="ED37">
            <v>9.9828864803194533E-4</v>
          </cell>
          <cell r="EE37">
            <v>14.051402918281081</v>
          </cell>
          <cell r="EF37">
            <v>7.4856975751324282E-4</v>
          </cell>
          <cell r="EG37">
            <v>36</v>
          </cell>
          <cell r="EH37">
            <v>1.1064326766450502E-3</v>
          </cell>
          <cell r="EI37">
            <v>47</v>
          </cell>
          <cell r="EJ37">
            <v>9.0124640460210927E-4</v>
          </cell>
          <cell r="EK37">
            <v>60</v>
          </cell>
          <cell r="EL37">
            <v>9.4008523439458513E-4</v>
          </cell>
          <cell r="EM37">
            <v>72</v>
          </cell>
          <cell r="EN37">
            <v>9.3632958801498128E-4</v>
          </cell>
          <cell r="EO37">
            <v>82</v>
          </cell>
          <cell r="EP37">
            <v>9.7483267353804816E-4</v>
          </cell>
          <cell r="EQ37">
            <v>91</v>
          </cell>
          <cell r="ER37">
            <v>1.0191510807481242E-3</v>
          </cell>
          <cell r="ES37">
            <v>101.16945748296267</v>
          </cell>
          <cell r="ET37">
            <v>1.0676989448351304E-3</v>
          </cell>
          <cell r="EU37">
            <v>109.06270517866091</v>
          </cell>
          <cell r="EV37">
            <v>1.0337820894021515E-3</v>
          </cell>
          <cell r="EW37">
            <v>118.87458168012631</v>
          </cell>
          <cell r="EX37">
            <v>1.0559351711851728E-3</v>
          </cell>
          <cell r="EY37">
            <v>129.72315163165223</v>
          </cell>
          <cell r="EZ37">
            <v>1.118038977391652E-3</v>
          </cell>
          <cell r="FA37">
            <v>129.72315163165223</v>
          </cell>
          <cell r="FB37">
            <v>1.118038977391652E-3</v>
          </cell>
        </row>
        <row r="38">
          <cell r="C38">
            <v>9</v>
          </cell>
          <cell r="D38">
            <v>1.5340037497869438E-3</v>
          </cell>
          <cell r="E38">
            <v>17</v>
          </cell>
          <cell r="F38">
            <v>1.4562275141339729E-3</v>
          </cell>
          <cell r="G38">
            <v>32</v>
          </cell>
          <cell r="H38">
            <v>1.8480018480018479E-3</v>
          </cell>
          <cell r="I38">
            <v>41</v>
          </cell>
          <cell r="J38">
            <v>1.6297650753269468E-3</v>
          </cell>
          <cell r="K38">
            <v>49</v>
          </cell>
          <cell r="L38">
            <v>1.6954430642538321E-3</v>
          </cell>
          <cell r="M38">
            <v>55</v>
          </cell>
          <cell r="N38">
            <v>1.5594431370325214E-3</v>
          </cell>
          <cell r="O38">
            <v>65</v>
          </cell>
          <cell r="P38">
            <v>1.6586286968281916E-3</v>
          </cell>
          <cell r="Q38">
            <v>79</v>
          </cell>
          <cell r="R38">
            <v>1.8173034896827771E-3</v>
          </cell>
          <cell r="S38">
            <v>79.951386233934699</v>
          </cell>
          <cell r="T38">
            <v>1.6385388884323907E-3</v>
          </cell>
          <cell r="U38">
            <v>90.545624145424483</v>
          </cell>
          <cell r="V38">
            <v>1.531820195732209E-3</v>
          </cell>
          <cell r="W38">
            <v>101.48384160043091</v>
          </cell>
          <cell r="X38">
            <v>1.5330331099193345E-3</v>
          </cell>
          <cell r="Y38">
            <v>113.83036913911367</v>
          </cell>
          <cell r="Z38">
            <v>1.636483514022344E-3</v>
          </cell>
          <cell r="AA38">
            <v>113.83036913911367</v>
          </cell>
          <cell r="AB38">
            <v>1.636483514022344E-3</v>
          </cell>
          <cell r="AC38">
            <v>2</v>
          </cell>
          <cell r="AD38">
            <v>1.7590149516270889E-3</v>
          </cell>
          <cell r="AE38">
            <v>6</v>
          </cell>
          <cell r="AF38">
            <v>9.4622299321873527E-4</v>
          </cell>
          <cell r="AG38">
            <v>15</v>
          </cell>
          <cell r="AH38">
            <v>1.0616462594663458E-3</v>
          </cell>
          <cell r="AI38">
            <v>23</v>
          </cell>
          <cell r="AJ38">
            <v>9.0277505200769327E-4</v>
          </cell>
          <cell r="AK38">
            <v>30</v>
          </cell>
          <cell r="AL38">
            <v>9.2421441774491681E-4</v>
          </cell>
          <cell r="AM38">
            <v>36</v>
          </cell>
          <cell r="AN38">
            <v>9.2843326885880078E-4</v>
          </cell>
          <cell r="AO38">
            <v>45</v>
          </cell>
          <cell r="AP38">
            <v>1.0753716006308848E-3</v>
          </cell>
          <cell r="AQ38">
            <v>55</v>
          </cell>
          <cell r="AR38">
            <v>1.2922932330827067E-3</v>
          </cell>
          <cell r="AS38">
            <v>55.593187462662875</v>
          </cell>
          <cell r="AT38">
            <v>1.3022001537677595E-3</v>
          </cell>
          <cell r="AU38">
            <v>61.622058028289224</v>
          </cell>
          <cell r="AV38">
            <v>1.4394964391826967E-3</v>
          </cell>
          <cell r="AW38">
            <v>67.156870765665687</v>
          </cell>
          <cell r="AX38">
            <v>1.5663250156090285E-3</v>
          </cell>
          <cell r="AY38">
            <v>72.981352627474323</v>
          </cell>
          <cell r="AZ38">
            <v>1.7029107947181376E-3</v>
          </cell>
          <cell r="BA38">
            <v>72.981352627474323</v>
          </cell>
          <cell r="BB38">
            <v>1.7029107947181376E-3</v>
          </cell>
          <cell r="BC38">
            <v>0</v>
          </cell>
          <cell r="BD38">
            <v>0</v>
          </cell>
          <cell r="BE38">
            <v>0</v>
          </cell>
          <cell r="BF38">
            <v>0</v>
          </cell>
          <cell r="BG38">
            <v>2</v>
          </cell>
          <cell r="BH38">
            <v>2.1574973031283709E-3</v>
          </cell>
          <cell r="BI38">
            <v>3</v>
          </cell>
          <cell r="BJ38">
            <v>2.2205773501110288E-3</v>
          </cell>
          <cell r="BK38">
            <v>4</v>
          </cell>
          <cell r="BL38">
            <v>1.7536168347216134E-3</v>
          </cell>
          <cell r="BM38">
            <v>4</v>
          </cell>
          <cell r="BN38">
            <v>1.4986886474334957E-3</v>
          </cell>
          <cell r="BO38">
            <v>5</v>
          </cell>
          <cell r="BP38">
            <v>1.7452006980802793E-3</v>
          </cell>
          <cell r="BQ38">
            <v>6</v>
          </cell>
          <cell r="BR38">
            <v>2.002002002002002E-3</v>
          </cell>
          <cell r="BS38">
            <v>5.6758734114162799</v>
          </cell>
          <cell r="BT38">
            <v>1.8896605938124784E-3</v>
          </cell>
          <cell r="BU38">
            <v>6.1920330232284462</v>
          </cell>
          <cell r="BV38">
            <v>2.0563449400971671E-3</v>
          </cell>
          <cell r="BW38">
            <v>6.6616144621246525</v>
          </cell>
          <cell r="BX38">
            <v>2.2702993006080544E-3</v>
          </cell>
          <cell r="BY38">
            <v>7.1661652391368422</v>
          </cell>
          <cell r="BZ38">
            <v>2.3550297487809871E-3</v>
          </cell>
          <cell r="CA38">
            <v>7.1661652391368422</v>
          </cell>
          <cell r="CB38">
            <v>2.3550297487809871E-3</v>
          </cell>
          <cell r="CC38">
            <v>0</v>
          </cell>
          <cell r="CD38" t="e">
            <v>#DIV/0!</v>
          </cell>
          <cell r="CE38">
            <v>5.2864641849987341E-2</v>
          </cell>
          <cell r="CF38">
            <v>4.3689786652882103E-4</v>
          </cell>
          <cell r="CH38">
            <v>0</v>
          </cell>
          <cell r="CJ38">
            <v>0</v>
          </cell>
          <cell r="CL38">
            <v>0</v>
          </cell>
          <cell r="CN38">
            <v>0</v>
          </cell>
          <cell r="CP38">
            <v>0</v>
          </cell>
          <cell r="CR38">
            <v>0</v>
          </cell>
          <cell r="CS38">
            <v>0.41794172183588063</v>
          </cell>
          <cell r="CT38">
            <v>1.6375666356708636E-3</v>
          </cell>
          <cell r="CU38">
            <v>0.4501379772694391</v>
          </cell>
          <cell r="CV38">
            <v>1.762971008679928E-3</v>
          </cell>
          <cell r="CW38">
            <v>0.47981643191256923</v>
          </cell>
          <cell r="CX38">
            <v>1.8783463285520364E-3</v>
          </cell>
          <cell r="CY38">
            <v>0.51113057034213671</v>
          </cell>
          <cell r="CZ38">
            <v>2.0012183184199219E-3</v>
          </cell>
          <cell r="DA38">
            <v>0.51113057034213671</v>
          </cell>
          <cell r="DB38">
            <v>2.0012183184199219E-3</v>
          </cell>
          <cell r="DC38">
            <v>0</v>
          </cell>
          <cell r="DD38">
            <v>0</v>
          </cell>
          <cell r="DE38">
            <v>0</v>
          </cell>
          <cell r="DF38">
            <v>0</v>
          </cell>
          <cell r="DH38">
            <v>0</v>
          </cell>
          <cell r="DJ38">
            <v>0</v>
          </cell>
          <cell r="DL38">
            <v>0</v>
          </cell>
          <cell r="DN38">
            <v>0</v>
          </cell>
          <cell r="DP38">
            <v>0</v>
          </cell>
          <cell r="DR38">
            <v>0</v>
          </cell>
          <cell r="DS38">
            <v>2.4500563195629464E-3</v>
          </cell>
          <cell r="DT38">
            <v>2.5145830348194479E-4</v>
          </cell>
          <cell r="DU38">
            <v>2.9342347037864078E-2</v>
          </cell>
          <cell r="DV38">
            <v>9.3347888493839915E-5</v>
          </cell>
          <cell r="DW38">
            <v>5.4123911299959908E-2</v>
          </cell>
          <cell r="DX38">
            <v>1.721863908963881E-4</v>
          </cell>
          <cell r="DY38">
            <v>8.0273810209515115E-2</v>
          </cell>
          <cell r="DZ38">
            <v>2.5537802667059429E-4</v>
          </cell>
          <cell r="EA38">
            <v>8.0273810209515115E-2</v>
          </cell>
          <cell r="EB38">
            <v>2.5537802667059429E-4</v>
          </cell>
          <cell r="EC38">
            <v>11</v>
          </cell>
          <cell r="ED38">
            <v>1.5687393040501997E-3</v>
          </cell>
          <cell r="EE38">
            <v>23.052864641849986</v>
          </cell>
          <cell r="EF38">
            <v>1.2281106303260341E-3</v>
          </cell>
          <cell r="EG38">
            <v>49</v>
          </cell>
          <cell r="EH38">
            <v>1.5059778098779851E-3</v>
          </cell>
          <cell r="EI38">
            <v>67</v>
          </cell>
          <cell r="EJ38">
            <v>1.2847555129434324E-3</v>
          </cell>
          <cell r="EK38">
            <v>83</v>
          </cell>
          <cell r="EL38">
            <v>1.3004512409125093E-3</v>
          </cell>
          <cell r="EM38">
            <v>95</v>
          </cell>
          <cell r="EN38">
            <v>1.2354348730753224E-3</v>
          </cell>
          <cell r="EO38">
            <v>115</v>
          </cell>
          <cell r="EP38">
            <v>1.3671433836204335E-3</v>
          </cell>
          <cell r="EQ38">
            <v>140</v>
          </cell>
          <cell r="ER38">
            <v>1.5679247396124987E-3</v>
          </cell>
          <cell r="ES38">
            <v>141.64083888616932</v>
          </cell>
          <cell r="ET38">
            <v>1.4948164988410003E-3</v>
          </cell>
          <cell r="EU38">
            <v>158.83919552124945</v>
          </cell>
          <cell r="EV38">
            <v>1.5056028103825388E-3</v>
          </cell>
          <cell r="EW38">
            <v>175.83626717143378</v>
          </cell>
          <cell r="EX38">
            <v>1.5619125321159439E-3</v>
          </cell>
          <cell r="EY38">
            <v>194.56929138627649</v>
          </cell>
          <cell r="EZ38">
            <v>1.6769254280147514E-3</v>
          </cell>
          <cell r="FA38">
            <v>194.56929138627649</v>
          </cell>
          <cell r="FB38">
            <v>1.6769254280147514E-3</v>
          </cell>
        </row>
        <row r="39">
          <cell r="C39">
            <v>18</v>
          </cell>
          <cell r="D39">
            <v>3.0680074995738877E-3</v>
          </cell>
          <cell r="E39">
            <v>40</v>
          </cell>
          <cell r="F39">
            <v>3.4264176803152305E-3</v>
          </cell>
          <cell r="G39">
            <v>66</v>
          </cell>
          <cell r="H39">
            <v>3.8115038115038116E-3</v>
          </cell>
          <cell r="I39">
            <v>52</v>
          </cell>
          <cell r="J39">
            <v>2.0670191199268595E-3</v>
          </cell>
          <cell r="K39">
            <v>64</v>
          </cell>
          <cell r="L39">
            <v>2.2144562471886784E-3</v>
          </cell>
          <cell r="M39">
            <v>92</v>
          </cell>
          <cell r="N39">
            <v>2.6085230655816722E-3</v>
          </cell>
          <cell r="O39">
            <v>119</v>
          </cell>
          <cell r="P39">
            <v>3.0365663834239199E-3</v>
          </cell>
          <cell r="Q39">
            <v>153</v>
          </cell>
          <cell r="R39">
            <v>3.5195877711577833E-3</v>
          </cell>
          <cell r="S39">
            <v>238.79352787411892</v>
          </cell>
          <cell r="T39">
            <v>4.8938798957513952E-3</v>
          </cell>
          <cell r="U39">
            <v>342.01519966910473</v>
          </cell>
          <cell r="V39">
            <v>5.7860972857073506E-3</v>
          </cell>
          <cell r="W39">
            <v>419.73426814470901</v>
          </cell>
          <cell r="X39">
            <v>6.34058112391034E-3</v>
          </cell>
          <cell r="Y39">
            <v>424.38074708551574</v>
          </cell>
          <cell r="Z39">
            <v>6.1011143293858948E-3</v>
          </cell>
          <cell r="AA39">
            <v>424.38074708551574</v>
          </cell>
          <cell r="AB39">
            <v>6.1011143293858948E-3</v>
          </cell>
          <cell r="AC39">
            <v>3</v>
          </cell>
          <cell r="AD39">
            <v>2.6385224274406332E-3</v>
          </cell>
          <cell r="AE39">
            <v>16</v>
          </cell>
          <cell r="AF39">
            <v>2.5232613152499604E-3</v>
          </cell>
          <cell r="AG39">
            <v>33</v>
          </cell>
          <cell r="AH39">
            <v>2.3356217708259608E-3</v>
          </cell>
          <cell r="AI39">
            <v>45</v>
          </cell>
          <cell r="AJ39">
            <v>1.7662990147976605E-3</v>
          </cell>
          <cell r="AK39">
            <v>59</v>
          </cell>
          <cell r="AL39">
            <v>1.8176216882316697E-3</v>
          </cell>
          <cell r="AM39">
            <v>89</v>
          </cell>
          <cell r="AN39">
            <v>2.2952933591231465E-3</v>
          </cell>
          <cell r="AO39">
            <v>118</v>
          </cell>
          <cell r="AP39">
            <v>2.8198633083209865E-3</v>
          </cell>
          <cell r="AQ39">
            <v>153</v>
          </cell>
          <cell r="AR39">
            <v>3.5949248120300753E-3</v>
          </cell>
          <cell r="AS39">
            <v>227.49183442721645</v>
          </cell>
          <cell r="AT39">
            <v>5.3287087014211882E-3</v>
          </cell>
          <cell r="AU39">
            <v>302.24624417089404</v>
          </cell>
          <cell r="AV39">
            <v>7.0604975906616088E-3</v>
          </cell>
          <cell r="AW39">
            <v>352.58364535429246</v>
          </cell>
          <cell r="AX39">
            <v>8.2234412877884785E-3</v>
          </cell>
          <cell r="AY39">
            <v>368.43531210003613</v>
          </cell>
          <cell r="AZ39">
            <v>8.5968873903044651E-3</v>
          </cell>
          <cell r="BA39">
            <v>368.43531210003613</v>
          </cell>
          <cell r="BB39">
            <v>8.5968873903044651E-3</v>
          </cell>
          <cell r="BC39">
            <v>0</v>
          </cell>
          <cell r="BD39">
            <v>0</v>
          </cell>
          <cell r="BE39">
            <v>1</v>
          </cell>
          <cell r="BF39">
            <v>1.6000000000000001E-3</v>
          </cell>
          <cell r="BG39">
            <v>3</v>
          </cell>
          <cell r="BH39">
            <v>3.2362459546925568E-3</v>
          </cell>
          <cell r="BI39">
            <v>3</v>
          </cell>
          <cell r="BJ39">
            <v>2.2205773501110288E-3</v>
          </cell>
          <cell r="BK39">
            <v>4</v>
          </cell>
          <cell r="BL39">
            <v>1.7536168347216134E-3</v>
          </cell>
          <cell r="BM39">
            <v>6</v>
          </cell>
          <cell r="BN39">
            <v>2.2480329711502436E-3</v>
          </cell>
          <cell r="BO39">
            <v>8</v>
          </cell>
          <cell r="BP39">
            <v>2.7923211169284469E-3</v>
          </cell>
          <cell r="BQ39">
            <v>10</v>
          </cell>
          <cell r="BR39">
            <v>3.3366700033366698E-3</v>
          </cell>
          <cell r="BS39">
            <v>15.514962653375379</v>
          </cell>
          <cell r="BT39">
            <v>5.1653748093793599E-3</v>
          </cell>
          <cell r="BU39">
            <v>20.77330079093251</v>
          </cell>
          <cell r="BV39">
            <v>6.8987151409406425E-3</v>
          </cell>
          <cell r="BW39">
            <v>24.218216513363362</v>
          </cell>
          <cell r="BX39">
            <v>8.2536448671523925E-3</v>
          </cell>
          <cell r="BY39">
            <v>25.248270206285884</v>
          </cell>
          <cell r="BZ39">
            <v>8.2973843690249439E-3</v>
          </cell>
          <cell r="CA39">
            <v>25.248270206285884</v>
          </cell>
          <cell r="CB39">
            <v>8.2973843690249439E-3</v>
          </cell>
          <cell r="CC39">
            <v>0</v>
          </cell>
          <cell r="CD39" t="e">
            <v>#DIV/0!</v>
          </cell>
          <cell r="CE39">
            <v>0.23164580737847554</v>
          </cell>
          <cell r="CF39">
            <v>1.9144281601526903E-3</v>
          </cell>
          <cell r="CG39">
            <v>1</v>
          </cell>
          <cell r="CH39">
            <v>5.8139534883720929E-3</v>
          </cell>
          <cell r="CJ39">
            <v>0</v>
          </cell>
          <cell r="CK39">
            <v>1</v>
          </cell>
          <cell r="CL39">
            <v>5.7803468208092483E-3</v>
          </cell>
          <cell r="CM39">
            <v>1</v>
          </cell>
          <cell r="CN39">
            <v>5.7803468208092483E-3</v>
          </cell>
          <cell r="CO39">
            <v>1</v>
          </cell>
          <cell r="CP39">
            <v>4.830917874396135E-3</v>
          </cell>
          <cell r="CQ39">
            <v>1</v>
          </cell>
          <cell r="CR39">
            <v>3.968253968253968E-3</v>
          </cell>
          <cell r="CS39">
            <v>1.4605027037153713</v>
          </cell>
          <cell r="CT39">
            <v>5.7224975970466847E-3</v>
          </cell>
          <cell r="CU39">
            <v>1.9063762408603884</v>
          </cell>
          <cell r="CV39">
            <v>7.4663463515351487E-3</v>
          </cell>
          <cell r="CW39">
            <v>2.2062798339887988</v>
          </cell>
          <cell r="CX39">
            <v>8.63696478549612E-3</v>
          </cell>
          <cell r="CY39">
            <v>2.2162401264680769</v>
          </cell>
          <cell r="CZ39">
            <v>8.6771963886574273E-3</v>
          </cell>
          <cell r="DA39">
            <v>2.2162401264680769</v>
          </cell>
          <cell r="DB39">
            <v>8.6771963886574273E-3</v>
          </cell>
          <cell r="DC39">
            <v>0</v>
          </cell>
          <cell r="DD39">
            <v>0</v>
          </cell>
          <cell r="DE39">
            <v>0</v>
          </cell>
          <cell r="DF39">
            <v>0</v>
          </cell>
          <cell r="DH39">
            <v>0</v>
          </cell>
          <cell r="DJ39">
            <v>0</v>
          </cell>
          <cell r="DL39">
            <v>0</v>
          </cell>
          <cell r="DN39">
            <v>0</v>
          </cell>
          <cell r="DP39">
            <v>0</v>
          </cell>
          <cell r="DR39">
            <v>0</v>
          </cell>
          <cell r="DS39">
            <v>2.9362208926173076E-2</v>
          </cell>
          <cell r="DT39">
            <v>3.0135516412843036E-3</v>
          </cell>
          <cell r="DU39">
            <v>0.578272740652508</v>
          </cell>
          <cell r="DV39">
            <v>1.8396803515342425E-3</v>
          </cell>
          <cell r="DW39">
            <v>0.94731200259025761</v>
          </cell>
          <cell r="DX39">
            <v>3.0137185369854664E-3</v>
          </cell>
          <cell r="DY39">
            <v>0.92669740870339889</v>
          </cell>
          <cell r="DZ39">
            <v>2.9481365707912459E-3</v>
          </cell>
          <cell r="EA39">
            <v>0.92669740870339889</v>
          </cell>
          <cell r="EB39">
            <v>2.9481365707912459E-3</v>
          </cell>
          <cell r="EC39">
            <v>21</v>
          </cell>
          <cell r="ED39">
            <v>2.9948659440958356E-3</v>
          </cell>
          <cell r="EE39">
            <v>57.231645807378477</v>
          </cell>
          <cell r="EF39">
            <v>3.0489396306738309E-3</v>
          </cell>
          <cell r="EG39">
            <v>103</v>
          </cell>
          <cell r="EH39">
            <v>3.1656268248455603E-3</v>
          </cell>
          <cell r="EI39">
            <v>100</v>
          </cell>
          <cell r="EJ39">
            <v>1.9175455417066154E-3</v>
          </cell>
          <cell r="EK39">
            <v>128</v>
          </cell>
          <cell r="EL39">
            <v>2.0055151667084481E-3</v>
          </cell>
          <cell r="EM39">
            <v>188</v>
          </cell>
          <cell r="EN39">
            <v>2.4448605909280067E-3</v>
          </cell>
          <cell r="EO39">
            <v>246</v>
          </cell>
          <cell r="EP39">
            <v>2.9244980206141447E-3</v>
          </cell>
          <cell r="EQ39">
            <v>317</v>
          </cell>
          <cell r="ER39">
            <v>3.5502295889797289E-3</v>
          </cell>
          <cell r="ES39">
            <v>483.29018986735224</v>
          </cell>
          <cell r="ET39">
            <v>5.1004368176773085E-3</v>
          </cell>
          <cell r="EU39">
            <v>667.51939361244411</v>
          </cell>
          <cell r="EV39">
            <v>6.3272737670929139E-3</v>
          </cell>
          <cell r="EW39">
            <v>799.6897218489438</v>
          </cell>
          <cell r="EX39">
            <v>7.1034572017068939E-3</v>
          </cell>
          <cell r="EY39">
            <v>821.20726692700919</v>
          </cell>
          <cell r="EZ39">
            <v>7.0777014079084532E-3</v>
          </cell>
          <cell r="FA39">
            <v>821.20726692700919</v>
          </cell>
          <cell r="FB39">
            <v>7.0777014079084532E-3</v>
          </cell>
        </row>
        <row r="40">
          <cell r="C40">
            <v>10</v>
          </cell>
          <cell r="D40">
            <v>1.7044486108743822E-3</v>
          </cell>
          <cell r="E40">
            <v>21</v>
          </cell>
          <cell r="F40">
            <v>1.7988692821654961E-3</v>
          </cell>
          <cell r="G40">
            <v>34</v>
          </cell>
          <cell r="H40">
            <v>1.9635019635019634E-3</v>
          </cell>
          <cell r="I40">
            <v>47</v>
          </cell>
          <cell r="J40">
            <v>1.8682672814723535E-3</v>
          </cell>
          <cell r="K40">
            <v>60</v>
          </cell>
          <cell r="L40">
            <v>2.0760527317393862E-3</v>
          </cell>
          <cell r="M40">
            <v>72</v>
          </cell>
          <cell r="N40">
            <v>2.0414528339334826E-3</v>
          </cell>
          <cell r="O40">
            <v>85</v>
          </cell>
          <cell r="P40">
            <v>2.1689759881599428E-3</v>
          </cell>
          <cell r="Q40">
            <v>99</v>
          </cell>
          <cell r="R40">
            <v>2.2773803225138597E-3</v>
          </cell>
          <cell r="S40">
            <v>-94.711023805630205</v>
          </cell>
          <cell r="T40">
            <v>-1.9410257029777787E-3</v>
          </cell>
          <cell r="U40">
            <v>-78.711023805630205</v>
          </cell>
          <cell r="V40">
            <v>-1.3316064363151868E-3</v>
          </cell>
          <cell r="W40">
            <v>-62.711023805630205</v>
          </cell>
          <cell r="X40">
            <v>-9.4732397133222529E-4</v>
          </cell>
          <cell r="Y40">
            <v>-76.196283499472372</v>
          </cell>
          <cell r="Z40">
            <v>-1.0954366810870047E-3</v>
          </cell>
          <cell r="AA40">
            <v>-76.196283499472372</v>
          </cell>
          <cell r="AB40">
            <v>-1.0954366810870047E-3</v>
          </cell>
          <cell r="AC40">
            <v>5</v>
          </cell>
          <cell r="AD40">
            <v>4.3975373790677225E-3</v>
          </cell>
          <cell r="AE40">
            <v>10</v>
          </cell>
          <cell r="AF40">
            <v>1.5770383220312253E-3</v>
          </cell>
          <cell r="AG40">
            <v>15</v>
          </cell>
          <cell r="AH40">
            <v>1.0616462594663458E-3</v>
          </cell>
          <cell r="AI40">
            <v>20</v>
          </cell>
          <cell r="AJ40">
            <v>7.850217843545158E-4</v>
          </cell>
          <cell r="AK40">
            <v>25</v>
          </cell>
          <cell r="AL40">
            <v>7.701786814540973E-4</v>
          </cell>
          <cell r="AM40">
            <v>30</v>
          </cell>
          <cell r="AN40">
            <v>7.7369439071566729E-4</v>
          </cell>
          <cell r="AO40">
            <v>35</v>
          </cell>
          <cell r="AP40">
            <v>8.3640013382402136E-4</v>
          </cell>
          <cell r="AQ40">
            <v>40</v>
          </cell>
          <cell r="AR40">
            <v>9.3984962406015032E-4</v>
          </cell>
          <cell r="AS40">
            <v>92.817754905843884</v>
          </cell>
          <cell r="AT40">
            <v>2.174138599121416E-3</v>
          </cell>
          <cell r="AU40">
            <v>97.817754905843884</v>
          </cell>
          <cell r="AV40">
            <v>2.2850309512734267E-3</v>
          </cell>
          <cell r="AW40">
            <v>102.81775490584388</v>
          </cell>
          <cell r="AX40">
            <v>2.3980572608829302E-3</v>
          </cell>
          <cell r="AY40">
            <v>103.78666221811154</v>
          </cell>
          <cell r="AZ40">
            <v>2.4217066562349861E-3</v>
          </cell>
          <cell r="BA40">
            <v>103.78666221811154</v>
          </cell>
          <cell r="BB40">
            <v>2.4217066562349861E-3</v>
          </cell>
          <cell r="BC40">
            <v>0</v>
          </cell>
          <cell r="BD40">
            <v>0</v>
          </cell>
          <cell r="BE40">
            <v>0</v>
          </cell>
          <cell r="BF40">
            <v>0</v>
          </cell>
          <cell r="BH40">
            <v>0</v>
          </cell>
          <cell r="BJ40">
            <v>0</v>
          </cell>
          <cell r="BL40">
            <v>0</v>
          </cell>
          <cell r="BM40">
            <v>0</v>
          </cell>
          <cell r="BN40">
            <v>0</v>
          </cell>
          <cell r="BP40">
            <v>0</v>
          </cell>
          <cell r="BR40">
            <v>0</v>
          </cell>
          <cell r="BS40">
            <v>0.10432586743671736</v>
          </cell>
          <cell r="BT40">
            <v>3.4733065084564224E-5</v>
          </cell>
          <cell r="BU40">
            <v>1.1043258674367173</v>
          </cell>
          <cell r="BV40">
            <v>3.6674140806469788E-4</v>
          </cell>
          <cell r="BW40">
            <v>1.1043258674367173</v>
          </cell>
          <cell r="BX40">
            <v>3.7635775212445019E-4</v>
          </cell>
          <cell r="BY40">
            <v>0.88409683183120202</v>
          </cell>
          <cell r="BZ40">
            <v>2.9054232916575701E-4</v>
          </cell>
          <cell r="CA40">
            <v>0.88409683183120202</v>
          </cell>
          <cell r="CB40">
            <v>2.9054232916575701E-4</v>
          </cell>
          <cell r="CC40">
            <v>0</v>
          </cell>
          <cell r="CD40" t="e">
            <v>#DIV/0!</v>
          </cell>
          <cell r="CE40">
            <v>0</v>
          </cell>
          <cell r="CF40">
            <v>0</v>
          </cell>
          <cell r="CH40">
            <v>0</v>
          </cell>
          <cell r="CJ40">
            <v>0</v>
          </cell>
          <cell r="CL40">
            <v>0</v>
          </cell>
          <cell r="CN40">
            <v>0</v>
          </cell>
          <cell r="CP40">
            <v>0</v>
          </cell>
          <cell r="CR40">
            <v>0</v>
          </cell>
          <cell r="CS40">
            <v>8.8646145505605831E-3</v>
          </cell>
          <cell r="CT40">
            <v>3.4733065084564224E-5</v>
          </cell>
          <cell r="CU40">
            <v>8.8646145505605831E-3</v>
          </cell>
          <cell r="CV40">
            <v>3.4718373576389158E-5</v>
          </cell>
          <cell r="CW40">
            <v>8.8646145505605831E-3</v>
          </cell>
          <cell r="CX40">
            <v>3.4702471794689383E-5</v>
          </cell>
          <cell r="CY40">
            <v>7.420732912952728E-2</v>
          </cell>
          <cell r="CZ40">
            <v>2.9054232916575712E-4</v>
          </cell>
          <cell r="DA40">
            <v>7.420732912952728E-2</v>
          </cell>
          <cell r="DB40">
            <v>2.9054232916575712E-4</v>
          </cell>
          <cell r="DC40">
            <v>0</v>
          </cell>
          <cell r="DD40">
            <v>0</v>
          </cell>
          <cell r="DE40">
            <v>0</v>
          </cell>
          <cell r="DF40">
            <v>0</v>
          </cell>
          <cell r="DH40">
            <v>0</v>
          </cell>
          <cell r="DJ40">
            <v>0</v>
          </cell>
          <cell r="DL40">
            <v>0</v>
          </cell>
          <cell r="DN40">
            <v>0</v>
          </cell>
          <cell r="DP40">
            <v>0</v>
          </cell>
          <cell r="DR40">
            <v>0</v>
          </cell>
          <cell r="DS40">
            <v>62.103838417799018</v>
          </cell>
          <cell r="DT40">
            <v>6.3739456613970091</v>
          </cell>
          <cell r="DU40">
            <v>62.103838417799018</v>
          </cell>
          <cell r="DV40">
            <v>0.19757322671506905</v>
          </cell>
          <cell r="DW40">
            <v>62.103838417799018</v>
          </cell>
          <cell r="DX40">
            <v>0.19757322671506905</v>
          </cell>
          <cell r="DY40">
            <v>49.214827120400088</v>
          </cell>
          <cell r="DZ40">
            <v>0.15656894073096395</v>
          </cell>
          <cell r="EA40">
            <v>49.214827120400088</v>
          </cell>
          <cell r="EB40">
            <v>0.15656894073096395</v>
          </cell>
          <cell r="EC40">
            <v>15</v>
          </cell>
          <cell r="ED40">
            <v>2.1391899600684541E-3</v>
          </cell>
          <cell r="EE40">
            <v>31</v>
          </cell>
          <cell r="EF40">
            <v>1.6514836716211177E-3</v>
          </cell>
          <cell r="EG40">
            <v>49</v>
          </cell>
          <cell r="EH40">
            <v>1.5059778098779851E-3</v>
          </cell>
          <cell r="EI40">
            <v>67</v>
          </cell>
          <cell r="EJ40">
            <v>1.2847555129434324E-3</v>
          </cell>
          <cell r="EK40">
            <v>85</v>
          </cell>
          <cell r="EL40">
            <v>1.3317874153923289E-3</v>
          </cell>
          <cell r="EM40">
            <v>102</v>
          </cell>
          <cell r="EN40">
            <v>1.3264669163545568E-3</v>
          </cell>
          <cell r="EO40">
            <v>120</v>
          </cell>
          <cell r="EP40">
            <v>1.4265844002995828E-3</v>
          </cell>
          <cell r="EQ40">
            <v>139</v>
          </cell>
          <cell r="ER40">
            <v>1.5567252771866949E-3</v>
          </cell>
          <cell r="ES40">
            <v>60.323759999999979</v>
          </cell>
          <cell r="ET40">
            <v>6.3663101990375033E-4</v>
          </cell>
          <cell r="EU40">
            <v>82.323759999999979</v>
          </cell>
          <cell r="EV40">
            <v>7.8032933880401096E-4</v>
          </cell>
          <cell r="EW40">
            <v>103.32375999999996</v>
          </cell>
          <cell r="EX40">
            <v>9.1780085078806844E-4</v>
          </cell>
          <cell r="EY40">
            <v>77.763509999999997</v>
          </cell>
          <cell r="EZ40">
            <v>6.7021679711928644E-4</v>
          </cell>
          <cell r="FA40">
            <v>77.763509999999997</v>
          </cell>
          <cell r="FB40">
            <v>6.7021679711928644E-4</v>
          </cell>
        </row>
        <row r="41">
          <cell r="C41">
            <v>21</v>
          </cell>
          <cell r="D41">
            <v>3.5793420828362024E-3</v>
          </cell>
          <cell r="E41">
            <v>37</v>
          </cell>
          <cell r="F41">
            <v>3.1694363542915881E-3</v>
          </cell>
          <cell r="G41">
            <v>72</v>
          </cell>
          <cell r="H41">
            <v>4.1580041580041582E-3</v>
          </cell>
          <cell r="I41">
            <v>92</v>
          </cell>
          <cell r="J41">
            <v>3.657033827562905E-3</v>
          </cell>
          <cell r="K41">
            <v>97</v>
          </cell>
          <cell r="L41">
            <v>3.3562852496453409E-3</v>
          </cell>
          <cell r="M41">
            <v>116</v>
          </cell>
          <cell r="N41">
            <v>3.2890073435594999E-3</v>
          </cell>
          <cell r="O41">
            <v>133</v>
          </cell>
          <cell r="P41">
            <v>3.3938094873561457E-3</v>
          </cell>
          <cell r="Q41">
            <v>151</v>
          </cell>
          <cell r="R41">
            <v>3.473580087874675E-3</v>
          </cell>
          <cell r="S41">
            <v>169.82564011698761</v>
          </cell>
          <cell r="T41">
            <v>3.4804389103450023E-3</v>
          </cell>
          <cell r="U41">
            <v>189.55507861881949</v>
          </cell>
          <cell r="V41">
            <v>3.2068286057155338E-3</v>
          </cell>
          <cell r="W41">
            <v>210.09178904299293</v>
          </cell>
          <cell r="X41">
            <v>3.1736842402281377E-3</v>
          </cell>
          <cell r="Y41">
            <v>223.75702373201477</v>
          </cell>
          <cell r="Z41">
            <v>3.2168452343033466E-3</v>
          </cell>
          <cell r="AA41">
            <v>223.75702373201477</v>
          </cell>
          <cell r="AB41">
            <v>3.2168452343033466E-3</v>
          </cell>
          <cell r="AC41">
            <v>4</v>
          </cell>
          <cell r="AD41">
            <v>3.5180299032541778E-3</v>
          </cell>
          <cell r="AE41">
            <v>13</v>
          </cell>
          <cell r="AF41">
            <v>2.0501498186405931E-3</v>
          </cell>
          <cell r="AG41">
            <v>30</v>
          </cell>
          <cell r="AH41">
            <v>2.1232925189326917E-3</v>
          </cell>
          <cell r="AI41">
            <v>48</v>
          </cell>
          <cell r="AJ41">
            <v>1.8840522824508381E-3</v>
          </cell>
          <cell r="AK41">
            <v>53</v>
          </cell>
          <cell r="AL41">
            <v>1.6327788046826865E-3</v>
          </cell>
          <cell r="AM41">
            <v>70</v>
          </cell>
          <cell r="AN41">
            <v>1.8052869116698903E-3</v>
          </cell>
          <cell r="AO41">
            <v>85</v>
          </cell>
          <cell r="AP41">
            <v>2.0312574678583379E-3</v>
          </cell>
          <cell r="AQ41">
            <v>98</v>
          </cell>
          <cell r="AR41">
            <v>2.3026315789473682E-3</v>
          </cell>
          <cell r="AS41">
            <v>110.6332600375994</v>
          </cell>
          <cell r="AT41">
            <v>2.5914442903556762E-3</v>
          </cell>
          <cell r="AU41">
            <v>121.86070575420243</v>
          </cell>
          <cell r="AV41">
            <v>2.8466762977785403E-3</v>
          </cell>
          <cell r="AW41">
            <v>132.25242148915532</v>
          </cell>
          <cell r="AX41">
            <v>3.0845730867382782E-3</v>
          </cell>
          <cell r="AY41">
            <v>138.69899480588751</v>
          </cell>
          <cell r="AZ41">
            <v>3.2363337615447904E-3</v>
          </cell>
          <cell r="BA41">
            <v>138.69899480588751</v>
          </cell>
          <cell r="BB41">
            <v>3.2363337615447904E-3</v>
          </cell>
          <cell r="BC41">
            <v>0</v>
          </cell>
          <cell r="BD41">
            <v>0</v>
          </cell>
          <cell r="BE41">
            <v>1</v>
          </cell>
          <cell r="BF41">
            <v>1.6000000000000001E-3</v>
          </cell>
          <cell r="BG41">
            <v>4</v>
          </cell>
          <cell r="BH41">
            <v>4.3149946062567418E-3</v>
          </cell>
          <cell r="BI41">
            <v>6</v>
          </cell>
          <cell r="BJ41">
            <v>4.4411547002220575E-3</v>
          </cell>
          <cell r="BK41">
            <v>7</v>
          </cell>
          <cell r="BL41">
            <v>3.0688294607628232E-3</v>
          </cell>
          <cell r="BM41">
            <v>8</v>
          </cell>
          <cell r="BN41">
            <v>2.9973772948669914E-3</v>
          </cell>
          <cell r="BO41">
            <v>9</v>
          </cell>
          <cell r="BP41">
            <v>3.1413612565445027E-3</v>
          </cell>
          <cell r="BQ41">
            <v>10</v>
          </cell>
          <cell r="BR41">
            <v>3.3366700033366698E-3</v>
          </cell>
          <cell r="BS41">
            <v>11.521980293289571</v>
          </cell>
          <cell r="BT41">
            <v>3.8359967787724848E-3</v>
          </cell>
          <cell r="BU41">
            <v>12.483214069938402</v>
          </cell>
          <cell r="BV41">
            <v>4.1456164708055286E-3</v>
          </cell>
          <cell r="BW41">
            <v>13.364862114589787</v>
          </cell>
          <cell r="BX41">
            <v>4.5547873243026041E-3</v>
          </cell>
          <cell r="BY41">
            <v>13.923301877518044</v>
          </cell>
          <cell r="BZ41">
            <v>4.5756396941193985E-3</v>
          </cell>
          <cell r="CA41">
            <v>13.923301877518044</v>
          </cell>
          <cell r="CB41">
            <v>4.5756396941193985E-3</v>
          </cell>
          <cell r="CC41">
            <v>0</v>
          </cell>
          <cell r="CD41" t="e">
            <v>#DIV/0!</v>
          </cell>
          <cell r="CE41">
            <v>0.11638912783628373</v>
          </cell>
          <cell r="CF41">
            <v>9.6189361848168374E-4</v>
          </cell>
          <cell r="CG41">
            <v>1</v>
          </cell>
          <cell r="CH41">
            <v>5.8139534883720929E-3</v>
          </cell>
          <cell r="CI41">
            <v>1</v>
          </cell>
          <cell r="CJ41">
            <v>5.8139534883720929E-3</v>
          </cell>
          <cell r="CK41">
            <v>1</v>
          </cell>
          <cell r="CL41">
            <v>5.7803468208092483E-3</v>
          </cell>
          <cell r="CM41">
            <v>1</v>
          </cell>
          <cell r="CN41">
            <v>5.7803468208092483E-3</v>
          </cell>
          <cell r="CO41">
            <v>1</v>
          </cell>
          <cell r="CP41">
            <v>4.830917874396135E-3</v>
          </cell>
          <cell r="CQ41">
            <v>1</v>
          </cell>
          <cell r="CR41">
            <v>3.968253968253968E-3</v>
          </cell>
          <cell r="CS41">
            <v>0.84896298078120302</v>
          </cell>
          <cell r="CT41">
            <v>3.3263811187362294E-3</v>
          </cell>
          <cell r="CU41">
            <v>0.908921426765954</v>
          </cell>
          <cell r="CV41">
            <v>3.5598021172899689E-3</v>
          </cell>
          <cell r="CW41">
            <v>0.96464328742104288</v>
          </cell>
          <cell r="CX41">
            <v>3.7763070557363661E-3</v>
          </cell>
          <cell r="CY41">
            <v>0.99930197564097767</v>
          </cell>
          <cell r="CZ41">
            <v>3.9125451211953878E-3</v>
          </cell>
          <cell r="DA41">
            <v>0.99930197564097767</v>
          </cell>
          <cell r="DB41">
            <v>3.9125451211953878E-3</v>
          </cell>
          <cell r="DC41">
            <v>0</v>
          </cell>
          <cell r="DD41">
            <v>0</v>
          </cell>
          <cell r="DE41">
            <v>0</v>
          </cell>
          <cell r="DF41">
            <v>0</v>
          </cell>
          <cell r="DH41">
            <v>0</v>
          </cell>
          <cell r="DJ41">
            <v>0</v>
          </cell>
          <cell r="DL41">
            <v>0</v>
          </cell>
          <cell r="DN41">
            <v>0</v>
          </cell>
          <cell r="DP41">
            <v>0</v>
          </cell>
          <cell r="DR41">
            <v>0</v>
          </cell>
          <cell r="DS41">
            <v>5.1642142456569222E-3</v>
          </cell>
          <cell r="DT41">
            <v>5.3002232751197696E-4</v>
          </cell>
          <cell r="DU41">
            <v>5.5245192257740945E-2</v>
          </cell>
          <cell r="DV41">
            <v>1.7575356327295848E-4</v>
          </cell>
          <cell r="DW41">
            <v>0.10177304848314157</v>
          </cell>
          <cell r="DX41">
            <v>3.2377434460927908E-4</v>
          </cell>
          <cell r="DY41">
            <v>0.13071592323393197</v>
          </cell>
          <cell r="DZ41">
            <v>4.1585137721480124E-4</v>
          </cell>
          <cell r="EA41">
            <v>0.13071592323393197</v>
          </cell>
          <cell r="EB41">
            <v>4.1585137721480124E-4</v>
          </cell>
          <cell r="EC41">
            <v>25</v>
          </cell>
          <cell r="ED41">
            <v>3.5653166001140902E-3</v>
          </cell>
          <cell r="EE41">
            <v>51.116389127836285</v>
          </cell>
          <cell r="EF41">
            <v>2.7231574837694467E-3</v>
          </cell>
          <cell r="EG41">
            <v>107</v>
          </cell>
          <cell r="EH41">
            <v>3.2885637889172327E-3</v>
          </cell>
          <cell r="EI41">
            <v>147</v>
          </cell>
          <cell r="EJ41">
            <v>2.8187919463087247E-3</v>
          </cell>
          <cell r="EK41">
            <v>158</v>
          </cell>
          <cell r="EL41">
            <v>2.4755577839057409E-3</v>
          </cell>
          <cell r="EM41">
            <v>195</v>
          </cell>
          <cell r="EN41">
            <v>2.5358926342072411E-3</v>
          </cell>
          <cell r="EO41">
            <v>228</v>
          </cell>
          <cell r="EP41">
            <v>2.710510360569207E-3</v>
          </cell>
          <cell r="EQ41">
            <v>260</v>
          </cell>
          <cell r="ER41">
            <v>2.911860230708926E-3</v>
          </cell>
          <cell r="ES41">
            <v>292.83500764290346</v>
          </cell>
          <cell r="ET41">
            <v>3.0904547325833836E-3</v>
          </cell>
          <cell r="EU41">
            <v>324.86316506198403</v>
          </cell>
          <cell r="EV41">
            <v>3.0793085592129943E-3</v>
          </cell>
          <cell r="EW41">
            <v>356.77548898264229</v>
          </cell>
          <cell r="EX41">
            <v>3.1691534195871147E-3</v>
          </cell>
          <cell r="EY41">
            <v>377.50933831429529</v>
          </cell>
          <cell r="EZ41">
            <v>3.2536224201766117E-3</v>
          </cell>
          <cell r="FA41">
            <v>377.50933831429529</v>
          </cell>
          <cell r="FB41">
            <v>3.2536224201766117E-3</v>
          </cell>
        </row>
        <row r="42">
          <cell r="C42">
            <v>6</v>
          </cell>
          <cell r="D42">
            <v>1.0226691665246293E-3</v>
          </cell>
          <cell r="E42">
            <v>15</v>
          </cell>
          <cell r="F42">
            <v>1.2849066301182115E-3</v>
          </cell>
          <cell r="G42">
            <v>29</v>
          </cell>
          <cell r="H42">
            <v>1.6747516747516748E-3</v>
          </cell>
          <cell r="I42">
            <v>33</v>
          </cell>
          <cell r="J42">
            <v>1.3117621337997377E-3</v>
          </cell>
          <cell r="K42">
            <v>38</v>
          </cell>
          <cell r="L42">
            <v>1.314833396768278E-3</v>
          </cell>
          <cell r="M42">
            <v>47</v>
          </cell>
          <cell r="N42">
            <v>1.3326150443732456E-3</v>
          </cell>
          <cell r="O42">
            <v>98</v>
          </cell>
          <cell r="P42">
            <v>2.5007017275255812E-3</v>
          </cell>
          <cell r="Q42">
            <v>109</v>
          </cell>
          <cell r="R42">
            <v>2.5074187389294011E-3</v>
          </cell>
          <cell r="S42">
            <v>121.76995690304815</v>
          </cell>
          <cell r="T42">
            <v>2.4955766150768E-3</v>
          </cell>
          <cell r="U42">
            <v>198.48369122067862</v>
          </cell>
          <cell r="V42">
            <v>3.3578798490249881E-3</v>
          </cell>
          <cell r="W42">
            <v>208.20001099101148</v>
          </cell>
          <cell r="X42">
            <v>3.1451067017296943E-3</v>
          </cell>
          <cell r="Y42">
            <v>178.40188850674684</v>
          </cell>
          <cell r="Z42">
            <v>2.5647966497846036E-3</v>
          </cell>
          <cell r="AA42">
            <v>178.40188850674684</v>
          </cell>
          <cell r="AB42">
            <v>2.5647966497846036E-3</v>
          </cell>
          <cell r="AC42">
            <v>1</v>
          </cell>
          <cell r="AD42">
            <v>8.7950747581354446E-4</v>
          </cell>
          <cell r="AE42">
            <v>6</v>
          </cell>
          <cell r="AF42">
            <v>9.4622299321873527E-4</v>
          </cell>
          <cell r="AG42">
            <v>13</v>
          </cell>
          <cell r="AH42">
            <v>9.2009342487083304E-4</v>
          </cell>
          <cell r="AI42">
            <v>17</v>
          </cell>
          <cell r="AJ42">
            <v>6.6726851670133845E-4</v>
          </cell>
          <cell r="AK42">
            <v>22</v>
          </cell>
          <cell r="AL42">
            <v>6.7775723967960567E-4</v>
          </cell>
          <cell r="AM42">
            <v>30</v>
          </cell>
          <cell r="AN42">
            <v>7.7369439071566729E-4</v>
          </cell>
          <cell r="AO42">
            <v>73</v>
          </cell>
          <cell r="AP42">
            <v>1.7444917076901018E-3</v>
          </cell>
          <cell r="AQ42">
            <v>81</v>
          </cell>
          <cell r="AR42">
            <v>1.9031954887218044E-3</v>
          </cell>
          <cell r="AS42">
            <v>89.918201942424901</v>
          </cell>
          <cell r="AT42">
            <v>2.106220235610458E-3</v>
          </cell>
          <cell r="AU42">
            <v>133.57374174347558</v>
          </cell>
          <cell r="AV42">
            <v>3.1202937999859001E-3</v>
          </cell>
          <cell r="AW42">
            <v>142.76488077715911</v>
          </cell>
          <cell r="AX42">
            <v>3.32975913800364E-3</v>
          </cell>
          <cell r="AY42">
            <v>128.70761899810597</v>
          </cell>
          <cell r="AZ42">
            <v>3.0031999389366353E-3</v>
          </cell>
          <cell r="BA42">
            <v>128.70761899810597</v>
          </cell>
          <cell r="BB42">
            <v>3.0031999389366353E-3</v>
          </cell>
          <cell r="BC42">
            <v>0</v>
          </cell>
          <cell r="BD42">
            <v>0</v>
          </cell>
          <cell r="BE42">
            <v>0</v>
          </cell>
          <cell r="BF42">
            <v>0</v>
          </cell>
          <cell r="BG42">
            <v>2</v>
          </cell>
          <cell r="BH42">
            <v>2.1574973031283709E-3</v>
          </cell>
          <cell r="BI42">
            <v>2</v>
          </cell>
          <cell r="BJ42">
            <v>1.4803849000740192E-3</v>
          </cell>
          <cell r="BK42">
            <v>3</v>
          </cell>
          <cell r="BL42">
            <v>1.31521262604121E-3</v>
          </cell>
          <cell r="BM42">
            <v>3</v>
          </cell>
          <cell r="BN42">
            <v>1.1240164855751218E-3</v>
          </cell>
          <cell r="BO42">
            <v>7</v>
          </cell>
          <cell r="BP42">
            <v>2.4432809773123911E-3</v>
          </cell>
          <cell r="BQ42">
            <v>8</v>
          </cell>
          <cell r="BR42">
            <v>2.6693360026693361E-3</v>
          </cell>
          <cell r="BS42">
            <v>8.5423409350239403</v>
          </cell>
          <cell r="BT42">
            <v>2.8439896160048599E-3</v>
          </cell>
          <cell r="BU42">
            <v>12.279894467128981</v>
          </cell>
          <cell r="BV42">
            <v>4.0780949903981567E-3</v>
          </cell>
          <cell r="BW42">
            <v>13.048736695820985</v>
          </cell>
          <cell r="BX42">
            <v>4.4470507806740594E-3</v>
          </cell>
          <cell r="BY42">
            <v>11.831014729495134</v>
          </cell>
          <cell r="BZ42">
            <v>3.8880476121400578E-3</v>
          </cell>
          <cell r="CA42">
            <v>11.831014729495134</v>
          </cell>
          <cell r="CB42">
            <v>3.8880476121400578E-3</v>
          </cell>
          <cell r="CC42">
            <v>0</v>
          </cell>
          <cell r="CD42" t="e">
            <v>#DIV/0!</v>
          </cell>
          <cell r="CE42">
            <v>6.6751268214235937E-2</v>
          </cell>
          <cell r="CF42">
            <v>5.5166337367137139E-4</v>
          </cell>
          <cell r="CH42">
            <v>0</v>
          </cell>
          <cell r="CJ42">
            <v>0</v>
          </cell>
          <cell r="CL42">
            <v>0</v>
          </cell>
          <cell r="CN42">
            <v>0</v>
          </cell>
          <cell r="CO42">
            <v>1</v>
          </cell>
          <cell r="CP42">
            <v>4.830917874396135E-3</v>
          </cell>
          <cell r="CQ42">
            <v>1</v>
          </cell>
          <cell r="CR42">
            <v>3.968253968253968E-3</v>
          </cell>
          <cell r="CS42">
            <v>0.59026046283433531</v>
          </cell>
          <cell r="CT42">
            <v>2.312740723867513E-3</v>
          </cell>
          <cell r="CU42">
            <v>0.82339615470641325</v>
          </cell>
          <cell r="CV42">
            <v>3.2248413213467682E-3</v>
          </cell>
          <cell r="CW42">
            <v>0.87193459323711731</v>
          </cell>
          <cell r="CX42">
            <v>3.4133786027629978E-3</v>
          </cell>
          <cell r="CY42">
            <v>0.79635858885636268</v>
          </cell>
          <cell r="CZ42">
            <v>3.1179653273010486E-3</v>
          </cell>
          <cell r="DA42">
            <v>0.79635858885636268</v>
          </cell>
          <cell r="DB42">
            <v>3.1179653273010486E-3</v>
          </cell>
          <cell r="DC42">
            <v>0</v>
          </cell>
          <cell r="DD42">
            <v>0</v>
          </cell>
          <cell r="DE42">
            <v>0</v>
          </cell>
          <cell r="DF42">
            <v>0</v>
          </cell>
          <cell r="DH42">
            <v>0</v>
          </cell>
          <cell r="DJ42">
            <v>0</v>
          </cell>
          <cell r="DL42">
            <v>0</v>
          </cell>
          <cell r="DN42">
            <v>0</v>
          </cell>
          <cell r="DP42">
            <v>0</v>
          </cell>
          <cell r="DR42">
            <v>0</v>
          </cell>
          <cell r="DS42">
            <v>1.2037696755665747E-2</v>
          </cell>
          <cell r="DT42">
            <v>1.2354731521232083E-3</v>
          </cell>
          <cell r="DU42">
            <v>0.20676695077013674</v>
          </cell>
          <cell r="DV42">
            <v>6.5779530995919305E-4</v>
          </cell>
          <cell r="DW42">
            <v>0.11989948375133339</v>
          </cell>
          <cell r="DX42">
            <v>3.814406402202776E-4</v>
          </cell>
          <cell r="DY42">
            <v>5.6787261641921973E-2</v>
          </cell>
          <cell r="DZ42">
            <v>1.8065940535636578E-4</v>
          </cell>
          <cell r="EA42">
            <v>5.6787261641921973E-2</v>
          </cell>
          <cell r="EB42">
            <v>1.8065940535636578E-4</v>
          </cell>
          <cell r="EC42">
            <v>7</v>
          </cell>
          <cell r="ED42">
            <v>9.9828864803194533E-4</v>
          </cell>
          <cell r="EE42">
            <v>21.066751268214237</v>
          </cell>
          <cell r="EF42">
            <v>1.1223030881793317E-3</v>
          </cell>
          <cell r="EG42">
            <v>44</v>
          </cell>
          <cell r="EH42">
            <v>1.3523066047883947E-3</v>
          </cell>
          <cell r="EI42">
            <v>52</v>
          </cell>
          <cell r="EJ42">
            <v>9.9712368168744015E-4</v>
          </cell>
          <cell r="EK42">
            <v>63</v>
          </cell>
          <cell r="EL42">
            <v>9.8708949611431437E-4</v>
          </cell>
          <cell r="EM42">
            <v>80</v>
          </cell>
          <cell r="EN42">
            <v>1.0403662089055348E-3</v>
          </cell>
          <cell r="EO42">
            <v>179</v>
          </cell>
          <cell r="EP42">
            <v>2.1279883971135442E-3</v>
          </cell>
          <cell r="EQ42">
            <v>199</v>
          </cell>
          <cell r="ER42">
            <v>2.2286930227349089E-3</v>
          </cell>
          <cell r="ES42">
            <v>220.83279794008698</v>
          </cell>
          <cell r="ET42">
            <v>2.3305743770082707E-3</v>
          </cell>
          <cell r="EU42">
            <v>345.36749053675976</v>
          </cell>
          <cell r="EV42">
            <v>3.2736646811922865E-3</v>
          </cell>
          <cell r="EW42">
            <v>365.00546254098003</v>
          </cell>
          <cell r="EX42">
            <v>3.2422583543456418E-3</v>
          </cell>
          <cell r="EY42">
            <v>319.79366808484622</v>
          </cell>
          <cell r="EZ42">
            <v>2.7561910202208444E-3</v>
          </cell>
          <cell r="FA42">
            <v>319.79366808484622</v>
          </cell>
          <cell r="FB42">
            <v>2.7561910202208444E-3</v>
          </cell>
        </row>
        <row r="43">
          <cell r="C43">
            <v>674</v>
          </cell>
          <cell r="D43">
            <v>0.11487983637293335</v>
          </cell>
          <cell r="E43">
            <v>1281</v>
          </cell>
          <cell r="F43">
            <v>0.10973102621209525</v>
          </cell>
          <cell r="G43">
            <v>2052</v>
          </cell>
          <cell r="H43">
            <v>0.11850311850311851</v>
          </cell>
          <cell r="I43">
            <v>2693</v>
          </cell>
          <cell r="J43">
            <v>0.10704774019159677</v>
          </cell>
          <cell r="K43">
            <v>3206</v>
          </cell>
          <cell r="L43">
            <v>0.11093041763260787</v>
          </cell>
          <cell r="M43">
            <v>3918</v>
          </cell>
          <cell r="N43">
            <v>0.11108905837988035</v>
          </cell>
          <cell r="O43">
            <v>4550</v>
          </cell>
          <cell r="P43">
            <v>0.11610400877797342</v>
          </cell>
          <cell r="Q43">
            <v>4996</v>
          </cell>
          <cell r="R43">
            <v>0.11492719284120448</v>
          </cell>
          <cell r="S43">
            <v>5440.6168178415901</v>
          </cell>
          <cell r="T43">
            <v>0.11150103397843245</v>
          </cell>
          <cell r="U43">
            <v>6393.4630573263821</v>
          </cell>
          <cell r="V43">
            <v>0.10816244213139312</v>
          </cell>
          <cell r="W43">
            <v>7180.9801851486018</v>
          </cell>
          <cell r="X43">
            <v>0.10847717441414571</v>
          </cell>
          <cell r="Y43">
            <v>8119.1439131017742</v>
          </cell>
          <cell r="Z43">
            <v>0.11672495892135673</v>
          </cell>
          <cell r="AA43">
            <v>8119.1439131017742</v>
          </cell>
          <cell r="AB43">
            <v>0.11672495892135673</v>
          </cell>
          <cell r="AC43">
            <v>162</v>
          </cell>
          <cell r="AD43">
            <v>0.14248021108179421</v>
          </cell>
          <cell r="AE43">
            <v>578</v>
          </cell>
          <cell r="AF43">
            <v>9.1152815013404831E-2</v>
          </cell>
          <cell r="AG43">
            <v>1325</v>
          </cell>
          <cell r="AH43">
            <v>9.3778752919527211E-2</v>
          </cell>
          <cell r="AI43">
            <v>1887</v>
          </cell>
          <cell r="AJ43">
            <v>7.4066805353848575E-2</v>
          </cell>
          <cell r="AK43">
            <v>2309</v>
          </cell>
          <cell r="AL43">
            <v>7.1133703019100436E-2</v>
          </cell>
          <cell r="AM43">
            <v>2762</v>
          </cell>
          <cell r="AN43">
            <v>7.12314635718891E-2</v>
          </cell>
          <cell r="AO43">
            <v>3224</v>
          </cell>
          <cell r="AP43">
            <v>7.7044400898532719E-2</v>
          </cell>
          <cell r="AQ43">
            <v>3534</v>
          </cell>
          <cell r="AR43">
            <v>8.3035714285714282E-2</v>
          </cell>
          <cell r="AS43">
            <v>3860.4925004458892</v>
          </cell>
          <cell r="AT43">
            <v>9.0427157663449498E-2</v>
          </cell>
          <cell r="AU43">
            <v>4248.2859074408334</v>
          </cell>
          <cell r="AV43">
            <v>9.9240314784418263E-2</v>
          </cell>
          <cell r="AW43">
            <v>4564.4973858396124</v>
          </cell>
          <cell r="AX43">
            <v>0.1064594933863091</v>
          </cell>
          <cell r="AY43">
            <v>4882.0415575699917</v>
          </cell>
          <cell r="AZ43">
            <v>0.11391514365436341</v>
          </cell>
          <cell r="BA43">
            <v>4882.0415575699917</v>
          </cell>
          <cell r="BB43">
            <v>0.11391514365436341</v>
          </cell>
          <cell r="BC43">
            <v>2</v>
          </cell>
          <cell r="BD43">
            <v>0.18181818181818182</v>
          </cell>
          <cell r="BE43">
            <v>70</v>
          </cell>
          <cell r="BF43">
            <v>0.112</v>
          </cell>
          <cell r="BG43">
            <v>145</v>
          </cell>
          <cell r="BH43">
            <v>0.15641855447680691</v>
          </cell>
          <cell r="BI43">
            <v>195</v>
          </cell>
          <cell r="BJ43">
            <v>0.14433752775721687</v>
          </cell>
          <cell r="BK43">
            <v>243</v>
          </cell>
          <cell r="BL43">
            <v>0.10653222270933801</v>
          </cell>
          <cell r="BM43">
            <v>280</v>
          </cell>
          <cell r="BN43">
            <v>0.1049082053203447</v>
          </cell>
          <cell r="BO43">
            <v>315</v>
          </cell>
          <cell r="BP43">
            <v>0.1099476439790576</v>
          </cell>
          <cell r="BQ43">
            <v>338</v>
          </cell>
          <cell r="BR43">
            <v>0.11277944611277944</v>
          </cell>
          <cell r="BS43">
            <v>366.275968563795</v>
          </cell>
          <cell r="BT43">
            <v>0.12194374576137613</v>
          </cell>
          <cell r="BU43">
            <v>395.03161763996377</v>
          </cell>
          <cell r="BV43">
            <v>0.1311881356357503</v>
          </cell>
          <cell r="BW43">
            <v>425.73138836040738</v>
          </cell>
          <cell r="BX43">
            <v>0.14509060509834154</v>
          </cell>
          <cell r="BY43">
            <v>465.30871463513597</v>
          </cell>
          <cell r="BZ43">
            <v>0.15291523831297787</v>
          </cell>
          <cell r="CA43">
            <v>465.30871463513597</v>
          </cell>
          <cell r="CB43">
            <v>0.15291523831297787</v>
          </cell>
          <cell r="CC43">
            <v>0</v>
          </cell>
          <cell r="CD43" t="e">
            <v>#DIV/0!</v>
          </cell>
          <cell r="CE43">
            <v>3.7439241283070652</v>
          </cell>
          <cell r="CF43">
            <v>3.0941521721545993E-2</v>
          </cell>
          <cell r="CG43">
            <v>8</v>
          </cell>
          <cell r="CH43">
            <v>4.6511627906976744E-2</v>
          </cell>
          <cell r="CI43">
            <v>11</v>
          </cell>
          <cell r="CJ43">
            <v>6.3953488372093026E-2</v>
          </cell>
          <cell r="CK43">
            <v>14</v>
          </cell>
          <cell r="CL43">
            <v>8.0924855491329481E-2</v>
          </cell>
          <cell r="CM43">
            <v>19</v>
          </cell>
          <cell r="CN43">
            <v>0.10982658959537572</v>
          </cell>
          <cell r="CO43">
            <v>23</v>
          </cell>
          <cell r="CP43">
            <v>0.1111111111111111</v>
          </cell>
          <cell r="CQ43">
            <v>24</v>
          </cell>
          <cell r="CR43">
            <v>9.5238095238095233E-2</v>
          </cell>
          <cell r="CS43">
            <v>26.316733713429826</v>
          </cell>
          <cell r="CT43">
            <v>0.10311343146035606</v>
          </cell>
          <cell r="CU43">
            <v>28.974987504286226</v>
          </cell>
          <cell r="CV43">
            <v>0.11348090036034353</v>
          </cell>
          <cell r="CW43">
            <v>31.123726347086446</v>
          </cell>
          <cell r="CX43">
            <v>0.12184063159712866</v>
          </cell>
          <cell r="CY43">
            <v>39.52400926031995</v>
          </cell>
          <cell r="CZ43">
            <v>0.15474748711705133</v>
          </cell>
          <cell r="DA43">
            <v>39.52400926031995</v>
          </cell>
          <cell r="DB43">
            <v>0.15474748711705133</v>
          </cell>
          <cell r="DC43">
            <v>1</v>
          </cell>
          <cell r="DD43">
            <v>-0.33333333333333331</v>
          </cell>
          <cell r="DE43">
            <v>8</v>
          </cell>
          <cell r="DF43">
            <v>0.8</v>
          </cell>
          <cell r="DG43">
            <v>24</v>
          </cell>
          <cell r="DH43">
            <v>-3.4285714285714284</v>
          </cell>
          <cell r="DI43">
            <v>25</v>
          </cell>
          <cell r="DJ43">
            <v>-3.5714285714285716</v>
          </cell>
          <cell r="DK43">
            <v>27</v>
          </cell>
          <cell r="DL43">
            <v>3</v>
          </cell>
          <cell r="DM43">
            <v>25</v>
          </cell>
          <cell r="DN43">
            <v>2.5</v>
          </cell>
          <cell r="DO43">
            <v>25</v>
          </cell>
          <cell r="DP43">
            <v>2.5</v>
          </cell>
          <cell r="DQ43">
            <v>25</v>
          </cell>
          <cell r="DR43">
            <v>2.5</v>
          </cell>
          <cell r="DS43">
            <v>89.188772813551196</v>
          </cell>
          <cell r="DT43">
            <v>9.1537722305636109</v>
          </cell>
          <cell r="DU43">
            <v>99.922718744491618</v>
          </cell>
          <cell r="DV43">
            <v>0.31788782251554731</v>
          </cell>
          <cell r="DW43">
            <v>106.14326632514833</v>
          </cell>
          <cell r="DX43">
            <v>0.33767747946359072</v>
          </cell>
          <cell r="DY43">
            <v>93.195805467701234</v>
          </cell>
          <cell r="DZ43">
            <v>0.29648724574303326</v>
          </cell>
          <cell r="EA43">
            <v>93.195805467701234</v>
          </cell>
          <cell r="EB43">
            <v>0.29648724574303326</v>
          </cell>
          <cell r="EC43">
            <v>839</v>
          </cell>
          <cell r="ED43">
            <v>0.11965202509982886</v>
          </cell>
          <cell r="EE43">
            <v>1940.7439241283073</v>
          </cell>
          <cell r="EF43">
            <v>0.1033905452095417</v>
          </cell>
          <cell r="EG43">
            <v>3554</v>
          </cell>
          <cell r="EH43">
            <v>0.10922949257768079</v>
          </cell>
          <cell r="EI43">
            <v>4811</v>
          </cell>
          <cell r="EJ43">
            <v>9.2253116011505279E-2</v>
          </cell>
          <cell r="EK43">
            <v>5799</v>
          </cell>
          <cell r="EL43">
            <v>9.0859237904236653E-2</v>
          </cell>
          <cell r="EM43">
            <v>7004</v>
          </cell>
          <cell r="EN43">
            <v>9.1084061589679563E-2</v>
          </cell>
          <cell r="EO43">
            <v>8137</v>
          </cell>
          <cell r="EP43">
            <v>9.6734310543647534E-2</v>
          </cell>
          <cell r="EQ43">
            <v>8917</v>
          </cell>
          <cell r="ER43">
            <v>9.9865606450890362E-2</v>
          </cell>
          <cell r="ES43">
            <v>9782.8907933782539</v>
          </cell>
          <cell r="ET43">
            <v>0.1032444221546437</v>
          </cell>
          <cell r="EU43">
            <v>11165.678288655956</v>
          </cell>
          <cell r="EV43">
            <v>0.10583707979671002</v>
          </cell>
          <cell r="EW43">
            <v>12308.475952020859</v>
          </cell>
          <cell r="EX43">
            <v>0.10933331985469005</v>
          </cell>
          <cell r="EY43">
            <v>13599.214000034925</v>
          </cell>
          <cell r="EZ43">
            <v>0.11720692199263083</v>
          </cell>
          <cell r="FA43">
            <v>13599.214000034925</v>
          </cell>
          <cell r="FB43">
            <v>0.11720692199263083</v>
          </cell>
        </row>
        <row r="44">
          <cell r="C44">
            <v>-28</v>
          </cell>
          <cell r="D44">
            <v>-4.7724561104482699E-3</v>
          </cell>
          <cell r="E44">
            <v>81.0000011000011</v>
          </cell>
          <cell r="F44">
            <v>6.938495896864922E-3</v>
          </cell>
          <cell r="G44">
            <v>30</v>
          </cell>
          <cell r="H44">
            <v>1.7325017325017325E-3</v>
          </cell>
          <cell r="I44">
            <v>137</v>
          </cell>
          <cell r="J44">
            <v>5.445800373653456E-3</v>
          </cell>
          <cell r="K44">
            <v>-83</v>
          </cell>
          <cell r="L44">
            <v>-2.8718729455728177E-3</v>
          </cell>
          <cell r="M44">
            <v>41</v>
          </cell>
          <cell r="N44">
            <v>1.1624939748787887E-3</v>
          </cell>
          <cell r="O44">
            <v>-203</v>
          </cell>
          <cell r="P44">
            <v>-5.1800250070172752E-3</v>
          </cell>
          <cell r="Q44">
            <v>-191</v>
          </cell>
          <cell r="R44">
            <v>-4.3937337535368409E-3</v>
          </cell>
          <cell r="S44">
            <v>-164.60749307130027</v>
          </cell>
          <cell r="T44">
            <v>-3.3734972141134956E-3</v>
          </cell>
          <cell r="U44">
            <v>306.45483654810596</v>
          </cell>
          <cell r="V44">
            <v>5.1844991089823262E-3</v>
          </cell>
          <cell r="W44">
            <v>-1.4280077277917371</v>
          </cell>
          <cell r="X44">
            <v>-2.157174081510247E-5</v>
          </cell>
          <cell r="Y44">
            <v>-752.69180002630128</v>
          </cell>
          <cell r="Z44">
            <v>-1.0821081677926253E-2</v>
          </cell>
          <cell r="AA44">
            <v>-752.69180002630128</v>
          </cell>
          <cell r="AB44">
            <v>-1.0821081677926253E-2</v>
          </cell>
          <cell r="AC44">
            <v>24</v>
          </cell>
          <cell r="AD44">
            <v>2.1108179419525065E-2</v>
          </cell>
          <cell r="AE44">
            <v>367.00000009999985</v>
          </cell>
          <cell r="AF44">
            <v>5.7877306434316329E-2</v>
          </cell>
          <cell r="AG44">
            <v>772</v>
          </cell>
          <cell r="AH44">
            <v>5.4639394153867933E-2</v>
          </cell>
          <cell r="AI44">
            <v>1407</v>
          </cell>
          <cell r="AJ44">
            <v>5.5226282529340191E-2</v>
          </cell>
          <cell r="AK44">
            <v>1841</v>
          </cell>
          <cell r="AL44">
            <v>5.671595810227973E-2</v>
          </cell>
          <cell r="AM44">
            <v>1947</v>
          </cell>
          <cell r="AN44">
            <v>5.0212765957446809E-2</v>
          </cell>
          <cell r="AO44">
            <v>1984</v>
          </cell>
          <cell r="AP44">
            <v>4.7411939014481673E-2</v>
          </cell>
          <cell r="AQ44">
            <v>1811</v>
          </cell>
          <cell r="AR44">
            <v>4.2551691729323306E-2</v>
          </cell>
          <cell r="AS44">
            <v>1191.9459582796662</v>
          </cell>
          <cell r="AT44">
            <v>2.7919827608321377E-2</v>
          </cell>
          <cell r="AU44">
            <v>818.95615595861454</v>
          </cell>
          <cell r="AV44">
            <v>1.9130884427910166E-2</v>
          </cell>
          <cell r="AW44">
            <v>272.4927087328897</v>
          </cell>
          <cell r="AX44">
            <v>6.3554501779674926E-3</v>
          </cell>
          <cell r="AY44">
            <v>-122.9678201135066</v>
          </cell>
          <cell r="AZ44">
            <v>-2.8692703099533574E-3</v>
          </cell>
          <cell r="BA44">
            <v>-122.9678201135066</v>
          </cell>
          <cell r="BB44">
            <v>-2.8692703099533574E-3</v>
          </cell>
          <cell r="BC44">
            <v>-2</v>
          </cell>
          <cell r="BD44">
            <v>-0.18181818181818182</v>
          </cell>
          <cell r="BE44">
            <v>46.88490933434889</v>
          </cell>
          <cell r="BF44">
            <v>7.5015854934958229E-2</v>
          </cell>
          <cell r="BG44">
            <v>38</v>
          </cell>
          <cell r="BH44">
            <v>4.0992448759439054E-2</v>
          </cell>
          <cell r="BI44">
            <v>68</v>
          </cell>
          <cell r="BJ44">
            <v>5.0333086602516654E-2</v>
          </cell>
          <cell r="BK44">
            <v>168</v>
          </cell>
          <cell r="BL44">
            <v>7.3651907058307764E-2</v>
          </cell>
          <cell r="BM44">
            <v>189</v>
          </cell>
          <cell r="BN44">
            <v>7.0813038591232669E-2</v>
          </cell>
          <cell r="BO44">
            <v>201</v>
          </cell>
          <cell r="BP44">
            <v>7.0157068062827219E-2</v>
          </cell>
          <cell r="BQ44">
            <v>197</v>
          </cell>
          <cell r="BR44">
            <v>6.5732399065732403E-2</v>
          </cell>
          <cell r="BS44">
            <v>148.95680730023309</v>
          </cell>
          <cell r="BT44">
            <v>4.9591981450680951E-2</v>
          </cell>
          <cell r="BU44">
            <v>121.37257844048554</v>
          </cell>
          <cell r="BV44">
            <v>4.0307260411300123E-2</v>
          </cell>
          <cell r="BW44">
            <v>37.332389874257899</v>
          </cell>
          <cell r="BX44">
            <v>1.2722996670468225E-2</v>
          </cell>
          <cell r="BY44">
            <v>-4.5105610100928288</v>
          </cell>
          <cell r="BZ44">
            <v>-1.4823137630775175E-3</v>
          </cell>
          <cell r="CA44">
            <v>-4.5105610100928288</v>
          </cell>
          <cell r="CB44">
            <v>-1.4823137630775175E-3</v>
          </cell>
          <cell r="CC44">
            <v>0</v>
          </cell>
          <cell r="CD44" t="e">
            <v>#DIV/0!</v>
          </cell>
          <cell r="CE44">
            <v>20.235049177426326</v>
          </cell>
          <cell r="CF44">
            <v>0.16723181138368864</v>
          </cell>
          <cell r="CG44">
            <v>29</v>
          </cell>
          <cell r="CH44">
            <v>0.16860465116279069</v>
          </cell>
          <cell r="CI44">
            <v>25</v>
          </cell>
          <cell r="CJ44">
            <v>0.14534883720930233</v>
          </cell>
          <cell r="CK44">
            <v>22</v>
          </cell>
          <cell r="CL44">
            <v>0.12716763005780346</v>
          </cell>
          <cell r="CM44">
            <v>16</v>
          </cell>
          <cell r="CN44">
            <v>9.2485549132947972E-2</v>
          </cell>
          <cell r="CO44">
            <v>17</v>
          </cell>
          <cell r="CP44">
            <v>8.2125603864734303E-2</v>
          </cell>
          <cell r="CQ44">
            <v>20</v>
          </cell>
          <cell r="CR44">
            <v>7.9365079365079361E-2</v>
          </cell>
          <cell r="CS44">
            <v>14.647270058891095</v>
          </cell>
          <cell r="CT44">
            <v>5.739049130280359E-2</v>
          </cell>
          <cell r="CU44">
            <v>12.190491305219489</v>
          </cell>
          <cell r="CV44">
            <v>4.7744211414986956E-2</v>
          </cell>
          <cell r="CW44">
            <v>9.2119562565046493</v>
          </cell>
          <cell r="CX44">
            <v>3.606221684450444E-2</v>
          </cell>
          <cell r="CY44">
            <v>0.83173028567396301</v>
          </cell>
          <cell r="CZ44">
            <v>3.2564553565270346E-3</v>
          </cell>
          <cell r="DA44">
            <v>0.83173028567396301</v>
          </cell>
          <cell r="DB44">
            <v>3.2564553565270346E-3</v>
          </cell>
          <cell r="DC44">
            <v>-4</v>
          </cell>
          <cell r="DD44">
            <v>1.3333333333333333</v>
          </cell>
          <cell r="DE44">
            <v>-17.250223425393074</v>
          </cell>
          <cell r="DF44">
            <v>-1.7250223425393074</v>
          </cell>
          <cell r="DG44">
            <v>-39</v>
          </cell>
          <cell r="DH44">
            <v>5.5714285714285712</v>
          </cell>
          <cell r="DI44">
            <v>-40</v>
          </cell>
          <cell r="DJ44">
            <v>5.7142857142857144</v>
          </cell>
          <cell r="DK44">
            <v>-48</v>
          </cell>
          <cell r="DL44">
            <v>-5.333333333333333</v>
          </cell>
          <cell r="DM44">
            <v>-48</v>
          </cell>
          <cell r="DN44">
            <v>-4.8</v>
          </cell>
          <cell r="DO44">
            <v>-49</v>
          </cell>
          <cell r="DP44">
            <v>-4.9000000000000004</v>
          </cell>
          <cell r="DQ44">
            <v>-49</v>
          </cell>
          <cell r="DR44">
            <v>-4.9000000000000004</v>
          </cell>
          <cell r="DS44">
            <v>-110.27893560488127</v>
          </cell>
          <cell r="DT44">
            <v>-11.318333311597016</v>
          </cell>
          <cell r="DU44">
            <v>-92.422073873830726</v>
          </cell>
          <cell r="DV44">
            <v>-0.29402574494844508</v>
          </cell>
          <cell r="DW44">
            <v>-106.43035793068465</v>
          </cell>
          <cell r="DX44">
            <v>-0.33859081455387985</v>
          </cell>
          <cell r="DY44">
            <v>-93.931320306075918</v>
          </cell>
          <cell r="DZ44">
            <v>-0.29882716616690275</v>
          </cell>
          <cell r="EA44">
            <v>-93.931320306075918</v>
          </cell>
          <cell r="EB44">
            <v>-0.29882716616690275</v>
          </cell>
          <cell r="EC44">
            <v>-10</v>
          </cell>
          <cell r="ED44">
            <v>-1.4261266400456361E-3</v>
          </cell>
          <cell r="EE44">
            <v>497.86973628638134</v>
          </cell>
          <cell r="EF44">
            <v>2.6523346453911956E-2</v>
          </cell>
          <cell r="EG44">
            <v>830</v>
          </cell>
          <cell r="EH44">
            <v>2.5509420044871993E-2</v>
          </cell>
          <cell r="EI44">
            <v>1597</v>
          </cell>
          <cell r="EJ44">
            <v>3.0623202301054649E-2</v>
          </cell>
          <cell r="EK44">
            <v>1900</v>
          </cell>
          <cell r="EL44">
            <v>2.9769365755828527E-2</v>
          </cell>
          <cell r="EM44">
            <v>2145</v>
          </cell>
          <cell r="EN44">
            <v>2.7894818976279649E-2</v>
          </cell>
          <cell r="EO44">
            <v>1950</v>
          </cell>
          <cell r="EP44">
            <v>2.318199650486822E-2</v>
          </cell>
          <cell r="EQ44">
            <v>1788</v>
          </cell>
          <cell r="ER44">
            <v>2.0024638817336769E-2</v>
          </cell>
          <cell r="ES44">
            <v>1080.6636069626475</v>
          </cell>
          <cell r="ET44">
            <v>1.1404858952318226E-2</v>
          </cell>
          <cell r="EU44">
            <v>1166.5519883786146</v>
          </cell>
          <cell r="EV44">
            <v>1.1057497152365111E-2</v>
          </cell>
          <cell r="EW44">
            <v>211.17868920517685</v>
          </cell>
          <cell r="EX44">
            <v>1.8758510203347272E-3</v>
          </cell>
          <cell r="EY44">
            <v>-973.26977117031493</v>
          </cell>
          <cell r="EZ44">
            <v>-8.3882755390901117E-3</v>
          </cell>
          <cell r="FA44">
            <v>-973.26977117031493</v>
          </cell>
          <cell r="FB44">
            <v>-8.3882755390901117E-3</v>
          </cell>
        </row>
        <row r="45">
          <cell r="C45">
            <v>115</v>
          </cell>
          <cell r="D45">
            <v>1.9601159025055395E-2</v>
          </cell>
          <cell r="E45">
            <v>151</v>
          </cell>
          <cell r="F45">
            <v>1.2934726743189994E-2</v>
          </cell>
          <cell r="G45">
            <v>261</v>
          </cell>
          <cell r="H45">
            <v>1.5072765072765074E-2</v>
          </cell>
          <cell r="I45">
            <v>810</v>
          </cell>
          <cell r="J45">
            <v>3.2197797829629927E-2</v>
          </cell>
          <cell r="K45">
            <v>980</v>
          </cell>
          <cell r="L45">
            <v>3.3908861285076641E-2</v>
          </cell>
          <cell r="M45">
            <v>1051</v>
          </cell>
          <cell r="N45">
            <v>2.9799540673112364E-2</v>
          </cell>
          <cell r="O45">
            <v>1217</v>
          </cell>
          <cell r="P45">
            <v>3.1054632677537063E-2</v>
          </cell>
          <cell r="Q45">
            <v>1235</v>
          </cell>
          <cell r="R45">
            <v>2.8409744427319361E-2</v>
          </cell>
          <cell r="S45">
            <v>2052.0932756985867</v>
          </cell>
          <cell r="T45">
            <v>4.2055989186783958E-2</v>
          </cell>
          <cell r="U45">
            <v>1551.764615712101</v>
          </cell>
          <cell r="V45">
            <v>2.6252228087275759E-2</v>
          </cell>
          <cell r="W45">
            <v>1698.4513971228403</v>
          </cell>
          <cell r="X45">
            <v>2.5657111381631129E-2</v>
          </cell>
          <cell r="Y45">
            <v>2086.031748799599</v>
          </cell>
          <cell r="Z45">
            <v>2.9989857649198554E-2</v>
          </cell>
          <cell r="AA45">
            <v>2086.031748799599</v>
          </cell>
          <cell r="AB45">
            <v>2.9989857649198554E-2</v>
          </cell>
          <cell r="AC45">
            <v>30</v>
          </cell>
          <cell r="AD45">
            <v>2.6385224274406333E-2</v>
          </cell>
          <cell r="AE45">
            <v>35</v>
          </cell>
          <cell r="AF45">
            <v>5.5196341271092891E-3</v>
          </cell>
          <cell r="AG45">
            <v>109</v>
          </cell>
          <cell r="AH45">
            <v>7.7146294854554464E-3</v>
          </cell>
          <cell r="AI45">
            <v>156</v>
          </cell>
          <cell r="AJ45">
            <v>6.1231699179652233E-3</v>
          </cell>
          <cell r="AK45">
            <v>251</v>
          </cell>
          <cell r="AL45">
            <v>7.7325939617991371E-3</v>
          </cell>
          <cell r="AM45">
            <v>296</v>
          </cell>
          <cell r="AN45">
            <v>7.6337846550612511E-3</v>
          </cell>
          <cell r="AO45">
            <v>417</v>
          </cell>
          <cell r="AP45">
            <v>9.9651101658461971E-3</v>
          </cell>
          <cell r="AQ45">
            <v>509</v>
          </cell>
          <cell r="AR45">
            <v>1.1959586466165413E-2</v>
          </cell>
          <cell r="AS45">
            <v>1220.280294937719</v>
          </cell>
          <cell r="AT45">
            <v>2.8583523633626713E-2</v>
          </cell>
          <cell r="AU45">
            <v>881.87759566957027</v>
          </cell>
          <cell r="AV45">
            <v>2.0600734532082093E-2</v>
          </cell>
          <cell r="AW45">
            <v>962.23663354284656</v>
          </cell>
          <cell r="AX45">
            <v>2.244260777594375E-2</v>
          </cell>
          <cell r="AY45">
            <v>1149.5757322037034</v>
          </cell>
          <cell r="AZ45">
            <v>2.6823631698198104E-2</v>
          </cell>
          <cell r="BA45">
            <v>1149.5757322037034</v>
          </cell>
          <cell r="BB45">
            <v>2.6823631698198104E-2</v>
          </cell>
          <cell r="BC45">
            <v>0</v>
          </cell>
          <cell r="BD45">
            <v>0</v>
          </cell>
          <cell r="BE45">
            <v>0</v>
          </cell>
          <cell r="BF45">
            <v>0</v>
          </cell>
          <cell r="BG45">
            <v>9</v>
          </cell>
          <cell r="BH45">
            <v>9.7087378640776691E-3</v>
          </cell>
          <cell r="BI45">
            <v>12</v>
          </cell>
          <cell r="BJ45">
            <v>8.8823094004441151E-3</v>
          </cell>
          <cell r="BK45">
            <v>20</v>
          </cell>
          <cell r="BL45">
            <v>8.7680841736080661E-3</v>
          </cell>
          <cell r="BM45">
            <v>24</v>
          </cell>
          <cell r="BN45">
            <v>8.9921318846009745E-3</v>
          </cell>
          <cell r="BO45">
            <v>29</v>
          </cell>
          <cell r="BP45">
            <v>1.0122164048865619E-2</v>
          </cell>
          <cell r="BQ45">
            <v>32</v>
          </cell>
          <cell r="BR45">
            <v>1.0677344010677344E-2</v>
          </cell>
          <cell r="BS45">
            <v>79.387820132313692</v>
          </cell>
          <cell r="BT45">
            <v>2.6430475886049257E-2</v>
          </cell>
          <cell r="BU45">
            <v>48.145633317034488</v>
          </cell>
          <cell r="BV45">
            <v>1.5988937573145894E-2</v>
          </cell>
          <cell r="BW45">
            <v>70.617435812899245</v>
          </cell>
          <cell r="BX45">
            <v>2.4066645713031264E-2</v>
          </cell>
          <cell r="BY45">
            <v>55.67284864535425</v>
          </cell>
          <cell r="BZ45">
            <v>1.8295868206212724E-2</v>
          </cell>
          <cell r="CA45">
            <v>55.67284864535425</v>
          </cell>
          <cell r="CB45">
            <v>1.8295868206212724E-2</v>
          </cell>
          <cell r="CC45">
            <v>0</v>
          </cell>
          <cell r="CD45" t="e">
            <v>#DIV/0!</v>
          </cell>
          <cell r="CE45">
            <v>0</v>
          </cell>
          <cell r="CF45">
            <v>0</v>
          </cell>
          <cell r="CG45">
            <v>1</v>
          </cell>
          <cell r="CH45">
            <v>5.8139534883720929E-3</v>
          </cell>
          <cell r="CI45">
            <v>1</v>
          </cell>
          <cell r="CJ45">
            <v>5.8139534883720929E-3</v>
          </cell>
          <cell r="CK45">
            <v>1</v>
          </cell>
          <cell r="CL45">
            <v>5.7803468208092483E-3</v>
          </cell>
          <cell r="CM45">
            <v>2</v>
          </cell>
          <cell r="CN45">
            <v>1.1560693641618497E-2</v>
          </cell>
          <cell r="CO45">
            <v>2</v>
          </cell>
          <cell r="CP45">
            <v>9.6618357487922701E-3</v>
          </cell>
          <cell r="CQ45">
            <v>2</v>
          </cell>
          <cell r="CR45">
            <v>7.9365079365079361E-3</v>
          </cell>
          <cell r="CS45">
            <v>4.5293631030797297</v>
          </cell>
          <cell r="CT45">
            <v>1.7746813756379681E-2</v>
          </cell>
          <cell r="CU45">
            <v>2.4459700531634927</v>
          </cell>
          <cell r="CV45">
            <v>9.5796722551259022E-3</v>
          </cell>
          <cell r="CW45">
            <v>2.6349872222004951</v>
          </cell>
          <cell r="CX45">
            <v>1.0315233588131259E-2</v>
          </cell>
          <cell r="CY45">
            <v>2.7404162114210391</v>
          </cell>
          <cell r="CZ45">
            <v>1.0729491524484148E-2</v>
          </cell>
          <cell r="DA45">
            <v>2.7404162114210391</v>
          </cell>
          <cell r="DB45">
            <v>1.0729491524484148E-2</v>
          </cell>
          <cell r="DC45">
            <v>1</v>
          </cell>
          <cell r="DD45">
            <v>-0.33333333333333331</v>
          </cell>
          <cell r="DE45">
            <v>3</v>
          </cell>
          <cell r="DF45">
            <v>0.3</v>
          </cell>
          <cell r="DG45">
            <v>7</v>
          </cell>
          <cell r="DH45">
            <v>-1</v>
          </cell>
          <cell r="DI45">
            <v>7</v>
          </cell>
          <cell r="DJ45">
            <v>-1</v>
          </cell>
          <cell r="DK45">
            <v>8</v>
          </cell>
          <cell r="DL45">
            <v>0.88888888888888884</v>
          </cell>
          <cell r="DM45">
            <v>9</v>
          </cell>
          <cell r="DN45">
            <v>0.9</v>
          </cell>
          <cell r="DO45">
            <v>9</v>
          </cell>
          <cell r="DP45">
            <v>0.9</v>
          </cell>
          <cell r="DQ45">
            <v>16</v>
          </cell>
          <cell r="DR45">
            <v>1.6</v>
          </cell>
          <cell r="DS45">
            <v>17.652173938417363</v>
          </cell>
          <cell r="DT45">
            <v>1.8117076231596354</v>
          </cell>
          <cell r="DU45">
            <v>18.664077252079501</v>
          </cell>
          <cell r="DV45">
            <v>5.9376715840736491E-2</v>
          </cell>
          <cell r="DW45">
            <v>24.812594027750116</v>
          </cell>
          <cell r="DX45">
            <v>7.8937218537987131E-2</v>
          </cell>
          <cell r="DY45">
            <v>21.235069697457842</v>
          </cell>
          <cell r="DZ45">
            <v>6.7555908725340591E-2</v>
          </cell>
          <cell r="EA45">
            <v>21.235069697457842</v>
          </cell>
          <cell r="EB45">
            <v>6.7555908725340591E-2</v>
          </cell>
          <cell r="EC45">
            <v>146</v>
          </cell>
          <cell r="ED45">
            <v>2.0821448944666286E-2</v>
          </cell>
          <cell r="EE45">
            <v>189</v>
          </cell>
          <cell r="EF45">
            <v>1.0068723030206169E-2</v>
          </cell>
          <cell r="EG45">
            <v>387</v>
          </cell>
          <cell r="EH45">
            <v>1.1894151273934291E-2</v>
          </cell>
          <cell r="EI45">
            <v>986</v>
          </cell>
          <cell r="EJ45">
            <v>1.8906999041227231E-2</v>
          </cell>
          <cell r="EK45">
            <v>1260</v>
          </cell>
          <cell r="EL45">
            <v>1.9741789922286288E-2</v>
          </cell>
          <cell r="EM45">
            <v>1382</v>
          </cell>
          <cell r="EN45">
            <v>1.7972326258843114E-2</v>
          </cell>
          <cell r="EO45">
            <v>1674</v>
          </cell>
          <cell r="EP45">
            <v>1.9900852384179178E-2</v>
          </cell>
          <cell r="EQ45">
            <v>1794</v>
          </cell>
          <cell r="ER45">
            <v>2.009183559189159E-2</v>
          </cell>
          <cell r="ES45">
            <v>3373.9429278101156</v>
          </cell>
          <cell r="ET45">
            <v>3.5607142645431918E-2</v>
          </cell>
          <cell r="EU45">
            <v>2502.897892003949</v>
          </cell>
          <cell r="EV45">
            <v>2.3724434563744352E-2</v>
          </cell>
          <cell r="EW45">
            <v>2758.7530477285372</v>
          </cell>
          <cell r="EX45">
            <v>2.4505359602858327E-2</v>
          </cell>
          <cell r="EY45">
            <v>3315.2558155575362</v>
          </cell>
          <cell r="EZ45">
            <v>2.857304324784285E-2</v>
          </cell>
          <cell r="FA45">
            <v>3315.2558155575362</v>
          </cell>
          <cell r="FB45">
            <v>2.857304324784285E-2</v>
          </cell>
        </row>
        <row r="46">
          <cell r="C46">
            <v>87</v>
          </cell>
          <cell r="D46">
            <v>1.4828702914607125E-2</v>
          </cell>
          <cell r="E46">
            <v>121</v>
          </cell>
          <cell r="F46">
            <v>1.0364913482953573E-2</v>
          </cell>
          <cell r="G46">
            <v>147</v>
          </cell>
          <cell r="H46">
            <v>8.4892584892584892E-3</v>
          </cell>
          <cell r="I46">
            <v>227</v>
          </cell>
          <cell r="J46">
            <v>9.0233334658345581E-3</v>
          </cell>
          <cell r="K46">
            <v>309</v>
          </cell>
          <cell r="L46">
            <v>1.069167156845784E-2</v>
          </cell>
          <cell r="M46">
            <v>324</v>
          </cell>
          <cell r="N46">
            <v>9.1865377527006725E-3</v>
          </cell>
          <cell r="O46">
            <v>388</v>
          </cell>
          <cell r="P46">
            <v>9.9007374518359746E-3</v>
          </cell>
          <cell r="Q46">
            <v>370</v>
          </cell>
          <cell r="R46">
            <v>8.5114214073750312E-3</v>
          </cell>
          <cell r="S46">
            <v>409.22222832600005</v>
          </cell>
          <cell r="T46">
            <v>8.386678039092094E-3</v>
          </cell>
          <cell r="U46">
            <v>431.74157294000003</v>
          </cell>
          <cell r="V46">
            <v>7.3040576726766367E-3</v>
          </cell>
          <cell r="W46">
            <v>474.82675157</v>
          </cell>
          <cell r="X46">
            <v>7.1728180580538994E-3</v>
          </cell>
          <cell r="Y46">
            <v>510.17390229500012</v>
          </cell>
          <cell r="Z46">
            <v>7.3345205388017469E-3</v>
          </cell>
          <cell r="AA46">
            <v>510.17390229500012</v>
          </cell>
          <cell r="AB46">
            <v>7.3345205388017469E-3</v>
          </cell>
          <cell r="AC46">
            <v>25</v>
          </cell>
          <cell r="AD46">
            <v>2.1987686895338612E-2</v>
          </cell>
          <cell r="AE46">
            <v>29</v>
          </cell>
          <cell r="AF46">
            <v>4.5734111338905535E-3</v>
          </cell>
          <cell r="AG46">
            <v>31</v>
          </cell>
          <cell r="AH46">
            <v>2.1940689362304482E-3</v>
          </cell>
          <cell r="AI46">
            <v>35</v>
          </cell>
          <cell r="AJ46">
            <v>1.3737881226204027E-3</v>
          </cell>
          <cell r="AK46">
            <v>40</v>
          </cell>
          <cell r="AL46">
            <v>1.2322858903265558E-3</v>
          </cell>
          <cell r="AM46">
            <v>41</v>
          </cell>
          <cell r="AN46">
            <v>1.0573823339780786E-3</v>
          </cell>
          <cell r="AO46">
            <v>92</v>
          </cell>
          <cell r="AP46">
            <v>2.1985374946231419E-3</v>
          </cell>
          <cell r="AQ46">
            <v>177</v>
          </cell>
          <cell r="AR46">
            <v>4.1588345864661657E-3</v>
          </cell>
          <cell r="AS46">
            <v>385.47989216088001</v>
          </cell>
          <cell r="AT46">
            <v>9.0293792775132456E-3</v>
          </cell>
          <cell r="AU46">
            <v>439.89593271624005</v>
          </cell>
          <cell r="AV46">
            <v>1.0276005849484586E-2</v>
          </cell>
          <cell r="AW46">
            <v>485.3349268617601</v>
          </cell>
          <cell r="AX46">
            <v>1.1319649474808548E-2</v>
          </cell>
          <cell r="AY46">
            <v>652.79966537752</v>
          </cell>
          <cell r="AZ46">
            <v>1.5232104598473489E-2</v>
          </cell>
          <cell r="BA46">
            <v>652.79966537752</v>
          </cell>
          <cell r="BB46">
            <v>1.5232104598473489E-2</v>
          </cell>
          <cell r="BC46">
            <v>0</v>
          </cell>
          <cell r="BD46">
            <v>0</v>
          </cell>
          <cell r="BE46">
            <v>0</v>
          </cell>
          <cell r="BF46">
            <v>0</v>
          </cell>
          <cell r="BH46">
            <v>0</v>
          </cell>
          <cell r="BJ46">
            <v>0</v>
          </cell>
          <cell r="BL46">
            <v>0</v>
          </cell>
          <cell r="BN46">
            <v>0</v>
          </cell>
          <cell r="BP46">
            <v>0</v>
          </cell>
          <cell r="BQ46">
            <v>2</v>
          </cell>
          <cell r="BR46">
            <v>6.6733400066733403E-4</v>
          </cell>
          <cell r="BS46">
            <v>6.9029042879999993</v>
          </cell>
          <cell r="BT46">
            <v>2.2981742668284639E-3</v>
          </cell>
          <cell r="BU46">
            <v>9.009484144</v>
          </cell>
          <cell r="BV46">
            <v>2.9920071586989894E-3</v>
          </cell>
          <cell r="BW46">
            <v>28.669186335999999</v>
          </cell>
          <cell r="BX46">
            <v>9.7705494753089882E-3</v>
          </cell>
          <cell r="BY46">
            <v>11.449922911999998</v>
          </cell>
          <cell r="BZ46">
            <v>3.7628087239385123E-3</v>
          </cell>
          <cell r="CA46">
            <v>11.449922911999998</v>
          </cell>
          <cell r="CB46">
            <v>3.7628087239385123E-3</v>
          </cell>
          <cell r="CC46">
            <v>0</v>
          </cell>
          <cell r="CD46" t="e">
            <v>#DIV/0!</v>
          </cell>
          <cell r="CE46">
            <v>0</v>
          </cell>
          <cell r="CF46">
            <v>0</v>
          </cell>
          <cell r="CH46">
            <v>0</v>
          </cell>
          <cell r="CJ46">
            <v>0</v>
          </cell>
          <cell r="CL46">
            <v>0</v>
          </cell>
          <cell r="CN46">
            <v>0</v>
          </cell>
          <cell r="CP46">
            <v>0</v>
          </cell>
          <cell r="CR46">
            <v>0</v>
          </cell>
          <cell r="CS46">
            <v>0</v>
          </cell>
          <cell r="CT46">
            <v>0</v>
          </cell>
          <cell r="CU46">
            <v>0</v>
          </cell>
          <cell r="CV46">
            <v>0</v>
          </cell>
          <cell r="CW46">
            <v>0</v>
          </cell>
          <cell r="CX46">
            <v>0</v>
          </cell>
          <cell r="CY46">
            <v>0</v>
          </cell>
          <cell r="CZ46">
            <v>0</v>
          </cell>
          <cell r="DA46">
            <v>0</v>
          </cell>
          <cell r="DB46">
            <v>0</v>
          </cell>
          <cell r="DC46">
            <v>1</v>
          </cell>
          <cell r="DD46">
            <v>-0.33333333333333331</v>
          </cell>
          <cell r="DE46">
            <v>3</v>
          </cell>
          <cell r="DF46">
            <v>0.3</v>
          </cell>
          <cell r="DG46">
            <v>7</v>
          </cell>
          <cell r="DH46">
            <v>-1</v>
          </cell>
          <cell r="DI46">
            <v>7</v>
          </cell>
          <cell r="DJ46">
            <v>-1</v>
          </cell>
          <cell r="DK46">
            <v>8</v>
          </cell>
          <cell r="DL46">
            <v>0.88888888888888884</v>
          </cell>
          <cell r="DM46">
            <v>9</v>
          </cell>
          <cell r="DN46">
            <v>0.9</v>
          </cell>
          <cell r="DO46">
            <v>9</v>
          </cell>
          <cell r="DP46">
            <v>0.9</v>
          </cell>
          <cell r="DQ46">
            <v>16</v>
          </cell>
          <cell r="DR46">
            <v>1.6</v>
          </cell>
          <cell r="DS46">
            <v>17.150743488</v>
          </cell>
          <cell r="DT46">
            <v>1.7602439692961072</v>
          </cell>
          <cell r="DU46">
            <v>17.201952288000001</v>
          </cell>
          <cell r="DV46">
            <v>5.4725203883126974E-2</v>
          </cell>
          <cell r="DW46">
            <v>23.192860816</v>
          </cell>
          <cell r="DX46">
            <v>7.3784301661736273E-2</v>
          </cell>
          <cell r="DY46">
            <v>19.776097616000001</v>
          </cell>
          <cell r="DZ46">
            <v>6.2914427149248317E-2</v>
          </cell>
          <cell r="EA46">
            <v>19.776097616000001</v>
          </cell>
          <cell r="EB46">
            <v>6.2914427149248317E-2</v>
          </cell>
          <cell r="EC46">
            <v>113</v>
          </cell>
          <cell r="ED46">
            <v>1.6115231032515689E-2</v>
          </cell>
          <cell r="EE46">
            <v>153</v>
          </cell>
          <cell r="EF46">
            <v>8.1508710244526123E-3</v>
          </cell>
          <cell r="EG46">
            <v>185</v>
          </cell>
          <cell r="EH46">
            <v>5.6858345883148411E-3</v>
          </cell>
          <cell r="EI46">
            <v>269</v>
          </cell>
          <cell r="EJ46">
            <v>5.1581975071907961E-3</v>
          </cell>
          <cell r="EK46">
            <v>357</v>
          </cell>
          <cell r="EL46">
            <v>5.5935071446477818E-3</v>
          </cell>
          <cell r="EM46">
            <v>374</v>
          </cell>
          <cell r="EN46">
            <v>4.8637120266333753E-3</v>
          </cell>
          <cell r="EO46">
            <v>489</v>
          </cell>
          <cell r="EP46">
            <v>5.8133314312207992E-3</v>
          </cell>
          <cell r="EQ46">
            <v>565</v>
          </cell>
          <cell r="ER46">
            <v>6.3276962705790122E-3</v>
          </cell>
          <cell r="ES46">
            <v>818.75576826288</v>
          </cell>
          <cell r="ET46">
            <v>8.6407962600686047E-3</v>
          </cell>
          <cell r="EU46">
            <v>897.84894208824016</v>
          </cell>
          <cell r="EV46">
            <v>8.5105183646324873E-3</v>
          </cell>
          <cell r="EW46">
            <v>1012.0237255837601</v>
          </cell>
          <cell r="EX46">
            <v>8.9895706114303826E-3</v>
          </cell>
          <cell r="EY46">
            <v>1194.1995882005201</v>
          </cell>
          <cell r="EZ46">
            <v>1.0292393220482504E-2</v>
          </cell>
          <cell r="FA46">
            <v>1194.1995882005201</v>
          </cell>
          <cell r="FB46">
            <v>1.0292393220482504E-2</v>
          </cell>
        </row>
        <row r="47">
          <cell r="C47">
            <v>28</v>
          </cell>
          <cell r="D47">
            <v>4.7724561104482699E-3</v>
          </cell>
          <cell r="E47">
            <v>30</v>
          </cell>
          <cell r="F47">
            <v>2.5698132602364229E-3</v>
          </cell>
          <cell r="G47">
            <v>114</v>
          </cell>
          <cell r="H47">
            <v>6.5835065835065836E-3</v>
          </cell>
          <cell r="I47">
            <v>583</v>
          </cell>
          <cell r="J47">
            <v>2.3174464363795364E-2</v>
          </cell>
          <cell r="K47">
            <v>671</v>
          </cell>
          <cell r="L47">
            <v>2.3217189716618802E-2</v>
          </cell>
          <cell r="M47">
            <v>727</v>
          </cell>
          <cell r="N47">
            <v>2.0613002920411693E-2</v>
          </cell>
          <cell r="O47">
            <v>829</v>
          </cell>
          <cell r="P47">
            <v>2.1153895225701089E-2</v>
          </cell>
          <cell r="Q47">
            <v>865</v>
          </cell>
          <cell r="R47">
            <v>1.989832301994433E-2</v>
          </cell>
          <cell r="S47">
            <v>1642.8710473725864</v>
          </cell>
          <cell r="T47">
            <v>3.3669311147691859E-2</v>
          </cell>
          <cell r="U47">
            <v>1120.023042772101</v>
          </cell>
          <cell r="V47">
            <v>1.8948170414599123E-2</v>
          </cell>
          <cell r="W47">
            <v>1223.6246455528403</v>
          </cell>
          <cell r="X47">
            <v>1.848429332357723E-2</v>
          </cell>
          <cell r="Y47">
            <v>1575.8578465045989</v>
          </cell>
          <cell r="Z47">
            <v>2.2655337110396807E-2</v>
          </cell>
          <cell r="AA47">
            <v>1575.8578465045989</v>
          </cell>
          <cell r="AB47">
            <v>2.2655337110396807E-2</v>
          </cell>
          <cell r="AC47">
            <v>5</v>
          </cell>
          <cell r="AD47">
            <v>4.3975373790677225E-3</v>
          </cell>
          <cell r="AE47">
            <v>6</v>
          </cell>
          <cell r="AF47">
            <v>9.4622299321873527E-4</v>
          </cell>
          <cell r="AG47">
            <v>78</v>
          </cell>
          <cell r="AH47">
            <v>5.5205605492249978E-3</v>
          </cell>
          <cell r="AI47">
            <v>121</v>
          </cell>
          <cell r="AJ47">
            <v>4.7493817953448208E-3</v>
          </cell>
          <cell r="AK47">
            <v>211</v>
          </cell>
          <cell r="AL47">
            <v>6.500308071472582E-3</v>
          </cell>
          <cell r="AM47">
            <v>255</v>
          </cell>
          <cell r="AN47">
            <v>6.5764023210831725E-3</v>
          </cell>
          <cell r="AO47">
            <v>325</v>
          </cell>
          <cell r="AP47">
            <v>7.7665726712230557E-3</v>
          </cell>
          <cell r="AQ47">
            <v>332</v>
          </cell>
          <cell r="AR47">
            <v>7.8007518796992482E-3</v>
          </cell>
          <cell r="AS47">
            <v>834.80040277683895</v>
          </cell>
          <cell r="AT47">
            <v>1.9554144356113468E-2</v>
          </cell>
          <cell r="AU47">
            <v>441.98166295333021</v>
          </cell>
          <cell r="AV47">
            <v>1.0324728682597506E-2</v>
          </cell>
          <cell r="AW47">
            <v>476.90170668108647</v>
          </cell>
          <cell r="AX47">
            <v>1.1122958301135202E-2</v>
          </cell>
          <cell r="AY47">
            <v>496.77606682618335</v>
          </cell>
          <cell r="AZ47">
            <v>1.1591527099724611E-2</v>
          </cell>
          <cell r="BA47">
            <v>496.77606682618335</v>
          </cell>
          <cell r="BB47">
            <v>1.1591527099724611E-2</v>
          </cell>
          <cell r="BC47">
            <v>0</v>
          </cell>
          <cell r="BD47">
            <v>0</v>
          </cell>
          <cell r="BE47">
            <v>0</v>
          </cell>
          <cell r="BF47">
            <v>0</v>
          </cell>
          <cell r="BG47">
            <v>9</v>
          </cell>
          <cell r="BH47">
            <v>9.7087378640776691E-3</v>
          </cell>
          <cell r="BI47">
            <v>12</v>
          </cell>
          <cell r="BJ47">
            <v>8.8823094004441151E-3</v>
          </cell>
          <cell r="BK47">
            <v>20</v>
          </cell>
          <cell r="BL47">
            <v>8.7680841736080661E-3</v>
          </cell>
          <cell r="BM47">
            <v>24</v>
          </cell>
          <cell r="BN47">
            <v>8.9921318846009745E-3</v>
          </cell>
          <cell r="BO47">
            <v>29</v>
          </cell>
          <cell r="BP47">
            <v>1.0122164048865619E-2</v>
          </cell>
          <cell r="BQ47">
            <v>30</v>
          </cell>
          <cell r="BR47">
            <v>1.001001001001001E-2</v>
          </cell>
          <cell r="BS47">
            <v>72.48491584431369</v>
          </cell>
          <cell r="BT47">
            <v>2.4132301619220791E-2</v>
          </cell>
          <cell r="BU47">
            <v>39.136149173034489</v>
          </cell>
          <cell r="BV47">
            <v>1.2996930414446904E-2</v>
          </cell>
          <cell r="BW47">
            <v>41.94824947689925</v>
          </cell>
          <cell r="BX47">
            <v>1.4296096237722277E-2</v>
          </cell>
          <cell r="BY47">
            <v>44.222925733354252</v>
          </cell>
          <cell r="BZ47">
            <v>1.4533059482274211E-2</v>
          </cell>
          <cell r="CA47">
            <v>44.222925733354252</v>
          </cell>
          <cell r="CB47">
            <v>1.4533059482274211E-2</v>
          </cell>
          <cell r="CC47">
            <v>0</v>
          </cell>
          <cell r="CD47" t="e">
            <v>#DIV/0!</v>
          </cell>
          <cell r="CE47">
            <v>0</v>
          </cell>
          <cell r="CF47">
            <v>0</v>
          </cell>
          <cell r="CG47">
            <v>1</v>
          </cell>
          <cell r="CH47">
            <v>5.8139534883720929E-3</v>
          </cell>
          <cell r="CI47">
            <v>1</v>
          </cell>
          <cell r="CJ47">
            <v>5.8139534883720929E-3</v>
          </cell>
          <cell r="CK47">
            <v>1</v>
          </cell>
          <cell r="CL47">
            <v>5.7803468208092483E-3</v>
          </cell>
          <cell r="CM47">
            <v>2</v>
          </cell>
          <cell r="CN47">
            <v>1.1560693641618497E-2</v>
          </cell>
          <cell r="CO47">
            <v>2</v>
          </cell>
          <cell r="CP47">
            <v>9.6618357487922701E-3</v>
          </cell>
          <cell r="CQ47">
            <v>2</v>
          </cell>
          <cell r="CR47">
            <v>7.9365079365079361E-3</v>
          </cell>
          <cell r="CS47">
            <v>4.5293631030797297</v>
          </cell>
          <cell r="CT47">
            <v>1.7746813756379681E-2</v>
          </cell>
          <cell r="CU47">
            <v>2.4459700531634927</v>
          </cell>
          <cell r="CV47">
            <v>9.5796722551259022E-3</v>
          </cell>
          <cell r="CW47">
            <v>2.6349872222004951</v>
          </cell>
          <cell r="CX47">
            <v>1.0315233588131259E-2</v>
          </cell>
          <cell r="CY47">
            <v>2.7404162114210391</v>
          </cell>
          <cell r="CZ47">
            <v>1.0729491524484148E-2</v>
          </cell>
          <cell r="DA47">
            <v>2.7404162114210391</v>
          </cell>
          <cell r="DB47">
            <v>1.0729491524484148E-2</v>
          </cell>
          <cell r="DC47">
            <v>0</v>
          </cell>
          <cell r="DD47">
            <v>0</v>
          </cell>
          <cell r="DE47">
            <v>0</v>
          </cell>
          <cell r="DF47">
            <v>0</v>
          </cell>
          <cell r="DH47">
            <v>0</v>
          </cell>
          <cell r="DJ47">
            <v>0</v>
          </cell>
          <cell r="DL47">
            <v>0</v>
          </cell>
          <cell r="DN47">
            <v>0</v>
          </cell>
          <cell r="DP47">
            <v>0</v>
          </cell>
          <cell r="DR47">
            <v>0</v>
          </cell>
          <cell r="DS47">
            <v>0.50143045041736467</v>
          </cell>
          <cell r="DT47">
            <v>5.1463653863528462E-2</v>
          </cell>
          <cell r="DU47">
            <v>1.4621249640794987</v>
          </cell>
          <cell r="DV47">
            <v>4.6515119576095096E-3</v>
          </cell>
          <cell r="DW47">
            <v>1.6197332117501164</v>
          </cell>
          <cell r="DX47">
            <v>5.1529168762508544E-3</v>
          </cell>
          <cell r="DY47">
            <v>1.4589720814578393</v>
          </cell>
          <cell r="DZ47">
            <v>4.6414815760922766E-3</v>
          </cell>
          <cell r="EA47">
            <v>1.4589720814578393</v>
          </cell>
          <cell r="EB47">
            <v>4.6414815760922766E-3</v>
          </cell>
          <cell r="EC47">
            <v>33</v>
          </cell>
          <cell r="ED47">
            <v>4.7062179121505994E-3</v>
          </cell>
          <cell r="EE47">
            <v>36</v>
          </cell>
          <cell r="EF47">
            <v>1.9178520057535561E-3</v>
          </cell>
          <cell r="EG47">
            <v>202</v>
          </cell>
          <cell r="EH47">
            <v>6.2083166856194485E-3</v>
          </cell>
          <cell r="EI47">
            <v>717</v>
          </cell>
          <cell r="EJ47">
            <v>1.3748801534036433E-2</v>
          </cell>
          <cell r="EK47">
            <v>903</v>
          </cell>
          <cell r="EL47">
            <v>1.4148282777638506E-2</v>
          </cell>
          <cell r="EM47">
            <v>1008</v>
          </cell>
          <cell r="EN47">
            <v>1.3108614232209739E-2</v>
          </cell>
          <cell r="EO47">
            <v>1185</v>
          </cell>
          <cell r="EP47">
            <v>1.408752095295838E-2</v>
          </cell>
          <cell r="EQ47">
            <v>1229</v>
          </cell>
          <cell r="ER47">
            <v>1.3764139321312577E-2</v>
          </cell>
          <cell r="ES47">
            <v>2555.1871595472358</v>
          </cell>
          <cell r="ET47">
            <v>2.6966346385363313E-2</v>
          </cell>
          <cell r="EU47">
            <v>1605.0489499157088</v>
          </cell>
          <cell r="EV47">
            <v>1.5213916199111865E-2</v>
          </cell>
          <cell r="EW47">
            <v>1746.7293221447769</v>
          </cell>
          <cell r="EX47">
            <v>1.5515788991427944E-2</v>
          </cell>
          <cell r="EY47">
            <v>2121.0562273570158</v>
          </cell>
          <cell r="EZ47">
            <v>1.8280650027360342E-2</v>
          </cell>
          <cell r="FA47">
            <v>2121.0562273570158</v>
          </cell>
          <cell r="FB47">
            <v>1.8280650027360342E-2</v>
          </cell>
        </row>
        <row r="48">
          <cell r="C48">
            <v>84</v>
          </cell>
          <cell r="D48">
            <v>1.431736833134481E-2</v>
          </cell>
          <cell r="E48">
            <v>142</v>
          </cell>
          <cell r="F48">
            <v>1.2163782765119069E-2</v>
          </cell>
          <cell r="G48">
            <v>257</v>
          </cell>
          <cell r="H48">
            <v>1.4841764841764842E-2</v>
          </cell>
          <cell r="I48">
            <v>335</v>
          </cell>
          <cell r="J48">
            <v>1.3316373176451882E-2</v>
          </cell>
          <cell r="K48">
            <v>390</v>
          </cell>
          <cell r="L48">
            <v>1.349434275630601E-2</v>
          </cell>
          <cell r="M48">
            <v>477</v>
          </cell>
          <cell r="N48">
            <v>1.3524625024809323E-2</v>
          </cell>
          <cell r="O48">
            <v>582</v>
          </cell>
          <cell r="P48">
            <v>1.4851106177753962E-2</v>
          </cell>
          <cell r="Q48">
            <v>703</v>
          </cell>
          <cell r="R48">
            <v>1.6171700674012562E-2</v>
          </cell>
          <cell r="S48">
            <v>1747.3410007015846</v>
          </cell>
          <cell r="T48">
            <v>3.5810338205076703E-2</v>
          </cell>
          <cell r="U48">
            <v>958.72731414592351</v>
          </cell>
          <cell r="V48">
            <v>1.6219423918820444E-2</v>
          </cell>
          <cell r="W48">
            <v>1087.709652609853</v>
          </cell>
          <cell r="X48">
            <v>1.6431137067072575E-2</v>
          </cell>
          <cell r="Y48">
            <v>1293.7683568797929</v>
          </cell>
          <cell r="Z48">
            <v>1.8599874559047248E-2</v>
          </cell>
          <cell r="AA48">
            <v>1293.7683568797929</v>
          </cell>
          <cell r="AB48">
            <v>1.8599874559047248E-2</v>
          </cell>
          <cell r="AC48">
            <v>17</v>
          </cell>
          <cell r="AD48">
            <v>1.4951627088830254E-2</v>
          </cell>
          <cell r="AE48">
            <v>64</v>
          </cell>
          <cell r="AF48">
            <v>1.0093045260999842E-2</v>
          </cell>
          <cell r="AG48">
            <v>162</v>
          </cell>
          <cell r="AH48">
            <v>1.1465779602236536E-2</v>
          </cell>
          <cell r="AI48">
            <v>229</v>
          </cell>
          <cell r="AJ48">
            <v>8.9884994308592064E-3</v>
          </cell>
          <cell r="AK48">
            <v>298</v>
          </cell>
          <cell r="AL48">
            <v>9.1805298829328412E-3</v>
          </cell>
          <cell r="AM48">
            <v>355</v>
          </cell>
          <cell r="AN48">
            <v>9.1553836234687293E-3</v>
          </cell>
          <cell r="AO48">
            <v>487</v>
          </cell>
          <cell r="AP48">
            <v>1.163791043349424E-2</v>
          </cell>
          <cell r="AQ48">
            <v>523</v>
          </cell>
          <cell r="AR48">
            <v>1.2288533834586467E-2</v>
          </cell>
          <cell r="AS48">
            <v>1357.4031374258991</v>
          </cell>
          <cell r="AT48">
            <v>3.179545291350664E-2</v>
          </cell>
          <cell r="AU48">
            <v>569.07776381596091</v>
          </cell>
          <cell r="AV48">
            <v>1.3293704248810691E-2</v>
          </cell>
          <cell r="AW48">
            <v>580.68244608954774</v>
          </cell>
          <cell r="AX48">
            <v>1.3543475612626454E-2</v>
          </cell>
          <cell r="AY48">
            <v>627.37850934716289</v>
          </cell>
          <cell r="AZ48">
            <v>1.4638939913800155E-2</v>
          </cell>
          <cell r="BA48">
            <v>627.37850934716289</v>
          </cell>
          <cell r="BB48">
            <v>1.4638939913800155E-2</v>
          </cell>
          <cell r="BC48">
            <v>1</v>
          </cell>
          <cell r="BD48">
            <v>9.0909090909090912E-2</v>
          </cell>
          <cell r="BE48">
            <v>4</v>
          </cell>
          <cell r="BF48">
            <v>6.4000000000000003E-3</v>
          </cell>
          <cell r="BG48">
            <v>18</v>
          </cell>
          <cell r="BH48">
            <v>1.9417475728155338E-2</v>
          </cell>
          <cell r="BI48">
            <v>23</v>
          </cell>
          <cell r="BJ48">
            <v>1.7024426350851222E-2</v>
          </cell>
          <cell r="BK48">
            <v>36</v>
          </cell>
          <cell r="BL48">
            <v>1.5782551512494521E-2</v>
          </cell>
          <cell r="BM48">
            <v>40</v>
          </cell>
          <cell r="BN48">
            <v>1.4986886474334956E-2</v>
          </cell>
          <cell r="BO48">
            <v>49</v>
          </cell>
          <cell r="BP48">
            <v>1.7102966841186736E-2</v>
          </cell>
          <cell r="BQ48">
            <v>53</v>
          </cell>
          <cell r="BR48">
            <v>1.7684351017684351E-2</v>
          </cell>
          <cell r="BS48">
            <v>112.00466526673702</v>
          </cell>
          <cell r="BT48">
            <v>3.7289556502793406E-2</v>
          </cell>
          <cell r="BU48">
            <v>57.59114857839117</v>
          </cell>
          <cell r="BV48">
            <v>1.9125748607815466E-2</v>
          </cell>
          <cell r="BW48">
            <v>58.358586534181697</v>
          </cell>
          <cell r="BX48">
            <v>1.9888791065037194E-2</v>
          </cell>
          <cell r="BY48">
            <v>65.062879762587855</v>
          </cell>
          <cell r="BZ48">
            <v>2.1381730991275699E-2</v>
          </cell>
          <cell r="CA48">
            <v>65.062879762587855</v>
          </cell>
          <cell r="CB48">
            <v>2.1381730991275699E-2</v>
          </cell>
          <cell r="CC48">
            <v>0</v>
          </cell>
          <cell r="CD48" t="e">
            <v>#DIV/0!</v>
          </cell>
          <cell r="CE48">
            <v>1.0428124477813878</v>
          </cell>
          <cell r="CF48">
            <v>8.6182846924081642E-3</v>
          </cell>
          <cell r="CG48">
            <v>3</v>
          </cell>
          <cell r="CH48">
            <v>1.7441860465116279E-2</v>
          </cell>
          <cell r="CI48">
            <v>2</v>
          </cell>
          <cell r="CJ48">
            <v>1.1627906976744186E-2</v>
          </cell>
          <cell r="CK48">
            <v>3</v>
          </cell>
          <cell r="CL48">
            <v>1.7341040462427744E-2</v>
          </cell>
          <cell r="CM48">
            <v>3</v>
          </cell>
          <cell r="CN48">
            <v>1.7341040462427744E-2</v>
          </cell>
          <cell r="CO48">
            <v>6</v>
          </cell>
          <cell r="CP48">
            <v>2.8985507246376812E-2</v>
          </cell>
          <cell r="CQ48">
            <v>7</v>
          </cell>
          <cell r="CR48">
            <v>2.7777777777777776E-2</v>
          </cell>
          <cell r="CS48">
            <v>14.643973997269581</v>
          </cell>
          <cell r="CT48">
            <v>5.7377576773675464E-2</v>
          </cell>
          <cell r="CU48">
            <v>11.993214499669534</v>
          </cell>
          <cell r="CV48">
            <v>4.6971574342729049E-2</v>
          </cell>
          <cell r="CW48">
            <v>13.396601635121456</v>
          </cell>
          <cell r="CX48">
            <v>5.244392609919997E-2</v>
          </cell>
          <cell r="CY48">
            <v>18.472217662102917</v>
          </cell>
          <cell r="CZ48">
            <v>7.2323868913760581E-2</v>
          </cell>
          <cell r="DA48">
            <v>18.472217662102917</v>
          </cell>
          <cell r="DB48">
            <v>7.2323868913760581E-2</v>
          </cell>
          <cell r="DC48">
            <v>0</v>
          </cell>
          <cell r="DD48">
            <v>0</v>
          </cell>
          <cell r="DE48">
            <v>0</v>
          </cell>
          <cell r="DF48">
            <v>0</v>
          </cell>
          <cell r="DG48">
            <v>0</v>
          </cell>
          <cell r="DH48">
            <v>0</v>
          </cell>
          <cell r="DI48">
            <v>29</v>
          </cell>
          <cell r="DJ48">
            <v>-4.1428571428571432</v>
          </cell>
          <cell r="DK48">
            <v>29</v>
          </cell>
          <cell r="DL48">
            <v>3.2222222222222223</v>
          </cell>
          <cell r="DM48">
            <v>29</v>
          </cell>
          <cell r="DN48">
            <v>2.9</v>
          </cell>
          <cell r="DO48">
            <v>29</v>
          </cell>
          <cell r="DP48">
            <v>2.9</v>
          </cell>
          <cell r="DQ48">
            <v>29</v>
          </cell>
          <cell r="DR48">
            <v>2.9</v>
          </cell>
          <cell r="DS48">
            <v>31.794167476118496</v>
          </cell>
          <cell r="DT48">
            <v>3.2631525040174405</v>
          </cell>
          <cell r="DU48">
            <v>33.317053843647969</v>
          </cell>
          <cell r="DV48">
            <v>0.10599276953294816</v>
          </cell>
          <cell r="DW48">
            <v>33.402184516975936</v>
          </cell>
          <cell r="DX48">
            <v>0.10626359887700063</v>
          </cell>
          <cell r="DY48">
            <v>33.758994562910772</v>
          </cell>
          <cell r="DZ48">
            <v>0.10739873180751999</v>
          </cell>
          <cell r="EA48">
            <v>33.758994562910772</v>
          </cell>
          <cell r="EB48">
            <v>0.10739873180751999</v>
          </cell>
          <cell r="EC48">
            <v>102</v>
          </cell>
          <cell r="ED48">
            <v>1.4546491728465488E-2</v>
          </cell>
          <cell r="EE48">
            <v>211.04281244778139</v>
          </cell>
          <cell r="EF48">
            <v>1.1243024476468029E-2</v>
          </cell>
          <cell r="EG48">
            <v>440</v>
          </cell>
          <cell r="EH48">
            <v>1.3523066047883947E-2</v>
          </cell>
          <cell r="EI48">
            <v>618</v>
          </cell>
          <cell r="EJ48">
            <v>1.1850431447746885E-2</v>
          </cell>
          <cell r="EK48">
            <v>756</v>
          </cell>
          <cell r="EL48">
            <v>1.1845073953371772E-2</v>
          </cell>
          <cell r="EM48">
            <v>904</v>
          </cell>
          <cell r="EN48">
            <v>1.1756138160632543E-2</v>
          </cell>
          <cell r="EO48">
            <v>1153</v>
          </cell>
          <cell r="EP48">
            <v>1.3707098446211824E-2</v>
          </cell>
          <cell r="EQ48">
            <v>1315</v>
          </cell>
          <cell r="ER48">
            <v>1.4727293089931683E-2</v>
          </cell>
          <cell r="ES48">
            <v>3263.1869448676089</v>
          </cell>
          <cell r="ET48">
            <v>3.4438271633725578E-2</v>
          </cell>
          <cell r="EU48">
            <v>1630.7064948835932</v>
          </cell>
          <cell r="EV48">
            <v>1.5457118588071304E-2</v>
          </cell>
          <cell r="EW48">
            <v>1773.5494713856801</v>
          </cell>
          <cell r="EX48">
            <v>1.5754026118992445E-2</v>
          </cell>
          <cell r="EY48">
            <v>2038.4409582145574</v>
          </cell>
          <cell r="EZ48">
            <v>1.7568617596239289E-2</v>
          </cell>
          <cell r="FA48">
            <v>2038.4409582145574</v>
          </cell>
          <cell r="FB48">
            <v>1.7568617596239289E-2</v>
          </cell>
        </row>
        <row r="49">
          <cell r="C49">
            <v>83</v>
          </cell>
          <cell r="D49">
            <v>1.4146923470257372E-2</v>
          </cell>
          <cell r="E49">
            <v>141</v>
          </cell>
          <cell r="F49">
            <v>1.2078122323111187E-2</v>
          </cell>
          <cell r="G49">
            <v>251</v>
          </cell>
          <cell r="H49">
            <v>1.4495264495264495E-2</v>
          </cell>
          <cell r="I49">
            <v>321</v>
          </cell>
          <cell r="J49">
            <v>1.2759868028779266E-2</v>
          </cell>
          <cell r="K49">
            <v>363</v>
          </cell>
          <cell r="L49">
            <v>1.2560119027023286E-2</v>
          </cell>
          <cell r="M49">
            <v>438</v>
          </cell>
          <cell r="N49">
            <v>1.2418838073095352E-2</v>
          </cell>
          <cell r="O49">
            <v>531</v>
          </cell>
          <cell r="P49">
            <v>1.3549720584857997E-2</v>
          </cell>
          <cell r="Q49">
            <v>637</v>
          </cell>
          <cell r="R49">
            <v>1.4653447125669987E-2</v>
          </cell>
          <cell r="S49">
            <v>745.02780869319042</v>
          </cell>
          <cell r="T49">
            <v>1.5268741356597264E-2</v>
          </cell>
          <cell r="U49">
            <v>865.5583074127444</v>
          </cell>
          <cell r="V49">
            <v>1.4643222225175086E-2</v>
          </cell>
          <cell r="W49">
            <v>958.68382965926105</v>
          </cell>
          <cell r="X49">
            <v>1.4482049847881144E-2</v>
          </cell>
          <cell r="Y49">
            <v>1137.150557873761</v>
          </cell>
          <cell r="Z49">
            <v>1.6348257103932038E-2</v>
          </cell>
          <cell r="AA49">
            <v>1137.150557873761</v>
          </cell>
          <cell r="AB49">
            <v>1.6348257103932038E-2</v>
          </cell>
          <cell r="AC49">
            <v>17</v>
          </cell>
          <cell r="AD49">
            <v>1.4951627088830254E-2</v>
          </cell>
          <cell r="AE49">
            <v>63</v>
          </cell>
          <cell r="AF49">
            <v>9.9353414287967189E-3</v>
          </cell>
          <cell r="AG49">
            <v>157</v>
          </cell>
          <cell r="AH49">
            <v>1.1111897515747753E-2</v>
          </cell>
          <cell r="AI49">
            <v>214</v>
          </cell>
          <cell r="AJ49">
            <v>8.3997330925933197E-3</v>
          </cell>
          <cell r="AK49">
            <v>260</v>
          </cell>
          <cell r="AL49">
            <v>8.0098582871226121E-3</v>
          </cell>
          <cell r="AM49">
            <v>307</v>
          </cell>
          <cell r="AN49">
            <v>7.9174725983236615E-3</v>
          </cell>
          <cell r="AO49">
            <v>429</v>
          </cell>
          <cell r="AP49">
            <v>1.0251875926014434E-2</v>
          </cell>
          <cell r="AQ49">
            <v>462</v>
          </cell>
          <cell r="AR49">
            <v>1.0855263157894738E-2</v>
          </cell>
          <cell r="AS49">
            <v>480.890448699302</v>
          </cell>
          <cell r="AT49">
            <v>1.1264250977914383E-2</v>
          </cell>
          <cell r="AU49">
            <v>497.19956717177473</v>
          </cell>
          <cell r="AV49">
            <v>1.1614623552143927E-2</v>
          </cell>
          <cell r="AW49">
            <v>507.2985038097475</v>
          </cell>
          <cell r="AX49">
            <v>1.1831914260431566E-2</v>
          </cell>
          <cell r="AY49">
            <v>540.90180470227278</v>
          </cell>
          <cell r="AZ49">
            <v>1.2621135248228671E-2</v>
          </cell>
          <cell r="BA49">
            <v>540.90180470227278</v>
          </cell>
          <cell r="BB49">
            <v>1.2621135248228671E-2</v>
          </cell>
          <cell r="BC49">
            <v>1</v>
          </cell>
          <cell r="BD49">
            <v>9.0909090909090912E-2</v>
          </cell>
          <cell r="BE49">
            <v>4</v>
          </cell>
          <cell r="BF49">
            <v>6.4000000000000003E-3</v>
          </cell>
          <cell r="BG49">
            <v>18</v>
          </cell>
          <cell r="BH49">
            <v>1.9417475728155338E-2</v>
          </cell>
          <cell r="BI49">
            <v>22</v>
          </cell>
          <cell r="BJ49">
            <v>1.628423390081421E-2</v>
          </cell>
          <cell r="BK49">
            <v>32</v>
          </cell>
          <cell r="BL49">
            <v>1.4028934677772907E-2</v>
          </cell>
          <cell r="BM49">
            <v>36</v>
          </cell>
          <cell r="BN49">
            <v>1.3488197826901461E-2</v>
          </cell>
          <cell r="BO49">
            <v>44</v>
          </cell>
          <cell r="BP49">
            <v>1.5357766143106457E-2</v>
          </cell>
          <cell r="BQ49">
            <v>47</v>
          </cell>
          <cell r="BR49">
            <v>1.5682349015682349E-2</v>
          </cell>
          <cell r="BS49">
            <v>49.103749045470607</v>
          </cell>
          <cell r="BT49">
            <v>1.634804246920819E-2</v>
          </cell>
          <cell r="BU49">
            <v>51.3022759971848</v>
          </cell>
          <cell r="BV49">
            <v>1.7037243707604694E-2</v>
          </cell>
          <cell r="BW49">
            <v>52.358194393432171</v>
          </cell>
          <cell r="BX49">
            <v>1.7843838425107186E-2</v>
          </cell>
          <cell r="BY49">
            <v>57.943299986433786</v>
          </cell>
          <cell r="BZ49">
            <v>1.9042010706834998E-2</v>
          </cell>
          <cell r="CA49">
            <v>57.943299986433786</v>
          </cell>
          <cell r="CB49">
            <v>1.9042010706834998E-2</v>
          </cell>
          <cell r="CC49">
            <v>0</v>
          </cell>
          <cell r="CD49" t="e">
            <v>#DIV/0!</v>
          </cell>
          <cell r="CE49">
            <v>1</v>
          </cell>
          <cell r="CF49">
            <v>8.2644628099173556E-3</v>
          </cell>
          <cell r="CG49">
            <v>3</v>
          </cell>
          <cell r="CH49">
            <v>1.7441860465116279E-2</v>
          </cell>
          <cell r="CI49">
            <v>2</v>
          </cell>
          <cell r="CJ49">
            <v>1.1627906976744186E-2</v>
          </cell>
          <cell r="CK49">
            <v>3</v>
          </cell>
          <cell r="CL49">
            <v>1.7341040462427744E-2</v>
          </cell>
          <cell r="CM49">
            <v>3</v>
          </cell>
          <cell r="CN49">
            <v>1.7341040462427744E-2</v>
          </cell>
          <cell r="CO49">
            <v>6</v>
          </cell>
          <cell r="CP49">
            <v>2.8985507246376812E-2</v>
          </cell>
          <cell r="CQ49">
            <v>7</v>
          </cell>
          <cell r="CR49">
            <v>2.7777777777777776E-2</v>
          </cell>
          <cell r="CS49">
            <v>9.4010607243778281</v>
          </cell>
          <cell r="CT49">
            <v>3.6834952286008478E-2</v>
          </cell>
          <cell r="CU49">
            <v>11.561200805519087</v>
          </cell>
          <cell r="CV49">
            <v>4.5279587315195782E-2</v>
          </cell>
          <cell r="CW49">
            <v>12.956982314179145</v>
          </cell>
          <cell r="CX49">
            <v>5.0722940150133941E-2</v>
          </cell>
          <cell r="CY49">
            <v>17.954949435270024</v>
          </cell>
          <cell r="CZ49">
            <v>7.0298619963415729E-2</v>
          </cell>
          <cell r="DA49">
            <v>17.954949435270024</v>
          </cell>
          <cell r="DB49">
            <v>7.0298619963415729E-2</v>
          </cell>
          <cell r="DC49">
            <v>0</v>
          </cell>
          <cell r="DD49">
            <v>0</v>
          </cell>
          <cell r="DE49">
            <v>0</v>
          </cell>
          <cell r="DF49">
            <v>0</v>
          </cell>
          <cell r="DH49">
            <v>0</v>
          </cell>
          <cell r="DI49">
            <v>29</v>
          </cell>
          <cell r="DJ49">
            <v>-4.1428571428571432</v>
          </cell>
          <cell r="DK49">
            <v>29</v>
          </cell>
          <cell r="DL49">
            <v>3.2222222222222223</v>
          </cell>
          <cell r="DM49">
            <v>29</v>
          </cell>
          <cell r="DN49">
            <v>2.9</v>
          </cell>
          <cell r="DO49">
            <v>29</v>
          </cell>
          <cell r="DP49">
            <v>2.9</v>
          </cell>
          <cell r="DQ49">
            <v>29</v>
          </cell>
          <cell r="DR49">
            <v>2.9</v>
          </cell>
          <cell r="DS49">
            <v>31.558986668737429</v>
          </cell>
          <cell r="DT49">
            <v>3.2390150315996205</v>
          </cell>
          <cell r="DU49">
            <v>32.951185917627313</v>
          </cell>
          <cell r="DV49">
            <v>0.10482882043516205</v>
          </cell>
          <cell r="DW49">
            <v>33.027648889312005</v>
          </cell>
          <cell r="DX49">
            <v>0.10507207490098647</v>
          </cell>
          <cell r="DY49">
            <v>33.289013066965282</v>
          </cell>
          <cell r="DZ49">
            <v>0.10590356237812586</v>
          </cell>
          <cell r="EA49">
            <v>33.289013066965282</v>
          </cell>
          <cell r="EB49">
            <v>0.10590356237812586</v>
          </cell>
          <cell r="EC49">
            <v>101</v>
          </cell>
          <cell r="ED49">
            <v>1.4403879064460924E-2</v>
          </cell>
          <cell r="EE49">
            <v>209</v>
          </cell>
          <cell r="EF49">
            <v>1.1134196366735922E-2</v>
          </cell>
          <cell r="EG49">
            <v>429</v>
          </cell>
          <cell r="EH49">
            <v>1.3184989396686849E-2</v>
          </cell>
          <cell r="EI49">
            <v>588</v>
          </cell>
          <cell r="EJ49">
            <v>1.1275167785234899E-2</v>
          </cell>
          <cell r="EK49">
            <v>687</v>
          </cell>
          <cell r="EL49">
            <v>1.0763975933817999E-2</v>
          </cell>
          <cell r="EM49">
            <v>813</v>
          </cell>
          <cell r="EN49">
            <v>1.0572721598002497E-2</v>
          </cell>
          <cell r="EO49">
            <v>1039</v>
          </cell>
          <cell r="EP49">
            <v>1.2351843265927221E-2</v>
          </cell>
          <cell r="EQ49">
            <v>1182</v>
          </cell>
          <cell r="ER49">
            <v>1.323776458729981E-2</v>
          </cell>
          <cell r="ES49">
            <v>1315.9820538310782</v>
          </cell>
          <cell r="ET49">
            <v>1.3888308638346013E-2</v>
          </cell>
          <cell r="EU49">
            <v>1458.5725373048504</v>
          </cell>
          <cell r="EV49">
            <v>1.3825497567564732E-2</v>
          </cell>
          <cell r="EW49">
            <v>1564.325159065932</v>
          </cell>
          <cell r="EX49">
            <v>1.3895535372501867E-2</v>
          </cell>
          <cell r="EY49">
            <v>1787.239625064703</v>
          </cell>
          <cell r="EZ49">
            <v>1.5403600187228427E-2</v>
          </cell>
          <cell r="FA49">
            <v>1787.239625064703</v>
          </cell>
          <cell r="FB49">
            <v>1.5403600187228427E-2</v>
          </cell>
        </row>
        <row r="50">
          <cell r="C50">
            <v>1</v>
          </cell>
          <cell r="D50">
            <v>1.7044486108743821E-4</v>
          </cell>
          <cell r="E50">
            <v>1</v>
          </cell>
          <cell r="F50">
            <v>8.5660442007880766E-5</v>
          </cell>
          <cell r="G50">
            <v>6</v>
          </cell>
          <cell r="H50">
            <v>3.465003465003465E-4</v>
          </cell>
          <cell r="I50">
            <v>14</v>
          </cell>
          <cell r="J50">
            <v>5.56505147672616E-4</v>
          </cell>
          <cell r="K50">
            <v>27</v>
          </cell>
          <cell r="L50">
            <v>9.3422372928272381E-4</v>
          </cell>
          <cell r="M50">
            <v>39</v>
          </cell>
          <cell r="N50">
            <v>1.1057869517139699E-3</v>
          </cell>
          <cell r="O50">
            <v>51</v>
          </cell>
          <cell r="P50">
            <v>1.3013855928959658E-3</v>
          </cell>
          <cell r="Q50">
            <v>66</v>
          </cell>
          <cell r="R50">
            <v>1.5182535483425732E-3</v>
          </cell>
          <cell r="S50">
            <v>1002.313192008394</v>
          </cell>
          <cell r="T50">
            <v>2.0541596848479438E-2</v>
          </cell>
          <cell r="U50">
            <v>93.169006733179117</v>
          </cell>
          <cell r="V50">
            <v>1.5762016936453564E-3</v>
          </cell>
          <cell r="W50">
            <v>129.02582295059204</v>
          </cell>
          <cell r="X50">
            <v>1.9490872191914315E-3</v>
          </cell>
          <cell r="Y50">
            <v>156.6177990060319</v>
          </cell>
          <cell r="Z50">
            <v>2.2516174551152116E-3</v>
          </cell>
          <cell r="AA50">
            <v>156.6177990060319</v>
          </cell>
          <cell r="AB50">
            <v>2.2516174551152116E-3</v>
          </cell>
          <cell r="AC50">
            <v>0</v>
          </cell>
          <cell r="AD50">
            <v>0</v>
          </cell>
          <cell r="AE50">
            <v>1</v>
          </cell>
          <cell r="AF50">
            <v>1.5770383220312253E-4</v>
          </cell>
          <cell r="AG50">
            <v>5</v>
          </cell>
          <cell r="AH50">
            <v>3.5388208648878193E-4</v>
          </cell>
          <cell r="AI50">
            <v>15</v>
          </cell>
          <cell r="AJ50">
            <v>5.8876633826588688E-4</v>
          </cell>
          <cell r="AK50">
            <v>38</v>
          </cell>
          <cell r="AL50">
            <v>1.1706715958102281E-3</v>
          </cell>
          <cell r="AM50">
            <v>48</v>
          </cell>
          <cell r="AN50">
            <v>1.2379110251450676E-3</v>
          </cell>
          <cell r="AO50">
            <v>58</v>
          </cell>
          <cell r="AP50">
            <v>1.3860345074798068E-3</v>
          </cell>
          <cell r="AQ50">
            <v>61</v>
          </cell>
          <cell r="AR50">
            <v>1.4332706766917293E-3</v>
          </cell>
          <cell r="AS50">
            <v>876.51268872659716</v>
          </cell>
          <cell r="AT50">
            <v>2.0531201935592255E-2</v>
          </cell>
          <cell r="AU50">
            <v>71.878196644186161</v>
          </cell>
          <cell r="AV50">
            <v>1.6790806966667643E-3</v>
          </cell>
          <cell r="AW50">
            <v>73.383942279800266</v>
          </cell>
          <cell r="AX50">
            <v>1.7115613521948895E-3</v>
          </cell>
          <cell r="AY50">
            <v>86.47670464489012</v>
          </cell>
          <cell r="AZ50">
            <v>2.0178046655714857E-3</v>
          </cell>
          <cell r="BA50">
            <v>86.47670464489012</v>
          </cell>
          <cell r="BB50">
            <v>2.0178046655714857E-3</v>
          </cell>
          <cell r="BC50">
            <v>0</v>
          </cell>
          <cell r="BD50">
            <v>0</v>
          </cell>
          <cell r="BE50">
            <v>0</v>
          </cell>
          <cell r="BF50">
            <v>0</v>
          </cell>
          <cell r="BH50">
            <v>0</v>
          </cell>
          <cell r="BI50">
            <v>1</v>
          </cell>
          <cell r="BJ50">
            <v>7.4019245003700959E-4</v>
          </cell>
          <cell r="BK50">
            <v>4</v>
          </cell>
          <cell r="BL50">
            <v>1.7536168347216134E-3</v>
          </cell>
          <cell r="BM50">
            <v>4</v>
          </cell>
          <cell r="BN50">
            <v>1.4986886474334957E-3</v>
          </cell>
          <cell r="BO50">
            <v>5</v>
          </cell>
          <cell r="BP50">
            <v>1.7452006980802793E-3</v>
          </cell>
          <cell r="BQ50">
            <v>6</v>
          </cell>
          <cell r="BR50">
            <v>2.002002002002002E-3</v>
          </cell>
          <cell r="BS50">
            <v>62.900916221266414</v>
          </cell>
          <cell r="BT50">
            <v>2.0941514033585219E-2</v>
          </cell>
          <cell r="BU50">
            <v>6.2888725812063688</v>
          </cell>
          <cell r="BV50">
            <v>2.0885049002107715E-3</v>
          </cell>
          <cell r="BW50">
            <v>6.0003921407495282</v>
          </cell>
          <cell r="BX50">
            <v>2.044952639930007E-3</v>
          </cell>
          <cell r="BY50">
            <v>7.1195797761540742</v>
          </cell>
          <cell r="BZ50">
            <v>2.3397202844407023E-3</v>
          </cell>
          <cell r="CA50">
            <v>7.1195797761540742</v>
          </cell>
          <cell r="CB50">
            <v>2.3397202844407023E-3</v>
          </cell>
          <cell r="CC50">
            <v>0</v>
          </cell>
          <cell r="CD50" t="e">
            <v>#DIV/0!</v>
          </cell>
          <cell r="CE50">
            <v>4.2812447781387798E-2</v>
          </cell>
          <cell r="CF50">
            <v>3.5382188249080823E-4</v>
          </cell>
          <cell r="CH50">
            <v>0</v>
          </cell>
          <cell r="CJ50">
            <v>0</v>
          </cell>
          <cell r="CL50">
            <v>0</v>
          </cell>
          <cell r="CN50">
            <v>0</v>
          </cell>
          <cell r="CP50">
            <v>0</v>
          </cell>
          <cell r="CR50">
            <v>0</v>
          </cell>
          <cell r="CS50">
            <v>5.2429132728917534</v>
          </cell>
          <cell r="CT50">
            <v>2.0542624487666986E-2</v>
          </cell>
          <cell r="CU50">
            <v>0.43201369415044699</v>
          </cell>
          <cell r="CV50">
            <v>1.6919870275332667E-3</v>
          </cell>
          <cell r="CW50">
            <v>0.43961932094231143</v>
          </cell>
          <cell r="CX50">
            <v>1.7209859490660321E-3</v>
          </cell>
          <cell r="CY50">
            <v>0.51726822683289386</v>
          </cell>
          <cell r="CZ50">
            <v>2.0252489503448531E-3</v>
          </cell>
          <cell r="DA50">
            <v>0.51726822683289386</v>
          </cell>
          <cell r="DB50">
            <v>2.0252489503448531E-3</v>
          </cell>
          <cell r="DC50">
            <v>0</v>
          </cell>
          <cell r="DD50">
            <v>0</v>
          </cell>
          <cell r="DE50">
            <v>0</v>
          </cell>
          <cell r="DF50">
            <v>0</v>
          </cell>
          <cell r="DH50">
            <v>0</v>
          </cell>
          <cell r="DJ50">
            <v>0</v>
          </cell>
          <cell r="DL50">
            <v>0</v>
          </cell>
          <cell r="DN50">
            <v>0</v>
          </cell>
          <cell r="DP50">
            <v>0</v>
          </cell>
          <cell r="DR50">
            <v>0</v>
          </cell>
          <cell r="DS50">
            <v>0.23518080738106667</v>
          </cell>
          <cell r="DT50">
            <v>2.4137472417820351E-2</v>
          </cell>
          <cell r="DU50">
            <v>0.36586792602065488</v>
          </cell>
          <cell r="DV50">
            <v>1.1639490977861009E-3</v>
          </cell>
          <cell r="DW50">
            <v>0.37453562766393461</v>
          </cell>
          <cell r="DX50">
            <v>1.1915239760141667E-3</v>
          </cell>
          <cell r="DY50">
            <v>0.46998149594549082</v>
          </cell>
          <cell r="DZ50">
            <v>1.4951694293941294E-3</v>
          </cell>
          <cell r="EA50">
            <v>0.46998149594549082</v>
          </cell>
          <cell r="EB50">
            <v>1.4951694293941294E-3</v>
          </cell>
          <cell r="EC50">
            <v>1</v>
          </cell>
          <cell r="ED50">
            <v>1.426126640045636E-4</v>
          </cell>
          <cell r="EE50">
            <v>2.0428124477813876</v>
          </cell>
          <cell r="EF50">
            <v>1.0882810973210738E-4</v>
          </cell>
          <cell r="EG50">
            <v>11</v>
          </cell>
          <cell r="EH50">
            <v>3.3807665119709867E-4</v>
          </cell>
          <cell r="EI50">
            <v>30</v>
          </cell>
          <cell r="EJ50">
            <v>5.7526366251198463E-4</v>
          </cell>
          <cell r="EK50">
            <v>69</v>
          </cell>
          <cell r="EL50">
            <v>1.0810980195537728E-3</v>
          </cell>
          <cell r="EM50">
            <v>91</v>
          </cell>
          <cell r="EN50">
            <v>1.1834165626300457E-3</v>
          </cell>
          <cell r="EO50">
            <v>114</v>
          </cell>
          <cell r="EP50">
            <v>1.3552551802846035E-3</v>
          </cell>
          <cell r="EQ50">
            <v>133</v>
          </cell>
          <cell r="ER50">
            <v>1.4895285026318736E-3</v>
          </cell>
          <cell r="ES50">
            <v>1947.2048910365304</v>
          </cell>
          <cell r="ET50">
            <v>2.0549962995379562E-2</v>
          </cell>
          <cell r="EU50">
            <v>172.13395757874275</v>
          </cell>
          <cell r="EV50">
            <v>1.631621020506571E-3</v>
          </cell>
          <cell r="EW50">
            <v>209.22431231974809</v>
          </cell>
          <cell r="EX50">
            <v>1.858490746490579E-3</v>
          </cell>
          <cell r="EY50">
            <v>251.20133314985449</v>
          </cell>
          <cell r="EZ50">
            <v>2.1650174090108629E-3</v>
          </cell>
          <cell r="FA50">
            <v>251.20133314985449</v>
          </cell>
          <cell r="FB50">
            <v>2.1650174090108629E-3</v>
          </cell>
        </row>
        <row r="51">
          <cell r="C51">
            <v>3</v>
          </cell>
          <cell r="D51">
            <v>5.1133458326231465E-4</v>
          </cell>
          <cell r="E51">
            <v>90.0000011000011</v>
          </cell>
          <cell r="F51">
            <v>7.7094398749358488E-3</v>
          </cell>
          <cell r="G51">
            <v>34</v>
          </cell>
          <cell r="H51">
            <v>1.9635019635019634E-3</v>
          </cell>
          <cell r="I51">
            <v>612</v>
          </cell>
          <cell r="J51">
            <v>2.43272250268315E-2</v>
          </cell>
          <cell r="K51">
            <v>507</v>
          </cell>
          <cell r="L51">
            <v>1.7542645583197812E-2</v>
          </cell>
          <cell r="M51">
            <v>615</v>
          </cell>
          <cell r="N51">
            <v>1.743740962318183E-2</v>
          </cell>
          <cell r="O51">
            <v>432</v>
          </cell>
          <cell r="P51">
            <v>1.1023501492765828E-2</v>
          </cell>
          <cell r="Q51">
            <v>341</v>
          </cell>
          <cell r="R51">
            <v>7.844309999769962E-3</v>
          </cell>
          <cell r="S51">
            <v>140.14478192570186</v>
          </cell>
          <cell r="T51">
            <v>2.8721537675937586E-3</v>
          </cell>
          <cell r="U51">
            <v>899.49213811428342</v>
          </cell>
          <cell r="V51">
            <v>1.5217303277437642E-2</v>
          </cell>
          <cell r="W51">
            <v>609.31373678519549</v>
          </cell>
          <cell r="X51">
            <v>9.2044025737434525E-3</v>
          </cell>
          <cell r="Y51">
            <v>39.571591893504774</v>
          </cell>
          <cell r="Z51">
            <v>5.689014122250524E-4</v>
          </cell>
          <cell r="AA51">
            <v>39.571591893504774</v>
          </cell>
          <cell r="AB51">
            <v>5.689014122250524E-4</v>
          </cell>
          <cell r="AC51">
            <v>37</v>
          </cell>
          <cell r="AD51">
            <v>3.2541776605101144E-2</v>
          </cell>
          <cell r="AE51">
            <v>338.00000009999985</v>
          </cell>
          <cell r="AF51">
            <v>5.3303895300425778E-2</v>
          </cell>
          <cell r="AG51">
            <v>719</v>
          </cell>
          <cell r="AH51">
            <v>5.088824403708684E-2</v>
          </cell>
          <cell r="AI51">
            <v>1334</v>
          </cell>
          <cell r="AJ51">
            <v>5.2360953016446207E-2</v>
          </cell>
          <cell r="AK51">
            <v>1794</v>
          </cell>
          <cell r="AL51">
            <v>5.5268022181146029E-2</v>
          </cell>
          <cell r="AM51">
            <v>1888</v>
          </cell>
          <cell r="AN51">
            <v>4.8691166989039331E-2</v>
          </cell>
          <cell r="AO51">
            <v>1914</v>
          </cell>
          <cell r="AP51">
            <v>4.5739138746833628E-2</v>
          </cell>
          <cell r="AQ51">
            <v>1797</v>
          </cell>
          <cell r="AR51">
            <v>4.2222744360902259E-2</v>
          </cell>
          <cell r="AS51">
            <v>1054.8231157914863</v>
          </cell>
          <cell r="AT51">
            <v>2.4707898328441461E-2</v>
          </cell>
          <cell r="AU51">
            <v>1131.755987812224</v>
          </cell>
          <cell r="AV51">
            <v>2.6437914711181568E-2</v>
          </cell>
          <cell r="AW51">
            <v>654.04689618618841</v>
          </cell>
          <cell r="AX51">
            <v>1.5254582341284784E-2</v>
          </cell>
          <cell r="AY51">
            <v>399.22940274303392</v>
          </cell>
          <cell r="AZ51">
            <v>9.3154214744445886E-3</v>
          </cell>
          <cell r="BA51">
            <v>399.22940274303392</v>
          </cell>
          <cell r="BB51">
            <v>9.3154214744445886E-3</v>
          </cell>
          <cell r="BC51">
            <v>-3</v>
          </cell>
          <cell r="BD51">
            <v>-0.27272727272727271</v>
          </cell>
          <cell r="BE51">
            <v>42.88490933434889</v>
          </cell>
          <cell r="BF51">
            <v>6.8615854934958226E-2</v>
          </cell>
          <cell r="BG51">
            <v>29</v>
          </cell>
          <cell r="BH51">
            <v>3.1283710895361382E-2</v>
          </cell>
          <cell r="BI51">
            <v>57</v>
          </cell>
          <cell r="BJ51">
            <v>4.2190969652109549E-2</v>
          </cell>
          <cell r="BK51">
            <v>152</v>
          </cell>
          <cell r="BL51">
            <v>6.6637439719421307E-2</v>
          </cell>
          <cell r="BM51">
            <v>173</v>
          </cell>
          <cell r="BN51">
            <v>6.4818284001498694E-2</v>
          </cell>
          <cell r="BO51">
            <v>181</v>
          </cell>
          <cell r="BP51">
            <v>6.3176265270506113E-2</v>
          </cell>
          <cell r="BQ51">
            <v>176</v>
          </cell>
          <cell r="BR51">
            <v>5.8725392058725394E-2</v>
          </cell>
          <cell r="BS51">
            <v>116.33996216580977</v>
          </cell>
          <cell r="BT51">
            <v>3.8732900833936802E-2</v>
          </cell>
          <cell r="BU51">
            <v>111.92706317912885</v>
          </cell>
          <cell r="BV51">
            <v>3.7170449376630547E-2</v>
          </cell>
          <cell r="BW51">
            <v>49.591239152975447</v>
          </cell>
          <cell r="BX51">
            <v>1.6900851318462296E-2</v>
          </cell>
          <cell r="BY51">
            <v>-13.900592127326433</v>
          </cell>
          <cell r="BZ51">
            <v>-4.5681765481404941E-3</v>
          </cell>
          <cell r="CA51">
            <v>-13.900592127326433</v>
          </cell>
          <cell r="CB51">
            <v>-4.5681765481404941E-3</v>
          </cell>
          <cell r="CC51">
            <v>0</v>
          </cell>
          <cell r="CD51" t="e">
            <v>#DIV/0!</v>
          </cell>
          <cell r="CE51">
            <v>19.192236729644939</v>
          </cell>
          <cell r="CF51">
            <v>0.15861352669128048</v>
          </cell>
          <cell r="CG51">
            <v>27</v>
          </cell>
          <cell r="CH51">
            <v>0.15697674418604651</v>
          </cell>
          <cell r="CI51">
            <v>24</v>
          </cell>
          <cell r="CJ51">
            <v>0.13953488372093023</v>
          </cell>
          <cell r="CK51">
            <v>20</v>
          </cell>
          <cell r="CL51">
            <v>0.11560693641618497</v>
          </cell>
          <cell r="CM51">
            <v>15</v>
          </cell>
          <cell r="CN51">
            <v>8.6705202312138727E-2</v>
          </cell>
          <cell r="CO51">
            <v>13</v>
          </cell>
          <cell r="CP51">
            <v>6.280193236714976E-2</v>
          </cell>
          <cell r="CQ51">
            <v>15</v>
          </cell>
          <cell r="CR51">
            <v>5.9523809523809521E-2</v>
          </cell>
          <cell r="CS51">
            <v>4.5326591647012453</v>
          </cell>
          <cell r="CT51">
            <v>1.7759728285507807E-2</v>
          </cell>
          <cell r="CU51">
            <v>2.6432468587134466</v>
          </cell>
          <cell r="CV51">
            <v>1.035230932738381E-2</v>
          </cell>
          <cell r="CW51">
            <v>-1.5496581564163119</v>
          </cell>
          <cell r="CX51">
            <v>-6.0664756665642777E-3</v>
          </cell>
          <cell r="CY51">
            <v>-14.900071165007915</v>
          </cell>
          <cell r="CZ51">
            <v>-5.8337922032749401E-2</v>
          </cell>
          <cell r="DA51">
            <v>-14.900071165007915</v>
          </cell>
          <cell r="DB51">
            <v>-5.8337922032749401E-2</v>
          </cell>
          <cell r="DC51">
            <v>-3</v>
          </cell>
          <cell r="DD51">
            <v>1</v>
          </cell>
          <cell r="DE51">
            <v>-14.250223425393074</v>
          </cell>
          <cell r="DF51">
            <v>-1.4250223425393074</v>
          </cell>
          <cell r="DG51">
            <v>-32</v>
          </cell>
          <cell r="DH51">
            <v>4.5714285714285712</v>
          </cell>
          <cell r="DI51">
            <v>-62</v>
          </cell>
          <cell r="DJ51">
            <v>8.8571428571428577</v>
          </cell>
          <cell r="DK51">
            <v>-69</v>
          </cell>
          <cell r="DL51">
            <v>-7.666666666666667</v>
          </cell>
          <cell r="DM51">
            <v>-68</v>
          </cell>
          <cell r="DN51">
            <v>-6.8</v>
          </cell>
          <cell r="DO51">
            <v>-69</v>
          </cell>
          <cell r="DP51">
            <v>-6.9</v>
          </cell>
          <cell r="DQ51">
            <v>-62</v>
          </cell>
          <cell r="DR51">
            <v>-6.2</v>
          </cell>
          <cell r="DS51">
            <v>-124.42092914258239</v>
          </cell>
          <cell r="DT51">
            <v>-12.769778192454821</v>
          </cell>
          <cell r="DU51">
            <v>-107.0750504653992</v>
          </cell>
          <cell r="DV51">
            <v>-0.34064179864065675</v>
          </cell>
          <cell r="DW51">
            <v>-115.01994841991048</v>
          </cell>
          <cell r="DX51">
            <v>-0.36591719489289337</v>
          </cell>
          <cell r="DY51">
            <v>-106.45524517152884</v>
          </cell>
          <cell r="DZ51">
            <v>-0.33866998924908215</v>
          </cell>
          <cell r="EA51">
            <v>-106.45524517152884</v>
          </cell>
          <cell r="EB51">
            <v>-0.33866998924908215</v>
          </cell>
          <cell r="EC51">
            <v>34</v>
          </cell>
          <cell r="ED51">
            <v>4.8488305761551628E-3</v>
          </cell>
          <cell r="EE51">
            <v>475.82692383859995</v>
          </cell>
          <cell r="EF51">
            <v>2.5349045007650096E-2</v>
          </cell>
          <cell r="EG51">
            <v>777</v>
          </cell>
          <cell r="EH51">
            <v>2.3880505270922333E-2</v>
          </cell>
          <cell r="EI51">
            <v>1965</v>
          </cell>
          <cell r="EJ51">
            <v>3.7679769894534997E-2</v>
          </cell>
          <cell r="EK51">
            <v>2404</v>
          </cell>
          <cell r="EL51">
            <v>3.766608172474304E-2</v>
          </cell>
          <cell r="EM51">
            <v>2623</v>
          </cell>
          <cell r="EN51">
            <v>3.4111007074490218E-2</v>
          </cell>
          <cell r="EO51">
            <v>2471</v>
          </cell>
          <cell r="EP51">
            <v>2.9375750442835573E-2</v>
          </cell>
          <cell r="EQ51">
            <v>2267</v>
          </cell>
          <cell r="ER51">
            <v>2.5389181319296673E-2</v>
          </cell>
          <cell r="ES51">
            <v>1191.4195899051547</v>
          </cell>
          <cell r="ET51">
            <v>1.2573729964024571E-2</v>
          </cell>
          <cell r="EU51">
            <v>2038.7433854989704</v>
          </cell>
          <cell r="EV51">
            <v>1.932481312803816E-2</v>
          </cell>
          <cell r="EW51">
            <v>1196.382265548034</v>
          </cell>
          <cell r="EX51">
            <v>1.062718450420061E-2</v>
          </cell>
          <cell r="EY51">
            <v>303.54508617266379</v>
          </cell>
          <cell r="EZ51">
            <v>2.6161501125134467E-3</v>
          </cell>
          <cell r="FA51">
            <v>303.54508617266379</v>
          </cell>
          <cell r="FB51">
            <v>2.6161501125134467E-3</v>
          </cell>
        </row>
        <row r="52">
          <cell r="C52">
            <v>30.5</v>
          </cell>
          <cell r="D52">
            <v>5.1985682631668657E-3</v>
          </cell>
          <cell r="E52">
            <v>48</v>
          </cell>
          <cell r="F52">
            <v>4.1117012163782761E-3</v>
          </cell>
          <cell r="G52">
            <v>59</v>
          </cell>
          <cell r="H52">
            <v>3.4072534072534071E-3</v>
          </cell>
          <cell r="I52">
            <v>71</v>
          </cell>
          <cell r="J52">
            <v>2.822276106053981E-3</v>
          </cell>
          <cell r="K52">
            <v>92.5</v>
          </cell>
          <cell r="L52">
            <v>3.2005812947648871E-3</v>
          </cell>
          <cell r="M52">
            <v>116.5</v>
          </cell>
          <cell r="N52">
            <v>3.3031840993507046E-3</v>
          </cell>
          <cell r="O52">
            <v>149</v>
          </cell>
          <cell r="P52">
            <v>3.8020873204215469E-3</v>
          </cell>
          <cell r="Q52">
            <v>160</v>
          </cell>
          <cell r="R52">
            <v>3.6806146626486625E-3</v>
          </cell>
          <cell r="S52">
            <v>185.04493771140912</v>
          </cell>
          <cell r="T52">
            <v>3.792346084663647E-3</v>
          </cell>
          <cell r="U52">
            <v>211.49038416996291</v>
          </cell>
          <cell r="V52">
            <v>3.5779226741470701E-3</v>
          </cell>
          <cell r="W52">
            <v>226.36761215805777</v>
          </cell>
          <cell r="X52">
            <v>3.4195497428844632E-3</v>
          </cell>
          <cell r="Y52">
            <v>277.81171417913004</v>
          </cell>
          <cell r="Z52">
            <v>3.9939630671039896E-3</v>
          </cell>
          <cell r="AA52">
            <v>277.81171417913004</v>
          </cell>
          <cell r="AB52">
            <v>3.9939630671039896E-3</v>
          </cell>
          <cell r="AC52">
            <v>5.5</v>
          </cell>
          <cell r="AD52">
            <v>4.837291116974494E-3</v>
          </cell>
          <cell r="AE52">
            <v>15.5</v>
          </cell>
          <cell r="AF52">
            <v>2.4444093991483995E-3</v>
          </cell>
          <cell r="AG52">
            <v>27.5</v>
          </cell>
          <cell r="AH52">
            <v>1.9463514756883006E-3</v>
          </cell>
          <cell r="AI52">
            <v>38.5</v>
          </cell>
          <cell r="AJ52">
            <v>1.5111669348824429E-3</v>
          </cell>
          <cell r="AK52">
            <v>60</v>
          </cell>
          <cell r="AL52">
            <v>1.8484288354898336E-3</v>
          </cell>
          <cell r="AM52">
            <v>81.5</v>
          </cell>
          <cell r="AN52">
            <v>2.1018697614442294E-3</v>
          </cell>
          <cell r="AO52">
            <v>108</v>
          </cell>
          <cell r="AP52">
            <v>2.5808918415141232E-3</v>
          </cell>
          <cell r="AQ52">
            <v>116.5</v>
          </cell>
          <cell r="AR52">
            <v>2.737312030075188E-3</v>
          </cell>
          <cell r="AS52">
            <v>133.21084442395846</v>
          </cell>
          <cell r="AT52">
            <v>3.1202956694813492E-3</v>
          </cell>
          <cell r="AU52">
            <v>148.39016630908003</v>
          </cell>
          <cell r="AV52">
            <v>3.4664067193858881E-3</v>
          </cell>
          <cell r="AW52">
            <v>155.92608267335476</v>
          </cell>
          <cell r="AX52">
            <v>3.6367228117195334E-3</v>
          </cell>
          <cell r="AY52">
            <v>180.33989243221683</v>
          </cell>
          <cell r="AZ52">
            <v>4.2079618763535892E-3</v>
          </cell>
          <cell r="BA52">
            <v>180.33989243221683</v>
          </cell>
          <cell r="BB52">
            <v>4.2079618763535892E-3</v>
          </cell>
          <cell r="BC52">
            <v>0</v>
          </cell>
          <cell r="BD52">
            <v>0</v>
          </cell>
          <cell r="BE52">
            <v>0.5</v>
          </cell>
          <cell r="BF52">
            <v>8.0000000000000004E-4</v>
          </cell>
          <cell r="BG52">
            <v>3.5</v>
          </cell>
          <cell r="BH52">
            <v>3.7756202804746495E-3</v>
          </cell>
          <cell r="BI52">
            <v>4.5</v>
          </cell>
          <cell r="BJ52">
            <v>3.3308660251665434E-3</v>
          </cell>
          <cell r="BK52">
            <v>6.5</v>
          </cell>
          <cell r="BL52">
            <v>2.8496273564226219E-3</v>
          </cell>
          <cell r="BM52">
            <v>8.5</v>
          </cell>
          <cell r="BN52">
            <v>3.1847133757961785E-3</v>
          </cell>
          <cell r="BO52">
            <v>11</v>
          </cell>
          <cell r="BP52">
            <v>3.8394415357766143E-3</v>
          </cell>
          <cell r="BQ52">
            <v>11.5</v>
          </cell>
          <cell r="BR52">
            <v>3.8371705038371703E-3</v>
          </cell>
          <cell r="BS52">
            <v>12.991258012508753</v>
          </cell>
          <cell r="BT52">
            <v>4.3251613541822756E-3</v>
          </cell>
          <cell r="BU52">
            <v>14.290439181263812</v>
          </cell>
          <cell r="BV52">
            <v>4.7457874000220732E-3</v>
          </cell>
          <cell r="BW52">
            <v>14.929807649341933</v>
          </cell>
          <cell r="BX52">
            <v>5.088125717456077E-3</v>
          </cell>
          <cell r="BY52">
            <v>17.043942889161642</v>
          </cell>
          <cell r="BZ52">
            <v>5.6011815526227715E-3</v>
          </cell>
          <cell r="CA52">
            <v>17.043942889161642</v>
          </cell>
          <cell r="CB52">
            <v>5.6011815526227715E-3</v>
          </cell>
          <cell r="CC52">
            <v>0</v>
          </cell>
          <cell r="CD52" t="e">
            <v>#DIV/0!</v>
          </cell>
          <cell r="CE52">
            <v>0.15656750987161155</v>
          </cell>
          <cell r="CF52">
            <v>1.2939463625753021E-3</v>
          </cell>
          <cell r="CG52">
            <v>0</v>
          </cell>
          <cell r="CH52">
            <v>0</v>
          </cell>
          <cell r="CI52">
            <v>0.5</v>
          </cell>
          <cell r="CJ52">
            <v>2.9069767441860465E-3</v>
          </cell>
          <cell r="CK52">
            <v>0.5</v>
          </cell>
          <cell r="CL52">
            <v>2.8901734104046241E-3</v>
          </cell>
          <cell r="CM52">
            <v>0.5</v>
          </cell>
          <cell r="CN52">
            <v>2.8901734104046241E-3</v>
          </cell>
          <cell r="CO52">
            <v>0.5</v>
          </cell>
          <cell r="CP52">
            <v>2.4154589371980675E-3</v>
          </cell>
          <cell r="CQ52">
            <v>0.5</v>
          </cell>
          <cell r="CR52">
            <v>1.984126984126984E-3</v>
          </cell>
          <cell r="CS52">
            <v>0.82823648612108014</v>
          </cell>
          <cell r="CT52">
            <v>3.2451711931496289E-3</v>
          </cell>
          <cell r="CU52">
            <v>0.909279374523698</v>
          </cell>
          <cell r="CV52">
            <v>3.5612040241527329E-3</v>
          </cell>
          <cell r="CW52">
            <v>0.94968657531210188</v>
          </cell>
          <cell r="CX52">
            <v>3.7177557360888588E-3</v>
          </cell>
          <cell r="CY52">
            <v>1.0809129738156029</v>
          </cell>
          <cell r="CZ52">
            <v>4.2320748734899372E-3</v>
          </cell>
          <cell r="DA52">
            <v>1.0809129738156029</v>
          </cell>
          <cell r="DB52">
            <v>4.2320748734899372E-3</v>
          </cell>
          <cell r="DC52">
            <v>0</v>
          </cell>
          <cell r="DD52">
            <v>0</v>
          </cell>
          <cell r="DE52">
            <v>0</v>
          </cell>
          <cell r="DF52">
            <v>0</v>
          </cell>
          <cell r="DG52">
            <v>0</v>
          </cell>
          <cell r="DH52">
            <v>0</v>
          </cell>
          <cell r="DI52">
            <v>0</v>
          </cell>
          <cell r="DJ52">
            <v>0</v>
          </cell>
          <cell r="DK52">
            <v>0</v>
          </cell>
          <cell r="DL52">
            <v>0</v>
          </cell>
          <cell r="DM52">
            <v>0</v>
          </cell>
          <cell r="DN52">
            <v>0</v>
          </cell>
          <cell r="DO52">
            <v>0</v>
          </cell>
          <cell r="DP52">
            <v>0</v>
          </cell>
          <cell r="DQ52">
            <v>0</v>
          </cell>
          <cell r="DR52">
            <v>0</v>
          </cell>
          <cell r="DS52">
            <v>-8.8503555347498545E-3</v>
          </cell>
          <cell r="DT52">
            <v>-9.0834458384092738E-4</v>
          </cell>
          <cell r="DU52">
            <v>5.5099615566003013E-2</v>
          </cell>
          <cell r="DV52">
            <v>1.7529043478599324E-4</v>
          </cell>
          <cell r="DW52">
            <v>8.8699606216265756E-2</v>
          </cell>
          <cell r="DX52">
            <v>2.8218332159451575E-4</v>
          </cell>
          <cell r="DY52">
            <v>0.19613076402743973</v>
          </cell>
          <cell r="DZ52">
            <v>6.2395801763981179E-4</v>
          </cell>
          <cell r="EA52">
            <v>0.19613076402743973</v>
          </cell>
          <cell r="EB52">
            <v>6.2395801763981179E-4</v>
          </cell>
          <cell r="EC52">
            <v>36</v>
          </cell>
          <cell r="ED52">
            <v>5.1340559041642897E-3</v>
          </cell>
          <cell r="EE52">
            <v>64.156567509871607</v>
          </cell>
          <cell r="EF52">
            <v>3.4178556022519636E-3</v>
          </cell>
          <cell r="EG52">
            <v>90</v>
          </cell>
          <cell r="EH52">
            <v>2.7660816916126258E-3</v>
          </cell>
          <cell r="EI52">
            <v>114.5</v>
          </cell>
          <cell r="EJ52">
            <v>2.195589645254075E-3</v>
          </cell>
          <cell r="EK52">
            <v>159.5</v>
          </cell>
          <cell r="EL52">
            <v>2.4990599147656054E-3</v>
          </cell>
          <cell r="EM52">
            <v>207</v>
          </cell>
          <cell r="EN52">
            <v>2.6919475655430712E-3</v>
          </cell>
          <cell r="EO52">
            <v>268.5</v>
          </cell>
          <cell r="EP52">
            <v>3.1919825956703163E-3</v>
          </cell>
          <cell r="EQ52">
            <v>288.5</v>
          </cell>
          <cell r="ER52">
            <v>3.2310449098443277E-3</v>
          </cell>
          <cell r="ES52">
            <v>332.06642627846259</v>
          </cell>
          <cell r="ET52">
            <v>3.5044862528040566E-3</v>
          </cell>
          <cell r="EU52">
            <v>375.13536865039646</v>
          </cell>
          <cell r="EV52">
            <v>3.5558280401789574E-3</v>
          </cell>
          <cell r="EW52">
            <v>398.26188866228279</v>
          </cell>
          <cell r="EX52">
            <v>3.5376674276149673E-3</v>
          </cell>
          <cell r="EY52">
            <v>476.47259323835158</v>
          </cell>
          <cell r="EZ52">
            <v>4.1065524865753697E-3</v>
          </cell>
          <cell r="FA52">
            <v>476.47259323835158</v>
          </cell>
          <cell r="FB52">
            <v>4.1065524865753697E-3</v>
          </cell>
        </row>
        <row r="53">
          <cell r="C53">
            <v>975</v>
          </cell>
          <cell r="D53">
            <v>0.16618373956025226</v>
          </cell>
          <cell r="E53">
            <v>1752</v>
          </cell>
          <cell r="F53">
            <v>0.15007709439780709</v>
          </cell>
          <cell r="G53">
            <v>2590</v>
          </cell>
          <cell r="H53">
            <v>0.14957264957264957</v>
          </cell>
          <cell r="I53">
            <v>3597</v>
          </cell>
          <cell r="J53">
            <v>0.14298207258417139</v>
          </cell>
          <cell r="K53">
            <v>4118</v>
          </cell>
          <cell r="L53">
            <v>0.14248641915504653</v>
          </cell>
          <cell r="M53">
            <v>4792</v>
          </cell>
          <cell r="N53">
            <v>0.13587002750290625</v>
          </cell>
          <cell r="O53">
            <v>5399</v>
          </cell>
          <cell r="P53">
            <v>0.13776825129500625</v>
          </cell>
          <cell r="Q53">
            <v>6044</v>
          </cell>
          <cell r="R53">
            <v>0.13903521888155321</v>
          </cell>
          <cell r="S53">
            <v>6721.3627648088732</v>
          </cell>
          <cell r="T53">
            <v>0.13774888456813678</v>
          </cell>
          <cell r="U53">
            <v>8147.3873617578865</v>
          </cell>
          <cell r="V53">
            <v>0.13783473934808321</v>
          </cell>
          <cell r="W53">
            <v>8983.5606374802737</v>
          </cell>
          <cell r="X53">
            <v>0.13570727797682056</v>
          </cell>
          <cell r="Y53">
            <v>9235.9709436218691</v>
          </cell>
          <cell r="Z53">
            <v>0.13278103461787885</v>
          </cell>
          <cell r="AA53">
            <v>9235.9709436218691</v>
          </cell>
          <cell r="AB53">
            <v>0.13278103461787885</v>
          </cell>
          <cell r="AC53">
            <v>272</v>
          </cell>
          <cell r="AD53">
            <v>0.23922603342128407</v>
          </cell>
          <cell r="AE53">
            <v>1108</v>
          </cell>
          <cell r="AF53">
            <v>0.17473584608105977</v>
          </cell>
          <cell r="AG53">
            <v>2247</v>
          </cell>
          <cell r="AH53">
            <v>0.1590346096680586</v>
          </cell>
          <cell r="AI53">
            <v>3583</v>
          </cell>
          <cell r="AJ53">
            <v>0.14063665266711151</v>
          </cell>
          <cell r="AK53">
            <v>4558</v>
          </cell>
          <cell r="AL53">
            <v>0.14041897720271104</v>
          </cell>
          <cell r="AM53">
            <v>5215</v>
          </cell>
          <cell r="AN53">
            <v>0.13449387491940684</v>
          </cell>
          <cell r="AO53">
            <v>6431</v>
          </cell>
          <cell r="AP53">
            <v>0.15368255030349376</v>
          </cell>
          <cell r="AQ53">
            <v>6504</v>
          </cell>
          <cell r="AR53">
            <v>0.15281954887218044</v>
          </cell>
          <cell r="AS53">
            <v>6491.1564842102161</v>
          </cell>
          <cell r="AT53">
            <v>0.15204713666663089</v>
          </cell>
          <cell r="AU53">
            <v>6500.2295523428329</v>
          </cell>
          <cell r="AV53">
            <v>0.1518459070317327</v>
          </cell>
          <cell r="AW53">
            <v>6507.5420060002434</v>
          </cell>
          <cell r="AX53">
            <v>0.15177785560752971</v>
          </cell>
          <cell r="AY53">
            <v>6485.0861636417612</v>
          </cell>
          <cell r="AZ53">
            <v>0.1513197938261476</v>
          </cell>
          <cell r="BA53">
            <v>6485.0861636417612</v>
          </cell>
          <cell r="BB53">
            <v>0.1513197938261476</v>
          </cell>
          <cell r="BC53">
            <v>0</v>
          </cell>
          <cell r="BD53">
            <v>0</v>
          </cell>
          <cell r="BE53">
            <v>127</v>
          </cell>
          <cell r="BF53">
            <v>0.20319999999999999</v>
          </cell>
          <cell r="BG53">
            <v>188</v>
          </cell>
          <cell r="BH53">
            <v>0.20280474649406688</v>
          </cell>
          <cell r="BI53">
            <v>274</v>
          </cell>
          <cell r="BJ53">
            <v>0.20281273131014063</v>
          </cell>
          <cell r="BK53">
            <v>430</v>
          </cell>
          <cell r="BL53">
            <v>0.18851380973257342</v>
          </cell>
          <cell r="BM53">
            <v>502</v>
          </cell>
          <cell r="BN53">
            <v>0.1880854252529037</v>
          </cell>
          <cell r="BO53">
            <v>541</v>
          </cell>
          <cell r="BP53">
            <v>0.18883071553228623</v>
          </cell>
          <cell r="BQ53">
            <v>566</v>
          </cell>
          <cell r="BR53">
            <v>0.18885552218885551</v>
          </cell>
          <cell r="BS53">
            <v>564.46906535432709</v>
          </cell>
          <cell r="BT53">
            <v>0.18792789618612615</v>
          </cell>
          <cell r="BU53">
            <v>566.3089157566792</v>
          </cell>
          <cell r="BV53">
            <v>0.18806851789704943</v>
          </cell>
          <cell r="BW53">
            <v>550.70139994079727</v>
          </cell>
          <cell r="BX53">
            <v>0.18768078072334318</v>
          </cell>
          <cell r="BY53">
            <v>549.77610827747458</v>
          </cell>
          <cell r="BZ53">
            <v>0.18067390953971915</v>
          </cell>
          <cell r="CA53">
            <v>549.77610827747458</v>
          </cell>
          <cell r="CB53">
            <v>0.18067390953971915</v>
          </cell>
          <cell r="CC53">
            <v>0</v>
          </cell>
          <cell r="CD53" t="e">
            <v>#DIV/0!</v>
          </cell>
          <cell r="CE53">
            <v>26</v>
          </cell>
          <cell r="CF53">
            <v>0.21487603305785125</v>
          </cell>
          <cell r="CG53">
            <v>38</v>
          </cell>
          <cell r="CH53">
            <v>0.22093023255813954</v>
          </cell>
          <cell r="CI53">
            <v>38</v>
          </cell>
          <cell r="CJ53">
            <v>0.22093023255813954</v>
          </cell>
          <cell r="CK53">
            <v>38</v>
          </cell>
          <cell r="CL53">
            <v>0.21965317919075145</v>
          </cell>
          <cell r="CM53">
            <v>38</v>
          </cell>
          <cell r="CN53">
            <v>0.21965317919075145</v>
          </cell>
          <cell r="CO53">
            <v>42</v>
          </cell>
          <cell r="CP53">
            <v>0.20289855072463769</v>
          </cell>
          <cell r="CQ53">
            <v>47</v>
          </cell>
          <cell r="CR53">
            <v>0.18650793650793651</v>
          </cell>
          <cell r="CS53">
            <v>44.65687511804424</v>
          </cell>
          <cell r="CT53">
            <v>0.1749732197718851</v>
          </cell>
          <cell r="CU53">
            <v>44.681441711315244</v>
          </cell>
          <cell r="CV53">
            <v>0.17499542438277815</v>
          </cell>
          <cell r="CW53">
            <v>44.700803242557413</v>
          </cell>
          <cell r="CX53">
            <v>0.17499106756161342</v>
          </cell>
          <cell r="CY53">
            <v>44.812694654131633</v>
          </cell>
          <cell r="CZ53">
            <v>0.17545416111499143</v>
          </cell>
          <cell r="DA53">
            <v>44.812694654131633</v>
          </cell>
          <cell r="DB53">
            <v>0.17545416111499143</v>
          </cell>
          <cell r="DC53">
            <v>-1</v>
          </cell>
          <cell r="DD53">
            <v>0.33333333333333331</v>
          </cell>
          <cell r="DE53">
            <v>-3</v>
          </cell>
          <cell r="DF53">
            <v>-0.3</v>
          </cell>
          <cell r="DG53">
            <v>-2</v>
          </cell>
          <cell r="DH53">
            <v>0.2857142857142857</v>
          </cell>
          <cell r="DI53">
            <v>-2</v>
          </cell>
          <cell r="DJ53">
            <v>0.2857142857142857</v>
          </cell>
          <cell r="DK53">
            <v>-5</v>
          </cell>
          <cell r="DL53">
            <v>-0.55555555555555558</v>
          </cell>
          <cell r="DM53">
            <v>-6</v>
          </cell>
          <cell r="DN53">
            <v>-0.6</v>
          </cell>
          <cell r="DO53">
            <v>-6</v>
          </cell>
          <cell r="DP53">
            <v>-0.6</v>
          </cell>
          <cell r="DQ53">
            <v>-6</v>
          </cell>
          <cell r="DR53">
            <v>-0.6</v>
          </cell>
          <cell r="DS53">
            <v>-5.8413490179594518</v>
          </cell>
          <cell r="DT53">
            <v>-0.59951916303868069</v>
          </cell>
          <cell r="DU53">
            <v>23.702579602317542</v>
          </cell>
          <cell r="DV53">
            <v>7.5405888795409853E-2</v>
          </cell>
          <cell r="DW53">
            <v>23.702579602317542</v>
          </cell>
          <cell r="DX53">
            <v>7.5405888795409853E-2</v>
          </cell>
          <cell r="DY53">
            <v>23.708850093900935</v>
          </cell>
          <cell r="DZ53">
            <v>7.5425837341051849E-2</v>
          </cell>
          <cell r="EA53">
            <v>23.708850093900935</v>
          </cell>
          <cell r="EB53">
            <v>7.5425837341051849E-2</v>
          </cell>
          <cell r="EC53">
            <v>1246</v>
          </cell>
          <cell r="ED53">
            <v>0.17769537934968624</v>
          </cell>
          <cell r="EE53">
            <v>3010</v>
          </cell>
          <cell r="EF53">
            <v>0.16035373714772788</v>
          </cell>
          <cell r="EG53">
            <v>5061</v>
          </cell>
          <cell r="EH53">
            <v>0.15554599379168332</v>
          </cell>
          <cell r="EI53">
            <v>7490</v>
          </cell>
          <cell r="EJ53">
            <v>0.1436241610738255</v>
          </cell>
          <cell r="EK53">
            <v>9139</v>
          </cell>
          <cell r="EL53">
            <v>0.14319064928553521</v>
          </cell>
          <cell r="EM53">
            <v>10541</v>
          </cell>
          <cell r="EN53">
            <v>0.13708125260091553</v>
          </cell>
          <cell r="EO53">
            <v>12407</v>
          </cell>
          <cell r="EP53">
            <v>0.14749693878764103</v>
          </cell>
          <cell r="EQ53">
            <v>13155</v>
          </cell>
          <cell r="ER53">
            <v>0.14732892821144586</v>
          </cell>
          <cell r="ES53">
            <v>13815.803840473527</v>
          </cell>
          <cell r="ET53">
            <v>0.14580605203904423</v>
          </cell>
          <cell r="EU53">
            <v>15282.309851171041</v>
          </cell>
          <cell r="EV53">
            <v>0.14485775117125754</v>
          </cell>
          <cell r="EW53">
            <v>16110.207426266192</v>
          </cell>
          <cell r="EX53">
            <v>0.14310321345447916</v>
          </cell>
          <cell r="EY53">
            <v>16339.354760289134</v>
          </cell>
          <cell r="EZ53">
            <v>0.14082324749020139</v>
          </cell>
          <cell r="FA53">
            <v>16339.354760289134</v>
          </cell>
          <cell r="FB53">
            <v>0.14082324749020139</v>
          </cell>
        </row>
        <row r="54">
          <cell r="C54">
            <v>972</v>
          </cell>
          <cell r="D54">
            <v>0.16567240497698996</v>
          </cell>
          <cell r="E54">
            <v>1661.9999989</v>
          </cell>
          <cell r="F54">
            <v>0.14236765452287134</v>
          </cell>
          <cell r="G54">
            <v>2556</v>
          </cell>
          <cell r="H54">
            <v>0.14760914760914762</v>
          </cell>
          <cell r="I54">
            <v>2985</v>
          </cell>
          <cell r="J54">
            <v>0.1186548475573399</v>
          </cell>
          <cell r="K54">
            <v>3611</v>
          </cell>
          <cell r="L54">
            <v>0.12494377357184873</v>
          </cell>
          <cell r="M54">
            <v>4177</v>
          </cell>
          <cell r="N54">
            <v>0.11843261787972441</v>
          </cell>
          <cell r="O54">
            <v>4967</v>
          </cell>
          <cell r="P54">
            <v>0.12674474980224043</v>
          </cell>
          <cell r="Q54">
            <v>5703</v>
          </cell>
          <cell r="R54">
            <v>0.13119090888178325</v>
          </cell>
          <cell r="S54">
            <v>6581.2179828831713</v>
          </cell>
          <cell r="T54">
            <v>0.13487673080054302</v>
          </cell>
          <cell r="U54">
            <v>7247.8952236435989</v>
          </cell>
          <cell r="V54">
            <v>0.12261743607064549</v>
          </cell>
          <cell r="W54">
            <v>8374.2469006950814</v>
          </cell>
          <cell r="X54">
            <v>0.12650287540307717</v>
          </cell>
          <cell r="Y54">
            <v>9196.399351728367</v>
          </cell>
          <cell r="Z54">
            <v>0.13221213320565384</v>
          </cell>
          <cell r="AA54">
            <v>9196.399351728367</v>
          </cell>
          <cell r="AB54">
            <v>0.13221213320565384</v>
          </cell>
          <cell r="AC54">
            <v>235</v>
          </cell>
          <cell r="AD54">
            <v>0.20668425681618294</v>
          </cell>
          <cell r="AE54">
            <v>769.99999990000003</v>
          </cell>
          <cell r="AF54">
            <v>0.12143195078063397</v>
          </cell>
          <cell r="AG54">
            <v>1528</v>
          </cell>
          <cell r="AH54">
            <v>0.10814636563097176</v>
          </cell>
          <cell r="AI54">
            <v>2249</v>
          </cell>
          <cell r="AJ54">
            <v>8.8275699650665312E-2</v>
          </cell>
          <cell r="AK54">
            <v>2764</v>
          </cell>
          <cell r="AL54">
            <v>8.5150955021565E-2</v>
          </cell>
          <cell r="AM54">
            <v>3327</v>
          </cell>
          <cell r="AN54">
            <v>8.5802707930367511E-2</v>
          </cell>
          <cell r="AO54">
            <v>4517</v>
          </cell>
          <cell r="AP54">
            <v>0.10794341155666014</v>
          </cell>
          <cell r="AQ54">
            <v>4707</v>
          </cell>
          <cell r="AR54">
            <v>0.11059680451127819</v>
          </cell>
          <cell r="AS54">
            <v>5436.3333684187301</v>
          </cell>
          <cell r="AT54">
            <v>0.12733923833818944</v>
          </cell>
          <cell r="AU54">
            <v>5368.4735645306073</v>
          </cell>
          <cell r="AV54">
            <v>0.12540799232055108</v>
          </cell>
          <cell r="AW54">
            <v>5853.4951098140582</v>
          </cell>
          <cell r="AX54">
            <v>0.136523273266245</v>
          </cell>
          <cell r="AY54">
            <v>6085.8567608987314</v>
          </cell>
          <cell r="AZ54">
            <v>0.1420043723517031</v>
          </cell>
          <cell r="BA54">
            <v>6085.8567608987314</v>
          </cell>
          <cell r="BB54">
            <v>0.1420043723517031</v>
          </cell>
          <cell r="BC54">
            <v>3</v>
          </cell>
          <cell r="BD54">
            <v>0.27272727272727271</v>
          </cell>
          <cell r="BE54">
            <v>84.115090665651081</v>
          </cell>
          <cell r="BF54">
            <v>0.13458414506504174</v>
          </cell>
          <cell r="BG54">
            <v>159</v>
          </cell>
          <cell r="BH54">
            <v>0.17152103559870549</v>
          </cell>
          <cell r="BI54">
            <v>217</v>
          </cell>
          <cell r="BJ54">
            <v>0.16062176165803108</v>
          </cell>
          <cell r="BK54">
            <v>278</v>
          </cell>
          <cell r="BL54">
            <v>0.12187637001315213</v>
          </cell>
          <cell r="BM54">
            <v>329</v>
          </cell>
          <cell r="BN54">
            <v>0.12326714125140502</v>
          </cell>
          <cell r="BO54">
            <v>360</v>
          </cell>
          <cell r="BP54">
            <v>0.1256544502617801</v>
          </cell>
          <cell r="BQ54">
            <v>390</v>
          </cell>
          <cell r="BR54">
            <v>0.13013013013013014</v>
          </cell>
          <cell r="BS54">
            <v>448.12910318851709</v>
          </cell>
          <cell r="BT54">
            <v>0.14919499535218927</v>
          </cell>
          <cell r="BU54">
            <v>454.38185257755003</v>
          </cell>
          <cell r="BV54">
            <v>0.15089806852041879</v>
          </cell>
          <cell r="BW54">
            <v>501.11016078782148</v>
          </cell>
          <cell r="BX54">
            <v>0.17077992940488076</v>
          </cell>
          <cell r="BY54">
            <v>563.67670040480095</v>
          </cell>
          <cell r="BZ54">
            <v>0.18524208608785964</v>
          </cell>
          <cell r="CA54">
            <v>563.67670040480095</v>
          </cell>
          <cell r="CB54">
            <v>0.18524208608785964</v>
          </cell>
          <cell r="CC54">
            <v>0</v>
          </cell>
          <cell r="CD54" t="e">
            <v>#DIV/0!</v>
          </cell>
          <cell r="CE54">
            <v>6.8077632703550508</v>
          </cell>
          <cell r="CF54">
            <v>5.6262506366570667E-2</v>
          </cell>
          <cell r="CG54">
            <v>11</v>
          </cell>
          <cell r="CH54">
            <v>6.3953488372093026E-2</v>
          </cell>
          <cell r="CI54">
            <v>14</v>
          </cell>
          <cell r="CJ54">
            <v>8.1395348837209308E-2</v>
          </cell>
          <cell r="CK54">
            <v>18</v>
          </cell>
          <cell r="CL54">
            <v>0.10404624277456648</v>
          </cell>
          <cell r="CM54">
            <v>23</v>
          </cell>
          <cell r="CN54">
            <v>0.13294797687861271</v>
          </cell>
          <cell r="CO54">
            <v>29</v>
          </cell>
          <cell r="CP54">
            <v>0.14009661835748793</v>
          </cell>
          <cell r="CQ54">
            <v>32</v>
          </cell>
          <cell r="CR54">
            <v>0.12698412698412698</v>
          </cell>
          <cell r="CS54">
            <v>40.124215953342997</v>
          </cell>
          <cell r="CT54">
            <v>0.15721349148637728</v>
          </cell>
          <cell r="CU54">
            <v>42.038194852601798</v>
          </cell>
          <cell r="CV54">
            <v>0.16464311505539436</v>
          </cell>
          <cell r="CW54">
            <v>46.250461398973727</v>
          </cell>
          <cell r="CX54">
            <v>0.18105754322817769</v>
          </cell>
          <cell r="CY54">
            <v>59.712765819139527</v>
          </cell>
          <cell r="CZ54">
            <v>0.23379208314774075</v>
          </cell>
          <cell r="DA54">
            <v>59.712765819139527</v>
          </cell>
          <cell r="DB54">
            <v>0.23379208314774075</v>
          </cell>
          <cell r="DC54">
            <v>2</v>
          </cell>
          <cell r="DD54">
            <v>-0.66666666666666663</v>
          </cell>
          <cell r="DE54">
            <v>11.250223425393074</v>
          </cell>
          <cell r="DF54">
            <v>1.1250223425393073</v>
          </cell>
          <cell r="DG54">
            <v>30</v>
          </cell>
          <cell r="DH54">
            <v>-4.2857142857142856</v>
          </cell>
          <cell r="DI54">
            <v>60</v>
          </cell>
          <cell r="DJ54">
            <v>-8.5714285714285712</v>
          </cell>
          <cell r="DK54">
            <v>64</v>
          </cell>
          <cell r="DL54">
            <v>7.1111111111111107</v>
          </cell>
          <cell r="DM54">
            <v>62</v>
          </cell>
          <cell r="DN54">
            <v>6.2</v>
          </cell>
          <cell r="DO54">
            <v>63</v>
          </cell>
          <cell r="DP54">
            <v>6.3</v>
          </cell>
          <cell r="DQ54">
            <v>56</v>
          </cell>
          <cell r="DR54">
            <v>5.6</v>
          </cell>
          <cell r="DS54">
            <v>118.57958012462295</v>
          </cell>
          <cell r="DT54">
            <v>12.17025902941614</v>
          </cell>
          <cell r="DU54">
            <v>130.77763006771679</v>
          </cell>
          <cell r="DV54">
            <v>0.41604768743606674</v>
          </cell>
          <cell r="DW54">
            <v>138.72252802222803</v>
          </cell>
          <cell r="DX54">
            <v>0.44132308368830325</v>
          </cell>
          <cell r="DY54">
            <v>130.16409526542978</v>
          </cell>
          <cell r="DZ54">
            <v>0.414095826590134</v>
          </cell>
          <cell r="EA54">
            <v>130.16409526542978</v>
          </cell>
          <cell r="EB54">
            <v>0.414095826590134</v>
          </cell>
          <cell r="EC54">
            <v>1212</v>
          </cell>
          <cell r="ED54">
            <v>0.17284654877353109</v>
          </cell>
          <cell r="EE54">
            <v>2534.173076161399</v>
          </cell>
          <cell r="EF54">
            <v>0.13500469214007774</v>
          </cell>
          <cell r="EG54">
            <v>4284</v>
          </cell>
          <cell r="EH54">
            <v>0.13166548852076099</v>
          </cell>
          <cell r="EI54">
            <v>5525</v>
          </cell>
          <cell r="EJ54">
            <v>0.10594439117929051</v>
          </cell>
          <cell r="EK54">
            <v>6735</v>
          </cell>
          <cell r="EL54">
            <v>0.10552456756079218</v>
          </cell>
          <cell r="EM54">
            <v>7918</v>
          </cell>
          <cell r="EN54">
            <v>0.10297024552642531</v>
          </cell>
          <cell r="EO54">
            <v>9936</v>
          </cell>
          <cell r="EP54">
            <v>0.11812118834480545</v>
          </cell>
          <cell r="EQ54">
            <v>10888</v>
          </cell>
          <cell r="ER54">
            <v>0.12193974689214918</v>
          </cell>
          <cell r="ES54">
            <v>12624.384250568382</v>
          </cell>
          <cell r="ET54">
            <v>0.13323232207501978</v>
          </cell>
          <cell r="EU54">
            <v>13243.566465672076</v>
          </cell>
          <cell r="EV54">
            <v>0.12553293804321944</v>
          </cell>
          <cell r="EW54">
            <v>14913.825160718166</v>
          </cell>
          <cell r="EX54">
            <v>0.13247602895027863</v>
          </cell>
          <cell r="EY54">
            <v>16035.809674116466</v>
          </cell>
          <cell r="EZ54">
            <v>0.13820709737768791</v>
          </cell>
          <cell r="FA54">
            <v>16035.809674116466</v>
          </cell>
          <cell r="FB54">
            <v>0.13820709737768791</v>
          </cell>
        </row>
        <row r="55">
          <cell r="C55">
            <v>573.5</v>
          </cell>
          <cell r="D55">
            <v>9.7750127833645811E-2</v>
          </cell>
          <cell r="E55">
            <v>938.99999890000004</v>
          </cell>
          <cell r="F55">
            <v>8.0435154951173551E-2</v>
          </cell>
          <cell r="G55">
            <v>1389</v>
          </cell>
          <cell r="H55">
            <v>8.021483021483021E-2</v>
          </cell>
          <cell r="I55">
            <v>1517</v>
          </cell>
          <cell r="J55">
            <v>6.0301307787097032E-2</v>
          </cell>
          <cell r="K55">
            <v>1787.5</v>
          </cell>
          <cell r="L55">
            <v>6.1849070966402547E-2</v>
          </cell>
          <cell r="M55">
            <v>1938.5</v>
          </cell>
          <cell r="N55">
            <v>5.4963282202500782E-2</v>
          </cell>
          <cell r="O55">
            <v>2296</v>
          </cell>
          <cell r="P55">
            <v>5.8587869044885041E-2</v>
          </cell>
          <cell r="Q55">
            <v>2770</v>
          </cell>
          <cell r="R55">
            <v>6.3720641347104964E-2</v>
          </cell>
          <cell r="S55">
            <v>3204.8522080756748</v>
          </cell>
          <cell r="T55">
            <v>6.568084960084844E-2</v>
          </cell>
          <cell r="U55">
            <v>3332.8684237299863</v>
          </cell>
          <cell r="V55">
            <v>5.6384338938214214E-2</v>
          </cell>
          <cell r="W55">
            <v>4051.6102591014396</v>
          </cell>
          <cell r="X55">
            <v>6.1204351133520629E-2</v>
          </cell>
          <cell r="Y55">
            <v>4227.3739619816497</v>
          </cell>
          <cell r="Z55">
            <v>6.0774886778550911E-2</v>
          </cell>
          <cell r="AA55">
            <v>4227.3739619816497</v>
          </cell>
          <cell r="AB55">
            <v>6.0774886778550911E-2</v>
          </cell>
          <cell r="AC55">
            <v>130.5</v>
          </cell>
          <cell r="AD55">
            <v>0.11477572559366754</v>
          </cell>
          <cell r="AE55">
            <v>495.49999990000003</v>
          </cell>
          <cell r="AF55">
            <v>7.8142248840876838E-2</v>
          </cell>
          <cell r="AG55">
            <v>1002.5</v>
          </cell>
          <cell r="AH55">
            <v>7.0953358341000777E-2</v>
          </cell>
          <cell r="AI55">
            <v>1490.5</v>
          </cell>
          <cell r="AJ55">
            <v>5.850374847902029E-2</v>
          </cell>
          <cell r="AK55">
            <v>1765</v>
          </cell>
          <cell r="AL55">
            <v>5.4374614910659272E-2</v>
          </cell>
          <cell r="AM55">
            <v>2031.5</v>
          </cell>
          <cell r="AN55">
            <v>5.2392005157962607E-2</v>
          </cell>
          <cell r="AO55">
            <v>2892</v>
          </cell>
          <cell r="AP55">
            <v>6.9110548200544852E-2</v>
          </cell>
          <cell r="AQ55">
            <v>2828.5</v>
          </cell>
          <cell r="AR55">
            <v>6.6459116541353377E-2</v>
          </cell>
          <cell r="AS55">
            <v>3178.6516997021617</v>
          </cell>
          <cell r="AT55">
            <v>7.4455898663955439E-2</v>
          </cell>
          <cell r="AU55">
            <v>2763.0696387752114</v>
          </cell>
          <cell r="AV55">
            <v>6.4545538294173713E-2</v>
          </cell>
          <cell r="AW55">
            <v>3029.0791775131602</v>
          </cell>
          <cell r="AX55">
            <v>7.0648355647103006E-2</v>
          </cell>
          <cell r="AY55">
            <v>3070.9894719775743</v>
          </cell>
          <cell r="AZ55">
            <v>7.1656949810048318E-2</v>
          </cell>
          <cell r="BA55">
            <v>3070.9894719775743</v>
          </cell>
          <cell r="BB55">
            <v>7.1656949810048318E-2</v>
          </cell>
          <cell r="BC55">
            <v>1</v>
          </cell>
          <cell r="BD55">
            <v>9.0909090909090912E-2</v>
          </cell>
          <cell r="BE55">
            <v>71.615090665651081</v>
          </cell>
          <cell r="BF55">
            <v>0.11458414506504173</v>
          </cell>
          <cell r="BG55">
            <v>102.5</v>
          </cell>
          <cell r="BH55">
            <v>0.11057173678532901</v>
          </cell>
          <cell r="BI55">
            <v>139.5</v>
          </cell>
          <cell r="BJ55">
            <v>0.10325684678016284</v>
          </cell>
          <cell r="BK55">
            <v>177.5</v>
          </cell>
          <cell r="BL55">
            <v>7.7816747040771586E-2</v>
          </cell>
          <cell r="BM55">
            <v>203.5</v>
          </cell>
          <cell r="BN55">
            <v>7.6245784938179087E-2</v>
          </cell>
          <cell r="BO55">
            <v>209</v>
          </cell>
          <cell r="BP55">
            <v>7.2949389179755672E-2</v>
          </cell>
          <cell r="BQ55">
            <v>225.5</v>
          </cell>
          <cell r="BR55">
            <v>7.5241908575241906E-2</v>
          </cell>
          <cell r="BS55">
            <v>258.2161905476234</v>
          </cell>
          <cell r="BT55">
            <v>8.5967555051666311E-2</v>
          </cell>
          <cell r="BU55">
            <v>239.51418661885458</v>
          </cell>
          <cell r="BV55">
            <v>7.9541530849002909E-2</v>
          </cell>
          <cell r="BW55">
            <v>258.99697770685799</v>
          </cell>
          <cell r="BX55">
            <v>8.8266990035316892E-2</v>
          </cell>
          <cell r="BY55">
            <v>297.36765403491472</v>
          </cell>
          <cell r="BZ55">
            <v>9.7724466043960262E-2</v>
          </cell>
          <cell r="CA55">
            <v>297.36765403491472</v>
          </cell>
          <cell r="CB55">
            <v>9.7724466043960262E-2</v>
          </cell>
          <cell r="CC55">
            <v>0</v>
          </cell>
          <cell r="CD55" t="e">
            <v>#DIV/0!</v>
          </cell>
          <cell r="CE55">
            <v>4.5040866519195975</v>
          </cell>
          <cell r="CF55">
            <v>3.7223856627434687E-2</v>
          </cell>
          <cell r="CG55">
            <v>5</v>
          </cell>
          <cell r="CH55">
            <v>2.9069767441860465E-2</v>
          </cell>
          <cell r="CI55">
            <v>6.5</v>
          </cell>
          <cell r="CJ55">
            <v>3.7790697674418602E-2</v>
          </cell>
          <cell r="CK55">
            <v>7.5</v>
          </cell>
          <cell r="CL55">
            <v>4.3352601156069363E-2</v>
          </cell>
          <cell r="CM55">
            <v>9.5</v>
          </cell>
          <cell r="CN55">
            <v>5.4913294797687862E-2</v>
          </cell>
          <cell r="CO55">
            <v>12.5</v>
          </cell>
          <cell r="CP55">
            <v>6.0386473429951688E-2</v>
          </cell>
          <cell r="CQ55">
            <v>15.5</v>
          </cell>
          <cell r="CR55">
            <v>6.1507936507936505E-2</v>
          </cell>
          <cell r="CS55">
            <v>21.303955250589166</v>
          </cell>
          <cell r="CT55">
            <v>8.347251423701936E-2</v>
          </cell>
          <cell r="CU55">
            <v>20.756875354450123</v>
          </cell>
          <cell r="CV55">
            <v>8.1294561509024907E-2</v>
          </cell>
          <cell r="CW55">
            <v>23.405392826158891</v>
          </cell>
          <cell r="CX55">
            <v>9.1625527512873131E-2</v>
          </cell>
          <cell r="CY55">
            <v>29.352847695769132</v>
          </cell>
          <cell r="CZ55">
            <v>0.11492456118843228</v>
          </cell>
          <cell r="DA55">
            <v>29.352847695769132</v>
          </cell>
          <cell r="DB55">
            <v>0.11492456118843228</v>
          </cell>
          <cell r="DC55">
            <v>1</v>
          </cell>
          <cell r="DD55">
            <v>-0.33333333333333331</v>
          </cell>
          <cell r="DE55">
            <v>7.2502234253930737</v>
          </cell>
          <cell r="DF55">
            <v>0.72502234253930742</v>
          </cell>
          <cell r="DG55">
            <v>10</v>
          </cell>
          <cell r="DH55">
            <v>-1.4285714285714286</v>
          </cell>
          <cell r="DI55">
            <v>39</v>
          </cell>
          <cell r="DJ55">
            <v>-5.5714285714285712</v>
          </cell>
          <cell r="DK55">
            <v>41</v>
          </cell>
          <cell r="DL55">
            <v>4.5555555555555554</v>
          </cell>
          <cell r="DM55">
            <v>37</v>
          </cell>
          <cell r="DN55">
            <v>3.7</v>
          </cell>
          <cell r="DO55">
            <v>38</v>
          </cell>
          <cell r="DP55">
            <v>3.8</v>
          </cell>
          <cell r="DQ55">
            <v>31</v>
          </cell>
          <cell r="DR55">
            <v>3.1</v>
          </cell>
          <cell r="DS55">
            <v>91.790621828079026</v>
          </cell>
          <cell r="DT55">
            <v>9.4208095773728662</v>
          </cell>
          <cell r="DU55">
            <v>102.27146183201769</v>
          </cell>
          <cell r="DV55">
            <v>0.32535996533875555</v>
          </cell>
          <cell r="DW55">
            <v>104.64044956228919</v>
          </cell>
          <cell r="DX55">
            <v>0.33289651318897673</v>
          </cell>
          <cell r="DY55">
            <v>96.938220056812227</v>
          </cell>
          <cell r="DZ55">
            <v>0.30839312700438049</v>
          </cell>
          <cell r="EA55">
            <v>96.938220056812227</v>
          </cell>
          <cell r="EB55">
            <v>0.30839312700438049</v>
          </cell>
          <cell r="EC55">
            <v>706</v>
          </cell>
          <cell r="ED55">
            <v>0.1006845407872219</v>
          </cell>
          <cell r="EE55">
            <v>1517.8693995429637</v>
          </cell>
          <cell r="EF55">
            <v>8.0862468677372734E-2</v>
          </cell>
          <cell r="EG55">
            <v>2509</v>
          </cell>
          <cell r="EH55">
            <v>7.7112210713956422E-2</v>
          </cell>
          <cell r="EI55">
            <v>3192.5</v>
          </cell>
          <cell r="EJ55">
            <v>6.1217641418983698E-2</v>
          </cell>
          <cell r="EK55">
            <v>3778.5</v>
          </cell>
          <cell r="EL55">
            <v>5.9201867635998995E-2</v>
          </cell>
          <cell r="EM55">
            <v>4220</v>
          </cell>
          <cell r="EN55">
            <v>5.4879317519766956E-2</v>
          </cell>
          <cell r="EO55">
            <v>5447.5</v>
          </cell>
          <cell r="EP55">
            <v>6.476098767193314E-2</v>
          </cell>
          <cell r="EQ55">
            <v>5870.5</v>
          </cell>
          <cell r="ER55">
            <v>6.5746444170679805E-2</v>
          </cell>
          <cell r="ES55">
            <v>6754.81467540413</v>
          </cell>
          <cell r="ET55">
            <v>7.1287409075020403E-2</v>
          </cell>
          <cell r="EU55">
            <v>6458.4805863105212</v>
          </cell>
          <cell r="EV55">
            <v>6.1218558112435963E-2</v>
          </cell>
          <cell r="EW55">
            <v>7467.7322567099063</v>
          </cell>
          <cell r="EX55">
            <v>6.6334123135529111E-2</v>
          </cell>
          <cell r="EY55">
            <v>7722.0221557467212</v>
          </cell>
          <cell r="EZ55">
            <v>6.6553438193681536E-2</v>
          </cell>
          <cell r="FA55">
            <v>7722.0221557467212</v>
          </cell>
          <cell r="FB55">
            <v>6.6553438193681536E-2</v>
          </cell>
        </row>
        <row r="56">
          <cell r="C56">
            <v>398.5</v>
          </cell>
          <cell r="D56">
            <v>6.7922277143344131E-2</v>
          </cell>
          <cell r="E56">
            <v>723</v>
          </cell>
          <cell r="F56">
            <v>6.1932499571697788E-2</v>
          </cell>
          <cell r="G56">
            <v>1167</v>
          </cell>
          <cell r="H56">
            <v>6.7394317394317393E-2</v>
          </cell>
          <cell r="I56">
            <v>1468</v>
          </cell>
          <cell r="J56">
            <v>5.8353539770242872E-2</v>
          </cell>
          <cell r="K56">
            <v>1823.5</v>
          </cell>
          <cell r="L56">
            <v>6.3094702605446182E-2</v>
          </cell>
          <cell r="M56">
            <v>2238.5</v>
          </cell>
          <cell r="N56">
            <v>6.3469335677223626E-2</v>
          </cell>
          <cell r="O56">
            <v>2671</v>
          </cell>
          <cell r="P56">
            <v>6.8156880757355376E-2</v>
          </cell>
          <cell r="Q56">
            <v>2933</v>
          </cell>
          <cell r="R56">
            <v>6.7470267534678288E-2</v>
          </cell>
          <cell r="S56">
            <v>3376.3657748074952</v>
          </cell>
          <cell r="T56">
            <v>6.9195881199694567E-2</v>
          </cell>
          <cell r="U56">
            <v>3915.0267999136131</v>
          </cell>
          <cell r="V56">
            <v>6.6233097132431279E-2</v>
          </cell>
          <cell r="W56">
            <v>4322.6366415936436</v>
          </cell>
          <cell r="X56">
            <v>6.5298524269556568E-2</v>
          </cell>
          <cell r="Y56">
            <v>4969.0253897467164</v>
          </cell>
          <cell r="Z56">
            <v>7.1437246427102918E-2</v>
          </cell>
          <cell r="AA56">
            <v>4969.0253897467164</v>
          </cell>
          <cell r="AB56">
            <v>7.1437246427102918E-2</v>
          </cell>
          <cell r="AC56">
            <v>104.5</v>
          </cell>
          <cell r="AD56">
            <v>9.1908531222515397E-2</v>
          </cell>
          <cell r="AE56">
            <v>274.5</v>
          </cell>
          <cell r="AF56">
            <v>4.3289701939757133E-2</v>
          </cell>
          <cell r="AG56">
            <v>525.5</v>
          </cell>
          <cell r="AH56">
            <v>3.7193007289970985E-2</v>
          </cell>
          <cell r="AI56">
            <v>758.5</v>
          </cell>
          <cell r="AJ56">
            <v>2.9771951171645012E-2</v>
          </cell>
          <cell r="AK56">
            <v>999</v>
          </cell>
          <cell r="AL56">
            <v>3.0776340110905732E-2</v>
          </cell>
          <cell r="AM56">
            <v>1295.5</v>
          </cell>
          <cell r="AN56">
            <v>3.3410702772404897E-2</v>
          </cell>
          <cell r="AO56">
            <v>1625</v>
          </cell>
          <cell r="AP56">
            <v>3.8832863356115278E-2</v>
          </cell>
          <cell r="AQ56">
            <v>1878.5</v>
          </cell>
          <cell r="AR56">
            <v>4.4137687969924809E-2</v>
          </cell>
          <cell r="AS56">
            <v>2257.6816687165674</v>
          </cell>
          <cell r="AT56">
            <v>5.2883339674233969E-2</v>
          </cell>
          <cell r="AU56">
            <v>2605.4039257553954</v>
          </cell>
          <cell r="AV56">
            <v>6.0862454026377362E-2</v>
          </cell>
          <cell r="AW56">
            <v>2824.4159323008998</v>
          </cell>
          <cell r="AX56">
            <v>6.5874917619142048E-2</v>
          </cell>
          <cell r="AY56">
            <v>3014.8672889211571</v>
          </cell>
          <cell r="AZ56">
            <v>7.0347422541654797E-2</v>
          </cell>
          <cell r="BA56">
            <v>3014.8672889211571</v>
          </cell>
          <cell r="BB56">
            <v>7.0347422541654797E-2</v>
          </cell>
          <cell r="BC56">
            <v>2</v>
          </cell>
          <cell r="BD56">
            <v>0.18181818181818182</v>
          </cell>
          <cell r="BE56">
            <v>12.5</v>
          </cell>
          <cell r="BF56">
            <v>0.02</v>
          </cell>
          <cell r="BG56">
            <v>56.5</v>
          </cell>
          <cell r="BH56">
            <v>6.0949298813376483E-2</v>
          </cell>
          <cell r="BI56">
            <v>77.5</v>
          </cell>
          <cell r="BJ56">
            <v>5.7364914877868246E-2</v>
          </cell>
          <cell r="BK56">
            <v>100.5</v>
          </cell>
          <cell r="BL56">
            <v>4.4059622972380537E-2</v>
          </cell>
          <cell r="BM56">
            <v>125.5</v>
          </cell>
          <cell r="BN56">
            <v>4.7021356313225925E-2</v>
          </cell>
          <cell r="BO56">
            <v>151</v>
          </cell>
          <cell r="BP56">
            <v>5.2705061082024433E-2</v>
          </cell>
          <cell r="BQ56">
            <v>164.5</v>
          </cell>
          <cell r="BR56">
            <v>5.488822155488822E-2</v>
          </cell>
          <cell r="BS56">
            <v>189.91291264089375</v>
          </cell>
          <cell r="BT56">
            <v>6.3227440300522991E-2</v>
          </cell>
          <cell r="BU56">
            <v>214.86766595869548</v>
          </cell>
          <cell r="BV56">
            <v>7.1356537671415879E-2</v>
          </cell>
          <cell r="BW56">
            <v>242.11318308096341</v>
          </cell>
          <cell r="BX56">
            <v>8.2512939369563845E-2</v>
          </cell>
          <cell r="BY56">
            <v>266.30904636988635</v>
          </cell>
          <cell r="BZ56">
            <v>8.7517620043899416E-2</v>
          </cell>
          <cell r="CA56">
            <v>266.30904636988635</v>
          </cell>
          <cell r="CB56">
            <v>8.7517620043899416E-2</v>
          </cell>
          <cell r="CC56">
            <v>0</v>
          </cell>
          <cell r="CD56" t="e">
            <v>#DIV/0!</v>
          </cell>
          <cell r="CE56">
            <v>2.3036766184354533</v>
          </cell>
          <cell r="CF56">
            <v>1.9038649739135979E-2</v>
          </cell>
          <cell r="CG56">
            <v>6</v>
          </cell>
          <cell r="CH56">
            <v>3.4883720930232558E-2</v>
          </cell>
          <cell r="CI56">
            <v>7.5</v>
          </cell>
          <cell r="CJ56">
            <v>4.3604651162790699E-2</v>
          </cell>
          <cell r="CK56">
            <v>10.5</v>
          </cell>
          <cell r="CL56">
            <v>6.0693641618497107E-2</v>
          </cell>
          <cell r="CM56">
            <v>13.5</v>
          </cell>
          <cell r="CN56">
            <v>7.8034682080924858E-2</v>
          </cell>
          <cell r="CO56">
            <v>16.5</v>
          </cell>
          <cell r="CP56">
            <v>7.9710144927536225E-2</v>
          </cell>
          <cell r="CQ56">
            <v>16.5</v>
          </cell>
          <cell r="CR56">
            <v>6.5476190476190479E-2</v>
          </cell>
          <cell r="CS56">
            <v>18.820260702753831</v>
          </cell>
          <cell r="CT56">
            <v>7.3740977249357936E-2</v>
          </cell>
          <cell r="CU56">
            <v>21.281319498151674</v>
          </cell>
          <cell r="CV56">
            <v>8.3348553546369442E-2</v>
          </cell>
          <cell r="CW56">
            <v>22.845068572814835</v>
          </cell>
          <cell r="CX56">
            <v>8.9432015715304569E-2</v>
          </cell>
          <cell r="CY56">
            <v>30.359918123370399</v>
          </cell>
          <cell r="CZ56">
            <v>0.1188675219593085</v>
          </cell>
          <cell r="DA56">
            <v>30.359918123370399</v>
          </cell>
          <cell r="DB56">
            <v>0.1188675219593085</v>
          </cell>
          <cell r="DC56">
            <v>1</v>
          </cell>
          <cell r="DD56">
            <v>-0.33333333333333331</v>
          </cell>
          <cell r="DE56">
            <v>4</v>
          </cell>
          <cell r="DF56">
            <v>0.4</v>
          </cell>
          <cell r="DG56">
            <v>20</v>
          </cell>
          <cell r="DH56">
            <v>-2.8571428571428572</v>
          </cell>
          <cell r="DI56">
            <v>21</v>
          </cell>
          <cell r="DJ56">
            <v>-3</v>
          </cell>
          <cell r="DK56">
            <v>23</v>
          </cell>
          <cell r="DL56">
            <v>2.5555555555555554</v>
          </cell>
          <cell r="DM56">
            <v>25</v>
          </cell>
          <cell r="DN56">
            <v>2.5</v>
          </cell>
          <cell r="DO56">
            <v>25</v>
          </cell>
          <cell r="DP56">
            <v>2.5</v>
          </cell>
          <cell r="DQ56">
            <v>25</v>
          </cell>
          <cell r="DR56">
            <v>2.5</v>
          </cell>
          <cell r="DS56">
            <v>26.788958296543935</v>
          </cell>
          <cell r="DT56">
            <v>2.7494494520432755</v>
          </cell>
          <cell r="DU56">
            <v>28.506168235699072</v>
          </cell>
          <cell r="DV56">
            <v>9.0687722097311144E-2</v>
          </cell>
          <cell r="DW56">
            <v>34.08207845993887</v>
          </cell>
          <cell r="DX56">
            <v>0.10842657049932661</v>
          </cell>
          <cell r="DY56">
            <v>33.225875208617545</v>
          </cell>
          <cell r="DZ56">
            <v>0.1057026995857535</v>
          </cell>
          <cell r="EA56">
            <v>33.225875208617545</v>
          </cell>
          <cell r="EB56">
            <v>0.1057026995857535</v>
          </cell>
          <cell r="EC56">
            <v>506</v>
          </cell>
          <cell r="ED56">
            <v>7.2162007986309187E-2</v>
          </cell>
          <cell r="EE56">
            <v>1016.3036766184355</v>
          </cell>
          <cell r="EF56">
            <v>5.4142223462704996E-2</v>
          </cell>
          <cell r="EG56">
            <v>1775</v>
          </cell>
          <cell r="EH56">
            <v>5.4553277806804558E-2</v>
          </cell>
          <cell r="EI56">
            <v>2332.5</v>
          </cell>
          <cell r="EJ56">
            <v>4.4726749760306807E-2</v>
          </cell>
          <cell r="EK56">
            <v>2956.5</v>
          </cell>
          <cell r="EL56">
            <v>4.6322699924793181E-2</v>
          </cell>
          <cell r="EM56">
            <v>3698</v>
          </cell>
          <cell r="EN56">
            <v>4.8090928006658346E-2</v>
          </cell>
          <cell r="EO56">
            <v>4488.5</v>
          </cell>
          <cell r="EP56">
            <v>5.336020067287231E-2</v>
          </cell>
          <cell r="EQ56">
            <v>5017.5</v>
          </cell>
          <cell r="ER56">
            <v>5.6193302721469371E-2</v>
          </cell>
          <cell r="ES56">
            <v>5869.5695751642552</v>
          </cell>
          <cell r="ET56">
            <v>6.1944912999999401E-2</v>
          </cell>
          <cell r="EU56">
            <v>6785.0858793615525</v>
          </cell>
          <cell r="EV56">
            <v>6.4314379930783441E-2</v>
          </cell>
          <cell r="EW56">
            <v>7446.092904008261</v>
          </cell>
          <cell r="EX56">
            <v>6.6141905814749519E-2</v>
          </cell>
          <cell r="EY56">
            <v>8313.7875183697488</v>
          </cell>
          <cell r="EZ56">
            <v>7.1653659184006402E-2</v>
          </cell>
          <cell r="FA56">
            <v>8313.7875183697488</v>
          </cell>
          <cell r="FB56">
            <v>7.1653659184006402E-2</v>
          </cell>
        </row>
        <row r="57">
          <cell r="C57">
            <v>5465.5</v>
          </cell>
          <cell r="D57">
            <v>0.93156638827339355</v>
          </cell>
          <cell r="E57">
            <v>10860.999998900001</v>
          </cell>
          <cell r="F57">
            <v>0.93035806055336656</v>
          </cell>
          <cell r="G57">
            <v>16115</v>
          </cell>
          <cell r="H57">
            <v>0.93064218064218063</v>
          </cell>
          <cell r="I57">
            <v>23077</v>
          </cell>
          <cell r="J57">
            <v>0.91731923520292558</v>
          </cell>
          <cell r="K57">
            <v>26570.5</v>
          </cell>
          <cell r="L57">
            <v>0.91936265181135601</v>
          </cell>
          <cell r="M57">
            <v>32415.5</v>
          </cell>
          <cell r="N57">
            <v>0.91909325469959458</v>
          </cell>
          <cell r="O57">
            <v>36086</v>
          </cell>
          <cell r="P57">
            <v>0.92081961774987875</v>
          </cell>
          <cell r="Q57">
            <v>40197</v>
          </cell>
          <cell r="R57">
            <v>0.92468542246555174</v>
          </cell>
          <cell r="S57">
            <v>45277.806623266799</v>
          </cell>
          <cell r="T57">
            <v>0.92793196503271158</v>
          </cell>
          <cell r="U57">
            <v>54295.306351972104</v>
          </cell>
          <cell r="V57">
            <v>0.91854959959013105</v>
          </cell>
          <cell r="W57">
            <v>61266.125151621171</v>
          </cell>
          <cell r="X57">
            <v>0.92549707315670005</v>
          </cell>
          <cell r="Y57">
            <v>64549.310668359773</v>
          </cell>
          <cell r="Z57">
            <v>0.92799385216067198</v>
          </cell>
          <cell r="AA57">
            <v>64549.310668359773</v>
          </cell>
          <cell r="AB57">
            <v>0.92799385216067198</v>
          </cell>
          <cell r="AC57">
            <v>995.5</v>
          </cell>
          <cell r="AD57">
            <v>0.87554969217238343</v>
          </cell>
          <cell r="AE57">
            <v>5728.4999999000001</v>
          </cell>
          <cell r="AF57">
            <v>0.9034064027598171</v>
          </cell>
          <cell r="AG57">
            <v>12884.5</v>
          </cell>
          <cell r="AH57">
            <v>0.9119187486729422</v>
          </cell>
          <cell r="AI57">
            <v>23384.5</v>
          </cell>
          <cell r="AJ57">
            <v>0.91786709581190873</v>
          </cell>
          <cell r="AK57">
            <v>29667</v>
          </cell>
          <cell r="AL57">
            <v>0.9139556377079483</v>
          </cell>
          <cell r="AM57">
            <v>35591.5</v>
          </cell>
          <cell r="AN57">
            <v>0.91789813023855582</v>
          </cell>
          <cell r="AO57">
            <v>38307</v>
          </cell>
          <cell r="AP57">
            <v>0.91542799789705109</v>
          </cell>
          <cell r="AQ57">
            <v>38884.5</v>
          </cell>
          <cell r="AR57">
            <v>0.91363956766917298</v>
          </cell>
          <cell r="AS57">
            <v>39379.232965491952</v>
          </cell>
          <cell r="AT57">
            <v>0.92240876199732458</v>
          </cell>
          <cell r="AU57">
            <v>39070.905706432379</v>
          </cell>
          <cell r="AV57">
            <v>0.91269963126244102</v>
          </cell>
          <cell r="AW57">
            <v>39396.974961512919</v>
          </cell>
          <cell r="AX57">
            <v>0.91887050003957327</v>
          </cell>
          <cell r="AY57">
            <v>39442.72989833582</v>
          </cell>
          <cell r="AZ57">
            <v>0.92033715598390076</v>
          </cell>
          <cell r="BA57">
            <v>39442.72989833582</v>
          </cell>
          <cell r="BB57">
            <v>0.92033715598390076</v>
          </cell>
          <cell r="BC57">
            <v>12</v>
          </cell>
          <cell r="BD57">
            <v>1.0909090909090908</v>
          </cell>
          <cell r="BE57">
            <v>569.61509066565111</v>
          </cell>
          <cell r="BF57">
            <v>0.91138414506504173</v>
          </cell>
          <cell r="BG57">
            <v>841.5</v>
          </cell>
          <cell r="BH57">
            <v>0.90776699029126218</v>
          </cell>
          <cell r="BI57">
            <v>1216.5</v>
          </cell>
          <cell r="BJ57">
            <v>0.90044411547002223</v>
          </cell>
          <cell r="BK57">
            <v>2028.5</v>
          </cell>
          <cell r="BL57">
            <v>0.8893029373081982</v>
          </cell>
          <cell r="BM57">
            <v>2370.5</v>
          </cell>
          <cell r="BN57">
            <v>0.8881603596852754</v>
          </cell>
          <cell r="BO57">
            <v>2533</v>
          </cell>
          <cell r="BP57">
            <v>0.88411867364746943</v>
          </cell>
          <cell r="BQ57">
            <v>2656.5</v>
          </cell>
          <cell r="BR57">
            <v>0.88638638638638634</v>
          </cell>
          <cell r="BS57">
            <v>2697.3941451932956</v>
          </cell>
          <cell r="BT57">
            <v>0.89803965886554005</v>
          </cell>
          <cell r="BU57">
            <v>2684.3892908621751</v>
          </cell>
          <cell r="BV57">
            <v>0.89147301295195347</v>
          </cell>
          <cell r="BW57">
            <v>2642.5406177660607</v>
          </cell>
          <cell r="BX57">
            <v>0.90058620931197375</v>
          </cell>
          <cell r="BY57">
            <v>2790.51074575744</v>
          </cell>
          <cell r="BZ57">
            <v>0.91705055650424105</v>
          </cell>
          <cell r="CA57">
            <v>2790.51074575744</v>
          </cell>
          <cell r="CB57">
            <v>0.91705055650424105</v>
          </cell>
          <cell r="CC57">
            <v>0</v>
          </cell>
          <cell r="CD57" t="e">
            <v>#DIV/0!</v>
          </cell>
          <cell r="CE57">
            <v>99.504086651919593</v>
          </cell>
          <cell r="CF57">
            <v>0.82234782356958336</v>
          </cell>
          <cell r="CG57">
            <v>139</v>
          </cell>
          <cell r="CH57">
            <v>0.80813953488372092</v>
          </cell>
          <cell r="CI57">
            <v>140.5</v>
          </cell>
          <cell r="CJ57">
            <v>0.81686046511627908</v>
          </cell>
          <cell r="CK57">
            <v>142.5</v>
          </cell>
          <cell r="CL57">
            <v>0.82369942196531787</v>
          </cell>
          <cell r="CM57">
            <v>144.5</v>
          </cell>
          <cell r="CN57">
            <v>0.83526011560693647</v>
          </cell>
          <cell r="CO57">
            <v>177.5</v>
          </cell>
          <cell r="CP57">
            <v>0.85748792270531404</v>
          </cell>
          <cell r="CQ57">
            <v>220.5</v>
          </cell>
          <cell r="CR57">
            <v>0.875</v>
          </cell>
          <cell r="CS57">
            <v>231.86828013254492</v>
          </cell>
          <cell r="CT57">
            <v>0.90849929446513422</v>
          </cell>
          <cell r="CU57">
            <v>231.4046336431349</v>
          </cell>
          <cell r="CV57">
            <v>0.90629913712624677</v>
          </cell>
          <cell r="CW57">
            <v>234.15078958360149</v>
          </cell>
          <cell r="CX57">
            <v>0.91663445995125981</v>
          </cell>
          <cell r="CY57">
            <v>239.94985304163751</v>
          </cell>
          <cell r="CZ57">
            <v>0.93947040007344085</v>
          </cell>
          <cell r="DA57">
            <v>239.94985304163751</v>
          </cell>
          <cell r="DB57">
            <v>0.93947040007344085</v>
          </cell>
          <cell r="DC57">
            <v>-1</v>
          </cell>
          <cell r="DD57">
            <v>0.33333333333333331</v>
          </cell>
          <cell r="DE57">
            <v>20.250223425393074</v>
          </cell>
          <cell r="DF57">
            <v>2.0250223425393075</v>
          </cell>
          <cell r="DG57">
            <v>5</v>
          </cell>
          <cell r="DH57">
            <v>-0.7142857142857143</v>
          </cell>
          <cell r="DI57">
            <v>34</v>
          </cell>
          <cell r="DJ57">
            <v>-4.8571428571428568</v>
          </cell>
          <cell r="DK57">
            <v>55</v>
          </cell>
          <cell r="DL57">
            <v>6.1111111111111107</v>
          </cell>
          <cell r="DM57">
            <v>53</v>
          </cell>
          <cell r="DN57">
            <v>5.3</v>
          </cell>
          <cell r="DO57">
            <v>54</v>
          </cell>
          <cell r="DP57">
            <v>5.4</v>
          </cell>
          <cell r="DQ57">
            <v>47</v>
          </cell>
          <cell r="DR57">
            <v>4.7</v>
          </cell>
          <cell r="DS57">
            <v>107.37536084603848</v>
          </cell>
          <cell r="DT57">
            <v>11.020328740411546</v>
          </cell>
          <cell r="DU57">
            <v>392.90215222970016</v>
          </cell>
          <cell r="DV57">
            <v>1.2499540765433457</v>
          </cell>
          <cell r="DW57">
            <v>395.27113995997166</v>
          </cell>
          <cell r="DX57">
            <v>1.2574906243935668</v>
          </cell>
          <cell r="DY57">
            <v>387.56263996291131</v>
          </cell>
          <cell r="DZ57">
            <v>1.2329672896633286</v>
          </cell>
          <cell r="EA57">
            <v>387.56263996291131</v>
          </cell>
          <cell r="EB57">
            <v>1.2329672896633286</v>
          </cell>
          <cell r="EC57">
            <v>6472</v>
          </cell>
          <cell r="ED57">
            <v>0.92298916143753562</v>
          </cell>
          <cell r="EE57">
            <v>17278.869399542964</v>
          </cell>
          <cell r="EF57">
            <v>0.92050873152964485</v>
          </cell>
          <cell r="EG57">
            <v>29985</v>
          </cell>
          <cell r="EH57">
            <v>0.92156621692227314</v>
          </cell>
          <cell r="EI57">
            <v>47852.5</v>
          </cell>
          <cell r="EJ57">
            <v>0.9175934803451582</v>
          </cell>
          <cell r="EK57">
            <v>58463.5</v>
          </cell>
          <cell r="EL57">
            <v>0.91601121835046373</v>
          </cell>
          <cell r="EM57">
            <v>70575</v>
          </cell>
          <cell r="EN57">
            <v>0.91779806491885141</v>
          </cell>
          <cell r="EO57">
            <v>77157.5</v>
          </cell>
          <cell r="EP57">
            <v>0.91726404888429214</v>
          </cell>
          <cell r="EQ57">
            <v>82005.5</v>
          </cell>
          <cell r="ER57">
            <v>0.91841751595923393</v>
          </cell>
          <cell r="ES57">
            <v>87693.677374930616</v>
          </cell>
          <cell r="ET57">
            <v>0.92548135703597612</v>
          </cell>
          <cell r="EU57">
            <v>96674.908135139471</v>
          </cell>
          <cell r="EV57">
            <v>0.91636080694117839</v>
          </cell>
          <cell r="EW57">
            <v>103935.06266044371</v>
          </cell>
          <cell r="EX57">
            <v>0.92323090968104993</v>
          </cell>
          <cell r="EY57">
            <v>107410.06380545758</v>
          </cell>
          <cell r="EZ57">
            <v>0.92573019070348006</v>
          </cell>
          <cell r="FA57">
            <v>107410.06380545758</v>
          </cell>
          <cell r="FB57">
            <v>0.92573019070348006</v>
          </cell>
        </row>
        <row r="58">
          <cell r="C58">
            <v>401.5</v>
          </cell>
          <cell r="D58">
            <v>6.8433611726606447E-2</v>
          </cell>
          <cell r="E58">
            <v>813.00000109999928</v>
          </cell>
          <cell r="F58">
            <v>6.964193944663348E-2</v>
          </cell>
          <cell r="G58">
            <v>1201</v>
          </cell>
          <cell r="H58">
            <v>6.9357819357819359E-2</v>
          </cell>
          <cell r="I58">
            <v>2080</v>
          </cell>
          <cell r="J58">
            <v>8.2680764797074369E-2</v>
          </cell>
          <cell r="K58">
            <v>2330.5</v>
          </cell>
          <cell r="L58">
            <v>8.0637348188643987E-2</v>
          </cell>
          <cell r="M58">
            <v>2853.5</v>
          </cell>
          <cell r="N58">
            <v>8.0906745300405453E-2</v>
          </cell>
          <cell r="O58">
            <v>3103</v>
          </cell>
          <cell r="P58">
            <v>7.9180382250121209E-2</v>
          </cell>
          <cell r="Q58">
            <v>3274</v>
          </cell>
          <cell r="R58">
            <v>7.5314577534448257E-2</v>
          </cell>
          <cell r="S58">
            <v>3516.5105567331993</v>
          </cell>
          <cell r="T58">
            <v>7.2068034967288364E-2</v>
          </cell>
          <cell r="U58">
            <v>4814.5189380278971</v>
          </cell>
          <cell r="V58">
            <v>8.1450400409868937E-2</v>
          </cell>
          <cell r="W58">
            <v>4931.9503783788314</v>
          </cell>
          <cell r="X58">
            <v>7.4502926843299899E-2</v>
          </cell>
          <cell r="Y58">
            <v>5008.5969816402212</v>
          </cell>
          <cell r="Z58">
            <v>7.2006147839327961E-2</v>
          </cell>
          <cell r="AA58">
            <v>5008.5969816402212</v>
          </cell>
          <cell r="AB58">
            <v>7.2006147839327961E-2</v>
          </cell>
          <cell r="AC58">
            <v>141.5</v>
          </cell>
          <cell r="AD58">
            <v>0.12445030782761654</v>
          </cell>
          <cell r="AE58">
            <v>612.50000009999985</v>
          </cell>
          <cell r="AF58">
            <v>9.6593597240182918E-2</v>
          </cell>
          <cell r="AG58">
            <v>1244.5</v>
          </cell>
          <cell r="AH58">
            <v>8.8081251327057825E-2</v>
          </cell>
          <cell r="AI58">
            <v>2092.5</v>
          </cell>
          <cell r="AJ58">
            <v>8.2132904188091216E-2</v>
          </cell>
          <cell r="AK58">
            <v>2793</v>
          </cell>
          <cell r="AL58">
            <v>8.6044362292051757E-2</v>
          </cell>
          <cell r="AM58">
            <v>3183.5</v>
          </cell>
          <cell r="AN58">
            <v>8.2101869761444235E-2</v>
          </cell>
          <cell r="AO58">
            <v>3539</v>
          </cell>
          <cell r="AP58">
            <v>8.4572002102948907E-2</v>
          </cell>
          <cell r="AQ58">
            <v>3675.5</v>
          </cell>
          <cell r="AR58">
            <v>8.6360432330827061E-2</v>
          </cell>
          <cell r="AS58">
            <v>3312.5047845080553</v>
          </cell>
          <cell r="AT58">
            <v>7.7591238002675464E-2</v>
          </cell>
          <cell r="AU58">
            <v>3737.1599135676224</v>
          </cell>
          <cell r="AV58">
            <v>8.7300368737559003E-2</v>
          </cell>
          <cell r="AW58">
            <v>3478.4628284870851</v>
          </cell>
          <cell r="AX58">
            <v>8.112949996042676E-2</v>
          </cell>
          <cell r="AY58">
            <v>3414.0966916641846</v>
          </cell>
          <cell r="AZ58">
            <v>7.9662844016099243E-2</v>
          </cell>
          <cell r="BA58">
            <v>3414.0966916641846</v>
          </cell>
          <cell r="BB58">
            <v>7.9662844016099243E-2</v>
          </cell>
          <cell r="BC58">
            <v>-1</v>
          </cell>
          <cell r="BD58">
            <v>-9.0909090909090912E-2</v>
          </cell>
          <cell r="BE58">
            <v>55.38490933434889</v>
          </cell>
          <cell r="BF58">
            <v>8.861585493495823E-2</v>
          </cell>
          <cell r="BG58">
            <v>85.5</v>
          </cell>
          <cell r="BH58">
            <v>9.2233009708737865E-2</v>
          </cell>
          <cell r="BI58">
            <v>134.5</v>
          </cell>
          <cell r="BJ58">
            <v>9.9555884529977795E-2</v>
          </cell>
          <cell r="BK58">
            <v>252.5</v>
          </cell>
          <cell r="BL58">
            <v>0.11069706269180184</v>
          </cell>
          <cell r="BM58">
            <v>298.5</v>
          </cell>
          <cell r="BN58">
            <v>0.11183964031472461</v>
          </cell>
          <cell r="BO58">
            <v>332</v>
          </cell>
          <cell r="BP58">
            <v>0.11588132635253054</v>
          </cell>
          <cell r="BQ58">
            <v>340.5</v>
          </cell>
          <cell r="BR58">
            <v>0.11361361361361362</v>
          </cell>
          <cell r="BS58">
            <v>306.25287480670386</v>
          </cell>
          <cell r="BT58">
            <v>0.10196034113445991</v>
          </cell>
          <cell r="BU58">
            <v>326.79472913782456</v>
          </cell>
          <cell r="BV58">
            <v>0.1085269870480465</v>
          </cell>
          <cell r="BW58">
            <v>291.70442223393911</v>
          </cell>
          <cell r="BX58">
            <v>9.9413790688026221E-2</v>
          </cell>
          <cell r="BY58">
            <v>252.40845424255986</v>
          </cell>
          <cell r="BZ58">
            <v>8.2949443495758904E-2</v>
          </cell>
          <cell r="CA58">
            <v>252.40845424255986</v>
          </cell>
          <cell r="CB58">
            <v>8.2949443495758904E-2</v>
          </cell>
          <cell r="CC58">
            <v>0</v>
          </cell>
          <cell r="CD58" t="e">
            <v>#DIV/0!</v>
          </cell>
          <cell r="CE58">
            <v>21.495913348080407</v>
          </cell>
          <cell r="CF58">
            <v>0.17765217643041659</v>
          </cell>
          <cell r="CG58">
            <v>33</v>
          </cell>
          <cell r="CH58">
            <v>0.19186046511627908</v>
          </cell>
          <cell r="CI58">
            <v>31.5</v>
          </cell>
          <cell r="CJ58">
            <v>0.18313953488372092</v>
          </cell>
          <cell r="CK58">
            <v>30.5</v>
          </cell>
          <cell r="CL58">
            <v>0.17630057803468208</v>
          </cell>
          <cell r="CM58">
            <v>28.5</v>
          </cell>
          <cell r="CN58">
            <v>0.16473988439306358</v>
          </cell>
          <cell r="CO58">
            <v>29.5</v>
          </cell>
          <cell r="CP58">
            <v>0.14251207729468598</v>
          </cell>
          <cell r="CQ58">
            <v>31.5</v>
          </cell>
          <cell r="CR58">
            <v>0.125</v>
          </cell>
          <cell r="CS58">
            <v>23.352919867455086</v>
          </cell>
          <cell r="CT58">
            <v>9.1500705534865778E-2</v>
          </cell>
          <cell r="CU58">
            <v>23.924566356865114</v>
          </cell>
          <cell r="CV58">
            <v>9.3700862873753232E-2</v>
          </cell>
          <cell r="CW58">
            <v>21.295410416398511</v>
          </cell>
          <cell r="CX58">
            <v>8.336554004874025E-2</v>
          </cell>
          <cell r="CY58">
            <v>15.459846958362505</v>
          </cell>
          <cell r="CZ58">
            <v>6.0529599926559187E-2</v>
          </cell>
          <cell r="DA58">
            <v>15.459846958362505</v>
          </cell>
          <cell r="DB58">
            <v>6.0529599926559187E-2</v>
          </cell>
          <cell r="DC58">
            <v>-2</v>
          </cell>
          <cell r="DD58">
            <v>0.66666666666666663</v>
          </cell>
          <cell r="DE58">
            <v>-10.250223425393074</v>
          </cell>
          <cell r="DF58">
            <v>-1.0250223425393075</v>
          </cell>
          <cell r="DG58">
            <v>-12</v>
          </cell>
          <cell r="DH58">
            <v>1.7142857142857142</v>
          </cell>
          <cell r="DI58">
            <v>-41</v>
          </cell>
          <cell r="DJ58">
            <v>5.8571428571428568</v>
          </cell>
          <cell r="DK58">
            <v>-46</v>
          </cell>
          <cell r="DL58">
            <v>-5.1111111111111107</v>
          </cell>
          <cell r="DM58">
            <v>-43</v>
          </cell>
          <cell r="DN58">
            <v>-4.3</v>
          </cell>
          <cell r="DO58">
            <v>-44</v>
          </cell>
          <cell r="DP58">
            <v>-4.4000000000000004</v>
          </cell>
          <cell r="DQ58">
            <v>-37</v>
          </cell>
          <cell r="DR58">
            <v>-3.7</v>
          </cell>
          <cell r="DS58">
            <v>-97.63197084603847</v>
          </cell>
          <cell r="DT58">
            <v>-10.020328740411546</v>
          </cell>
          <cell r="DU58">
            <v>-78.568882229700137</v>
          </cell>
          <cell r="DV58">
            <v>-0.24995407654334564</v>
          </cell>
          <cell r="DW58">
            <v>-80.937869959971636</v>
          </cell>
          <cell r="DX58">
            <v>-0.25749062439356685</v>
          </cell>
          <cell r="DY58">
            <v>-73.229369962911278</v>
          </cell>
          <cell r="DZ58">
            <v>-0.23296728966332858</v>
          </cell>
          <cell r="EA58">
            <v>-73.229369962911278</v>
          </cell>
          <cell r="EB58">
            <v>-0.23296728966332858</v>
          </cell>
          <cell r="EC58">
            <v>540</v>
          </cell>
          <cell r="ED58">
            <v>7.7010838562464351E-2</v>
          </cell>
          <cell r="EE58">
            <v>1492.1306004570361</v>
          </cell>
          <cell r="EF58">
            <v>7.949126847035512E-2</v>
          </cell>
          <cell r="EG58">
            <v>2552</v>
          </cell>
          <cell r="EH58">
            <v>7.8433783077726901E-2</v>
          </cell>
          <cell r="EI58">
            <v>4297.5</v>
          </cell>
          <cell r="EJ58">
            <v>8.2406519654841803E-2</v>
          </cell>
          <cell r="EK58">
            <v>5360.5</v>
          </cell>
          <cell r="EL58">
            <v>8.3988781649536229E-2</v>
          </cell>
          <cell r="EM58">
            <v>6321</v>
          </cell>
          <cell r="EN58">
            <v>8.2201935081148564E-2</v>
          </cell>
          <cell r="EO58">
            <v>6959.5</v>
          </cell>
          <cell r="EP58">
            <v>8.273595111570789E-2</v>
          </cell>
          <cell r="EQ58">
            <v>7284.5</v>
          </cell>
          <cell r="ER58">
            <v>8.158248404076604E-2</v>
          </cell>
          <cell r="ES58">
            <v>7060.9891650694044</v>
          </cell>
          <cell r="ET58">
            <v>7.4518642964023912E-2</v>
          </cell>
          <cell r="EU58">
            <v>8823.8292648605275</v>
          </cell>
          <cell r="EV58">
            <v>8.3639193058821643E-2</v>
          </cell>
          <cell r="EW58">
            <v>8642.4751695562882</v>
          </cell>
          <cell r="EX58">
            <v>7.6769090318950073E-2</v>
          </cell>
          <cell r="EY58">
            <v>8617.3326045424183</v>
          </cell>
          <cell r="EZ58">
            <v>7.4269809296519898E-2</v>
          </cell>
          <cell r="FA58">
            <v>8617.3326045424183</v>
          </cell>
          <cell r="FB58">
            <v>7.4269809296519898E-2</v>
          </cell>
        </row>
        <row r="59">
          <cell r="C59">
            <v>5823.1618929016186</v>
          </cell>
          <cell r="D59">
            <v>0.99252801992528017</v>
          </cell>
          <cell r="E59">
            <v>10381.675262706231</v>
          </cell>
          <cell r="F59">
            <v>0.88929889178569732</v>
          </cell>
          <cell r="G59">
            <v>16825.788509575355</v>
          </cell>
          <cell r="H59">
            <v>0.97169025811823484</v>
          </cell>
          <cell r="I59">
            <v>17755.03653846154</v>
          </cell>
          <cell r="J59">
            <v>0.70576923076923082</v>
          </cell>
          <cell r="K59">
            <v>22613.590860330401</v>
          </cell>
          <cell r="L59">
            <v>0.78245011800042907</v>
          </cell>
          <cell r="M59">
            <v>27667.656036446471</v>
          </cell>
          <cell r="N59">
            <v>0.78447520588750663</v>
          </cell>
          <cell r="O59">
            <v>33733.103126007089</v>
          </cell>
          <cell r="P59">
            <v>0.86077989042861747</v>
          </cell>
          <cell r="Q59">
            <v>38943.324068417838</v>
          </cell>
          <cell r="R59">
            <v>0.89584605986560784</v>
          </cell>
          <cell r="S59">
            <v>46849.699403348874</v>
          </cell>
          <cell r="T59">
            <v>0.96014663409516487</v>
          </cell>
          <cell r="U59">
            <v>48066.391082335904</v>
          </cell>
          <cell r="V59">
            <v>0.81317092118808232</v>
          </cell>
          <cell r="W59">
            <v>58019.688953768687</v>
          </cell>
          <cell r="X59">
            <v>0.87645582578114389</v>
          </cell>
          <cell r="Y59">
            <v>69008.349131999508</v>
          </cell>
          <cell r="Z59">
            <v>0.99209926611413124</v>
          </cell>
          <cell r="AA59">
            <v>69008.349131999508</v>
          </cell>
          <cell r="AB59">
            <v>0.99209926611413124</v>
          </cell>
          <cell r="AC59">
            <v>839.69257950530027</v>
          </cell>
          <cell r="AD59">
            <v>0.73851590106007059</v>
          </cell>
          <cell r="AE59">
            <v>2841.8032648421549</v>
          </cell>
          <cell r="AF59">
            <v>0.44816326523295297</v>
          </cell>
          <cell r="AG59">
            <v>5966.0823623945362</v>
          </cell>
          <cell r="AH59">
            <v>0.42225793491361996</v>
          </cell>
          <cell r="AI59">
            <v>9235.0320191158899</v>
          </cell>
          <cell r="AJ59">
            <v>0.36248506571087213</v>
          </cell>
          <cell r="AK59">
            <v>11610.290010741139</v>
          </cell>
          <cell r="AL59">
            <v>0.3576799140708915</v>
          </cell>
          <cell r="AM59">
            <v>15779.177791738652</v>
          </cell>
          <cell r="AN59">
            <v>0.40694204491911418</v>
          </cell>
          <cell r="AO59">
            <v>19214.396722237921</v>
          </cell>
          <cell r="AP59">
            <v>0.45916925685221816</v>
          </cell>
          <cell r="AQ59">
            <v>21751.859610937288</v>
          </cell>
          <cell r="AR59">
            <v>0.51108692694871449</v>
          </cell>
          <cell r="AS59">
            <v>29097.121361032016</v>
          </cell>
          <cell r="AT59">
            <v>0.68156329291215156</v>
          </cell>
          <cell r="AU59">
            <v>29844.134262338797</v>
          </cell>
          <cell r="AV59">
            <v>0.69716147716788135</v>
          </cell>
          <cell r="AW59">
            <v>34813.673616607892</v>
          </cell>
          <cell r="AX59">
            <v>0.81197243482672066</v>
          </cell>
          <cell r="AY59">
            <v>37845.338390277349</v>
          </cell>
          <cell r="AZ59">
            <v>0.88306441240584033</v>
          </cell>
          <cell r="BA59">
            <v>37845.338390277349</v>
          </cell>
          <cell r="BB59">
            <v>0.88306441240584033</v>
          </cell>
          <cell r="BC59">
            <v>-22</v>
          </cell>
          <cell r="BD59">
            <v>-2</v>
          </cell>
          <cell r="BE59">
            <v>141.05827912143579</v>
          </cell>
          <cell r="BF59">
            <v>0.22569324659429726</v>
          </cell>
          <cell r="BG59">
            <v>612.57894736842104</v>
          </cell>
          <cell r="BH59">
            <v>0.66081871345029242</v>
          </cell>
          <cell r="BI59">
            <v>778.45724907063197</v>
          </cell>
          <cell r="BJ59">
            <v>0.57620817843866168</v>
          </cell>
          <cell r="BK59">
            <v>907.88316831683176</v>
          </cell>
          <cell r="BL59">
            <v>0.39801980198019804</v>
          </cell>
          <cell r="BM59">
            <v>1122.1423785594641</v>
          </cell>
          <cell r="BN59">
            <v>0.4204355108877722</v>
          </cell>
          <cell r="BO59">
            <v>1303.0572289156626</v>
          </cell>
          <cell r="BP59">
            <v>0.45481927710843373</v>
          </cell>
          <cell r="BQ59">
            <v>1447.8898678414096</v>
          </cell>
          <cell r="BR59">
            <v>0.4831130690161527</v>
          </cell>
          <cell r="BS59">
            <v>1862.61550842054</v>
          </cell>
          <cell r="BT59">
            <v>0.62011797525414303</v>
          </cell>
          <cell r="BU59">
            <v>1979.8547052962078</v>
          </cell>
          <cell r="BV59">
            <v>0.65750040254803421</v>
          </cell>
          <cell r="BW59">
            <v>2435.4084217626</v>
          </cell>
          <cell r="BX59">
            <v>0.82999490109476348</v>
          </cell>
          <cell r="BY59">
            <v>3210.4982884364063</v>
          </cell>
          <cell r="BZ59">
            <v>1.0550718167069328</v>
          </cell>
          <cell r="CA59">
            <v>3210.4982884364063</v>
          </cell>
          <cell r="CB59">
            <v>1.0550718167069328</v>
          </cell>
          <cell r="CC59" t="e">
            <v>#DIV/0!</v>
          </cell>
          <cell r="CD59" t="e">
            <v>#DIV/0!</v>
          </cell>
          <cell r="CE59">
            <v>12.967342504457102</v>
          </cell>
          <cell r="CF59">
            <v>0.1071681198715463</v>
          </cell>
          <cell r="CG59">
            <v>31.27272727272727</v>
          </cell>
          <cell r="CH59">
            <v>0.1818181818181818</v>
          </cell>
          <cell r="CI59">
            <v>40.952380952380956</v>
          </cell>
          <cell r="CJ59">
            <v>0.23809523809523811</v>
          </cell>
          <cell r="CK59">
            <v>59.557377049180332</v>
          </cell>
          <cell r="CL59">
            <v>0.34426229508196726</v>
          </cell>
          <cell r="CM59">
            <v>81.94736842105263</v>
          </cell>
          <cell r="CN59">
            <v>0.47368421052631576</v>
          </cell>
          <cell r="CO59">
            <v>115.77966101694916</v>
          </cell>
          <cell r="CP59">
            <v>0.55932203389830515</v>
          </cell>
          <cell r="CQ59">
            <v>132</v>
          </cell>
          <cell r="CR59">
            <v>0.52380952380952384</v>
          </cell>
          <cell r="CS59">
            <v>205.68432333652868</v>
          </cell>
          <cell r="CT59">
            <v>0.80590610551368247</v>
          </cell>
          <cell r="CU59">
            <v>227.11978145627978</v>
          </cell>
          <cell r="CV59">
            <v>0.88951746003308574</v>
          </cell>
          <cell r="CW59">
            <v>274.03491370005287</v>
          </cell>
          <cell r="CX59">
            <v>1.0727695839673985</v>
          </cell>
          <cell r="CY59">
            <v>501.57143216221834</v>
          </cell>
          <cell r="CZ59">
            <v>1.9637916342340103</v>
          </cell>
          <cell r="DA59">
            <v>501.57143216221834</v>
          </cell>
          <cell r="DB59">
            <v>1.9637916342340103</v>
          </cell>
          <cell r="DC59">
            <v>1.5</v>
          </cell>
          <cell r="DD59">
            <v>-0.5</v>
          </cell>
          <cell r="DE59">
            <v>-3.9023539624421488</v>
          </cell>
          <cell r="DF59">
            <v>-0.39023539624421488</v>
          </cell>
          <cell r="DG59">
            <v>11.666666666666668</v>
          </cell>
          <cell r="DH59">
            <v>-1.6666666666666667</v>
          </cell>
          <cell r="DI59">
            <v>3.5853658536585367</v>
          </cell>
          <cell r="DJ59">
            <v>-0.51219512195121952</v>
          </cell>
          <cell r="DK59">
            <v>-4.5</v>
          </cell>
          <cell r="DL59">
            <v>-0.5</v>
          </cell>
          <cell r="DM59">
            <v>-5.8139534883720936</v>
          </cell>
          <cell r="DN59">
            <v>-0.58139534883720934</v>
          </cell>
          <cell r="DO59">
            <v>-5.6818181818181817</v>
          </cell>
          <cell r="DP59">
            <v>-0.56818181818181812</v>
          </cell>
          <cell r="DQ59">
            <v>-6.7567567567567561</v>
          </cell>
          <cell r="DR59">
            <v>-0.67567567567567566</v>
          </cell>
          <cell r="DS59">
            <v>-2.6734610201464988</v>
          </cell>
          <cell r="DT59">
            <v>-0.27438715068846659</v>
          </cell>
          <cell r="DU59">
            <v>-114.0456224195875</v>
          </cell>
          <cell r="DV59">
            <v>-0.36281753573074682</v>
          </cell>
          <cell r="DW59">
            <v>-132.36240558353464</v>
          </cell>
          <cell r="DX59">
            <v>-0.42108939210772894</v>
          </cell>
          <cell r="DY59">
            <v>-142.62034492753784</v>
          </cell>
          <cell r="DZ59">
            <v>-0.45372335205731745</v>
          </cell>
          <cell r="EA59">
            <v>-142.62034492753784</v>
          </cell>
          <cell r="EB59">
            <v>-0.45372335205731745</v>
          </cell>
          <cell r="EC59">
            <v>6570.5037037037036</v>
          </cell>
          <cell r="ED59">
            <v>0.937037037037037</v>
          </cell>
          <cell r="EE59">
            <v>12785.098240034353</v>
          </cell>
          <cell r="EF59">
            <v>0.6811090639835039</v>
          </cell>
          <cell r="EG59">
            <v>22630.554467084639</v>
          </cell>
          <cell r="EH59">
            <v>0.69553291536050155</v>
          </cell>
          <cell r="EI59">
            <v>28304.79930191972</v>
          </cell>
          <cell r="EJ59">
            <v>0.54275741710296688</v>
          </cell>
          <cell r="EK59">
            <v>35201.129745359576</v>
          </cell>
          <cell r="EL59">
            <v>0.55153437179367604</v>
          </cell>
          <cell r="EM59">
            <v>44986.775510204083</v>
          </cell>
          <cell r="EN59">
            <v>0.58503401360544216</v>
          </cell>
          <cell r="EO59">
            <v>54250.902291831306</v>
          </cell>
          <cell r="EP59">
            <v>0.64494575759752848</v>
          </cell>
          <cell r="EQ59">
            <v>61502.172420893679</v>
          </cell>
          <cell r="ER59">
            <v>0.68879126913309086</v>
          </cell>
          <cell r="ES59">
            <v>78766.458186818621</v>
          </cell>
          <cell r="ET59">
            <v>0.83126732500892619</v>
          </cell>
          <cell r="EU59">
            <v>81123.282413661596</v>
          </cell>
          <cell r="EV59">
            <v>0.76895026815421963</v>
          </cell>
          <cell r="EW59">
            <v>96993.371590990835</v>
          </cell>
          <cell r="EX59">
            <v>0.86156948766687047</v>
          </cell>
          <cell r="EY59">
            <v>111940.33749537732</v>
          </cell>
          <cell r="EZ59">
            <v>0.96477505277994469</v>
          </cell>
          <cell r="FA59">
            <v>111940.33749537732</v>
          </cell>
          <cell r="FB59">
            <v>0.96477505277994469</v>
          </cell>
        </row>
        <row r="60">
          <cell r="C60">
            <v>-871.4976871680658</v>
          </cell>
          <cell r="E60">
            <v>-843.88888888888891</v>
          </cell>
          <cell r="G60">
            <v>-1121.1224311324879</v>
          </cell>
          <cell r="I60">
            <v>-533.46915331649427</v>
          </cell>
          <cell r="K60">
            <v>-865.22033513850704</v>
          </cell>
          <cell r="M60">
            <v>-540.05154507642453</v>
          </cell>
          <cell r="O60">
            <v>-595.34880725081086</v>
          </cell>
          <cell r="Q60">
            <v>-733.28100374739915</v>
          </cell>
          <cell r="S60">
            <v>-1421.8353715848889</v>
          </cell>
          <cell r="U60">
            <v>-961.92714568894519</v>
          </cell>
          <cell r="W60">
            <v>-446.12198503598023</v>
          </cell>
          <cell r="Y60">
            <v>0</v>
          </cell>
          <cell r="AA60">
            <v>11443.581197263464</v>
          </cell>
          <cell r="AC60">
            <v>-909.32534300583507</v>
          </cell>
          <cell r="AE60">
            <v>-1238.5615400948404</v>
          </cell>
          <cell r="AG60">
            <v>-1595.9447344663813</v>
          </cell>
          <cell r="AI60">
            <v>-980.54571780653123</v>
          </cell>
          <cell r="AK60">
            <v>-849.3288201160542</v>
          </cell>
          <cell r="AM60">
            <v>-471.95911198202936</v>
          </cell>
          <cell r="AO60">
            <v>-109.11315789473683</v>
          </cell>
          <cell r="AQ60">
            <v>-20.030347678405594</v>
          </cell>
          <cell r="AS60">
            <v>-17.663910933218531</v>
          </cell>
          <cell r="AU60">
            <v>-10.225603490226305</v>
          </cell>
          <cell r="AW60">
            <v>2.8162429468571033</v>
          </cell>
          <cell r="AY60">
            <v>0</v>
          </cell>
          <cell r="BA60">
            <v>7782.7764723351565</v>
          </cell>
          <cell r="BC60">
            <v>-124.76479999999999</v>
          </cell>
          <cell r="BE60">
            <v>-61.247033441208195</v>
          </cell>
          <cell r="BG60">
            <v>-85.992598075499629</v>
          </cell>
          <cell r="BI60">
            <v>-175.31784305129329</v>
          </cell>
          <cell r="BK60">
            <v>-72.977144998126633</v>
          </cell>
          <cell r="BM60">
            <v>-37.010820244328102</v>
          </cell>
          <cell r="BO60">
            <v>-24.928928928928929</v>
          </cell>
          <cell r="BQ60">
            <v>-1.249160484506997</v>
          </cell>
          <cell r="BS60">
            <v>-1.4174724193901107</v>
          </cell>
          <cell r="BU60">
            <v>14.439967834457669</v>
          </cell>
          <cell r="BW60">
            <v>-19.634585353144971</v>
          </cell>
          <cell r="BY60">
            <v>0</v>
          </cell>
          <cell r="CA60">
            <v>628.18842893661474</v>
          </cell>
          <cell r="CC60">
            <v>-26</v>
          </cell>
          <cell r="CE60">
            <v>-11.267441860465116</v>
          </cell>
          <cell r="CG60">
            <v>0</v>
          </cell>
          <cell r="CI60">
            <v>-0.21965317919075145</v>
          </cell>
          <cell r="CK60">
            <v>0</v>
          </cell>
          <cell r="CM60">
            <v>-6.8985507246376816</v>
          </cell>
          <cell r="CO60">
            <v>-8.3928571428571423</v>
          </cell>
          <cell r="CQ60">
            <v>-0.56362373552919809</v>
          </cell>
          <cell r="CS60">
            <v>-1.8899505833340758E-2</v>
          </cell>
          <cell r="CU60">
            <v>-2.0473954904707058E-2</v>
          </cell>
          <cell r="CW60">
            <v>6.4040768806953524E-3</v>
          </cell>
          <cell r="CY60">
            <v>0</v>
          </cell>
          <cell r="DA60">
            <v>38.508472161164484</v>
          </cell>
          <cell r="DC60">
            <v>3.9</v>
          </cell>
          <cell r="DE60">
            <v>4.8571428571428568</v>
          </cell>
          <cell r="DG60">
            <v>0</v>
          </cell>
          <cell r="DI60">
            <v>8.8888888888888893</v>
          </cell>
          <cell r="DK60">
            <v>0.6</v>
          </cell>
          <cell r="DM60">
            <v>0</v>
          </cell>
          <cell r="DO60">
            <v>0</v>
          </cell>
          <cell r="DQ60">
            <v>-0.15384261242735492</v>
          </cell>
          <cell r="DS60">
            <v>-22.967870619487236</v>
          </cell>
          <cell r="DU60">
            <v>0</v>
          </cell>
          <cell r="DW60">
            <v>0</v>
          </cell>
          <cell r="DY60">
            <v>0</v>
          </cell>
          <cell r="EA60">
            <v>204.5635340001682</v>
          </cell>
          <cell r="EC60">
            <v>-1885.5995951201321</v>
          </cell>
          <cell r="EE60">
            <v>-2141.2461505363126</v>
          </cell>
          <cell r="EG60">
            <v>-2816.9006711409397</v>
          </cell>
          <cell r="EI60">
            <v>-1671.6076397593381</v>
          </cell>
          <cell r="EK60">
            <v>-1791.9261339991679</v>
          </cell>
          <cell r="EM60">
            <v>-1065.0753949855559</v>
          </cell>
          <cell r="EO60">
            <v>-762.13254563780947</v>
          </cell>
          <cell r="EQ60">
            <v>-796.78145390726672</v>
          </cell>
          <cell r="ES60">
            <v>-1556.3619432042358</v>
          </cell>
          <cell r="EU60">
            <v>-1012.9990889359492</v>
          </cell>
          <cell r="EW60">
            <v>-485.82028861753474</v>
          </cell>
          <cell r="EY60">
            <v>0</v>
          </cell>
          <cell r="FA60">
            <v>20097.618104696568</v>
          </cell>
        </row>
        <row r="61">
          <cell r="C61">
            <v>94.497687168065823</v>
          </cell>
          <cell r="E61">
            <v>5.8888888888888697</v>
          </cell>
          <cell r="G61">
            <v>114.12243113248807</v>
          </cell>
          <cell r="I61">
            <v>12.469153316494086</v>
          </cell>
          <cell r="K61">
            <v>191.22033513850639</v>
          </cell>
          <cell r="M61">
            <v>-66.948454923574943</v>
          </cell>
          <cell r="O61">
            <v>-49.651192749188723</v>
          </cell>
          <cell r="Q61">
            <v>55.918238938525704</v>
          </cell>
          <cell r="S61">
            <v>-4.1892253641255541</v>
          </cell>
          <cell r="U61">
            <v>125.75386996655946</v>
          </cell>
          <cell r="W61">
            <v>193.71167889438388</v>
          </cell>
          <cell r="Y61">
            <v>0</v>
          </cell>
          <cell r="AA61">
            <v>-51865.596500163454</v>
          </cell>
          <cell r="AC61">
            <v>73.325343005835023</v>
          </cell>
          <cell r="AE61">
            <v>99.56154009484041</v>
          </cell>
          <cell r="AG61">
            <v>259.94473446638153</v>
          </cell>
          <cell r="AI61">
            <v>5.5457178065305968</v>
          </cell>
          <cell r="AK61">
            <v>192.32882011605437</v>
          </cell>
          <cell r="AM61">
            <v>-744.04088801797025</v>
          </cell>
          <cell r="AO61">
            <v>36.113157894737213</v>
          </cell>
          <cell r="AQ61">
            <v>32.873863468188837</v>
          </cell>
          <cell r="AS61">
            <v>8.5908428006016404</v>
          </cell>
          <cell r="AU61">
            <v>2.9131498328161252</v>
          </cell>
          <cell r="AW61">
            <v>19.639599411625131</v>
          </cell>
          <cell r="AY61">
            <v>0</v>
          </cell>
          <cell r="BA61">
            <v>-31500.904892672406</v>
          </cell>
          <cell r="BC61">
            <v>-2.2351999999999999</v>
          </cell>
          <cell r="BE61">
            <v>0.24703344120819565</v>
          </cell>
          <cell r="BG61">
            <v>-7.4019245003688339E-3</v>
          </cell>
          <cell r="BI61">
            <v>19.317843051293298</v>
          </cell>
          <cell r="BK61">
            <v>0.97714499812664157</v>
          </cell>
          <cell r="BM61">
            <v>-1.9891797556719637</v>
          </cell>
          <cell r="BO61">
            <v>-7.1071071071008018E-2</v>
          </cell>
          <cell r="BQ61">
            <v>2.7800951301798897</v>
          </cell>
          <cell r="BS61">
            <v>-0.4223779829619877</v>
          </cell>
          <cell r="BU61">
            <v>1.1675479814242029</v>
          </cell>
          <cell r="BW61">
            <v>20.559877016467738</v>
          </cell>
          <cell r="BY61">
            <v>0</v>
          </cell>
          <cell r="CA61">
            <v>-2079.312228903239</v>
          </cell>
          <cell r="CC61" t="e">
            <v>#DIV/0!</v>
          </cell>
          <cell r="CE61">
            <v>-0.73255813953488347</v>
          </cell>
          <cell r="CG61">
            <v>0</v>
          </cell>
          <cell r="CI61">
            <v>0.21965317919075189</v>
          </cell>
          <cell r="CK61">
            <v>0</v>
          </cell>
          <cell r="CM61">
            <v>2.8985507246376789</v>
          </cell>
          <cell r="CO61">
            <v>3.392857142857145</v>
          </cell>
          <cell r="CQ61">
            <v>2.9067486174849564</v>
          </cell>
          <cell r="CS61">
            <v>-5.6670874376588886E-3</v>
          </cell>
          <cell r="CU61">
            <v>1.1124236625336971E-3</v>
          </cell>
          <cell r="CW61">
            <v>-0.11829548845490927</v>
          </cell>
          <cell r="CY61">
            <v>0</v>
          </cell>
          <cell r="DA61">
            <v>-170.0589021860215</v>
          </cell>
          <cell r="DC61">
            <v>-1.9</v>
          </cell>
          <cell r="DE61">
            <v>-5.8571428571428559</v>
          </cell>
          <cell r="DG61">
            <v>0</v>
          </cell>
          <cell r="DI61">
            <v>-5.8888888888888893</v>
          </cell>
          <cell r="DK61">
            <v>0.39999999999999958</v>
          </cell>
          <cell r="DM61">
            <v>0</v>
          </cell>
          <cell r="DO61">
            <v>0</v>
          </cell>
          <cell r="DQ61">
            <v>-4.8083696131928644E-3</v>
          </cell>
          <cell r="DS61">
            <v>-6.5760580007897609</v>
          </cell>
          <cell r="DU61">
            <v>0</v>
          </cell>
          <cell r="DW61">
            <v>-6.2704915833927469E-3</v>
          </cell>
          <cell r="DY61">
            <v>0</v>
          </cell>
          <cell r="EA61">
            <v>-316.2671144479342</v>
          </cell>
          <cell r="EC61">
            <v>121.59959512013199</v>
          </cell>
          <cell r="EE61">
            <v>90.246150536312399</v>
          </cell>
          <cell r="EG61">
            <v>387.90067114093995</v>
          </cell>
          <cell r="EI61">
            <v>22.60763975933871</v>
          </cell>
          <cell r="EK61">
            <v>389.92613399916667</v>
          </cell>
          <cell r="EM61">
            <v>-800.9246050144443</v>
          </cell>
          <cell r="EO61">
            <v>14.13254563780921</v>
          </cell>
          <cell r="EQ61">
            <v>135.97761343374128</v>
          </cell>
          <cell r="ES61">
            <v>89.85593250672035</v>
          </cell>
          <cell r="EU61">
            <v>185.10151384079865</v>
          </cell>
          <cell r="EW61">
            <v>256.6729545945924</v>
          </cell>
          <cell r="EY61">
            <v>0</v>
          </cell>
          <cell r="FA61">
            <v>-85932.139638373075</v>
          </cell>
        </row>
        <row r="62">
          <cell r="C62">
            <v>-101.58694590146474</v>
          </cell>
          <cell r="E62">
            <v>-2.5720709720721673</v>
          </cell>
          <cell r="G62">
            <v>-344.82255435862771</v>
          </cell>
          <cell r="I62">
            <v>38.937078301788851</v>
          </cell>
          <cell r="K62">
            <v>-199.00618106552491</v>
          </cell>
          <cell r="M62">
            <v>127.83555334405042</v>
          </cell>
          <cell r="O62">
            <v>201.14821375169657</v>
          </cell>
          <cell r="Q62">
            <v>85.212212998482627</v>
          </cell>
          <cell r="S62">
            <v>-453.61688993982636</v>
          </cell>
          <cell r="U62">
            <v>284.91007876023156</v>
          </cell>
          <cell r="W62">
            <v>-28.429713807728106</v>
          </cell>
          <cell r="Y62">
            <v>0</v>
          </cell>
          <cell r="AA62">
            <v>12117.451131240432</v>
          </cell>
          <cell r="AC62">
            <v>-41.65226306792303</v>
          </cell>
          <cell r="AE62">
            <v>-45.5847546597141</v>
          </cell>
          <cell r="AG62">
            <v>-175.9005377399223</v>
          </cell>
          <cell r="AI62">
            <v>-105.19793592113366</v>
          </cell>
          <cell r="AK62">
            <v>-64.355512572533755</v>
          </cell>
          <cell r="AM62">
            <v>648.26150647612656</v>
          </cell>
          <cell r="AO62">
            <v>-110.95180921052646</v>
          </cell>
          <cell r="AQ62">
            <v>340.34304713794376</v>
          </cell>
          <cell r="AS62">
            <v>-423.09050591471453</v>
          </cell>
          <cell r="AU62">
            <v>261.24980571107187</v>
          </cell>
          <cell r="AW62">
            <v>43.243916288718836</v>
          </cell>
          <cell r="AY62">
            <v>0</v>
          </cell>
          <cell r="BA62">
            <v>6889.6175278784849</v>
          </cell>
          <cell r="BC62">
            <v>0.26042559571545904</v>
          </cell>
          <cell r="BE62">
            <v>-2.5077551748204501</v>
          </cell>
          <cell r="BG62">
            <v>-6.7809030347890467</v>
          </cell>
          <cell r="BI62">
            <v>-34.369574747917582</v>
          </cell>
          <cell r="BK62">
            <v>-3.5833645560134904</v>
          </cell>
          <cell r="BM62">
            <v>-8.798080279232094</v>
          </cell>
          <cell r="BO62">
            <v>6.5680680680680599</v>
          </cell>
          <cell r="BQ62">
            <v>32.144762489843941</v>
          </cell>
          <cell r="BS62">
            <v>-19.301508446777802</v>
          </cell>
          <cell r="BU62">
            <v>26.273963268990865</v>
          </cell>
          <cell r="BW62">
            <v>27.750552069280804</v>
          </cell>
          <cell r="BY62">
            <v>0</v>
          </cell>
          <cell r="CA62">
            <v>667.37751882141424</v>
          </cell>
          <cell r="CC62" t="e">
            <v>#DIV/0!</v>
          </cell>
          <cell r="CE62">
            <v>-0.98664479145448092</v>
          </cell>
          <cell r="CG62">
            <v>1.4999999999999998</v>
          </cell>
          <cell r="CI62">
            <v>0.95664739884393091</v>
          </cell>
          <cell r="CK62">
            <v>2</v>
          </cell>
          <cell r="CM62">
            <v>0.94685990338164205</v>
          </cell>
          <cell r="CO62">
            <v>0.23214285714285693</v>
          </cell>
          <cell r="CQ62">
            <v>5.5350735877288795</v>
          </cell>
          <cell r="CS62">
            <v>-0.55585970878201796</v>
          </cell>
          <cell r="CU62">
            <v>2.6377972849897642</v>
          </cell>
          <cell r="CW62">
            <v>5.9516496160936168</v>
          </cell>
          <cell r="CY62">
            <v>0</v>
          </cell>
          <cell r="DA62">
            <v>82.584577128019262</v>
          </cell>
          <cell r="DC62">
            <v>-3.175067027617922</v>
          </cell>
          <cell r="DE62">
            <v>-21.535937711107358</v>
          </cell>
          <cell r="DG62">
            <v>28.999999999999996</v>
          </cell>
          <cell r="DI62">
            <v>-70.888888888888886</v>
          </cell>
          <cell r="DK62">
            <v>-7.6999999999999966</v>
          </cell>
          <cell r="DM62">
            <v>0.99999999999999645</v>
          </cell>
          <cell r="DO62">
            <v>-6.9999999999999973</v>
          </cell>
          <cell r="DQ62">
            <v>63.208095773728665</v>
          </cell>
          <cell r="DS62">
            <v>-88.620512795397048</v>
          </cell>
          <cell r="DU62">
            <v>2.3689877302714928</v>
          </cell>
          <cell r="DW62">
            <v>-7.7022295054769616</v>
          </cell>
          <cell r="DY62">
            <v>0</v>
          </cell>
          <cell r="EA62">
            <v>230.72446388383733</v>
          </cell>
          <cell r="EC62">
            <v>-138.99236963426236</v>
          </cell>
          <cell r="EE62">
            <v>-70.396092231287597</v>
          </cell>
          <cell r="EG62">
            <v>-517.16160115052753</v>
          </cell>
          <cell r="EI62">
            <v>-105.12260278265228</v>
          </cell>
          <cell r="EK62">
            <v>-275.88243861839368</v>
          </cell>
          <cell r="EM62">
            <v>759.8609080209709</v>
          </cell>
          <cell r="EO62">
            <v>82.893644305073195</v>
          </cell>
          <cell r="EQ62">
            <v>494.75275630857197</v>
          </cell>
          <cell r="ES62">
            <v>-954.07061540064683</v>
          </cell>
          <cell r="EU62">
            <v>539.68565102392893</v>
          </cell>
          <cell r="EW62">
            <v>24.689949255843278</v>
          </cell>
          <cell r="EY62">
            <v>0</v>
          </cell>
          <cell r="FA62">
            <v>19987.755218952178</v>
          </cell>
        </row>
        <row r="63">
          <cell r="C63">
            <v>324.5</v>
          </cell>
          <cell r="E63">
            <v>444</v>
          </cell>
          <cell r="G63">
            <v>301</v>
          </cell>
          <cell r="I63">
            <v>355.5</v>
          </cell>
          <cell r="K63">
            <v>415</v>
          </cell>
          <cell r="M63">
            <v>432.5</v>
          </cell>
          <cell r="O63">
            <v>262</v>
          </cell>
          <cell r="Q63">
            <v>443.3657748074952</v>
          </cell>
          <cell r="S63">
            <v>538.6610251061179</v>
          </cell>
          <cell r="U63">
            <v>407.60984168003051</v>
          </cell>
          <cell r="W63">
            <v>646.38874815307281</v>
          </cell>
          <cell r="Y63">
            <v>0</v>
          </cell>
          <cell r="AA63">
            <v>-51511.032866958281</v>
          </cell>
          <cell r="AC63">
            <v>170</v>
          </cell>
          <cell r="AE63">
            <v>251</v>
          </cell>
          <cell r="AG63">
            <v>233</v>
          </cell>
          <cell r="AI63">
            <v>240.5</v>
          </cell>
          <cell r="AK63">
            <v>296.5</v>
          </cell>
          <cell r="AM63">
            <v>329.5</v>
          </cell>
          <cell r="AO63">
            <v>253.5</v>
          </cell>
          <cell r="AQ63">
            <v>379.1816687165674</v>
          </cell>
          <cell r="AS63">
            <v>347.72225703882805</v>
          </cell>
          <cell r="AU63">
            <v>219.01200654550439</v>
          </cell>
          <cell r="AW63">
            <v>190.45135662025723</v>
          </cell>
          <cell r="AY63">
            <v>0</v>
          </cell>
          <cell r="BA63">
            <v>-26451.353146958594</v>
          </cell>
          <cell r="BC63">
            <v>10.5</v>
          </cell>
          <cell r="BE63">
            <v>44</v>
          </cell>
          <cell r="BG63">
            <v>21</v>
          </cell>
          <cell r="BI63">
            <v>23</v>
          </cell>
          <cell r="BK63">
            <v>25</v>
          </cell>
          <cell r="BM63">
            <v>25.5</v>
          </cell>
          <cell r="BO63">
            <v>13.5</v>
          </cell>
          <cell r="BQ63">
            <v>25.412912640893751</v>
          </cell>
          <cell r="BS63">
            <v>24.954753317801732</v>
          </cell>
          <cell r="BU63">
            <v>27.245517122267927</v>
          </cell>
          <cell r="BW63">
            <v>24.195863288922936</v>
          </cell>
          <cell r="BY63">
            <v>0</v>
          </cell>
          <cell r="CA63">
            <v>-2230.7753520547067</v>
          </cell>
          <cell r="CC63">
            <v>2.3036766184354533</v>
          </cell>
          <cell r="CE63">
            <v>3.6963233815645467</v>
          </cell>
          <cell r="CG63">
            <v>1.5</v>
          </cell>
          <cell r="CI63">
            <v>3</v>
          </cell>
          <cell r="CK63">
            <v>3</v>
          </cell>
          <cell r="CM63">
            <v>3</v>
          </cell>
          <cell r="CO63">
            <v>0</v>
          </cell>
          <cell r="CQ63">
            <v>2.3202607027538313</v>
          </cell>
          <cell r="CS63">
            <v>2.4610587953978431</v>
          </cell>
          <cell r="CU63">
            <v>1.5637490746631606</v>
          </cell>
          <cell r="CW63">
            <v>7.5148495505555637</v>
          </cell>
          <cell r="CY63">
            <v>0</v>
          </cell>
          <cell r="DA63">
            <v>-398.53314262324835</v>
          </cell>
          <cell r="DC63">
            <v>3</v>
          </cell>
          <cell r="DE63">
            <v>16</v>
          </cell>
          <cell r="DG63">
            <v>1</v>
          </cell>
          <cell r="DI63">
            <v>2</v>
          </cell>
          <cell r="DK63">
            <v>2</v>
          </cell>
          <cell r="DM63">
            <v>0</v>
          </cell>
          <cell r="DO63">
            <v>0</v>
          </cell>
          <cell r="DQ63">
            <v>1.7889582965439352</v>
          </cell>
          <cell r="DS63">
            <v>1.7172099391551363</v>
          </cell>
          <cell r="DU63">
            <v>5.5759102242397987</v>
          </cell>
          <cell r="DW63">
            <v>-0.85620325132132535</v>
          </cell>
          <cell r="DY63">
            <v>0</v>
          </cell>
          <cell r="EA63">
            <v>352.40534733357083</v>
          </cell>
          <cell r="EC63">
            <v>510.30367661843547</v>
          </cell>
          <cell r="EE63">
            <v>758.69632338156453</v>
          </cell>
          <cell r="EG63">
            <v>557.5</v>
          </cell>
          <cell r="EI63">
            <v>624</v>
          </cell>
          <cell r="EK63">
            <v>741.5</v>
          </cell>
          <cell r="EM63">
            <v>790.5</v>
          </cell>
          <cell r="EO63">
            <v>529</v>
          </cell>
          <cell r="EQ63">
            <v>852.06957516425518</v>
          </cell>
          <cell r="ES63">
            <v>915.51630419729736</v>
          </cell>
          <cell r="EU63">
            <v>661.00702464670849</v>
          </cell>
          <cell r="EW63">
            <v>867.69461436148777</v>
          </cell>
          <cell r="EY63">
            <v>0</v>
          </cell>
          <cell r="FA63">
            <v>-81756.489758690659</v>
          </cell>
        </row>
        <row r="64">
          <cell r="C64">
            <v>467.08694480146482</v>
          </cell>
          <cell r="E64">
            <v>452.57207207207205</v>
          </cell>
          <cell r="G64">
            <v>472.82255435862783</v>
          </cell>
          <cell r="I64">
            <v>231.56292169821114</v>
          </cell>
          <cell r="K64">
            <v>350.00618106552497</v>
          </cell>
          <cell r="M64">
            <v>229.66444665594935</v>
          </cell>
          <cell r="O64">
            <v>272.85178624830348</v>
          </cell>
          <cell r="Q64">
            <v>349.63999507719251</v>
          </cell>
          <cell r="S64">
            <v>581.63310559413765</v>
          </cell>
          <cell r="U64">
            <v>433.83175661122192</v>
          </cell>
          <cell r="W64">
            <v>204.1934166879382</v>
          </cell>
          <cell r="Y64">
            <v>0</v>
          </cell>
          <cell r="AA64">
            <v>4006.1099698712005</v>
          </cell>
          <cell r="AC64">
            <v>406.65226296792304</v>
          </cell>
          <cell r="AE64">
            <v>552.58475475971409</v>
          </cell>
          <cell r="AG64">
            <v>663.90053773992224</v>
          </cell>
          <cell r="AI64">
            <v>379.69793592113371</v>
          </cell>
          <cell r="AK64">
            <v>330.85551257253388</v>
          </cell>
          <cell r="AM64">
            <v>212.23849352387325</v>
          </cell>
          <cell r="AO64">
            <v>47.451809210526314</v>
          </cell>
          <cell r="AQ64">
            <v>9.808652564218054</v>
          </cell>
          <cell r="AS64">
            <v>7.5084449877642552</v>
          </cell>
          <cell r="AU64">
            <v>4.7597330268772513</v>
          </cell>
          <cell r="AW64">
            <v>-1.3336218243047262</v>
          </cell>
          <cell r="AY64">
            <v>0</v>
          </cell>
          <cell r="BA64">
            <v>1650.1939690467402</v>
          </cell>
          <cell r="BC64">
            <v>70.354665069935621</v>
          </cell>
          <cell r="BE64">
            <v>33.392664509169364</v>
          </cell>
          <cell r="BG64">
            <v>43.780903034789041</v>
          </cell>
          <cell r="BI64">
            <v>72.369574747917582</v>
          </cell>
          <cell r="BK64">
            <v>29.583364556013485</v>
          </cell>
          <cell r="BM64">
            <v>14.298080279232112</v>
          </cell>
          <cell r="BO64">
            <v>9.9319319319319312</v>
          </cell>
          <cell r="BQ64">
            <v>0.57142805777947792</v>
          </cell>
          <cell r="BS64">
            <v>0.59950451800895577</v>
          </cell>
          <cell r="BU64">
            <v>-6.791172180987437</v>
          </cell>
          <cell r="BW64">
            <v>10.620124258775908</v>
          </cell>
          <cell r="BY64">
            <v>0</v>
          </cell>
          <cell r="CA64">
            <v>169.37510792984074</v>
          </cell>
          <cell r="CC64">
            <v>4.5040866519195975</v>
          </cell>
          <cell r="CE64">
            <v>1.4825581395348837</v>
          </cell>
          <cell r="CG64">
            <v>0</v>
          </cell>
          <cell r="CI64">
            <v>4.3352601156069363E-2</v>
          </cell>
          <cell r="CK64">
            <v>0</v>
          </cell>
          <cell r="CM64">
            <v>2.0531400966183573</v>
          </cell>
          <cell r="CO64">
            <v>2.7678571428571428</v>
          </cell>
          <cell r="CQ64">
            <v>0.26888166286028764</v>
          </cell>
          <cell r="CS64">
            <v>8.7798126429750219E-3</v>
          </cell>
          <cell r="CU64">
            <v>1.0720186719005261E-2</v>
          </cell>
          <cell r="CW64">
            <v>-4.1947464833765758E-3</v>
          </cell>
          <cell r="CY64">
            <v>0</v>
          </cell>
          <cell r="DA64">
            <v>37.484696286138259</v>
          </cell>
          <cell r="DC64">
            <v>9.4252904530109962</v>
          </cell>
          <cell r="DE64">
            <v>24.285714285714285</v>
          </cell>
          <cell r="DG64">
            <v>0</v>
          </cell>
          <cell r="DI64">
            <v>72.888888888888886</v>
          </cell>
          <cell r="DK64">
            <v>3.7</v>
          </cell>
          <cell r="DM64">
            <v>0</v>
          </cell>
          <cell r="DO64">
            <v>0</v>
          </cell>
          <cell r="DQ64">
            <v>-2.4174739456496366</v>
          </cell>
          <cell r="DS64">
            <v>99.101352799335729</v>
          </cell>
          <cell r="DU64">
            <v>0</v>
          </cell>
          <cell r="DW64">
            <v>0</v>
          </cell>
          <cell r="DY64">
            <v>0</v>
          </cell>
          <cell r="EA64">
            <v>-126.70555525938042</v>
          </cell>
          <cell r="EC64">
            <v>950.86176917722594</v>
          </cell>
          <cell r="EE64">
            <v>1061.5266926883241</v>
          </cell>
          <cell r="EG64">
            <v>1200.6616011505273</v>
          </cell>
          <cell r="EI64">
            <v>691.12260278265228</v>
          </cell>
          <cell r="EK64">
            <v>717.38243861839362</v>
          </cell>
          <cell r="EM64">
            <v>467.63909197902922</v>
          </cell>
          <cell r="EO64">
            <v>340.10635569492661</v>
          </cell>
          <cell r="EQ64">
            <v>389.56191909555776</v>
          </cell>
          <cell r="ES64">
            <v>657.7365263070385</v>
          </cell>
          <cell r="EU64">
            <v>469.56601937545662</v>
          </cell>
          <cell r="EW64">
            <v>229.59994978097194</v>
          </cell>
          <cell r="EY64">
            <v>0</v>
          </cell>
          <cell r="FA64">
            <v>5736.4581878745339</v>
          </cell>
        </row>
        <row r="65">
          <cell r="C65">
            <v>-87.000001099999963</v>
          </cell>
          <cell r="E65">
            <v>56.000001099999849</v>
          </cell>
          <cell r="G65">
            <v>-577.99999999999989</v>
          </cell>
          <cell r="I65">
            <v>104.99999999999977</v>
          </cell>
          <cell r="K65">
            <v>-108.00000000000068</v>
          </cell>
          <cell r="M65">
            <v>183.00000000000034</v>
          </cell>
          <cell r="O65">
            <v>91.000000000000512</v>
          </cell>
          <cell r="Q65">
            <v>200.85521807429694</v>
          </cell>
          <cell r="S65">
            <v>-759.34735618858542</v>
          </cell>
          <cell r="U65">
            <v>290.17840132909834</v>
          </cell>
          <cell r="W65">
            <v>569.74214489168651</v>
          </cell>
          <cell r="Y65">
            <v>0</v>
          </cell>
          <cell r="AA65">
            <v>65618.694515487034</v>
          </cell>
          <cell r="AC65">
            <v>-301.00000010000002</v>
          </cell>
          <cell r="AE65">
            <v>-380.99999989999992</v>
          </cell>
          <cell r="AG65">
            <v>-614.99999999999989</v>
          </cell>
          <cell r="AI65">
            <v>-460.00000000000063</v>
          </cell>
          <cell r="AK65">
            <v>-93.999999999999602</v>
          </cell>
          <cell r="AM65">
            <v>-25.999999999999744</v>
          </cell>
          <cell r="AO65">
            <v>117.00000000000023</v>
          </cell>
          <cell r="AQ65">
            <v>742.17688420851243</v>
          </cell>
          <cell r="AS65">
            <v>-76.932872020739097</v>
          </cell>
          <cell r="AU65">
            <v>477.70909162604335</v>
          </cell>
          <cell r="AW65">
            <v>254.81749344315358</v>
          </cell>
          <cell r="AY65">
            <v>0</v>
          </cell>
          <cell r="BA65">
            <v>40283.734695230902</v>
          </cell>
          <cell r="BC65">
            <v>-45.884909334348919</v>
          </cell>
          <cell r="BE65">
            <v>13.884909334348912</v>
          </cell>
          <cell r="BG65">
            <v>-28.000000000000007</v>
          </cell>
          <cell r="BI65">
            <v>-94.999999999999986</v>
          </cell>
          <cell r="BK65">
            <v>-20.999999999999993</v>
          </cell>
          <cell r="BM65">
            <v>-8.000000000000048</v>
          </cell>
          <cell r="BO65">
            <v>5.0000000000000533</v>
          </cell>
          <cell r="BQ65">
            <v>59.660037834190064</v>
          </cell>
          <cell r="BS65">
            <v>4.4128989866807871</v>
          </cell>
          <cell r="BU65">
            <v>62.335824026153226</v>
          </cell>
          <cell r="BW65">
            <v>63.491831280302414</v>
          </cell>
          <cell r="BY65">
            <v>0</v>
          </cell>
          <cell r="CA65">
            <v>2759.3035325111573</v>
          </cell>
          <cell r="CC65" t="e">
            <v>#DIV/0!</v>
          </cell>
          <cell r="CE65">
            <v>-7.8077632703550499</v>
          </cell>
          <cell r="CG65">
            <v>3</v>
          </cell>
          <cell r="CI65">
            <v>4.0000000000000009</v>
          </cell>
          <cell r="CK65">
            <v>5</v>
          </cell>
          <cell r="CM65">
            <v>1.9999999999999969</v>
          </cell>
          <cell r="CO65">
            <v>-1.9999999999999978</v>
          </cell>
          <cell r="CQ65">
            <v>10.467340835298756</v>
          </cell>
          <cell r="CS65">
            <v>1.8894123059878005</v>
          </cell>
          <cell r="CU65">
            <v>4.1929050151297567</v>
          </cell>
          <cell r="CW65">
            <v>13.350413008591589</v>
          </cell>
          <cell r="CY65">
            <v>0</v>
          </cell>
          <cell r="DA65">
            <v>223.39546628504598</v>
          </cell>
          <cell r="DC65">
            <v>11.250223425393074</v>
          </cell>
          <cell r="DE65">
            <v>17.749776574606926</v>
          </cell>
          <cell r="DG65">
            <v>29.999999999999996</v>
          </cell>
          <cell r="DI65">
            <v>7</v>
          </cell>
          <cell r="DK65">
            <v>-0.99999999999999734</v>
          </cell>
          <cell r="DM65">
            <v>0.99999999999999645</v>
          </cell>
          <cell r="DO65">
            <v>-6.9999999999999973</v>
          </cell>
          <cell r="DQ65">
            <v>62.420929142582416</v>
          </cell>
          <cell r="DS65">
            <v>-17.34587867718318</v>
          </cell>
          <cell r="DU65">
            <v>7.9448979545112914</v>
          </cell>
          <cell r="DW65">
            <v>-8.5647032483816794</v>
          </cell>
          <cell r="DY65">
            <v>0</v>
          </cell>
          <cell r="EA65">
            <v>335.51957806808196</v>
          </cell>
          <cell r="EC65">
            <v>-441.82692383860092</v>
          </cell>
          <cell r="EE65">
            <v>-301.17307616139897</v>
          </cell>
          <cell r="EG65">
            <v>-1188.0000000000002</v>
          </cell>
          <cell r="EI65">
            <v>-438.9999999999992</v>
          </cell>
          <cell r="EK65">
            <v>-219.00000000000125</v>
          </cell>
          <cell r="EM65">
            <v>152</v>
          </cell>
          <cell r="EO65">
            <v>203.99999999999955</v>
          </cell>
          <cell r="EQ65">
            <v>1075.5804100948594</v>
          </cell>
          <cell r="ES65">
            <v>-847.32379559382639</v>
          </cell>
          <cell r="EU65">
            <v>842.36111995094348</v>
          </cell>
          <cell r="EW65">
            <v>892.83717937536062</v>
          </cell>
          <cell r="EY65">
            <v>0</v>
          </cell>
          <cell r="FA65">
            <v>109220.64778758223</v>
          </cell>
        </row>
        <row r="66">
          <cell r="C66">
            <v>-648.58463306953058</v>
          </cell>
          <cell r="E66">
            <v>-402.46095986096111</v>
          </cell>
          <cell r="G66">
            <v>-1164.9449854911156</v>
          </cell>
          <cell r="I66">
            <v>-139.03207501470541</v>
          </cell>
          <cell r="K66">
            <v>-649.2265162040319</v>
          </cell>
          <cell r="M66">
            <v>20.284008267625893</v>
          </cell>
          <cell r="O66">
            <v>-132.20059349911429</v>
          </cell>
          <cell r="Q66">
            <v>-204.70301594142131</v>
          </cell>
          <cell r="S66">
            <v>-1336.7912364185972</v>
          </cell>
          <cell r="U66">
            <v>-269.40722524868306</v>
          </cell>
          <cell r="W66">
            <v>171.83704930936449</v>
          </cell>
          <cell r="Y66">
            <v>0</v>
          </cell>
          <cell r="AA66">
            <v>3233.562110220792</v>
          </cell>
          <cell r="AC66">
            <v>-780.97760607375812</v>
          </cell>
          <cell r="AE66">
            <v>-1033.1462947545544</v>
          </cell>
          <cell r="AG66">
            <v>-1538.8452722063037</v>
          </cell>
          <cell r="AI66">
            <v>-845.24365372766488</v>
          </cell>
          <cell r="AK66">
            <v>-617.18433268858792</v>
          </cell>
          <cell r="AM66">
            <v>505.8023944940972</v>
          </cell>
          <cell r="AO66">
            <v>33.435032894736707</v>
          </cell>
          <cell r="AQ66">
            <v>699.49436817610558</v>
          </cell>
          <cell r="AS66">
            <v>-93.032159809104996</v>
          </cell>
          <cell r="AU66">
            <v>470.03620876634994</v>
          </cell>
          <cell r="AW66">
            <v>236.51151585583318</v>
          </cell>
          <cell r="AY66">
            <v>0</v>
          </cell>
          <cell r="BA66">
            <v>2697.3289808210643</v>
          </cell>
          <cell r="BC66">
            <v>-114.00437440428453</v>
          </cell>
          <cell r="BE66">
            <v>-19.754788616028648</v>
          </cell>
          <cell r="BG66">
            <v>-71.773501110288677</v>
          </cell>
          <cell r="BI66">
            <v>-186.68741779921089</v>
          </cell>
          <cell r="BK66">
            <v>-51.560509554140125</v>
          </cell>
          <cell r="BM66">
            <v>-20.308900523560197</v>
          </cell>
          <cell r="BO66">
            <v>-4.8608608608608677</v>
          </cell>
          <cell r="BQ66">
            <v>56.308514646230691</v>
          </cell>
          <cell r="BS66">
            <v>4.2357724516338173</v>
          </cell>
          <cell r="BU66">
            <v>67.959448225716457</v>
          </cell>
          <cell r="BW66">
            <v>32.311830005058766</v>
          </cell>
          <cell r="BY66">
            <v>0</v>
          </cell>
          <cell r="CA66">
            <v>96.62318249783884</v>
          </cell>
          <cell r="CC66" t="e">
            <v>#DIV/0!</v>
          </cell>
          <cell r="CE66">
            <v>-8.5577632703550499</v>
          </cell>
          <cell r="CG66">
            <v>3</v>
          </cell>
          <cell r="CI66">
            <v>3.7369942196531793</v>
          </cell>
          <cell r="CK66">
            <v>5</v>
          </cell>
          <cell r="CM66">
            <v>-2.9516908212560393</v>
          </cell>
          <cell r="CO66">
            <v>-8.1607142857142847</v>
          </cell>
          <cell r="CQ66">
            <v>7.2917105549535126</v>
          </cell>
          <cell r="CS66">
            <v>1.8862995807824845</v>
          </cell>
          <cell r="CU66">
            <v>4.1810724047482175</v>
          </cell>
          <cell r="CW66">
            <v>13.472903243529876</v>
          </cell>
          <cell r="CY66">
            <v>0</v>
          </cell>
          <cell r="DA66">
            <v>-9.0484057712897261</v>
          </cell>
          <cell r="DC66">
            <v>3.7249329723820779</v>
          </cell>
          <cell r="DE66">
            <v>-0.67879485396450079</v>
          </cell>
          <cell r="DG66">
            <v>29.999999999999996</v>
          </cell>
          <cell r="DI66">
            <v>-60</v>
          </cell>
          <cell r="DK66">
            <v>-5.099999999999997</v>
          </cell>
          <cell r="DM66">
            <v>0.99999999999999645</v>
          </cell>
          <cell r="DO66">
            <v>-6.9999999999999973</v>
          </cell>
          <cell r="DQ66">
            <v>64.843211457845243</v>
          </cell>
          <cell r="DS66">
            <v>-109.87117347572914</v>
          </cell>
          <cell r="DU66">
            <v>7.9448979545112914</v>
          </cell>
          <cell r="DW66">
            <v>-8.5584327567982861</v>
          </cell>
          <cell r="DY66">
            <v>0</v>
          </cell>
          <cell r="EA66">
            <v>-226.86262149421103</v>
          </cell>
          <cell r="EC66">
            <v>-1514.288288135959</v>
          </cell>
          <cell r="EE66">
            <v>-1452.9459193860357</v>
          </cell>
          <cell r="EG66">
            <v>-2776.5622722914673</v>
          </cell>
          <cell r="EI66">
            <v>-1152.7302425419903</v>
          </cell>
          <cell r="EK66">
            <v>-1326.3085726175614</v>
          </cell>
          <cell r="EM66">
            <v>485.28551303541497</v>
          </cell>
          <cell r="EO66">
            <v>-150.2389013327363</v>
          </cell>
          <cell r="EQ66">
            <v>550.04087756556044</v>
          </cell>
          <cell r="ES66">
            <v>-1594.9162544075853</v>
          </cell>
          <cell r="EU66">
            <v>187.69358673468821</v>
          </cell>
          <cell r="EW66">
            <v>406.56427499979628</v>
          </cell>
          <cell r="EY66">
            <v>0</v>
          </cell>
          <cell r="FA66">
            <v>5791.6032462741841</v>
          </cell>
        </row>
        <row r="67">
          <cell r="C67">
            <v>94.497687168065823</v>
          </cell>
          <cell r="E67">
            <v>5.8888888888888697</v>
          </cell>
          <cell r="G67">
            <v>114.12243113248807</v>
          </cell>
          <cell r="I67">
            <v>12.469153316494086</v>
          </cell>
          <cell r="K67">
            <v>191.22033513850639</v>
          </cell>
          <cell r="M67">
            <v>-66.948454923574943</v>
          </cell>
          <cell r="O67">
            <v>-49.651192749188723</v>
          </cell>
          <cell r="Q67">
            <v>55.918238938525704</v>
          </cell>
          <cell r="S67">
            <v>-4.1892253641255541</v>
          </cell>
          <cell r="U67">
            <v>125.75386996655946</v>
          </cell>
          <cell r="W67">
            <v>193.71167889438388</v>
          </cell>
          <cell r="Y67">
            <v>0</v>
          </cell>
          <cell r="AA67">
            <v>67709.718564962037</v>
          </cell>
          <cell r="AC67">
            <v>73.325343005835023</v>
          </cell>
          <cell r="AE67">
            <v>99.56154009484041</v>
          </cell>
          <cell r="AG67">
            <v>259.94473446638153</v>
          </cell>
          <cell r="AI67">
            <v>5.5457178065305968</v>
          </cell>
          <cell r="AK67">
            <v>192.32882011605437</v>
          </cell>
          <cell r="AM67">
            <v>-744.04088801797025</v>
          </cell>
          <cell r="AO67">
            <v>36.113157894737213</v>
          </cell>
          <cell r="AQ67">
            <v>32.873863468188837</v>
          </cell>
          <cell r="AS67">
            <v>8.5908428006016404</v>
          </cell>
          <cell r="AU67">
            <v>2.9131498328161252</v>
          </cell>
          <cell r="AW67">
            <v>19.639599411625131</v>
          </cell>
          <cell r="AY67">
            <v>0</v>
          </cell>
          <cell r="BA67">
            <v>37220.767922926163</v>
          </cell>
          <cell r="BC67">
            <v>-2.2351999999999999</v>
          </cell>
          <cell r="BE67">
            <v>0.24703344120819565</v>
          </cell>
          <cell r="BG67">
            <v>-7.4019245003688339E-3</v>
          </cell>
          <cell r="BI67">
            <v>19.317843051293298</v>
          </cell>
          <cell r="BK67">
            <v>0.97714499812664157</v>
          </cell>
          <cell r="BM67">
            <v>-1.9891797556719637</v>
          </cell>
          <cell r="BO67">
            <v>-7.1071071071008018E-2</v>
          </cell>
          <cell r="BQ67">
            <v>2.7800951301798897</v>
          </cell>
          <cell r="BS67">
            <v>-0.4223779829619877</v>
          </cell>
          <cell r="BU67">
            <v>1.1675479814242029</v>
          </cell>
          <cell r="BW67">
            <v>20.559877016467738</v>
          </cell>
          <cell r="BY67">
            <v>0</v>
          </cell>
          <cell r="CA67">
            <v>3079.4024431452635</v>
          </cell>
          <cell r="CC67" t="e">
            <v>#DIV/0!</v>
          </cell>
          <cell r="CE67">
            <v>-0.73255813953488347</v>
          </cell>
          <cell r="CG67">
            <v>0</v>
          </cell>
          <cell r="CI67">
            <v>0.21965317919075189</v>
          </cell>
          <cell r="CK67">
            <v>0</v>
          </cell>
          <cell r="CM67">
            <v>2.8985507246376789</v>
          </cell>
          <cell r="CO67">
            <v>3.392857142857145</v>
          </cell>
          <cell r="CQ67">
            <v>2.9067486174849564</v>
          </cell>
          <cell r="CS67">
            <v>-5.6670874376588886E-3</v>
          </cell>
          <cell r="CU67">
            <v>1.1124236625336971E-3</v>
          </cell>
          <cell r="CW67">
            <v>-0.11829548845490927</v>
          </cell>
          <cell r="CY67">
            <v>0</v>
          </cell>
          <cell r="DA67">
            <v>491.2555047384007</v>
          </cell>
          <cell r="DC67">
            <v>-1.9</v>
          </cell>
          <cell r="DE67">
            <v>-5.8571428571428559</v>
          </cell>
          <cell r="DG67">
            <v>0</v>
          </cell>
          <cell r="DI67">
            <v>-5.8888888888888893</v>
          </cell>
          <cell r="DK67">
            <v>0.39999999999999958</v>
          </cell>
          <cell r="DM67">
            <v>0</v>
          </cell>
          <cell r="DO67">
            <v>0</v>
          </cell>
          <cell r="DQ67">
            <v>-4.8083696131928644E-3</v>
          </cell>
          <cell r="DS67">
            <v>-6.5760580007897609</v>
          </cell>
          <cell r="DU67">
            <v>0</v>
          </cell>
          <cell r="DW67">
            <v>-6.2704915833927469E-3</v>
          </cell>
          <cell r="DY67">
            <v>0</v>
          </cell>
          <cell r="EA67">
            <v>-262.06099483914073</v>
          </cell>
          <cell r="EC67">
            <v>121.59959512013199</v>
          </cell>
          <cell r="EE67">
            <v>90.246150536312399</v>
          </cell>
          <cell r="EG67">
            <v>387.90067114093995</v>
          </cell>
          <cell r="EI67">
            <v>22.60763975933871</v>
          </cell>
          <cell r="EK67">
            <v>389.92613399916667</v>
          </cell>
          <cell r="EM67">
            <v>-800.9246050144443</v>
          </cell>
          <cell r="EO67">
            <v>14.13254563780921</v>
          </cell>
          <cell r="EQ67">
            <v>135.97761343374128</v>
          </cell>
          <cell r="ES67">
            <v>89.85593250672035</v>
          </cell>
          <cell r="EU67">
            <v>185.10151384079865</v>
          </cell>
          <cell r="EW67">
            <v>256.6729545945924</v>
          </cell>
          <cell r="EY67">
            <v>0</v>
          </cell>
          <cell r="FA67">
            <v>109756.28403836211</v>
          </cell>
        </row>
        <row r="68">
          <cell r="EC68">
            <v>0</v>
          </cell>
          <cell r="EE68">
            <v>0</v>
          </cell>
          <cell r="EG68">
            <v>0</v>
          </cell>
          <cell r="EI68">
            <v>0</v>
          </cell>
          <cell r="EK68">
            <v>0</v>
          </cell>
          <cell r="EM68">
            <v>0</v>
          </cell>
          <cell r="EO68">
            <v>0</v>
          </cell>
          <cell r="EQ68">
            <v>0</v>
          </cell>
          <cell r="ES68">
            <v>0</v>
          </cell>
          <cell r="EU68">
            <v>0</v>
          </cell>
          <cell r="EW68">
            <v>0</v>
          </cell>
          <cell r="EY68">
            <v>0</v>
          </cell>
          <cell r="FA68">
            <v>0</v>
          </cell>
        </row>
        <row r="84">
          <cell r="C84" t="str">
            <v>MNT</v>
          </cell>
          <cell r="AC84" t="str">
            <v>CD-ROM</v>
          </cell>
          <cell r="BC84" t="str">
            <v>PCC</v>
          </cell>
          <cell r="CC84" t="str">
            <v>ISP</v>
          </cell>
          <cell r="DC84" t="str">
            <v>MCC</v>
          </cell>
          <cell r="EC84" t="str">
            <v>경상(HPC포함)</v>
          </cell>
        </row>
        <row r="85">
          <cell r="C85" t="str">
            <v>'99.01</v>
          </cell>
          <cell r="E85" t="str">
            <v>'99.02</v>
          </cell>
          <cell r="G85" t="str">
            <v>'99.03</v>
          </cell>
          <cell r="I85" t="str">
            <v>'99.04</v>
          </cell>
          <cell r="K85" t="str">
            <v>'99.05</v>
          </cell>
          <cell r="M85" t="str">
            <v>'99.06</v>
          </cell>
          <cell r="O85" t="str">
            <v>'99.07</v>
          </cell>
          <cell r="Q85" t="str">
            <v>'99.08</v>
          </cell>
          <cell r="S85" t="str">
            <v>'99.09</v>
          </cell>
          <cell r="U85" t="str">
            <v>'99.10</v>
          </cell>
          <cell r="W85" t="str">
            <v>'99.11</v>
          </cell>
          <cell r="Y85" t="str">
            <v>'99.12</v>
          </cell>
          <cell r="AA85" t="str">
            <v>MNT Tototal</v>
          </cell>
          <cell r="AC85" t="str">
            <v>'99.01</v>
          </cell>
          <cell r="AE85" t="str">
            <v>'99.02</v>
          </cell>
          <cell r="AG85" t="str">
            <v>'99.03</v>
          </cell>
          <cell r="AI85" t="str">
            <v>'99.04</v>
          </cell>
          <cell r="AK85" t="str">
            <v>'99.05</v>
          </cell>
          <cell r="AM85" t="str">
            <v>'99.06</v>
          </cell>
          <cell r="AO85" t="str">
            <v>'99.07</v>
          </cell>
          <cell r="AQ85" t="str">
            <v>'99.08</v>
          </cell>
          <cell r="AS85" t="str">
            <v>'99.09</v>
          </cell>
          <cell r="AU85" t="str">
            <v>'99.10</v>
          </cell>
          <cell r="AW85" t="str">
            <v>'99.11</v>
          </cell>
          <cell r="AY85" t="str">
            <v>'99.12</v>
          </cell>
          <cell r="BA85" t="str">
            <v>CD-ROM Total</v>
          </cell>
          <cell r="BC85" t="str">
            <v>'99.01</v>
          </cell>
          <cell r="BE85" t="str">
            <v>'99.02</v>
          </cell>
          <cell r="BG85" t="str">
            <v>'99.03</v>
          </cell>
          <cell r="BI85" t="str">
            <v>'99.04</v>
          </cell>
          <cell r="BK85" t="str">
            <v>'99.05</v>
          </cell>
          <cell r="BM85" t="str">
            <v>'99.06</v>
          </cell>
          <cell r="BO85" t="str">
            <v>'99.07</v>
          </cell>
          <cell r="BQ85" t="str">
            <v>'99.08</v>
          </cell>
          <cell r="BS85" t="str">
            <v>'99.09</v>
          </cell>
          <cell r="BU85" t="str">
            <v>'99.10</v>
          </cell>
          <cell r="BW85" t="str">
            <v>'99.11</v>
          </cell>
          <cell r="BY85" t="str">
            <v>'99.12</v>
          </cell>
          <cell r="CA85" t="str">
            <v>PCC Total</v>
          </cell>
          <cell r="CC85" t="str">
            <v>'99.01</v>
          </cell>
          <cell r="CE85" t="str">
            <v>'99.02</v>
          </cell>
          <cell r="CG85" t="str">
            <v>'99.03</v>
          </cell>
          <cell r="CI85" t="str">
            <v>'99.04</v>
          </cell>
          <cell r="CK85" t="str">
            <v>'99.05</v>
          </cell>
          <cell r="CM85" t="str">
            <v>'99.06</v>
          </cell>
          <cell r="CO85" t="str">
            <v>'99.07</v>
          </cell>
          <cell r="CQ85" t="str">
            <v>'99.08</v>
          </cell>
          <cell r="CS85" t="str">
            <v>'99.09</v>
          </cell>
          <cell r="CU85" t="str">
            <v>'99.10</v>
          </cell>
          <cell r="CW85" t="str">
            <v>'99.11</v>
          </cell>
          <cell r="CY85" t="str">
            <v>'99.12</v>
          </cell>
          <cell r="DA85" t="str">
            <v>ISP Total</v>
          </cell>
          <cell r="DC85" t="str">
            <v>'99.01</v>
          </cell>
          <cell r="DE85" t="str">
            <v>'99.02</v>
          </cell>
          <cell r="DG85" t="str">
            <v>'99.03</v>
          </cell>
          <cell r="DI85" t="str">
            <v>'99.04</v>
          </cell>
          <cell r="DK85" t="str">
            <v>'99.05</v>
          </cell>
          <cell r="DM85" t="str">
            <v>'99.06</v>
          </cell>
          <cell r="DO85" t="str">
            <v>'99.07</v>
          </cell>
          <cell r="DQ85" t="str">
            <v>'99.08</v>
          </cell>
          <cell r="DS85" t="str">
            <v>'99.09</v>
          </cell>
          <cell r="DU85" t="str">
            <v>'99.10</v>
          </cell>
          <cell r="DW85" t="str">
            <v>'99.11</v>
          </cell>
          <cell r="DY85" t="str">
            <v>'99.12</v>
          </cell>
          <cell r="EA85" t="str">
            <v>MCC Total</v>
          </cell>
          <cell r="EC85" t="str">
            <v>'99.01</v>
          </cell>
          <cell r="EE85" t="str">
            <v>'99.02</v>
          </cell>
          <cell r="EG85" t="str">
            <v>'99.03</v>
          </cell>
          <cell r="EI85" t="str">
            <v>'99.04</v>
          </cell>
          <cell r="EK85" t="str">
            <v>'99.05</v>
          </cell>
          <cell r="EM85" t="str">
            <v>'99.06</v>
          </cell>
          <cell r="EO85" t="str">
            <v>'99.07</v>
          </cell>
          <cell r="EQ85" t="str">
            <v>'99.08</v>
          </cell>
          <cell r="ES85" t="str">
            <v>'99.09</v>
          </cell>
          <cell r="EU85" t="str">
            <v>'99.10</v>
          </cell>
          <cell r="EW85" t="str">
            <v>'99.11</v>
          </cell>
          <cell r="EY85" t="str">
            <v>'99.12</v>
          </cell>
          <cell r="FA85" t="str">
            <v>경상(HPC+) Total</v>
          </cell>
        </row>
        <row r="86">
          <cell r="C86" t="str">
            <v>AMOUNT</v>
          </cell>
          <cell r="D86" t="str">
            <v>%</v>
          </cell>
          <cell r="E86" t="str">
            <v>AMOUNT</v>
          </cell>
          <cell r="F86" t="str">
            <v>%</v>
          </cell>
          <cell r="G86" t="str">
            <v>AMOUNT</v>
          </cell>
          <cell r="H86" t="str">
            <v>%</v>
          </cell>
          <cell r="I86" t="str">
            <v>AMOUNT</v>
          </cell>
          <cell r="J86" t="str">
            <v>%</v>
          </cell>
          <cell r="K86" t="str">
            <v>AMOUNT</v>
          </cell>
          <cell r="L86" t="str">
            <v>%</v>
          </cell>
          <cell r="M86" t="str">
            <v>AMOUNT</v>
          </cell>
          <cell r="N86" t="str">
            <v>%</v>
          </cell>
          <cell r="O86" t="str">
            <v>AMOUNT</v>
          </cell>
          <cell r="P86" t="str">
            <v>%</v>
          </cell>
          <cell r="Q86" t="str">
            <v>AMOUNT</v>
          </cell>
          <cell r="R86" t="str">
            <v>%</v>
          </cell>
          <cell r="S86" t="str">
            <v>AMOUNT</v>
          </cell>
          <cell r="T86" t="str">
            <v>%</v>
          </cell>
          <cell r="U86" t="str">
            <v>AMOUNT</v>
          </cell>
          <cell r="V86" t="str">
            <v>%</v>
          </cell>
          <cell r="W86" t="str">
            <v>AMOUNT</v>
          </cell>
          <cell r="X86" t="str">
            <v>%</v>
          </cell>
          <cell r="Y86" t="str">
            <v>AMOUNT</v>
          </cell>
          <cell r="Z86" t="str">
            <v>%</v>
          </cell>
          <cell r="AA86" t="str">
            <v>AMOUNT</v>
          </cell>
          <cell r="AB86" t="str">
            <v>%</v>
          </cell>
          <cell r="AC86" t="str">
            <v>AMOUNT</v>
          </cell>
          <cell r="AD86" t="str">
            <v>%</v>
          </cell>
          <cell r="AE86" t="str">
            <v>AMOUNT</v>
          </cell>
          <cell r="AF86" t="str">
            <v>%</v>
          </cell>
          <cell r="AG86" t="str">
            <v>AMOUNT</v>
          </cell>
          <cell r="AH86" t="str">
            <v>%</v>
          </cell>
          <cell r="AI86" t="str">
            <v>AMOUNT</v>
          </cell>
          <cell r="AJ86" t="str">
            <v>%</v>
          </cell>
          <cell r="AK86" t="str">
            <v>AMOUNT</v>
          </cell>
          <cell r="AL86" t="str">
            <v>%</v>
          </cell>
          <cell r="AM86" t="str">
            <v>AMOUNT</v>
          </cell>
          <cell r="AN86" t="str">
            <v>%</v>
          </cell>
          <cell r="AO86" t="str">
            <v>AMOUNT</v>
          </cell>
          <cell r="AP86" t="str">
            <v>%</v>
          </cell>
          <cell r="AQ86" t="str">
            <v>AMOUNT</v>
          </cell>
          <cell r="AR86" t="str">
            <v>%</v>
          </cell>
          <cell r="AS86" t="str">
            <v>AMOUNT</v>
          </cell>
          <cell r="AT86" t="str">
            <v>%</v>
          </cell>
          <cell r="AU86" t="str">
            <v>AMOUNT</v>
          </cell>
          <cell r="AV86" t="str">
            <v>%</v>
          </cell>
          <cell r="AW86" t="str">
            <v>AMOUNT</v>
          </cell>
          <cell r="AX86" t="str">
            <v>%</v>
          </cell>
          <cell r="AY86" t="str">
            <v>AMOUNT</v>
          </cell>
          <cell r="AZ86" t="str">
            <v>%</v>
          </cell>
          <cell r="BA86" t="str">
            <v>AMOUNT</v>
          </cell>
          <cell r="BB86" t="str">
            <v>%</v>
          </cell>
          <cell r="BC86" t="str">
            <v>AMOUNT</v>
          </cell>
          <cell r="BD86" t="str">
            <v>%</v>
          </cell>
          <cell r="BE86" t="str">
            <v>AMOUNT</v>
          </cell>
          <cell r="BF86" t="str">
            <v>%</v>
          </cell>
          <cell r="BG86" t="str">
            <v>AMOUNT</v>
          </cell>
          <cell r="BH86" t="str">
            <v>%</v>
          </cell>
          <cell r="BI86" t="str">
            <v>AMOUNT</v>
          </cell>
          <cell r="BJ86" t="str">
            <v>%</v>
          </cell>
          <cell r="BK86" t="str">
            <v>AMOUNT</v>
          </cell>
          <cell r="BL86" t="str">
            <v>%</v>
          </cell>
          <cell r="BM86" t="str">
            <v>AMOUNT</v>
          </cell>
          <cell r="BN86" t="str">
            <v>%</v>
          </cell>
          <cell r="BO86" t="str">
            <v>AMOUNT</v>
          </cell>
          <cell r="BP86" t="str">
            <v>%</v>
          </cell>
          <cell r="BQ86" t="str">
            <v>AMOUNT</v>
          </cell>
          <cell r="BR86" t="str">
            <v>%</v>
          </cell>
          <cell r="BS86" t="str">
            <v>AMOUNT</v>
          </cell>
          <cell r="BT86" t="str">
            <v>%</v>
          </cell>
          <cell r="BU86" t="str">
            <v>AMOUNT</v>
          </cell>
          <cell r="BV86" t="str">
            <v>%</v>
          </cell>
          <cell r="BW86" t="str">
            <v>AMOUNT</v>
          </cell>
          <cell r="BX86" t="str">
            <v>%</v>
          </cell>
          <cell r="BY86" t="str">
            <v>AMOUNT</v>
          </cell>
          <cell r="BZ86" t="str">
            <v>%</v>
          </cell>
          <cell r="CA86" t="str">
            <v>AMOUNT</v>
          </cell>
          <cell r="CB86" t="str">
            <v>%</v>
          </cell>
          <cell r="CC86" t="str">
            <v>AMOUNT</v>
          </cell>
          <cell r="CD86" t="str">
            <v>%</v>
          </cell>
          <cell r="CE86" t="str">
            <v>AMOUNT</v>
          </cell>
          <cell r="CF86" t="str">
            <v>%</v>
          </cell>
          <cell r="CG86" t="str">
            <v>AMOUNT</v>
          </cell>
          <cell r="CH86" t="str">
            <v>%</v>
          </cell>
          <cell r="CI86" t="str">
            <v>AMOUNT</v>
          </cell>
          <cell r="CJ86" t="str">
            <v>%</v>
          </cell>
          <cell r="CK86" t="str">
            <v>AMOUNT</v>
          </cell>
          <cell r="CL86" t="str">
            <v>%</v>
          </cell>
          <cell r="CM86" t="str">
            <v>AMOUNT</v>
          </cell>
          <cell r="CN86" t="str">
            <v>%</v>
          </cell>
          <cell r="CO86" t="str">
            <v>AMOUNT</v>
          </cell>
          <cell r="CP86" t="str">
            <v>%</v>
          </cell>
          <cell r="CQ86" t="str">
            <v>AMOUNT</v>
          </cell>
          <cell r="CR86" t="str">
            <v>%</v>
          </cell>
          <cell r="CS86" t="str">
            <v>AMOUNT</v>
          </cell>
          <cell r="CT86" t="str">
            <v>%</v>
          </cell>
          <cell r="CU86" t="str">
            <v>AMOUNT</v>
          </cell>
          <cell r="CV86" t="str">
            <v>%</v>
          </cell>
          <cell r="CW86" t="str">
            <v>AMOUNT</v>
          </cell>
          <cell r="CX86" t="str">
            <v>%</v>
          </cell>
          <cell r="CY86" t="str">
            <v>AMOUNT</v>
          </cell>
          <cell r="CZ86" t="str">
            <v>%</v>
          </cell>
          <cell r="DA86" t="str">
            <v>AMOUNT</v>
          </cell>
          <cell r="DB86" t="str">
            <v>%</v>
          </cell>
          <cell r="DC86" t="str">
            <v>AMOUNT</v>
          </cell>
          <cell r="DD86" t="str">
            <v>%</v>
          </cell>
          <cell r="DE86" t="str">
            <v>AMOUNT</v>
          </cell>
          <cell r="DF86" t="str">
            <v>%</v>
          </cell>
          <cell r="DG86" t="str">
            <v>AMOUNT</v>
          </cell>
          <cell r="DH86" t="str">
            <v>%</v>
          </cell>
          <cell r="DI86" t="str">
            <v>AMOUNT</v>
          </cell>
          <cell r="DJ86" t="str">
            <v>%</v>
          </cell>
          <cell r="DK86" t="str">
            <v>AMOUNT</v>
          </cell>
          <cell r="DL86" t="str">
            <v>%</v>
          </cell>
          <cell r="DM86" t="str">
            <v>AMOUNT</v>
          </cell>
          <cell r="DN86" t="str">
            <v>%</v>
          </cell>
          <cell r="DO86" t="str">
            <v>AMOUNT</v>
          </cell>
          <cell r="DP86" t="str">
            <v>%</v>
          </cell>
          <cell r="DQ86" t="str">
            <v>AMOUNT</v>
          </cell>
          <cell r="DR86" t="str">
            <v>%</v>
          </cell>
          <cell r="DS86" t="str">
            <v>AMOUNT</v>
          </cell>
          <cell r="DT86" t="str">
            <v>%</v>
          </cell>
          <cell r="DU86" t="str">
            <v>AMOUNT</v>
          </cell>
          <cell r="DV86" t="str">
            <v>%</v>
          </cell>
          <cell r="DW86" t="str">
            <v>AMOUNT</v>
          </cell>
          <cell r="DX86" t="str">
            <v>%</v>
          </cell>
          <cell r="DY86" t="str">
            <v>AMOUNT</v>
          </cell>
          <cell r="DZ86" t="str">
            <v>%</v>
          </cell>
          <cell r="EA86" t="str">
            <v>AMOUNT</v>
          </cell>
          <cell r="EB86" t="str">
            <v>%</v>
          </cell>
          <cell r="EC86" t="str">
            <v>AMOUNT</v>
          </cell>
          <cell r="ED86" t="str">
            <v>%</v>
          </cell>
          <cell r="EE86" t="str">
            <v>AMOUNT</v>
          </cell>
          <cell r="EF86" t="str">
            <v>%</v>
          </cell>
          <cell r="EG86" t="str">
            <v>AMOUNT</v>
          </cell>
          <cell r="EH86" t="str">
            <v>%</v>
          </cell>
          <cell r="EI86" t="str">
            <v>AMOUNT</v>
          </cell>
          <cell r="EJ86" t="str">
            <v>%</v>
          </cell>
          <cell r="EK86" t="str">
            <v>AMOUNT</v>
          </cell>
          <cell r="EL86" t="str">
            <v>%</v>
          </cell>
          <cell r="EM86" t="str">
            <v>AMOUNT</v>
          </cell>
          <cell r="EN86" t="str">
            <v>%</v>
          </cell>
          <cell r="EO86" t="str">
            <v>AMOUNT</v>
          </cell>
          <cell r="EP86" t="str">
            <v>%</v>
          </cell>
          <cell r="EQ86" t="str">
            <v>AMOUNT</v>
          </cell>
          <cell r="ER86" t="str">
            <v>%</v>
          </cell>
          <cell r="ES86" t="str">
            <v>AMOUNT</v>
          </cell>
          <cell r="ET86" t="str">
            <v>%</v>
          </cell>
          <cell r="EU86" t="str">
            <v>AMOUNT</v>
          </cell>
          <cell r="EV86" t="str">
            <v>%</v>
          </cell>
          <cell r="EW86" t="str">
            <v>AMOUNT</v>
          </cell>
          <cell r="EX86" t="str">
            <v>%</v>
          </cell>
          <cell r="EY86" t="str">
            <v>AMOUNT</v>
          </cell>
          <cell r="EZ86" t="str">
            <v>%</v>
          </cell>
          <cell r="FA86" t="str">
            <v>AMOUNT</v>
          </cell>
          <cell r="FB86" t="str">
            <v>%</v>
          </cell>
        </row>
        <row r="87">
          <cell r="C87">
            <v>323</v>
          </cell>
          <cell r="D87">
            <v>1.1293706293706294</v>
          </cell>
          <cell r="E87">
            <v>1045.0000001999999</v>
          </cell>
          <cell r="F87">
            <v>1.0739979447070913</v>
          </cell>
          <cell r="G87">
            <v>1705</v>
          </cell>
          <cell r="H87">
            <v>1.0623052959501558</v>
          </cell>
          <cell r="I87">
            <v>2249</v>
          </cell>
          <cell r="J87">
            <v>1.0598491988689915</v>
          </cell>
          <cell r="K87">
            <v>2888</v>
          </cell>
          <cell r="L87">
            <v>1.0478955007256894</v>
          </cell>
          <cell r="M87">
            <v>3513</v>
          </cell>
          <cell r="N87">
            <v>1.0446030330062444</v>
          </cell>
          <cell r="O87">
            <v>4277</v>
          </cell>
          <cell r="P87">
            <v>1.044189453125</v>
          </cell>
          <cell r="Q87">
            <v>4944</v>
          </cell>
          <cell r="R87">
            <v>1.0428179708922167</v>
          </cell>
          <cell r="S87">
            <v>5888.3066100999995</v>
          </cell>
          <cell r="T87">
            <v>1.0371893884295722</v>
          </cell>
          <cell r="U87">
            <v>6913.1087700999997</v>
          </cell>
          <cell r="V87">
            <v>1.0323227394341252</v>
          </cell>
          <cell r="W87">
            <v>7469.8056800999993</v>
          </cell>
          <cell r="X87">
            <v>1.0307255452881781</v>
          </cell>
          <cell r="Y87">
            <v>8156.1686700999999</v>
          </cell>
          <cell r="Z87">
            <v>1.0285203086220949</v>
          </cell>
          <cell r="AA87">
            <v>8156.1686700999999</v>
          </cell>
          <cell r="AB87">
            <v>1.0285203086220949</v>
          </cell>
          <cell r="AC87">
            <v>2612</v>
          </cell>
          <cell r="AD87">
            <v>1.0112272551296941</v>
          </cell>
          <cell r="AE87">
            <v>5910</v>
          </cell>
          <cell r="AF87">
            <v>1.008704557091654</v>
          </cell>
          <cell r="AG87">
            <v>9829</v>
          </cell>
          <cell r="AH87">
            <v>1.0054214402618658</v>
          </cell>
          <cell r="AI87">
            <v>13715</v>
          </cell>
          <cell r="AJ87">
            <v>1.0049827800981901</v>
          </cell>
          <cell r="AK87">
            <v>16722</v>
          </cell>
          <cell r="AL87">
            <v>1.0055321707757066</v>
          </cell>
          <cell r="AM87">
            <v>19370</v>
          </cell>
          <cell r="AN87">
            <v>1.0051894135962636</v>
          </cell>
          <cell r="AO87">
            <v>22451</v>
          </cell>
          <cell r="AP87">
            <v>1.0066810151555914</v>
          </cell>
          <cell r="AQ87">
            <v>24984</v>
          </cell>
          <cell r="AR87">
            <v>1.0073381178937182</v>
          </cell>
          <cell r="AS87">
            <v>26701.3828201</v>
          </cell>
          <cell r="AT87">
            <v>1.0070240768476924</v>
          </cell>
          <cell r="AU87">
            <v>27973.689940100001</v>
          </cell>
          <cell r="AV87">
            <v>1.0069552274302829</v>
          </cell>
          <cell r="AW87">
            <v>29496.628980100002</v>
          </cell>
          <cell r="AX87">
            <v>1.0070244235752659</v>
          </cell>
          <cell r="AY87">
            <v>30962.5307001</v>
          </cell>
          <cell r="AZ87">
            <v>1.0070509678991029</v>
          </cell>
          <cell r="BA87">
            <v>30962.5307001</v>
          </cell>
          <cell r="BB87">
            <v>1.0070509678991029</v>
          </cell>
          <cell r="BC87">
            <v>0</v>
          </cell>
          <cell r="BD87" t="e">
            <v>#DIV/0!</v>
          </cell>
          <cell r="BE87">
            <v>0</v>
          </cell>
          <cell r="BF87" t="e">
            <v>#DIV/0!</v>
          </cell>
          <cell r="BG87">
            <v>0</v>
          </cell>
          <cell r="BH87" t="e">
            <v>#DIV/0!</v>
          </cell>
          <cell r="BI87">
            <v>78</v>
          </cell>
          <cell r="BJ87">
            <v>1</v>
          </cell>
          <cell r="BK87">
            <v>80</v>
          </cell>
          <cell r="BL87">
            <v>1</v>
          </cell>
          <cell r="BM87">
            <v>80</v>
          </cell>
          <cell r="BN87">
            <v>1</v>
          </cell>
          <cell r="BO87">
            <v>82</v>
          </cell>
          <cell r="BP87">
            <v>1</v>
          </cell>
          <cell r="BQ87">
            <v>82</v>
          </cell>
          <cell r="BR87">
            <v>1</v>
          </cell>
          <cell r="BS87">
            <v>99.389050099999992</v>
          </cell>
          <cell r="BT87">
            <v>1.0002420379409249</v>
          </cell>
          <cell r="BU87">
            <v>100.1190501</v>
          </cell>
          <cell r="BV87">
            <v>1.0002402727408961</v>
          </cell>
          <cell r="BW87">
            <v>115.6670501</v>
          </cell>
          <cell r="BX87">
            <v>1.0002079684892298</v>
          </cell>
          <cell r="BY87">
            <v>120.6651001</v>
          </cell>
          <cell r="BZ87">
            <v>1.000398783753534</v>
          </cell>
          <cell r="CA87">
            <v>120.6651001</v>
          </cell>
          <cell r="CB87">
            <v>1.000398783753534</v>
          </cell>
          <cell r="CC87">
            <v>2935</v>
          </cell>
          <cell r="CD87">
            <v>1.0230045311955385</v>
          </cell>
          <cell r="CE87">
            <v>6955.0000001999997</v>
          </cell>
          <cell r="CF87">
            <v>1.0180035129098359</v>
          </cell>
          <cell r="CG87">
            <v>11534</v>
          </cell>
          <cell r="CH87">
            <v>1.0134434583955716</v>
          </cell>
          <cell r="CI87">
            <v>16042</v>
          </cell>
          <cell r="CJ87">
            <v>1.0123051681706317</v>
          </cell>
          <cell r="CK87">
            <v>19690</v>
          </cell>
          <cell r="CL87">
            <v>1.0115072433987464</v>
          </cell>
          <cell r="CM87">
            <v>22963</v>
          </cell>
          <cell r="CN87">
            <v>1.0110069123409502</v>
          </cell>
          <cell r="CO87">
            <v>26810</v>
          </cell>
          <cell r="CP87">
            <v>1.0124622356495467</v>
          </cell>
          <cell r="CQ87">
            <v>30010</v>
          </cell>
          <cell r="CR87">
            <v>1.0129957805907173</v>
          </cell>
          <cell r="CS87">
            <v>32689.078480299995</v>
          </cell>
          <cell r="CT87">
            <v>1.0123065485653329</v>
          </cell>
          <cell r="CU87">
            <v>34986.917760300006</v>
          </cell>
          <cell r="CV87">
            <v>1.011848776746656</v>
          </cell>
          <cell r="CW87">
            <v>37082.101710299998</v>
          </cell>
          <cell r="CX87">
            <v>1.0116890859039593</v>
          </cell>
          <cell r="CY87">
            <v>39239.364470300003</v>
          </cell>
          <cell r="CZ87">
            <v>1.0114186340173177</v>
          </cell>
          <cell r="DA87">
            <v>39239.364470300003</v>
          </cell>
          <cell r="DB87">
            <v>1.0114186340173177</v>
          </cell>
          <cell r="DC87">
            <v>306</v>
          </cell>
          <cell r="DD87">
            <v>1</v>
          </cell>
          <cell r="DE87">
            <v>344</v>
          </cell>
          <cell r="DF87">
            <v>1</v>
          </cell>
          <cell r="DG87">
            <v>737</v>
          </cell>
          <cell r="DH87">
            <v>1</v>
          </cell>
          <cell r="DI87">
            <v>905</v>
          </cell>
          <cell r="DJ87">
            <v>1</v>
          </cell>
          <cell r="DK87">
            <v>960</v>
          </cell>
          <cell r="DL87">
            <v>1</v>
          </cell>
          <cell r="DM87">
            <v>1021</v>
          </cell>
          <cell r="DN87">
            <v>1.070230607966457</v>
          </cell>
          <cell r="DO87">
            <v>1062</v>
          </cell>
          <cell r="DP87">
            <v>1.1005181347150259</v>
          </cell>
          <cell r="DQ87">
            <v>995</v>
          </cell>
          <cell r="DR87">
            <v>1.1080178173719377</v>
          </cell>
          <cell r="DS87">
            <v>994.7616900999999</v>
          </cell>
          <cell r="DT87">
            <v>1.4676110206842865</v>
          </cell>
          <cell r="DU87">
            <v>994.7616900999999</v>
          </cell>
          <cell r="DV87">
            <v>1.0000050767190656</v>
          </cell>
          <cell r="DW87">
            <v>1001.9016900999999</v>
          </cell>
          <cell r="DX87">
            <v>1.0000050405399104</v>
          </cell>
          <cell r="DY87">
            <v>1089.7516901000001</v>
          </cell>
          <cell r="DZ87">
            <v>1.6081727872469582</v>
          </cell>
          <cell r="EA87">
            <v>1089.7516901000001</v>
          </cell>
          <cell r="EB87">
            <v>1.6081727872469582</v>
          </cell>
          <cell r="EC87">
            <v>10363</v>
          </cell>
          <cell r="ED87">
            <v>1.0172769215667026</v>
          </cell>
          <cell r="EE87">
            <v>26217.000002000001</v>
          </cell>
          <cell r="EF87">
            <v>1.0104058273403476</v>
          </cell>
          <cell r="EG87">
            <v>44979</v>
          </cell>
          <cell r="EH87">
            <v>1.0072556264696002</v>
          </cell>
          <cell r="EI87">
            <v>69340</v>
          </cell>
          <cell r="EJ87">
            <v>1.0063568546631447</v>
          </cell>
          <cell r="EK87">
            <v>84798</v>
          </cell>
          <cell r="EL87">
            <v>1.0065044510385757</v>
          </cell>
          <cell r="EM87">
            <v>101295</v>
          </cell>
          <cell r="EN87">
            <v>1.0072790191223413</v>
          </cell>
          <cell r="EO87">
            <v>112570</v>
          </cell>
          <cell r="EP87">
            <v>1.0090353346121439</v>
          </cell>
          <cell r="EQ87">
            <v>121131</v>
          </cell>
          <cell r="ER87">
            <v>1.0110004757413635</v>
          </cell>
          <cell r="ES87">
            <v>129510.30069090003</v>
          </cell>
          <cell r="ET87">
            <v>1.0139843915647504</v>
          </cell>
          <cell r="EU87">
            <v>142650.50703090001</v>
          </cell>
          <cell r="EV87">
            <v>1.0111985893149449</v>
          </cell>
          <cell r="EW87">
            <v>151953.5358709</v>
          </cell>
          <cell r="EX87">
            <v>1.0114518540384236</v>
          </cell>
          <cell r="EY87">
            <v>157685.00533090002</v>
          </cell>
          <cell r="EZ87">
            <v>1.0140423980814468</v>
          </cell>
          <cell r="FA87">
            <v>157685.00533090002</v>
          </cell>
          <cell r="FB87">
            <v>1.0140423980814468</v>
          </cell>
        </row>
        <row r="88">
          <cell r="C88">
            <v>286</v>
          </cell>
          <cell r="D88">
            <v>1</v>
          </cell>
          <cell r="E88">
            <v>973</v>
          </cell>
          <cell r="F88">
            <v>1</v>
          </cell>
          <cell r="G88">
            <v>1605</v>
          </cell>
          <cell r="H88">
            <v>1</v>
          </cell>
          <cell r="I88">
            <v>2122</v>
          </cell>
          <cell r="J88">
            <v>1</v>
          </cell>
          <cell r="K88">
            <v>2756</v>
          </cell>
          <cell r="L88">
            <v>1</v>
          </cell>
          <cell r="M88">
            <v>3363</v>
          </cell>
          <cell r="N88">
            <v>1</v>
          </cell>
          <cell r="O88">
            <v>4096</v>
          </cell>
          <cell r="P88">
            <v>1</v>
          </cell>
          <cell r="Q88">
            <v>4741</v>
          </cell>
          <cell r="R88">
            <v>1</v>
          </cell>
          <cell r="S88">
            <v>5677.1759099999999</v>
          </cell>
          <cell r="T88">
            <v>1</v>
          </cell>
          <cell r="U88">
            <v>6696.6545500000002</v>
          </cell>
          <cell r="V88">
            <v>1</v>
          </cell>
          <cell r="W88">
            <v>7247.1335499999996</v>
          </cell>
          <cell r="X88">
            <v>1</v>
          </cell>
          <cell r="Y88">
            <v>7930.0025500000002</v>
          </cell>
          <cell r="Z88">
            <v>1</v>
          </cell>
          <cell r="AA88">
            <v>7930.0025500000002</v>
          </cell>
          <cell r="AB88">
            <v>1</v>
          </cell>
          <cell r="AC88">
            <v>2583</v>
          </cell>
          <cell r="AD88">
            <v>1</v>
          </cell>
          <cell r="AE88">
            <v>5859</v>
          </cell>
          <cell r="AF88">
            <v>1</v>
          </cell>
          <cell r="AG88">
            <v>9776</v>
          </cell>
          <cell r="AH88">
            <v>1</v>
          </cell>
          <cell r="AI88">
            <v>13647</v>
          </cell>
          <cell r="AJ88">
            <v>1</v>
          </cell>
          <cell r="AK88">
            <v>16630</v>
          </cell>
          <cell r="AL88">
            <v>1</v>
          </cell>
          <cell r="AM88">
            <v>19270</v>
          </cell>
          <cell r="AN88">
            <v>1</v>
          </cell>
          <cell r="AO88">
            <v>22302</v>
          </cell>
          <cell r="AP88">
            <v>1</v>
          </cell>
          <cell r="AQ88">
            <v>24802</v>
          </cell>
          <cell r="AR88">
            <v>1</v>
          </cell>
          <cell r="AS88">
            <v>26515.138449999999</v>
          </cell>
          <cell r="AT88">
            <v>1</v>
          </cell>
          <cell r="AU88">
            <v>27780.470450000001</v>
          </cell>
          <cell r="AV88">
            <v>1</v>
          </cell>
          <cell r="AW88">
            <v>29290.87745</v>
          </cell>
          <cell r="AX88">
            <v>1</v>
          </cell>
          <cell r="AY88">
            <v>30745.743449999998</v>
          </cell>
          <cell r="AZ88">
            <v>1</v>
          </cell>
          <cell r="BA88">
            <v>30745.743449999998</v>
          </cell>
          <cell r="BB88">
            <v>1</v>
          </cell>
          <cell r="BD88" t="e">
            <v>#DIV/0!</v>
          </cell>
          <cell r="BF88" t="e">
            <v>#DIV/0!</v>
          </cell>
          <cell r="BH88" t="e">
            <v>#DIV/0!</v>
          </cell>
          <cell r="BI88">
            <v>78</v>
          </cell>
          <cell r="BJ88">
            <v>1</v>
          </cell>
          <cell r="BK88">
            <v>80</v>
          </cell>
          <cell r="BL88">
            <v>1</v>
          </cell>
          <cell r="BM88">
            <v>80</v>
          </cell>
          <cell r="BN88">
            <v>1</v>
          </cell>
          <cell r="BO88">
            <v>82</v>
          </cell>
          <cell r="BP88">
            <v>1</v>
          </cell>
          <cell r="BQ88">
            <v>82</v>
          </cell>
          <cell r="BR88">
            <v>1</v>
          </cell>
          <cell r="BS88">
            <v>99.364999999999995</v>
          </cell>
          <cell r="BT88">
            <v>1</v>
          </cell>
          <cell r="BU88">
            <v>100.095</v>
          </cell>
          <cell r="BV88">
            <v>1</v>
          </cell>
          <cell r="BW88">
            <v>115.643</v>
          </cell>
          <cell r="BX88">
            <v>1</v>
          </cell>
          <cell r="BY88">
            <v>120.617</v>
          </cell>
          <cell r="BZ88">
            <v>1</v>
          </cell>
          <cell r="CA88">
            <v>120.617</v>
          </cell>
          <cell r="CB88">
            <v>1</v>
          </cell>
          <cell r="CC88">
            <v>2869</v>
          </cell>
          <cell r="CD88">
            <v>1</v>
          </cell>
          <cell r="CE88">
            <v>6832</v>
          </cell>
          <cell r="CF88">
            <v>1</v>
          </cell>
          <cell r="CG88">
            <v>11381</v>
          </cell>
          <cell r="CH88">
            <v>1</v>
          </cell>
          <cell r="CI88">
            <v>15847</v>
          </cell>
          <cell r="CJ88">
            <v>1</v>
          </cell>
          <cell r="CK88">
            <v>19466</v>
          </cell>
          <cell r="CL88">
            <v>1</v>
          </cell>
          <cell r="CM88">
            <v>22713</v>
          </cell>
          <cell r="CN88">
            <v>1</v>
          </cell>
          <cell r="CO88">
            <v>26480</v>
          </cell>
          <cell r="CP88">
            <v>1</v>
          </cell>
          <cell r="CQ88">
            <v>29625</v>
          </cell>
          <cell r="CR88">
            <v>1</v>
          </cell>
          <cell r="CS88">
            <v>32291.679359999998</v>
          </cell>
          <cell r="CT88">
            <v>1</v>
          </cell>
          <cell r="CU88">
            <v>34577.22</v>
          </cell>
          <cell r="CV88">
            <v>1</v>
          </cell>
          <cell r="CW88">
            <v>36653.653999999995</v>
          </cell>
          <cell r="CX88">
            <v>1</v>
          </cell>
          <cell r="CY88">
            <v>38796.362999999998</v>
          </cell>
          <cell r="CZ88">
            <v>1</v>
          </cell>
          <cell r="DA88">
            <v>38796.362999999998</v>
          </cell>
          <cell r="DB88">
            <v>1</v>
          </cell>
          <cell r="DC88">
            <v>306</v>
          </cell>
          <cell r="DD88">
            <v>1</v>
          </cell>
          <cell r="DE88">
            <v>344</v>
          </cell>
          <cell r="DF88">
            <v>1</v>
          </cell>
          <cell r="DG88">
            <v>737</v>
          </cell>
          <cell r="DH88">
            <v>1</v>
          </cell>
          <cell r="DI88">
            <v>905</v>
          </cell>
          <cell r="DJ88">
            <v>1</v>
          </cell>
          <cell r="DK88">
            <v>960</v>
          </cell>
          <cell r="DL88">
            <v>1</v>
          </cell>
          <cell r="DM88">
            <v>954</v>
          </cell>
          <cell r="DN88">
            <v>1</v>
          </cell>
          <cell r="DO88">
            <v>965</v>
          </cell>
          <cell r="DP88">
            <v>1</v>
          </cell>
          <cell r="DQ88">
            <v>898</v>
          </cell>
          <cell r="DR88">
            <v>1</v>
          </cell>
          <cell r="DS88">
            <v>677.81017999999995</v>
          </cell>
          <cell r="DT88">
            <v>1</v>
          </cell>
          <cell r="DU88">
            <v>994.75663999999995</v>
          </cell>
          <cell r="DV88">
            <v>1</v>
          </cell>
          <cell r="DW88">
            <v>1001.8966399999999</v>
          </cell>
          <cell r="DX88">
            <v>1</v>
          </cell>
          <cell r="DY88">
            <v>677.63346000000001</v>
          </cell>
          <cell r="DZ88">
            <v>1</v>
          </cell>
          <cell r="EA88">
            <v>677.63346000000001</v>
          </cell>
          <cell r="EB88">
            <v>1</v>
          </cell>
          <cell r="EC88">
            <v>10187</v>
          </cell>
          <cell r="ED88">
            <v>1</v>
          </cell>
          <cell r="EE88">
            <v>25947</v>
          </cell>
          <cell r="EF88">
            <v>1</v>
          </cell>
          <cell r="EG88">
            <v>44655</v>
          </cell>
          <cell r="EH88">
            <v>1</v>
          </cell>
          <cell r="EI88">
            <v>68902</v>
          </cell>
          <cell r="EJ88">
            <v>1</v>
          </cell>
          <cell r="EK88">
            <v>84250</v>
          </cell>
          <cell r="EL88">
            <v>1</v>
          </cell>
          <cell r="EM88">
            <v>100563</v>
          </cell>
          <cell r="EN88">
            <v>1</v>
          </cell>
          <cell r="EO88">
            <v>111562</v>
          </cell>
          <cell r="EP88">
            <v>1</v>
          </cell>
          <cell r="EQ88">
            <v>119813</v>
          </cell>
          <cell r="ER88">
            <v>1</v>
          </cell>
          <cell r="ES88">
            <v>127724.15608000002</v>
          </cell>
          <cell r="ET88">
            <v>1</v>
          </cell>
          <cell r="EU88">
            <v>141070.71404000002</v>
          </cell>
          <cell r="EV88">
            <v>1</v>
          </cell>
          <cell r="EW88">
            <v>150233.08846999999</v>
          </cell>
          <cell r="EX88">
            <v>1</v>
          </cell>
          <cell r="EY88">
            <v>155501.39287000001</v>
          </cell>
          <cell r="EZ88">
            <v>1</v>
          </cell>
          <cell r="FA88">
            <v>155501.39287000001</v>
          </cell>
          <cell r="FB88">
            <v>1</v>
          </cell>
        </row>
        <row r="89">
          <cell r="C89">
            <v>0</v>
          </cell>
          <cell r="D89">
            <v>0</v>
          </cell>
          <cell r="E89">
            <v>9.9999999999999995E-8</v>
          </cell>
          <cell r="F89">
            <v>1.0277492291880781E-10</v>
          </cell>
          <cell r="H89">
            <v>0</v>
          </cell>
          <cell r="J89">
            <v>0</v>
          </cell>
          <cell r="L89">
            <v>0</v>
          </cell>
          <cell r="N89">
            <v>0</v>
          </cell>
          <cell r="P89">
            <v>0</v>
          </cell>
          <cell r="R89">
            <v>0</v>
          </cell>
          <cell r="S89">
            <v>0</v>
          </cell>
          <cell r="T89">
            <v>0</v>
          </cell>
          <cell r="U89">
            <v>0</v>
          </cell>
          <cell r="V89">
            <v>0</v>
          </cell>
          <cell r="W89">
            <v>0</v>
          </cell>
          <cell r="X89">
            <v>0</v>
          </cell>
          <cell r="Y89">
            <v>0</v>
          </cell>
          <cell r="Z89">
            <v>0</v>
          </cell>
          <cell r="AA89">
            <v>0</v>
          </cell>
          <cell r="AB89">
            <v>0</v>
          </cell>
          <cell r="AC89">
            <v>0</v>
          </cell>
          <cell r="AD89">
            <v>0</v>
          </cell>
          <cell r="AF89">
            <v>0</v>
          </cell>
          <cell r="AH89">
            <v>0</v>
          </cell>
          <cell r="AJ89">
            <v>0</v>
          </cell>
          <cell r="AL89">
            <v>0</v>
          </cell>
          <cell r="AN89">
            <v>0</v>
          </cell>
          <cell r="AP89">
            <v>0</v>
          </cell>
          <cell r="AR89">
            <v>0</v>
          </cell>
          <cell r="AS89">
            <v>0</v>
          </cell>
          <cell r="AT89">
            <v>0</v>
          </cell>
          <cell r="AU89">
            <v>0</v>
          </cell>
          <cell r="AV89">
            <v>0</v>
          </cell>
          <cell r="AW89">
            <v>0</v>
          </cell>
          <cell r="AX89">
            <v>0</v>
          </cell>
          <cell r="AY89">
            <v>0</v>
          </cell>
          <cell r="AZ89">
            <v>0</v>
          </cell>
          <cell r="BA89">
            <v>0</v>
          </cell>
          <cell r="BB89">
            <v>0</v>
          </cell>
          <cell r="BD89" t="e">
            <v>#DIV/0!</v>
          </cell>
          <cell r="BF89" t="e">
            <v>#DIV/0!</v>
          </cell>
          <cell r="BH89" t="e">
            <v>#DIV/0!</v>
          </cell>
          <cell r="BJ89">
            <v>0</v>
          </cell>
          <cell r="BL89">
            <v>0</v>
          </cell>
          <cell r="BN89">
            <v>0</v>
          </cell>
          <cell r="BP89">
            <v>0</v>
          </cell>
          <cell r="BR89">
            <v>0</v>
          </cell>
          <cell r="BS89">
            <v>0</v>
          </cell>
          <cell r="BT89">
            <v>0</v>
          </cell>
          <cell r="BU89">
            <v>0</v>
          </cell>
          <cell r="BV89">
            <v>0</v>
          </cell>
          <cell r="BW89">
            <v>0</v>
          </cell>
          <cell r="BX89">
            <v>0</v>
          </cell>
          <cell r="BY89">
            <v>0</v>
          </cell>
          <cell r="BZ89">
            <v>0</v>
          </cell>
          <cell r="CA89">
            <v>0</v>
          </cell>
          <cell r="CB89">
            <v>0</v>
          </cell>
          <cell r="CC89">
            <v>0</v>
          </cell>
          <cell r="CD89">
            <v>0</v>
          </cell>
          <cell r="CE89">
            <v>9.9999999999999995E-8</v>
          </cell>
          <cell r="CF89">
            <v>1.4637002341920375E-11</v>
          </cell>
          <cell r="CG89">
            <v>0</v>
          </cell>
          <cell r="CH89">
            <v>0</v>
          </cell>
          <cell r="CI89">
            <v>0</v>
          </cell>
          <cell r="CJ89">
            <v>0</v>
          </cell>
          <cell r="CK89">
            <v>0</v>
          </cell>
          <cell r="CL89">
            <v>0</v>
          </cell>
          <cell r="CM89">
            <v>0</v>
          </cell>
          <cell r="CN89">
            <v>0</v>
          </cell>
          <cell r="CO89">
            <v>0</v>
          </cell>
          <cell r="CP89">
            <v>0</v>
          </cell>
          <cell r="CQ89">
            <v>0</v>
          </cell>
          <cell r="CR89">
            <v>0</v>
          </cell>
          <cell r="CS89">
            <v>0</v>
          </cell>
          <cell r="CT89">
            <v>0</v>
          </cell>
          <cell r="CU89">
            <v>0</v>
          </cell>
          <cell r="CV89">
            <v>0</v>
          </cell>
          <cell r="CW89">
            <v>0</v>
          </cell>
          <cell r="CX89">
            <v>0</v>
          </cell>
          <cell r="CY89">
            <v>0</v>
          </cell>
          <cell r="CZ89">
            <v>0</v>
          </cell>
          <cell r="DA89">
            <v>0</v>
          </cell>
          <cell r="DB89">
            <v>0</v>
          </cell>
          <cell r="DC89">
            <v>0</v>
          </cell>
          <cell r="DD89">
            <v>0</v>
          </cell>
          <cell r="DF89">
            <v>0</v>
          </cell>
          <cell r="DH89">
            <v>0</v>
          </cell>
          <cell r="DJ89">
            <v>0</v>
          </cell>
          <cell r="DL89">
            <v>0</v>
          </cell>
          <cell r="DN89">
            <v>0</v>
          </cell>
          <cell r="DP89">
            <v>0</v>
          </cell>
          <cell r="DR89">
            <v>0</v>
          </cell>
          <cell r="DS89">
            <v>0</v>
          </cell>
          <cell r="DT89">
            <v>0</v>
          </cell>
          <cell r="DU89">
            <v>0</v>
          </cell>
          <cell r="DV89">
            <v>0</v>
          </cell>
          <cell r="DW89">
            <v>0</v>
          </cell>
          <cell r="DX89">
            <v>0</v>
          </cell>
          <cell r="DY89">
            <v>0</v>
          </cell>
          <cell r="DZ89">
            <v>0</v>
          </cell>
          <cell r="EA89">
            <v>0</v>
          </cell>
          <cell r="EB89">
            <v>0</v>
          </cell>
          <cell r="EC89">
            <v>0</v>
          </cell>
          <cell r="ED89">
            <v>0</v>
          </cell>
          <cell r="EE89">
            <v>1.3999999999999997E-6</v>
          </cell>
          <cell r="EF89">
            <v>5.3956141365090363E-11</v>
          </cell>
          <cell r="EG89">
            <v>0</v>
          </cell>
          <cell r="EH89">
            <v>0</v>
          </cell>
          <cell r="EI89">
            <v>0</v>
          </cell>
          <cell r="EJ89">
            <v>0</v>
          </cell>
          <cell r="EK89">
            <v>0</v>
          </cell>
          <cell r="EL89">
            <v>0</v>
          </cell>
          <cell r="EM89">
            <v>0</v>
          </cell>
          <cell r="EN89">
            <v>0</v>
          </cell>
          <cell r="EO89">
            <v>0</v>
          </cell>
          <cell r="EP89">
            <v>0</v>
          </cell>
          <cell r="EQ89">
            <v>0</v>
          </cell>
          <cell r="ER89">
            <v>0</v>
          </cell>
          <cell r="ES89">
            <v>0</v>
          </cell>
          <cell r="ET89">
            <v>0</v>
          </cell>
          <cell r="EU89">
            <v>0</v>
          </cell>
          <cell r="EV89">
            <v>0</v>
          </cell>
          <cell r="EW89">
            <v>0</v>
          </cell>
          <cell r="EX89">
            <v>0</v>
          </cell>
          <cell r="EY89">
            <v>0</v>
          </cell>
          <cell r="EZ89">
            <v>0</v>
          </cell>
          <cell r="FA89">
            <v>0</v>
          </cell>
          <cell r="FB89">
            <v>0</v>
          </cell>
        </row>
        <row r="90">
          <cell r="C90">
            <v>37</v>
          </cell>
          <cell r="D90">
            <v>0.12937062937062938</v>
          </cell>
          <cell r="E90">
            <v>72</v>
          </cell>
          <cell r="F90">
            <v>7.3997944501541624E-2</v>
          </cell>
          <cell r="G90">
            <v>100</v>
          </cell>
          <cell r="H90">
            <v>6.2305295950155763E-2</v>
          </cell>
          <cell r="I90">
            <v>127</v>
          </cell>
          <cell r="J90">
            <v>5.9849198868991517E-2</v>
          </cell>
          <cell r="K90">
            <v>132</v>
          </cell>
          <cell r="L90">
            <v>4.7895500725689405E-2</v>
          </cell>
          <cell r="M90">
            <v>150</v>
          </cell>
          <cell r="N90">
            <v>4.4603033006244422E-2</v>
          </cell>
          <cell r="O90">
            <v>181</v>
          </cell>
          <cell r="P90">
            <v>4.4189453125E-2</v>
          </cell>
          <cell r="Q90">
            <v>203</v>
          </cell>
          <cell r="R90">
            <v>4.2817970892216832E-2</v>
          </cell>
          <cell r="S90">
            <v>211.13070000000002</v>
          </cell>
          <cell r="T90">
            <v>3.7189388411957805E-2</v>
          </cell>
          <cell r="U90">
            <v>216.45421999999999</v>
          </cell>
          <cell r="V90">
            <v>3.2322739419192524E-2</v>
          </cell>
          <cell r="W90">
            <v>222.67213000000001</v>
          </cell>
          <cell r="X90">
            <v>3.0725545274379554E-2</v>
          </cell>
          <cell r="Y90">
            <v>226.16612000000001</v>
          </cell>
          <cell r="Z90">
            <v>2.852030860948462E-2</v>
          </cell>
          <cell r="AA90">
            <v>226.16612000000001</v>
          </cell>
          <cell r="AB90">
            <v>2.852030860948462E-2</v>
          </cell>
          <cell r="AC90">
            <v>29</v>
          </cell>
          <cell r="AD90">
            <v>1.1227255129694155E-2</v>
          </cell>
          <cell r="AE90">
            <v>51</v>
          </cell>
          <cell r="AF90">
            <v>8.7045570916538667E-3</v>
          </cell>
          <cell r="AG90">
            <v>53</v>
          </cell>
          <cell r="AH90">
            <v>5.4214402618657934E-3</v>
          </cell>
          <cell r="AI90">
            <v>68</v>
          </cell>
          <cell r="AJ90">
            <v>4.9827800981900785E-3</v>
          </cell>
          <cell r="AK90">
            <v>92</v>
          </cell>
          <cell r="AL90">
            <v>5.532170775706554E-3</v>
          </cell>
          <cell r="AM90">
            <v>100</v>
          </cell>
          <cell r="AN90">
            <v>5.1894135962636222E-3</v>
          </cell>
          <cell r="AO90">
            <v>149</v>
          </cell>
          <cell r="AP90">
            <v>6.6810151555914271E-3</v>
          </cell>
          <cell r="AQ90">
            <v>182</v>
          </cell>
          <cell r="AR90">
            <v>7.3381178937182486E-3</v>
          </cell>
          <cell r="AS90">
            <v>186.24437</v>
          </cell>
          <cell r="AT90">
            <v>7.0240768439208366E-3</v>
          </cell>
          <cell r="AU90">
            <v>193.21948999999998</v>
          </cell>
          <cell r="AV90">
            <v>6.9552274266831207E-3</v>
          </cell>
          <cell r="AW90">
            <v>205.75153</v>
          </cell>
          <cell r="AX90">
            <v>7.0244235718517197E-3</v>
          </cell>
          <cell r="AY90">
            <v>216.78725</v>
          </cell>
          <cell r="AZ90">
            <v>7.0509678958503123E-3</v>
          </cell>
          <cell r="BA90">
            <v>216.78725</v>
          </cell>
          <cell r="BB90">
            <v>7.0509678958503123E-3</v>
          </cell>
          <cell r="BD90" t="e">
            <v>#DIV/0!</v>
          </cell>
          <cell r="BF90" t="e">
            <v>#DIV/0!</v>
          </cell>
          <cell r="BH90" t="e">
            <v>#DIV/0!</v>
          </cell>
          <cell r="BJ90">
            <v>0</v>
          </cell>
          <cell r="BL90">
            <v>0</v>
          </cell>
          <cell r="BN90">
            <v>0</v>
          </cell>
          <cell r="BP90">
            <v>0</v>
          </cell>
          <cell r="BR90">
            <v>0</v>
          </cell>
          <cell r="BS90">
            <v>2.4050000000000002E-2</v>
          </cell>
          <cell r="BT90">
            <v>2.420369345342928E-4</v>
          </cell>
          <cell r="BU90">
            <v>2.4050000000000002E-2</v>
          </cell>
          <cell r="BV90">
            <v>2.4027174184524703E-4</v>
          </cell>
          <cell r="BW90">
            <v>2.4050000000000002E-2</v>
          </cell>
          <cell r="BX90">
            <v>2.0796762449953738E-4</v>
          </cell>
          <cell r="BY90">
            <v>4.8100000000000004E-2</v>
          </cell>
          <cell r="BZ90">
            <v>3.9878292446338413E-4</v>
          </cell>
          <cell r="CA90">
            <v>4.8100000000000004E-2</v>
          </cell>
          <cell r="CB90">
            <v>3.9878292446338413E-4</v>
          </cell>
          <cell r="CC90">
            <v>66</v>
          </cell>
          <cell r="CD90">
            <v>2.3004531195538514E-2</v>
          </cell>
          <cell r="CE90">
            <v>123</v>
          </cell>
          <cell r="CF90">
            <v>1.800351288056206E-2</v>
          </cell>
          <cell r="CG90">
            <v>153</v>
          </cell>
          <cell r="CH90">
            <v>1.3443458395571567E-2</v>
          </cell>
          <cell r="CI90">
            <v>195</v>
          </cell>
          <cell r="CJ90">
            <v>1.2305168170631665E-2</v>
          </cell>
          <cell r="CK90">
            <v>224</v>
          </cell>
          <cell r="CL90">
            <v>1.1507243398746533E-2</v>
          </cell>
          <cell r="CM90">
            <v>250</v>
          </cell>
          <cell r="CN90">
            <v>1.1006912340950116E-2</v>
          </cell>
          <cell r="CO90">
            <v>330</v>
          </cell>
          <cell r="CP90">
            <v>1.2462235649546828E-2</v>
          </cell>
          <cell r="CQ90">
            <v>385</v>
          </cell>
          <cell r="CR90">
            <v>1.29957805907173E-2</v>
          </cell>
          <cell r="CS90">
            <v>397.39912000000004</v>
          </cell>
          <cell r="CT90">
            <v>1.2306548556042645E-2</v>
          </cell>
          <cell r="CU90">
            <v>409.69775999999996</v>
          </cell>
          <cell r="CV90">
            <v>1.1848776737979513E-2</v>
          </cell>
          <cell r="CW90">
            <v>428.44771000000003</v>
          </cell>
          <cell r="CX90">
            <v>1.1689085895774541E-2</v>
          </cell>
          <cell r="CY90">
            <v>443.00146999999998</v>
          </cell>
          <cell r="CZ90">
            <v>1.1418634009584868E-2</v>
          </cell>
          <cell r="DA90">
            <v>443.00146999999998</v>
          </cell>
          <cell r="DB90">
            <v>1.1418634009584868E-2</v>
          </cell>
          <cell r="DC90">
            <v>0</v>
          </cell>
          <cell r="DD90">
            <v>0</v>
          </cell>
          <cell r="DF90">
            <v>0</v>
          </cell>
          <cell r="DH90">
            <v>0</v>
          </cell>
          <cell r="DJ90">
            <v>0</v>
          </cell>
          <cell r="DL90">
            <v>0</v>
          </cell>
          <cell r="DM90">
            <v>67</v>
          </cell>
          <cell r="DN90">
            <v>7.0230607966457026E-2</v>
          </cell>
          <cell r="DO90">
            <v>97</v>
          </cell>
          <cell r="DP90">
            <v>0.10051813471502591</v>
          </cell>
          <cell r="DQ90">
            <v>97</v>
          </cell>
          <cell r="DR90">
            <v>0.10801781737193764</v>
          </cell>
          <cell r="DS90">
            <v>316.95150999999998</v>
          </cell>
          <cell r="DT90">
            <v>0.46761102053675263</v>
          </cell>
          <cell r="DU90">
            <v>5.0499999999883581E-3</v>
          </cell>
          <cell r="DV90">
            <v>5.0766185385687478E-6</v>
          </cell>
          <cell r="DW90">
            <v>5.0499999999883581E-3</v>
          </cell>
          <cell r="DX90">
            <v>5.0404400996777059E-6</v>
          </cell>
          <cell r="DY90">
            <v>412.11822999999998</v>
          </cell>
          <cell r="DZ90">
            <v>0.60817278709938549</v>
          </cell>
          <cell r="EA90">
            <v>412.11822999999998</v>
          </cell>
          <cell r="EB90">
            <v>0.60817278709938549</v>
          </cell>
          <cell r="EC90">
            <v>176</v>
          </cell>
          <cell r="ED90">
            <v>1.7276921566702661E-2</v>
          </cell>
          <cell r="EE90">
            <v>270</v>
          </cell>
          <cell r="EF90">
            <v>1.040582726326743E-2</v>
          </cell>
          <cell r="EG90">
            <v>324</v>
          </cell>
          <cell r="EH90">
            <v>7.2556264696002687E-3</v>
          </cell>
          <cell r="EI90">
            <v>438</v>
          </cell>
          <cell r="EJ90">
            <v>6.3568546631447564E-3</v>
          </cell>
          <cell r="EK90">
            <v>548</v>
          </cell>
          <cell r="EL90">
            <v>6.5044510385756675E-3</v>
          </cell>
          <cell r="EM90">
            <v>732</v>
          </cell>
          <cell r="EN90">
            <v>7.279019122341219E-3</v>
          </cell>
          <cell r="EO90">
            <v>1008</v>
          </cell>
          <cell r="EP90">
            <v>9.0353346121439197E-3</v>
          </cell>
          <cell r="EQ90">
            <v>1318</v>
          </cell>
          <cell r="ER90">
            <v>1.1000475741363624E-2</v>
          </cell>
          <cell r="ES90">
            <v>1786.1446099999998</v>
          </cell>
          <cell r="ET90">
            <v>1.398439155770384E-2</v>
          </cell>
          <cell r="EU90">
            <v>1579.7929899999999</v>
          </cell>
          <cell r="EV90">
            <v>1.1198589308565179E-2</v>
          </cell>
          <cell r="EW90">
            <v>1720.4473999999998</v>
          </cell>
          <cell r="EX90">
            <v>1.145185403243278E-2</v>
          </cell>
          <cell r="EY90">
            <v>2183.6124599999998</v>
          </cell>
          <cell r="EZ90">
            <v>1.4042398075659112E-2</v>
          </cell>
          <cell r="FA90">
            <v>2183.6124599999998</v>
          </cell>
          <cell r="FB90">
            <v>1.4042398075659112E-2</v>
          </cell>
        </row>
        <row r="91">
          <cell r="C91">
            <v>0</v>
          </cell>
          <cell r="D91">
            <v>0</v>
          </cell>
          <cell r="E91">
            <v>9.9999999999999995E-8</v>
          </cell>
          <cell r="F91">
            <v>1.0277492291880781E-10</v>
          </cell>
          <cell r="H91">
            <v>0</v>
          </cell>
          <cell r="J91">
            <v>0</v>
          </cell>
          <cell r="L91">
            <v>0</v>
          </cell>
          <cell r="N91">
            <v>0</v>
          </cell>
          <cell r="P91">
            <v>0</v>
          </cell>
          <cell r="R91">
            <v>0</v>
          </cell>
          <cell r="S91">
            <v>9.9999999999999995E-8</v>
          </cell>
          <cell r="T91">
            <v>1.7614391659743375E-11</v>
          </cell>
          <cell r="U91">
            <v>9.9999999999999995E-8</v>
          </cell>
          <cell r="V91">
            <v>1.4932829408081082E-11</v>
          </cell>
          <cell r="W91">
            <v>9.9999999999999995E-8</v>
          </cell>
          <cell r="X91">
            <v>1.3798559017861622E-11</v>
          </cell>
          <cell r="Y91">
            <v>9.9999999999999995E-8</v>
          </cell>
          <cell r="Z91">
            <v>1.2610336424166722E-11</v>
          </cell>
          <cell r="AA91">
            <v>9.9999999999999995E-8</v>
          </cell>
          <cell r="AB91">
            <v>1.2610336424166722E-11</v>
          </cell>
          <cell r="AC91">
            <v>0</v>
          </cell>
          <cell r="AD91">
            <v>0</v>
          </cell>
          <cell r="AF91">
            <v>0</v>
          </cell>
          <cell r="AH91">
            <v>0</v>
          </cell>
          <cell r="AJ91">
            <v>0</v>
          </cell>
          <cell r="AL91">
            <v>0</v>
          </cell>
          <cell r="AN91">
            <v>0</v>
          </cell>
          <cell r="AP91">
            <v>0</v>
          </cell>
          <cell r="AR91">
            <v>0</v>
          </cell>
          <cell r="AS91">
            <v>9.9999999999999995E-8</v>
          </cell>
          <cell r="AT91">
            <v>3.7714304297739772E-12</v>
          </cell>
          <cell r="AU91">
            <v>9.9999999999999995E-8</v>
          </cell>
          <cell r="AV91">
            <v>3.5996510635045775E-12</v>
          </cell>
          <cell r="AW91">
            <v>9.9999999999999995E-8</v>
          </cell>
          <cell r="AX91">
            <v>3.4140322416322832E-12</v>
          </cell>
          <cell r="AY91">
            <v>9.9999999999999995E-8</v>
          </cell>
          <cell r="AZ91">
            <v>3.2524827432657185E-12</v>
          </cell>
          <cell r="BA91">
            <v>9.9999999999999995E-8</v>
          </cell>
          <cell r="BB91">
            <v>3.2524827432657185E-12</v>
          </cell>
          <cell r="BD91" t="e">
            <v>#DIV/0!</v>
          </cell>
          <cell r="BF91" t="e">
            <v>#DIV/0!</v>
          </cell>
          <cell r="BH91" t="e">
            <v>#DIV/0!</v>
          </cell>
          <cell r="BJ91">
            <v>0</v>
          </cell>
          <cell r="BL91">
            <v>0</v>
          </cell>
          <cell r="BN91">
            <v>0</v>
          </cell>
          <cell r="BP91">
            <v>0</v>
          </cell>
          <cell r="BR91">
            <v>0</v>
          </cell>
          <cell r="BS91">
            <v>9.9999999999999995E-8</v>
          </cell>
          <cell r="BT91">
            <v>1.0063905801841695E-9</v>
          </cell>
          <cell r="BU91">
            <v>9.9999999999999995E-8</v>
          </cell>
          <cell r="BV91">
            <v>9.9905090164343878E-10</v>
          </cell>
          <cell r="BW91">
            <v>9.9999999999999995E-8</v>
          </cell>
          <cell r="BX91">
            <v>8.6473024739932373E-10</v>
          </cell>
          <cell r="BY91">
            <v>9.9999999999999995E-8</v>
          </cell>
          <cell r="BZ91">
            <v>8.2907052902990449E-10</v>
          </cell>
          <cell r="CA91">
            <v>9.9999999999999995E-8</v>
          </cell>
          <cell r="CB91">
            <v>8.2907052902990449E-10</v>
          </cell>
          <cell r="CC91">
            <v>0</v>
          </cell>
          <cell r="CD91">
            <v>0</v>
          </cell>
          <cell r="CE91">
            <v>9.9999999999999995E-8</v>
          </cell>
          <cell r="CF91">
            <v>1.4637002341920375E-11</v>
          </cell>
          <cell r="CG91">
            <v>0</v>
          </cell>
          <cell r="CH91">
            <v>0</v>
          </cell>
          <cell r="CI91">
            <v>0</v>
          </cell>
          <cell r="CJ91">
            <v>0</v>
          </cell>
          <cell r="CK91">
            <v>0</v>
          </cell>
          <cell r="CL91">
            <v>0</v>
          </cell>
          <cell r="CM91">
            <v>0</v>
          </cell>
          <cell r="CN91">
            <v>0</v>
          </cell>
          <cell r="CO91">
            <v>0</v>
          </cell>
          <cell r="CP91">
            <v>0</v>
          </cell>
          <cell r="CQ91">
            <v>0</v>
          </cell>
          <cell r="CR91">
            <v>0</v>
          </cell>
          <cell r="CS91">
            <v>2.9999999999999999E-7</v>
          </cell>
          <cell r="CT91">
            <v>9.2903189287706351E-12</v>
          </cell>
          <cell r="CU91">
            <v>2.9999999999999999E-7</v>
          </cell>
          <cell r="CV91">
            <v>8.6762325022081012E-12</v>
          </cell>
          <cell r="CW91">
            <v>2.9999999999999999E-7</v>
          </cell>
          <cell r="CX91">
            <v>8.1847228655565971E-12</v>
          </cell>
          <cell r="CY91">
            <v>2.9999999999999999E-7</v>
          </cell>
          <cell r="CZ91">
            <v>7.732683602326331E-12</v>
          </cell>
          <cell r="DA91">
            <v>2.9999999999999999E-7</v>
          </cell>
          <cell r="DB91">
            <v>7.732683602326331E-12</v>
          </cell>
          <cell r="DC91">
            <v>0</v>
          </cell>
          <cell r="DD91">
            <v>0</v>
          </cell>
          <cell r="DF91">
            <v>0</v>
          </cell>
          <cell r="DH91">
            <v>0</v>
          </cell>
          <cell r="DJ91">
            <v>0</v>
          </cell>
          <cell r="DL91">
            <v>0</v>
          </cell>
          <cell r="DN91">
            <v>0</v>
          </cell>
          <cell r="DP91">
            <v>0</v>
          </cell>
          <cell r="DR91">
            <v>0</v>
          </cell>
          <cell r="DS91">
            <v>9.9999999999999995E-8</v>
          </cell>
          <cell r="DT91">
            <v>1.4753393051724306E-10</v>
          </cell>
          <cell r="DU91">
            <v>9.9999999999999995E-8</v>
          </cell>
          <cell r="DV91">
            <v>1.0052709977387032E-10</v>
          </cell>
          <cell r="DW91">
            <v>9.9999999999999995E-8</v>
          </cell>
          <cell r="DX91">
            <v>9.9810695043352972E-11</v>
          </cell>
          <cell r="DY91">
            <v>9.9999999999999995E-8</v>
          </cell>
          <cell r="DZ91">
            <v>1.4757240588444377E-10</v>
          </cell>
          <cell r="EA91">
            <v>9.9999999999999995E-8</v>
          </cell>
          <cell r="EB91">
            <v>1.4757240588444377E-10</v>
          </cell>
          <cell r="EC91">
            <v>0</v>
          </cell>
          <cell r="ED91">
            <v>0</v>
          </cell>
          <cell r="EE91">
            <v>5.9999999999999997E-7</v>
          </cell>
          <cell r="EF91">
            <v>2.3124060585038731E-11</v>
          </cell>
          <cell r="EG91">
            <v>0</v>
          </cell>
          <cell r="EH91">
            <v>0</v>
          </cell>
          <cell r="EI91">
            <v>0</v>
          </cell>
          <cell r="EJ91">
            <v>0</v>
          </cell>
          <cell r="EK91">
            <v>0</v>
          </cell>
          <cell r="EL91">
            <v>0</v>
          </cell>
          <cell r="EM91">
            <v>0</v>
          </cell>
          <cell r="EN91">
            <v>0</v>
          </cell>
          <cell r="EO91">
            <v>0</v>
          </cell>
          <cell r="EP91">
            <v>0</v>
          </cell>
          <cell r="EQ91">
            <v>0</v>
          </cell>
          <cell r="ER91">
            <v>0</v>
          </cell>
          <cell r="ES91">
            <v>8.9999999999999996E-7</v>
          </cell>
          <cell r="ET91">
            <v>7.046435283833741E-12</v>
          </cell>
          <cell r="EU91">
            <v>8.9999999999999996E-7</v>
          </cell>
          <cell r="EV91">
            <v>6.3797791492343951E-12</v>
          </cell>
          <cell r="EW91">
            <v>8.9999999999999996E-7</v>
          </cell>
          <cell r="EX91">
            <v>5.9906909267842204E-12</v>
          </cell>
          <cell r="EY91">
            <v>8.9999999999999996E-7</v>
          </cell>
          <cell r="EZ91">
            <v>5.7877295076861773E-12</v>
          </cell>
          <cell r="FA91">
            <v>8.9999999999999996E-7</v>
          </cell>
          <cell r="FB91">
            <v>5.7877295076861773E-12</v>
          </cell>
        </row>
        <row r="92">
          <cell r="C92">
            <v>104</v>
          </cell>
          <cell r="D92">
            <v>0.36363636363636365</v>
          </cell>
          <cell r="E92">
            <v>199.48787919351565</v>
          </cell>
          <cell r="F92">
            <v>0.20502351407350017</v>
          </cell>
          <cell r="G92">
            <v>277</v>
          </cell>
          <cell r="H92">
            <v>0.17258566978193146</v>
          </cell>
          <cell r="I92">
            <v>353</v>
          </cell>
          <cell r="J92">
            <v>0.16635249764373233</v>
          </cell>
          <cell r="K92">
            <v>358</v>
          </cell>
          <cell r="L92">
            <v>0.12989840348330914</v>
          </cell>
          <cell r="M92">
            <v>404</v>
          </cell>
          <cell r="N92">
            <v>0.12013083556348499</v>
          </cell>
          <cell r="O92">
            <v>393</v>
          </cell>
          <cell r="P92">
            <v>9.5947265625E-2</v>
          </cell>
          <cell r="Q92">
            <v>469</v>
          </cell>
          <cell r="R92">
            <v>9.8924277578569919E-2</v>
          </cell>
          <cell r="S92">
            <v>466.64817823453234</v>
          </cell>
          <cell r="T92">
            <v>8.2197237787287866E-2</v>
          </cell>
          <cell r="U92">
            <v>458.78623341115497</v>
          </cell>
          <cell r="V92">
            <v>6.8509765583048471E-2</v>
          </cell>
          <cell r="W92">
            <v>470.38217144877444</v>
          </cell>
          <cell r="X92">
            <v>6.4905961536858181E-2</v>
          </cell>
          <cell r="Y92">
            <v>484.39962826562208</v>
          </cell>
          <cell r="Z92">
            <v>6.1084422761707946E-2</v>
          </cell>
          <cell r="AA92">
            <v>484.39962826562208</v>
          </cell>
          <cell r="AB92">
            <v>6.1084422761707946E-2</v>
          </cell>
          <cell r="AC92">
            <v>150</v>
          </cell>
          <cell r="AD92">
            <v>5.8072009291521488E-2</v>
          </cell>
          <cell r="AE92">
            <v>173</v>
          </cell>
          <cell r="AF92">
            <v>2.9527223075610173E-2</v>
          </cell>
          <cell r="AG92">
            <v>224</v>
          </cell>
          <cell r="AH92">
            <v>2.2913256955810146E-2</v>
          </cell>
          <cell r="AI92">
            <v>397</v>
          </cell>
          <cell r="AJ92">
            <v>2.9090642632080312E-2</v>
          </cell>
          <cell r="AK92">
            <v>390</v>
          </cell>
          <cell r="AL92">
            <v>2.3451593505712569E-2</v>
          </cell>
          <cell r="AM92">
            <v>329</v>
          </cell>
          <cell r="AN92">
            <v>1.7073170731707318E-2</v>
          </cell>
          <cell r="AO92">
            <v>475</v>
          </cell>
          <cell r="AP92">
            <v>2.129853824769079E-2</v>
          </cell>
          <cell r="AQ92">
            <v>581</v>
          </cell>
          <cell r="AR92">
            <v>2.3425530199177487E-2</v>
          </cell>
          <cell r="AS92">
            <v>604.62216248223035</v>
          </cell>
          <cell r="AT92">
            <v>2.2802904221012294E-2</v>
          </cell>
          <cell r="AU92">
            <v>589.07779725816067</v>
          </cell>
          <cell r="AV92">
            <v>2.120474519387272E-2</v>
          </cell>
          <cell r="AW92">
            <v>603.21403066912023</v>
          </cell>
          <cell r="AX92">
            <v>2.0593921493093414E-2</v>
          </cell>
          <cell r="AY92">
            <v>624.17519228511696</v>
          </cell>
          <cell r="AZ92">
            <v>2.0301190416819048E-2</v>
          </cell>
          <cell r="BA92">
            <v>624.17519228511696</v>
          </cell>
          <cell r="BB92">
            <v>2.0301190416819048E-2</v>
          </cell>
          <cell r="BC92">
            <v>0</v>
          </cell>
          <cell r="BD92" t="e">
            <v>#DIV/0!</v>
          </cell>
          <cell r="BE92">
            <v>0</v>
          </cell>
          <cell r="BF92" t="e">
            <v>#DIV/0!</v>
          </cell>
          <cell r="BG92">
            <v>0</v>
          </cell>
          <cell r="BH92" t="e">
            <v>#DIV/0!</v>
          </cell>
          <cell r="BI92">
            <v>0</v>
          </cell>
          <cell r="BJ92">
            <v>0</v>
          </cell>
          <cell r="BK92">
            <v>0</v>
          </cell>
          <cell r="BL92">
            <v>0</v>
          </cell>
          <cell r="BM92">
            <v>1</v>
          </cell>
          <cell r="BN92">
            <v>1.2500000000000001E-2</v>
          </cell>
          <cell r="BO92">
            <v>1</v>
          </cell>
          <cell r="BP92">
            <v>1.2195121951219513E-2</v>
          </cell>
          <cell r="BQ92">
            <v>1</v>
          </cell>
          <cell r="BR92">
            <v>1.2195121951219513E-2</v>
          </cell>
          <cell r="BS92">
            <v>1.0459166084608342</v>
          </cell>
          <cell r="BT92">
            <v>1.0526006224131579E-2</v>
          </cell>
          <cell r="BU92">
            <v>0.9509134765321805</v>
          </cell>
          <cell r="BV92">
            <v>9.5001096611437193E-3</v>
          </cell>
          <cell r="BW92">
            <v>0.9369342831273143</v>
          </cell>
          <cell r="BX92">
            <v>8.1019541444559053E-3</v>
          </cell>
          <cell r="BY92">
            <v>0.97508181050759535</v>
          </cell>
          <cell r="BZ92">
            <v>8.0841159248496927E-3</v>
          </cell>
          <cell r="CA92">
            <v>0.97508181050759535</v>
          </cell>
          <cell r="CB92">
            <v>8.0841159248496927E-3</v>
          </cell>
          <cell r="CC92">
            <v>254</v>
          </cell>
          <cell r="CD92">
            <v>8.8532589752527008E-2</v>
          </cell>
          <cell r="CE92">
            <v>372.48787919351565</v>
          </cell>
          <cell r="CF92">
            <v>5.4521059600924425E-2</v>
          </cell>
          <cell r="CG92">
            <v>501</v>
          </cell>
          <cell r="CH92">
            <v>4.4020736314910817E-2</v>
          </cell>
          <cell r="CI92">
            <v>750</v>
          </cell>
          <cell r="CJ92">
            <v>4.7327569887044868E-2</v>
          </cell>
          <cell r="CK92">
            <v>748</v>
          </cell>
          <cell r="CL92">
            <v>3.8425973492242887E-2</v>
          </cell>
          <cell r="CM92">
            <v>734</v>
          </cell>
          <cell r="CN92">
            <v>3.2316294633029541E-2</v>
          </cell>
          <cell r="CO92">
            <v>869</v>
          </cell>
          <cell r="CP92">
            <v>3.2817220543806647E-2</v>
          </cell>
          <cell r="CQ92">
            <v>1051</v>
          </cell>
          <cell r="CR92">
            <v>3.5476793248945149E-2</v>
          </cell>
          <cell r="CS92">
            <v>1072.3162573252237</v>
          </cell>
          <cell r="CT92">
            <v>3.3207200076856694E-2</v>
          </cell>
          <cell r="CU92">
            <v>1048.8149441458479</v>
          </cell>
          <cell r="CV92">
            <v>3.0332541023999265E-2</v>
          </cell>
          <cell r="CW92">
            <v>1074.5331364010219</v>
          </cell>
          <cell r="CX92">
            <v>2.9315853104332303E-2</v>
          </cell>
          <cell r="CY92">
            <v>1109.5499023612467</v>
          </cell>
          <cell r="CZ92">
            <v>2.8599327786505317E-2</v>
          </cell>
          <cell r="DA92">
            <v>1109.5499023612467</v>
          </cell>
          <cell r="DB92">
            <v>2.8599327786505317E-2</v>
          </cell>
          <cell r="DC92">
            <v>132</v>
          </cell>
          <cell r="DD92">
            <v>0.43137254901960786</v>
          </cell>
          <cell r="DE92">
            <v>278</v>
          </cell>
          <cell r="DF92">
            <v>0.80813953488372092</v>
          </cell>
          <cell r="DG92">
            <v>317</v>
          </cell>
          <cell r="DH92">
            <v>0.43012211668928085</v>
          </cell>
          <cell r="DI92">
            <v>464</v>
          </cell>
          <cell r="DJ92">
            <v>0.51270718232044199</v>
          </cell>
          <cell r="DK92">
            <v>587</v>
          </cell>
          <cell r="DL92">
            <v>0.61145833333333333</v>
          </cell>
          <cell r="DM92">
            <v>683</v>
          </cell>
          <cell r="DN92">
            <v>0.71593291404612158</v>
          </cell>
          <cell r="DO92">
            <v>999</v>
          </cell>
          <cell r="DP92">
            <v>1.0352331606217617</v>
          </cell>
          <cell r="DQ92">
            <v>1065</v>
          </cell>
          <cell r="DR92">
            <v>1.1859688195991092</v>
          </cell>
          <cell r="DS92">
            <v>1082.1596444966458</v>
          </cell>
          <cell r="DT92">
            <v>1.5965526579973259</v>
          </cell>
          <cell r="DU92">
            <v>1128.4426574756046</v>
          </cell>
          <cell r="DV92">
            <v>1.1343906761714149</v>
          </cell>
          <cell r="DW92">
            <v>1224.7906811520029</v>
          </cell>
          <cell r="DX92">
            <v>1.2224720916840313</v>
          </cell>
          <cell r="DY92">
            <v>1391.4969424582644</v>
          </cell>
          <cell r="DZ92">
            <v>2.0534655157941351</v>
          </cell>
          <cell r="EA92">
            <v>1391.4969424582644</v>
          </cell>
          <cell r="EB92">
            <v>2.0534655157941351</v>
          </cell>
          <cell r="EC92">
            <v>913</v>
          </cell>
          <cell r="ED92">
            <v>8.9624030627270049E-2</v>
          </cell>
          <cell r="EE92">
            <v>1368.8742205788265</v>
          </cell>
          <cell r="EF92">
            <v>5.2756550683270759E-2</v>
          </cell>
          <cell r="EG92">
            <v>1666</v>
          </cell>
          <cell r="EH92">
            <v>3.7308252155413731E-2</v>
          </cell>
          <cell r="EI92">
            <v>2539</v>
          </cell>
          <cell r="EJ92">
            <v>3.6849438332704418E-2</v>
          </cell>
          <cell r="EK92">
            <v>3099</v>
          </cell>
          <cell r="EL92">
            <v>3.6783382789317511E-2</v>
          </cell>
          <cell r="EM92">
            <v>3224</v>
          </cell>
          <cell r="EN92">
            <v>3.2059504986923622E-2</v>
          </cell>
          <cell r="EO92">
            <v>4769</v>
          </cell>
          <cell r="EP92">
            <v>4.2747530521145195E-2</v>
          </cell>
          <cell r="EQ92">
            <v>5402</v>
          </cell>
          <cell r="ER92">
            <v>4.5086927128107968E-2</v>
          </cell>
          <cell r="ES92">
            <v>6178.5193224545046</v>
          </cell>
          <cell r="ET92">
            <v>4.837392950621329E-2</v>
          </cell>
          <cell r="EU92">
            <v>6297.4273562579274</v>
          </cell>
          <cell r="EV92">
            <v>4.4640217490302898E-2</v>
          </cell>
          <cell r="EW92">
            <v>7181.8712430931901</v>
          </cell>
          <cell r="EX92">
            <v>4.7804856548145425E-2</v>
          </cell>
          <cell r="EY92">
            <v>7542.9501367440325</v>
          </cell>
          <cell r="EZ92">
            <v>4.8507283423821025E-2</v>
          </cell>
          <cell r="FA92">
            <v>7542.9501367440325</v>
          </cell>
          <cell r="FB92">
            <v>4.8507283423821025E-2</v>
          </cell>
        </row>
        <row r="93">
          <cell r="C93">
            <v>0</v>
          </cell>
          <cell r="D93">
            <v>0</v>
          </cell>
          <cell r="E93">
            <v>0.48787919351564735</v>
          </cell>
          <cell r="F93">
            <v>5.014174650726078E-4</v>
          </cell>
          <cell r="G93">
            <v>1</v>
          </cell>
          <cell r="H93">
            <v>6.2305295950155766E-4</v>
          </cell>
          <cell r="I93">
            <v>3</v>
          </cell>
          <cell r="J93">
            <v>1.4137606032045241E-3</v>
          </cell>
          <cell r="K93">
            <v>3</v>
          </cell>
          <cell r="L93">
            <v>1.0885341074020319E-3</v>
          </cell>
          <cell r="M93">
            <v>3</v>
          </cell>
          <cell r="N93">
            <v>8.9206066012488853E-4</v>
          </cell>
          <cell r="O93">
            <v>3</v>
          </cell>
          <cell r="P93">
            <v>7.32421875E-4</v>
          </cell>
          <cell r="Q93">
            <v>3</v>
          </cell>
          <cell r="R93">
            <v>6.3277789495886944E-4</v>
          </cell>
          <cell r="S93">
            <v>3.0991587546027808</v>
          </cell>
          <cell r="T93">
            <v>5.4589796119295883E-4</v>
          </cell>
          <cell r="U93">
            <v>3.3039649700936202</v>
          </cell>
          <cell r="V93">
            <v>4.9337545268683756E-4</v>
          </cell>
          <cell r="W93">
            <v>4.2766179698297204</v>
          </cell>
          <cell r="X93">
            <v>5.9011165453542948E-4</v>
          </cell>
          <cell r="Y93">
            <v>5.6388515555311463</v>
          </cell>
          <cell r="Z93">
            <v>7.1107815161183601E-4</v>
          </cell>
          <cell r="AA93">
            <v>5.6388515555311463</v>
          </cell>
          <cell r="AB93">
            <v>7.1107815161183601E-4</v>
          </cell>
          <cell r="AC93">
            <v>1</v>
          </cell>
          <cell r="AD93">
            <v>3.8714672861014324E-4</v>
          </cell>
          <cell r="AE93">
            <v>3</v>
          </cell>
          <cell r="AF93">
            <v>5.1203277009728623E-4</v>
          </cell>
          <cell r="AG93">
            <v>8</v>
          </cell>
          <cell r="AH93">
            <v>8.1833060556464816E-4</v>
          </cell>
          <cell r="AI93">
            <v>17</v>
          </cell>
          <cell r="AJ93">
            <v>1.2456950245475196E-3</v>
          </cell>
          <cell r="AK93">
            <v>17</v>
          </cell>
          <cell r="AL93">
            <v>1.0222489476849068E-3</v>
          </cell>
          <cell r="AM93">
            <v>17</v>
          </cell>
          <cell r="AN93">
            <v>8.8220031136481574E-4</v>
          </cell>
          <cell r="AO93">
            <v>19</v>
          </cell>
          <cell r="AP93">
            <v>8.519415299076316E-4</v>
          </cell>
          <cell r="AQ93">
            <v>19</v>
          </cell>
          <cell r="AR93">
            <v>7.6606725264091605E-4</v>
          </cell>
          <cell r="AS93">
            <v>19.531970350177961</v>
          </cell>
          <cell r="AT93">
            <v>7.3663467332104248E-4</v>
          </cell>
          <cell r="AU93">
            <v>20.384049679072184</v>
          </cell>
          <cell r="AV93">
            <v>7.3375466105802341E-4</v>
          </cell>
          <cell r="AW93">
            <v>24.325614103400152</v>
          </cell>
          <cell r="AX93">
            <v>8.3048430846513108E-4</v>
          </cell>
          <cell r="AY93">
            <v>29.619643885423624</v>
          </cell>
          <cell r="AZ93">
            <v>9.6337380599016307E-4</v>
          </cell>
          <cell r="BA93">
            <v>29.619643885423624</v>
          </cell>
          <cell r="BB93">
            <v>9.6337380599016307E-4</v>
          </cell>
          <cell r="BD93" t="e">
            <v>#DIV/0!</v>
          </cell>
          <cell r="BF93" t="e">
            <v>#DIV/0!</v>
          </cell>
          <cell r="BH93" t="e">
            <v>#DIV/0!</v>
          </cell>
          <cell r="BJ93">
            <v>0</v>
          </cell>
          <cell r="BL93">
            <v>0</v>
          </cell>
          <cell r="BN93">
            <v>0</v>
          </cell>
          <cell r="BP93">
            <v>0</v>
          </cell>
          <cell r="BR93">
            <v>0</v>
          </cell>
          <cell r="BS93">
            <v>6.143089521925673E-2</v>
          </cell>
          <cell r="BT93">
            <v>6.1823474280940703E-4</v>
          </cell>
          <cell r="BU93">
            <v>6.4505350834195674E-2</v>
          </cell>
          <cell r="BV93">
            <v>6.4444128911729536E-4</v>
          </cell>
          <cell r="BW93">
            <v>8.0087926770128479E-2</v>
          </cell>
          <cell r="BX93">
            <v>6.9254452729632121E-4</v>
          </cell>
          <cell r="BY93">
            <v>0.10332455904522851</v>
          </cell>
          <cell r="BZ93">
            <v>8.5663346829409207E-4</v>
          </cell>
          <cell r="CA93">
            <v>0.10332455904522851</v>
          </cell>
          <cell r="CB93">
            <v>8.5663346829409207E-4</v>
          </cell>
          <cell r="CC93">
            <v>1</v>
          </cell>
          <cell r="CD93">
            <v>3.4855350296270478E-4</v>
          </cell>
          <cell r="CE93">
            <v>3.4878791935156475</v>
          </cell>
          <cell r="CF93">
            <v>5.1052095923823885E-4</v>
          </cell>
          <cell r="CG93">
            <v>9</v>
          </cell>
          <cell r="CH93">
            <v>7.9079167032773917E-4</v>
          </cell>
          <cell r="CI93">
            <v>20</v>
          </cell>
          <cell r="CJ93">
            <v>1.2620685303211963E-3</v>
          </cell>
          <cell r="CK93">
            <v>20</v>
          </cell>
          <cell r="CL93">
            <v>1.0274324463166546E-3</v>
          </cell>
          <cell r="CM93">
            <v>20</v>
          </cell>
          <cell r="CN93">
            <v>8.8055298727600937E-4</v>
          </cell>
          <cell r="CO93">
            <v>22</v>
          </cell>
          <cell r="CP93">
            <v>8.3081570996978852E-4</v>
          </cell>
          <cell r="CQ93">
            <v>22</v>
          </cell>
          <cell r="CR93">
            <v>7.4261603375527427E-4</v>
          </cell>
          <cell r="CS93">
            <v>22.692559999999997</v>
          </cell>
          <cell r="CT93">
            <v>7.0273706570087773E-4</v>
          </cell>
          <cell r="CU93">
            <v>23.752520000000001</v>
          </cell>
          <cell r="CV93">
            <v>6.8694128677782658E-4</v>
          </cell>
          <cell r="CW93">
            <v>28.682320000000001</v>
          </cell>
          <cell r="CX93">
            <v>7.8252280113737108E-4</v>
          </cell>
          <cell r="CY93">
            <v>35.361819999999994</v>
          </cell>
          <cell r="CZ93">
            <v>9.1147255220805096E-4</v>
          </cell>
          <cell r="DA93">
            <v>35.361819999999994</v>
          </cell>
          <cell r="DB93">
            <v>9.1147255220805096E-4</v>
          </cell>
          <cell r="DC93">
            <v>0</v>
          </cell>
          <cell r="DD93">
            <v>0</v>
          </cell>
          <cell r="DE93">
            <v>2</v>
          </cell>
          <cell r="DF93">
            <v>5.8139534883720929E-3</v>
          </cell>
          <cell r="DG93">
            <v>2</v>
          </cell>
          <cell r="DH93">
            <v>2.7137042062415195E-3</v>
          </cell>
          <cell r="DI93">
            <v>2</v>
          </cell>
          <cell r="DJ93">
            <v>2.2099447513812156E-3</v>
          </cell>
          <cell r="DK93">
            <v>2</v>
          </cell>
          <cell r="DL93">
            <v>2.0833333333333333E-3</v>
          </cell>
          <cell r="DM93">
            <v>2</v>
          </cell>
          <cell r="DN93">
            <v>2.0964360587002098E-3</v>
          </cell>
          <cell r="DO93">
            <v>2</v>
          </cell>
          <cell r="DP93">
            <v>2.0725388601036268E-3</v>
          </cell>
          <cell r="DQ93">
            <v>2</v>
          </cell>
          <cell r="DR93">
            <v>2.2271714922048997E-3</v>
          </cell>
          <cell r="DS93">
            <v>2.2816900000000002</v>
          </cell>
          <cell r="DT93">
            <v>3.3662669392188834E-3</v>
          </cell>
          <cell r="DU93">
            <v>2.2816900000000002</v>
          </cell>
          <cell r="DV93">
            <v>2.2937167828304219E-3</v>
          </cell>
          <cell r="DW93">
            <v>2.2816900000000002</v>
          </cell>
          <cell r="DX93">
            <v>2.2773706477346809E-3</v>
          </cell>
          <cell r="DY93">
            <v>2.2816900000000002</v>
          </cell>
          <cell r="DZ93">
            <v>3.3671448278247656E-3</v>
          </cell>
          <cell r="EA93">
            <v>2.2816900000000002</v>
          </cell>
          <cell r="EB93">
            <v>3.3671448278247656E-3</v>
          </cell>
          <cell r="EC93">
            <v>6</v>
          </cell>
          <cell r="ED93">
            <v>5.8898596250122703E-4</v>
          </cell>
          <cell r="EE93">
            <v>13.624054157517639</v>
          </cell>
          <cell r="EF93">
            <v>5.2507242292047784E-4</v>
          </cell>
          <cell r="EG93">
            <v>31</v>
          </cell>
          <cell r="EH93">
            <v>6.9421117456051949E-4</v>
          </cell>
          <cell r="EI93">
            <v>226</v>
          </cell>
          <cell r="EJ93">
            <v>3.2800208992482074E-3</v>
          </cell>
          <cell r="EK93">
            <v>251</v>
          </cell>
          <cell r="EL93">
            <v>2.9792284866468842E-3</v>
          </cell>
          <cell r="EM93">
            <v>279</v>
          </cell>
          <cell r="EN93">
            <v>2.7743802392530058E-3</v>
          </cell>
          <cell r="EO93">
            <v>293</v>
          </cell>
          <cell r="EP93">
            <v>2.626342302934691E-3</v>
          </cell>
          <cell r="EQ93">
            <v>304</v>
          </cell>
          <cell r="ER93">
            <v>2.5372872726665721E-3</v>
          </cell>
          <cell r="ES93">
            <v>308.29055000000005</v>
          </cell>
          <cell r="ET93">
            <v>2.4137215657694562E-3</v>
          </cell>
          <cell r="EU93">
            <v>315.80324999999999</v>
          </cell>
          <cell r="EV93">
            <v>2.2386166551227301E-3</v>
          </cell>
          <cell r="EW93">
            <v>329.98918000000003</v>
          </cell>
          <cell r="EX93">
            <v>2.1965146517366279E-3</v>
          </cell>
          <cell r="EY93">
            <v>360.3213300000001</v>
          </cell>
          <cell r="EZ93">
            <v>2.3171582154330327E-3</v>
          </cell>
          <cell r="FA93">
            <v>360.3213300000001</v>
          </cell>
          <cell r="FB93">
            <v>2.3171582154330327E-3</v>
          </cell>
        </row>
        <row r="94">
          <cell r="C94">
            <v>94</v>
          </cell>
          <cell r="D94">
            <v>0.32867132867132864</v>
          </cell>
          <cell r="E94">
            <v>185</v>
          </cell>
          <cell r="F94">
            <v>0.19013360739979446</v>
          </cell>
          <cell r="G94">
            <v>266</v>
          </cell>
          <cell r="H94">
            <v>0.16573208722741434</v>
          </cell>
          <cell r="I94">
            <v>340</v>
          </cell>
          <cell r="J94">
            <v>0.16022620169651272</v>
          </cell>
          <cell r="K94">
            <v>354</v>
          </cell>
          <cell r="L94">
            <v>0.12844702467343977</v>
          </cell>
          <cell r="M94">
            <v>401</v>
          </cell>
          <cell r="N94">
            <v>0.1192387749033601</v>
          </cell>
          <cell r="O94">
            <v>485</v>
          </cell>
          <cell r="P94">
            <v>0.118408203125</v>
          </cell>
          <cell r="Q94">
            <v>547</v>
          </cell>
          <cell r="R94">
            <v>0.11537650284750053</v>
          </cell>
          <cell r="S94">
            <v>569.68508000000008</v>
          </cell>
          <cell r="T94">
            <v>0.10034656121832239</v>
          </cell>
          <cell r="U94">
            <v>576.50408000000004</v>
          </cell>
          <cell r="V94">
            <v>8.6088370797027303E-2</v>
          </cell>
          <cell r="W94">
            <v>593.96108000000004</v>
          </cell>
          <cell r="X94">
            <v>8.1958070166928285E-2</v>
          </cell>
          <cell r="Y94">
            <v>606.7491</v>
          </cell>
          <cell r="Z94">
            <v>7.6513102760603774E-2</v>
          </cell>
          <cell r="AA94">
            <v>606.7491</v>
          </cell>
          <cell r="AB94">
            <v>7.6513102760603774E-2</v>
          </cell>
          <cell r="AC94">
            <v>61</v>
          </cell>
          <cell r="AD94">
            <v>2.3615950445218737E-2</v>
          </cell>
          <cell r="AE94">
            <v>122</v>
          </cell>
          <cell r="AF94">
            <v>2.0822665983956306E-2</v>
          </cell>
          <cell r="AG94">
            <v>127</v>
          </cell>
          <cell r="AH94">
            <v>1.2990998363338788E-2</v>
          </cell>
          <cell r="AI94">
            <v>169</v>
          </cell>
          <cell r="AJ94">
            <v>1.2383674067560637E-2</v>
          </cell>
          <cell r="AK94">
            <v>216</v>
          </cell>
          <cell r="AL94">
            <v>1.2988574864702345E-2</v>
          </cell>
          <cell r="AM94">
            <v>236</v>
          </cell>
          <cell r="AN94">
            <v>1.2247016087182148E-2</v>
          </cell>
          <cell r="AO94">
            <v>361</v>
          </cell>
          <cell r="AP94">
            <v>1.6186889068244999E-2</v>
          </cell>
          <cell r="AQ94">
            <v>444</v>
          </cell>
          <cell r="AR94">
            <v>1.7901782114345618E-2</v>
          </cell>
          <cell r="AS94">
            <v>455.58954</v>
          </cell>
          <cell r="AT94">
            <v>1.7182242546427286E-2</v>
          </cell>
          <cell r="AU94">
            <v>469.94388999999995</v>
          </cell>
          <cell r="AV94">
            <v>1.691634023425978E-2</v>
          </cell>
          <cell r="AW94">
            <v>497.10848999999996</v>
          </cell>
          <cell r="AX94">
            <v>1.6971444124491395E-2</v>
          </cell>
          <cell r="AY94">
            <v>523.13267999999994</v>
          </cell>
          <cell r="AZ94">
            <v>1.7014800141383471E-2</v>
          </cell>
          <cell r="BA94">
            <v>523.13267999999994</v>
          </cell>
          <cell r="BB94">
            <v>1.7014800141383471E-2</v>
          </cell>
          <cell r="BD94" t="e">
            <v>#DIV/0!</v>
          </cell>
          <cell r="BF94" t="e">
            <v>#DIV/0!</v>
          </cell>
          <cell r="BH94" t="e">
            <v>#DIV/0!</v>
          </cell>
          <cell r="BJ94">
            <v>0</v>
          </cell>
          <cell r="BL94">
            <v>0</v>
          </cell>
          <cell r="BN94">
            <v>0</v>
          </cell>
          <cell r="BP94">
            <v>0</v>
          </cell>
          <cell r="BR94">
            <v>0</v>
          </cell>
          <cell r="BS94">
            <v>5.5E-2</v>
          </cell>
          <cell r="BT94">
            <v>5.5351481910129326E-4</v>
          </cell>
          <cell r="BU94">
            <v>5.5E-2</v>
          </cell>
          <cell r="BV94">
            <v>5.4947799590389129E-4</v>
          </cell>
          <cell r="BW94">
            <v>5.5E-2</v>
          </cell>
          <cell r="BX94">
            <v>4.756016360696281E-4</v>
          </cell>
          <cell r="BY94">
            <v>0.11</v>
          </cell>
          <cell r="BZ94">
            <v>9.1197758193289501E-4</v>
          </cell>
          <cell r="CA94">
            <v>0.11</v>
          </cell>
          <cell r="CB94">
            <v>9.1197758193289501E-4</v>
          </cell>
          <cell r="CC94">
            <v>155</v>
          </cell>
          <cell r="CD94">
            <v>5.4025792959219242E-2</v>
          </cell>
          <cell r="CE94">
            <v>307</v>
          </cell>
          <cell r="CF94">
            <v>4.4935597189695552E-2</v>
          </cell>
          <cell r="CG94">
            <v>393</v>
          </cell>
          <cell r="CH94">
            <v>3.4531236270977948E-2</v>
          </cell>
          <cell r="CI94">
            <v>509</v>
          </cell>
          <cell r="CJ94">
            <v>3.2119644096674449E-2</v>
          </cell>
          <cell r="CK94">
            <v>570</v>
          </cell>
          <cell r="CL94">
            <v>2.9281824720024659E-2</v>
          </cell>
          <cell r="CM94">
            <v>637</v>
          </cell>
          <cell r="CN94">
            <v>2.8045612644740897E-2</v>
          </cell>
          <cell r="CO94">
            <v>846</v>
          </cell>
          <cell r="CP94">
            <v>3.1948640483383688E-2</v>
          </cell>
          <cell r="CQ94">
            <v>991</v>
          </cell>
          <cell r="CR94">
            <v>3.3451476793248947E-2</v>
          </cell>
          <cell r="CS94">
            <v>1025.3296200000002</v>
          </cell>
          <cell r="CT94">
            <v>3.1752130589717348E-2</v>
          </cell>
          <cell r="CU94">
            <v>1046.50297</v>
          </cell>
          <cell r="CV94">
            <v>3.0265676939904364E-2</v>
          </cell>
          <cell r="CW94">
            <v>1091.1245700000002</v>
          </cell>
          <cell r="CX94">
            <v>2.976850739083204E-2</v>
          </cell>
          <cell r="CY94">
            <v>1129.9917799999998</v>
          </cell>
          <cell r="CZ94">
            <v>2.9126229693231809E-2</v>
          </cell>
          <cell r="DA94">
            <v>1129.9917799999998</v>
          </cell>
          <cell r="DB94">
            <v>2.9126229693231809E-2</v>
          </cell>
          <cell r="DC94">
            <v>110</v>
          </cell>
          <cell r="DD94">
            <v>0.35947712418300654</v>
          </cell>
          <cell r="DE94">
            <v>279</v>
          </cell>
          <cell r="DF94">
            <v>0.81104651162790697</v>
          </cell>
          <cell r="DG94">
            <v>292</v>
          </cell>
          <cell r="DH94">
            <v>0.39620081411126185</v>
          </cell>
          <cell r="DI94">
            <v>438</v>
          </cell>
          <cell r="DJ94">
            <v>0.48397790055248618</v>
          </cell>
          <cell r="DK94">
            <v>569</v>
          </cell>
          <cell r="DL94">
            <v>0.59270833333333328</v>
          </cell>
          <cell r="DM94">
            <v>665</v>
          </cell>
          <cell r="DN94">
            <v>0.6970649895178197</v>
          </cell>
          <cell r="DO94">
            <v>848</v>
          </cell>
          <cell r="DP94">
            <v>0.87875647668393786</v>
          </cell>
          <cell r="DQ94">
            <v>994</v>
          </cell>
          <cell r="DR94">
            <v>1.1069042316258353</v>
          </cell>
          <cell r="DS94">
            <v>1010.44201</v>
          </cell>
          <cell r="DT94">
            <v>1.4907448129504342</v>
          </cell>
          <cell r="DU94">
            <v>1056.7250100000001</v>
          </cell>
          <cell r="DV94">
            <v>1.0622950051381412</v>
          </cell>
          <cell r="DW94">
            <v>1153.0730100000001</v>
          </cell>
          <cell r="DX94">
            <v>1.1508901856383111</v>
          </cell>
          <cell r="DY94">
            <v>1320.4202600000001</v>
          </cell>
          <cell r="DZ94">
            <v>1.9485759454676279</v>
          </cell>
          <cell r="EA94">
            <v>1320.4202600000001</v>
          </cell>
          <cell r="EB94">
            <v>1.9485759454676279</v>
          </cell>
          <cell r="EC94">
            <v>569</v>
          </cell>
          <cell r="ED94">
            <v>5.5855502110533035E-2</v>
          </cell>
          <cell r="EE94">
            <v>995</v>
          </cell>
          <cell r="EF94">
            <v>3.8347400470189232E-2</v>
          </cell>
          <cell r="EG94">
            <v>1171</v>
          </cell>
          <cell r="EH94">
            <v>2.6223267271302204E-2</v>
          </cell>
          <cell r="EI94">
            <v>1643</v>
          </cell>
          <cell r="EJ94">
            <v>2.3845461670198253E-2</v>
          </cell>
          <cell r="EK94">
            <v>2065</v>
          </cell>
          <cell r="EL94">
            <v>2.4510385756676557E-2</v>
          </cell>
          <cell r="EM94">
            <v>2476</v>
          </cell>
          <cell r="EN94">
            <v>2.4621381621471119E-2</v>
          </cell>
          <cell r="EO94">
            <v>3923</v>
          </cell>
          <cell r="EP94">
            <v>3.5164303257381548E-2</v>
          </cell>
          <cell r="EQ94">
            <v>4431</v>
          </cell>
          <cell r="ER94">
            <v>3.6982631267057829E-2</v>
          </cell>
          <cell r="ES94">
            <v>4991.5502199999992</v>
          </cell>
          <cell r="ET94">
            <v>3.9080706212484523E-2</v>
          </cell>
          <cell r="EU94">
            <v>5281.8249000000005</v>
          </cell>
          <cell r="EV94">
            <v>3.7440973741030052E-2</v>
          </cell>
          <cell r="EW94">
            <v>5770.2412899999999</v>
          </cell>
          <cell r="EX94">
            <v>3.8408591268176306E-2</v>
          </cell>
          <cell r="EY94">
            <v>6157.2517799999996</v>
          </cell>
          <cell r="EZ94">
            <v>3.959611979262137E-2</v>
          </cell>
          <cell r="FA94">
            <v>6157.2517799999996</v>
          </cell>
          <cell r="FB94">
            <v>3.959611979262137E-2</v>
          </cell>
        </row>
        <row r="95">
          <cell r="C95">
            <v>10</v>
          </cell>
          <cell r="D95">
            <v>3.4965034965034968E-2</v>
          </cell>
          <cell r="E95">
            <v>14</v>
          </cell>
          <cell r="F95">
            <v>1.4388489208633094E-2</v>
          </cell>
          <cell r="G95">
            <v>10</v>
          </cell>
          <cell r="H95">
            <v>6.2305295950155761E-3</v>
          </cell>
          <cell r="I95">
            <v>10</v>
          </cell>
          <cell r="J95">
            <v>4.7125353440150798E-3</v>
          </cell>
          <cell r="K95">
            <v>1</v>
          </cell>
          <cell r="L95">
            <v>3.6284470246734398E-4</v>
          </cell>
          <cell r="N95">
            <v>0</v>
          </cell>
          <cell r="O95">
            <v>-95</v>
          </cell>
          <cell r="P95">
            <v>-2.3193359375E-2</v>
          </cell>
          <cell r="Q95">
            <v>-81</v>
          </cell>
          <cell r="R95">
            <v>-1.7085003163889476E-2</v>
          </cell>
          <cell r="S95">
            <v>-106.13606052007052</v>
          </cell>
          <cell r="T95">
            <v>-1.8695221392227481E-2</v>
          </cell>
          <cell r="U95">
            <v>-121.02181155893871</v>
          </cell>
          <cell r="V95">
            <v>-1.8071980666665672E-2</v>
          </cell>
          <cell r="W95">
            <v>-127.85552652105535</v>
          </cell>
          <cell r="X95">
            <v>-1.7642220284605541E-2</v>
          </cell>
          <cell r="Y95">
            <v>-127.98832328990903</v>
          </cell>
          <cell r="Z95">
            <v>-1.6139758150507659E-2</v>
          </cell>
          <cell r="AA95">
            <v>-127.98832328990903</v>
          </cell>
          <cell r="AB95">
            <v>-1.6139758150507659E-2</v>
          </cell>
          <cell r="AC95">
            <v>88</v>
          </cell>
          <cell r="AD95">
            <v>3.4068912117692605E-2</v>
          </cell>
          <cell r="AE95">
            <v>48</v>
          </cell>
          <cell r="AF95">
            <v>8.1925243215565796E-3</v>
          </cell>
          <cell r="AG95">
            <v>89</v>
          </cell>
          <cell r="AH95">
            <v>9.1039279869067104E-3</v>
          </cell>
          <cell r="AI95">
            <v>211</v>
          </cell>
          <cell r="AJ95">
            <v>1.5461273539972155E-2</v>
          </cell>
          <cell r="AK95">
            <v>157</v>
          </cell>
          <cell r="AL95">
            <v>9.4407696933253155E-3</v>
          </cell>
          <cell r="AM95">
            <v>76</v>
          </cell>
          <cell r="AN95">
            <v>3.943954333160353E-3</v>
          </cell>
          <cell r="AO95">
            <v>95</v>
          </cell>
          <cell r="AP95">
            <v>4.2597076495381582E-3</v>
          </cell>
          <cell r="AQ95">
            <v>118</v>
          </cell>
          <cell r="AR95">
            <v>4.7576808321909527E-3</v>
          </cell>
          <cell r="AS95">
            <v>129.50065213205244</v>
          </cell>
          <cell r="AT95">
            <v>4.8840270012639681E-3</v>
          </cell>
          <cell r="AU95">
            <v>98.749857579088598</v>
          </cell>
          <cell r="AV95">
            <v>3.5546502985549185E-3</v>
          </cell>
          <cell r="AW95">
            <v>81.779926565720118</v>
          </cell>
          <cell r="AX95">
            <v>2.7919930601368898E-3</v>
          </cell>
          <cell r="AY95">
            <v>71.422868399693371</v>
          </cell>
          <cell r="AZ95">
            <v>2.3230164694454112E-3</v>
          </cell>
          <cell r="BA95">
            <v>71.422868399693371</v>
          </cell>
          <cell r="BB95">
            <v>2.3230164694454112E-3</v>
          </cell>
          <cell r="BD95" t="e">
            <v>#DIV/0!</v>
          </cell>
          <cell r="BF95" t="e">
            <v>#DIV/0!</v>
          </cell>
          <cell r="BH95" t="e">
            <v>#DIV/0!</v>
          </cell>
          <cell r="BJ95">
            <v>0</v>
          </cell>
          <cell r="BL95">
            <v>0</v>
          </cell>
          <cell r="BM95">
            <v>1</v>
          </cell>
          <cell r="BN95">
            <v>1.2500000000000001E-2</v>
          </cell>
          <cell r="BO95">
            <v>1</v>
          </cell>
          <cell r="BP95">
            <v>1.2195121951219513E-2</v>
          </cell>
          <cell r="BQ95">
            <v>1</v>
          </cell>
          <cell r="BR95">
            <v>1.2195121951219513E-2</v>
          </cell>
          <cell r="BS95">
            <v>0.92948571324157747</v>
          </cell>
          <cell r="BT95">
            <v>9.3542566622208771E-3</v>
          </cell>
          <cell r="BU95">
            <v>0.83140812569798483</v>
          </cell>
          <cell r="BV95">
            <v>8.3061903761225322E-3</v>
          </cell>
          <cell r="BW95">
            <v>0.80184635635718582</v>
          </cell>
          <cell r="BX95">
            <v>6.933807981089956E-3</v>
          </cell>
          <cell r="BY95">
            <v>0.76175725146236684</v>
          </cell>
          <cell r="BZ95">
            <v>6.3155048746227054E-3</v>
          </cell>
          <cell r="CA95">
            <v>0.76175725146236684</v>
          </cell>
          <cell r="CB95">
            <v>6.3155048746227054E-3</v>
          </cell>
          <cell r="CC95">
            <v>98</v>
          </cell>
          <cell r="CD95">
            <v>3.4158243290345065E-2</v>
          </cell>
          <cell r="CE95">
            <v>62</v>
          </cell>
          <cell r="CF95">
            <v>9.074941451990632E-3</v>
          </cell>
          <cell r="CG95">
            <v>99</v>
          </cell>
          <cell r="CH95">
            <v>8.6987083736051306E-3</v>
          </cell>
          <cell r="CI95">
            <v>221</v>
          </cell>
          <cell r="CJ95">
            <v>1.3945857260049221E-2</v>
          </cell>
          <cell r="CK95">
            <v>158</v>
          </cell>
          <cell r="CL95">
            <v>8.1167163259015726E-3</v>
          </cell>
          <cell r="CM95">
            <v>77</v>
          </cell>
          <cell r="CN95">
            <v>3.3901290010126361E-3</v>
          </cell>
          <cell r="CO95">
            <v>1</v>
          </cell>
          <cell r="CP95">
            <v>3.7764350453172205E-5</v>
          </cell>
          <cell r="CQ95">
            <v>38</v>
          </cell>
          <cell r="CR95">
            <v>1.2827004219409283E-3</v>
          </cell>
          <cell r="CS95">
            <v>24.294077325223498</v>
          </cell>
          <cell r="CT95">
            <v>7.5233242143847112E-4</v>
          </cell>
          <cell r="CU95">
            <v>-21.440545854152127</v>
          </cell>
          <cell r="CV95">
            <v>-6.2007720268292613E-4</v>
          </cell>
          <cell r="CW95">
            <v>-45.273753598978047</v>
          </cell>
          <cell r="CX95">
            <v>-1.2351770876371031E-3</v>
          </cell>
          <cell r="CY95">
            <v>-55.803697638753292</v>
          </cell>
          <cell r="CZ95">
            <v>-1.4383744589345473E-3</v>
          </cell>
          <cell r="DA95">
            <v>-55.803697638753292</v>
          </cell>
          <cell r="DB95">
            <v>-1.4383744589345473E-3</v>
          </cell>
          <cell r="DC95">
            <v>22</v>
          </cell>
          <cell r="DD95">
            <v>7.1895424836601302E-2</v>
          </cell>
          <cell r="DE95">
            <v>-3</v>
          </cell>
          <cell r="DF95">
            <v>-8.7209302325581394E-3</v>
          </cell>
          <cell r="DG95">
            <v>23</v>
          </cell>
          <cell r="DH95">
            <v>3.1207598371777476E-2</v>
          </cell>
          <cell r="DI95">
            <v>24</v>
          </cell>
          <cell r="DJ95">
            <v>2.6519337016574586E-2</v>
          </cell>
          <cell r="DK95">
            <v>16</v>
          </cell>
          <cell r="DL95">
            <v>1.6666666666666666E-2</v>
          </cell>
          <cell r="DM95">
            <v>16</v>
          </cell>
          <cell r="DN95">
            <v>1.6771488469601678E-2</v>
          </cell>
          <cell r="DO95">
            <v>149</v>
          </cell>
          <cell r="DP95">
            <v>0.15440414507772021</v>
          </cell>
          <cell r="DQ95">
            <v>69</v>
          </cell>
          <cell r="DR95">
            <v>7.6837416481069037E-2</v>
          </cell>
          <cell r="DS95">
            <v>69.435944496645803</v>
          </cell>
          <cell r="DT95">
            <v>0.10244157810767288</v>
          </cell>
          <cell r="DU95">
            <v>69.435957475604397</v>
          </cell>
          <cell r="DV95">
            <v>6.9801954250442999E-2</v>
          </cell>
          <cell r="DW95">
            <v>69.435981152002697</v>
          </cell>
          <cell r="DX95">
            <v>6.9304535397985464E-2</v>
          </cell>
          <cell r="DY95">
            <v>68.794992458264261</v>
          </cell>
          <cell r="DZ95">
            <v>0.10152242549868222</v>
          </cell>
          <cell r="EA95">
            <v>68.794992458264261</v>
          </cell>
          <cell r="EB95">
            <v>0.10152242549868222</v>
          </cell>
          <cell r="EC95">
            <v>338</v>
          </cell>
          <cell r="ED95">
            <v>3.3179542554235789E-2</v>
          </cell>
          <cell r="EE95">
            <v>360.25016642130879</v>
          </cell>
          <cell r="EF95">
            <v>1.3884077790161051E-2</v>
          </cell>
          <cell r="EG95">
            <v>464</v>
          </cell>
          <cell r="EH95">
            <v>1.0390773709551002E-2</v>
          </cell>
          <cell r="EI95">
            <v>670</v>
          </cell>
          <cell r="EJ95">
            <v>9.7239557632579614E-3</v>
          </cell>
          <cell r="EK95">
            <v>783</v>
          </cell>
          <cell r="EL95">
            <v>9.2937685459940651E-3</v>
          </cell>
          <cell r="EM95">
            <v>469</v>
          </cell>
          <cell r="EN95">
            <v>4.6637431261994967E-3</v>
          </cell>
          <cell r="EO95">
            <v>553</v>
          </cell>
          <cell r="EP95">
            <v>4.9568849608289563E-3</v>
          </cell>
          <cell r="EQ95">
            <v>667</v>
          </cell>
          <cell r="ER95">
            <v>5.5670085883835641E-3</v>
          </cell>
          <cell r="ES95">
            <v>878.67855245450551</v>
          </cell>
          <cell r="ET95">
            <v>6.8795017279593166E-3</v>
          </cell>
          <cell r="EU95">
            <v>699.79920625792715</v>
          </cell>
          <cell r="EV95">
            <v>4.9606270941501152E-3</v>
          </cell>
          <cell r="EW95">
            <v>1081.6407730931901</v>
          </cell>
          <cell r="EX95">
            <v>7.1997506282324925E-3</v>
          </cell>
          <cell r="EY95">
            <v>1025.3770267440329</v>
          </cell>
          <cell r="EZ95">
            <v>6.5940054157666199E-3</v>
          </cell>
          <cell r="FA95">
            <v>1025.3770267440329</v>
          </cell>
          <cell r="FB95">
            <v>6.5940054157666199E-3</v>
          </cell>
        </row>
        <row r="96">
          <cell r="D96">
            <v>0</v>
          </cell>
          <cell r="E96">
            <v>0</v>
          </cell>
          <cell r="F96">
            <v>0</v>
          </cell>
          <cell r="H96">
            <v>0</v>
          </cell>
          <cell r="J96">
            <v>0</v>
          </cell>
          <cell r="L96">
            <v>0</v>
          </cell>
          <cell r="N96">
            <v>0</v>
          </cell>
          <cell r="P96">
            <v>0</v>
          </cell>
          <cell r="R96">
            <v>0</v>
          </cell>
          <cell r="T96">
            <v>0</v>
          </cell>
          <cell r="V96">
            <v>0</v>
          </cell>
          <cell r="X96">
            <v>0</v>
          </cell>
          <cell r="Z96">
            <v>0</v>
          </cell>
          <cell r="AA96">
            <v>0</v>
          </cell>
          <cell r="AB96">
            <v>0</v>
          </cell>
          <cell r="AD96">
            <v>0</v>
          </cell>
          <cell r="AF96">
            <v>0</v>
          </cell>
          <cell r="AH96">
            <v>0</v>
          </cell>
          <cell r="AJ96">
            <v>0</v>
          </cell>
          <cell r="AL96">
            <v>0</v>
          </cell>
          <cell r="AN96">
            <v>0</v>
          </cell>
          <cell r="AP96">
            <v>0</v>
          </cell>
          <cell r="AR96">
            <v>0</v>
          </cell>
          <cell r="AT96">
            <v>0</v>
          </cell>
          <cell r="AV96">
            <v>0</v>
          </cell>
          <cell r="AX96">
            <v>0</v>
          </cell>
          <cell r="AZ96">
            <v>0</v>
          </cell>
          <cell r="BA96">
            <v>0</v>
          </cell>
          <cell r="BB96">
            <v>0</v>
          </cell>
          <cell r="BD96" t="e">
            <v>#DIV/0!</v>
          </cell>
          <cell r="BF96" t="e">
            <v>#DIV/0!</v>
          </cell>
          <cell r="BH96" t="e">
            <v>#DIV/0!</v>
          </cell>
          <cell r="BJ96">
            <v>0</v>
          </cell>
          <cell r="BL96">
            <v>0</v>
          </cell>
          <cell r="BN96">
            <v>0</v>
          </cell>
          <cell r="BP96">
            <v>0</v>
          </cell>
          <cell r="BR96">
            <v>0</v>
          </cell>
          <cell r="BT96">
            <v>0</v>
          </cell>
          <cell r="BV96">
            <v>0</v>
          </cell>
          <cell r="BX96">
            <v>0</v>
          </cell>
          <cell r="BZ96">
            <v>0</v>
          </cell>
          <cell r="CA96">
            <v>0</v>
          </cell>
          <cell r="CB96">
            <v>0</v>
          </cell>
          <cell r="CC96">
            <v>0</v>
          </cell>
          <cell r="CD96">
            <v>0</v>
          </cell>
          <cell r="CE96">
            <v>0</v>
          </cell>
          <cell r="CF96">
            <v>0</v>
          </cell>
          <cell r="CG96">
            <v>0</v>
          </cell>
          <cell r="CH96">
            <v>0</v>
          </cell>
          <cell r="CI96">
            <v>0</v>
          </cell>
          <cell r="CJ96">
            <v>0</v>
          </cell>
          <cell r="CK96">
            <v>0</v>
          </cell>
          <cell r="CL96">
            <v>0</v>
          </cell>
          <cell r="CM96">
            <v>0</v>
          </cell>
          <cell r="CN96">
            <v>0</v>
          </cell>
          <cell r="CO96">
            <v>0</v>
          </cell>
          <cell r="CP96">
            <v>0</v>
          </cell>
          <cell r="CQ96">
            <v>0</v>
          </cell>
          <cell r="CR96">
            <v>0</v>
          </cell>
          <cell r="CS96">
            <v>0</v>
          </cell>
          <cell r="CT96">
            <v>0</v>
          </cell>
          <cell r="CU96">
            <v>0</v>
          </cell>
          <cell r="CV96">
            <v>0</v>
          </cell>
          <cell r="CW96">
            <v>0</v>
          </cell>
          <cell r="CX96">
            <v>0</v>
          </cell>
          <cell r="CY96">
            <v>0</v>
          </cell>
          <cell r="CZ96">
            <v>0</v>
          </cell>
          <cell r="DA96">
            <v>0</v>
          </cell>
          <cell r="DB96">
            <v>0</v>
          </cell>
          <cell r="DD96">
            <v>0</v>
          </cell>
          <cell r="DF96">
            <v>0</v>
          </cell>
          <cell r="DH96">
            <v>0</v>
          </cell>
          <cell r="DJ96">
            <v>0</v>
          </cell>
          <cell r="DL96">
            <v>0</v>
          </cell>
          <cell r="DN96">
            <v>0</v>
          </cell>
          <cell r="DP96">
            <v>0</v>
          </cell>
          <cell r="DR96">
            <v>0</v>
          </cell>
          <cell r="DT96">
            <v>0</v>
          </cell>
          <cell r="DV96">
            <v>0</v>
          </cell>
          <cell r="DX96">
            <v>0</v>
          </cell>
          <cell r="DZ96">
            <v>0</v>
          </cell>
          <cell r="EA96">
            <v>0</v>
          </cell>
          <cell r="EB96">
            <v>0</v>
          </cell>
          <cell r="EC96">
            <v>0</v>
          </cell>
          <cell r="ED96">
            <v>0</v>
          </cell>
          <cell r="EE96">
            <v>0</v>
          </cell>
          <cell r="EF96">
            <v>0</v>
          </cell>
          <cell r="EG96">
            <v>0</v>
          </cell>
          <cell r="EH96">
            <v>0</v>
          </cell>
          <cell r="EI96">
            <v>0</v>
          </cell>
          <cell r="EJ96">
            <v>0</v>
          </cell>
          <cell r="EK96">
            <v>0</v>
          </cell>
          <cell r="EL96">
            <v>0</v>
          </cell>
          <cell r="EM96">
            <v>0</v>
          </cell>
          <cell r="EN96">
            <v>0</v>
          </cell>
          <cell r="EO96">
            <v>0</v>
          </cell>
          <cell r="EP96">
            <v>0</v>
          </cell>
          <cell r="EQ96">
            <v>0</v>
          </cell>
          <cell r="ER96">
            <v>0</v>
          </cell>
          <cell r="ES96">
            <v>0</v>
          </cell>
          <cell r="ET96">
            <v>0</v>
          </cell>
          <cell r="EU96">
            <v>0</v>
          </cell>
          <cell r="EV96">
            <v>0</v>
          </cell>
          <cell r="EW96">
            <v>0</v>
          </cell>
          <cell r="EX96">
            <v>0</v>
          </cell>
          <cell r="EY96">
            <v>0</v>
          </cell>
          <cell r="EZ96">
            <v>0</v>
          </cell>
          <cell r="FA96">
            <v>0</v>
          </cell>
          <cell r="FB96">
            <v>0</v>
          </cell>
        </row>
        <row r="97">
          <cell r="C97">
            <v>219</v>
          </cell>
          <cell r="D97">
            <v>0.76573426573426573</v>
          </cell>
          <cell r="E97">
            <v>845.51212100648422</v>
          </cell>
          <cell r="F97">
            <v>0.86897443063359114</v>
          </cell>
          <cell r="G97">
            <v>1428</v>
          </cell>
          <cell r="H97">
            <v>0.88971962616822431</v>
          </cell>
          <cell r="I97">
            <v>1896</v>
          </cell>
          <cell r="J97">
            <v>0.89349670122525915</v>
          </cell>
          <cell r="K97">
            <v>2530</v>
          </cell>
          <cell r="L97">
            <v>0.91799709724238021</v>
          </cell>
          <cell r="M97">
            <v>3109</v>
          </cell>
          <cell r="N97">
            <v>0.92447219744275944</v>
          </cell>
          <cell r="O97">
            <v>3884</v>
          </cell>
          <cell r="P97">
            <v>0.9482421875</v>
          </cell>
          <cell r="Q97">
            <v>4475</v>
          </cell>
          <cell r="R97">
            <v>0.94389369331364692</v>
          </cell>
          <cell r="S97">
            <v>5421.6584318654668</v>
          </cell>
          <cell r="T97">
            <v>0.95499215064228415</v>
          </cell>
          <cell r="U97">
            <v>6454.3225366888446</v>
          </cell>
          <cell r="V97">
            <v>0.96381297385107678</v>
          </cell>
          <cell r="W97">
            <v>6999.4235086512253</v>
          </cell>
          <cell r="X97">
            <v>0.96581958375131993</v>
          </cell>
          <cell r="Y97">
            <v>7671.7690418343782</v>
          </cell>
          <cell r="Z97">
            <v>0.96743588586038698</v>
          </cell>
          <cell r="AA97">
            <v>7671.7690418343782</v>
          </cell>
          <cell r="AB97">
            <v>0.96743588586038698</v>
          </cell>
          <cell r="AC97">
            <v>2462</v>
          </cell>
          <cell r="AD97">
            <v>0.95315524583817268</v>
          </cell>
          <cell r="AE97">
            <v>5737</v>
          </cell>
          <cell r="AF97">
            <v>0.97917733401604368</v>
          </cell>
          <cell r="AG97">
            <v>9605</v>
          </cell>
          <cell r="AH97">
            <v>0.9825081833060556</v>
          </cell>
          <cell r="AI97">
            <v>13318</v>
          </cell>
          <cell r="AJ97">
            <v>0.97589213746610981</v>
          </cell>
          <cell r="AK97">
            <v>16332</v>
          </cell>
          <cell r="AL97">
            <v>0.98208057726999398</v>
          </cell>
          <cell r="AM97">
            <v>19041</v>
          </cell>
          <cell r="AN97">
            <v>0.98811624286455635</v>
          </cell>
          <cell r="AO97">
            <v>21976</v>
          </cell>
          <cell r="AP97">
            <v>0.9853824769079006</v>
          </cell>
          <cell r="AQ97">
            <v>24403</v>
          </cell>
          <cell r="AR97">
            <v>0.98391258769454071</v>
          </cell>
          <cell r="AS97">
            <v>26096.760657617768</v>
          </cell>
          <cell r="AT97">
            <v>0.98422117262667996</v>
          </cell>
          <cell r="AU97">
            <v>27384.612142841841</v>
          </cell>
          <cell r="AV97">
            <v>0.98575048223641004</v>
          </cell>
          <cell r="AW97">
            <v>28893.41494943088</v>
          </cell>
          <cell r="AX97">
            <v>0.98643050208217231</v>
          </cell>
          <cell r="AY97">
            <v>30338.355507814882</v>
          </cell>
          <cell r="AZ97">
            <v>0.98674977748228376</v>
          </cell>
          <cell r="BA97">
            <v>30338.355507814882</v>
          </cell>
          <cell r="BB97">
            <v>0.98674977748228376</v>
          </cell>
          <cell r="BC97">
            <v>0</v>
          </cell>
          <cell r="BD97" t="e">
            <v>#DIV/0!</v>
          </cell>
          <cell r="BE97">
            <v>0</v>
          </cell>
          <cell r="BF97" t="e">
            <v>#DIV/0!</v>
          </cell>
          <cell r="BG97">
            <v>0</v>
          </cell>
          <cell r="BH97" t="e">
            <v>#DIV/0!</v>
          </cell>
          <cell r="BI97">
            <v>78</v>
          </cell>
          <cell r="BJ97">
            <v>1</v>
          </cell>
          <cell r="BK97">
            <v>80</v>
          </cell>
          <cell r="BL97">
            <v>1</v>
          </cell>
          <cell r="BM97">
            <v>79</v>
          </cell>
          <cell r="BN97">
            <v>0.98750000000000004</v>
          </cell>
          <cell r="BO97">
            <v>81</v>
          </cell>
          <cell r="BP97">
            <v>0.98780487804878048</v>
          </cell>
          <cell r="BQ97">
            <v>81</v>
          </cell>
          <cell r="BR97">
            <v>0.98780487804878048</v>
          </cell>
          <cell r="BS97">
            <v>98.343133491539163</v>
          </cell>
          <cell r="BT97">
            <v>0.98971603171679334</v>
          </cell>
          <cell r="BU97">
            <v>99.168136623467817</v>
          </cell>
          <cell r="BV97">
            <v>0.99074016307975243</v>
          </cell>
          <cell r="BW97">
            <v>114.73011581687268</v>
          </cell>
          <cell r="BX97">
            <v>0.99210601434477386</v>
          </cell>
          <cell r="BY97">
            <v>119.69001828949241</v>
          </cell>
          <cell r="BZ97">
            <v>0.99231466782868427</v>
          </cell>
          <cell r="CA97">
            <v>119.69001828949241</v>
          </cell>
          <cell r="CB97">
            <v>0.99231466782868427</v>
          </cell>
          <cell r="CC97">
            <v>2681</v>
          </cell>
          <cell r="CD97">
            <v>0.93447194144301149</v>
          </cell>
          <cell r="CE97">
            <v>6582.5121210064844</v>
          </cell>
          <cell r="CF97">
            <v>0.96348245330891169</v>
          </cell>
          <cell r="CG97">
            <v>11033</v>
          </cell>
          <cell r="CH97">
            <v>0.96942272208066071</v>
          </cell>
          <cell r="CI97">
            <v>15292</v>
          </cell>
          <cell r="CJ97">
            <v>0.96497759828358676</v>
          </cell>
          <cell r="CK97">
            <v>18942</v>
          </cell>
          <cell r="CL97">
            <v>0.97308126990650368</v>
          </cell>
          <cell r="CM97">
            <v>22229</v>
          </cell>
          <cell r="CN97">
            <v>0.97869061770792054</v>
          </cell>
          <cell r="CO97">
            <v>25941</v>
          </cell>
          <cell r="CP97">
            <v>0.9796450151057402</v>
          </cell>
          <cell r="CQ97">
            <v>28959</v>
          </cell>
          <cell r="CR97">
            <v>0.97751898734177212</v>
          </cell>
          <cell r="CS97">
            <v>31616.762222974772</v>
          </cell>
          <cell r="CT97">
            <v>0.97909934848847624</v>
          </cell>
          <cell r="CU97">
            <v>33938.102816154162</v>
          </cell>
          <cell r="CV97">
            <v>0.98151623572265667</v>
          </cell>
          <cell r="CW97">
            <v>36007.568573898978</v>
          </cell>
          <cell r="CX97">
            <v>0.98237323279962707</v>
          </cell>
          <cell r="CY97">
            <v>38129.814567938753</v>
          </cell>
          <cell r="CZ97">
            <v>0.98281930623081226</v>
          </cell>
          <cell r="DA97">
            <v>38129.814567938753</v>
          </cell>
          <cell r="DB97">
            <v>0.98281930623081226</v>
          </cell>
          <cell r="DC97">
            <v>174</v>
          </cell>
          <cell r="DD97">
            <v>0.56862745098039214</v>
          </cell>
          <cell r="DE97">
            <v>66</v>
          </cell>
          <cell r="DF97">
            <v>0.19186046511627908</v>
          </cell>
          <cell r="DG97">
            <v>420</v>
          </cell>
          <cell r="DH97">
            <v>0.56987788331071909</v>
          </cell>
          <cell r="DI97">
            <v>441</v>
          </cell>
          <cell r="DJ97">
            <v>0.48729281767955801</v>
          </cell>
          <cell r="DK97">
            <v>373</v>
          </cell>
          <cell r="DL97">
            <v>0.38854166666666667</v>
          </cell>
          <cell r="DM97">
            <v>338</v>
          </cell>
          <cell r="DN97">
            <v>0.35429769392033544</v>
          </cell>
          <cell r="DO97">
            <v>63</v>
          </cell>
          <cell r="DP97">
            <v>6.5284974093264253E-2</v>
          </cell>
          <cell r="DQ97">
            <v>-70</v>
          </cell>
          <cell r="DR97">
            <v>-7.7951002227171495E-2</v>
          </cell>
          <cell r="DS97">
            <v>-87.3979543966459</v>
          </cell>
          <cell r="DT97">
            <v>-0.12894163731303934</v>
          </cell>
          <cell r="DU97">
            <v>-133.68096737560472</v>
          </cell>
          <cell r="DV97">
            <v>-0.13438559945234921</v>
          </cell>
          <cell r="DW97">
            <v>-222.88899105200301</v>
          </cell>
          <cell r="DX97">
            <v>-0.22246705114412105</v>
          </cell>
          <cell r="DY97">
            <v>-301.74525235826422</v>
          </cell>
          <cell r="DZ97">
            <v>-0.44529272854717683</v>
          </cell>
          <cell r="EA97">
            <v>-301.74525235826422</v>
          </cell>
          <cell r="EB97">
            <v>-0.44529272854717683</v>
          </cell>
          <cell r="EC97">
            <v>9450</v>
          </cell>
          <cell r="ED97">
            <v>0.9276528909394326</v>
          </cell>
          <cell r="EE97">
            <v>24848.125781421175</v>
          </cell>
          <cell r="EF97">
            <v>0.95764927665707689</v>
          </cell>
          <cell r="EG97">
            <v>43313</v>
          </cell>
          <cell r="EH97">
            <v>0.96994737431418654</v>
          </cell>
          <cell r="EI97">
            <v>66801</v>
          </cell>
          <cell r="EJ97">
            <v>0.96950741633044035</v>
          </cell>
          <cell r="EK97">
            <v>81699</v>
          </cell>
          <cell r="EL97">
            <v>0.96972106824925819</v>
          </cell>
          <cell r="EM97">
            <v>98071</v>
          </cell>
          <cell r="EN97">
            <v>0.97521951413541763</v>
          </cell>
          <cell r="EO97">
            <v>107801</v>
          </cell>
          <cell r="EP97">
            <v>0.96628780409099868</v>
          </cell>
          <cell r="EQ97">
            <v>115729</v>
          </cell>
          <cell r="ER97">
            <v>0.96591354861325562</v>
          </cell>
          <cell r="ES97">
            <v>123331.78136844552</v>
          </cell>
          <cell r="ET97">
            <v>0.96561046205853707</v>
          </cell>
          <cell r="EU97">
            <v>136353.0796746421</v>
          </cell>
          <cell r="EV97">
            <v>0.9665583718246421</v>
          </cell>
          <cell r="EW97">
            <v>144771.66462780681</v>
          </cell>
          <cell r="EX97">
            <v>0.96364699749027816</v>
          </cell>
          <cell r="EY97">
            <v>150142.05519415598</v>
          </cell>
          <cell r="EZ97">
            <v>0.96553511465762587</v>
          </cell>
          <cell r="FA97">
            <v>150142.05519415598</v>
          </cell>
          <cell r="FB97">
            <v>0.96553511465762587</v>
          </cell>
        </row>
        <row r="98">
          <cell r="C98">
            <v>185</v>
          </cell>
          <cell r="D98">
            <v>0.64685314685314688</v>
          </cell>
          <cell r="E98">
            <v>741</v>
          </cell>
          <cell r="F98">
            <v>0.76156217882836585</v>
          </cell>
          <cell r="G98">
            <v>1215</v>
          </cell>
          <cell r="H98">
            <v>0.7570093457943925</v>
          </cell>
          <cell r="I98">
            <v>1638</v>
          </cell>
          <cell r="J98">
            <v>0.77191328934967007</v>
          </cell>
          <cell r="K98">
            <v>2156</v>
          </cell>
          <cell r="L98">
            <v>0.78229317851959357</v>
          </cell>
          <cell r="M98">
            <v>2682</v>
          </cell>
          <cell r="N98">
            <v>0.79750223015165034</v>
          </cell>
          <cell r="O98">
            <v>3280</v>
          </cell>
          <cell r="P98">
            <v>0.80078125</v>
          </cell>
          <cell r="Q98">
            <v>3802</v>
          </cell>
          <cell r="R98">
            <v>0.80194051887787388</v>
          </cell>
          <cell r="S98">
            <v>4543.4029042038455</v>
          </cell>
          <cell r="T98">
            <v>0.80029278222662037</v>
          </cell>
          <cell r="U98">
            <v>5350.0092280555145</v>
          </cell>
          <cell r="V98">
            <v>0.79890775134212566</v>
          </cell>
          <cell r="W98">
            <v>5769.1836272373112</v>
          </cell>
          <cell r="X98">
            <v>0.79606420765315022</v>
          </cell>
          <cell r="Y98">
            <v>6323.2908833800993</v>
          </cell>
          <cell r="Z98">
            <v>0.79738825347289444</v>
          </cell>
          <cell r="AA98">
            <v>6323.2908833800993</v>
          </cell>
          <cell r="AB98">
            <v>0.79738825347289444</v>
          </cell>
          <cell r="AC98">
            <v>2351</v>
          </cell>
          <cell r="AD98">
            <v>0.9101819589624468</v>
          </cell>
          <cell r="AE98">
            <v>5266</v>
          </cell>
          <cell r="AF98">
            <v>0.89878818911076974</v>
          </cell>
          <cell r="AG98">
            <v>8698</v>
          </cell>
          <cell r="AH98">
            <v>0.88972995090016371</v>
          </cell>
          <cell r="AI98">
            <v>12043</v>
          </cell>
          <cell r="AJ98">
            <v>0.88246501062504579</v>
          </cell>
          <cell r="AK98">
            <v>14858</v>
          </cell>
          <cell r="AL98">
            <v>0.89344558027660859</v>
          </cell>
          <cell r="AM98">
            <v>17545</v>
          </cell>
          <cell r="AN98">
            <v>0.91048261546445253</v>
          </cell>
          <cell r="AO98">
            <v>20385</v>
          </cell>
          <cell r="AP98">
            <v>0.91404358353510895</v>
          </cell>
          <cell r="AQ98">
            <v>22861</v>
          </cell>
          <cell r="AR98">
            <v>0.92174018224336751</v>
          </cell>
          <cell r="AS98">
            <v>24706</v>
          </cell>
          <cell r="AT98">
            <v>0.93176960197995884</v>
          </cell>
          <cell r="AU98">
            <v>26075.8039211256</v>
          </cell>
          <cell r="AV98">
            <v>0.93863795316416609</v>
          </cell>
          <cell r="AW98">
            <v>26461.29931295964</v>
          </cell>
          <cell r="AX98">
            <v>0.90339729009926395</v>
          </cell>
          <cell r="AY98">
            <v>26701.250376307977</v>
          </cell>
          <cell r="AZ98">
            <v>0.86845356072558977</v>
          </cell>
          <cell r="BA98">
            <v>26701.250376307977</v>
          </cell>
          <cell r="BB98">
            <v>0.86845356072558977</v>
          </cell>
          <cell r="BC98">
            <v>0</v>
          </cell>
          <cell r="BD98" t="e">
            <v>#DIV/0!</v>
          </cell>
          <cell r="BE98">
            <v>0</v>
          </cell>
          <cell r="BF98" t="e">
            <v>#DIV/0!</v>
          </cell>
          <cell r="BG98">
            <v>0</v>
          </cell>
          <cell r="BH98" t="e">
            <v>#DIV/0!</v>
          </cell>
          <cell r="BI98">
            <v>62</v>
          </cell>
          <cell r="BJ98">
            <v>0.79487179487179482</v>
          </cell>
          <cell r="BK98">
            <v>64</v>
          </cell>
          <cell r="BL98">
            <v>0.8</v>
          </cell>
          <cell r="BM98">
            <v>64</v>
          </cell>
          <cell r="BN98">
            <v>0.8</v>
          </cell>
          <cell r="BO98">
            <v>66</v>
          </cell>
          <cell r="BP98">
            <v>0.80487804878048785</v>
          </cell>
          <cell r="BQ98">
            <v>67</v>
          </cell>
          <cell r="BR98">
            <v>0.81707317073170727</v>
          </cell>
          <cell r="BS98">
            <v>106.13684217912466</v>
          </cell>
          <cell r="BT98">
            <v>1.0681511817956491</v>
          </cell>
          <cell r="BU98">
            <v>120.57086866379659</v>
          </cell>
          <cell r="BV98">
            <v>1.2045643505049861</v>
          </cell>
          <cell r="BW98">
            <v>137</v>
          </cell>
          <cell r="BX98">
            <v>1.1846804389370735</v>
          </cell>
          <cell r="BY98">
            <v>155</v>
          </cell>
          <cell r="BZ98">
            <v>1.285059319996352</v>
          </cell>
          <cell r="CA98">
            <v>155</v>
          </cell>
          <cell r="CB98">
            <v>1.285059319996352</v>
          </cell>
          <cell r="CC98">
            <v>2536</v>
          </cell>
          <cell r="CD98">
            <v>0.88393168351341933</v>
          </cell>
          <cell r="CE98">
            <v>6007</v>
          </cell>
          <cell r="CF98">
            <v>0.87924473067915687</v>
          </cell>
          <cell r="CG98">
            <v>9913</v>
          </cell>
          <cell r="CH98">
            <v>0.87101309199543098</v>
          </cell>
          <cell r="CI98">
            <v>13743</v>
          </cell>
          <cell r="CJ98">
            <v>0.86723039061021012</v>
          </cell>
          <cell r="CK98">
            <v>17078</v>
          </cell>
          <cell r="CL98">
            <v>0.87732456590979147</v>
          </cell>
          <cell r="CM98">
            <v>20291</v>
          </cell>
          <cell r="CN98">
            <v>0.89336503324087524</v>
          </cell>
          <cell r="CO98">
            <v>23731</v>
          </cell>
          <cell r="CP98">
            <v>0.89618580060422959</v>
          </cell>
          <cell r="CQ98">
            <v>26730</v>
          </cell>
          <cell r="CR98">
            <v>0.90227848101265817</v>
          </cell>
          <cell r="CS98">
            <v>29355.539746382969</v>
          </cell>
          <cell r="CT98">
            <v>0.90907442190033472</v>
          </cell>
          <cell r="CU98">
            <v>31546.38401784491</v>
          </cell>
          <cell r="CV98">
            <v>0.91234587447588067</v>
          </cell>
          <cell r="CW98">
            <v>32367.482940196951</v>
          </cell>
          <cell r="CX98">
            <v>0.88306292573714362</v>
          </cell>
          <cell r="CY98">
            <v>33179.541259688078</v>
          </cell>
          <cell r="CZ98">
            <v>0.85522298210499992</v>
          </cell>
          <cell r="DA98">
            <v>33179.541259688078</v>
          </cell>
          <cell r="DB98">
            <v>0.85522298210499992</v>
          </cell>
          <cell r="DC98">
            <v>264</v>
          </cell>
          <cell r="DD98">
            <v>0.86274509803921573</v>
          </cell>
          <cell r="DE98">
            <v>787</v>
          </cell>
          <cell r="DF98">
            <v>2.2877906976744184</v>
          </cell>
          <cell r="DG98">
            <v>1325</v>
          </cell>
          <cell r="DH98">
            <v>1.7978290366350067</v>
          </cell>
          <cell r="DI98">
            <v>1427</v>
          </cell>
          <cell r="DJ98">
            <v>1.5767955801104971</v>
          </cell>
          <cell r="DK98">
            <v>1430</v>
          </cell>
          <cell r="DL98">
            <v>1.4895833333333333</v>
          </cell>
          <cell r="DM98">
            <v>1435</v>
          </cell>
          <cell r="DN98">
            <v>1.5041928721174005</v>
          </cell>
          <cell r="DO98">
            <v>1458</v>
          </cell>
          <cell r="DP98">
            <v>1.510880829015544</v>
          </cell>
          <cell r="DQ98">
            <v>1458</v>
          </cell>
          <cell r="DR98">
            <v>1.623608017817372</v>
          </cell>
          <cell r="DS98">
            <v>1515.7830111913238</v>
          </cell>
          <cell r="DT98">
            <v>2.2362942545231821</v>
          </cell>
          <cell r="DU98">
            <v>1515.7830111913238</v>
          </cell>
          <cell r="DV98">
            <v>1.523772700015678</v>
          </cell>
          <cell r="DW98">
            <v>1516</v>
          </cell>
          <cell r="DX98">
            <v>1.5131301368572312</v>
          </cell>
          <cell r="DY98">
            <v>1516</v>
          </cell>
          <cell r="DZ98">
            <v>2.2371976732081675</v>
          </cell>
          <cell r="EA98">
            <v>1516</v>
          </cell>
          <cell r="EB98">
            <v>2.2371976732081675</v>
          </cell>
          <cell r="EC98">
            <v>8566</v>
          </cell>
          <cell r="ED98">
            <v>0.84087562579758512</v>
          </cell>
          <cell r="EE98">
            <v>22555</v>
          </cell>
          <cell r="EF98">
            <v>0.86927197749258101</v>
          </cell>
          <cell r="EG98">
            <v>38714</v>
          </cell>
          <cell r="EH98">
            <v>0.86695778748180496</v>
          </cell>
          <cell r="EI98">
            <v>59830</v>
          </cell>
          <cell r="EJ98">
            <v>0.8683347362921251</v>
          </cell>
          <cell r="EK98">
            <v>73193</v>
          </cell>
          <cell r="EL98">
            <v>0.86875964391691396</v>
          </cell>
          <cell r="EM98">
            <v>88081</v>
          </cell>
          <cell r="EN98">
            <v>0.87587880234281001</v>
          </cell>
          <cell r="EO98">
            <v>96899</v>
          </cell>
          <cell r="EP98">
            <v>0.86856635772037072</v>
          </cell>
          <cell r="EQ98">
            <v>104323</v>
          </cell>
          <cell r="ER98">
            <v>0.87071519784998286</v>
          </cell>
          <cell r="ES98">
            <v>111810.18545710079</v>
          </cell>
          <cell r="ET98">
            <v>0.87540359544101032</v>
          </cell>
          <cell r="EU98">
            <v>123278.59457786518</v>
          </cell>
          <cell r="EV98">
            <v>0.87387800803864957</v>
          </cell>
          <cell r="EW98">
            <v>130350.81334393076</v>
          </cell>
          <cell r="EX98">
            <v>0.8676571497760327</v>
          </cell>
          <cell r="EY98">
            <v>134383.58290939895</v>
          </cell>
          <cell r="EZ98">
            <v>0.86419536461480018</v>
          </cell>
          <cell r="FA98">
            <v>134383.58290939895</v>
          </cell>
          <cell r="FB98">
            <v>0.86419536461480018</v>
          </cell>
        </row>
        <row r="99">
          <cell r="C99">
            <v>185</v>
          </cell>
          <cell r="D99">
            <v>0.64685314685314688</v>
          </cell>
          <cell r="E99">
            <v>741</v>
          </cell>
          <cell r="F99">
            <v>0.76156217882836585</v>
          </cell>
          <cell r="G99">
            <v>1215</v>
          </cell>
          <cell r="H99">
            <v>0.7570093457943925</v>
          </cell>
          <cell r="I99">
            <v>1638</v>
          </cell>
          <cell r="J99">
            <v>0.77191328934967007</v>
          </cell>
          <cell r="K99">
            <v>2156</v>
          </cell>
          <cell r="L99">
            <v>0.78229317851959357</v>
          </cell>
          <cell r="M99">
            <v>2682</v>
          </cell>
          <cell r="N99">
            <v>0.79750223015165034</v>
          </cell>
          <cell r="O99">
            <v>3280</v>
          </cell>
          <cell r="P99">
            <v>0.80078125</v>
          </cell>
          <cell r="Q99">
            <v>3802</v>
          </cell>
          <cell r="R99">
            <v>0.80194051887787388</v>
          </cell>
          <cell r="S99">
            <v>4543.4029042038455</v>
          </cell>
          <cell r="T99">
            <v>0.80029278222662037</v>
          </cell>
          <cell r="U99">
            <v>5350.0092280555145</v>
          </cell>
          <cell r="V99">
            <v>0.79890775134212566</v>
          </cell>
          <cell r="W99">
            <v>5769.1836272373112</v>
          </cell>
          <cell r="X99">
            <v>0.79606420765315022</v>
          </cell>
          <cell r="Y99">
            <v>6323.2908833800993</v>
          </cell>
          <cell r="Z99">
            <v>0.79738825347289444</v>
          </cell>
          <cell r="AA99">
            <v>6323.2908833800993</v>
          </cell>
          <cell r="AB99">
            <v>0.79738825347289444</v>
          </cell>
          <cell r="AC99">
            <v>2351</v>
          </cell>
          <cell r="AD99">
            <v>0.9101819589624468</v>
          </cell>
          <cell r="AE99">
            <v>5266</v>
          </cell>
          <cell r="AF99">
            <v>0.89878818911076974</v>
          </cell>
          <cell r="AG99">
            <v>8698</v>
          </cell>
          <cell r="AH99">
            <v>0.88972995090016371</v>
          </cell>
          <cell r="AI99">
            <v>12043</v>
          </cell>
          <cell r="AJ99">
            <v>0.88246501062504579</v>
          </cell>
          <cell r="AK99">
            <v>14858</v>
          </cell>
          <cell r="AL99">
            <v>0.89344558027660859</v>
          </cell>
          <cell r="AM99">
            <v>17545</v>
          </cell>
          <cell r="AN99">
            <v>0.91048261546445253</v>
          </cell>
          <cell r="AO99">
            <v>20385</v>
          </cell>
          <cell r="AP99">
            <v>0.91404358353510895</v>
          </cell>
          <cell r="AQ99">
            <v>22861</v>
          </cell>
          <cell r="AR99">
            <v>0.92174018224336751</v>
          </cell>
          <cell r="AS99">
            <v>24706</v>
          </cell>
          <cell r="AT99">
            <v>0.93176960197995884</v>
          </cell>
          <cell r="AU99">
            <v>26075.8039211256</v>
          </cell>
          <cell r="AV99">
            <v>0.93863795316416609</v>
          </cell>
          <cell r="AW99">
            <v>26461.29931295964</v>
          </cell>
          <cell r="AX99">
            <v>0.90339729009926395</v>
          </cell>
          <cell r="AY99">
            <v>26701.250376307977</v>
          </cell>
          <cell r="AZ99">
            <v>0.86845356072558977</v>
          </cell>
          <cell r="BA99">
            <v>26701.250376307977</v>
          </cell>
          <cell r="BB99">
            <v>0.86845356072558977</v>
          </cell>
          <cell r="BD99" t="e">
            <v>#DIV/0!</v>
          </cell>
          <cell r="BF99" t="e">
            <v>#DIV/0!</v>
          </cell>
          <cell r="BH99" t="e">
            <v>#DIV/0!</v>
          </cell>
          <cell r="BI99">
            <v>62</v>
          </cell>
          <cell r="BJ99">
            <v>0.79487179487179482</v>
          </cell>
          <cell r="BK99">
            <v>64</v>
          </cell>
          <cell r="BL99">
            <v>0.8</v>
          </cell>
          <cell r="BM99">
            <v>64</v>
          </cell>
          <cell r="BN99">
            <v>0.8</v>
          </cell>
          <cell r="BO99">
            <v>66</v>
          </cell>
          <cell r="BP99">
            <v>0.80487804878048785</v>
          </cell>
          <cell r="BQ99">
            <v>67</v>
          </cell>
          <cell r="BR99">
            <v>0.81707317073170727</v>
          </cell>
          <cell r="BS99">
            <v>106.13684217912466</v>
          </cell>
          <cell r="BT99">
            <v>1.0681511817956491</v>
          </cell>
          <cell r="BU99">
            <v>120.57086866379659</v>
          </cell>
          <cell r="BV99">
            <v>1.2045643505049861</v>
          </cell>
          <cell r="BW99">
            <v>137</v>
          </cell>
          <cell r="BX99">
            <v>1.1846804389370735</v>
          </cell>
          <cell r="BY99">
            <v>155</v>
          </cell>
          <cell r="BZ99">
            <v>1.285059319996352</v>
          </cell>
          <cell r="CA99">
            <v>155</v>
          </cell>
          <cell r="CB99">
            <v>1.285059319996352</v>
          </cell>
          <cell r="CC99">
            <v>2536</v>
          </cell>
          <cell r="CD99">
            <v>0.88393168351341933</v>
          </cell>
          <cell r="CE99">
            <v>6007</v>
          </cell>
          <cell r="CF99">
            <v>0.87924473067915687</v>
          </cell>
          <cell r="CG99">
            <v>9913</v>
          </cell>
          <cell r="CH99">
            <v>0.87101309199543098</v>
          </cell>
          <cell r="CI99">
            <v>13743</v>
          </cell>
          <cell r="CJ99">
            <v>0.86723039061021012</v>
          </cell>
          <cell r="CK99">
            <v>17078</v>
          </cell>
          <cell r="CL99">
            <v>0.87732456590979147</v>
          </cell>
          <cell r="CM99">
            <v>20291</v>
          </cell>
          <cell r="CN99">
            <v>0.89336503324087524</v>
          </cell>
          <cell r="CO99">
            <v>23731</v>
          </cell>
          <cell r="CP99">
            <v>0.89618580060422959</v>
          </cell>
          <cell r="CQ99">
            <v>26730</v>
          </cell>
          <cell r="CR99">
            <v>0.90227848101265817</v>
          </cell>
          <cell r="CS99">
            <v>29355.539746382969</v>
          </cell>
          <cell r="CT99">
            <v>0.90907442190033472</v>
          </cell>
          <cell r="CU99">
            <v>31546.38401784491</v>
          </cell>
          <cell r="CV99">
            <v>0.91234587447588067</v>
          </cell>
          <cell r="CW99">
            <v>32367.482940196951</v>
          </cell>
          <cell r="CX99">
            <v>0.88306292573714362</v>
          </cell>
          <cell r="CY99">
            <v>33179.541259688078</v>
          </cell>
          <cell r="CZ99">
            <v>0.85522298210499992</v>
          </cell>
          <cell r="DA99">
            <v>33179.541259688078</v>
          </cell>
          <cell r="DB99">
            <v>0.85522298210499992</v>
          </cell>
          <cell r="DC99">
            <v>264</v>
          </cell>
          <cell r="DD99">
            <v>0.86274509803921573</v>
          </cell>
          <cell r="DE99">
            <v>787</v>
          </cell>
          <cell r="DF99">
            <v>2.2877906976744184</v>
          </cell>
          <cell r="DG99">
            <v>1325</v>
          </cell>
          <cell r="DH99">
            <v>1.7978290366350067</v>
          </cell>
          <cell r="DI99">
            <v>1427</v>
          </cell>
          <cell r="DJ99">
            <v>1.5767955801104971</v>
          </cell>
          <cell r="DK99">
            <v>1430</v>
          </cell>
          <cell r="DL99">
            <v>1.4895833333333333</v>
          </cell>
          <cell r="DM99">
            <v>1435</v>
          </cell>
          <cell r="DN99">
            <v>1.5041928721174005</v>
          </cell>
          <cell r="DO99">
            <v>1458</v>
          </cell>
          <cell r="DP99">
            <v>1.510880829015544</v>
          </cell>
          <cell r="DQ99">
            <v>1458</v>
          </cell>
          <cell r="DR99">
            <v>1.623608017817372</v>
          </cell>
          <cell r="DS99">
            <v>1515.7830111913238</v>
          </cell>
          <cell r="DT99">
            <v>2.2362942545231821</v>
          </cell>
          <cell r="DU99">
            <v>1515.7830111913238</v>
          </cell>
          <cell r="DV99">
            <v>1.523772700015678</v>
          </cell>
          <cell r="DW99">
            <v>1516</v>
          </cell>
          <cell r="DX99">
            <v>1.5131301368572312</v>
          </cell>
          <cell r="DY99">
            <v>1516</v>
          </cell>
          <cell r="DZ99">
            <v>2.2371976732081675</v>
          </cell>
          <cell r="EA99">
            <v>1516</v>
          </cell>
          <cell r="EB99">
            <v>2.2371976732081675</v>
          </cell>
          <cell r="EC99">
            <v>8566</v>
          </cell>
          <cell r="ED99">
            <v>0.84087562579758512</v>
          </cell>
          <cell r="EE99">
            <v>22555</v>
          </cell>
          <cell r="EF99">
            <v>0.86927197749258101</v>
          </cell>
          <cell r="EG99">
            <v>38714</v>
          </cell>
          <cell r="EH99">
            <v>0.86695778748180496</v>
          </cell>
          <cell r="EI99">
            <v>59830</v>
          </cell>
          <cell r="EJ99">
            <v>0.8683347362921251</v>
          </cell>
          <cell r="EK99">
            <v>73193</v>
          </cell>
          <cell r="EL99">
            <v>0.86875964391691396</v>
          </cell>
          <cell r="EM99">
            <v>88081</v>
          </cell>
          <cell r="EN99">
            <v>0.87587880234281001</v>
          </cell>
          <cell r="EO99">
            <v>96899</v>
          </cell>
          <cell r="EP99">
            <v>0.86856635772037072</v>
          </cell>
          <cell r="EQ99">
            <v>104323</v>
          </cell>
          <cell r="ER99">
            <v>0.87071519784998286</v>
          </cell>
          <cell r="ES99">
            <v>111810.18545710079</v>
          </cell>
          <cell r="ET99">
            <v>0.87540359544101032</v>
          </cell>
          <cell r="EU99">
            <v>123278.59457786518</v>
          </cell>
          <cell r="EV99">
            <v>0.87387800803864957</v>
          </cell>
          <cell r="EW99">
            <v>130350.81334393076</v>
          </cell>
          <cell r="EX99">
            <v>0.8676571497760327</v>
          </cell>
          <cell r="EY99">
            <v>134383.58290939895</v>
          </cell>
          <cell r="EZ99">
            <v>0.86419536461480018</v>
          </cell>
          <cell r="FA99">
            <v>134383.58290939895</v>
          </cell>
          <cell r="FB99">
            <v>0.86419536461480018</v>
          </cell>
        </row>
        <row r="100">
          <cell r="D100">
            <v>0</v>
          </cell>
          <cell r="E100">
            <v>0</v>
          </cell>
          <cell r="F100">
            <v>0</v>
          </cell>
          <cell r="H100">
            <v>0</v>
          </cell>
          <cell r="J100">
            <v>0</v>
          </cell>
          <cell r="L100">
            <v>0</v>
          </cell>
          <cell r="N100">
            <v>0</v>
          </cell>
          <cell r="P100">
            <v>0</v>
          </cell>
          <cell r="R100">
            <v>0</v>
          </cell>
          <cell r="T100">
            <v>0</v>
          </cell>
          <cell r="V100">
            <v>0</v>
          </cell>
          <cell r="X100">
            <v>0</v>
          </cell>
          <cell r="Z100">
            <v>0</v>
          </cell>
          <cell r="AA100">
            <v>0</v>
          </cell>
          <cell r="AB100">
            <v>0</v>
          </cell>
          <cell r="AD100">
            <v>0</v>
          </cell>
          <cell r="AF100">
            <v>0</v>
          </cell>
          <cell r="AH100">
            <v>0</v>
          </cell>
          <cell r="AJ100">
            <v>0</v>
          </cell>
          <cell r="AL100">
            <v>0</v>
          </cell>
          <cell r="AN100">
            <v>0</v>
          </cell>
          <cell r="AP100">
            <v>0</v>
          </cell>
          <cell r="AR100">
            <v>0</v>
          </cell>
          <cell r="AT100">
            <v>0</v>
          </cell>
          <cell r="AV100">
            <v>0</v>
          </cell>
          <cell r="AX100">
            <v>0</v>
          </cell>
          <cell r="AZ100">
            <v>0</v>
          </cell>
          <cell r="BA100">
            <v>0</v>
          </cell>
          <cell r="BB100">
            <v>0</v>
          </cell>
          <cell r="BD100" t="e">
            <v>#DIV/0!</v>
          </cell>
          <cell r="BF100" t="e">
            <v>#DIV/0!</v>
          </cell>
          <cell r="BH100" t="e">
            <v>#DIV/0!</v>
          </cell>
          <cell r="BJ100">
            <v>0</v>
          </cell>
          <cell r="BL100">
            <v>0</v>
          </cell>
          <cell r="BN100">
            <v>0</v>
          </cell>
          <cell r="BP100">
            <v>0</v>
          </cell>
          <cell r="BR100">
            <v>0</v>
          </cell>
          <cell r="BT100">
            <v>0</v>
          </cell>
          <cell r="BV100">
            <v>0</v>
          </cell>
          <cell r="BX100">
            <v>0</v>
          </cell>
          <cell r="BZ100">
            <v>0</v>
          </cell>
          <cell r="CA100">
            <v>0</v>
          </cell>
          <cell r="CB100">
            <v>0</v>
          </cell>
          <cell r="CC100">
            <v>0</v>
          </cell>
          <cell r="CD100">
            <v>0</v>
          </cell>
          <cell r="CE100">
            <v>0</v>
          </cell>
          <cell r="CF100">
            <v>0</v>
          </cell>
          <cell r="CG100">
            <v>0</v>
          </cell>
          <cell r="CH100">
            <v>0</v>
          </cell>
          <cell r="CI100">
            <v>0</v>
          </cell>
          <cell r="CJ100">
            <v>0</v>
          </cell>
          <cell r="CK100">
            <v>0</v>
          </cell>
          <cell r="CL100">
            <v>0</v>
          </cell>
          <cell r="CM100">
            <v>0</v>
          </cell>
          <cell r="CN100">
            <v>0</v>
          </cell>
          <cell r="CO100">
            <v>0</v>
          </cell>
          <cell r="CP100">
            <v>0</v>
          </cell>
          <cell r="CQ100">
            <v>0</v>
          </cell>
          <cell r="CR100">
            <v>0</v>
          </cell>
          <cell r="CS100">
            <v>0</v>
          </cell>
          <cell r="CT100">
            <v>0</v>
          </cell>
          <cell r="CU100">
            <v>0</v>
          </cell>
          <cell r="CV100">
            <v>0</v>
          </cell>
          <cell r="CW100">
            <v>0</v>
          </cell>
          <cell r="CX100">
            <v>0</v>
          </cell>
          <cell r="CY100">
            <v>0</v>
          </cell>
          <cell r="CZ100">
            <v>0</v>
          </cell>
          <cell r="DA100">
            <v>0</v>
          </cell>
          <cell r="DB100">
            <v>0</v>
          </cell>
          <cell r="DD100">
            <v>0</v>
          </cell>
          <cell r="DF100">
            <v>0</v>
          </cell>
          <cell r="DH100">
            <v>0</v>
          </cell>
          <cell r="DJ100">
            <v>0</v>
          </cell>
          <cell r="DL100">
            <v>0</v>
          </cell>
          <cell r="DN100">
            <v>0</v>
          </cell>
          <cell r="DP100">
            <v>0</v>
          </cell>
          <cell r="DR100">
            <v>0</v>
          </cell>
          <cell r="DT100">
            <v>0</v>
          </cell>
          <cell r="DV100">
            <v>0</v>
          </cell>
          <cell r="DX100">
            <v>0</v>
          </cell>
          <cell r="DZ100">
            <v>0</v>
          </cell>
          <cell r="EA100">
            <v>0</v>
          </cell>
          <cell r="EB100">
            <v>0</v>
          </cell>
          <cell r="EC100">
            <v>0</v>
          </cell>
          <cell r="ED100">
            <v>0</v>
          </cell>
          <cell r="EE100">
            <v>0</v>
          </cell>
          <cell r="EF100">
            <v>0</v>
          </cell>
          <cell r="EG100">
            <v>0</v>
          </cell>
          <cell r="EH100">
            <v>0</v>
          </cell>
          <cell r="EI100">
            <v>0</v>
          </cell>
          <cell r="EJ100">
            <v>0</v>
          </cell>
          <cell r="EK100">
            <v>0</v>
          </cell>
          <cell r="EL100">
            <v>0</v>
          </cell>
          <cell r="EM100">
            <v>0</v>
          </cell>
          <cell r="EN100">
            <v>0</v>
          </cell>
          <cell r="EO100">
            <v>0</v>
          </cell>
          <cell r="EP100">
            <v>0</v>
          </cell>
          <cell r="EQ100">
            <v>0</v>
          </cell>
          <cell r="ER100">
            <v>0</v>
          </cell>
          <cell r="ES100">
            <v>0</v>
          </cell>
          <cell r="ET100">
            <v>0</v>
          </cell>
          <cell r="EU100">
            <v>0</v>
          </cell>
          <cell r="EV100">
            <v>0</v>
          </cell>
          <cell r="EW100">
            <v>0</v>
          </cell>
          <cell r="EX100">
            <v>0</v>
          </cell>
          <cell r="EY100">
            <v>0</v>
          </cell>
          <cell r="EZ100">
            <v>0</v>
          </cell>
          <cell r="FA100">
            <v>0</v>
          </cell>
          <cell r="FB100">
            <v>0</v>
          </cell>
        </row>
        <row r="101">
          <cell r="D101">
            <v>0</v>
          </cell>
          <cell r="E101">
            <v>0</v>
          </cell>
          <cell r="F101">
            <v>0</v>
          </cell>
          <cell r="H101">
            <v>0</v>
          </cell>
          <cell r="J101">
            <v>0</v>
          </cell>
          <cell r="L101">
            <v>0</v>
          </cell>
          <cell r="N101">
            <v>0</v>
          </cell>
          <cell r="P101">
            <v>0</v>
          </cell>
          <cell r="R101">
            <v>0</v>
          </cell>
          <cell r="T101">
            <v>0</v>
          </cell>
          <cell r="V101">
            <v>0</v>
          </cell>
          <cell r="X101">
            <v>0</v>
          </cell>
          <cell r="Z101">
            <v>0</v>
          </cell>
          <cell r="AA101">
            <v>0</v>
          </cell>
          <cell r="AB101">
            <v>0</v>
          </cell>
          <cell r="AD101">
            <v>0</v>
          </cell>
          <cell r="AF101">
            <v>0</v>
          </cell>
          <cell r="AH101">
            <v>0</v>
          </cell>
          <cell r="AJ101">
            <v>0</v>
          </cell>
          <cell r="AL101">
            <v>0</v>
          </cell>
          <cell r="AN101">
            <v>0</v>
          </cell>
          <cell r="AP101">
            <v>0</v>
          </cell>
          <cell r="AR101">
            <v>0</v>
          </cell>
          <cell r="AT101">
            <v>0</v>
          </cell>
          <cell r="AV101">
            <v>0</v>
          </cell>
          <cell r="AX101">
            <v>0</v>
          </cell>
          <cell r="AZ101">
            <v>0</v>
          </cell>
          <cell r="BA101">
            <v>0</v>
          </cell>
          <cell r="BB101">
            <v>0</v>
          </cell>
          <cell r="BD101" t="e">
            <v>#DIV/0!</v>
          </cell>
          <cell r="BF101" t="e">
            <v>#DIV/0!</v>
          </cell>
          <cell r="BH101" t="e">
            <v>#DIV/0!</v>
          </cell>
          <cell r="BJ101">
            <v>0</v>
          </cell>
          <cell r="BL101">
            <v>0</v>
          </cell>
          <cell r="BN101">
            <v>0</v>
          </cell>
          <cell r="BP101">
            <v>0</v>
          </cell>
          <cell r="BR101">
            <v>0</v>
          </cell>
          <cell r="BT101">
            <v>0</v>
          </cell>
          <cell r="BV101">
            <v>0</v>
          </cell>
          <cell r="BX101">
            <v>0</v>
          </cell>
          <cell r="BZ101">
            <v>0</v>
          </cell>
          <cell r="CA101">
            <v>0</v>
          </cell>
          <cell r="CB101">
            <v>0</v>
          </cell>
          <cell r="CC101">
            <v>0</v>
          </cell>
          <cell r="CD101">
            <v>0</v>
          </cell>
          <cell r="CE101">
            <v>0</v>
          </cell>
          <cell r="CF101">
            <v>0</v>
          </cell>
          <cell r="CG101">
            <v>0</v>
          </cell>
          <cell r="CH101">
            <v>0</v>
          </cell>
          <cell r="CI101">
            <v>0</v>
          </cell>
          <cell r="CJ101">
            <v>0</v>
          </cell>
          <cell r="CK101">
            <v>0</v>
          </cell>
          <cell r="CL101">
            <v>0</v>
          </cell>
          <cell r="CM101">
            <v>0</v>
          </cell>
          <cell r="CN101">
            <v>0</v>
          </cell>
          <cell r="CO101">
            <v>0</v>
          </cell>
          <cell r="CP101">
            <v>0</v>
          </cell>
          <cell r="CQ101">
            <v>0</v>
          </cell>
          <cell r="CR101">
            <v>0</v>
          </cell>
          <cell r="CS101">
            <v>0</v>
          </cell>
          <cell r="CT101">
            <v>0</v>
          </cell>
          <cell r="CU101">
            <v>0</v>
          </cell>
          <cell r="CV101">
            <v>0</v>
          </cell>
          <cell r="CW101">
            <v>0</v>
          </cell>
          <cell r="CX101">
            <v>0</v>
          </cell>
          <cell r="CY101">
            <v>0</v>
          </cell>
          <cell r="CZ101">
            <v>0</v>
          </cell>
          <cell r="DA101">
            <v>0</v>
          </cell>
          <cell r="DB101">
            <v>0</v>
          </cell>
          <cell r="DD101">
            <v>0</v>
          </cell>
          <cell r="DF101">
            <v>0</v>
          </cell>
          <cell r="DH101">
            <v>0</v>
          </cell>
          <cell r="DJ101">
            <v>0</v>
          </cell>
          <cell r="DL101">
            <v>0</v>
          </cell>
          <cell r="DN101">
            <v>0</v>
          </cell>
          <cell r="DP101">
            <v>0</v>
          </cell>
          <cell r="DR101">
            <v>0</v>
          </cell>
          <cell r="DT101">
            <v>0</v>
          </cell>
          <cell r="DV101">
            <v>0</v>
          </cell>
          <cell r="DX101">
            <v>0</v>
          </cell>
          <cell r="DZ101">
            <v>0</v>
          </cell>
          <cell r="EA101">
            <v>0</v>
          </cell>
          <cell r="EB101">
            <v>0</v>
          </cell>
          <cell r="EC101">
            <v>0</v>
          </cell>
          <cell r="ED101">
            <v>0</v>
          </cell>
          <cell r="EE101">
            <v>0</v>
          </cell>
          <cell r="EF101">
            <v>0</v>
          </cell>
          <cell r="EG101">
            <v>0</v>
          </cell>
          <cell r="EH101">
            <v>0</v>
          </cell>
          <cell r="EI101">
            <v>0</v>
          </cell>
          <cell r="EJ101">
            <v>0</v>
          </cell>
          <cell r="EK101">
            <v>0</v>
          </cell>
          <cell r="EL101">
            <v>0</v>
          </cell>
          <cell r="EM101">
            <v>0</v>
          </cell>
          <cell r="EN101">
            <v>0</v>
          </cell>
          <cell r="EO101">
            <v>0</v>
          </cell>
          <cell r="EP101">
            <v>0</v>
          </cell>
          <cell r="EQ101">
            <v>0</v>
          </cell>
          <cell r="ER101">
            <v>0</v>
          </cell>
          <cell r="ES101">
            <v>0</v>
          </cell>
          <cell r="ET101">
            <v>0</v>
          </cell>
          <cell r="EU101">
            <v>0</v>
          </cell>
          <cell r="EV101">
            <v>0</v>
          </cell>
          <cell r="EW101">
            <v>0</v>
          </cell>
          <cell r="EX101">
            <v>0</v>
          </cell>
          <cell r="EY101">
            <v>0</v>
          </cell>
          <cell r="EZ101">
            <v>0</v>
          </cell>
          <cell r="FA101">
            <v>0</v>
          </cell>
          <cell r="FB101">
            <v>0</v>
          </cell>
        </row>
        <row r="102">
          <cell r="C102">
            <v>34</v>
          </cell>
          <cell r="D102">
            <v>0.11888111888111888</v>
          </cell>
          <cell r="E102">
            <v>104.51212100648422</v>
          </cell>
          <cell r="F102">
            <v>0.1074122518052253</v>
          </cell>
          <cell r="G102">
            <v>213</v>
          </cell>
          <cell r="H102">
            <v>0.13271028037383178</v>
          </cell>
          <cell r="I102">
            <v>258</v>
          </cell>
          <cell r="J102">
            <v>0.12158341187558906</v>
          </cell>
          <cell r="K102">
            <v>374</v>
          </cell>
          <cell r="L102">
            <v>0.13570391872278664</v>
          </cell>
          <cell r="M102">
            <v>427</v>
          </cell>
          <cell r="N102">
            <v>0.12696996729110913</v>
          </cell>
          <cell r="O102">
            <v>604</v>
          </cell>
          <cell r="P102">
            <v>0.1474609375</v>
          </cell>
          <cell r="Q102">
            <v>673</v>
          </cell>
          <cell r="R102">
            <v>0.14195317443577304</v>
          </cell>
          <cell r="S102">
            <v>878.25552766162127</v>
          </cell>
          <cell r="T102">
            <v>0.15469936841566378</v>
          </cell>
          <cell r="U102">
            <v>1104.3133086333301</v>
          </cell>
          <cell r="V102">
            <v>0.16490522250895112</v>
          </cell>
          <cell r="W102">
            <v>1230.2398814139142</v>
          </cell>
          <cell r="X102">
            <v>0.16975537609816976</v>
          </cell>
          <cell r="Y102">
            <v>1348.4781584542789</v>
          </cell>
          <cell r="Z102">
            <v>0.1700476323874926</v>
          </cell>
          <cell r="AA102">
            <v>1348.4781584542789</v>
          </cell>
          <cell r="AB102">
            <v>0.1700476323874926</v>
          </cell>
          <cell r="AC102">
            <v>111</v>
          </cell>
          <cell r="AD102">
            <v>4.2973286875725901E-2</v>
          </cell>
          <cell r="AE102">
            <v>471</v>
          </cell>
          <cell r="AF102">
            <v>8.0389144905273935E-2</v>
          </cell>
          <cell r="AG102">
            <v>907</v>
          </cell>
          <cell r="AH102">
            <v>9.2778232405891975E-2</v>
          </cell>
          <cell r="AI102">
            <v>1275</v>
          </cell>
          <cell r="AJ102">
            <v>9.3427126841063968E-2</v>
          </cell>
          <cell r="AK102">
            <v>1474</v>
          </cell>
          <cell r="AL102">
            <v>8.8634996993385451E-2</v>
          </cell>
          <cell r="AM102">
            <v>1496</v>
          </cell>
          <cell r="AN102">
            <v>7.7633627400103794E-2</v>
          </cell>
          <cell r="AO102">
            <v>1591</v>
          </cell>
          <cell r="AP102">
            <v>7.1338893372791673E-2</v>
          </cell>
          <cell r="AQ102">
            <v>1542</v>
          </cell>
          <cell r="AR102">
            <v>6.2172405451173293E-2</v>
          </cell>
          <cell r="AS102">
            <v>1390.7606576177677</v>
          </cell>
          <cell r="AT102">
            <v>5.2451570646721166E-2</v>
          </cell>
          <cell r="AU102">
            <v>1308.808221716241</v>
          </cell>
          <cell r="AV102">
            <v>4.7112529072244023E-2</v>
          </cell>
          <cell r="AW102">
            <v>2432.1156364712406</v>
          </cell>
          <cell r="AX102">
            <v>8.3033211982908375E-2</v>
          </cell>
          <cell r="AY102">
            <v>3637.1051315069053</v>
          </cell>
          <cell r="AZ102">
            <v>0.11829621675669402</v>
          </cell>
          <cell r="BA102">
            <v>3637.1051315069053</v>
          </cell>
          <cell r="BB102">
            <v>0.11829621675669402</v>
          </cell>
          <cell r="BC102">
            <v>0</v>
          </cell>
          <cell r="BD102" t="e">
            <v>#DIV/0!</v>
          </cell>
          <cell r="BE102">
            <v>0</v>
          </cell>
          <cell r="BF102" t="e">
            <v>#DIV/0!</v>
          </cell>
          <cell r="BG102">
            <v>0</v>
          </cell>
          <cell r="BH102" t="e">
            <v>#DIV/0!</v>
          </cell>
          <cell r="BI102">
            <v>16</v>
          </cell>
          <cell r="BJ102">
            <v>0.20512820512820512</v>
          </cell>
          <cell r="BK102">
            <v>16</v>
          </cell>
          <cell r="BL102">
            <v>0.2</v>
          </cell>
          <cell r="BM102">
            <v>15</v>
          </cell>
          <cell r="BN102">
            <v>0.1875</v>
          </cell>
          <cell r="BO102">
            <v>15</v>
          </cell>
          <cell r="BP102">
            <v>0.18292682926829268</v>
          </cell>
          <cell r="BQ102">
            <v>14</v>
          </cell>
          <cell r="BR102">
            <v>0.17073170731707318</v>
          </cell>
          <cell r="BS102">
            <v>-7.7937086875854931</v>
          </cell>
          <cell r="BT102">
            <v>-7.8435150078855667E-2</v>
          </cell>
          <cell r="BU102">
            <v>-21.402732040328772</v>
          </cell>
          <cell r="BV102">
            <v>-0.21382418742523374</v>
          </cell>
          <cell r="BW102">
            <v>-22.269884183127317</v>
          </cell>
          <cell r="BX102">
            <v>-0.19257442459229973</v>
          </cell>
          <cell r="BY102">
            <v>-35.309981710507586</v>
          </cell>
          <cell r="BZ102">
            <v>-0.29274465216766776</v>
          </cell>
          <cell r="CA102">
            <v>-35.309981710507586</v>
          </cell>
          <cell r="CB102">
            <v>-0.29274465216766776</v>
          </cell>
          <cell r="CC102">
            <v>145</v>
          </cell>
          <cell r="CD102">
            <v>5.0540257929592193E-2</v>
          </cell>
          <cell r="CE102">
            <v>575.51212100648445</v>
          </cell>
          <cell r="CF102">
            <v>8.4237722629754749E-2</v>
          </cell>
          <cell r="CG102">
            <v>1120</v>
          </cell>
          <cell r="CH102">
            <v>9.8409630085229766E-2</v>
          </cell>
          <cell r="CI102">
            <v>1549</v>
          </cell>
          <cell r="CJ102">
            <v>9.7747207673376663E-2</v>
          </cell>
          <cell r="CK102">
            <v>1864</v>
          </cell>
          <cell r="CL102">
            <v>9.5756703996712211E-2</v>
          </cell>
          <cell r="CM102">
            <v>1938</v>
          </cell>
          <cell r="CN102">
            <v>8.5325584467045301E-2</v>
          </cell>
          <cell r="CO102">
            <v>2210</v>
          </cell>
          <cell r="CP102">
            <v>8.3459214501510573E-2</v>
          </cell>
          <cell r="CQ102">
            <v>2229</v>
          </cell>
          <cell r="CR102">
            <v>7.5240506329113929E-2</v>
          </cell>
          <cell r="CS102">
            <v>2261.2224765918036</v>
          </cell>
          <cell r="CT102">
            <v>7.0024926588141481E-2</v>
          </cell>
          <cell r="CU102">
            <v>2391.7187983092517</v>
          </cell>
          <cell r="CV102">
            <v>6.9170361246776099E-2</v>
          </cell>
          <cell r="CW102">
            <v>3640.0856337020268</v>
          </cell>
          <cell r="CX102">
            <v>9.9310307062483519E-2</v>
          </cell>
          <cell r="CY102">
            <v>4950.2733082506747</v>
          </cell>
          <cell r="CZ102">
            <v>0.1275963241258124</v>
          </cell>
          <cell r="DA102">
            <v>4950.2733082506747</v>
          </cell>
          <cell r="DB102">
            <v>0.1275963241258124</v>
          </cell>
          <cell r="DC102">
            <v>-90</v>
          </cell>
          <cell r="DD102">
            <v>-0.29411764705882354</v>
          </cell>
          <cell r="DE102">
            <v>-721</v>
          </cell>
          <cell r="DF102">
            <v>-2.0959302325581395</v>
          </cell>
          <cell r="DG102">
            <v>-905</v>
          </cell>
          <cell r="DH102">
            <v>-1.2279511533242877</v>
          </cell>
          <cell r="DI102">
            <v>-986</v>
          </cell>
          <cell r="DJ102">
            <v>-1.0895027624309392</v>
          </cell>
          <cell r="DK102">
            <v>-1057</v>
          </cell>
          <cell r="DL102">
            <v>-1.1010416666666667</v>
          </cell>
          <cell r="DM102">
            <v>-1097</v>
          </cell>
          <cell r="DN102">
            <v>-1.149895178197065</v>
          </cell>
          <cell r="DO102">
            <v>-1395</v>
          </cell>
          <cell r="DP102">
            <v>-1.4455958549222798</v>
          </cell>
          <cell r="DQ102">
            <v>-1528</v>
          </cell>
          <cell r="DR102">
            <v>-1.7015590200445434</v>
          </cell>
          <cell r="DS102">
            <v>-1603.1809655879697</v>
          </cell>
          <cell r="DT102">
            <v>-2.3652358918362215</v>
          </cell>
          <cell r="DU102">
            <v>-1649.4639785669285</v>
          </cell>
          <cell r="DV102">
            <v>-1.6581582994680273</v>
          </cell>
          <cell r="DW102">
            <v>-1738.8889910520029</v>
          </cell>
          <cell r="DX102">
            <v>-1.7355971880013521</v>
          </cell>
          <cell r="DY102">
            <v>-1817.7452523582642</v>
          </cell>
          <cell r="DZ102">
            <v>-2.6824904017553446</v>
          </cell>
          <cell r="EA102">
            <v>-1817.7452523582642</v>
          </cell>
          <cell r="EB102">
            <v>-2.6824904017553446</v>
          </cell>
          <cell r="EC102">
            <v>884</v>
          </cell>
          <cell r="ED102">
            <v>8.6777265141847457E-2</v>
          </cell>
          <cell r="EE102">
            <v>2293.1257814211749</v>
          </cell>
          <cell r="EF102">
            <v>8.8377299164495896E-2</v>
          </cell>
          <cell r="EG102">
            <v>4599</v>
          </cell>
          <cell r="EH102">
            <v>0.10298958683238159</v>
          </cell>
          <cell r="EI102">
            <v>6971</v>
          </cell>
          <cell r="EJ102">
            <v>0.10117268003831528</v>
          </cell>
          <cell r="EK102">
            <v>8506</v>
          </cell>
          <cell r="EL102">
            <v>0.10096142433234422</v>
          </cell>
          <cell r="EM102">
            <v>9990</v>
          </cell>
          <cell r="EN102">
            <v>9.9340711792607617E-2</v>
          </cell>
          <cell r="EO102">
            <v>10902</v>
          </cell>
          <cell r="EP102">
            <v>9.772144637062799E-2</v>
          </cell>
          <cell r="EQ102">
            <v>11406</v>
          </cell>
          <cell r="ER102">
            <v>9.5198350763272765E-2</v>
          </cell>
          <cell r="ES102">
            <v>11521.595911344732</v>
          </cell>
          <cell r="ET102">
            <v>9.0206866617526762E-2</v>
          </cell>
          <cell r="EU102">
            <v>13074.485096776916</v>
          </cell>
          <cell r="EV102">
            <v>9.2680363785992467E-2</v>
          </cell>
          <cell r="EW102">
            <v>14420.851283876051</v>
          </cell>
          <cell r="EX102">
            <v>9.5989847714245374E-2</v>
          </cell>
          <cell r="EY102">
            <v>15758.472284757037</v>
          </cell>
          <cell r="EZ102">
            <v>0.10133975004282568</v>
          </cell>
          <cell r="FA102">
            <v>15758.472284757037</v>
          </cell>
          <cell r="FB102">
            <v>0.10133975004282568</v>
          </cell>
        </row>
        <row r="103">
          <cell r="C103">
            <v>52</v>
          </cell>
          <cell r="D103">
            <v>0.18181818181818182</v>
          </cell>
          <cell r="E103">
            <v>125.51638</v>
          </cell>
          <cell r="F103">
            <v>0.12899936279547791</v>
          </cell>
          <cell r="G103">
            <v>203</v>
          </cell>
          <cell r="H103">
            <v>0.12647975077881621</v>
          </cell>
          <cell r="I103">
            <v>281</v>
          </cell>
          <cell r="J103">
            <v>0.13242224316682374</v>
          </cell>
          <cell r="K103">
            <v>328</v>
          </cell>
          <cell r="L103">
            <v>0.11901306240928883</v>
          </cell>
          <cell r="M103">
            <v>339</v>
          </cell>
          <cell r="N103">
            <v>0.1008028545941124</v>
          </cell>
          <cell r="O103">
            <v>403</v>
          </cell>
          <cell r="P103">
            <v>9.8388671875E-2</v>
          </cell>
          <cell r="Q103">
            <v>458</v>
          </cell>
          <cell r="R103">
            <v>9.6604091963720731E-2</v>
          </cell>
          <cell r="S103">
            <v>517.36341465560076</v>
          </cell>
          <cell r="T103">
            <v>9.1130418161659676E-2</v>
          </cell>
          <cell r="U103">
            <v>599.03691599813362</v>
          </cell>
          <cell r="V103">
            <v>8.9453160757431274E-2</v>
          </cell>
          <cell r="W103">
            <v>642.43588915613668</v>
          </cell>
          <cell r="X103">
            <v>8.8646895317133587E-2</v>
          </cell>
          <cell r="Y103">
            <v>740.97519330007924</v>
          </cell>
          <cell r="Z103">
            <v>9.343946469475968E-2</v>
          </cell>
          <cell r="AA103">
            <v>740.97519330007924</v>
          </cell>
          <cell r="AB103">
            <v>9.343946469475968E-2</v>
          </cell>
          <cell r="AC103">
            <v>45</v>
          </cell>
          <cell r="AD103">
            <v>1.7421602787456445E-2</v>
          </cell>
          <cell r="AE103">
            <v>155</v>
          </cell>
          <cell r="AF103">
            <v>2.6455026455026454E-2</v>
          </cell>
          <cell r="AG103">
            <v>432</v>
          </cell>
          <cell r="AH103">
            <v>4.4189852700491E-2</v>
          </cell>
          <cell r="AI103">
            <v>664</v>
          </cell>
          <cell r="AJ103">
            <v>4.8655382135267822E-2</v>
          </cell>
          <cell r="AK103">
            <v>840</v>
          </cell>
          <cell r="AL103">
            <v>5.0511124473842456E-2</v>
          </cell>
          <cell r="AM103">
            <v>1000</v>
          </cell>
          <cell r="AN103">
            <v>5.1894135962636222E-2</v>
          </cell>
          <cell r="AO103">
            <v>1128</v>
          </cell>
          <cell r="AP103">
            <v>5.0578423459779392E-2</v>
          </cell>
          <cell r="AQ103">
            <v>1292</v>
          </cell>
          <cell r="AR103">
            <v>5.209257317958229E-2</v>
          </cell>
          <cell r="AS103">
            <v>1409.2878571289111</v>
          </cell>
          <cell r="AT103">
            <v>5.3150311086869365E-2</v>
          </cell>
          <cell r="AU103">
            <v>1561.5557160262758</v>
          </cell>
          <cell r="AV103">
            <v>5.6210556939156366E-2</v>
          </cell>
          <cell r="AW103">
            <v>1669.5756130826451</v>
          </cell>
          <cell r="AX103">
            <v>5.6999849729071364E-2</v>
          </cell>
          <cell r="AY103">
            <v>1862.0776127572651</v>
          </cell>
          <cell r="AZ103">
            <v>6.0563753021144306E-2</v>
          </cell>
          <cell r="BA103">
            <v>1862.0776127572651</v>
          </cell>
          <cell r="BB103">
            <v>6.0563753021144306E-2</v>
          </cell>
          <cell r="BC103">
            <v>0</v>
          </cell>
          <cell r="BD103" t="e">
            <v>#DIV/0!</v>
          </cell>
          <cell r="BE103">
            <v>0</v>
          </cell>
          <cell r="BF103" t="e">
            <v>#DIV/0!</v>
          </cell>
          <cell r="BG103">
            <v>0</v>
          </cell>
          <cell r="BH103" t="e">
            <v>#DIV/0!</v>
          </cell>
          <cell r="BI103">
            <v>2</v>
          </cell>
          <cell r="BJ103">
            <v>2.564102564102564E-2</v>
          </cell>
          <cell r="BK103">
            <v>3</v>
          </cell>
          <cell r="BL103">
            <v>3.7499999999999999E-2</v>
          </cell>
          <cell r="BM103">
            <v>4</v>
          </cell>
          <cell r="BN103">
            <v>0.05</v>
          </cell>
          <cell r="BO103">
            <v>5</v>
          </cell>
          <cell r="BP103">
            <v>6.097560975609756E-2</v>
          </cell>
          <cell r="BQ103">
            <v>5</v>
          </cell>
          <cell r="BR103">
            <v>6.097560975609756E-2</v>
          </cell>
          <cell r="BS103">
            <v>5.7752727993887856</v>
          </cell>
          <cell r="BT103">
            <v>5.8121801432987327E-2</v>
          </cell>
          <cell r="BU103">
            <v>6.3606862653082707</v>
          </cell>
          <cell r="BV103">
            <v>6.3546493484272645E-2</v>
          </cell>
          <cell r="BW103">
            <v>6.8532709930563547</v>
          </cell>
          <cell r="BX103">
            <v>5.926230721320231E-2</v>
          </cell>
          <cell r="BY103">
            <v>8.6732333255086314</v>
          </cell>
          <cell r="BZ103">
            <v>7.1907221415792394E-2</v>
          </cell>
          <cell r="CA103">
            <v>8.6732333255086314</v>
          </cell>
          <cell r="CB103">
            <v>7.1907221415792394E-2</v>
          </cell>
          <cell r="CC103">
            <v>97</v>
          </cell>
          <cell r="CD103">
            <v>3.3809689787382365E-2</v>
          </cell>
          <cell r="CE103">
            <v>280.51638000000003</v>
          </cell>
          <cell r="CF103">
            <v>4.1059189110070261E-2</v>
          </cell>
          <cell r="CG103">
            <v>635</v>
          </cell>
          <cell r="CH103">
            <v>5.5794745628679379E-2</v>
          </cell>
          <cell r="CI103">
            <v>947</v>
          </cell>
          <cell r="CJ103">
            <v>5.9758944910708649E-2</v>
          </cell>
          <cell r="CK103">
            <v>1171</v>
          </cell>
          <cell r="CL103">
            <v>6.0156169731840133E-2</v>
          </cell>
          <cell r="CM103">
            <v>1343</v>
          </cell>
          <cell r="CN103">
            <v>5.9129133095584027E-2</v>
          </cell>
          <cell r="CO103">
            <v>1536</v>
          </cell>
          <cell r="CP103">
            <v>5.8006042296072508E-2</v>
          </cell>
          <cell r="CQ103">
            <v>1755</v>
          </cell>
          <cell r="CR103">
            <v>5.9240506329113922E-2</v>
          </cell>
          <cell r="CS103">
            <v>1932.426544583901</v>
          </cell>
          <cell r="CT103">
            <v>5.9842863018688817E-2</v>
          </cell>
          <cell r="CU103">
            <v>2166.953318289718</v>
          </cell>
          <cell r="CV103">
            <v>6.2669969369709824E-2</v>
          </cell>
          <cell r="CW103">
            <v>2318.8647732318377</v>
          </cell>
          <cell r="CX103">
            <v>6.3264218438681116E-2</v>
          </cell>
          <cell r="CY103">
            <v>2611.7260393828533</v>
          </cell>
          <cell r="CZ103">
            <v>6.7318837061681625E-2</v>
          </cell>
          <cell r="DA103">
            <v>2611.7260393828533</v>
          </cell>
          <cell r="DB103">
            <v>6.7318837061681625E-2</v>
          </cell>
          <cell r="DC103">
            <v>45</v>
          </cell>
          <cell r="DD103">
            <v>0.14705882352941177</v>
          </cell>
          <cell r="DE103">
            <v>210</v>
          </cell>
          <cell r="DF103">
            <v>0.61046511627906974</v>
          </cell>
          <cell r="DG103">
            <v>353</v>
          </cell>
          <cell r="DH103">
            <v>0.47896879240162821</v>
          </cell>
          <cell r="DI103">
            <v>437</v>
          </cell>
          <cell r="DJ103">
            <v>0.48287292817679556</v>
          </cell>
          <cell r="DK103">
            <v>528</v>
          </cell>
          <cell r="DL103">
            <v>0.55000000000000004</v>
          </cell>
          <cell r="DM103">
            <v>626</v>
          </cell>
          <cell r="DN103">
            <v>0.65618448637316562</v>
          </cell>
          <cell r="DO103">
            <v>758</v>
          </cell>
          <cell r="DP103">
            <v>0.78549222797927465</v>
          </cell>
          <cell r="DQ103">
            <v>778</v>
          </cell>
          <cell r="DR103">
            <v>0.86636971046770606</v>
          </cell>
          <cell r="DS103">
            <v>823.53720869502456</v>
          </cell>
          <cell r="DT103">
            <v>1.2149968132597604</v>
          </cell>
          <cell r="DU103">
            <v>837.3604339835166</v>
          </cell>
          <cell r="DV103">
            <v>0.84177415893752328</v>
          </cell>
          <cell r="DW103">
            <v>861.28601492746111</v>
          </cell>
          <cell r="DX103">
            <v>0.8596555578102959</v>
          </cell>
          <cell r="DY103">
            <v>1204.3694915135002</v>
          </cell>
          <cell r="DZ103">
            <v>1.7773170343647142</v>
          </cell>
          <cell r="EA103">
            <v>1204.3694915135002</v>
          </cell>
          <cell r="EB103">
            <v>1.7773170343647142</v>
          </cell>
          <cell r="EC103">
            <v>696</v>
          </cell>
          <cell r="ED103">
            <v>6.8322371650142336E-2</v>
          </cell>
          <cell r="EE103">
            <v>1800.3999388014231</v>
          </cell>
          <cell r="EF103">
            <v>6.9387595436906896E-2</v>
          </cell>
          <cell r="EG103">
            <v>3371</v>
          </cell>
          <cell r="EH103">
            <v>7.5489866756242308E-2</v>
          </cell>
          <cell r="EI103">
            <v>4669</v>
          </cell>
          <cell r="EJ103">
            <v>6.776290963977824E-2</v>
          </cell>
          <cell r="EK103">
            <v>5578</v>
          </cell>
          <cell r="EL103">
            <v>6.6207715133531159E-2</v>
          </cell>
          <cell r="EM103">
            <v>6579</v>
          </cell>
          <cell r="EN103">
            <v>6.5421675964320872E-2</v>
          </cell>
          <cell r="EO103">
            <v>7461</v>
          </cell>
          <cell r="EP103">
            <v>6.6877610655958125E-2</v>
          </cell>
          <cell r="EQ103">
            <v>8086</v>
          </cell>
          <cell r="ER103">
            <v>6.7488502917045723E-2</v>
          </cell>
          <cell r="ES103">
            <v>8739.9423455863489</v>
          </cell>
          <cell r="ET103">
            <v>6.8428264580680312E-2</v>
          </cell>
          <cell r="EU103">
            <v>9730.2700230505125</v>
          </cell>
          <cell r="EV103">
            <v>6.8974415343864601E-2</v>
          </cell>
          <cell r="EW103">
            <v>10576.004692086903</v>
          </cell>
          <cell r="EX103">
            <v>7.0397305945013727E-2</v>
          </cell>
          <cell r="EY103">
            <v>12181.234362365898</v>
          </cell>
          <cell r="EZ103">
            <v>7.8335210621228807E-2</v>
          </cell>
          <cell r="FA103">
            <v>12181.234362365898</v>
          </cell>
          <cell r="FB103">
            <v>7.8335210621228807E-2</v>
          </cell>
        </row>
        <row r="104">
          <cell r="C104">
            <v>0</v>
          </cell>
          <cell r="D104">
            <v>0</v>
          </cell>
          <cell r="E104">
            <v>-0.48361999999999999</v>
          </cell>
          <cell r="F104">
            <v>-4.9704008221993835E-4</v>
          </cell>
          <cell r="G104">
            <v>8</v>
          </cell>
          <cell r="H104">
            <v>4.9844236760124613E-3</v>
          </cell>
          <cell r="I104">
            <v>8</v>
          </cell>
          <cell r="J104">
            <v>3.770028275212064E-3</v>
          </cell>
          <cell r="K104">
            <v>8</v>
          </cell>
          <cell r="L104">
            <v>2.9027576197387518E-3</v>
          </cell>
          <cell r="M104">
            <v>8</v>
          </cell>
          <cell r="N104">
            <v>2.3788284269997025E-3</v>
          </cell>
          <cell r="O104">
            <v>8</v>
          </cell>
          <cell r="P104">
            <v>1.953125E-3</v>
          </cell>
          <cell r="Q104">
            <v>8</v>
          </cell>
          <cell r="R104">
            <v>1.6874077198903185E-3</v>
          </cell>
          <cell r="S104">
            <v>-0.40963999999999995</v>
          </cell>
          <cell r="T104">
            <v>-7.2155593994972745E-5</v>
          </cell>
          <cell r="U104">
            <v>-0.47434999999999988</v>
          </cell>
          <cell r="V104">
            <v>-7.0833876297232603E-5</v>
          </cell>
          <cell r="W104">
            <v>-0.47434999999999988</v>
          </cell>
          <cell r="X104">
            <v>-6.545346470122658E-5</v>
          </cell>
          <cell r="Y104">
            <v>-0.47839999999999994</v>
          </cell>
          <cell r="Z104">
            <v>-6.0327849453213594E-5</v>
          </cell>
          <cell r="AA104">
            <v>-0.47839999999999994</v>
          </cell>
          <cell r="AB104">
            <v>-6.0327849453213594E-5</v>
          </cell>
          <cell r="AC104">
            <v>1</v>
          </cell>
          <cell r="AD104">
            <v>3.8714672861014324E-4</v>
          </cell>
          <cell r="AE104">
            <v>3</v>
          </cell>
          <cell r="AF104">
            <v>5.1203277009728623E-4</v>
          </cell>
          <cell r="AG104">
            <v>13</v>
          </cell>
          <cell r="AH104">
            <v>1.3297872340425532E-3</v>
          </cell>
          <cell r="AI104">
            <v>13</v>
          </cell>
          <cell r="AJ104">
            <v>9.5259031288927971E-4</v>
          </cell>
          <cell r="AK104">
            <v>13</v>
          </cell>
          <cell r="AL104">
            <v>7.8171978352375223E-4</v>
          </cell>
          <cell r="AM104">
            <v>15</v>
          </cell>
          <cell r="AN104">
            <v>7.7841203943954335E-4</v>
          </cell>
          <cell r="AO104">
            <v>15</v>
          </cell>
          <cell r="AP104">
            <v>6.7258541834813018E-4</v>
          </cell>
          <cell r="AQ104">
            <v>17</v>
          </cell>
          <cell r="AR104">
            <v>6.8542859446818808E-4</v>
          </cell>
          <cell r="AS104">
            <v>14.333240000000002</v>
          </cell>
          <cell r="AT104">
            <v>5.4056817493253564E-4</v>
          </cell>
          <cell r="AU104">
            <v>15.066760000000002</v>
          </cell>
          <cell r="AV104">
            <v>5.4235078657568245E-4</v>
          </cell>
          <cell r="AW104">
            <v>17.023710000000001</v>
          </cell>
          <cell r="AX104">
            <v>5.8119494812197919E-4</v>
          </cell>
          <cell r="AY104">
            <v>18.757350000000002</v>
          </cell>
          <cell r="AZ104">
            <v>6.1007957184395242E-4</v>
          </cell>
          <cell r="BA104">
            <v>18.757350000000002</v>
          </cell>
          <cell r="BB104">
            <v>6.1007957184395242E-4</v>
          </cell>
          <cell r="BD104" t="e">
            <v>#DIV/0!</v>
          </cell>
          <cell r="BF104" t="e">
            <v>#DIV/0!</v>
          </cell>
          <cell r="BH104" t="e">
            <v>#DIV/0!</v>
          </cell>
          <cell r="BJ104">
            <v>0</v>
          </cell>
          <cell r="BL104">
            <v>0</v>
          </cell>
          <cell r="BN104">
            <v>0</v>
          </cell>
          <cell r="BP104">
            <v>0</v>
          </cell>
          <cell r="BR104">
            <v>0</v>
          </cell>
          <cell r="BS104">
            <v>0</v>
          </cell>
          <cell r="BT104">
            <v>0</v>
          </cell>
          <cell r="BU104">
            <v>0</v>
          </cell>
          <cell r="BV104">
            <v>0</v>
          </cell>
          <cell r="BW104">
            <v>0</v>
          </cell>
          <cell r="BX104">
            <v>0</v>
          </cell>
          <cell r="BY104">
            <v>0</v>
          </cell>
          <cell r="BZ104">
            <v>0</v>
          </cell>
          <cell r="CA104">
            <v>0</v>
          </cell>
          <cell r="CB104">
            <v>0</v>
          </cell>
          <cell r="CC104">
            <v>1</v>
          </cell>
          <cell r="CD104">
            <v>3.4855350296270478E-4</v>
          </cell>
          <cell r="CE104">
            <v>2.5163799999999998</v>
          </cell>
          <cell r="CF104">
            <v>3.683225995316159E-4</v>
          </cell>
          <cell r="CG104">
            <v>21</v>
          </cell>
          <cell r="CH104">
            <v>1.8451805640980581E-3</v>
          </cell>
          <cell r="CI104">
            <v>21</v>
          </cell>
          <cell r="CJ104">
            <v>1.3251719568372563E-3</v>
          </cell>
          <cell r="CK104">
            <v>21</v>
          </cell>
          <cell r="CL104">
            <v>1.0788040686324873E-3</v>
          </cell>
          <cell r="CM104">
            <v>23</v>
          </cell>
          <cell r="CN104">
            <v>1.0126359353674107E-3</v>
          </cell>
          <cell r="CO104">
            <v>23</v>
          </cell>
          <cell r="CP104">
            <v>8.6858006042296078E-4</v>
          </cell>
          <cell r="CQ104">
            <v>25</v>
          </cell>
          <cell r="CR104">
            <v>8.438818565400844E-4</v>
          </cell>
          <cell r="CS104">
            <v>13.923600000000002</v>
          </cell>
          <cell r="CT104">
            <v>4.3118228212210276E-4</v>
          </cell>
          <cell r="CU104">
            <v>14.592410000000003</v>
          </cell>
          <cell r="CV104">
            <v>4.2202380642515511E-4</v>
          </cell>
          <cell r="CW104">
            <v>16.54936</v>
          </cell>
          <cell r="CX104">
            <v>4.5150641734109247E-4</v>
          </cell>
          <cell r="CY104">
            <v>18.278950000000002</v>
          </cell>
          <cell r="CZ104">
            <v>4.7115112310914305E-4</v>
          </cell>
          <cell r="DA104">
            <v>18.278950000000002</v>
          </cell>
          <cell r="DB104">
            <v>4.7115112310914305E-4</v>
          </cell>
          <cell r="DC104">
            <v>3</v>
          </cell>
          <cell r="DD104">
            <v>9.8039215686274508E-3</v>
          </cell>
          <cell r="DE104">
            <v>-1</v>
          </cell>
          <cell r="DF104">
            <v>-2.9069767441860465E-3</v>
          </cell>
          <cell r="DH104">
            <v>0</v>
          </cell>
          <cell r="DJ104">
            <v>0</v>
          </cell>
          <cell r="DL104">
            <v>0</v>
          </cell>
          <cell r="DN104">
            <v>0</v>
          </cell>
          <cell r="DP104">
            <v>0</v>
          </cell>
          <cell r="DR104">
            <v>0</v>
          </cell>
          <cell r="DS104">
            <v>2.59239</v>
          </cell>
          <cell r="DT104">
            <v>3.8246548613359572E-3</v>
          </cell>
          <cell r="DU104">
            <v>1.7470099999999997</v>
          </cell>
          <cell r="DV104">
            <v>1.7562184857594918E-3</v>
          </cell>
          <cell r="DW104">
            <v>0.90162999999999982</v>
          </cell>
          <cell r="DX104">
            <v>8.9992316971938336E-4</v>
          </cell>
          <cell r="DY104">
            <v>2.6586299999999996</v>
          </cell>
          <cell r="DZ104">
            <v>3.9234042545655866E-3</v>
          </cell>
          <cell r="EA104">
            <v>2.6586299999999996</v>
          </cell>
          <cell r="EB104">
            <v>3.9234042545655866E-3</v>
          </cell>
          <cell r="EC104">
            <v>19</v>
          </cell>
          <cell r="ED104">
            <v>1.865122214587219E-3</v>
          </cell>
          <cell r="EE104">
            <v>51.516379999999998</v>
          </cell>
          <cell r="EF104">
            <v>1.985446487069796E-3</v>
          </cell>
          <cell r="EG104">
            <v>309</v>
          </cell>
          <cell r="EH104">
            <v>6.9197178367484046E-3</v>
          </cell>
          <cell r="EI104">
            <v>379</v>
          </cell>
          <cell r="EJ104">
            <v>5.5005660213056223E-3</v>
          </cell>
          <cell r="EK104">
            <v>465</v>
          </cell>
          <cell r="EL104">
            <v>5.5192878338278933E-3</v>
          </cell>
          <cell r="EM104">
            <v>512</v>
          </cell>
          <cell r="EN104">
            <v>5.0913357795610709E-3</v>
          </cell>
          <cell r="EO104">
            <v>544</v>
          </cell>
          <cell r="EP104">
            <v>4.8762123303633855E-3</v>
          </cell>
          <cell r="EQ104">
            <v>570</v>
          </cell>
          <cell r="ER104">
            <v>4.7574136362498231E-3</v>
          </cell>
          <cell r="ES104">
            <v>407.16099000000008</v>
          </cell>
          <cell r="ET104">
            <v>3.1878150734851976E-3</v>
          </cell>
          <cell r="EU104">
            <v>477.88782000000009</v>
          </cell>
          <cell r="EV104">
            <v>3.3875763885656447E-3</v>
          </cell>
          <cell r="EW104">
            <v>504.13484000000005</v>
          </cell>
          <cell r="EX104">
            <v>3.3556844576264613E-3</v>
          </cell>
          <cell r="EY104">
            <v>519.6258600000001</v>
          </cell>
          <cell r="EZ104">
            <v>3.3416154698653411E-3</v>
          </cell>
          <cell r="FA104">
            <v>519.6258600000001</v>
          </cell>
          <cell r="FB104">
            <v>3.3416154698653411E-3</v>
          </cell>
        </row>
        <row r="105">
          <cell r="C105">
            <v>15</v>
          </cell>
          <cell r="D105">
            <v>5.2447552447552448E-2</v>
          </cell>
          <cell r="E105">
            <v>40</v>
          </cell>
          <cell r="F105">
            <v>4.1109969167523124E-2</v>
          </cell>
          <cell r="G105">
            <v>65</v>
          </cell>
          <cell r="H105">
            <v>4.0498442367601244E-2</v>
          </cell>
          <cell r="I105">
            <v>82</v>
          </cell>
          <cell r="J105">
            <v>3.8642789820923659E-2</v>
          </cell>
          <cell r="K105">
            <v>91</v>
          </cell>
          <cell r="L105">
            <v>3.3018867924528301E-2</v>
          </cell>
          <cell r="M105">
            <v>100</v>
          </cell>
          <cell r="N105">
            <v>2.9735355337496282E-2</v>
          </cell>
          <cell r="O105">
            <v>119</v>
          </cell>
          <cell r="P105">
            <v>2.9052734375E-2</v>
          </cell>
          <cell r="Q105">
            <v>137</v>
          </cell>
          <cell r="R105">
            <v>2.8896857203121705E-2</v>
          </cell>
          <cell r="S105">
            <v>164.63810139000003</v>
          </cell>
          <cell r="T105">
            <v>2.9000000000000005E-2</v>
          </cell>
          <cell r="U105">
            <v>194.20298</v>
          </cell>
          <cell r="V105">
            <v>2.8999999708809825E-2</v>
          </cell>
          <cell r="W105">
            <v>210.16687295000003</v>
          </cell>
          <cell r="X105">
            <v>2.9000000000000005E-2</v>
          </cell>
          <cell r="Y105">
            <v>224.65571324322227</v>
          </cell>
          <cell r="Z105">
            <v>2.8329841236081604E-2</v>
          </cell>
          <cell r="AA105">
            <v>224.65571324322227</v>
          </cell>
          <cell r="AB105">
            <v>2.8329841236081604E-2</v>
          </cell>
          <cell r="AC105">
            <v>18</v>
          </cell>
          <cell r="AD105">
            <v>6.9686411149825784E-3</v>
          </cell>
          <cell r="AE105">
            <v>62</v>
          </cell>
          <cell r="AF105">
            <v>1.0582010582010581E-2</v>
          </cell>
          <cell r="AG105">
            <v>103</v>
          </cell>
          <cell r="AH105">
            <v>1.0536006546644845E-2</v>
          </cell>
          <cell r="AI105">
            <v>128</v>
          </cell>
          <cell r="AJ105">
            <v>9.3793507730636771E-3</v>
          </cell>
          <cell r="AK105">
            <v>157</v>
          </cell>
          <cell r="AL105">
            <v>9.4407696933253155E-3</v>
          </cell>
          <cell r="AM105">
            <v>181</v>
          </cell>
          <cell r="AN105">
            <v>9.3928386092371561E-3</v>
          </cell>
          <cell r="AO105">
            <v>223</v>
          </cell>
          <cell r="AP105">
            <v>9.9991032194422028E-3</v>
          </cell>
          <cell r="AQ105">
            <v>248</v>
          </cell>
          <cell r="AR105">
            <v>9.9991936134182727E-3</v>
          </cell>
          <cell r="AS105">
            <v>265.00978450000002</v>
          </cell>
          <cell r="AT105">
            <v>9.9946596545114411E-3</v>
          </cell>
          <cell r="AU105">
            <v>277.80470000000003</v>
          </cell>
          <cell r="AV105">
            <v>9.9999998380157027E-3</v>
          </cell>
          <cell r="AW105">
            <v>292.90877449999999</v>
          </cell>
          <cell r="AX105">
            <v>0.01</v>
          </cell>
          <cell r="AY105">
            <v>300.35242435303303</v>
          </cell>
          <cell r="AZ105">
            <v>9.7689107710626222E-3</v>
          </cell>
          <cell r="BA105">
            <v>300.35242435303303</v>
          </cell>
          <cell r="BB105">
            <v>9.7689107710626222E-3</v>
          </cell>
          <cell r="BD105" t="e">
            <v>#DIV/0!</v>
          </cell>
          <cell r="BF105" t="e">
            <v>#DIV/0!</v>
          </cell>
          <cell r="BH105" t="e">
            <v>#DIV/0!</v>
          </cell>
          <cell r="BI105">
            <v>1</v>
          </cell>
          <cell r="BJ105">
            <v>1.282051282051282E-2</v>
          </cell>
          <cell r="BK105">
            <v>1</v>
          </cell>
          <cell r="BL105">
            <v>1.2500000000000001E-2</v>
          </cell>
          <cell r="BM105">
            <v>1</v>
          </cell>
          <cell r="BN105">
            <v>1.2500000000000001E-2</v>
          </cell>
          <cell r="BO105">
            <v>1</v>
          </cell>
          <cell r="BP105">
            <v>1.2195121951219513E-2</v>
          </cell>
          <cell r="BQ105">
            <v>1</v>
          </cell>
          <cell r="BR105">
            <v>1.2195121951219513E-2</v>
          </cell>
          <cell r="BS105">
            <v>1.053269</v>
          </cell>
          <cell r="BT105">
            <v>1.06E-2</v>
          </cell>
          <cell r="BU105">
            <v>1.06101</v>
          </cell>
          <cell r="BV105">
            <v>1.060002997152705E-2</v>
          </cell>
          <cell r="BW105">
            <v>1.2258158000000001</v>
          </cell>
          <cell r="BX105">
            <v>1.0600000000000002E-2</v>
          </cell>
          <cell r="BY105">
            <v>1.2489945131016558</v>
          </cell>
          <cell r="BZ105">
            <v>1.0355045417326379E-2</v>
          </cell>
          <cell r="CA105">
            <v>1.2489945131016558</v>
          </cell>
          <cell r="CB105">
            <v>1.0355045417326379E-2</v>
          </cell>
          <cell r="CC105">
            <v>33</v>
          </cell>
          <cell r="CD105">
            <v>1.1502265597769257E-2</v>
          </cell>
          <cell r="CE105">
            <v>102</v>
          </cell>
          <cell r="CF105">
            <v>1.4929742388758781E-2</v>
          </cell>
          <cell r="CG105">
            <v>168</v>
          </cell>
          <cell r="CH105">
            <v>1.4761444512784464E-2</v>
          </cell>
          <cell r="CI105">
            <v>211</v>
          </cell>
          <cell r="CJ105">
            <v>1.3314822994888622E-2</v>
          </cell>
          <cell r="CK105">
            <v>249</v>
          </cell>
          <cell r="CL105">
            <v>1.2791533956642351E-2</v>
          </cell>
          <cell r="CM105">
            <v>282</v>
          </cell>
          <cell r="CN105">
            <v>1.2415797120591732E-2</v>
          </cell>
          <cell r="CO105">
            <v>343</v>
          </cell>
          <cell r="CP105">
            <v>1.2953172205438067E-2</v>
          </cell>
          <cell r="CQ105">
            <v>386</v>
          </cell>
          <cell r="CR105">
            <v>1.3029535864978903E-2</v>
          </cell>
          <cell r="CS105">
            <v>430.70115489000005</v>
          </cell>
          <cell r="CT105">
            <v>1.3337836973059802E-2</v>
          </cell>
          <cell r="CU105">
            <v>473.06869000000006</v>
          </cell>
          <cell r="CV105">
            <v>1.3681513146516696E-2</v>
          </cell>
          <cell r="CW105">
            <v>504.30146325000004</v>
          </cell>
          <cell r="CX105">
            <v>1.3758559057986418E-2</v>
          </cell>
          <cell r="CY105">
            <v>526.25713210935703</v>
          </cell>
          <cell r="CZ105">
            <v>1.3564599653564357E-2</v>
          </cell>
          <cell r="DA105">
            <v>526.25713210935703</v>
          </cell>
          <cell r="DB105">
            <v>1.3564599653564357E-2</v>
          </cell>
          <cell r="DC105">
            <v>1</v>
          </cell>
          <cell r="DD105">
            <v>3.2679738562091504E-3</v>
          </cell>
          <cell r="DE105">
            <v>2</v>
          </cell>
          <cell r="DF105">
            <v>5.8139534883720929E-3</v>
          </cell>
          <cell r="DG105">
            <v>3</v>
          </cell>
          <cell r="DH105">
            <v>4.0705563093622792E-3</v>
          </cell>
          <cell r="DI105">
            <v>4</v>
          </cell>
          <cell r="DJ105">
            <v>4.4198895027624313E-3</v>
          </cell>
          <cell r="DK105">
            <v>4</v>
          </cell>
          <cell r="DL105">
            <v>4.1666666666666666E-3</v>
          </cell>
          <cell r="DM105">
            <v>4</v>
          </cell>
          <cell r="DN105">
            <v>4.1928721174004195E-3</v>
          </cell>
          <cell r="DO105">
            <v>4</v>
          </cell>
          <cell r="DP105">
            <v>4.1450777202072537E-3</v>
          </cell>
          <cell r="DQ105">
            <v>5</v>
          </cell>
          <cell r="DR105">
            <v>5.5679287305122494E-3</v>
          </cell>
          <cell r="DS105">
            <v>4.1232797359999998</v>
          </cell>
          <cell r="DT105">
            <v>6.0832366607418021E-3</v>
          </cell>
          <cell r="DU105">
            <v>3.1179299999999999</v>
          </cell>
          <cell r="DV105">
            <v>3.1343646019794348E-3</v>
          </cell>
          <cell r="DW105">
            <v>4.6087245439999993</v>
          </cell>
          <cell r="DX105">
            <v>4.5999999999999999E-3</v>
          </cell>
          <cell r="DY105">
            <v>3.0450807708641587</v>
          </cell>
          <cell r="DZ105">
            <v>4.4936989546888054E-3</v>
          </cell>
          <cell r="EA105">
            <v>3.0450807708641587</v>
          </cell>
          <cell r="EB105">
            <v>4.4936989546888054E-3</v>
          </cell>
          <cell r="EC105">
            <v>217</v>
          </cell>
          <cell r="ED105">
            <v>2.1301658977127713E-2</v>
          </cell>
          <cell r="EE105">
            <v>665.28368</v>
          </cell>
          <cell r="EF105">
            <v>2.5640100204262536E-2</v>
          </cell>
          <cell r="EG105">
            <v>1139</v>
          </cell>
          <cell r="EH105">
            <v>2.5506662187884895E-2</v>
          </cell>
          <cell r="EI105">
            <v>1550</v>
          </cell>
          <cell r="EJ105">
            <v>2.2495718556790806E-2</v>
          </cell>
          <cell r="EK105">
            <v>1751</v>
          </cell>
          <cell r="EL105">
            <v>2.0783382789317507E-2</v>
          </cell>
          <cell r="EM105">
            <v>2025</v>
          </cell>
          <cell r="EN105">
            <v>2.0136630768771816E-2</v>
          </cell>
          <cell r="EO105">
            <v>2248</v>
          </cell>
          <cell r="EP105">
            <v>2.0150230365178108E-2</v>
          </cell>
          <cell r="EQ105">
            <v>2428</v>
          </cell>
          <cell r="ER105">
            <v>2.02649128224817E-2</v>
          </cell>
          <cell r="ES105">
            <v>2619.1968323680003</v>
          </cell>
          <cell r="ET105">
            <v>2.050666774989272E-2</v>
          </cell>
          <cell r="EU105">
            <v>2951.5534600000001</v>
          </cell>
          <cell r="EV105">
            <v>2.0922510246620708E-2</v>
          </cell>
          <cell r="EW105">
            <v>3176.0908575560006</v>
          </cell>
          <cell r="EX105">
            <v>2.1141087425558942E-2</v>
          </cell>
          <cell r="EY105">
            <v>3227.3359026202584</v>
          </cell>
          <cell r="EZ105">
            <v>2.0754385816455858E-2</v>
          </cell>
          <cell r="FA105">
            <v>3227.3359026202584</v>
          </cell>
          <cell r="FB105">
            <v>2.0754385816455858E-2</v>
          </cell>
        </row>
        <row r="106">
          <cell r="C106">
            <v>27</v>
          </cell>
          <cell r="D106">
            <v>9.4405594405594401E-2</v>
          </cell>
          <cell r="E106">
            <v>62</v>
          </cell>
          <cell r="F106">
            <v>6.3720452209660841E-2</v>
          </cell>
          <cell r="G106">
            <v>80</v>
          </cell>
          <cell r="H106">
            <v>4.9844236760124609E-2</v>
          </cell>
          <cell r="I106">
            <v>100</v>
          </cell>
          <cell r="J106">
            <v>4.71253534401508E-2</v>
          </cell>
          <cell r="K106">
            <v>104</v>
          </cell>
          <cell r="L106">
            <v>3.7735849056603772E-2</v>
          </cell>
          <cell r="M106">
            <v>118</v>
          </cell>
          <cell r="N106">
            <v>3.5087719298245612E-2</v>
          </cell>
          <cell r="O106">
            <v>127</v>
          </cell>
          <cell r="P106">
            <v>3.1005859375E-2</v>
          </cell>
          <cell r="Q106">
            <v>134</v>
          </cell>
          <cell r="R106">
            <v>2.8264079308162837E-2</v>
          </cell>
          <cell r="S106">
            <v>140.34967726185212</v>
          </cell>
          <cell r="T106">
            <v>2.4721741846088423E-2</v>
          </cell>
          <cell r="U106">
            <v>143.20178674624373</v>
          </cell>
          <cell r="V106">
            <v>2.1384078524140641E-2</v>
          </cell>
          <cell r="W106">
            <v>147.40675981521761</v>
          </cell>
          <cell r="X106">
            <v>2.0340008749420331E-2</v>
          </cell>
          <cell r="Y106">
            <v>151.03435969342266</v>
          </cell>
          <cell r="Z106">
            <v>1.9045940873426662E-2</v>
          </cell>
          <cell r="AA106">
            <v>151.03435969342266</v>
          </cell>
          <cell r="AB106">
            <v>1.9045940873426662E-2</v>
          </cell>
          <cell r="AC106">
            <v>18</v>
          </cell>
          <cell r="AD106">
            <v>6.9686411149825784E-3</v>
          </cell>
          <cell r="AE106">
            <v>41</v>
          </cell>
          <cell r="AF106">
            <v>6.9977811913295787E-3</v>
          </cell>
          <cell r="AG106">
            <v>86</v>
          </cell>
          <cell r="AH106">
            <v>8.7970540098199681E-3</v>
          </cell>
          <cell r="AI106">
            <v>110</v>
          </cell>
          <cell r="AJ106">
            <v>8.0603795706015967E-3</v>
          </cell>
          <cell r="AK106">
            <v>137</v>
          </cell>
          <cell r="AL106">
            <v>8.2381238725195427E-3</v>
          </cell>
          <cell r="AM106">
            <v>149</v>
          </cell>
          <cell r="AN106">
            <v>7.7322262584327969E-3</v>
          </cell>
          <cell r="AO106">
            <v>189</v>
          </cell>
          <cell r="AP106">
            <v>8.4745762711864406E-3</v>
          </cell>
          <cell r="AQ106">
            <v>215</v>
          </cell>
          <cell r="AR106">
            <v>8.6686557535682607E-3</v>
          </cell>
          <cell r="AS106">
            <v>222.61076829090348</v>
          </cell>
          <cell r="AT106">
            <v>8.3956102552767732E-3</v>
          </cell>
          <cell r="AU106">
            <v>236.04074733337109</v>
          </cell>
          <cell r="AV106">
            <v>8.4966432716898459E-3</v>
          </cell>
          <cell r="AW106">
            <v>252.11625473739156</v>
          </cell>
          <cell r="AX106">
            <v>8.6073302231303266E-3</v>
          </cell>
          <cell r="AY106">
            <v>267.76212461472534</v>
          </cell>
          <cell r="AZ106">
            <v>8.7089168960955907E-3</v>
          </cell>
          <cell r="BA106">
            <v>267.76212461472534</v>
          </cell>
          <cell r="BB106">
            <v>8.7089168960955907E-3</v>
          </cell>
          <cell r="BD106" t="e">
            <v>#DIV/0!</v>
          </cell>
          <cell r="BF106" t="e">
            <v>#DIV/0!</v>
          </cell>
          <cell r="BH106" t="e">
            <v>#DIV/0!</v>
          </cell>
          <cell r="BJ106">
            <v>0</v>
          </cell>
          <cell r="BL106">
            <v>0</v>
          </cell>
          <cell r="BN106">
            <v>0</v>
          </cell>
          <cell r="BP106">
            <v>0</v>
          </cell>
          <cell r="BR106">
            <v>0</v>
          </cell>
          <cell r="BS106">
            <v>3.3010348564590793E-2</v>
          </cell>
          <cell r="BT106">
            <v>3.3221303844000198E-4</v>
          </cell>
          <cell r="BU106">
            <v>3.3010348564590793E-2</v>
          </cell>
          <cell r="BV106">
            <v>3.2979018497018625E-4</v>
          </cell>
          <cell r="BW106">
            <v>3.3010348564590793E-2</v>
          </cell>
          <cell r="BX106">
            <v>2.854504688099651E-4</v>
          </cell>
          <cell r="BY106">
            <v>6.8148109596509313E-2</v>
          </cell>
          <cell r="BZ106">
            <v>5.6499589275565889E-4</v>
          </cell>
          <cell r="CA106">
            <v>6.8148109596509313E-2</v>
          </cell>
          <cell r="CB106">
            <v>5.6499589275565889E-4</v>
          </cell>
          <cell r="CC106">
            <v>45</v>
          </cell>
          <cell r="CD106">
            <v>1.5684907633321716E-2</v>
          </cell>
          <cell r="CE106">
            <v>103</v>
          </cell>
          <cell r="CF106">
            <v>1.5076112412177985E-2</v>
          </cell>
          <cell r="CG106">
            <v>166</v>
          </cell>
          <cell r="CH106">
            <v>1.4585713030489411E-2</v>
          </cell>
          <cell r="CI106">
            <v>210</v>
          </cell>
          <cell r="CJ106">
            <v>1.3251719568372563E-2</v>
          </cell>
          <cell r="CK106">
            <v>241</v>
          </cell>
          <cell r="CL106">
            <v>1.238056097811569E-2</v>
          </cell>
          <cell r="CM106">
            <v>267</v>
          </cell>
          <cell r="CN106">
            <v>1.1755382380134724E-2</v>
          </cell>
          <cell r="CO106">
            <v>316</v>
          </cell>
          <cell r="CP106">
            <v>1.1933534743202417E-2</v>
          </cell>
          <cell r="CQ106">
            <v>349</v>
          </cell>
          <cell r="CR106">
            <v>1.1780590717299578E-2</v>
          </cell>
          <cell r="CS106">
            <v>362.99345590132015</v>
          </cell>
          <cell r="CT106">
            <v>1.1241083247933012E-2</v>
          </cell>
          <cell r="CU106">
            <v>379.27554442817939</v>
          </cell>
          <cell r="CV106">
            <v>1.0968942686201475E-2</v>
          </cell>
          <cell r="CW106">
            <v>399.55602490117377</v>
          </cell>
          <cell r="CX106">
            <v>1.0900851110265126E-2</v>
          </cell>
          <cell r="CY106">
            <v>418.86463241774453</v>
          </cell>
          <cell r="CZ106">
            <v>1.0796492248970465E-2</v>
          </cell>
          <cell r="DA106">
            <v>418.86463241774453</v>
          </cell>
          <cell r="DB106">
            <v>1.0796492248970465E-2</v>
          </cell>
          <cell r="DC106">
            <v>32</v>
          </cell>
          <cell r="DD106">
            <v>0.10457516339869281</v>
          </cell>
          <cell r="DE106">
            <v>93</v>
          </cell>
          <cell r="DF106">
            <v>0.27034883720930231</v>
          </cell>
          <cell r="DG106">
            <v>67</v>
          </cell>
          <cell r="DH106">
            <v>9.0909090909090912E-2</v>
          </cell>
          <cell r="DI106">
            <v>98</v>
          </cell>
          <cell r="DJ106">
            <v>0.10828729281767956</v>
          </cell>
          <cell r="DK106">
            <v>132</v>
          </cell>
          <cell r="DL106">
            <v>0.13750000000000001</v>
          </cell>
          <cell r="DM106">
            <v>156</v>
          </cell>
          <cell r="DN106">
            <v>0.16352201257861634</v>
          </cell>
          <cell r="DO106">
            <v>177</v>
          </cell>
          <cell r="DP106">
            <v>0.18341968911917098</v>
          </cell>
          <cell r="DQ106">
            <v>193</v>
          </cell>
          <cell r="DR106">
            <v>0.21492204899777284</v>
          </cell>
          <cell r="DS106">
            <v>196.05388920239429</v>
          </cell>
          <cell r="DT106">
            <v>0.28924600867221306</v>
          </cell>
          <cell r="DU106">
            <v>210.76674909896653</v>
          </cell>
          <cell r="DV106">
            <v>0.21187770015686103</v>
          </cell>
          <cell r="DW106">
            <v>230.24637192155166</v>
          </cell>
          <cell r="DX106">
            <v>0.22981050412700424</v>
          </cell>
          <cell r="DY106">
            <v>242.53899581343313</v>
          </cell>
          <cell r="DZ106">
            <v>0.35792063132985363</v>
          </cell>
          <cell r="EA106">
            <v>242.53899581343313</v>
          </cell>
          <cell r="EB106">
            <v>0.35792063132985363</v>
          </cell>
          <cell r="EC106">
            <v>165</v>
          </cell>
          <cell r="ED106">
            <v>1.6197113968783743E-2</v>
          </cell>
          <cell r="EE106">
            <v>333</v>
          </cell>
          <cell r="EF106">
            <v>1.2833853624696497E-2</v>
          </cell>
          <cell r="EG106">
            <v>499</v>
          </cell>
          <cell r="EH106">
            <v>1.1174560519538685E-2</v>
          </cell>
          <cell r="EI106">
            <v>665</v>
          </cell>
          <cell r="EJ106">
            <v>9.6513889292037958E-3</v>
          </cell>
          <cell r="EK106">
            <v>828</v>
          </cell>
          <cell r="EL106">
            <v>9.8278931750741833E-3</v>
          </cell>
          <cell r="EM106">
            <v>993</v>
          </cell>
          <cell r="EN106">
            <v>9.8744070880940303E-3</v>
          </cell>
          <cell r="EO106">
            <v>1151</v>
          </cell>
          <cell r="EP106">
            <v>1.0317133073985766E-2</v>
          </cell>
          <cell r="EQ106">
            <v>1316</v>
          </cell>
          <cell r="ER106">
            <v>1.0983783061938188E-2</v>
          </cell>
          <cell r="ES106">
            <v>1542.815642423378</v>
          </cell>
          <cell r="ET106">
            <v>1.2079278421358568E-2</v>
          </cell>
          <cell r="EU106">
            <v>1709.482309090045</v>
          </cell>
          <cell r="EV106">
            <v>1.211791065724193E-2</v>
          </cell>
          <cell r="EW106">
            <v>1864.5747498236574</v>
          </cell>
          <cell r="EX106">
            <v>1.2411212262310602E-2</v>
          </cell>
          <cell r="EY106">
            <v>1950.7972285060091</v>
          </cell>
          <cell r="EZ106">
            <v>1.2545207425485158E-2</v>
          </cell>
          <cell r="FA106">
            <v>1950.7972285060091</v>
          </cell>
          <cell r="FB106">
            <v>1.2545207425485158E-2</v>
          </cell>
        </row>
        <row r="107">
          <cell r="C107">
            <v>2</v>
          </cell>
          <cell r="D107">
            <v>6.993006993006993E-3</v>
          </cell>
          <cell r="E107">
            <v>7</v>
          </cell>
          <cell r="F107">
            <v>7.1942446043165471E-3</v>
          </cell>
          <cell r="G107">
            <v>23</v>
          </cell>
          <cell r="H107">
            <v>1.4330218068535825E-2</v>
          </cell>
          <cell r="I107">
            <v>39</v>
          </cell>
          <cell r="J107">
            <v>1.8378887841658812E-2</v>
          </cell>
          <cell r="K107">
            <v>39</v>
          </cell>
          <cell r="L107">
            <v>1.4150943396226415E-2</v>
          </cell>
          <cell r="M107">
            <v>25</v>
          </cell>
          <cell r="N107">
            <v>7.4338388343740706E-3</v>
          </cell>
          <cell r="O107">
            <v>12</v>
          </cell>
          <cell r="P107">
            <v>2.9296875E-3</v>
          </cell>
          <cell r="Q107">
            <v>23</v>
          </cell>
          <cell r="R107">
            <v>4.851297194684666E-3</v>
          </cell>
          <cell r="S107">
            <v>38.294263197579589</v>
          </cell>
          <cell r="T107">
            <v>6.7453015028346355E-3</v>
          </cell>
          <cell r="U107">
            <v>63.252506097326247</v>
          </cell>
          <cell r="V107">
            <v>9.4453888318498137E-3</v>
          </cell>
          <cell r="W107">
            <v>67.959936674837778</v>
          </cell>
          <cell r="X107">
            <v>9.3774919705788759E-3</v>
          </cell>
          <cell r="Y107">
            <v>103.5673565408007</v>
          </cell>
          <cell r="Z107">
            <v>1.3060192085411208E-2</v>
          </cell>
          <cell r="AA107">
            <v>103.5673565408007</v>
          </cell>
          <cell r="AB107">
            <v>1.3060192085411208E-2</v>
          </cell>
          <cell r="AC107">
            <v>1</v>
          </cell>
          <cell r="AD107">
            <v>3.8714672861014324E-4</v>
          </cell>
          <cell r="AE107">
            <v>6</v>
          </cell>
          <cell r="AF107">
            <v>1.0240655401945725E-3</v>
          </cell>
          <cell r="AG107">
            <v>58</v>
          </cell>
          <cell r="AH107">
            <v>5.9328968903436989E-3</v>
          </cell>
          <cell r="AI107">
            <v>97</v>
          </cell>
          <cell r="AJ107">
            <v>7.1077892577123174E-3</v>
          </cell>
          <cell r="AK107">
            <v>97</v>
          </cell>
          <cell r="AL107">
            <v>5.8328322309079972E-3</v>
          </cell>
          <cell r="AM107">
            <v>106</v>
          </cell>
          <cell r="AN107">
            <v>5.5007784120394395E-3</v>
          </cell>
          <cell r="AO107">
            <v>116</v>
          </cell>
          <cell r="AP107">
            <v>5.2013272352255399E-3</v>
          </cell>
          <cell r="AQ107">
            <v>137</v>
          </cell>
          <cell r="AR107">
            <v>5.5237480848318683E-3</v>
          </cell>
          <cell r="AS107">
            <v>165.84264580713841</v>
          </cell>
          <cell r="AT107">
            <v>6.254640009512695E-3</v>
          </cell>
          <cell r="AU107">
            <v>215.22620158077942</v>
          </cell>
          <cell r="AV107">
            <v>7.7473922541430327E-3</v>
          </cell>
          <cell r="AW107">
            <v>224.59658847866058</v>
          </cell>
          <cell r="AX107">
            <v>7.6677999442676505E-3</v>
          </cell>
          <cell r="AY107">
            <v>215.40128131865075</v>
          </cell>
          <cell r="AZ107">
            <v>7.0058895036623605E-3</v>
          </cell>
          <cell r="BA107">
            <v>215.40128131865075</v>
          </cell>
          <cell r="BB107">
            <v>7.0058895036623605E-3</v>
          </cell>
          <cell r="BD107" t="e">
            <v>#DIV/0!</v>
          </cell>
          <cell r="BF107" t="e">
            <v>#DIV/0!</v>
          </cell>
          <cell r="BH107" t="e">
            <v>#DIV/0!</v>
          </cell>
          <cell r="BJ107">
            <v>0</v>
          </cell>
          <cell r="BL107">
            <v>0</v>
          </cell>
          <cell r="BN107">
            <v>0</v>
          </cell>
          <cell r="BP107">
            <v>0</v>
          </cell>
          <cell r="BR107">
            <v>0</v>
          </cell>
          <cell r="BS107">
            <v>0.26009735098665526</v>
          </cell>
          <cell r="BT107">
            <v>2.6175952396382558E-3</v>
          </cell>
          <cell r="BU107">
            <v>0.3525789790655281</v>
          </cell>
          <cell r="BV107">
            <v>3.5224434693593896E-3</v>
          </cell>
          <cell r="BW107">
            <v>0.37072228848877004</v>
          </cell>
          <cell r="BX107">
            <v>3.205747762413376E-3</v>
          </cell>
          <cell r="BY107">
            <v>0.73666757028930685</v>
          </cell>
          <cell r="BZ107">
            <v>6.1074937221893E-3</v>
          </cell>
          <cell r="CA107">
            <v>0.73666757028930685</v>
          </cell>
          <cell r="CB107">
            <v>6.1074937221893E-3</v>
          </cell>
          <cell r="CC107">
            <v>3</v>
          </cell>
          <cell r="CD107">
            <v>1.0456605088881143E-3</v>
          </cell>
          <cell r="CE107">
            <v>13</v>
          </cell>
          <cell r="CF107">
            <v>1.9028103044496487E-3</v>
          </cell>
          <cell r="CG107">
            <v>81</v>
          </cell>
          <cell r="CH107">
            <v>7.1171250329496527E-3</v>
          </cell>
          <cell r="CI107">
            <v>136</v>
          </cell>
          <cell r="CJ107">
            <v>8.5820660061841358E-3</v>
          </cell>
          <cell r="CK107">
            <v>136</v>
          </cell>
          <cell r="CL107">
            <v>6.9865406349532517E-3</v>
          </cell>
          <cell r="CM107">
            <v>131</v>
          </cell>
          <cell r="CN107">
            <v>5.7676220666578615E-3</v>
          </cell>
          <cell r="CO107">
            <v>128</v>
          </cell>
          <cell r="CP107">
            <v>4.8338368580060423E-3</v>
          </cell>
          <cell r="CQ107">
            <v>160</v>
          </cell>
          <cell r="CR107">
            <v>5.4008438818565398E-3</v>
          </cell>
          <cell r="CS107">
            <v>204.39700635570466</v>
          </cell>
          <cell r="CT107">
            <v>6.3297112571015154E-3</v>
          </cell>
          <cell r="CU107">
            <v>278.83128665717118</v>
          </cell>
          <cell r="CV107">
            <v>8.0640169064248417E-3</v>
          </cell>
          <cell r="CW107">
            <v>292.92724744198711</v>
          </cell>
          <cell r="CX107">
            <v>7.9917611336099582E-3</v>
          </cell>
          <cell r="CY107">
            <v>319.70530542974075</v>
          </cell>
          <cell r="CZ107">
            <v>8.2405999095776263E-3</v>
          </cell>
          <cell r="DA107">
            <v>319.70530542974075</v>
          </cell>
          <cell r="DB107">
            <v>8.2405999095776263E-3</v>
          </cell>
          <cell r="DC107">
            <v>-5</v>
          </cell>
          <cell r="DD107">
            <v>-1.6339869281045753E-2</v>
          </cell>
          <cell r="DE107">
            <v>-6</v>
          </cell>
          <cell r="DF107">
            <v>-1.7441860465116279E-2</v>
          </cell>
          <cell r="DG107">
            <v>47</v>
          </cell>
          <cell r="DH107">
            <v>6.3772048846675713E-2</v>
          </cell>
          <cell r="DI107">
            <v>48</v>
          </cell>
          <cell r="DJ107">
            <v>5.3038674033149172E-2</v>
          </cell>
          <cell r="DK107">
            <v>57</v>
          </cell>
          <cell r="DL107">
            <v>5.9374999999999997E-2</v>
          </cell>
          <cell r="DM107">
            <v>138</v>
          </cell>
          <cell r="DN107">
            <v>0.14465408805031446</v>
          </cell>
          <cell r="DO107">
            <v>138</v>
          </cell>
          <cell r="DP107">
            <v>0.14300518134715026</v>
          </cell>
          <cell r="DQ107">
            <v>138</v>
          </cell>
          <cell r="DR107">
            <v>0.15367483296213807</v>
          </cell>
          <cell r="DS107">
            <v>138.24151207818585</v>
          </cell>
          <cell r="DT107">
            <v>0.20395313637541687</v>
          </cell>
          <cell r="DU107">
            <v>139.02870634996361</v>
          </cell>
          <cell r="DV107">
            <v>0.1397615263467491</v>
          </cell>
          <cell r="DW107">
            <v>139.05631474227451</v>
          </cell>
          <cell r="DX107">
            <v>0.1387930742459367</v>
          </cell>
          <cell r="DY107">
            <v>468.60636592916984</v>
          </cell>
          <cell r="DZ107">
            <v>0.69153368832933637</v>
          </cell>
          <cell r="EA107">
            <v>468.60636592916984</v>
          </cell>
          <cell r="EB107">
            <v>0.69153368832933637</v>
          </cell>
          <cell r="EC107">
            <v>70</v>
          </cell>
          <cell r="ED107">
            <v>6.8715028958476494E-3</v>
          </cell>
          <cell r="EE107">
            <v>135.31313501974321</v>
          </cell>
          <cell r="EF107">
            <v>5.2149818869134468E-3</v>
          </cell>
          <cell r="EG107">
            <v>308</v>
          </cell>
          <cell r="EH107">
            <v>6.8973239278916137E-3</v>
          </cell>
          <cell r="EI107">
            <v>413</v>
          </cell>
          <cell r="EJ107">
            <v>5.9940204928739371E-3</v>
          </cell>
          <cell r="EK107">
            <v>512</v>
          </cell>
          <cell r="EL107">
            <v>6.077151335311573E-3</v>
          </cell>
          <cell r="EM107">
            <v>683</v>
          </cell>
          <cell r="EN107">
            <v>6.7917623778129136E-3</v>
          </cell>
          <cell r="EO107">
            <v>803</v>
          </cell>
          <cell r="EP107">
            <v>7.1977913626503649E-3</v>
          </cell>
          <cell r="EQ107">
            <v>875</v>
          </cell>
          <cell r="ER107">
            <v>7.3030472486291138E-3</v>
          </cell>
          <cell r="ES107">
            <v>1006.7713709908157</v>
          </cell>
          <cell r="ET107">
            <v>7.8823881236703922E-3</v>
          </cell>
          <cell r="EU107">
            <v>1168.1307303079277</v>
          </cell>
          <cell r="EV107">
            <v>8.2804623075538493E-3</v>
          </cell>
          <cell r="EW107">
            <v>1228.507339508827</v>
          </cell>
          <cell r="EX107">
            <v>8.1773419692037237E-3</v>
          </cell>
          <cell r="EY107">
            <v>1741.2568578356138</v>
          </cell>
          <cell r="EZ107">
            <v>1.1197692996173441E-2</v>
          </cell>
          <cell r="FA107">
            <v>1741.2568578356138</v>
          </cell>
          <cell r="FB107">
            <v>1.1197692996173441E-2</v>
          </cell>
        </row>
        <row r="108">
          <cell r="C108">
            <v>0</v>
          </cell>
          <cell r="D108">
            <v>0</v>
          </cell>
          <cell r="E108">
            <v>1</v>
          </cell>
          <cell r="F108">
            <v>1.0277492291880781E-3</v>
          </cell>
          <cell r="G108">
            <v>4</v>
          </cell>
          <cell r="H108">
            <v>2.4922118380062306E-3</v>
          </cell>
          <cell r="I108">
            <v>21</v>
          </cell>
          <cell r="J108">
            <v>9.8963242224316683E-3</v>
          </cell>
          <cell r="K108">
            <v>44</v>
          </cell>
          <cell r="L108">
            <v>1.5965166908563134E-2</v>
          </cell>
          <cell r="M108">
            <v>34</v>
          </cell>
          <cell r="N108">
            <v>1.0110020814748736E-2</v>
          </cell>
          <cell r="O108">
            <v>76</v>
          </cell>
          <cell r="P108">
            <v>1.85546875E-2</v>
          </cell>
          <cell r="Q108">
            <v>94</v>
          </cell>
          <cell r="R108">
            <v>1.9827040708711243E-2</v>
          </cell>
          <cell r="S108">
            <v>105.24570955392289</v>
          </cell>
          <cell r="T108">
            <v>1.8538391485903929E-2</v>
          </cell>
          <cell r="U108">
            <v>122.21955698576075</v>
          </cell>
          <cell r="V108">
            <v>1.8250837947996101E-2</v>
          </cell>
          <cell r="W108">
            <v>132.8757678900057</v>
          </cell>
          <cell r="X108">
            <v>1.8334941252739261E-2</v>
          </cell>
          <cell r="Y108">
            <v>139.62501277283175</v>
          </cell>
          <cell r="Z108">
            <v>1.7607183842939841E-2</v>
          </cell>
          <cell r="AA108">
            <v>139.62501277283175</v>
          </cell>
          <cell r="AB108">
            <v>1.7607183842939841E-2</v>
          </cell>
          <cell r="AC108">
            <v>0</v>
          </cell>
          <cell r="AD108">
            <v>0</v>
          </cell>
          <cell r="AE108">
            <v>7</v>
          </cell>
          <cell r="AF108">
            <v>1.1947431302270011E-3</v>
          </cell>
          <cell r="AG108">
            <v>118</v>
          </cell>
          <cell r="AH108">
            <v>1.2070376432078559E-2</v>
          </cell>
          <cell r="AI108">
            <v>228</v>
          </cell>
          <cell r="AJ108">
            <v>1.6706968564519673E-2</v>
          </cell>
          <cell r="AK108">
            <v>317</v>
          </cell>
          <cell r="AL108">
            <v>1.9061936259771498E-2</v>
          </cell>
          <cell r="AM108">
            <v>390</v>
          </cell>
          <cell r="AN108">
            <v>2.0238713025428127E-2</v>
          </cell>
          <cell r="AO108">
            <v>388</v>
          </cell>
          <cell r="AP108">
            <v>1.7397542821271636E-2</v>
          </cell>
          <cell r="AQ108">
            <v>463</v>
          </cell>
          <cell r="AR108">
            <v>1.8667849366986532E-2</v>
          </cell>
          <cell r="AS108">
            <v>507.79016105007781</v>
          </cell>
          <cell r="AT108">
            <v>1.9150952653240919E-2</v>
          </cell>
          <cell r="AU108">
            <v>567.10952386727206</v>
          </cell>
          <cell r="AV108">
            <v>2.0413964007124006E-2</v>
          </cell>
          <cell r="AW108">
            <v>610.29259307047573</v>
          </cell>
          <cell r="AX108">
            <v>2.0835585895719752E-2</v>
          </cell>
          <cell r="AY108">
            <v>744.54295298276213</v>
          </cell>
          <cell r="AZ108">
            <v>2.4216131061965334E-2</v>
          </cell>
          <cell r="BA108">
            <v>744.54295298276213</v>
          </cell>
          <cell r="BB108">
            <v>2.4216131061965334E-2</v>
          </cell>
          <cell r="BD108" t="e">
            <v>#DIV/0!</v>
          </cell>
          <cell r="BF108" t="e">
            <v>#DIV/0!</v>
          </cell>
          <cell r="BH108" t="e">
            <v>#DIV/0!</v>
          </cell>
          <cell r="BI108">
            <v>1</v>
          </cell>
          <cell r="BJ108">
            <v>1.282051282051282E-2</v>
          </cell>
          <cell r="BK108">
            <v>1</v>
          </cell>
          <cell r="BL108">
            <v>1.2500000000000001E-2</v>
          </cell>
          <cell r="BM108">
            <v>1</v>
          </cell>
          <cell r="BN108">
            <v>1.2500000000000001E-2</v>
          </cell>
          <cell r="BO108">
            <v>2</v>
          </cell>
          <cell r="BP108">
            <v>2.4390243902439025E-2</v>
          </cell>
          <cell r="BQ108">
            <v>2</v>
          </cell>
          <cell r="BR108">
            <v>2.4390243902439025E-2</v>
          </cell>
          <cell r="BS108">
            <v>2.0606039578892261</v>
          </cell>
          <cell r="BT108">
            <v>2.0737724127099344E-2</v>
          </cell>
          <cell r="BU108">
            <v>2.3154074579630062</v>
          </cell>
          <cell r="BV108">
            <v>2.3132099085498837E-2</v>
          </cell>
          <cell r="BW108">
            <v>2.4861273505143737</v>
          </cell>
          <cell r="BX108">
            <v>2.1498295188765199E-2</v>
          </cell>
          <cell r="BY108">
            <v>2.6012542444061264</v>
          </cell>
          <cell r="BZ108">
            <v>2.1566232325510717E-2</v>
          </cell>
          <cell r="CA108">
            <v>2.6012542444061264</v>
          </cell>
          <cell r="CB108">
            <v>2.1566232325510717E-2</v>
          </cell>
          <cell r="CC108">
            <v>0</v>
          </cell>
          <cell r="CD108">
            <v>0</v>
          </cell>
          <cell r="CE108">
            <v>8</v>
          </cell>
          <cell r="CF108">
            <v>1.17096018735363E-3</v>
          </cell>
          <cell r="CG108">
            <v>122</v>
          </cell>
          <cell r="CH108">
            <v>1.0719620419998242E-2</v>
          </cell>
          <cell r="CI108">
            <v>250</v>
          </cell>
          <cell r="CJ108">
            <v>1.5775856629014956E-2</v>
          </cell>
          <cell r="CK108">
            <v>362</v>
          </cell>
          <cell r="CL108">
            <v>1.859652727833145E-2</v>
          </cell>
          <cell r="CM108">
            <v>425</v>
          </cell>
          <cell r="CN108">
            <v>1.8711750979615197E-2</v>
          </cell>
          <cell r="CO108">
            <v>466</v>
          </cell>
          <cell r="CP108">
            <v>1.7598187311178248E-2</v>
          </cell>
          <cell r="CQ108">
            <v>559</v>
          </cell>
          <cell r="CR108">
            <v>1.8869198312236286E-2</v>
          </cell>
          <cell r="CS108">
            <v>615.09647456188998</v>
          </cell>
          <cell r="CT108">
            <v>1.9048141402141373E-2</v>
          </cell>
          <cell r="CU108">
            <v>691.64448831099583</v>
          </cell>
          <cell r="CV108">
            <v>2.0002894631523178E-2</v>
          </cell>
          <cell r="CW108">
            <v>745.65448831099582</v>
          </cell>
          <cell r="CX108">
            <v>2.0343251134279709E-2</v>
          </cell>
          <cell r="CY108">
            <v>886.76922000000002</v>
          </cell>
          <cell r="CZ108">
            <v>2.2857019355139039E-2</v>
          </cell>
          <cell r="DA108">
            <v>886.76922000000002</v>
          </cell>
          <cell r="DB108">
            <v>2.2857019355139039E-2</v>
          </cell>
          <cell r="DC108">
            <v>0</v>
          </cell>
          <cell r="DD108">
            <v>0</v>
          </cell>
          <cell r="DE108">
            <v>95</v>
          </cell>
          <cell r="DF108">
            <v>0.27616279069767441</v>
          </cell>
          <cell r="DG108">
            <v>198</v>
          </cell>
          <cell r="DH108">
            <v>0.26865671641791045</v>
          </cell>
          <cell r="DI108">
            <v>244</v>
          </cell>
          <cell r="DJ108">
            <v>0.2696132596685083</v>
          </cell>
          <cell r="DK108">
            <v>276</v>
          </cell>
          <cell r="DL108">
            <v>0.28749999999999998</v>
          </cell>
          <cell r="DM108">
            <v>267</v>
          </cell>
          <cell r="DN108">
            <v>0.27987421383647798</v>
          </cell>
          <cell r="DO108">
            <v>374</v>
          </cell>
          <cell r="DP108">
            <v>0.38756476683937824</v>
          </cell>
          <cell r="DQ108">
            <v>374</v>
          </cell>
          <cell r="DR108">
            <v>0.41648106904231624</v>
          </cell>
          <cell r="DS108">
            <v>413.68331999999998</v>
          </cell>
          <cell r="DT108">
            <v>0.61032326189022423</v>
          </cell>
          <cell r="DU108">
            <v>413.68331999999998</v>
          </cell>
          <cell r="DV108">
            <v>0.41586384384425923</v>
          </cell>
          <cell r="DW108">
            <v>417.19731999999999</v>
          </cell>
          <cell r="DX108">
            <v>0.41640754479424147</v>
          </cell>
          <cell r="DY108">
            <v>417.19731999999999</v>
          </cell>
          <cell r="DZ108">
            <v>0.6156681224094217</v>
          </cell>
          <cell r="EA108">
            <v>417.19731999999999</v>
          </cell>
          <cell r="EB108">
            <v>0.6156681224094217</v>
          </cell>
          <cell r="EC108">
            <v>82</v>
          </cell>
          <cell r="ED108">
            <v>8.0494748208501023E-3</v>
          </cell>
          <cell r="EE108">
            <v>318</v>
          </cell>
          <cell r="EF108">
            <v>1.2255752110070529E-2</v>
          </cell>
          <cell r="EG108">
            <v>699</v>
          </cell>
          <cell r="EH108">
            <v>1.5653342290896877E-2</v>
          </cell>
          <cell r="EI108">
            <v>1091</v>
          </cell>
          <cell r="EJ108">
            <v>1.5834083190618561E-2</v>
          </cell>
          <cell r="EK108">
            <v>1279</v>
          </cell>
          <cell r="EL108">
            <v>1.5181008902077152E-2</v>
          </cell>
          <cell r="EM108">
            <v>1444</v>
          </cell>
          <cell r="EN108">
            <v>1.4359157940793333E-2</v>
          </cell>
          <cell r="EO108">
            <v>1659</v>
          </cell>
          <cell r="EP108">
            <v>1.4870654882486869E-2</v>
          </cell>
          <cell r="EQ108">
            <v>1802</v>
          </cell>
          <cell r="ER108">
            <v>1.5040104162319615E-2</v>
          </cell>
          <cell r="ES108">
            <v>1952.36728906189</v>
          </cell>
          <cell r="ET108">
            <v>1.5285810836276146E-2</v>
          </cell>
          <cell r="EU108">
            <v>2068.160866310996</v>
          </cell>
          <cell r="EV108">
            <v>1.4660455080170484E-2</v>
          </cell>
          <cell r="EW108">
            <v>2344.3149098109961</v>
          </cell>
          <cell r="EX108">
            <v>1.5604517844144114E-2</v>
          </cell>
          <cell r="EY108">
            <v>2810.803149544</v>
          </cell>
          <cell r="EZ108">
            <v>1.807574258768117E-2</v>
          </cell>
          <cell r="FA108">
            <v>2810.803149544</v>
          </cell>
          <cell r="FB108">
            <v>1.807574258768117E-2</v>
          </cell>
        </row>
        <row r="109">
          <cell r="C109">
            <v>0</v>
          </cell>
          <cell r="D109">
            <v>0</v>
          </cell>
          <cell r="E109">
            <v>4</v>
          </cell>
          <cell r="F109">
            <v>4.1109969167523125E-3</v>
          </cell>
          <cell r="G109">
            <v>7</v>
          </cell>
          <cell r="H109">
            <v>4.3613707165109034E-3</v>
          </cell>
          <cell r="I109">
            <v>10</v>
          </cell>
          <cell r="J109">
            <v>4.7125353440150798E-3</v>
          </cell>
          <cell r="K109">
            <v>12</v>
          </cell>
          <cell r="L109">
            <v>4.3541364296081275E-3</v>
          </cell>
          <cell r="M109">
            <v>15</v>
          </cell>
          <cell r="N109">
            <v>4.4603033006244425E-3</v>
          </cell>
          <cell r="O109">
            <v>20</v>
          </cell>
          <cell r="P109">
            <v>4.8828125E-3</v>
          </cell>
          <cell r="Q109">
            <v>23</v>
          </cell>
          <cell r="R109">
            <v>4.851297194684666E-3</v>
          </cell>
          <cell r="S109">
            <v>27.288277464415586</v>
          </cell>
          <cell r="T109">
            <v>4.8066640697796495E-3</v>
          </cell>
          <cell r="U109">
            <v>30.946219444545555</v>
          </cell>
          <cell r="V109">
            <v>4.6211461579044053E-3</v>
          </cell>
          <cell r="W109">
            <v>35.840481026536231</v>
          </cell>
          <cell r="X109">
            <v>4.9454699267320983E-3</v>
          </cell>
          <cell r="Y109">
            <v>43.548646130394175</v>
          </cell>
          <cell r="Z109">
            <v>5.4916307852125694E-3</v>
          </cell>
          <cell r="AA109">
            <v>43.548646130394175</v>
          </cell>
          <cell r="AB109">
            <v>5.4916307852125694E-3</v>
          </cell>
          <cell r="AC109">
            <v>4</v>
          </cell>
          <cell r="AD109">
            <v>1.548586914440573E-3</v>
          </cell>
          <cell r="AE109">
            <v>28</v>
          </cell>
          <cell r="AF109">
            <v>4.7789725209080045E-3</v>
          </cell>
          <cell r="AG109">
            <v>43</v>
          </cell>
          <cell r="AH109">
            <v>4.398527004909984E-3</v>
          </cell>
          <cell r="AI109">
            <v>64</v>
          </cell>
          <cell r="AJ109">
            <v>4.6896753865318386E-3</v>
          </cell>
          <cell r="AK109">
            <v>79</v>
          </cell>
          <cell r="AL109">
            <v>4.7504509921828019E-3</v>
          </cell>
          <cell r="AM109">
            <v>96</v>
          </cell>
          <cell r="AN109">
            <v>4.9818370524130776E-3</v>
          </cell>
          <cell r="AO109">
            <v>122</v>
          </cell>
          <cell r="AP109">
            <v>5.4703614025647922E-3</v>
          </cell>
          <cell r="AQ109">
            <v>137</v>
          </cell>
          <cell r="AR109">
            <v>5.5237480848318683E-3</v>
          </cell>
          <cell r="AS109">
            <v>157.20350353639253</v>
          </cell>
          <cell r="AT109">
            <v>5.9288207690423181E-3</v>
          </cell>
          <cell r="AU109">
            <v>172.42206875470521</v>
          </cell>
          <cell r="AV109">
            <v>6.2065928316453406E-3</v>
          </cell>
          <cell r="AW109">
            <v>192.25550096553849</v>
          </cell>
          <cell r="AX109">
            <v>6.5636647892751499E-3</v>
          </cell>
          <cell r="AY109">
            <v>222.21163774920618</v>
          </cell>
          <cell r="AZ109">
            <v>7.2273951713210625E-3</v>
          </cell>
          <cell r="BA109">
            <v>222.21163774920618</v>
          </cell>
          <cell r="BB109">
            <v>7.2273951713210625E-3</v>
          </cell>
          <cell r="BD109" t="e">
            <v>#DIV/0!</v>
          </cell>
          <cell r="BF109" t="e">
            <v>#DIV/0!</v>
          </cell>
          <cell r="BH109" t="e">
            <v>#DIV/0!</v>
          </cell>
          <cell r="BJ109">
            <v>0</v>
          </cell>
          <cell r="BL109">
            <v>0</v>
          </cell>
          <cell r="BN109">
            <v>0</v>
          </cell>
          <cell r="BP109">
            <v>0</v>
          </cell>
          <cell r="BR109">
            <v>0</v>
          </cell>
          <cell r="BS109">
            <v>0.48652817992469571</v>
          </cell>
          <cell r="BT109">
            <v>4.8963737727036258E-3</v>
          </cell>
          <cell r="BU109">
            <v>0.54143950296720589</v>
          </cell>
          <cell r="BV109">
            <v>5.4092562362476233E-3</v>
          </cell>
          <cell r="BW109">
            <v>0.61984896941863377</v>
          </cell>
          <cell r="BX109">
            <v>5.3600215267559101E-3</v>
          </cell>
          <cell r="BY109">
            <v>0.75133287931054793</v>
          </cell>
          <cell r="BZ109">
            <v>6.2290794772755743E-3</v>
          </cell>
          <cell r="CA109">
            <v>0.75133287931054793</v>
          </cell>
          <cell r="CB109">
            <v>6.2290794772755743E-3</v>
          </cell>
          <cell r="CC109">
            <v>4</v>
          </cell>
          <cell r="CD109">
            <v>1.3942140118508191E-3</v>
          </cell>
          <cell r="CE109">
            <v>32</v>
          </cell>
          <cell r="CF109">
            <v>4.6838407494145199E-3</v>
          </cell>
          <cell r="CG109">
            <v>50</v>
          </cell>
          <cell r="CH109">
            <v>4.3932870573763286E-3</v>
          </cell>
          <cell r="CI109">
            <v>74</v>
          </cell>
          <cell r="CJ109">
            <v>4.6696535621884271E-3</v>
          </cell>
          <cell r="CK109">
            <v>91</v>
          </cell>
          <cell r="CL109">
            <v>4.6748176307407786E-3</v>
          </cell>
          <cell r="CM109">
            <v>111</v>
          </cell>
          <cell r="CN109">
            <v>4.8870690793818517E-3</v>
          </cell>
          <cell r="CO109">
            <v>142</v>
          </cell>
          <cell r="CP109">
            <v>5.3625377643504533E-3</v>
          </cell>
          <cell r="CQ109">
            <v>160</v>
          </cell>
          <cell r="CR109">
            <v>5.4008438818565398E-3</v>
          </cell>
          <cell r="CS109">
            <v>184.97830918073282</v>
          </cell>
          <cell r="CT109">
            <v>5.7283582906458297E-3</v>
          </cell>
          <cell r="CU109">
            <v>203.90972770221796</v>
          </cell>
          <cell r="CV109">
            <v>5.8972273566879566E-3</v>
          </cell>
          <cell r="CW109">
            <v>228.71583096149334</v>
          </cell>
          <cell r="CX109">
            <v>6.2399189712843738E-3</v>
          </cell>
          <cell r="CY109">
            <v>266.51161675891092</v>
          </cell>
          <cell r="CZ109">
            <v>6.8695000291370337E-3</v>
          </cell>
          <cell r="DA109">
            <v>266.51161675891092</v>
          </cell>
          <cell r="DB109">
            <v>6.8695000291370337E-3</v>
          </cell>
          <cell r="DC109">
            <v>8</v>
          </cell>
          <cell r="DD109">
            <v>2.6143790849673203E-2</v>
          </cell>
          <cell r="DE109">
            <v>19</v>
          </cell>
          <cell r="DF109">
            <v>5.5232558139534885E-2</v>
          </cell>
          <cell r="DG109">
            <v>28</v>
          </cell>
          <cell r="DH109">
            <v>3.7991858887381276E-2</v>
          </cell>
          <cell r="DI109">
            <v>34</v>
          </cell>
          <cell r="DJ109">
            <v>3.7569060773480663E-2</v>
          </cell>
          <cell r="DK109">
            <v>49</v>
          </cell>
          <cell r="DL109">
            <v>5.1041666666666666E-2</v>
          </cell>
          <cell r="DM109">
            <v>50</v>
          </cell>
          <cell r="DN109">
            <v>5.2410901467505239E-2</v>
          </cell>
          <cell r="DO109">
            <v>54</v>
          </cell>
          <cell r="DP109">
            <v>5.5958549222797929E-2</v>
          </cell>
          <cell r="DQ109">
            <v>57</v>
          </cell>
          <cell r="DR109">
            <v>6.347438752783964E-2</v>
          </cell>
          <cell r="DS109">
            <v>57.399717088681498</v>
          </cell>
          <cell r="DT109">
            <v>8.4684058726709449E-2</v>
          </cell>
          <cell r="DU109">
            <v>57.399717088681498</v>
          </cell>
          <cell r="DV109">
            <v>5.7702270867658147E-2</v>
          </cell>
          <cell r="DW109">
            <v>57.407539955226369</v>
          </cell>
          <cell r="DX109">
            <v>5.7298864636602005E-2</v>
          </cell>
          <cell r="DY109">
            <v>58.024240251722418</v>
          </cell>
          <cell r="DZ109">
            <v>8.5627767335636609E-2</v>
          </cell>
          <cell r="EA109">
            <v>58.024240251722418</v>
          </cell>
          <cell r="EB109">
            <v>8.5627767335636609E-2</v>
          </cell>
          <cell r="EC109">
            <v>31</v>
          </cell>
          <cell r="ED109">
            <v>3.0430941395896732E-3</v>
          </cell>
          <cell r="EE109">
            <v>101.20836069016624</v>
          </cell>
          <cell r="EF109">
            <v>3.9005804405197611E-3</v>
          </cell>
          <cell r="EG109">
            <v>146</v>
          </cell>
          <cell r="EH109">
            <v>3.269510693091479E-3</v>
          </cell>
          <cell r="EI109">
            <v>209</v>
          </cell>
          <cell r="EJ109">
            <v>3.0332936634640505E-3</v>
          </cell>
          <cell r="EK109">
            <v>266</v>
          </cell>
          <cell r="EL109">
            <v>3.1572700296735906E-3</v>
          </cell>
          <cell r="EM109">
            <v>307</v>
          </cell>
          <cell r="EN109">
            <v>3.0528126646977515E-3</v>
          </cell>
          <cell r="EO109">
            <v>375</v>
          </cell>
          <cell r="EP109">
            <v>3.3613596027321129E-3</v>
          </cell>
          <cell r="EQ109">
            <v>426</v>
          </cell>
          <cell r="ER109">
            <v>3.5555407176182884E-3</v>
          </cell>
          <cell r="ES109">
            <v>482.39979</v>
          </cell>
          <cell r="ET109">
            <v>3.7768876679666525E-3</v>
          </cell>
          <cell r="EU109">
            <v>549.34285999999997</v>
          </cell>
          <cell r="EV109">
            <v>3.8940956933430993E-3</v>
          </cell>
          <cell r="EW109">
            <v>606.97557000000006</v>
          </cell>
          <cell r="EX109">
            <v>4.0402255999763123E-3</v>
          </cell>
          <cell r="EY109">
            <v>686.08028999999999</v>
          </cell>
          <cell r="EZ109">
            <v>4.4120523767498775E-3</v>
          </cell>
          <cell r="FA109">
            <v>686.08028999999999</v>
          </cell>
          <cell r="FB109">
            <v>4.4120523767498775E-3</v>
          </cell>
        </row>
        <row r="110">
          <cell r="C110">
            <v>1</v>
          </cell>
          <cell r="D110">
            <v>3.4965034965034965E-3</v>
          </cell>
          <cell r="E110">
            <v>1</v>
          </cell>
          <cell r="F110">
            <v>1.0277492291880781E-3</v>
          </cell>
          <cell r="G110">
            <v>1</v>
          </cell>
          <cell r="H110">
            <v>6.2305295950155766E-4</v>
          </cell>
          <cell r="I110">
            <v>2</v>
          </cell>
          <cell r="J110">
            <v>9.42507068803016E-4</v>
          </cell>
          <cell r="K110">
            <v>2</v>
          </cell>
          <cell r="L110">
            <v>7.2568940493468795E-4</v>
          </cell>
          <cell r="M110">
            <v>4</v>
          </cell>
          <cell r="N110">
            <v>1.1894142134998512E-3</v>
          </cell>
          <cell r="O110">
            <v>4</v>
          </cell>
          <cell r="P110">
            <v>9.765625E-4</v>
          </cell>
          <cell r="Q110">
            <v>4</v>
          </cell>
          <cell r="R110">
            <v>8.4370385994515925E-4</v>
          </cell>
          <cell r="S110">
            <v>4.5254675902745873</v>
          </cell>
          <cell r="T110">
            <v>7.9713358578571637E-4</v>
          </cell>
          <cell r="U110">
            <v>4.8158727916744937</v>
          </cell>
          <cell r="V110">
            <v>7.191460684909443E-4</v>
          </cell>
          <cell r="W110">
            <v>5.4186158960851936</v>
          </cell>
          <cell r="X110">
            <v>7.4769091237254684E-4</v>
          </cell>
          <cell r="Y110">
            <v>5.8789694808581041</v>
          </cell>
          <cell r="Z110">
            <v>7.413578298102948E-4</v>
          </cell>
          <cell r="AA110">
            <v>5.8789694808581041</v>
          </cell>
          <cell r="AB110">
            <v>7.413578298102948E-4</v>
          </cell>
          <cell r="AC110">
            <v>1</v>
          </cell>
          <cell r="AD110">
            <v>3.8714672861014324E-4</v>
          </cell>
          <cell r="AE110">
            <v>1</v>
          </cell>
          <cell r="AF110">
            <v>1.7067759003242875E-4</v>
          </cell>
          <cell r="AG110">
            <v>2</v>
          </cell>
          <cell r="AH110">
            <v>2.0458265139116204E-4</v>
          </cell>
          <cell r="AI110">
            <v>4</v>
          </cell>
          <cell r="AJ110">
            <v>2.9310471165823991E-4</v>
          </cell>
          <cell r="AK110">
            <v>5</v>
          </cell>
          <cell r="AL110">
            <v>3.0066145520144319E-4</v>
          </cell>
          <cell r="AM110">
            <v>8</v>
          </cell>
          <cell r="AN110">
            <v>4.151530877010898E-4</v>
          </cell>
          <cell r="AO110">
            <v>9</v>
          </cell>
          <cell r="AP110">
            <v>4.0355125100887811E-4</v>
          </cell>
          <cell r="AQ110">
            <v>10</v>
          </cell>
          <cell r="AR110">
            <v>4.0319329086364002E-4</v>
          </cell>
          <cell r="AS110">
            <v>10.598760147213488</v>
          </cell>
          <cell r="AT110">
            <v>3.9972486537076665E-4</v>
          </cell>
          <cell r="AU110">
            <v>11.175699181992989</v>
          </cell>
          <cell r="AV110">
            <v>4.0228617445868303E-4</v>
          </cell>
          <cell r="AW110">
            <v>12.376485462440575</v>
          </cell>
          <cell r="AX110">
            <v>4.2253720406865364E-4</v>
          </cell>
          <cell r="AY110">
            <v>13.309323510257775</v>
          </cell>
          <cell r="AZ110">
            <v>4.3288345041654131E-4</v>
          </cell>
          <cell r="BA110">
            <v>13.309323510257775</v>
          </cell>
          <cell r="BB110">
            <v>4.3288345041654131E-4</v>
          </cell>
          <cell r="BD110" t="e">
            <v>#DIV/0!</v>
          </cell>
          <cell r="BF110" t="e">
            <v>#DIV/0!</v>
          </cell>
          <cell r="BH110" t="e">
            <v>#DIV/0!</v>
          </cell>
          <cell r="BJ110">
            <v>0</v>
          </cell>
          <cell r="BL110">
            <v>0</v>
          </cell>
          <cell r="BN110">
            <v>0</v>
          </cell>
          <cell r="BP110">
            <v>0</v>
          </cell>
          <cell r="BR110">
            <v>0</v>
          </cell>
          <cell r="BS110">
            <v>2.3191470017316924E-2</v>
          </cell>
          <cell r="BT110">
            <v>2.3339676966051352E-4</v>
          </cell>
          <cell r="BU110">
            <v>2.4260116201444446E-2</v>
          </cell>
          <cell r="BV110">
            <v>2.4237090965027671E-4</v>
          </cell>
          <cell r="BW110">
            <v>2.6581201945436953E-2</v>
          </cell>
          <cell r="BX110">
            <v>2.2985569334449082E-4</v>
          </cell>
          <cell r="BY110">
            <v>2.8504768861906542E-2</v>
          </cell>
          <cell r="BZ110">
            <v>2.3632463800216008E-4</v>
          </cell>
          <cell r="CA110">
            <v>2.8504768861906542E-2</v>
          </cell>
          <cell r="CB110">
            <v>2.3632463800216008E-4</v>
          </cell>
          <cell r="CC110">
            <v>2</v>
          </cell>
          <cell r="CD110">
            <v>6.9710700592540956E-4</v>
          </cell>
          <cell r="CE110">
            <v>2</v>
          </cell>
          <cell r="CF110">
            <v>2.9274004683840749E-4</v>
          </cell>
          <cell r="CG110">
            <v>3</v>
          </cell>
          <cell r="CH110">
            <v>2.6359722344257972E-4</v>
          </cell>
          <cell r="CI110">
            <v>6</v>
          </cell>
          <cell r="CJ110">
            <v>3.7862055909635892E-4</v>
          </cell>
          <cell r="CK110">
            <v>7</v>
          </cell>
          <cell r="CL110">
            <v>3.5960135621082915E-4</v>
          </cell>
          <cell r="CM110">
            <v>12</v>
          </cell>
          <cell r="CN110">
            <v>5.2833179236560558E-4</v>
          </cell>
          <cell r="CO110">
            <v>13</v>
          </cell>
          <cell r="CP110">
            <v>4.9093655589123872E-4</v>
          </cell>
          <cell r="CQ110">
            <v>14</v>
          </cell>
          <cell r="CR110">
            <v>4.7257383966244727E-4</v>
          </cell>
          <cell r="CS110">
            <v>15.147419207505392</v>
          </cell>
          <cell r="CT110">
            <v>4.6908118461837077E-4</v>
          </cell>
          <cell r="CU110">
            <v>16.015832089868926</v>
          </cell>
          <cell r="CV110">
            <v>4.6319027642676092E-4</v>
          </cell>
          <cell r="CW110">
            <v>17.821682560471206</v>
          </cell>
          <cell r="CX110">
            <v>4.8621844251793312E-4</v>
          </cell>
          <cell r="CY110">
            <v>19.216797759977787</v>
          </cell>
          <cell r="CZ110">
            <v>4.9532472309267211E-4</v>
          </cell>
          <cell r="DA110">
            <v>19.216797759977787</v>
          </cell>
          <cell r="DB110">
            <v>4.9532472309267211E-4</v>
          </cell>
          <cell r="DC110">
            <v>0</v>
          </cell>
          <cell r="DD110">
            <v>0</v>
          </cell>
          <cell r="DF110">
            <v>0</v>
          </cell>
          <cell r="DG110">
            <v>1</v>
          </cell>
          <cell r="DH110">
            <v>1.3568521031207597E-3</v>
          </cell>
          <cell r="DI110">
            <v>1</v>
          </cell>
          <cell r="DJ110">
            <v>1.1049723756906078E-3</v>
          </cell>
          <cell r="DK110">
            <v>1</v>
          </cell>
          <cell r="DL110">
            <v>1.0416666666666667E-3</v>
          </cell>
          <cell r="DM110">
            <v>2</v>
          </cell>
          <cell r="DN110">
            <v>2.0964360587002098E-3</v>
          </cell>
          <cell r="DO110">
            <v>3</v>
          </cell>
          <cell r="DP110">
            <v>3.1088082901554403E-3</v>
          </cell>
          <cell r="DQ110">
            <v>4</v>
          </cell>
          <cell r="DR110">
            <v>4.4543429844097994E-3</v>
          </cell>
          <cell r="DS110">
            <v>3.7670482220674812</v>
          </cell>
          <cell r="DT110">
            <v>5.5576743064960779E-3</v>
          </cell>
          <cell r="DU110">
            <v>3.9409490782095906</v>
          </cell>
          <cell r="DV110">
            <v>3.9617218118891779E-3</v>
          </cell>
          <cell r="DW110">
            <v>4.1920613967131963</v>
          </cell>
          <cell r="DX110">
            <v>4.1841256167035323E-3</v>
          </cell>
          <cell r="DY110">
            <v>4.1570099914759293</v>
          </cell>
          <cell r="DZ110">
            <v>6.1345996572777402E-3</v>
          </cell>
          <cell r="EA110">
            <v>4.1570099914759293</v>
          </cell>
          <cell r="EB110">
            <v>6.1345996572777402E-3</v>
          </cell>
          <cell r="EC110">
            <v>16</v>
          </cell>
          <cell r="ED110">
            <v>1.5706292333366055E-3</v>
          </cell>
          <cell r="EE110">
            <v>33.07838309151353</v>
          </cell>
          <cell r="EF110">
            <v>1.2748442244387994E-3</v>
          </cell>
          <cell r="EG110">
            <v>49</v>
          </cell>
          <cell r="EH110">
            <v>1.0973015339827566E-3</v>
          </cell>
          <cell r="EI110">
            <v>74</v>
          </cell>
          <cell r="EJ110">
            <v>1.0739891440016255E-3</v>
          </cell>
          <cell r="EK110">
            <v>86</v>
          </cell>
          <cell r="EL110">
            <v>1.0207715133531156E-3</v>
          </cell>
          <cell r="EM110">
            <v>117</v>
          </cell>
          <cell r="EN110">
            <v>1.1634497777512603E-3</v>
          </cell>
          <cell r="EO110">
            <v>138</v>
          </cell>
          <cell r="EP110">
            <v>1.2369803338054177E-3</v>
          </cell>
          <cell r="EQ110">
            <v>160</v>
          </cell>
          <cell r="ER110">
            <v>1.3354143540350379E-3</v>
          </cell>
          <cell r="ES110">
            <v>175.2831556735423</v>
          </cell>
          <cell r="ET110">
            <v>1.3723571253330788E-3</v>
          </cell>
          <cell r="EU110">
            <v>194.34963322839275</v>
          </cell>
          <cell r="EV110">
            <v>1.3776752641465025E-3</v>
          </cell>
          <cell r="EW110">
            <v>209.06377627479876</v>
          </cell>
          <cell r="EX110">
            <v>1.3915960751652034E-3</v>
          </cell>
          <cell r="EY110">
            <v>226.13584166518567</v>
          </cell>
          <cell r="EZ110">
            <v>1.4542367595011603E-3</v>
          </cell>
          <cell r="FA110">
            <v>226.13584166518567</v>
          </cell>
          <cell r="FB110">
            <v>1.4542367595011603E-3</v>
          </cell>
        </row>
        <row r="111">
          <cell r="C111">
            <v>0</v>
          </cell>
          <cell r="D111">
            <v>0</v>
          </cell>
          <cell r="E111">
            <v>0</v>
          </cell>
          <cell r="F111">
            <v>0</v>
          </cell>
          <cell r="H111">
            <v>0</v>
          </cell>
          <cell r="J111">
            <v>0</v>
          </cell>
          <cell r="K111">
            <v>1</v>
          </cell>
          <cell r="L111">
            <v>3.6284470246734398E-4</v>
          </cell>
          <cell r="M111">
            <v>2</v>
          </cell>
          <cell r="N111">
            <v>5.9470710674992561E-4</v>
          </cell>
          <cell r="O111">
            <v>2</v>
          </cell>
          <cell r="P111">
            <v>4.8828125E-4</v>
          </cell>
          <cell r="Q111">
            <v>2</v>
          </cell>
          <cell r="R111">
            <v>4.2185192997257963E-4</v>
          </cell>
          <cell r="S111">
            <v>1.9963922685771425</v>
          </cell>
          <cell r="T111">
            <v>3.5165235325201373E-4</v>
          </cell>
          <cell r="U111">
            <v>2.0651473258207469</v>
          </cell>
          <cell r="V111">
            <v>3.0838492719036055E-4</v>
          </cell>
          <cell r="W111">
            <v>2.2463795664746491</v>
          </cell>
          <cell r="X111">
            <v>3.0996801024518847E-4</v>
          </cell>
          <cell r="Y111">
            <v>2.4748708191018607</v>
          </cell>
          <cell r="Z111">
            <v>3.120895363522753E-4</v>
          </cell>
          <cell r="AA111">
            <v>2.4748708191018607</v>
          </cell>
          <cell r="AB111">
            <v>3.120895363522753E-4</v>
          </cell>
          <cell r="AC111">
            <v>0</v>
          </cell>
          <cell r="AD111">
            <v>0</v>
          </cell>
          <cell r="AF111">
            <v>0</v>
          </cell>
          <cell r="AH111">
            <v>0</v>
          </cell>
          <cell r="AI111">
            <v>1</v>
          </cell>
          <cell r="AJ111">
            <v>7.3276177914559978E-5</v>
          </cell>
          <cell r="AK111">
            <v>2</v>
          </cell>
          <cell r="AL111">
            <v>1.2026458208057727E-4</v>
          </cell>
          <cell r="AM111">
            <v>2</v>
          </cell>
          <cell r="AN111">
            <v>1.0378827192527245E-4</v>
          </cell>
          <cell r="AO111">
            <v>3</v>
          </cell>
          <cell r="AP111">
            <v>1.3451708366962604E-4</v>
          </cell>
          <cell r="AQ111">
            <v>3</v>
          </cell>
          <cell r="AR111">
            <v>1.2095798725909201E-4</v>
          </cell>
          <cell r="AS111">
            <v>2.9581756992381214</v>
          </cell>
          <cell r="AT111">
            <v>1.1156553848724563E-4</v>
          </cell>
          <cell r="AU111">
            <v>2.9743818319957835</v>
          </cell>
          <cell r="AV111">
            <v>1.0706736724812317E-4</v>
          </cell>
          <cell r="AW111">
            <v>3.0734849217982996</v>
          </cell>
          <cell r="AX111">
            <v>1.0492976617190072E-4</v>
          </cell>
          <cell r="AY111">
            <v>3.1722408980096377</v>
          </cell>
          <cell r="AZ111">
            <v>1.0317658778258094E-4</v>
          </cell>
          <cell r="BA111">
            <v>3.1722408980096377</v>
          </cell>
          <cell r="BB111">
            <v>1.0317658778258094E-4</v>
          </cell>
          <cell r="BD111" t="e">
            <v>#DIV/0!</v>
          </cell>
          <cell r="BF111" t="e">
            <v>#DIV/0!</v>
          </cell>
          <cell r="BH111" t="e">
            <v>#DIV/0!</v>
          </cell>
          <cell r="BJ111">
            <v>0</v>
          </cell>
          <cell r="BL111">
            <v>0</v>
          </cell>
          <cell r="BM111">
            <v>1</v>
          </cell>
          <cell r="BN111">
            <v>1.2500000000000001E-2</v>
          </cell>
          <cell r="BP111">
            <v>0</v>
          </cell>
          <cell r="BR111">
            <v>0</v>
          </cell>
          <cell r="BS111">
            <v>0.10399905497708108</v>
          </cell>
          <cell r="BT111">
            <v>1.0466366927698997E-3</v>
          </cell>
          <cell r="BU111">
            <v>0.10748412772823086</v>
          </cell>
          <cell r="BV111">
            <v>1.0738211471924758E-3</v>
          </cell>
          <cell r="BW111">
            <v>0.11193451940381526</v>
          </cell>
          <cell r="BX111">
            <v>9.6793164656585576E-4</v>
          </cell>
          <cell r="BY111">
            <v>0.1120528780100029</v>
          </cell>
          <cell r="BZ111">
            <v>9.2899738851076456E-4</v>
          </cell>
          <cell r="CA111">
            <v>0.1120528780100029</v>
          </cell>
          <cell r="CB111">
            <v>9.2899738851076456E-4</v>
          </cell>
          <cell r="CC111">
            <v>0</v>
          </cell>
          <cell r="CD111">
            <v>0</v>
          </cell>
          <cell r="CE111">
            <v>0</v>
          </cell>
          <cell r="CF111">
            <v>0</v>
          </cell>
          <cell r="CG111">
            <v>0</v>
          </cell>
          <cell r="CH111">
            <v>0</v>
          </cell>
          <cell r="CI111">
            <v>1</v>
          </cell>
          <cell r="CJ111">
            <v>6.3103426516059825E-5</v>
          </cell>
          <cell r="CK111">
            <v>3</v>
          </cell>
          <cell r="CL111">
            <v>1.541148669474982E-4</v>
          </cell>
          <cell r="CM111">
            <v>5</v>
          </cell>
          <cell r="CN111">
            <v>2.2013824681900234E-4</v>
          </cell>
          <cell r="CO111">
            <v>5</v>
          </cell>
          <cell r="CP111">
            <v>1.8882175226586103E-4</v>
          </cell>
          <cell r="CQ111">
            <v>5</v>
          </cell>
          <cell r="CR111">
            <v>1.6877637130801687E-4</v>
          </cell>
          <cell r="CS111">
            <v>5.0585670227923449</v>
          </cell>
          <cell r="CT111">
            <v>1.5665233654767546E-4</v>
          </cell>
          <cell r="CU111">
            <v>5.1470132855447615</v>
          </cell>
          <cell r="CV111">
            <v>1.4885561319113454E-4</v>
          </cell>
          <cell r="CW111">
            <v>5.431799007676763</v>
          </cell>
          <cell r="CX111">
            <v>1.481925651307988E-4</v>
          </cell>
          <cell r="CY111">
            <v>5.7591645951215007</v>
          </cell>
          <cell r="CZ111">
            <v>1.48445992092648E-4</v>
          </cell>
          <cell r="DA111">
            <v>5.7591645951215007</v>
          </cell>
          <cell r="DB111">
            <v>1.48445992092648E-4</v>
          </cell>
          <cell r="DC111">
            <v>0</v>
          </cell>
          <cell r="DD111">
            <v>0</v>
          </cell>
          <cell r="DF111">
            <v>0</v>
          </cell>
          <cell r="DH111">
            <v>0</v>
          </cell>
          <cell r="DJ111">
            <v>0</v>
          </cell>
          <cell r="DK111">
            <v>1</v>
          </cell>
          <cell r="DL111">
            <v>1.0416666666666667E-3</v>
          </cell>
          <cell r="DN111">
            <v>0</v>
          </cell>
          <cell r="DP111">
            <v>0</v>
          </cell>
          <cell r="DR111">
            <v>0</v>
          </cell>
          <cell r="DS111">
            <v>0.30392253524735696</v>
          </cell>
          <cell r="DT111">
            <v>4.4838886197807917E-4</v>
          </cell>
          <cell r="DU111">
            <v>0.30392253524735696</v>
          </cell>
          <cell r="DV111">
            <v>3.0552451024338676E-4</v>
          </cell>
          <cell r="DW111">
            <v>0.30392253524735696</v>
          </cell>
          <cell r="DX111">
            <v>3.0334719482376642E-4</v>
          </cell>
          <cell r="DY111">
            <v>0.30392253524735696</v>
          </cell>
          <cell r="DZ111">
            <v>4.4850579728952133E-4</v>
          </cell>
          <cell r="EA111">
            <v>0.30392253524735696</v>
          </cell>
          <cell r="EB111">
            <v>4.4850579728952133E-4</v>
          </cell>
          <cell r="EC111">
            <v>2</v>
          </cell>
          <cell r="ED111">
            <v>1.9632865416707569E-4</v>
          </cell>
          <cell r="EE111">
            <v>3</v>
          </cell>
          <cell r="EF111">
            <v>1.1562030292519366E-4</v>
          </cell>
          <cell r="EG111">
            <v>5</v>
          </cell>
          <cell r="EH111">
            <v>1.1196954428395476E-4</v>
          </cell>
          <cell r="EI111">
            <v>8</v>
          </cell>
          <cell r="EJ111">
            <v>1.1610693448666222E-4</v>
          </cell>
          <cell r="EK111">
            <v>19</v>
          </cell>
          <cell r="EL111">
            <v>2.2551928783382791E-4</v>
          </cell>
          <cell r="EM111">
            <v>22</v>
          </cell>
          <cell r="EN111">
            <v>2.1876833427801476E-4</v>
          </cell>
          <cell r="EO111">
            <v>24</v>
          </cell>
          <cell r="EP111">
            <v>2.1512701457485523E-4</v>
          </cell>
          <cell r="EQ111">
            <v>26</v>
          </cell>
          <cell r="ER111">
            <v>2.1700483253069366E-4</v>
          </cell>
          <cell r="ES111">
            <v>27.6886292515774</v>
          </cell>
          <cell r="ET111">
            <v>2.167845934658956E-4</v>
          </cell>
          <cell r="EU111">
            <v>28.835918464796677</v>
          </cell>
          <cell r="EV111">
            <v>2.0440754596748103E-4</v>
          </cell>
          <cell r="EW111">
            <v>31.205499631238606</v>
          </cell>
          <cell r="EX111">
            <v>2.0771389278514382E-4</v>
          </cell>
          <cell r="EY111">
            <v>33.694886273156285</v>
          </cell>
          <cell r="EZ111">
            <v>2.1668543060141839E-4</v>
          </cell>
          <cell r="FA111">
            <v>33.694886273156285</v>
          </cell>
          <cell r="FB111">
            <v>2.1668543060141839E-4</v>
          </cell>
        </row>
        <row r="112">
          <cell r="C112">
            <v>7</v>
          </cell>
          <cell r="D112">
            <v>2.4475524475524476E-2</v>
          </cell>
          <cell r="E112">
            <v>11</v>
          </cell>
          <cell r="F112">
            <v>1.1305241521068859E-2</v>
          </cell>
          <cell r="G112">
            <v>15</v>
          </cell>
          <cell r="H112">
            <v>9.3457943925233638E-3</v>
          </cell>
          <cell r="I112">
            <v>19</v>
          </cell>
          <cell r="J112">
            <v>8.9538171536286525E-3</v>
          </cell>
          <cell r="K112">
            <v>27</v>
          </cell>
          <cell r="L112">
            <v>9.7968069666182871E-3</v>
          </cell>
          <cell r="M112">
            <v>33</v>
          </cell>
          <cell r="N112">
            <v>9.8126672613737739E-3</v>
          </cell>
          <cell r="O112">
            <v>35</v>
          </cell>
          <cell r="P112">
            <v>8.544921875E-3</v>
          </cell>
          <cell r="Q112">
            <v>33</v>
          </cell>
          <cell r="R112">
            <v>6.9605568445475635E-3</v>
          </cell>
          <cell r="S112">
            <v>35.435165928978769</v>
          </cell>
          <cell r="T112">
            <v>6.241688912010262E-3</v>
          </cell>
          <cell r="U112">
            <v>38.80719660676214</v>
          </cell>
          <cell r="V112">
            <v>5.7950124673464215E-3</v>
          </cell>
          <cell r="W112">
            <v>40.99542533697943</v>
          </cell>
          <cell r="X112">
            <v>5.6567779597465027E-3</v>
          </cell>
          <cell r="Y112">
            <v>70.66866461944764</v>
          </cell>
          <cell r="Z112">
            <v>8.9115563549784279E-3</v>
          </cell>
          <cell r="AA112">
            <v>70.66866461944764</v>
          </cell>
          <cell r="AB112">
            <v>8.9115563549784279E-3</v>
          </cell>
          <cell r="AC112">
            <v>2</v>
          </cell>
          <cell r="AD112">
            <v>7.7429345722028649E-4</v>
          </cell>
          <cell r="AE112">
            <v>7</v>
          </cell>
          <cell r="AF112">
            <v>1.1947431302270011E-3</v>
          </cell>
          <cell r="AG112">
            <v>9</v>
          </cell>
          <cell r="AH112">
            <v>9.2062193126022914E-4</v>
          </cell>
          <cell r="AI112">
            <v>19</v>
          </cell>
          <cell r="AJ112">
            <v>1.3922473803766396E-3</v>
          </cell>
          <cell r="AK112">
            <v>33</v>
          </cell>
          <cell r="AL112">
            <v>1.9843656043295249E-3</v>
          </cell>
          <cell r="AM112">
            <v>53</v>
          </cell>
          <cell r="AN112">
            <v>2.7503892060197197E-3</v>
          </cell>
          <cell r="AO112">
            <v>63</v>
          </cell>
          <cell r="AP112">
            <v>2.8248587570621469E-3</v>
          </cell>
          <cell r="AQ112">
            <v>62</v>
          </cell>
          <cell r="AR112">
            <v>2.4997984033545682E-3</v>
          </cell>
          <cell r="AS112">
            <v>62.940818097947414</v>
          </cell>
          <cell r="AT112">
            <v>2.3737691664946752E-3</v>
          </cell>
          <cell r="AU112">
            <v>63.735633476159464</v>
          </cell>
          <cell r="AV112">
            <v>2.294260408255954E-3</v>
          </cell>
          <cell r="AW112">
            <v>64.932220946339811</v>
          </cell>
          <cell r="AX112">
            <v>2.2168069583159522E-3</v>
          </cell>
          <cell r="AY112">
            <v>76.568277330620191</v>
          </cell>
          <cell r="AZ112">
            <v>2.4903700069942589E-3</v>
          </cell>
          <cell r="BA112">
            <v>76.568277330620191</v>
          </cell>
          <cell r="BB112">
            <v>2.4903700069942589E-3</v>
          </cell>
          <cell r="BD112" t="e">
            <v>#DIV/0!</v>
          </cell>
          <cell r="BF112" t="e">
            <v>#DIV/0!</v>
          </cell>
          <cell r="BH112" t="e">
            <v>#DIV/0!</v>
          </cell>
          <cell r="BJ112">
            <v>0</v>
          </cell>
          <cell r="BK112">
            <v>1</v>
          </cell>
          <cell r="BL112">
            <v>1.2500000000000001E-2</v>
          </cell>
          <cell r="BM112">
            <v>1</v>
          </cell>
          <cell r="BN112">
            <v>1.2500000000000001E-2</v>
          </cell>
          <cell r="BO112">
            <v>2</v>
          </cell>
          <cell r="BP112">
            <v>2.4390243902439025E-2</v>
          </cell>
          <cell r="BQ112">
            <v>2</v>
          </cell>
          <cell r="BR112">
            <v>2.4390243902439025E-2</v>
          </cell>
          <cell r="BS112">
            <v>1.7545734370292201</v>
          </cell>
          <cell r="BT112">
            <v>1.7657861792675693E-2</v>
          </cell>
          <cell r="BU112">
            <v>1.9254957328182634</v>
          </cell>
          <cell r="BV112">
            <v>1.9236682479826798E-2</v>
          </cell>
          <cell r="BW112">
            <v>1.9792305147207347</v>
          </cell>
          <cell r="BX112">
            <v>1.7115004926547519E-2</v>
          </cell>
          <cell r="BY112">
            <v>3.1262783619325769</v>
          </cell>
          <cell r="BZ112">
            <v>2.591905255422185E-2</v>
          </cell>
          <cell r="CA112">
            <v>3.1262783619325769</v>
          </cell>
          <cell r="CB112">
            <v>2.591905255422185E-2</v>
          </cell>
          <cell r="CC112">
            <v>9</v>
          </cell>
          <cell r="CD112">
            <v>3.1369815266643428E-3</v>
          </cell>
          <cell r="CE112">
            <v>18</v>
          </cell>
          <cell r="CF112">
            <v>2.6346604215456673E-3</v>
          </cell>
          <cell r="CG112">
            <v>24</v>
          </cell>
          <cell r="CH112">
            <v>2.1087777875406378E-3</v>
          </cell>
          <cell r="CI112">
            <v>38</v>
          </cell>
          <cell r="CJ112">
            <v>2.3979302076102731E-3</v>
          </cell>
          <cell r="CK112">
            <v>61</v>
          </cell>
          <cell r="CL112">
            <v>3.1336689612657966E-3</v>
          </cell>
          <cell r="CM112">
            <v>87</v>
          </cell>
          <cell r="CN112">
            <v>3.8304054946506406E-3</v>
          </cell>
          <cell r="CO112">
            <v>100</v>
          </cell>
          <cell r="CP112">
            <v>3.7764350453172208E-3</v>
          </cell>
          <cell r="CQ112">
            <v>97</v>
          </cell>
          <cell r="CR112">
            <v>3.2742616033755276E-3</v>
          </cell>
          <cell r="CS112">
            <v>100.1305574639554</v>
          </cell>
          <cell r="CT112">
            <v>3.1008160445191355E-3</v>
          </cell>
          <cell r="CU112">
            <v>104.46832581573986</v>
          </cell>
          <cell r="CV112">
            <v>3.0213049463126257E-3</v>
          </cell>
          <cell r="CW112">
            <v>107.90687679803997</v>
          </cell>
          <cell r="CX112">
            <v>2.9439596062657216E-3</v>
          </cell>
          <cell r="CY112">
            <v>150.36322031200041</v>
          </cell>
          <cell r="CZ112">
            <v>3.875704026998624E-3</v>
          </cell>
          <cell r="DA112">
            <v>150.36322031200041</v>
          </cell>
          <cell r="DB112">
            <v>3.875704026998624E-3</v>
          </cell>
          <cell r="DC112">
            <v>6</v>
          </cell>
          <cell r="DD112">
            <v>1.9607843137254902E-2</v>
          </cell>
          <cell r="DE112">
            <v>8</v>
          </cell>
          <cell r="DF112">
            <v>2.3255813953488372E-2</v>
          </cell>
          <cell r="DG112">
            <v>9</v>
          </cell>
          <cell r="DH112">
            <v>1.2211668928086838E-2</v>
          </cell>
          <cell r="DI112">
            <v>8</v>
          </cell>
          <cell r="DJ112">
            <v>8.8397790055248626E-3</v>
          </cell>
          <cell r="DK112">
            <v>8</v>
          </cell>
          <cell r="DL112">
            <v>8.3333333333333332E-3</v>
          </cell>
          <cell r="DM112">
            <v>9</v>
          </cell>
          <cell r="DN112">
            <v>9.433962264150943E-3</v>
          </cell>
          <cell r="DO112">
            <v>8</v>
          </cell>
          <cell r="DP112">
            <v>8.2901554404145074E-3</v>
          </cell>
          <cell r="DQ112">
            <v>7</v>
          </cell>
          <cell r="DR112">
            <v>7.7951002227171495E-3</v>
          </cell>
          <cell r="DS112">
            <v>7.3721298324481337</v>
          </cell>
          <cell r="DT112">
            <v>1.0876392904644976E-2</v>
          </cell>
          <cell r="DU112">
            <v>7.3721298324481337</v>
          </cell>
          <cell r="DV112">
            <v>7.4109883121243943E-3</v>
          </cell>
          <cell r="DW112">
            <v>7.3721298324481337</v>
          </cell>
          <cell r="DX112">
            <v>7.3581740252648556E-3</v>
          </cell>
          <cell r="DY112">
            <v>7.8379262215872139</v>
          </cell>
          <cell r="DZ112">
            <v>1.1566616296643932E-2</v>
          </cell>
          <cell r="EA112">
            <v>7.8379262215872139</v>
          </cell>
          <cell r="EB112">
            <v>1.1566616296643932E-2</v>
          </cell>
          <cell r="EC112">
            <v>94</v>
          </cell>
          <cell r="ED112">
            <v>9.2274467458525571E-3</v>
          </cell>
          <cell r="EE112">
            <v>160</v>
          </cell>
          <cell r="EF112">
            <v>6.1664161560103289E-3</v>
          </cell>
          <cell r="EG112">
            <v>217</v>
          </cell>
          <cell r="EH112">
            <v>4.859478221923637E-3</v>
          </cell>
          <cell r="EI112">
            <v>280</v>
          </cell>
          <cell r="EJ112">
            <v>4.0637427070331772E-3</v>
          </cell>
          <cell r="EK112">
            <v>372</v>
          </cell>
          <cell r="EL112">
            <v>4.4154302670623147E-3</v>
          </cell>
          <cell r="EM112">
            <v>476</v>
          </cell>
          <cell r="EN112">
            <v>4.7333512325606836E-3</v>
          </cell>
          <cell r="EO112">
            <v>519</v>
          </cell>
          <cell r="EP112">
            <v>4.6521216901812441E-3</v>
          </cell>
          <cell r="EQ112">
            <v>483</v>
          </cell>
          <cell r="ER112">
            <v>4.0312820812432705E-3</v>
          </cell>
          <cell r="ES112">
            <v>526.25864581714484</v>
          </cell>
          <cell r="ET112">
            <v>4.1202749892316594E-3</v>
          </cell>
          <cell r="EU112">
            <v>582.52642564835458</v>
          </cell>
          <cell r="EV112">
            <v>4.1293221602549035E-3</v>
          </cell>
          <cell r="EW112">
            <v>611.13714948138465</v>
          </cell>
          <cell r="EX112">
            <v>4.0679264182432251E-3</v>
          </cell>
          <cell r="EY112">
            <v>985.50434592167358</v>
          </cell>
          <cell r="EZ112">
            <v>6.3375917587153736E-3</v>
          </cell>
          <cell r="FA112">
            <v>985.50434592167358</v>
          </cell>
          <cell r="FB112">
            <v>6.3375917587153736E-3</v>
          </cell>
        </row>
        <row r="113">
          <cell r="C113">
            <v>139</v>
          </cell>
          <cell r="D113">
            <v>0.48601398601398599</v>
          </cell>
          <cell r="E113">
            <v>266</v>
          </cell>
          <cell r="F113">
            <v>0.2733812949640288</v>
          </cell>
          <cell r="G113">
            <v>172</v>
          </cell>
          <cell r="H113">
            <v>0.10716510903426792</v>
          </cell>
          <cell r="I113">
            <v>220</v>
          </cell>
          <cell r="J113">
            <v>0.10367577756833177</v>
          </cell>
          <cell r="K113">
            <v>279</v>
          </cell>
          <cell r="L113">
            <v>0.10123367198838897</v>
          </cell>
          <cell r="M113">
            <v>343</v>
          </cell>
          <cell r="N113">
            <v>0.10199226880761225</v>
          </cell>
          <cell r="O113">
            <v>423</v>
          </cell>
          <cell r="P113">
            <v>0.103271484375</v>
          </cell>
          <cell r="Q113">
            <v>487</v>
          </cell>
          <cell r="R113">
            <v>0.10272094494832314</v>
          </cell>
          <cell r="S113">
            <v>437.72221678347626</v>
          </cell>
          <cell r="T113">
            <v>7.7102105645952448E-2</v>
          </cell>
          <cell r="U113">
            <v>531.6251969619284</v>
          </cell>
          <cell r="V113">
            <v>7.9386683752699833E-2</v>
          </cell>
          <cell r="W113">
            <v>602.71362540449684</v>
          </cell>
          <cell r="X113">
            <v>8.3165795310132906E-2</v>
          </cell>
          <cell r="Y113">
            <v>653.78054472209635</v>
          </cell>
          <cell r="Z113">
            <v>8.2443926165206127E-2</v>
          </cell>
          <cell r="AA113">
            <v>653.78054472209635</v>
          </cell>
          <cell r="AB113">
            <v>8.2443926165206127E-2</v>
          </cell>
          <cell r="AC113">
            <v>129</v>
          </cell>
          <cell r="AD113">
            <v>4.9941927990708478E-2</v>
          </cell>
          <cell r="AE113">
            <v>253</v>
          </cell>
          <cell r="AF113">
            <v>4.3181430278204473E-2</v>
          </cell>
          <cell r="AG113">
            <v>407</v>
          </cell>
          <cell r="AH113">
            <v>4.1632569558101476E-2</v>
          </cell>
          <cell r="AI113">
            <v>506</v>
          </cell>
          <cell r="AJ113">
            <v>3.707774602476735E-2</v>
          </cell>
          <cell r="AK113">
            <v>636</v>
          </cell>
          <cell r="AL113">
            <v>3.8244137101623575E-2</v>
          </cell>
          <cell r="AM113">
            <v>775</v>
          </cell>
          <cell r="AN113">
            <v>4.0217955371043071E-2</v>
          </cell>
          <cell r="AO113">
            <v>947</v>
          </cell>
          <cell r="AP113">
            <v>4.2462559411711953E-2</v>
          </cell>
          <cell r="AQ113">
            <v>1081</v>
          </cell>
          <cell r="AR113">
            <v>4.3585194742359487E-2</v>
          </cell>
          <cell r="AS113">
            <v>1438.3651215829789</v>
          </cell>
          <cell r="AT113">
            <v>5.4246939886635925E-2</v>
          </cell>
          <cell r="AU113">
            <v>1643.7326006595758</v>
          </cell>
          <cell r="AV113">
            <v>5.9168638040813876E-2</v>
          </cell>
          <cell r="AW113">
            <v>1796.2976985013115</v>
          </cell>
          <cell r="AX113">
            <v>6.1326182582533438E-2</v>
          </cell>
          <cell r="AY113">
            <v>1954.3656774764784</v>
          </cell>
          <cell r="AZ113">
            <v>6.3565406400230617E-2</v>
          </cell>
          <cell r="BA113">
            <v>1954.3656774764784</v>
          </cell>
          <cell r="BB113">
            <v>6.3565406400230617E-2</v>
          </cell>
          <cell r="BC113">
            <v>0</v>
          </cell>
          <cell r="BD113" t="e">
            <v>#DIV/0!</v>
          </cell>
          <cell r="BE113">
            <v>0</v>
          </cell>
          <cell r="BF113" t="e">
            <v>#DIV/0!</v>
          </cell>
          <cell r="BG113">
            <v>0</v>
          </cell>
          <cell r="BH113" t="e">
            <v>#DIV/0!</v>
          </cell>
          <cell r="BI113">
            <v>21</v>
          </cell>
          <cell r="BJ113">
            <v>0.26923076923076922</v>
          </cell>
          <cell r="BK113">
            <v>25</v>
          </cell>
          <cell r="BL113">
            <v>0.3125</v>
          </cell>
          <cell r="BM113">
            <v>3</v>
          </cell>
          <cell r="BN113">
            <v>3.7499999999999999E-2</v>
          </cell>
          <cell r="BO113">
            <v>3</v>
          </cell>
          <cell r="BP113">
            <v>3.6585365853658534E-2</v>
          </cell>
          <cell r="BQ113">
            <v>3</v>
          </cell>
          <cell r="BR113">
            <v>3.6585365853658534E-2</v>
          </cell>
          <cell r="BS113">
            <v>2.0877000176566147</v>
          </cell>
          <cell r="BT113">
            <v>2.1010416320199416E-2</v>
          </cell>
          <cell r="BU113">
            <v>2.5128929623711271</v>
          </cell>
          <cell r="BV113">
            <v>2.5105079797903263E-2</v>
          </cell>
          <cell r="BW113">
            <v>2.8505279663891057</v>
          </cell>
          <cell r="BX113">
            <v>2.4649377535943425E-2</v>
          </cell>
          <cell r="BY113">
            <v>3.1243214700021631</v>
          </cell>
          <cell r="BZ113">
            <v>2.5902828539941823E-2</v>
          </cell>
          <cell r="CA113">
            <v>3.1243214700021631</v>
          </cell>
          <cell r="CB113">
            <v>2.5902828539941823E-2</v>
          </cell>
          <cell r="CC113">
            <v>268</v>
          </cell>
          <cell r="CD113">
            <v>9.3412338794004873E-2</v>
          </cell>
          <cell r="CE113">
            <v>519</v>
          </cell>
          <cell r="CF113">
            <v>7.5966042154566746E-2</v>
          </cell>
          <cell r="CG113">
            <v>579</v>
          </cell>
          <cell r="CH113">
            <v>5.0874264124417888E-2</v>
          </cell>
          <cell r="CI113">
            <v>747</v>
          </cell>
          <cell r="CJ113">
            <v>4.7138259607496687E-2</v>
          </cell>
          <cell r="CK113">
            <v>940</v>
          </cell>
          <cell r="CL113">
            <v>4.8289324976882771E-2</v>
          </cell>
          <cell r="CM113">
            <v>1121</v>
          </cell>
          <cell r="CN113">
            <v>4.9354994936820322E-2</v>
          </cell>
          <cell r="CO113">
            <v>1373</v>
          </cell>
          <cell r="CP113">
            <v>5.1850453172205435E-2</v>
          </cell>
          <cell r="CQ113">
            <v>1571</v>
          </cell>
          <cell r="CR113">
            <v>5.3029535864978904E-2</v>
          </cell>
          <cell r="CS113">
            <v>1878.1750383841122</v>
          </cell>
          <cell r="CT113">
            <v>5.8162817035481436E-2</v>
          </cell>
          <cell r="CU113">
            <v>2177.8706905838749</v>
          </cell>
          <cell r="CV113">
            <v>6.2985708237500729E-2</v>
          </cell>
          <cell r="CW113">
            <v>2401.8618518721978</v>
          </cell>
          <cell r="CX113">
            <v>6.5528578729754969E-2</v>
          </cell>
          <cell r="CY113">
            <v>2611.2705436685765</v>
          </cell>
          <cell r="CZ113">
            <v>6.7307096380879228E-2</v>
          </cell>
          <cell r="DA113">
            <v>2611.2705436685765</v>
          </cell>
          <cell r="DB113">
            <v>6.7307096380879228E-2</v>
          </cell>
          <cell r="DC113">
            <v>97</v>
          </cell>
          <cell r="DD113">
            <v>0.31699346405228757</v>
          </cell>
          <cell r="DE113">
            <v>202</v>
          </cell>
          <cell r="DF113">
            <v>0.58720930232558144</v>
          </cell>
          <cell r="DG113">
            <v>360</v>
          </cell>
          <cell r="DH113">
            <v>0.48846675712347354</v>
          </cell>
          <cell r="DI113">
            <v>477</v>
          </cell>
          <cell r="DJ113">
            <v>0.52707182320441992</v>
          </cell>
          <cell r="DK113">
            <v>602</v>
          </cell>
          <cell r="DL113">
            <v>0.62708333333333333</v>
          </cell>
          <cell r="DM113">
            <v>791</v>
          </cell>
          <cell r="DN113">
            <v>0.82914046121593288</v>
          </cell>
          <cell r="DO113">
            <v>827</v>
          </cell>
          <cell r="DP113">
            <v>0.85699481865284977</v>
          </cell>
          <cell r="DQ113">
            <v>786</v>
          </cell>
          <cell r="DR113">
            <v>0.87527839643652561</v>
          </cell>
          <cell r="DS113">
            <v>744.9680529957684</v>
          </cell>
          <cell r="DT113">
            <v>1.0990806496824355</v>
          </cell>
          <cell r="DU113">
            <v>784.55324072241137</v>
          </cell>
          <cell r="DV113">
            <v>0.78868861908015153</v>
          </cell>
          <cell r="DW113">
            <v>814.0070407414197</v>
          </cell>
          <cell r="DX113">
            <v>0.8124660850658405</v>
          </cell>
          <cell r="DY113">
            <v>743.85858221439662</v>
          </cell>
          <cell r="DZ113">
            <v>1.0977300061516984</v>
          </cell>
          <cell r="EA113">
            <v>743.85858221439662</v>
          </cell>
          <cell r="EB113">
            <v>1.0977300061516984</v>
          </cell>
          <cell r="EC113">
            <v>650</v>
          </cell>
          <cell r="ED113">
            <v>6.3806812604299601E-2</v>
          </cell>
          <cell r="EE113">
            <v>1351.8603653268838</v>
          </cell>
          <cell r="EF113">
            <v>5.2100834983885756E-2</v>
          </cell>
          <cell r="EG113">
            <v>2110</v>
          </cell>
          <cell r="EH113">
            <v>4.7251147687828912E-2</v>
          </cell>
          <cell r="EI113">
            <v>2750</v>
          </cell>
          <cell r="EJ113">
            <v>3.9911758729790137E-2</v>
          </cell>
          <cell r="EK113">
            <v>3462</v>
          </cell>
          <cell r="EL113">
            <v>4.1091988130563799E-2</v>
          </cell>
          <cell r="EM113">
            <v>4306</v>
          </cell>
          <cell r="EN113">
            <v>4.2818929427324168E-2</v>
          </cell>
          <cell r="EO113">
            <v>5170</v>
          </cell>
          <cell r="EP113">
            <v>4.6341944389666732E-2</v>
          </cell>
          <cell r="EQ113">
            <v>5721</v>
          </cell>
          <cell r="ER113">
            <v>4.7749409496465327E-2</v>
          </cell>
          <cell r="ES113">
            <v>6422.0552924507128</v>
          </cell>
          <cell r="ET113">
            <v>5.0280663341617689E-2</v>
          </cell>
          <cell r="EU113">
            <v>7402.1459491849619</v>
          </cell>
          <cell r="EV113">
            <v>5.2471173762444513E-2</v>
          </cell>
          <cell r="EW113">
            <v>8128.4909407068735</v>
          </cell>
          <cell r="EX113">
            <v>5.4105863252156002E-2</v>
          </cell>
          <cell r="EY113">
            <v>8589.2042944483528</v>
          </cell>
          <cell r="EZ113">
            <v>5.523554571391507E-2</v>
          </cell>
          <cell r="FA113">
            <v>8589.2042944483528</v>
          </cell>
          <cell r="FB113">
            <v>5.523554571391507E-2</v>
          </cell>
        </row>
        <row r="114">
          <cell r="C114">
            <v>74</v>
          </cell>
          <cell r="D114">
            <v>0.25874125874125875</v>
          </cell>
          <cell r="E114">
            <v>137</v>
          </cell>
          <cell r="F114">
            <v>0.14080164439876669</v>
          </cell>
          <cell r="G114">
            <v>75</v>
          </cell>
          <cell r="H114">
            <v>4.6728971962616821E-2</v>
          </cell>
          <cell r="I114">
            <v>97</v>
          </cell>
          <cell r="J114">
            <v>4.5711592836946278E-2</v>
          </cell>
          <cell r="K114">
            <v>129</v>
          </cell>
          <cell r="L114">
            <v>4.6806966618287371E-2</v>
          </cell>
          <cell r="M114">
            <v>154</v>
          </cell>
          <cell r="N114">
            <v>4.5792447219744278E-2</v>
          </cell>
          <cell r="O114">
            <v>185</v>
          </cell>
          <cell r="P114">
            <v>4.5166015625E-2</v>
          </cell>
          <cell r="Q114">
            <v>205</v>
          </cell>
          <cell r="R114">
            <v>4.3239822822189411E-2</v>
          </cell>
          <cell r="S114">
            <v>235.74111279047659</v>
          </cell>
          <cell r="T114">
            <v>4.1524362909951928E-2</v>
          </cell>
          <cell r="U114">
            <v>268.5555721433966</v>
          </cell>
          <cell r="V114">
            <v>4.010294545406954E-2</v>
          </cell>
          <cell r="W114">
            <v>296.36217870599506</v>
          </cell>
          <cell r="X114">
            <v>4.0893710135367259E-2</v>
          </cell>
          <cell r="Y114">
            <v>335.22005741075253</v>
          </cell>
          <cell r="Z114">
            <v>4.227237700078073E-2</v>
          </cell>
          <cell r="AA114">
            <v>335.22005741075253</v>
          </cell>
          <cell r="AB114">
            <v>4.227237700078073E-2</v>
          </cell>
          <cell r="AC114">
            <v>60</v>
          </cell>
          <cell r="AD114">
            <v>2.3228803716608595E-2</v>
          </cell>
          <cell r="AE114">
            <v>113</v>
          </cell>
          <cell r="AF114">
            <v>1.9286567673664448E-2</v>
          </cell>
          <cell r="AG114">
            <v>188</v>
          </cell>
          <cell r="AH114">
            <v>1.9230769230769232E-2</v>
          </cell>
          <cell r="AI114">
            <v>244</v>
          </cell>
          <cell r="AJ114">
            <v>1.7879387411152633E-2</v>
          </cell>
          <cell r="AK114">
            <v>316</v>
          </cell>
          <cell r="AL114">
            <v>1.9001803968731208E-2</v>
          </cell>
          <cell r="AM114">
            <v>373</v>
          </cell>
          <cell r="AN114">
            <v>1.9356512714063311E-2</v>
          </cell>
          <cell r="AO114">
            <v>439</v>
          </cell>
          <cell r="AP114">
            <v>1.9684333243655278E-2</v>
          </cell>
          <cell r="AQ114">
            <v>481</v>
          </cell>
          <cell r="AR114">
            <v>1.9393597290541086E-2</v>
          </cell>
          <cell r="AS114">
            <v>543.32535866006924</v>
          </cell>
          <cell r="AT114">
            <v>2.0491137909184453E-2</v>
          </cell>
          <cell r="AU114">
            <v>608.51683048847633</v>
          </cell>
          <cell r="AV114">
            <v>2.1904482560282788E-2</v>
          </cell>
          <cell r="AW114">
            <v>663.91321979900567</v>
          </cell>
          <cell r="AX114">
            <v>2.2666211380397063E-2</v>
          </cell>
          <cell r="AY114">
            <v>742.65068463617456</v>
          </cell>
          <cell r="AZ114">
            <v>2.4154585360536291E-2</v>
          </cell>
          <cell r="BA114">
            <v>742.65068463617456</v>
          </cell>
          <cell r="BB114">
            <v>2.4154585360536291E-2</v>
          </cell>
          <cell r="BD114" t="e">
            <v>#DIV/0!</v>
          </cell>
          <cell r="BF114" t="e">
            <v>#DIV/0!</v>
          </cell>
          <cell r="BH114" t="e">
            <v>#DIV/0!</v>
          </cell>
          <cell r="BI114">
            <v>1</v>
          </cell>
          <cell r="BJ114">
            <v>1.282051282051282E-2</v>
          </cell>
          <cell r="BK114">
            <v>1</v>
          </cell>
          <cell r="BL114">
            <v>1.2500000000000001E-2</v>
          </cell>
          <cell r="BM114">
            <v>1</v>
          </cell>
          <cell r="BN114">
            <v>1.2500000000000001E-2</v>
          </cell>
          <cell r="BO114">
            <v>1</v>
          </cell>
          <cell r="BP114">
            <v>1.2195121951219513E-2</v>
          </cell>
          <cell r="BQ114">
            <v>1</v>
          </cell>
          <cell r="BR114">
            <v>1.2195121951219513E-2</v>
          </cell>
          <cell r="BS114">
            <v>0.91595458744398406</v>
          </cell>
          <cell r="BT114">
            <v>9.2180806868010275E-3</v>
          </cell>
          <cell r="BU114">
            <v>1.0367067179246503</v>
          </cell>
          <cell r="BV114">
            <v>1.035722781282432E-2</v>
          </cell>
          <cell r="BW114">
            <v>1.1437863636459531</v>
          </cell>
          <cell r="BX114">
            <v>9.8906666520753792E-3</v>
          </cell>
          <cell r="BY114">
            <v>1.3061288820348107</v>
          </cell>
          <cell r="BZ114">
            <v>1.0828729632098383E-2</v>
          </cell>
          <cell r="CA114">
            <v>1.3061288820348107</v>
          </cell>
          <cell r="CB114">
            <v>1.0828729632098383E-2</v>
          </cell>
          <cell r="CC114">
            <v>134</v>
          </cell>
          <cell r="CD114">
            <v>4.6706169397002437E-2</v>
          </cell>
          <cell r="CE114">
            <v>250</v>
          </cell>
          <cell r="CF114">
            <v>3.6592505854800936E-2</v>
          </cell>
          <cell r="CG114">
            <v>263</v>
          </cell>
          <cell r="CH114">
            <v>2.3108689921799489E-2</v>
          </cell>
          <cell r="CI114">
            <v>342</v>
          </cell>
          <cell r="CJ114">
            <v>2.158137186849246E-2</v>
          </cell>
          <cell r="CK114">
            <v>446</v>
          </cell>
          <cell r="CL114">
            <v>2.2911743552861401E-2</v>
          </cell>
          <cell r="CM114">
            <v>528</v>
          </cell>
          <cell r="CN114">
            <v>2.3246598864086646E-2</v>
          </cell>
          <cell r="CO114">
            <v>625</v>
          </cell>
          <cell r="CP114">
            <v>2.360271903323263E-2</v>
          </cell>
          <cell r="CQ114">
            <v>687</v>
          </cell>
          <cell r="CR114">
            <v>2.318987341772152E-2</v>
          </cell>
          <cell r="CS114">
            <v>779.98242603798974</v>
          </cell>
          <cell r="CT114">
            <v>2.4154284989097261E-2</v>
          </cell>
          <cell r="CU114">
            <v>878.10910934979756</v>
          </cell>
          <cell r="CV114">
            <v>2.5395595983419068E-2</v>
          </cell>
          <cell r="CW114">
            <v>961.41918486864677</v>
          </cell>
          <cell r="CX114">
            <v>2.6229831952597329E-2</v>
          </cell>
          <cell r="CY114">
            <v>1079.1768709289618</v>
          </cell>
          <cell r="CZ114">
            <v>2.7816444312807411E-2</v>
          </cell>
          <cell r="DA114">
            <v>1079.1768709289618</v>
          </cell>
          <cell r="DB114">
            <v>2.7816444312807411E-2</v>
          </cell>
          <cell r="DC114">
            <v>56</v>
          </cell>
          <cell r="DD114">
            <v>0.18300653594771241</v>
          </cell>
          <cell r="DE114">
            <v>115</v>
          </cell>
          <cell r="DF114">
            <v>0.33430232558139533</v>
          </cell>
          <cell r="DG114">
            <v>198</v>
          </cell>
          <cell r="DH114">
            <v>0.26865671641791045</v>
          </cell>
          <cell r="DI114">
            <v>270</v>
          </cell>
          <cell r="DJ114">
            <v>0.2983425414364641</v>
          </cell>
          <cell r="DK114">
            <v>343</v>
          </cell>
          <cell r="DL114">
            <v>0.35729166666666667</v>
          </cell>
          <cell r="DM114">
            <v>477</v>
          </cell>
          <cell r="DN114">
            <v>0.5</v>
          </cell>
          <cell r="DO114">
            <v>483</v>
          </cell>
          <cell r="DP114">
            <v>0.50051813471502593</v>
          </cell>
          <cell r="DQ114">
            <v>450</v>
          </cell>
          <cell r="DR114">
            <v>0.50111358574610243</v>
          </cell>
          <cell r="DS114">
            <v>507.47164451519654</v>
          </cell>
          <cell r="DT114">
            <v>0.74869286341376073</v>
          </cell>
          <cell r="DU114">
            <v>515.302198276338</v>
          </cell>
          <cell r="DV114">
            <v>0.51801835499820137</v>
          </cell>
          <cell r="DW114">
            <v>522.66825132882605</v>
          </cell>
          <cell r="DX114">
            <v>0.52167881442224029</v>
          </cell>
          <cell r="DY114">
            <v>495.82479081042743</v>
          </cell>
          <cell r="DZ114">
            <v>0.7317005727704583</v>
          </cell>
          <cell r="EA114">
            <v>495.82479081042743</v>
          </cell>
          <cell r="EB114">
            <v>0.7317005727704583</v>
          </cell>
          <cell r="EC114">
            <v>344</v>
          </cell>
          <cell r="ED114">
            <v>3.376852851673702E-2</v>
          </cell>
          <cell r="EE114">
            <v>692</v>
          </cell>
          <cell r="EF114">
            <v>2.6669749874744672E-2</v>
          </cell>
          <cell r="EG114">
            <v>1040</v>
          </cell>
          <cell r="EH114">
            <v>2.3289665211062592E-2</v>
          </cell>
          <cell r="EI114">
            <v>1405</v>
          </cell>
          <cell r="EJ114">
            <v>2.0391280369220052E-2</v>
          </cell>
          <cell r="EK114">
            <v>1805</v>
          </cell>
          <cell r="EL114">
            <v>2.1424332344213651E-2</v>
          </cell>
          <cell r="EM114">
            <v>2223</v>
          </cell>
          <cell r="EN114">
            <v>2.2105545777273947E-2</v>
          </cell>
          <cell r="EO114">
            <v>2562</v>
          </cell>
          <cell r="EP114">
            <v>2.2964808805865797E-2</v>
          </cell>
          <cell r="EQ114">
            <v>2806</v>
          </cell>
          <cell r="ER114">
            <v>2.3419829233889477E-2</v>
          </cell>
          <cell r="ES114">
            <v>3161.2152113517732</v>
          </cell>
          <cell r="ET114">
            <v>2.4750331561178968E-2</v>
          </cell>
          <cell r="EU114">
            <v>3463.9128904763497</v>
          </cell>
          <cell r="EV114">
            <v>2.4554443592694736E-2</v>
          </cell>
          <cell r="EW114">
            <v>3746.6764280455018</v>
          </cell>
          <cell r="EX114">
            <v>2.4939089425653888E-2</v>
          </cell>
          <cell r="EY114">
            <v>4070.1397602445022</v>
          </cell>
          <cell r="EZ114">
            <v>2.61742977675265E-2</v>
          </cell>
          <cell r="FA114">
            <v>4070.1397602445022</v>
          </cell>
          <cell r="FB114">
            <v>2.61742977675265E-2</v>
          </cell>
        </row>
        <row r="115">
          <cell r="C115">
            <v>12</v>
          </cell>
          <cell r="D115">
            <v>4.195804195804196E-2</v>
          </cell>
          <cell r="E115">
            <v>21</v>
          </cell>
          <cell r="F115">
            <v>2.1582733812949641E-2</v>
          </cell>
          <cell r="G115">
            <v>10</v>
          </cell>
          <cell r="H115">
            <v>6.2305295950155761E-3</v>
          </cell>
          <cell r="I115">
            <v>13</v>
          </cell>
          <cell r="J115">
            <v>6.1262959472196043E-3</v>
          </cell>
          <cell r="K115">
            <v>17</v>
          </cell>
          <cell r="L115">
            <v>6.1683599419448476E-3</v>
          </cell>
          <cell r="M115">
            <v>20</v>
          </cell>
          <cell r="N115">
            <v>5.947071067499257E-3</v>
          </cell>
          <cell r="O115">
            <v>23</v>
          </cell>
          <cell r="P115">
            <v>5.615234375E-3</v>
          </cell>
          <cell r="Q115">
            <v>26</v>
          </cell>
          <cell r="R115">
            <v>5.4840750896435354E-3</v>
          </cell>
          <cell r="S115">
            <v>29.278106980548287</v>
          </cell>
          <cell r="T115">
            <v>5.1571604341124405E-3</v>
          </cell>
          <cell r="U115">
            <v>32.371403646704358</v>
          </cell>
          <cell r="V115">
            <v>4.8339664835637007E-3</v>
          </cell>
          <cell r="W115">
            <v>35.018708778174229</v>
          </cell>
          <cell r="X115">
            <v>4.8320771980494594E-3</v>
          </cell>
          <cell r="Y115">
            <v>39.670391012118792</v>
          </cell>
          <cell r="Z115">
            <v>5.0025697674105779E-3</v>
          </cell>
          <cell r="AA115">
            <v>39.670391012118792</v>
          </cell>
          <cell r="AB115">
            <v>5.0025697674105779E-3</v>
          </cell>
          <cell r="AC115">
            <v>10</v>
          </cell>
          <cell r="AD115">
            <v>3.8714672861014324E-3</v>
          </cell>
          <cell r="AE115">
            <v>18</v>
          </cell>
          <cell r="AF115">
            <v>3.0721966205837174E-3</v>
          </cell>
          <cell r="AG115">
            <v>26</v>
          </cell>
          <cell r="AH115">
            <v>2.6595744680851063E-3</v>
          </cell>
          <cell r="AI115">
            <v>32</v>
          </cell>
          <cell r="AJ115">
            <v>2.3448376932659193E-3</v>
          </cell>
          <cell r="AK115">
            <v>44</v>
          </cell>
          <cell r="AL115">
            <v>2.6458208057727E-3</v>
          </cell>
          <cell r="AM115">
            <v>50</v>
          </cell>
          <cell r="AN115">
            <v>2.5947067981318111E-3</v>
          </cell>
          <cell r="AO115">
            <v>55</v>
          </cell>
          <cell r="AP115">
            <v>2.4661465339431443E-3</v>
          </cell>
          <cell r="AQ115">
            <v>60</v>
          </cell>
          <cell r="AR115">
            <v>2.41915974518184E-3</v>
          </cell>
          <cell r="AS115">
            <v>67.893642733747015</v>
          </cell>
          <cell r="AT115">
            <v>2.5605615019425637E-3</v>
          </cell>
          <cell r="AU115">
            <v>74.038999580855148</v>
          </cell>
          <cell r="AV115">
            <v>2.6651456358204022E-3</v>
          </cell>
          <cell r="AW115">
            <v>79.31296731066513</v>
          </cell>
          <cell r="AX115">
            <v>2.7077702757813808E-3</v>
          </cell>
          <cell r="AY115">
            <v>88.739891609253746</v>
          </cell>
          <cell r="AZ115">
            <v>2.8862496609836819E-3</v>
          </cell>
          <cell r="BA115">
            <v>88.739891609253746</v>
          </cell>
          <cell r="BB115">
            <v>2.8862496609836819E-3</v>
          </cell>
          <cell r="BD115" t="e">
            <v>#DIV/0!</v>
          </cell>
          <cell r="BF115" t="e">
            <v>#DIV/0!</v>
          </cell>
          <cell r="BH115" t="e">
            <v>#DIV/0!</v>
          </cell>
          <cell r="BJ115">
            <v>0</v>
          </cell>
          <cell r="BL115">
            <v>0</v>
          </cell>
          <cell r="BN115">
            <v>0</v>
          </cell>
          <cell r="BP115">
            <v>0</v>
          </cell>
          <cell r="BR115">
            <v>0</v>
          </cell>
          <cell r="BS115">
            <v>0.11029104013368615</v>
          </cell>
          <cell r="BT115">
            <v>1.1099586386925594E-3</v>
          </cell>
          <cell r="BU115">
            <v>0.12167389299832887</v>
          </cell>
          <cell r="BV115">
            <v>1.2155841250644775E-3</v>
          </cell>
          <cell r="BW115">
            <v>0.13186832269099288</v>
          </cell>
          <cell r="BX115">
            <v>1.1403052730471614E-3</v>
          </cell>
          <cell r="BY115">
            <v>0.15131704505172269</v>
          </cell>
          <cell r="BZ115">
            <v>1.2545250259227362E-3</v>
          </cell>
          <cell r="CA115">
            <v>0.15131704505172269</v>
          </cell>
          <cell r="CB115">
            <v>1.2545250259227362E-3</v>
          </cell>
          <cell r="CC115">
            <v>22</v>
          </cell>
          <cell r="CD115">
            <v>7.668177065179505E-3</v>
          </cell>
          <cell r="CE115">
            <v>39</v>
          </cell>
          <cell r="CF115">
            <v>5.7084309133489464E-3</v>
          </cell>
          <cell r="CG115">
            <v>36</v>
          </cell>
          <cell r="CH115">
            <v>3.1631666813109567E-3</v>
          </cell>
          <cell r="CI115">
            <v>45</v>
          </cell>
          <cell r="CJ115">
            <v>2.8396541932226918E-3</v>
          </cell>
          <cell r="CK115">
            <v>61</v>
          </cell>
          <cell r="CL115">
            <v>3.1336689612657966E-3</v>
          </cell>
          <cell r="CM115">
            <v>70</v>
          </cell>
          <cell r="CN115">
            <v>3.0819354554660326E-3</v>
          </cell>
          <cell r="CO115">
            <v>78</v>
          </cell>
          <cell r="CP115">
            <v>2.9456193353474321E-3</v>
          </cell>
          <cell r="CQ115">
            <v>86</v>
          </cell>
          <cell r="CR115">
            <v>2.9029535864978904E-3</v>
          </cell>
          <cell r="CS115">
            <v>97.282040754428991</v>
          </cell>
          <cell r="CT115">
            <v>3.01260394883436E-3</v>
          </cell>
          <cell r="CU115">
            <v>106.53207712055783</v>
          </cell>
          <cell r="CV115">
            <v>3.0809902334704127E-3</v>
          </cell>
          <cell r="CW115">
            <v>114.46354441153035</v>
          </cell>
          <cell r="CX115">
            <v>3.122841297392352E-3</v>
          </cell>
          <cell r="CY115">
            <v>128.56159966642426</v>
          </cell>
          <cell r="CZ115">
            <v>3.3137539120980043E-3</v>
          </cell>
          <cell r="DA115">
            <v>128.56159966642426</v>
          </cell>
          <cell r="DB115">
            <v>3.3137539120980043E-3</v>
          </cell>
          <cell r="DC115">
            <v>9</v>
          </cell>
          <cell r="DD115">
            <v>2.9411764705882353E-2</v>
          </cell>
          <cell r="DE115">
            <v>18</v>
          </cell>
          <cell r="DF115">
            <v>5.232558139534884E-2</v>
          </cell>
          <cell r="DG115">
            <v>27</v>
          </cell>
          <cell r="DH115">
            <v>3.6635006784260515E-2</v>
          </cell>
          <cell r="DI115">
            <v>35</v>
          </cell>
          <cell r="DJ115">
            <v>3.8674033149171269E-2</v>
          </cell>
          <cell r="DK115">
            <v>47</v>
          </cell>
          <cell r="DL115">
            <v>4.8958333333333333E-2</v>
          </cell>
          <cell r="DM115">
            <v>61</v>
          </cell>
          <cell r="DN115">
            <v>6.3941299790356398E-2</v>
          </cell>
          <cell r="DO115">
            <v>61</v>
          </cell>
          <cell r="DP115">
            <v>6.3212435233160627E-2</v>
          </cell>
          <cell r="DQ115">
            <v>57</v>
          </cell>
          <cell r="DR115">
            <v>6.347438752783964E-2</v>
          </cell>
          <cell r="DS115">
            <v>63.717165438822967</v>
          </cell>
          <cell r="DT115">
            <v>9.4004438586069883E-2</v>
          </cell>
          <cell r="DU115">
            <v>64.455322529359918</v>
          </cell>
          <cell r="DV115">
            <v>6.4795066388659561E-2</v>
          </cell>
          <cell r="DW115">
            <v>65.156601558163089</v>
          </cell>
          <cell r="DX115">
            <v>6.5033256881830745E-2</v>
          </cell>
          <cell r="DY115">
            <v>64.805971377266189</v>
          </cell>
          <cell r="DZ115">
            <v>9.5635731118215717E-2</v>
          </cell>
          <cell r="EA115">
            <v>64.805971377266189</v>
          </cell>
          <cell r="EB115">
            <v>9.5635731118215717E-2</v>
          </cell>
          <cell r="EC115">
            <v>56</v>
          </cell>
          <cell r="ED115">
            <v>5.4972023166781191E-3</v>
          </cell>
          <cell r="EE115">
            <v>108.11106349829689</v>
          </cell>
          <cell r="EF115">
            <v>4.1666113037459778E-3</v>
          </cell>
          <cell r="EG115">
            <v>141</v>
          </cell>
          <cell r="EH115">
            <v>3.1575411488075243E-3</v>
          </cell>
          <cell r="EI115">
            <v>183</v>
          </cell>
          <cell r="EJ115">
            <v>2.6559461263823982E-3</v>
          </cell>
          <cell r="EK115">
            <v>248</v>
          </cell>
          <cell r="EL115">
            <v>2.943620178041543E-3</v>
          </cell>
          <cell r="EM115">
            <v>291</v>
          </cell>
          <cell r="EN115">
            <v>2.893708421586468E-3</v>
          </cell>
          <cell r="EO115">
            <v>318</v>
          </cell>
          <cell r="EP115">
            <v>2.850432943116832E-3</v>
          </cell>
          <cell r="EQ115">
            <v>349</v>
          </cell>
          <cell r="ER115">
            <v>2.9128725597389266E-3</v>
          </cell>
          <cell r="ES115">
            <v>390.79031031461307</v>
          </cell>
          <cell r="ET115">
            <v>3.0596429235346962E-3</v>
          </cell>
          <cell r="EU115">
            <v>419.32449128706025</v>
          </cell>
          <cell r="EV115">
            <v>2.9724418291961186E-3</v>
          </cell>
          <cell r="EW115">
            <v>446.2447615585952</v>
          </cell>
          <cell r="EX115">
            <v>2.9703493824378489E-3</v>
          </cell>
          <cell r="EY115">
            <v>487.81996883105438</v>
          </cell>
          <cell r="EZ115">
            <v>3.1370778089356054E-3</v>
          </cell>
          <cell r="FA115">
            <v>487.81996883105438</v>
          </cell>
          <cell r="FB115">
            <v>3.1370778089356054E-3</v>
          </cell>
        </row>
        <row r="116">
          <cell r="C116">
            <v>6</v>
          </cell>
          <cell r="D116">
            <v>2.097902097902098E-2</v>
          </cell>
          <cell r="E116">
            <v>12</v>
          </cell>
          <cell r="F116">
            <v>1.2332990750256937E-2</v>
          </cell>
          <cell r="G116">
            <v>10</v>
          </cell>
          <cell r="H116">
            <v>6.2305295950155761E-3</v>
          </cell>
          <cell r="I116">
            <v>12</v>
          </cell>
          <cell r="J116">
            <v>5.6550424128180964E-3</v>
          </cell>
          <cell r="K116">
            <v>15</v>
          </cell>
          <cell r="L116">
            <v>5.4426705370101596E-3</v>
          </cell>
          <cell r="M116">
            <v>24</v>
          </cell>
          <cell r="N116">
            <v>7.1364852809991082E-3</v>
          </cell>
          <cell r="O116">
            <v>31</v>
          </cell>
          <cell r="P116">
            <v>7.568359375E-3</v>
          </cell>
          <cell r="Q116">
            <v>43</v>
          </cell>
          <cell r="R116">
            <v>9.0698164944104619E-3</v>
          </cell>
          <cell r="S116">
            <v>48.661505803500425</v>
          </cell>
          <cell r="T116">
            <v>8.5714282197573172E-3</v>
          </cell>
          <cell r="U116">
            <v>53.825463849080641</v>
          </cell>
          <cell r="V116">
            <v>8.0376646946915663E-3</v>
          </cell>
          <cell r="W116">
            <v>57.294695581170451</v>
          </cell>
          <cell r="X116">
            <v>7.90584238387196E-3</v>
          </cell>
          <cell r="Y116">
            <v>66.184177517264771</v>
          </cell>
          <cell r="Z116">
            <v>8.3460474444948026E-3</v>
          </cell>
          <cell r="AA116">
            <v>66.184177517264771</v>
          </cell>
          <cell r="AB116">
            <v>8.3460474444948026E-3</v>
          </cell>
          <cell r="AC116">
            <v>4</v>
          </cell>
          <cell r="AD116">
            <v>1.548586914440573E-3</v>
          </cell>
          <cell r="AE116">
            <v>10</v>
          </cell>
          <cell r="AF116">
            <v>1.7067759003242873E-3</v>
          </cell>
          <cell r="AG116">
            <v>26</v>
          </cell>
          <cell r="AH116">
            <v>2.6595744680851063E-3</v>
          </cell>
          <cell r="AI116">
            <v>29</v>
          </cell>
          <cell r="AJ116">
            <v>2.1250091595222394E-3</v>
          </cell>
          <cell r="AK116">
            <v>35</v>
          </cell>
          <cell r="AL116">
            <v>2.1046301864101023E-3</v>
          </cell>
          <cell r="AM116">
            <v>52</v>
          </cell>
          <cell r="AN116">
            <v>2.6984950700570834E-3</v>
          </cell>
          <cell r="AO116">
            <v>66</v>
          </cell>
          <cell r="AP116">
            <v>2.959375840731773E-3</v>
          </cell>
          <cell r="AQ116">
            <v>91</v>
          </cell>
          <cell r="AR116">
            <v>3.6690589468591243E-3</v>
          </cell>
          <cell r="AS116">
            <v>109.92540642214672</v>
          </cell>
          <cell r="AT116">
            <v>4.1457602278575593E-3</v>
          </cell>
          <cell r="AU116">
            <v>120.18448221038037</v>
          </cell>
          <cell r="AV116">
            <v>4.3262219920534271E-3</v>
          </cell>
          <cell r="AW116">
            <v>127.09589411555639</v>
          </cell>
          <cell r="AX116">
            <v>4.3390948028959233E-3</v>
          </cell>
          <cell r="AY116">
            <v>145.10910667577372</v>
          </cell>
          <cell r="AZ116">
            <v>4.7196486535365833E-3</v>
          </cell>
          <cell r="BA116">
            <v>145.10910667577372</v>
          </cell>
          <cell r="BB116">
            <v>4.7196486535365833E-3</v>
          </cell>
          <cell r="BD116" t="e">
            <v>#DIV/0!</v>
          </cell>
          <cell r="BF116" t="e">
            <v>#DIV/0!</v>
          </cell>
          <cell r="BH116" t="e">
            <v>#DIV/0!</v>
          </cell>
          <cell r="BJ116">
            <v>0</v>
          </cell>
          <cell r="BL116">
            <v>0</v>
          </cell>
          <cell r="BN116">
            <v>0</v>
          </cell>
          <cell r="BP116">
            <v>0</v>
          </cell>
          <cell r="BR116">
            <v>0</v>
          </cell>
          <cell r="BS116">
            <v>0.20538296811312343</v>
          </cell>
          <cell r="BT116">
            <v>2.0669548443931307E-3</v>
          </cell>
          <cell r="BU116">
            <v>0.22438553429927333</v>
          </cell>
          <cell r="BV116">
            <v>2.2417257035743376E-3</v>
          </cell>
          <cell r="BW116">
            <v>0.23774509703343832</v>
          </cell>
          <cell r="BX116">
            <v>2.0558537657570136E-3</v>
          </cell>
          <cell r="BY116">
            <v>0.27488940072178719</v>
          </cell>
          <cell r="BZ116">
            <v>2.2790270088112554E-3</v>
          </cell>
          <cell r="CA116">
            <v>0.27488940072178719</v>
          </cell>
          <cell r="CB116">
            <v>2.2790270088112554E-3</v>
          </cell>
          <cell r="CC116">
            <v>10</v>
          </cell>
          <cell r="CD116">
            <v>3.4855350296270479E-3</v>
          </cell>
          <cell r="CE116">
            <v>22</v>
          </cell>
          <cell r="CF116">
            <v>3.2201405152224825E-3</v>
          </cell>
          <cell r="CG116">
            <v>36</v>
          </cell>
          <cell r="CH116">
            <v>3.1631666813109567E-3</v>
          </cell>
          <cell r="CI116">
            <v>41</v>
          </cell>
          <cell r="CJ116">
            <v>2.5872404871584527E-3</v>
          </cell>
          <cell r="CK116">
            <v>50</v>
          </cell>
          <cell r="CL116">
            <v>2.5685811157916366E-3</v>
          </cell>
          <cell r="CM116">
            <v>76</v>
          </cell>
          <cell r="CN116">
            <v>3.3461013516488357E-3</v>
          </cell>
          <cell r="CO116">
            <v>97</v>
          </cell>
          <cell r="CP116">
            <v>3.6631419939577039E-3</v>
          </cell>
          <cell r="CQ116">
            <v>134</v>
          </cell>
          <cell r="CR116">
            <v>4.5232067510548521E-3</v>
          </cell>
          <cell r="CS116">
            <v>158.79229519376028</v>
          </cell>
          <cell r="CT116">
            <v>4.917436885938418E-3</v>
          </cell>
          <cell r="CU116">
            <v>174.23433159376029</v>
          </cell>
          <cell r="CV116">
            <v>5.0389919025809558E-3</v>
          </cell>
          <cell r="CW116">
            <v>184.62833479376027</v>
          </cell>
          <cell r="CX116">
            <v>5.0371058447204282E-3</v>
          </cell>
          <cell r="CY116">
            <v>211.56817359376026</v>
          </cell>
          <cell r="CZ116">
            <v>5.4532991557420026E-3</v>
          </cell>
          <cell r="DA116">
            <v>211.56817359376026</v>
          </cell>
          <cell r="DB116">
            <v>5.4532991557420026E-3</v>
          </cell>
          <cell r="DC116">
            <v>11</v>
          </cell>
          <cell r="DD116">
            <v>3.5947712418300651E-2</v>
          </cell>
          <cell r="DE116">
            <v>25</v>
          </cell>
          <cell r="DF116">
            <v>7.2674418604651167E-2</v>
          </cell>
          <cell r="DG116">
            <v>47</v>
          </cell>
          <cell r="DH116">
            <v>6.3772048846675713E-2</v>
          </cell>
          <cell r="DI116">
            <v>54</v>
          </cell>
          <cell r="DJ116">
            <v>5.9668508287292817E-2</v>
          </cell>
          <cell r="DK116">
            <v>69</v>
          </cell>
          <cell r="DL116">
            <v>7.1874999999999994E-2</v>
          </cell>
          <cell r="DM116">
            <v>82</v>
          </cell>
          <cell r="DN116">
            <v>8.5953878406708595E-2</v>
          </cell>
          <cell r="DO116">
            <v>82</v>
          </cell>
          <cell r="DP116">
            <v>8.4974093264248707E-2</v>
          </cell>
          <cell r="DQ116">
            <v>62</v>
          </cell>
          <cell r="DR116">
            <v>6.9042316258351888E-2</v>
          </cell>
          <cell r="DS116">
            <v>61.775140751687651</v>
          </cell>
          <cell r="DT116">
            <v>9.113929323352396E-2</v>
          </cell>
          <cell r="DU116">
            <v>61.775140751687651</v>
          </cell>
          <cell r="DV116">
            <v>6.2100757378897871E-2</v>
          </cell>
          <cell r="DW116">
            <v>61.775140751687651</v>
          </cell>
          <cell r="DX116">
            <v>6.1658197348269037E-2</v>
          </cell>
          <cell r="DY116">
            <v>61.775140751687651</v>
          </cell>
          <cell r="DZ116">
            <v>9.1163061445766941E-2</v>
          </cell>
          <cell r="EA116">
            <v>61.775140751687651</v>
          </cell>
          <cell r="EB116">
            <v>9.1163061445766941E-2</v>
          </cell>
          <cell r="EC116">
            <v>37</v>
          </cell>
          <cell r="ED116">
            <v>3.6320801020909002E-3</v>
          </cell>
          <cell r="EE116">
            <v>91.19484960452013</v>
          </cell>
          <cell r="EF116">
            <v>3.5146587121640317E-3</v>
          </cell>
          <cell r="EG116">
            <v>179</v>
          </cell>
          <cell r="EH116">
            <v>4.0085096853655806E-3</v>
          </cell>
          <cell r="EI116">
            <v>207</v>
          </cell>
          <cell r="EJ116">
            <v>3.0042669298423847E-3</v>
          </cell>
          <cell r="EK116">
            <v>264</v>
          </cell>
          <cell r="EL116">
            <v>3.1335311572700296E-3</v>
          </cell>
          <cell r="EM116">
            <v>395</v>
          </cell>
          <cell r="EN116">
            <v>3.9278860018098103E-3</v>
          </cell>
          <cell r="EO116">
            <v>491</v>
          </cell>
          <cell r="EP116">
            <v>4.4011401731772464E-3</v>
          </cell>
          <cell r="EQ116">
            <v>476</v>
          </cell>
          <cell r="ER116">
            <v>3.9728577032542376E-3</v>
          </cell>
          <cell r="ES116">
            <v>545.11798314769203</v>
          </cell>
          <cell r="ET116">
            <v>4.267931767004649E-3</v>
          </cell>
          <cell r="EU116">
            <v>589.238087147692</v>
          </cell>
          <cell r="EV116">
            <v>4.1768987359106719E-3</v>
          </cell>
          <cell r="EW116">
            <v>618.93523914769207</v>
          </cell>
          <cell r="EX116">
            <v>4.1198330238101117E-3</v>
          </cell>
          <cell r="EY116">
            <v>695.90620714769204</v>
          </cell>
          <cell r="EZ116">
            <v>4.4752409885451851E-3</v>
          </cell>
          <cell r="FA116">
            <v>695.90620714769204</v>
          </cell>
          <cell r="FB116">
            <v>4.4752409885451851E-3</v>
          </cell>
        </row>
        <row r="117">
          <cell r="C117">
            <v>2</v>
          </cell>
          <cell r="D117">
            <v>6.993006993006993E-3</v>
          </cell>
          <cell r="E117">
            <v>6</v>
          </cell>
          <cell r="F117">
            <v>6.1664953751284684E-3</v>
          </cell>
          <cell r="G117">
            <v>3</v>
          </cell>
          <cell r="H117">
            <v>1.869158878504673E-3</v>
          </cell>
          <cell r="I117">
            <v>4</v>
          </cell>
          <cell r="J117">
            <v>1.885014137606032E-3</v>
          </cell>
          <cell r="K117">
            <v>4</v>
          </cell>
          <cell r="L117">
            <v>1.4513788098693759E-3</v>
          </cell>
          <cell r="M117">
            <v>5</v>
          </cell>
          <cell r="N117">
            <v>1.4867677668748143E-3</v>
          </cell>
          <cell r="O117">
            <v>6</v>
          </cell>
          <cell r="P117">
            <v>1.46484375E-3</v>
          </cell>
          <cell r="Q117">
            <v>7</v>
          </cell>
          <cell r="R117">
            <v>1.4764817549040286E-3</v>
          </cell>
          <cell r="S117">
            <v>7.6118345304189212</v>
          </cell>
          <cell r="T117">
            <v>1.3407783466795767E-3</v>
          </cell>
          <cell r="U117">
            <v>8.8244465531931393</v>
          </cell>
          <cell r="V117">
            <v>1.3177395499956227E-3</v>
          </cell>
          <cell r="W117">
            <v>10.453095396748328</v>
          </cell>
          <cell r="X117">
            <v>1.4423765375136943E-3</v>
          </cell>
          <cell r="Y117">
            <v>11.883249544472411</v>
          </cell>
          <cell r="Z117">
            <v>1.4985177456812307E-3</v>
          </cell>
          <cell r="AA117">
            <v>11.883249544472411</v>
          </cell>
          <cell r="AB117">
            <v>1.4985177456812307E-3</v>
          </cell>
          <cell r="AC117">
            <v>2</v>
          </cell>
          <cell r="AD117">
            <v>7.7429345722028649E-4</v>
          </cell>
          <cell r="AE117">
            <v>5</v>
          </cell>
          <cell r="AF117">
            <v>8.5338795016214367E-4</v>
          </cell>
          <cell r="AG117">
            <v>8</v>
          </cell>
          <cell r="AH117">
            <v>8.1833060556464816E-4</v>
          </cell>
          <cell r="AI117">
            <v>10</v>
          </cell>
          <cell r="AJ117">
            <v>7.3276177914559978E-4</v>
          </cell>
          <cell r="AK117">
            <v>11</v>
          </cell>
          <cell r="AL117">
            <v>6.61455201443175E-4</v>
          </cell>
          <cell r="AM117">
            <v>12</v>
          </cell>
          <cell r="AN117">
            <v>6.227296315516347E-4</v>
          </cell>
          <cell r="AO117">
            <v>14</v>
          </cell>
          <cell r="AP117">
            <v>6.2774639045825491E-4</v>
          </cell>
          <cell r="AQ117">
            <v>16</v>
          </cell>
          <cell r="AR117">
            <v>6.4510926538182409E-4</v>
          </cell>
          <cell r="AS117">
            <v>17.662610016331104</v>
          </cell>
          <cell r="AT117">
            <v>6.6613304884821775E-4</v>
          </cell>
          <cell r="AU117">
            <v>20.071668830046978</v>
          </cell>
          <cell r="AV117">
            <v>7.2251004050390285E-4</v>
          </cell>
          <cell r="AW117">
            <v>23.316267022372941</v>
          </cell>
          <cell r="AX117">
            <v>7.9602487368888772E-4</v>
          </cell>
          <cell r="AY117">
            <v>26.214261623411414</v>
          </cell>
          <cell r="AZ117">
            <v>8.5261433557598412E-4</v>
          </cell>
          <cell r="BA117">
            <v>26.214261623411414</v>
          </cell>
          <cell r="BB117">
            <v>8.5261433557598412E-4</v>
          </cell>
          <cell r="BD117" t="e">
            <v>#DIV/0!</v>
          </cell>
          <cell r="BF117" t="e">
            <v>#DIV/0!</v>
          </cell>
          <cell r="BH117" t="e">
            <v>#DIV/0!</v>
          </cell>
          <cell r="BJ117">
            <v>0</v>
          </cell>
          <cell r="BL117">
            <v>0</v>
          </cell>
          <cell r="BN117">
            <v>0</v>
          </cell>
          <cell r="BP117">
            <v>0</v>
          </cell>
          <cell r="BR117">
            <v>0</v>
          </cell>
          <cell r="BS117">
            <v>2.3220919292525174E-2</v>
          </cell>
          <cell r="BT117">
            <v>2.3369314439214184E-4</v>
          </cell>
          <cell r="BU117">
            <v>2.7683143814393681E-2</v>
          </cell>
          <cell r="BV117">
            <v>2.765686978809499E-4</v>
          </cell>
          <cell r="BW117">
            <v>3.3954859882289225E-2</v>
          </cell>
          <cell r="BX117">
            <v>2.9361794386421333E-4</v>
          </cell>
          <cell r="BY117">
            <v>3.9930695185865395E-2</v>
          </cell>
          <cell r="BZ117">
            <v>3.3105362582277288E-4</v>
          </cell>
          <cell r="CA117">
            <v>3.9930695185865395E-2</v>
          </cell>
          <cell r="CB117">
            <v>3.3105362582277288E-4</v>
          </cell>
          <cell r="CC117">
            <v>4</v>
          </cell>
          <cell r="CD117">
            <v>1.3942140118508191E-3</v>
          </cell>
          <cell r="CE117">
            <v>11</v>
          </cell>
          <cell r="CF117">
            <v>1.6100702576112413E-3</v>
          </cell>
          <cell r="CG117">
            <v>11</v>
          </cell>
          <cell r="CH117">
            <v>9.6652315262279239E-4</v>
          </cell>
          <cell r="CI117">
            <v>14</v>
          </cell>
          <cell r="CJ117">
            <v>8.8344797122483752E-4</v>
          </cell>
          <cell r="CK117">
            <v>15</v>
          </cell>
          <cell r="CL117">
            <v>7.7057433473749098E-4</v>
          </cell>
          <cell r="CM117">
            <v>17</v>
          </cell>
          <cell r="CN117">
            <v>7.4847003918460792E-4</v>
          </cell>
          <cell r="CO117">
            <v>20</v>
          </cell>
          <cell r="CP117">
            <v>7.5528700906344411E-4</v>
          </cell>
          <cell r="CQ117">
            <v>23</v>
          </cell>
          <cell r="CR117">
            <v>7.7637130801687761E-4</v>
          </cell>
          <cell r="CS117">
            <v>25.297665466042552</v>
          </cell>
          <cell r="CT117">
            <v>7.8341126777627438E-4</v>
          </cell>
          <cell r="CU117">
            <v>28.923798527054508</v>
          </cell>
          <cell r="CV117">
            <v>8.3649866955916373E-4</v>
          </cell>
          <cell r="CW117">
            <v>33.803317279003551</v>
          </cell>
          <cell r="CX117">
            <v>9.2223594621708264E-4</v>
          </cell>
          <cell r="CY117">
            <v>38.137441863069689</v>
          </cell>
          <cell r="CZ117">
            <v>9.8301590443077599E-4</v>
          </cell>
          <cell r="DA117">
            <v>38.137441863069689</v>
          </cell>
          <cell r="DB117">
            <v>9.8301590443077599E-4</v>
          </cell>
          <cell r="DC117">
            <v>0</v>
          </cell>
          <cell r="DD117">
            <v>0</v>
          </cell>
          <cell r="DF117">
            <v>0</v>
          </cell>
          <cell r="DG117">
            <v>3</v>
          </cell>
          <cell r="DH117">
            <v>4.0705563093622792E-3</v>
          </cell>
          <cell r="DI117">
            <v>4</v>
          </cell>
          <cell r="DJ117">
            <v>4.4198895027624313E-3</v>
          </cell>
          <cell r="DK117">
            <v>4</v>
          </cell>
          <cell r="DL117">
            <v>4.1666666666666666E-3</v>
          </cell>
          <cell r="DM117">
            <v>4</v>
          </cell>
          <cell r="DN117">
            <v>4.1928721174004195E-3</v>
          </cell>
          <cell r="DO117">
            <v>5</v>
          </cell>
          <cell r="DP117">
            <v>5.1813471502590676E-3</v>
          </cell>
          <cell r="DQ117">
            <v>5</v>
          </cell>
          <cell r="DR117">
            <v>5.5679287305122494E-3</v>
          </cell>
          <cell r="DS117">
            <v>5.7722115272181149</v>
          </cell>
          <cell r="DT117">
            <v>8.515970543874268E-3</v>
          </cell>
          <cell r="DU117">
            <v>6.4985613603505223</v>
          </cell>
          <cell r="DV117">
            <v>6.5328152625857543E-3</v>
          </cell>
          <cell r="DW117">
            <v>7.4584038211444001</v>
          </cell>
          <cell r="DX117">
            <v>7.4442846930242229E-3</v>
          </cell>
          <cell r="DY117">
            <v>5.0428014918048918</v>
          </cell>
          <cell r="DZ117">
            <v>7.4417834854331004E-3</v>
          </cell>
          <cell r="EA117">
            <v>5.0428014918048918</v>
          </cell>
          <cell r="EB117">
            <v>7.4417834854331004E-3</v>
          </cell>
          <cell r="EC117">
            <v>8</v>
          </cell>
          <cell r="ED117">
            <v>7.8531461666830275E-4</v>
          </cell>
          <cell r="EE117">
            <v>22.035398460506997</v>
          </cell>
          <cell r="EF117">
            <v>8.492464816937217E-4</v>
          </cell>
          <cell r="EG117">
            <v>44</v>
          </cell>
          <cell r="EH117">
            <v>9.8533198969880196E-4</v>
          </cell>
          <cell r="EI117">
            <v>56</v>
          </cell>
          <cell r="EJ117">
            <v>8.1274854140663553E-4</v>
          </cell>
          <cell r="EK117">
            <v>61</v>
          </cell>
          <cell r="EL117">
            <v>7.2403560830860535E-4</v>
          </cell>
          <cell r="EM117">
            <v>68</v>
          </cell>
          <cell r="EN117">
            <v>6.7619303322295472E-4</v>
          </cell>
          <cell r="EO117">
            <v>80</v>
          </cell>
          <cell r="EP117">
            <v>7.1709004858285083E-4</v>
          </cell>
          <cell r="EQ117">
            <v>91</v>
          </cell>
          <cell r="ER117">
            <v>7.5951691385742778E-4</v>
          </cell>
          <cell r="ES117">
            <v>101.7872341224258</v>
          </cell>
          <cell r="ET117">
            <v>7.9693017551567442E-4</v>
          </cell>
          <cell r="EU117">
            <v>115.10137856538333</v>
          </cell>
          <cell r="EV117">
            <v>8.1591263891063037E-4</v>
          </cell>
          <cell r="EW117">
            <v>132.63311593010135</v>
          </cell>
          <cell r="EX117">
            <v>8.8284889354841981E-4</v>
          </cell>
          <cell r="EY117">
            <v>144.53579648145401</v>
          </cell>
          <cell r="EZ117">
            <v>9.2948232690292815E-4</v>
          </cell>
          <cell r="FA117">
            <v>144.53579648145401</v>
          </cell>
          <cell r="FB117">
            <v>9.2948232690292815E-4</v>
          </cell>
        </row>
        <row r="118">
          <cell r="C118">
            <v>5</v>
          </cell>
          <cell r="D118">
            <v>1.7482517482517484E-2</v>
          </cell>
          <cell r="E118">
            <v>8</v>
          </cell>
          <cell r="F118">
            <v>8.2219938335046251E-3</v>
          </cell>
          <cell r="G118">
            <v>3</v>
          </cell>
          <cell r="H118">
            <v>1.869158878504673E-3</v>
          </cell>
          <cell r="I118">
            <v>4</v>
          </cell>
          <cell r="J118">
            <v>1.885014137606032E-3</v>
          </cell>
          <cell r="K118">
            <v>6</v>
          </cell>
          <cell r="L118">
            <v>2.1770682148040637E-3</v>
          </cell>
          <cell r="M118">
            <v>7</v>
          </cell>
          <cell r="N118">
            <v>2.0814748736247396E-3</v>
          </cell>
          <cell r="O118">
            <v>10</v>
          </cell>
          <cell r="P118">
            <v>2.44140625E-3</v>
          </cell>
          <cell r="Q118">
            <v>12</v>
          </cell>
          <cell r="R118">
            <v>2.5311115798354778E-3</v>
          </cell>
          <cell r="S118">
            <v>14.589364768231642</v>
          </cell>
          <cell r="T118">
            <v>2.5698278509449324E-3</v>
          </cell>
          <cell r="U118">
            <v>16.0612195228689</v>
          </cell>
          <cell r="V118">
            <v>2.3983945122074274E-3</v>
          </cell>
          <cell r="W118">
            <v>17.966832730001684</v>
          </cell>
          <cell r="X118">
            <v>2.4791640178897607E-3</v>
          </cell>
          <cell r="Y118">
            <v>20.484779573802783</v>
          </cell>
          <cell r="Z118">
            <v>2.583199620005517E-3</v>
          </cell>
          <cell r="AA118">
            <v>20.484779573802783</v>
          </cell>
          <cell r="AB118">
            <v>2.583199620005517E-3</v>
          </cell>
          <cell r="AC118">
            <v>4</v>
          </cell>
          <cell r="AD118">
            <v>1.548586914440573E-3</v>
          </cell>
          <cell r="AE118">
            <v>6</v>
          </cell>
          <cell r="AF118">
            <v>1.0240655401945725E-3</v>
          </cell>
          <cell r="AG118">
            <v>9</v>
          </cell>
          <cell r="AH118">
            <v>9.2062193126022914E-4</v>
          </cell>
          <cell r="AI118">
            <v>11</v>
          </cell>
          <cell r="AJ118">
            <v>8.0603795706015976E-4</v>
          </cell>
          <cell r="AK118">
            <v>14</v>
          </cell>
          <cell r="AL118">
            <v>8.4185207456404084E-4</v>
          </cell>
          <cell r="AM118">
            <v>16</v>
          </cell>
          <cell r="AN118">
            <v>8.303061754021796E-4</v>
          </cell>
          <cell r="AO118">
            <v>20</v>
          </cell>
          <cell r="AP118">
            <v>8.9678055779750698E-4</v>
          </cell>
          <cell r="AQ118">
            <v>24</v>
          </cell>
          <cell r="AR118">
            <v>9.6766389807273609E-4</v>
          </cell>
          <cell r="AS118">
            <v>28.920722987422696</v>
          </cell>
          <cell r="AT118">
            <v>1.0907249472582971E-3</v>
          </cell>
          <cell r="AU118">
            <v>31.328303113459551</v>
          </cell>
          <cell r="AV118">
            <v>1.1277095962015846E-3</v>
          </cell>
          <cell r="AW118">
            <v>35.226038072528951</v>
          </cell>
          <cell r="AX118">
            <v>1.2026282972458018E-3</v>
          </cell>
          <cell r="AY118">
            <v>41.488869919580715</v>
          </cell>
          <cell r="AZ118">
            <v>1.3494183345103244E-3</v>
          </cell>
          <cell r="BA118">
            <v>41.488869919580715</v>
          </cell>
          <cell r="BB118">
            <v>1.3494183345103244E-3</v>
          </cell>
          <cell r="BD118" t="e">
            <v>#DIV/0!</v>
          </cell>
          <cell r="BF118" t="e">
            <v>#DIV/0!</v>
          </cell>
          <cell r="BH118" t="e">
            <v>#DIV/0!</v>
          </cell>
          <cell r="BJ118">
            <v>0</v>
          </cell>
          <cell r="BL118">
            <v>0</v>
          </cell>
          <cell r="BN118">
            <v>0</v>
          </cell>
          <cell r="BP118">
            <v>0</v>
          </cell>
          <cell r="BR118">
            <v>0</v>
          </cell>
          <cell r="BS118">
            <v>4.3219977053721326E-2</v>
          </cell>
          <cell r="BT118">
            <v>4.3496177782641101E-4</v>
          </cell>
          <cell r="BU118">
            <v>4.353800599081864E-2</v>
          </cell>
          <cell r="BV118">
            <v>4.3496684140884799E-4</v>
          </cell>
          <cell r="BW118">
            <v>5.4009359248609397E-2</v>
          </cell>
          <cell r="BX118">
            <v>4.6703526584928961E-4</v>
          </cell>
          <cell r="BY118">
            <v>7.5663845382080722E-2</v>
          </cell>
          <cell r="BZ118">
            <v>6.2730664319358563E-4</v>
          </cell>
          <cell r="CA118">
            <v>7.5663845382080722E-2</v>
          </cell>
          <cell r="CB118">
            <v>6.2730664319358563E-4</v>
          </cell>
          <cell r="CC118">
            <v>9</v>
          </cell>
          <cell r="CD118">
            <v>3.1369815266643428E-3</v>
          </cell>
          <cell r="CE118">
            <v>14</v>
          </cell>
          <cell r="CF118">
            <v>2.0491803278688526E-3</v>
          </cell>
          <cell r="CG118">
            <v>12</v>
          </cell>
          <cell r="CH118">
            <v>1.0543888937703189E-3</v>
          </cell>
          <cell r="CI118">
            <v>15</v>
          </cell>
          <cell r="CJ118">
            <v>9.465513977408973E-4</v>
          </cell>
          <cell r="CK118">
            <v>20</v>
          </cell>
          <cell r="CL118">
            <v>1.0274324463166546E-3</v>
          </cell>
          <cell r="CM118">
            <v>23</v>
          </cell>
          <cell r="CN118">
            <v>1.0126359353674107E-3</v>
          </cell>
          <cell r="CO118">
            <v>30</v>
          </cell>
          <cell r="CP118">
            <v>1.1329305135951663E-3</v>
          </cell>
          <cell r="CQ118">
            <v>36</v>
          </cell>
          <cell r="CR118">
            <v>1.2151898734177216E-3</v>
          </cell>
          <cell r="CS118">
            <v>43.553307732708063</v>
          </cell>
          <cell r="CT118">
            <v>1.3487470641325005E-3</v>
          </cell>
          <cell r="CU118">
            <v>47.433060642319269</v>
          </cell>
          <cell r="CV118">
            <v>1.3718008747469943E-3</v>
          </cell>
          <cell r="CW118">
            <v>53.246880161779245</v>
          </cell>
          <cell r="CX118">
            <v>1.4527031919322219E-3</v>
          </cell>
          <cell r="CY118">
            <v>62.049313338765579</v>
          </cell>
          <cell r="CZ118">
            <v>1.5993590259676038E-3</v>
          </cell>
          <cell r="DA118">
            <v>62.049313338765579</v>
          </cell>
          <cell r="DB118">
            <v>1.5993590259676038E-3</v>
          </cell>
          <cell r="DC118">
            <v>0</v>
          </cell>
          <cell r="DD118">
            <v>0</v>
          </cell>
          <cell r="DE118">
            <v>1</v>
          </cell>
          <cell r="DF118">
            <v>2.9069767441860465E-3</v>
          </cell>
          <cell r="DG118">
            <v>3</v>
          </cell>
          <cell r="DH118">
            <v>4.0705563093622792E-3</v>
          </cell>
          <cell r="DI118">
            <v>4</v>
          </cell>
          <cell r="DJ118">
            <v>4.4198895027624313E-3</v>
          </cell>
          <cell r="DK118">
            <v>5</v>
          </cell>
          <cell r="DL118">
            <v>5.208333333333333E-3</v>
          </cell>
          <cell r="DM118">
            <v>5</v>
          </cell>
          <cell r="DN118">
            <v>5.2410901467505244E-3</v>
          </cell>
          <cell r="DO118">
            <v>5</v>
          </cell>
          <cell r="DP118">
            <v>5.1813471502590676E-3</v>
          </cell>
          <cell r="DQ118">
            <v>6</v>
          </cell>
          <cell r="DR118">
            <v>6.6815144766146995E-3</v>
          </cell>
          <cell r="DS118">
            <v>8.1126651673367576</v>
          </cell>
          <cell r="DT118">
            <v>1.1968933791075193E-2</v>
          </cell>
          <cell r="DU118">
            <v>9.3307595620273123</v>
          </cell>
          <cell r="DV118">
            <v>9.3799419745791424E-3</v>
          </cell>
          <cell r="DW118">
            <v>10.277101041101927</v>
          </cell>
          <cell r="DX118">
            <v>1.0257645979431499E-2</v>
          </cell>
          <cell r="DY118">
            <v>6.5735254125896656</v>
          </cell>
          <cell r="DZ118">
            <v>9.7007096027838784E-3</v>
          </cell>
          <cell r="EA118">
            <v>6.5735254125896656</v>
          </cell>
          <cell r="EB118">
            <v>9.7007096027838784E-3</v>
          </cell>
          <cell r="EC118">
            <v>16</v>
          </cell>
          <cell r="ED118">
            <v>1.5706292333366055E-3</v>
          </cell>
          <cell r="EE118">
            <v>29.051402918281081</v>
          </cell>
          <cell r="EF118">
            <v>1.1196440019378378E-3</v>
          </cell>
          <cell r="EG118">
            <v>51</v>
          </cell>
          <cell r="EH118">
            <v>1.1420893516963385E-3</v>
          </cell>
          <cell r="EI118">
            <v>66</v>
          </cell>
          <cell r="EJ118">
            <v>9.5788220951496328E-4</v>
          </cell>
          <cell r="EK118">
            <v>85</v>
          </cell>
          <cell r="EL118">
            <v>1.0089020771513353E-3</v>
          </cell>
          <cell r="EM118">
            <v>100</v>
          </cell>
          <cell r="EN118">
            <v>9.9440151944552176E-4</v>
          </cell>
          <cell r="EO118">
            <v>117</v>
          </cell>
          <cell r="EP118">
            <v>1.0487441960524192E-3</v>
          </cell>
          <cell r="EQ118">
            <v>133</v>
          </cell>
          <cell r="ER118">
            <v>1.1100631817916253E-3</v>
          </cell>
          <cell r="ES118">
            <v>152.83543038300749</v>
          </cell>
          <cell r="ET118">
            <v>1.1966055214119326E-3</v>
          </cell>
          <cell r="EU118">
            <v>165.82652538300749</v>
          </cell>
          <cell r="EV118">
            <v>1.1754851211427772E-3</v>
          </cell>
          <cell r="EW118">
            <v>182.39856288300749</v>
          </cell>
          <cell r="EX118">
            <v>1.2141037952463488E-3</v>
          </cell>
          <cell r="EY118">
            <v>198.34599038300749</v>
          </cell>
          <cell r="EZ118">
            <v>1.275525490301079E-3</v>
          </cell>
          <cell r="FA118">
            <v>198.34599038300749</v>
          </cell>
          <cell r="FB118">
            <v>1.275525490301079E-3</v>
          </cell>
        </row>
        <row r="119">
          <cell r="C119">
            <v>5</v>
          </cell>
          <cell r="D119">
            <v>1.7482517482517484E-2</v>
          </cell>
          <cell r="E119">
            <v>10</v>
          </cell>
          <cell r="F119">
            <v>1.0277492291880781E-2</v>
          </cell>
          <cell r="G119">
            <v>7</v>
          </cell>
          <cell r="H119">
            <v>4.3613707165109034E-3</v>
          </cell>
          <cell r="I119">
            <v>8</v>
          </cell>
          <cell r="J119">
            <v>3.770028275212064E-3</v>
          </cell>
          <cell r="K119">
            <v>10</v>
          </cell>
          <cell r="L119">
            <v>3.6284470246734399E-3</v>
          </cell>
          <cell r="M119">
            <v>12</v>
          </cell>
          <cell r="N119">
            <v>3.5682426404995541E-3</v>
          </cell>
          <cell r="O119">
            <v>14</v>
          </cell>
          <cell r="P119">
            <v>3.41796875E-3</v>
          </cell>
          <cell r="Q119">
            <v>17</v>
          </cell>
          <cell r="R119">
            <v>3.5857414047669269E-3</v>
          </cell>
          <cell r="S119">
            <v>17.250713837155303</v>
          </cell>
          <cell r="T119">
            <v>3.03860829937808E-3</v>
          </cell>
          <cell r="U119">
            <v>20.119238319736091</v>
          </cell>
          <cell r="V119">
            <v>3.0043715364914693E-3</v>
          </cell>
          <cell r="W119">
            <v>22.579737352748456</v>
          </cell>
          <cell r="X119">
            <v>3.1156783846971411E-3</v>
          </cell>
          <cell r="Y119">
            <v>25.710529680882303</v>
          </cell>
          <cell r="Z119">
            <v>3.2421842891944973E-3</v>
          </cell>
          <cell r="AA119">
            <v>25.710529680882303</v>
          </cell>
          <cell r="AB119">
            <v>3.2421842891944973E-3</v>
          </cell>
          <cell r="AC119">
            <v>4</v>
          </cell>
          <cell r="AD119">
            <v>1.548586914440573E-3</v>
          </cell>
          <cell r="AE119">
            <v>8</v>
          </cell>
          <cell r="AF119">
            <v>1.36542072025943E-3</v>
          </cell>
          <cell r="AG119">
            <v>16</v>
          </cell>
          <cell r="AH119">
            <v>1.6366612111292963E-3</v>
          </cell>
          <cell r="AI119">
            <v>20</v>
          </cell>
          <cell r="AJ119">
            <v>1.4655235582911996E-3</v>
          </cell>
          <cell r="AK119">
            <v>25</v>
          </cell>
          <cell r="AL119">
            <v>1.5033072760072159E-3</v>
          </cell>
          <cell r="AM119">
            <v>29</v>
          </cell>
          <cell r="AN119">
            <v>1.5049299429164503E-3</v>
          </cell>
          <cell r="AO119">
            <v>35</v>
          </cell>
          <cell r="AP119">
            <v>1.5693659761456371E-3</v>
          </cell>
          <cell r="AQ119">
            <v>39</v>
          </cell>
          <cell r="AR119">
            <v>1.5724538343681962E-3</v>
          </cell>
          <cell r="AS119">
            <v>40.218354729191809</v>
          </cell>
          <cell r="AT119">
            <v>1.5168072686111813E-3</v>
          </cell>
          <cell r="AU119">
            <v>45.917163628769821</v>
          </cell>
          <cell r="AV119">
            <v>1.6528576688941501E-3</v>
          </cell>
          <cell r="AW119">
            <v>50.818975794309971</v>
          </cell>
          <cell r="AX119">
            <v>1.7349762184850482E-3</v>
          </cell>
          <cell r="AY119">
            <v>57.163079434371681</v>
          </cell>
          <cell r="AZ119">
            <v>1.8592192941222141E-3</v>
          </cell>
          <cell r="BA119">
            <v>57.163079434371681</v>
          </cell>
          <cell r="BB119">
            <v>1.8592192941222141E-3</v>
          </cell>
          <cell r="BD119" t="e">
            <v>#DIV/0!</v>
          </cell>
          <cell r="BF119" t="e">
            <v>#DIV/0!</v>
          </cell>
          <cell r="BH119" t="e">
            <v>#DIV/0!</v>
          </cell>
          <cell r="BJ119">
            <v>0</v>
          </cell>
          <cell r="BL119">
            <v>0</v>
          </cell>
          <cell r="BN119">
            <v>0</v>
          </cell>
          <cell r="BP119">
            <v>0</v>
          </cell>
          <cell r="BR119">
            <v>0</v>
          </cell>
          <cell r="BS119">
            <v>6.389307673992449E-2</v>
          </cell>
          <cell r="BT119">
            <v>6.4301390570044271E-4</v>
          </cell>
          <cell r="BU119">
            <v>7.4448802765523583E-2</v>
          </cell>
          <cell r="BV119">
            <v>7.4378143529170871E-4</v>
          </cell>
          <cell r="BW119">
            <v>8.3923866332142077E-2</v>
          </cell>
          <cell r="BX119">
            <v>7.2571505696100995E-4</v>
          </cell>
          <cell r="BY119">
            <v>9.7005953536726058E-2</v>
          </cell>
          <cell r="BZ119">
            <v>8.0424777217743811E-4</v>
          </cell>
          <cell r="CA119">
            <v>9.7005953536726058E-2</v>
          </cell>
          <cell r="CB119">
            <v>8.0424777217743811E-4</v>
          </cell>
          <cell r="CC119">
            <v>9</v>
          </cell>
          <cell r="CD119">
            <v>3.1369815266643428E-3</v>
          </cell>
          <cell r="CE119">
            <v>18</v>
          </cell>
          <cell r="CF119">
            <v>2.6346604215456673E-3</v>
          </cell>
          <cell r="CG119">
            <v>23</v>
          </cell>
          <cell r="CH119">
            <v>2.0209120463931113E-3</v>
          </cell>
          <cell r="CI119">
            <v>28</v>
          </cell>
          <cell r="CJ119">
            <v>1.766895942449675E-3</v>
          </cell>
          <cell r="CK119">
            <v>35</v>
          </cell>
          <cell r="CL119">
            <v>1.7980067810541456E-3</v>
          </cell>
          <cell r="CM119">
            <v>41</v>
          </cell>
          <cell r="CN119">
            <v>1.8051336239158192E-3</v>
          </cell>
          <cell r="CO119">
            <v>49</v>
          </cell>
          <cell r="CP119">
            <v>1.850453172205438E-3</v>
          </cell>
          <cell r="CQ119">
            <v>56</v>
          </cell>
          <cell r="CR119">
            <v>1.8902953586497891E-3</v>
          </cell>
          <cell r="CS119">
            <v>57.532961643087035</v>
          </cell>
          <cell r="CT119">
            <v>1.7816652086033546E-3</v>
          </cell>
          <cell r="CU119">
            <v>66.110850751271428</v>
          </cell>
          <cell r="CV119">
            <v>1.9119770401227001E-3</v>
          </cell>
          <cell r="CW119">
            <v>73.482637013390573</v>
          </cell>
          <cell r="CX119">
            <v>2.0047833979496446E-3</v>
          </cell>
          <cell r="CY119">
            <v>82.970615068790707</v>
          </cell>
          <cell r="CZ119">
            <v>2.1386183820578933E-3</v>
          </cell>
          <cell r="DA119">
            <v>82.970615068790707</v>
          </cell>
          <cell r="DB119">
            <v>2.1386183820578933E-3</v>
          </cell>
          <cell r="DC119">
            <v>4</v>
          </cell>
          <cell r="DD119">
            <v>1.3071895424836602E-2</v>
          </cell>
          <cell r="DE119">
            <v>8</v>
          </cell>
          <cell r="DF119">
            <v>2.3255813953488372E-2</v>
          </cell>
          <cell r="DG119">
            <v>17</v>
          </cell>
          <cell r="DH119">
            <v>2.3066485753052916E-2</v>
          </cell>
          <cell r="DI119">
            <v>22</v>
          </cell>
          <cell r="DJ119">
            <v>2.430939226519337E-2</v>
          </cell>
          <cell r="DK119">
            <v>27</v>
          </cell>
          <cell r="DL119">
            <v>2.8125000000000001E-2</v>
          </cell>
          <cell r="DM119">
            <v>36</v>
          </cell>
          <cell r="DN119">
            <v>3.7735849056603772E-2</v>
          </cell>
          <cell r="DO119">
            <v>37</v>
          </cell>
          <cell r="DP119">
            <v>3.8341968911917101E-2</v>
          </cell>
          <cell r="DQ119">
            <v>33</v>
          </cell>
          <cell r="DR119">
            <v>3.6748329621380846E-2</v>
          </cell>
          <cell r="DS119">
            <v>38.428242196449979</v>
          </cell>
          <cell r="DT119">
            <v>5.6694696141108392E-2</v>
          </cell>
          <cell r="DU119">
            <v>39.112761631447171</v>
          </cell>
          <cell r="DV119">
            <v>3.9318924909560966E-2</v>
          </cell>
          <cell r="DW119">
            <v>39.764555167345314</v>
          </cell>
          <cell r="DX119">
            <v>3.9689278893424891E-2</v>
          </cell>
          <cell r="DY119">
            <v>36.749653905717054</v>
          </cell>
          <cell r="DZ119">
            <v>5.4232348422873118E-2</v>
          </cell>
          <cell r="EA119">
            <v>36.749653905717054</v>
          </cell>
          <cell r="EB119">
            <v>5.4232348422873118E-2</v>
          </cell>
          <cell r="EC119">
            <v>24</v>
          </cell>
          <cell r="ED119">
            <v>2.3559438500049081E-3</v>
          </cell>
          <cell r="EE119">
            <v>49.052864641849986</v>
          </cell>
          <cell r="EF119">
            <v>1.8905023564130723E-3</v>
          </cell>
          <cell r="EG119">
            <v>89</v>
          </cell>
          <cell r="EH119">
            <v>1.9930578882543949E-3</v>
          </cell>
          <cell r="EI119">
            <v>117</v>
          </cell>
          <cell r="EJ119">
            <v>1.6980639168674349E-3</v>
          </cell>
          <cell r="EK119">
            <v>145</v>
          </cell>
          <cell r="EL119">
            <v>1.7210682492581602E-3</v>
          </cell>
          <cell r="EM119">
            <v>172</v>
          </cell>
          <cell r="EN119">
            <v>1.7103706134462974E-3</v>
          </cell>
          <cell r="EO119">
            <v>201</v>
          </cell>
          <cell r="EP119">
            <v>1.8016887470644126E-3</v>
          </cell>
          <cell r="EQ119">
            <v>229</v>
          </cell>
          <cell r="ER119">
            <v>1.9113117942126481E-3</v>
          </cell>
          <cell r="ES119">
            <v>237.60204272570635</v>
          </cell>
          <cell r="ET119">
            <v>1.8602749081926548E-3</v>
          </cell>
          <cell r="EU119">
            <v>264.06280790396806</v>
          </cell>
          <cell r="EV119">
            <v>1.871847106615581E-3</v>
          </cell>
          <cell r="EW119">
            <v>289.08345935216965</v>
          </cell>
          <cell r="EX119">
            <v>1.9242329522493752E-3</v>
          </cell>
          <cell r="EY119">
            <v>314.28956036078421</v>
          </cell>
          <cell r="EZ119">
            <v>2.0211366249531407E-3</v>
          </cell>
          <cell r="FA119">
            <v>314.28956036078421</v>
          </cell>
          <cell r="FB119">
            <v>2.0211366249531407E-3</v>
          </cell>
        </row>
        <row r="120">
          <cell r="C120">
            <v>1</v>
          </cell>
          <cell r="D120">
            <v>3.4965034965034965E-3</v>
          </cell>
          <cell r="E120">
            <v>3</v>
          </cell>
          <cell r="F120">
            <v>3.0832476875642342E-3</v>
          </cell>
          <cell r="G120">
            <v>5</v>
          </cell>
          <cell r="H120">
            <v>3.1152647975077881E-3</v>
          </cell>
          <cell r="I120">
            <v>5</v>
          </cell>
          <cell r="J120">
            <v>2.3562676720075399E-3</v>
          </cell>
          <cell r="K120">
            <v>6</v>
          </cell>
          <cell r="L120">
            <v>2.1770682148040637E-3</v>
          </cell>
          <cell r="M120">
            <v>9</v>
          </cell>
          <cell r="N120">
            <v>2.6761819803746653E-3</v>
          </cell>
          <cell r="O120">
            <v>13</v>
          </cell>
          <cell r="P120">
            <v>3.173828125E-3</v>
          </cell>
          <cell r="Q120">
            <v>17</v>
          </cell>
          <cell r="R120">
            <v>3.5857414047669269E-3</v>
          </cell>
          <cell r="S120">
            <v>28.709168191786457</v>
          </cell>
          <cell r="T120">
            <v>5.056945327555731E-3</v>
          </cell>
          <cell r="U120">
            <v>40.802756119532027</v>
          </cell>
          <cell r="V120">
            <v>6.0930059651250826E-3</v>
          </cell>
          <cell r="W120">
            <v>50.183820736266533</v>
          </cell>
          <cell r="X120">
            <v>6.9246441217116162E-3</v>
          </cell>
          <cell r="Y120">
            <v>50.129081875792771</v>
          </cell>
          <cell r="Z120">
            <v>6.3214458708834549E-3</v>
          </cell>
          <cell r="AA120">
            <v>50.129081875792771</v>
          </cell>
          <cell r="AB120">
            <v>6.3214458708834549E-3</v>
          </cell>
          <cell r="AC120">
            <v>8</v>
          </cell>
          <cell r="AD120">
            <v>3.097173828881146E-3</v>
          </cell>
          <cell r="AE120">
            <v>19</v>
          </cell>
          <cell r="AF120">
            <v>3.2428742106161462E-3</v>
          </cell>
          <cell r="AG120">
            <v>33</v>
          </cell>
          <cell r="AH120">
            <v>3.3756137479541734E-3</v>
          </cell>
          <cell r="AI120">
            <v>28</v>
          </cell>
          <cell r="AJ120">
            <v>2.0517329816076794E-3</v>
          </cell>
          <cell r="AK120">
            <v>34</v>
          </cell>
          <cell r="AL120">
            <v>2.0444978953698136E-3</v>
          </cell>
          <cell r="AM120">
            <v>54</v>
          </cell>
          <cell r="AN120">
            <v>2.8022833419823561E-3</v>
          </cell>
          <cell r="AO120">
            <v>78</v>
          </cell>
          <cell r="AP120">
            <v>3.4974441754102772E-3</v>
          </cell>
          <cell r="AQ120">
            <v>97</v>
          </cell>
          <cell r="AR120">
            <v>3.910974921377308E-3</v>
          </cell>
          <cell r="AS120">
            <v>151.76623119730317</v>
          </cell>
          <cell r="AT120">
            <v>5.7237578254962186E-3</v>
          </cell>
          <cell r="AU120">
            <v>201.93539544980484</v>
          </cell>
          <cell r="AV120">
            <v>7.2689696099010751E-3</v>
          </cell>
          <cell r="AW120">
            <v>239.85102266207022</v>
          </cell>
          <cell r="AX120">
            <v>8.188591245567832E-3</v>
          </cell>
          <cell r="AY120">
            <v>244.4526205868373</v>
          </cell>
          <cell r="AZ120">
            <v>7.9507793000477053E-3</v>
          </cell>
          <cell r="BA120">
            <v>244.4526205868373</v>
          </cell>
          <cell r="BB120">
            <v>7.9507793000477053E-3</v>
          </cell>
          <cell r="BD120" t="e">
            <v>#DIV/0!</v>
          </cell>
          <cell r="BF120" t="e">
            <v>#DIV/0!</v>
          </cell>
          <cell r="BH120" t="e">
            <v>#DIV/0!</v>
          </cell>
          <cell r="BJ120">
            <v>0</v>
          </cell>
          <cell r="BL120">
            <v>0</v>
          </cell>
          <cell r="BN120">
            <v>0</v>
          </cell>
          <cell r="BP120">
            <v>0</v>
          </cell>
          <cell r="BR120">
            <v>0</v>
          </cell>
          <cell r="BS120">
            <v>0.52009781644412123</v>
          </cell>
          <cell r="BT120">
            <v>5.2342154324371889E-3</v>
          </cell>
          <cell r="BU120">
            <v>0.70086086381195856</v>
          </cell>
          <cell r="BV120">
            <v>7.0019567791793653E-3</v>
          </cell>
          <cell r="BW120">
            <v>0.85055514610830563</v>
          </cell>
          <cell r="BX120">
            <v>7.3550076192100307E-3</v>
          </cell>
          <cell r="BY120">
            <v>0.87935152290957463</v>
          </cell>
          <cell r="BZ120">
            <v>7.2904443230189329E-3</v>
          </cell>
          <cell r="CA120">
            <v>0.87935152290957463</v>
          </cell>
          <cell r="CB120">
            <v>7.2904443230189329E-3</v>
          </cell>
          <cell r="CC120">
            <v>9</v>
          </cell>
          <cell r="CD120">
            <v>3.1369815266643428E-3</v>
          </cell>
          <cell r="CE120">
            <v>22</v>
          </cell>
          <cell r="CF120">
            <v>3.2201405152224825E-3</v>
          </cell>
          <cell r="CG120">
            <v>38</v>
          </cell>
          <cell r="CH120">
            <v>3.3388981636060101E-3</v>
          </cell>
          <cell r="CI120">
            <v>33</v>
          </cell>
          <cell r="CJ120">
            <v>2.082413075029974E-3</v>
          </cell>
          <cell r="CK120">
            <v>40</v>
          </cell>
          <cell r="CL120">
            <v>2.0548648926333093E-3</v>
          </cell>
          <cell r="CM120">
            <v>63</v>
          </cell>
          <cell r="CN120">
            <v>2.7737419099194294E-3</v>
          </cell>
          <cell r="CO120">
            <v>91</v>
          </cell>
          <cell r="CP120">
            <v>3.4365558912386705E-3</v>
          </cell>
          <cell r="CQ120">
            <v>114</v>
          </cell>
          <cell r="CR120">
            <v>3.8481012658227848E-3</v>
          </cell>
          <cell r="CS120">
            <v>180.99549720553375</v>
          </cell>
          <cell r="CT120">
            <v>5.6050196457027423E-3</v>
          </cell>
          <cell r="CU120">
            <v>243.43901243314883</v>
          </cell>
          <cell r="CV120">
            <v>7.040444906593093E-3</v>
          </cell>
          <cell r="CW120">
            <v>290.88539854444508</v>
          </cell>
          <cell r="CX120">
            <v>7.9360545757442107E-3</v>
          </cell>
          <cell r="CY120">
            <v>295.46105398553965</v>
          </cell>
          <cell r="CZ120">
            <v>7.615689490933459E-3</v>
          </cell>
          <cell r="DA120">
            <v>295.46105398553965</v>
          </cell>
          <cell r="DB120">
            <v>7.615689490933459E-3</v>
          </cell>
          <cell r="DC120">
            <v>1</v>
          </cell>
          <cell r="DD120">
            <v>3.2679738562091504E-3</v>
          </cell>
          <cell r="DE120">
            <v>2</v>
          </cell>
          <cell r="DF120">
            <v>5.8139534883720929E-3</v>
          </cell>
          <cell r="DG120">
            <v>3</v>
          </cell>
          <cell r="DH120">
            <v>4.0705563093622792E-3</v>
          </cell>
          <cell r="DI120">
            <v>8</v>
          </cell>
          <cell r="DJ120">
            <v>8.8397790055248626E-3</v>
          </cell>
          <cell r="DK120">
            <v>10</v>
          </cell>
          <cell r="DL120">
            <v>1.0416666666666666E-2</v>
          </cell>
          <cell r="DM120">
            <v>11</v>
          </cell>
          <cell r="DN120">
            <v>1.1530398322851153E-2</v>
          </cell>
          <cell r="DO120">
            <v>14</v>
          </cell>
          <cell r="DP120">
            <v>1.4507772020725389E-2</v>
          </cell>
          <cell r="DQ120">
            <v>15</v>
          </cell>
          <cell r="DR120">
            <v>1.670378619153675E-2</v>
          </cell>
          <cell r="DS120">
            <v>16.539641084028474</v>
          </cell>
          <cell r="DT120">
            <v>2.4401582584711954E-2</v>
          </cell>
          <cell r="DU120">
            <v>18.237610134718242</v>
          </cell>
          <cell r="DV120">
            <v>1.8333740536497695E-2</v>
          </cell>
          <cell r="DW120">
            <v>19.390544709660581</v>
          </cell>
          <cell r="DX120">
            <v>1.9353837447404338E-2</v>
          </cell>
          <cell r="DY120">
            <v>20.011902699186027</v>
          </cell>
          <cell r="DZ120">
            <v>2.9532046276442764E-2</v>
          </cell>
          <cell r="EA120">
            <v>20.011902699186027</v>
          </cell>
          <cell r="EB120">
            <v>2.9532046276442764E-2</v>
          </cell>
          <cell r="EC120">
            <v>31</v>
          </cell>
          <cell r="ED120">
            <v>3.0430941395896732E-3</v>
          </cell>
          <cell r="EE120">
            <v>81.23164580737847</v>
          </cell>
          <cell r="EF120">
            <v>3.1306758317870454E-3</v>
          </cell>
          <cell r="EG120">
            <v>144</v>
          </cell>
          <cell r="EH120">
            <v>3.2247228753778971E-3</v>
          </cell>
          <cell r="EI120">
            <v>141</v>
          </cell>
          <cell r="EJ120">
            <v>2.0463847203274215E-3</v>
          </cell>
          <cell r="EK120">
            <v>178</v>
          </cell>
          <cell r="EL120">
            <v>2.1127596439169138E-3</v>
          </cell>
          <cell r="EM120">
            <v>262</v>
          </cell>
          <cell r="EN120">
            <v>2.6053319809472668E-3</v>
          </cell>
          <cell r="EO120">
            <v>351</v>
          </cell>
          <cell r="EP120">
            <v>3.1462325881572578E-3</v>
          </cell>
          <cell r="EQ120">
            <v>446</v>
          </cell>
          <cell r="ER120">
            <v>3.7224675118726681E-3</v>
          </cell>
          <cell r="ES120">
            <v>680.82532815691457</v>
          </cell>
          <cell r="ET120">
            <v>5.3304351271695203E-3</v>
          </cell>
          <cell r="EU120">
            <v>929.19601618031118</v>
          </cell>
          <cell r="EV120">
            <v>6.5867392995320167E-3</v>
          </cell>
          <cell r="EW120">
            <v>1109.9656651030496</v>
          </cell>
          <cell r="EX120">
            <v>7.3882902655276125E-3</v>
          </cell>
          <cell r="EY120">
            <v>1136.6802236117348</v>
          </cell>
          <cell r="EZ120">
            <v>7.3097751900010671E-3</v>
          </cell>
          <cell r="FA120">
            <v>1136.6802236117348</v>
          </cell>
          <cell r="FB120">
            <v>7.3097751900010671E-3</v>
          </cell>
        </row>
        <row r="121">
          <cell r="C121">
            <v>14</v>
          </cell>
          <cell r="D121">
            <v>4.8951048951048952E-2</v>
          </cell>
          <cell r="E121">
            <v>28</v>
          </cell>
          <cell r="F121">
            <v>2.8776978417266189E-2</v>
          </cell>
          <cell r="G121">
            <v>42</v>
          </cell>
          <cell r="H121">
            <v>2.6168224299065422E-2</v>
          </cell>
          <cell r="I121">
            <v>56</v>
          </cell>
          <cell r="J121">
            <v>2.6390197926484449E-2</v>
          </cell>
          <cell r="K121">
            <v>70</v>
          </cell>
          <cell r="L121">
            <v>2.5399129172714079E-2</v>
          </cell>
          <cell r="M121">
            <v>84</v>
          </cell>
          <cell r="N121">
            <v>2.4977698483496878E-2</v>
          </cell>
          <cell r="O121">
            <v>98</v>
          </cell>
          <cell r="P121">
            <v>2.392578125E-2</v>
          </cell>
          <cell r="Q121">
            <v>112</v>
          </cell>
          <cell r="R121">
            <v>2.3623708078464457E-2</v>
          </cell>
          <cell r="S121">
            <v>0</v>
          </cell>
          <cell r="T121">
            <v>0</v>
          </cell>
          <cell r="U121">
            <v>14</v>
          </cell>
          <cell r="V121">
            <v>2.0905961171313516E-3</v>
          </cell>
          <cell r="W121">
            <v>29</v>
          </cell>
          <cell r="X121">
            <v>4.00158211517987E-3</v>
          </cell>
          <cell r="Y121">
            <v>24.15</v>
          </cell>
          <cell r="Z121">
            <v>3.0453962464362635E-3</v>
          </cell>
          <cell r="AA121">
            <v>24.15</v>
          </cell>
          <cell r="AB121">
            <v>3.0453962464362635E-3</v>
          </cell>
          <cell r="AC121">
            <v>20</v>
          </cell>
          <cell r="AD121">
            <v>7.7429345722028649E-3</v>
          </cell>
          <cell r="AE121">
            <v>40</v>
          </cell>
          <cell r="AF121">
            <v>6.8271036012971494E-3</v>
          </cell>
          <cell r="AG121">
            <v>60</v>
          </cell>
          <cell r="AH121">
            <v>6.1374795417348605E-3</v>
          </cell>
          <cell r="AI121">
            <v>80</v>
          </cell>
          <cell r="AJ121">
            <v>5.8620942331647982E-3</v>
          </cell>
          <cell r="AK121">
            <v>100</v>
          </cell>
          <cell r="AL121">
            <v>6.0132291040288638E-3</v>
          </cell>
          <cell r="AM121">
            <v>120</v>
          </cell>
          <cell r="AN121">
            <v>6.2272963155163468E-3</v>
          </cell>
          <cell r="AO121">
            <v>140</v>
          </cell>
          <cell r="AP121">
            <v>6.2774639045825482E-3</v>
          </cell>
          <cell r="AQ121">
            <v>160</v>
          </cell>
          <cell r="AR121">
            <v>6.4510926538182403E-3</v>
          </cell>
          <cell r="AS121">
            <v>351.67948999999999</v>
          </cell>
          <cell r="AT121">
            <v>1.326334730113393E-2</v>
          </cell>
          <cell r="AU121">
            <v>372.67948999999999</v>
          </cell>
          <cell r="AV121">
            <v>1.3415161225248436E-2</v>
          </cell>
          <cell r="AW121">
            <v>393.67948999999999</v>
          </cell>
          <cell r="AX121">
            <v>1.344034471729354E-2</v>
          </cell>
          <cell r="AY121">
            <v>432.56828999999999</v>
          </cell>
          <cell r="AZ121">
            <v>1.406920898508961E-2</v>
          </cell>
          <cell r="BA121">
            <v>432.56828999999999</v>
          </cell>
          <cell r="BB121">
            <v>1.406920898508961E-2</v>
          </cell>
          <cell r="BD121" t="e">
            <v>#DIV/0!</v>
          </cell>
          <cell r="BF121" t="e">
            <v>#DIV/0!</v>
          </cell>
          <cell r="BH121" t="e">
            <v>#DIV/0!</v>
          </cell>
          <cell r="BJ121">
            <v>0</v>
          </cell>
          <cell r="BL121">
            <v>0</v>
          </cell>
          <cell r="BN121">
            <v>0</v>
          </cell>
          <cell r="BP121">
            <v>0</v>
          </cell>
          <cell r="BR121">
            <v>0</v>
          </cell>
          <cell r="BS121">
            <v>0</v>
          </cell>
          <cell r="BT121">
            <v>0</v>
          </cell>
          <cell r="BU121">
            <v>0</v>
          </cell>
          <cell r="BV121">
            <v>0</v>
          </cell>
          <cell r="BW121">
            <v>0</v>
          </cell>
          <cell r="BX121">
            <v>0</v>
          </cell>
          <cell r="BY121">
            <v>0</v>
          </cell>
          <cell r="BZ121">
            <v>0</v>
          </cell>
          <cell r="CA121">
            <v>0</v>
          </cell>
          <cell r="CB121">
            <v>0</v>
          </cell>
          <cell r="CC121">
            <v>34</v>
          </cell>
          <cell r="CD121">
            <v>1.1850819100731963E-2</v>
          </cell>
          <cell r="CE121">
            <v>68</v>
          </cell>
          <cell r="CF121">
            <v>9.9531615925058554E-3</v>
          </cell>
          <cell r="CG121">
            <v>102</v>
          </cell>
          <cell r="CH121">
            <v>8.9623055970477119E-3</v>
          </cell>
          <cell r="CI121">
            <v>136</v>
          </cell>
          <cell r="CJ121">
            <v>8.5820660061841358E-3</v>
          </cell>
          <cell r="CK121">
            <v>170</v>
          </cell>
          <cell r="CL121">
            <v>8.7331757936915649E-3</v>
          </cell>
          <cell r="CM121">
            <v>204</v>
          </cell>
          <cell r="CN121">
            <v>8.9816404702152946E-3</v>
          </cell>
          <cell r="CO121">
            <v>238</v>
          </cell>
          <cell r="CP121">
            <v>8.987915407854985E-3</v>
          </cell>
          <cell r="CQ121">
            <v>272</v>
          </cell>
          <cell r="CR121">
            <v>9.1814345991561176E-3</v>
          </cell>
          <cell r="CS121">
            <v>351.67948999999999</v>
          </cell>
          <cell r="CT121">
            <v>1.089071540935801E-2</v>
          </cell>
          <cell r="CU121">
            <v>386.67948999999999</v>
          </cell>
          <cell r="CV121">
            <v>1.1183070530250841E-2</v>
          </cell>
          <cell r="CW121">
            <v>422.67948999999999</v>
          </cell>
          <cell r="CX121">
            <v>1.1531714955349336E-2</v>
          </cell>
          <cell r="CY121">
            <v>456.71828999999997</v>
          </cell>
          <cell r="CZ121">
            <v>1.1772193439885073E-2</v>
          </cell>
          <cell r="DA121">
            <v>456.71828999999997</v>
          </cell>
          <cell r="DB121">
            <v>1.1772193439885073E-2</v>
          </cell>
          <cell r="DC121">
            <v>15</v>
          </cell>
          <cell r="DD121">
            <v>4.9019607843137254E-2</v>
          </cell>
          <cell r="DE121">
            <v>30</v>
          </cell>
          <cell r="DF121">
            <v>8.7209302325581398E-2</v>
          </cell>
          <cell r="DG121">
            <v>45</v>
          </cell>
          <cell r="DH121">
            <v>6.1058344640434192E-2</v>
          </cell>
          <cell r="DI121">
            <v>60</v>
          </cell>
          <cell r="DJ121">
            <v>6.6298342541436461E-2</v>
          </cell>
          <cell r="DK121">
            <v>75</v>
          </cell>
          <cell r="DL121">
            <v>7.8125E-2</v>
          </cell>
          <cell r="DM121">
            <v>90</v>
          </cell>
          <cell r="DN121">
            <v>9.4339622641509441E-2</v>
          </cell>
          <cell r="DO121">
            <v>105</v>
          </cell>
          <cell r="DP121">
            <v>0.10880829015544041</v>
          </cell>
          <cell r="DQ121">
            <v>120</v>
          </cell>
          <cell r="DR121">
            <v>0.133630289532294</v>
          </cell>
          <cell r="DS121">
            <v>1.6739999999999999</v>
          </cell>
          <cell r="DT121">
            <v>2.4697179968586488E-3</v>
          </cell>
          <cell r="DU121">
            <v>15.673999999999999</v>
          </cell>
          <cell r="DV121">
            <v>1.5756617618556436E-2</v>
          </cell>
          <cell r="DW121">
            <v>29.673999999999999</v>
          </cell>
          <cell r="DX121">
            <v>2.9617825647164562E-2</v>
          </cell>
          <cell r="DY121">
            <v>1.6739999999999999</v>
          </cell>
          <cell r="DZ121">
            <v>2.4703620745055886E-3</v>
          </cell>
          <cell r="EA121">
            <v>1.6739999999999999</v>
          </cell>
          <cell r="EB121">
            <v>2.4703620745055886E-3</v>
          </cell>
          <cell r="EC121">
            <v>64</v>
          </cell>
          <cell r="ED121">
            <v>6.282516933346422E-3</v>
          </cell>
          <cell r="EE121">
            <v>129</v>
          </cell>
          <cell r="EF121">
            <v>4.971673025783328E-3</v>
          </cell>
          <cell r="EG121">
            <v>196</v>
          </cell>
          <cell r="EH121">
            <v>4.3892061359310265E-3</v>
          </cell>
          <cell r="EI121">
            <v>263</v>
          </cell>
          <cell r="EJ121">
            <v>3.8170154712490203E-3</v>
          </cell>
          <cell r="EK121">
            <v>330</v>
          </cell>
          <cell r="EL121">
            <v>3.9169139465875368E-3</v>
          </cell>
          <cell r="EM121">
            <v>396</v>
          </cell>
          <cell r="EN121">
            <v>3.9378300170042659E-3</v>
          </cell>
          <cell r="EO121">
            <v>463</v>
          </cell>
          <cell r="EP121">
            <v>4.1501586561732487E-3</v>
          </cell>
          <cell r="EQ121">
            <v>531</v>
          </cell>
          <cell r="ER121">
            <v>4.4319063874537819E-3</v>
          </cell>
          <cell r="ES121">
            <v>413.67724999999996</v>
          </cell>
          <cell r="ET121">
            <v>3.2388333005770125E-3</v>
          </cell>
          <cell r="EU121">
            <v>484.67724999999996</v>
          </cell>
          <cell r="EV121">
            <v>3.4357042373980733E-3</v>
          </cell>
          <cell r="EW121">
            <v>555.67724999999996</v>
          </cell>
          <cell r="EX121">
            <v>3.6987673997726741E-3</v>
          </cell>
          <cell r="EY121">
            <v>536.1558</v>
          </cell>
          <cell r="EZ121">
            <v>3.4479163826412096E-3</v>
          </cell>
          <cell r="FA121">
            <v>536.1558</v>
          </cell>
          <cell r="FB121">
            <v>3.4479163826412096E-3</v>
          </cell>
        </row>
        <row r="122">
          <cell r="C122">
            <v>16</v>
          </cell>
          <cell r="D122">
            <v>5.5944055944055944E-2</v>
          </cell>
          <cell r="E122">
            <v>29</v>
          </cell>
          <cell r="F122">
            <v>2.9804727646454265E-2</v>
          </cell>
          <cell r="G122">
            <v>12</v>
          </cell>
          <cell r="H122">
            <v>7.4766355140186919E-3</v>
          </cell>
          <cell r="I122">
            <v>15</v>
          </cell>
          <cell r="J122">
            <v>7.0688030160226201E-3</v>
          </cell>
          <cell r="K122">
            <v>15</v>
          </cell>
          <cell r="L122">
            <v>5.4426705370101596E-3</v>
          </cell>
          <cell r="M122">
            <v>20</v>
          </cell>
          <cell r="N122">
            <v>5.947071067499257E-3</v>
          </cell>
          <cell r="O122">
            <v>24</v>
          </cell>
          <cell r="P122">
            <v>5.859375E-3</v>
          </cell>
          <cell r="Q122">
            <v>27</v>
          </cell>
          <cell r="R122">
            <v>5.6950010546298249E-3</v>
          </cell>
          <cell r="S122">
            <v>31.718100618904181</v>
          </cell>
          <cell r="T122">
            <v>5.5869504700452694E-3</v>
          </cell>
          <cell r="U122">
            <v>36.051864903812458</v>
          </cell>
          <cell r="V122">
            <v>5.3835634845181696E-3</v>
          </cell>
          <cell r="W122">
            <v>40.496981001087427</v>
          </cell>
          <cell r="X122">
            <v>5.5879998238872568E-3</v>
          </cell>
          <cell r="Y122">
            <v>43.466945993526544</v>
          </cell>
          <cell r="Z122">
            <v>5.481328123094556E-3</v>
          </cell>
          <cell r="AA122">
            <v>43.466945993526544</v>
          </cell>
          <cell r="AB122">
            <v>5.481328123094556E-3</v>
          </cell>
          <cell r="AC122">
            <v>13</v>
          </cell>
          <cell r="AD122">
            <v>5.0329074719318622E-3</v>
          </cell>
          <cell r="AE122">
            <v>24</v>
          </cell>
          <cell r="AF122">
            <v>4.0962621607782898E-3</v>
          </cell>
          <cell r="AG122">
            <v>29</v>
          </cell>
          <cell r="AH122">
            <v>2.9664484451718495E-3</v>
          </cell>
          <cell r="AI122">
            <v>38</v>
          </cell>
          <cell r="AJ122">
            <v>2.7844947607532792E-3</v>
          </cell>
          <cell r="AK122">
            <v>41</v>
          </cell>
          <cell r="AL122">
            <v>2.4654239326518342E-3</v>
          </cell>
          <cell r="AM122">
            <v>49</v>
          </cell>
          <cell r="AN122">
            <v>2.5428126621691747E-3</v>
          </cell>
          <cell r="AO122">
            <v>57</v>
          </cell>
          <cell r="AP122">
            <v>2.5558245897228946E-3</v>
          </cell>
          <cell r="AQ122">
            <v>65</v>
          </cell>
          <cell r="AR122">
            <v>2.62075639061366E-3</v>
          </cell>
          <cell r="AS122">
            <v>73.358485186979934</v>
          </cell>
          <cell r="AT122">
            <v>2.7666642331629966E-3</v>
          </cell>
          <cell r="AU122">
            <v>81.968240699085115</v>
          </cell>
          <cell r="AV122">
            <v>2.9505706480606095E-3</v>
          </cell>
          <cell r="AW122">
            <v>90.823811813122333</v>
          </cell>
          <cell r="AX122">
            <v>3.1007542183794268E-3</v>
          </cell>
          <cell r="AY122">
            <v>96.842003996852114</v>
          </cell>
          <cell r="AZ122">
            <v>3.1497694682303128E-3</v>
          </cell>
          <cell r="BA122">
            <v>96.842003996852114</v>
          </cell>
          <cell r="BB122">
            <v>3.1497694682303128E-3</v>
          </cell>
          <cell r="BD122" t="e">
            <v>#DIV/0!</v>
          </cell>
          <cell r="BF122" t="e">
            <v>#DIV/0!</v>
          </cell>
          <cell r="BH122" t="e">
            <v>#DIV/0!</v>
          </cell>
          <cell r="BI122">
            <v>1</v>
          </cell>
          <cell r="BJ122">
            <v>1.282051282051282E-2</v>
          </cell>
          <cell r="BK122">
            <v>1</v>
          </cell>
          <cell r="BL122">
            <v>1.2500000000000001E-2</v>
          </cell>
          <cell r="BM122">
            <v>2</v>
          </cell>
          <cell r="BN122">
            <v>2.5000000000000001E-2</v>
          </cell>
          <cell r="BO122">
            <v>2</v>
          </cell>
          <cell r="BP122">
            <v>2.4390243902439025E-2</v>
          </cell>
          <cell r="BQ122">
            <v>2</v>
          </cell>
          <cell r="BR122">
            <v>2.4390243902439025E-2</v>
          </cell>
          <cell r="BS122">
            <v>0.10947406642295324</v>
          </cell>
          <cell r="BT122">
            <v>1.1017366922251623E-3</v>
          </cell>
          <cell r="BU122">
            <v>0.12542164809039669</v>
          </cell>
          <cell r="BV122">
            <v>1.253026106103169E-3</v>
          </cell>
          <cell r="BW122">
            <v>0.14253921530647282</v>
          </cell>
          <cell r="BX122">
            <v>1.2325797091607173E-3</v>
          </cell>
          <cell r="BY122">
            <v>0.15494908152994724</v>
          </cell>
          <cell r="BZ122">
            <v>1.2846371699673116E-3</v>
          </cell>
          <cell r="CA122">
            <v>0.15494908152994724</v>
          </cell>
          <cell r="CB122">
            <v>1.2846371699673116E-3</v>
          </cell>
          <cell r="CC122">
            <v>29</v>
          </cell>
          <cell r="CD122">
            <v>1.0108051585918439E-2</v>
          </cell>
          <cell r="CE122">
            <v>53</v>
          </cell>
          <cell r="CF122">
            <v>7.7576112412177985E-3</v>
          </cell>
          <cell r="CG122">
            <v>41</v>
          </cell>
          <cell r="CH122">
            <v>3.6024953870485896E-3</v>
          </cell>
          <cell r="CI122">
            <v>54</v>
          </cell>
          <cell r="CJ122">
            <v>3.4075850318672305E-3</v>
          </cell>
          <cell r="CK122">
            <v>57</v>
          </cell>
          <cell r="CL122">
            <v>2.9281824720024659E-3</v>
          </cell>
          <cell r="CM122">
            <v>71</v>
          </cell>
          <cell r="CN122">
            <v>3.125963104829833E-3</v>
          </cell>
          <cell r="CO122">
            <v>83</v>
          </cell>
          <cell r="CP122">
            <v>3.1344410876132929E-3</v>
          </cell>
          <cell r="CQ122">
            <v>94</v>
          </cell>
          <cell r="CR122">
            <v>3.1729957805907171E-3</v>
          </cell>
          <cell r="CS122">
            <v>105.18605987230707</v>
          </cell>
          <cell r="CT122">
            <v>3.2573734769149854E-3</v>
          </cell>
          <cell r="CU122">
            <v>118.14552725098797</v>
          </cell>
          <cell r="CV122">
            <v>3.4168602117517822E-3</v>
          </cell>
          <cell r="CW122">
            <v>131.46333202951624</v>
          </cell>
          <cell r="CX122">
            <v>3.5866364654808017E-3</v>
          </cell>
          <cell r="CY122">
            <v>140.4638990719086</v>
          </cell>
          <cell r="CZ122">
            <v>3.6205429635738952E-3</v>
          </cell>
          <cell r="DA122">
            <v>140.4638990719086</v>
          </cell>
          <cell r="DB122">
            <v>3.6205429635738952E-3</v>
          </cell>
          <cell r="DC122">
            <v>1</v>
          </cell>
          <cell r="DD122">
            <v>3.2679738562091504E-3</v>
          </cell>
          <cell r="DE122">
            <v>2</v>
          </cell>
          <cell r="DF122">
            <v>5.8139534883720929E-3</v>
          </cell>
          <cell r="DG122">
            <v>12</v>
          </cell>
          <cell r="DH122">
            <v>1.6282225237449117E-2</v>
          </cell>
          <cell r="DI122">
            <v>15</v>
          </cell>
          <cell r="DJ122">
            <v>1.6574585635359115E-2</v>
          </cell>
          <cell r="DK122">
            <v>16</v>
          </cell>
          <cell r="DL122">
            <v>1.6666666666666666E-2</v>
          </cell>
          <cell r="DM122">
            <v>18</v>
          </cell>
          <cell r="DN122">
            <v>1.8867924528301886E-2</v>
          </cell>
          <cell r="DO122">
            <v>21</v>
          </cell>
          <cell r="DP122">
            <v>2.1761658031088083E-2</v>
          </cell>
          <cell r="DQ122">
            <v>23</v>
          </cell>
          <cell r="DR122">
            <v>2.5612472160356347E-2</v>
          </cell>
          <cell r="DS122">
            <v>24.978749816581253</v>
          </cell>
          <cell r="DT122">
            <v>3.6852131398470961E-2</v>
          </cell>
          <cell r="DU122">
            <v>27.574657581025736</v>
          </cell>
          <cell r="DV122">
            <v>2.7720003538780839E-2</v>
          </cell>
          <cell r="DW122">
            <v>30.194382017147444</v>
          </cell>
          <cell r="DX122">
            <v>3.0137222555360048E-2</v>
          </cell>
          <cell r="DY122">
            <v>31.935025179926299</v>
          </cell>
          <cell r="DZ122">
            <v>4.7127284977820164E-2</v>
          </cell>
          <cell r="EA122">
            <v>31.935025179926299</v>
          </cell>
          <cell r="EB122">
            <v>4.7127284977820164E-2</v>
          </cell>
          <cell r="EC122">
            <v>55</v>
          </cell>
          <cell r="ED122">
            <v>5.3990379895945814E-3</v>
          </cell>
          <cell r="EE122">
            <v>106.11638912783629</v>
          </cell>
          <cell r="EF122">
            <v>4.0897363520960529E-3</v>
          </cell>
          <cell r="EG122">
            <v>160</v>
          </cell>
          <cell r="EH122">
            <v>3.5830254170865525E-3</v>
          </cell>
          <cell r="EI122">
            <v>216</v>
          </cell>
          <cell r="EJ122">
            <v>3.1348872311398796E-3</v>
          </cell>
          <cell r="EK122">
            <v>231</v>
          </cell>
          <cell r="EL122">
            <v>2.741839762611276E-3</v>
          </cell>
          <cell r="EM122">
            <v>284</v>
          </cell>
          <cell r="EN122">
            <v>2.8241003152252816E-3</v>
          </cell>
          <cell r="EO122">
            <v>332</v>
          </cell>
          <cell r="EP122">
            <v>2.9759237016188309E-3</v>
          </cell>
          <cell r="EQ122">
            <v>377</v>
          </cell>
          <cell r="ER122">
            <v>3.1465700716950583E-3</v>
          </cell>
          <cell r="ES122">
            <v>422.99981733179175</v>
          </cell>
          <cell r="ET122">
            <v>3.3118231532244051E-3</v>
          </cell>
          <cell r="EU122">
            <v>470.58334989399776</v>
          </cell>
          <cell r="EV122">
            <v>3.3357976040340009E-3</v>
          </cell>
          <cell r="EW122">
            <v>518.4332030293059</v>
          </cell>
          <cell r="EX122">
            <v>3.4508589839237162E-3</v>
          </cell>
          <cell r="EY122">
            <v>549.90826256613013</v>
          </cell>
          <cell r="EZ122">
            <v>3.5363558641938104E-3</v>
          </cell>
          <cell r="FA122">
            <v>549.90826256613013</v>
          </cell>
          <cell r="FB122">
            <v>3.5363558641938104E-3</v>
          </cell>
        </row>
        <row r="123">
          <cell r="C123">
            <v>4</v>
          </cell>
          <cell r="D123">
            <v>1.3986013986013986E-2</v>
          </cell>
          <cell r="E123">
            <v>12</v>
          </cell>
          <cell r="F123">
            <v>1.2332990750256937E-2</v>
          </cell>
          <cell r="G123">
            <v>5</v>
          </cell>
          <cell r="H123">
            <v>3.1152647975077881E-3</v>
          </cell>
          <cell r="I123">
            <v>6</v>
          </cell>
          <cell r="J123">
            <v>2.8275212064090482E-3</v>
          </cell>
          <cell r="K123">
            <v>7</v>
          </cell>
          <cell r="L123">
            <v>2.5399129172714078E-3</v>
          </cell>
          <cell r="M123">
            <v>8</v>
          </cell>
          <cell r="N123">
            <v>2.3788284269997025E-3</v>
          </cell>
          <cell r="O123">
            <v>19</v>
          </cell>
          <cell r="P123">
            <v>4.638671875E-3</v>
          </cell>
          <cell r="Q123">
            <v>21</v>
          </cell>
          <cell r="R123">
            <v>4.4294452647120862E-3</v>
          </cell>
          <cell r="S123">
            <v>24.162309262454439</v>
          </cell>
          <cell r="T123">
            <v>4.2560437875271756E-3</v>
          </cell>
          <cell r="U123">
            <v>41.01323190360413</v>
          </cell>
          <cell r="V123">
            <v>6.1244359549058906E-3</v>
          </cell>
          <cell r="W123">
            <v>43.357575122304709</v>
          </cell>
          <cell r="X123">
            <v>5.9827205919649037E-3</v>
          </cell>
          <cell r="Y123">
            <v>36.881332113483516</v>
          </cell>
          <cell r="Z123">
            <v>4.6508600572245104E-3</v>
          </cell>
          <cell r="AA123">
            <v>36.881332113483516</v>
          </cell>
          <cell r="AB123">
            <v>4.6508600572245104E-3</v>
          </cell>
          <cell r="AC123">
            <v>4</v>
          </cell>
          <cell r="AD123">
            <v>1.548586914440573E-3</v>
          </cell>
          <cell r="AE123">
            <v>10</v>
          </cell>
          <cell r="AF123">
            <v>1.7067759003242873E-3</v>
          </cell>
          <cell r="AG123">
            <v>12</v>
          </cell>
          <cell r="AH123">
            <v>1.2274959083469722E-3</v>
          </cell>
          <cell r="AI123">
            <v>14</v>
          </cell>
          <cell r="AJ123">
            <v>1.0258664908038397E-3</v>
          </cell>
          <cell r="AK123">
            <v>16</v>
          </cell>
          <cell r="AL123">
            <v>9.6211665664461819E-4</v>
          </cell>
          <cell r="AM123">
            <v>20</v>
          </cell>
          <cell r="AN123">
            <v>1.0378827192527244E-3</v>
          </cell>
          <cell r="AO123">
            <v>43</v>
          </cell>
          <cell r="AP123">
            <v>1.9280781992646399E-3</v>
          </cell>
          <cell r="AQ123">
            <v>48</v>
          </cell>
          <cell r="AR123">
            <v>1.9353277961454722E-3</v>
          </cell>
          <cell r="AS123">
            <v>53.6148196497873</v>
          </cell>
          <cell r="AT123">
            <v>2.0220456231405158E-3</v>
          </cell>
          <cell r="AU123">
            <v>87.092026658697591</v>
          </cell>
          <cell r="AV123">
            <v>3.1350090638474983E-3</v>
          </cell>
          <cell r="AW123">
            <v>92.260011911679968</v>
          </cell>
          <cell r="AX123">
            <v>3.1497865527985391E-3</v>
          </cell>
          <cell r="AY123">
            <v>79.136868994223008</v>
          </cell>
          <cell r="AZ123">
            <v>2.5739130075979025E-3</v>
          </cell>
          <cell r="BA123">
            <v>79.136868994223008</v>
          </cell>
          <cell r="BB123">
            <v>2.5739130075979025E-3</v>
          </cell>
          <cell r="BD123" t="e">
            <v>#DIV/0!</v>
          </cell>
          <cell r="BF123" t="e">
            <v>#DIV/0!</v>
          </cell>
          <cell r="BH123" t="e">
            <v>#DIV/0!</v>
          </cell>
          <cell r="BI123">
            <v>19</v>
          </cell>
          <cell r="BJ123">
            <v>0.24358974358974358</v>
          </cell>
          <cell r="BK123">
            <v>23</v>
          </cell>
          <cell r="BL123">
            <v>0.28749999999999998</v>
          </cell>
          <cell r="BN123">
            <v>0</v>
          </cell>
          <cell r="BP123">
            <v>0</v>
          </cell>
          <cell r="BR123">
            <v>0</v>
          </cell>
          <cell r="BS123">
            <v>9.6165566012575823E-2</v>
          </cell>
          <cell r="BT123">
            <v>9.6780119773135235E-4</v>
          </cell>
          <cell r="BU123">
            <v>0.15817435267578356</v>
          </cell>
          <cell r="BV123">
            <v>1.5802422965760883E-3</v>
          </cell>
          <cell r="BW123">
            <v>0.17214573614090234</v>
          </cell>
          <cell r="BX123">
            <v>1.4885962500186119E-3</v>
          </cell>
          <cell r="BY123">
            <v>0.14508504364964886</v>
          </cell>
          <cell r="BZ123">
            <v>1.2028573389294118E-3</v>
          </cell>
          <cell r="CA123">
            <v>0.14508504364964886</v>
          </cell>
          <cell r="CB123">
            <v>1.2028573389294118E-3</v>
          </cell>
          <cell r="CC123">
            <v>8</v>
          </cell>
          <cell r="CD123">
            <v>2.7884280237016382E-3</v>
          </cell>
          <cell r="CE123">
            <v>22</v>
          </cell>
          <cell r="CF123">
            <v>3.2201405152224825E-3</v>
          </cell>
          <cell r="CG123">
            <v>17</v>
          </cell>
          <cell r="CH123">
            <v>1.4937175995079518E-3</v>
          </cell>
          <cell r="CI123">
            <v>39</v>
          </cell>
          <cell r="CJ123">
            <v>2.4610336341263331E-3</v>
          </cell>
          <cell r="CK123">
            <v>46</v>
          </cell>
          <cell r="CL123">
            <v>2.3630946265283058E-3</v>
          </cell>
          <cell r="CM123">
            <v>28</v>
          </cell>
          <cell r="CN123">
            <v>1.2327741821864132E-3</v>
          </cell>
          <cell r="CO123">
            <v>62</v>
          </cell>
          <cell r="CP123">
            <v>2.3413897280966768E-3</v>
          </cell>
          <cell r="CQ123">
            <v>69</v>
          </cell>
          <cell r="CR123">
            <v>2.3291139240506327E-3</v>
          </cell>
          <cell r="CS123">
            <v>77.873294478254309</v>
          </cell>
          <cell r="CT123">
            <v>2.4115591391235193E-3</v>
          </cell>
          <cell r="CU123">
            <v>128.2634329149775</v>
          </cell>
          <cell r="CV123">
            <v>3.7094778850057203E-3</v>
          </cell>
          <cell r="CW123">
            <v>135.78973277012557</v>
          </cell>
          <cell r="CX123">
            <v>3.7046711023715558E-3</v>
          </cell>
          <cell r="CY123">
            <v>116.16328615135616</v>
          </cell>
          <cell r="CZ123">
            <v>2.994179793383111E-3</v>
          </cell>
          <cell r="DA123">
            <v>116.16328615135616</v>
          </cell>
          <cell r="DB123">
            <v>2.994179793383111E-3</v>
          </cell>
          <cell r="DC123">
            <v>0</v>
          </cell>
          <cell r="DD123">
            <v>0</v>
          </cell>
          <cell r="DE123">
            <v>1</v>
          </cell>
          <cell r="DF123">
            <v>2.9069767441860465E-3</v>
          </cell>
          <cell r="DG123">
            <v>5</v>
          </cell>
          <cell r="DH123">
            <v>6.7842605156037995E-3</v>
          </cell>
          <cell r="DI123">
            <v>5</v>
          </cell>
          <cell r="DJ123">
            <v>5.5248618784530384E-3</v>
          </cell>
          <cell r="DK123">
            <v>6</v>
          </cell>
          <cell r="DL123">
            <v>6.2500000000000003E-3</v>
          </cell>
          <cell r="DM123">
            <v>7</v>
          </cell>
          <cell r="DN123">
            <v>7.3375262054507341E-3</v>
          </cell>
          <cell r="DO123">
            <v>14</v>
          </cell>
          <cell r="DP123">
            <v>1.4507772020725389E-2</v>
          </cell>
          <cell r="DQ123">
            <v>15</v>
          </cell>
          <cell r="DR123">
            <v>1.670378619153675E-2</v>
          </cell>
          <cell r="DS123">
            <v>16.49859249844652</v>
          </cell>
          <cell r="DT123">
            <v>2.4341021992981163E-2</v>
          </cell>
          <cell r="DU123">
            <v>26.592228895456874</v>
          </cell>
          <cell r="DV123">
            <v>2.6732396473831906E-2</v>
          </cell>
          <cell r="DW123">
            <v>27.648060346343286</v>
          </cell>
          <cell r="DX123">
            <v>2.7595721197690899E-2</v>
          </cell>
          <cell r="DY123">
            <v>19.465770585791507</v>
          </cell>
          <cell r="DZ123">
            <v>2.8726105977398914E-2</v>
          </cell>
          <cell r="EA123">
            <v>19.465770585791507</v>
          </cell>
          <cell r="EB123">
            <v>2.8726105977398914E-2</v>
          </cell>
          <cell r="EC123">
            <v>15</v>
          </cell>
          <cell r="ED123">
            <v>1.4724649062530675E-3</v>
          </cell>
          <cell r="EE123">
            <v>44.066751268214233</v>
          </cell>
          <cell r="EF123">
            <v>1.6983370435200305E-3</v>
          </cell>
          <cell r="EG123">
            <v>66</v>
          </cell>
          <cell r="EH123">
            <v>1.4779979845482029E-3</v>
          </cell>
          <cell r="EI123">
            <v>96</v>
          </cell>
          <cell r="EJ123">
            <v>1.3932832138399466E-3</v>
          </cell>
          <cell r="EK123">
            <v>115</v>
          </cell>
          <cell r="EL123">
            <v>1.3649851632047479E-3</v>
          </cell>
          <cell r="EM123">
            <v>115</v>
          </cell>
          <cell r="EN123">
            <v>1.1435617473623499E-3</v>
          </cell>
          <cell r="EO123">
            <v>255</v>
          </cell>
          <cell r="EP123">
            <v>2.2857245298578367E-3</v>
          </cell>
          <cell r="EQ123">
            <v>283</v>
          </cell>
          <cell r="ER123">
            <v>2.3620141386994733E-3</v>
          </cell>
          <cell r="ES123">
            <v>315.20468491678781</v>
          </cell>
          <cell r="ET123">
            <v>2.4678549038081674E-3</v>
          </cell>
          <cell r="EU123">
            <v>500.22315234719412</v>
          </cell>
          <cell r="EV123">
            <v>3.5459035970099215E-3</v>
          </cell>
          <cell r="EW123">
            <v>528.44325565744884</v>
          </cell>
          <cell r="EX123">
            <v>3.517489129985992E-3</v>
          </cell>
          <cell r="EY123">
            <v>455.42272482199388</v>
          </cell>
          <cell r="EZ123">
            <v>2.928737269914551E-3</v>
          </cell>
          <cell r="FA123">
            <v>455.42272482199388</v>
          </cell>
          <cell r="FB123">
            <v>2.928737269914551E-3</v>
          </cell>
        </row>
        <row r="124">
          <cell r="C124">
            <v>191</v>
          </cell>
          <cell r="D124">
            <v>0.66783216783216781</v>
          </cell>
          <cell r="E124">
            <v>391.51638000000003</v>
          </cell>
          <cell r="F124">
            <v>0.40238065775950671</v>
          </cell>
          <cell r="G124">
            <v>375</v>
          </cell>
          <cell r="H124">
            <v>0.23364485981308411</v>
          </cell>
          <cell r="I124">
            <v>501</v>
          </cell>
          <cell r="J124">
            <v>0.23609802073515551</v>
          </cell>
          <cell r="K124">
            <v>607</v>
          </cell>
          <cell r="L124">
            <v>0.22024673439767781</v>
          </cell>
          <cell r="M124">
            <v>682</v>
          </cell>
          <cell r="N124">
            <v>0.20279512340172465</v>
          </cell>
          <cell r="O124">
            <v>826</v>
          </cell>
          <cell r="P124">
            <v>0.20166015625</v>
          </cell>
          <cell r="Q124">
            <v>945</v>
          </cell>
          <cell r="R124">
            <v>0.19932503691204387</v>
          </cell>
          <cell r="S124">
            <v>955.08563143907702</v>
          </cell>
          <cell r="T124">
            <v>0.16823252380761214</v>
          </cell>
          <cell r="U124">
            <v>1130.6621129600621</v>
          </cell>
          <cell r="V124">
            <v>0.16883984451013112</v>
          </cell>
          <cell r="W124">
            <v>1245.1495145606336</v>
          </cell>
          <cell r="X124">
            <v>0.17181269062726651</v>
          </cell>
          <cell r="Y124">
            <v>1394.7557380221756</v>
          </cell>
          <cell r="Z124">
            <v>0.17588339085996582</v>
          </cell>
          <cell r="AA124">
            <v>1394.7557380221756</v>
          </cell>
          <cell r="AB124">
            <v>0.17588339085996582</v>
          </cell>
          <cell r="AC124">
            <v>174</v>
          </cell>
          <cell r="AD124">
            <v>6.7363530778164926E-2</v>
          </cell>
          <cell r="AE124">
            <v>408</v>
          </cell>
          <cell r="AF124">
            <v>6.9636456733230934E-2</v>
          </cell>
          <cell r="AG124">
            <v>839</v>
          </cell>
          <cell r="AH124">
            <v>8.5822422258592476E-2</v>
          </cell>
          <cell r="AI124">
            <v>1170</v>
          </cell>
          <cell r="AJ124">
            <v>8.5733128160035171E-2</v>
          </cell>
          <cell r="AK124">
            <v>1476</v>
          </cell>
          <cell r="AL124">
            <v>8.8755261575466024E-2</v>
          </cell>
          <cell r="AM124">
            <v>1775</v>
          </cell>
          <cell r="AN124">
            <v>9.21120913336793E-2</v>
          </cell>
          <cell r="AO124">
            <v>2075</v>
          </cell>
          <cell r="AP124">
            <v>9.3040982871491346E-2</v>
          </cell>
          <cell r="AQ124">
            <v>2373</v>
          </cell>
          <cell r="AR124">
            <v>9.5677767921941784E-2</v>
          </cell>
          <cell r="AS124">
            <v>2847.6529787118898</v>
          </cell>
          <cell r="AT124">
            <v>0.10739725097350529</v>
          </cell>
          <cell r="AU124">
            <v>3205.2883166858519</v>
          </cell>
          <cell r="AV124">
            <v>0.11537919497997025</v>
          </cell>
          <cell r="AW124">
            <v>3465.8733115839568</v>
          </cell>
          <cell r="AX124">
            <v>0.11832603231160481</v>
          </cell>
          <cell r="AY124">
            <v>3816.4432902337435</v>
          </cell>
          <cell r="AZ124">
            <v>0.12412915942137492</v>
          </cell>
          <cell r="BA124">
            <v>3816.4432902337435</v>
          </cell>
          <cell r="BB124">
            <v>0.12412915942137492</v>
          </cell>
          <cell r="BC124">
            <v>0</v>
          </cell>
          <cell r="BD124" t="e">
            <v>#DIV/0!</v>
          </cell>
          <cell r="BE124">
            <v>0</v>
          </cell>
          <cell r="BF124" t="e">
            <v>#DIV/0!</v>
          </cell>
          <cell r="BG124">
            <v>0</v>
          </cell>
          <cell r="BH124" t="e">
            <v>#DIV/0!</v>
          </cell>
          <cell r="BI124">
            <v>23</v>
          </cell>
          <cell r="BJ124">
            <v>0.29487179487179488</v>
          </cell>
          <cell r="BK124">
            <v>28</v>
          </cell>
          <cell r="BL124">
            <v>0.35</v>
          </cell>
          <cell r="BM124">
            <v>7</v>
          </cell>
          <cell r="BN124">
            <v>8.7499999999999994E-2</v>
          </cell>
          <cell r="BO124">
            <v>8</v>
          </cell>
          <cell r="BP124">
            <v>9.7560975609756101E-2</v>
          </cell>
          <cell r="BQ124">
            <v>8</v>
          </cell>
          <cell r="BR124">
            <v>9.7560975609756101E-2</v>
          </cell>
          <cell r="BS124">
            <v>7.8629728170454003</v>
          </cell>
          <cell r="BT124">
            <v>7.913221775318674E-2</v>
          </cell>
          <cell r="BU124">
            <v>8.8735792276793983</v>
          </cell>
          <cell r="BV124">
            <v>8.8651573282175919E-2</v>
          </cell>
          <cell r="BW124">
            <v>9.7037989594454608</v>
          </cell>
          <cell r="BX124">
            <v>8.3911684749145746E-2</v>
          </cell>
          <cell r="BY124">
            <v>11.797554795510795</v>
          </cell>
          <cell r="BZ124">
            <v>9.7810049955734224E-2</v>
          </cell>
          <cell r="CA124">
            <v>11.797554795510795</v>
          </cell>
          <cell r="CB124">
            <v>9.7810049955734224E-2</v>
          </cell>
          <cell r="CC124">
            <v>365</v>
          </cell>
          <cell r="CD124">
            <v>0.12722202858138723</v>
          </cell>
          <cell r="CE124">
            <v>799.51638000000003</v>
          </cell>
          <cell r="CF124">
            <v>0.117025231264637</v>
          </cell>
          <cell r="CG124">
            <v>1214</v>
          </cell>
          <cell r="CH124">
            <v>0.10666900975309727</v>
          </cell>
          <cell r="CI124">
            <v>1694</v>
          </cell>
          <cell r="CJ124">
            <v>0.10689720451820534</v>
          </cell>
          <cell r="CK124">
            <v>2111</v>
          </cell>
          <cell r="CL124">
            <v>0.1084454947087229</v>
          </cell>
          <cell r="CM124">
            <v>2464</v>
          </cell>
          <cell r="CN124">
            <v>0.10848412803240436</v>
          </cell>
          <cell r="CO124">
            <v>2909</v>
          </cell>
          <cell r="CP124">
            <v>0.10985649546827794</v>
          </cell>
          <cell r="CQ124">
            <v>3326</v>
          </cell>
          <cell r="CR124">
            <v>0.11227004219409283</v>
          </cell>
          <cell r="CS124">
            <v>3810.6015829680132</v>
          </cell>
          <cell r="CT124">
            <v>0.11800568005417025</v>
          </cell>
          <cell r="CU124">
            <v>4344.8240088735929</v>
          </cell>
          <cell r="CV124">
            <v>0.12565567760721055</v>
          </cell>
          <cell r="CW124">
            <v>4720.7266251040355</v>
          </cell>
          <cell r="CX124">
            <v>0.12879279716843609</v>
          </cell>
          <cell r="CY124">
            <v>5222.9965830514302</v>
          </cell>
          <cell r="CZ124">
            <v>0.13462593344256085</v>
          </cell>
          <cell r="DA124">
            <v>5222.9965830514302</v>
          </cell>
          <cell r="DB124">
            <v>0.13462593344256085</v>
          </cell>
          <cell r="DC124">
            <v>142</v>
          </cell>
          <cell r="DD124">
            <v>0.46405228758169936</v>
          </cell>
          <cell r="DE124">
            <v>412</v>
          </cell>
          <cell r="DF124">
            <v>1.1976744186046511</v>
          </cell>
          <cell r="DG124">
            <v>713</v>
          </cell>
          <cell r="DH124">
            <v>0.9674355495251018</v>
          </cell>
          <cell r="DI124">
            <v>914</v>
          </cell>
          <cell r="DJ124">
            <v>1.0099447513812154</v>
          </cell>
          <cell r="DK124">
            <v>1130</v>
          </cell>
          <cell r="DL124">
            <v>1.1770833333333333</v>
          </cell>
          <cell r="DM124">
            <v>1417</v>
          </cell>
          <cell r="DN124">
            <v>1.4853249475890986</v>
          </cell>
          <cell r="DO124">
            <v>1585</v>
          </cell>
          <cell r="DP124">
            <v>1.6424870466321244</v>
          </cell>
          <cell r="DQ124">
            <v>1564</v>
          </cell>
          <cell r="DR124">
            <v>1.7416481069042316</v>
          </cell>
          <cell r="DS124">
            <v>1568.5052616907928</v>
          </cell>
          <cell r="DT124">
            <v>2.3140774629421959</v>
          </cell>
          <cell r="DU124">
            <v>1621.9136747059279</v>
          </cell>
          <cell r="DV124">
            <v>1.6304627780176748</v>
          </cell>
          <cell r="DW124">
            <v>1675.2930556688807</v>
          </cell>
          <cell r="DX124">
            <v>1.6721216428761363</v>
          </cell>
          <cell r="DY124">
            <v>1948.2280737278968</v>
          </cell>
          <cell r="DZ124">
            <v>2.8750470405164124</v>
          </cell>
          <cell r="EA124">
            <v>1948.2280737278968</v>
          </cell>
          <cell r="EB124">
            <v>2.8750470405164124</v>
          </cell>
          <cell r="EC124">
            <v>1346</v>
          </cell>
          <cell r="ED124">
            <v>0.13212918425444192</v>
          </cell>
          <cell r="EE124">
            <v>3152.2603041283069</v>
          </cell>
          <cell r="EF124">
            <v>0.12148843042079265</v>
          </cell>
          <cell r="EG124">
            <v>5481</v>
          </cell>
          <cell r="EH124">
            <v>0.12274101444407121</v>
          </cell>
          <cell r="EI124">
            <v>7419</v>
          </cell>
          <cell r="EJ124">
            <v>0.10767466836956838</v>
          </cell>
          <cell r="EK124">
            <v>9040</v>
          </cell>
          <cell r="EL124">
            <v>0.10729970326409495</v>
          </cell>
          <cell r="EM124">
            <v>10885</v>
          </cell>
          <cell r="EN124">
            <v>0.10824060539164504</v>
          </cell>
          <cell r="EO124">
            <v>12631</v>
          </cell>
          <cell r="EP124">
            <v>0.11321955504562485</v>
          </cell>
          <cell r="EQ124">
            <v>13807</v>
          </cell>
          <cell r="ER124">
            <v>0.11523791241351106</v>
          </cell>
          <cell r="ES124">
            <v>15161.997638037061</v>
          </cell>
          <cell r="ET124">
            <v>0.11870892792229799</v>
          </cell>
          <cell r="EU124">
            <v>17132.415972235474</v>
          </cell>
          <cell r="EV124">
            <v>0.12144558910630911</v>
          </cell>
          <cell r="EW124">
            <v>18704.495632793776</v>
          </cell>
          <cell r="EX124">
            <v>0.12450316919716972</v>
          </cell>
          <cell r="EY124">
            <v>20770.438656814251</v>
          </cell>
          <cell r="EZ124">
            <v>0.13357075633514387</v>
          </cell>
          <cell r="FA124">
            <v>20770.438656814251</v>
          </cell>
          <cell r="FB124">
            <v>0.13357075633514387</v>
          </cell>
        </row>
        <row r="125">
          <cell r="C125">
            <v>-157</v>
          </cell>
          <cell r="D125">
            <v>-0.54895104895104896</v>
          </cell>
          <cell r="E125">
            <v>-287.0042589935158</v>
          </cell>
          <cell r="F125">
            <v>-0.29496840595428142</v>
          </cell>
          <cell r="G125">
            <v>-162</v>
          </cell>
          <cell r="H125">
            <v>-0.10093457943925234</v>
          </cell>
          <cell r="I125">
            <v>-243</v>
          </cell>
          <cell r="J125">
            <v>-0.11451460885956645</v>
          </cell>
          <cell r="K125">
            <v>-233</v>
          </cell>
          <cell r="L125">
            <v>-8.454281567489115E-2</v>
          </cell>
          <cell r="M125">
            <v>-255</v>
          </cell>
          <cell r="N125">
            <v>-7.5825156110615521E-2</v>
          </cell>
          <cell r="O125">
            <v>-222</v>
          </cell>
          <cell r="P125">
            <v>-5.419921875E-2</v>
          </cell>
          <cell r="Q125">
            <v>-272</v>
          </cell>
          <cell r="R125">
            <v>-5.7371862476270831E-2</v>
          </cell>
          <cell r="S125">
            <v>-76.830103777455747</v>
          </cell>
          <cell r="T125">
            <v>-1.3533155391948343E-2</v>
          </cell>
          <cell r="U125">
            <v>-26.348804326732079</v>
          </cell>
          <cell r="V125">
            <v>-3.9346220011799889E-3</v>
          </cell>
          <cell r="W125">
            <v>-14.909633146719443</v>
          </cell>
          <cell r="X125">
            <v>-2.057314529096741E-3</v>
          </cell>
          <cell r="Y125">
            <v>-46.277579567896737</v>
          </cell>
          <cell r="Z125">
            <v>-5.8357584724732193E-3</v>
          </cell>
          <cell r="AA125">
            <v>-46.277579567896737</v>
          </cell>
          <cell r="AB125">
            <v>-5.8357584724732193E-3</v>
          </cell>
          <cell r="AC125">
            <v>-63</v>
          </cell>
          <cell r="AD125">
            <v>-2.4390243902439025E-2</v>
          </cell>
          <cell r="AE125">
            <v>63</v>
          </cell>
          <cell r="AF125">
            <v>1.0752688172043012E-2</v>
          </cell>
          <cell r="AG125">
            <v>68</v>
          </cell>
          <cell r="AH125">
            <v>6.9558101472995092E-3</v>
          </cell>
          <cell r="AI125">
            <v>105</v>
          </cell>
          <cell r="AJ125">
            <v>7.6939986810287972E-3</v>
          </cell>
          <cell r="AK125">
            <v>-2</v>
          </cell>
          <cell r="AL125">
            <v>-1.2026458208057727E-4</v>
          </cell>
          <cell r="AM125">
            <v>-279</v>
          </cell>
          <cell r="AN125">
            <v>-1.4478463933575506E-2</v>
          </cell>
          <cell r="AO125">
            <v>-484</v>
          </cell>
          <cell r="AP125">
            <v>-2.1702089498699669E-2</v>
          </cell>
          <cell r="AQ125">
            <v>-831</v>
          </cell>
          <cell r="AR125">
            <v>-3.3505362470768484E-2</v>
          </cell>
          <cell r="AS125">
            <v>-1456.8923210941221</v>
          </cell>
          <cell r="AT125">
            <v>-5.4945680326784117E-2</v>
          </cell>
          <cell r="AU125">
            <v>-1896.4800949696109</v>
          </cell>
          <cell r="AV125">
            <v>-6.8266665907726232E-2</v>
          </cell>
          <cell r="AW125">
            <v>-1033.7576751127162</v>
          </cell>
          <cell r="AX125">
            <v>-3.5292820328696441E-2</v>
          </cell>
          <cell r="AY125">
            <v>-179.33815872683817</v>
          </cell>
          <cell r="AZ125">
            <v>-5.8329426646808952E-3</v>
          </cell>
          <cell r="BA125">
            <v>-179.33815872683817</v>
          </cell>
          <cell r="BB125">
            <v>-5.8329426646808952E-3</v>
          </cell>
          <cell r="BC125">
            <v>0</v>
          </cell>
          <cell r="BD125" t="e">
            <v>#DIV/0!</v>
          </cell>
          <cell r="BE125">
            <v>0</v>
          </cell>
          <cell r="BF125" t="e">
            <v>#DIV/0!</v>
          </cell>
          <cell r="BG125">
            <v>0</v>
          </cell>
          <cell r="BH125" t="e">
            <v>#DIV/0!</v>
          </cell>
          <cell r="BI125">
            <v>-7</v>
          </cell>
          <cell r="BJ125">
            <v>-8.9743589743589744E-2</v>
          </cell>
          <cell r="BK125">
            <v>-12</v>
          </cell>
          <cell r="BL125">
            <v>-0.15</v>
          </cell>
          <cell r="BM125">
            <v>8</v>
          </cell>
          <cell r="BN125">
            <v>0.1</v>
          </cell>
          <cell r="BO125">
            <v>7</v>
          </cell>
          <cell r="BP125">
            <v>8.5365853658536592E-2</v>
          </cell>
          <cell r="BQ125">
            <v>6</v>
          </cell>
          <cell r="BR125">
            <v>7.3170731707317069E-2</v>
          </cell>
          <cell r="BS125">
            <v>-15.656681504630892</v>
          </cell>
          <cell r="BT125">
            <v>-0.15756736783204239</v>
          </cell>
          <cell r="BU125">
            <v>-30.276311268008172</v>
          </cell>
          <cell r="BV125">
            <v>-0.30247576070740967</v>
          </cell>
          <cell r="BW125">
            <v>-31.973683142572778</v>
          </cell>
          <cell r="BX125">
            <v>-0.27648610934144546</v>
          </cell>
          <cell r="BY125">
            <v>-47.107536506018377</v>
          </cell>
          <cell r="BZ125">
            <v>-0.39055470212340199</v>
          </cell>
          <cell r="CA125">
            <v>-47.107536506018377</v>
          </cell>
          <cell r="CB125">
            <v>-0.39055470212340199</v>
          </cell>
          <cell r="CC125">
            <v>-220</v>
          </cell>
          <cell r="CD125">
            <v>-7.6681770651795045E-2</v>
          </cell>
          <cell r="CE125">
            <v>-224.00425899351558</v>
          </cell>
          <cell r="CF125">
            <v>-3.2787508634882258E-2</v>
          </cell>
          <cell r="CG125">
            <v>-94</v>
          </cell>
          <cell r="CH125">
            <v>-8.2593796678674981E-3</v>
          </cell>
          <cell r="CI125">
            <v>-145</v>
          </cell>
          <cell r="CJ125">
            <v>-9.1499968448286745E-3</v>
          </cell>
          <cell r="CK125">
            <v>-247</v>
          </cell>
          <cell r="CL125">
            <v>-1.2688790712010685E-2</v>
          </cell>
          <cell r="CM125">
            <v>-526</v>
          </cell>
          <cell r="CN125">
            <v>-2.3158543565359044E-2</v>
          </cell>
          <cell r="CO125">
            <v>-699</v>
          </cell>
          <cell r="CP125">
            <v>-2.6397280966767373E-2</v>
          </cell>
          <cell r="CQ125">
            <v>-1097</v>
          </cell>
          <cell r="CR125">
            <v>-3.7029535864978903E-2</v>
          </cell>
          <cell r="CS125">
            <v>-1549.3791063762096</v>
          </cell>
          <cell r="CT125">
            <v>-4.7980753466028772E-2</v>
          </cell>
          <cell r="CU125">
            <v>-1953.1052105643412</v>
          </cell>
          <cell r="CV125">
            <v>-5.6485316360434447E-2</v>
          </cell>
          <cell r="CW125">
            <v>-1080.6409914020087</v>
          </cell>
          <cell r="CX125">
            <v>-2.948249010595257E-2</v>
          </cell>
          <cell r="CY125">
            <v>-272.72327480075546</v>
          </cell>
          <cell r="CZ125">
            <v>-7.029609316748466E-3</v>
          </cell>
          <cell r="DA125">
            <v>-272.72327480075546</v>
          </cell>
          <cell r="DB125">
            <v>-7.029609316748466E-3</v>
          </cell>
          <cell r="DC125">
            <v>-232</v>
          </cell>
          <cell r="DD125">
            <v>-0.75816993464052285</v>
          </cell>
          <cell r="DE125">
            <v>-1133</v>
          </cell>
          <cell r="DF125">
            <v>-3.2936046511627906</v>
          </cell>
          <cell r="DG125">
            <v>-1618</v>
          </cell>
          <cell r="DH125">
            <v>-2.1953867028493894</v>
          </cell>
          <cell r="DI125">
            <v>-1900</v>
          </cell>
          <cell r="DJ125">
            <v>-2.0994475138121547</v>
          </cell>
          <cell r="DK125">
            <v>-2187</v>
          </cell>
          <cell r="DL125">
            <v>-2.2781250000000002</v>
          </cell>
          <cell r="DM125">
            <v>-2514</v>
          </cell>
          <cell r="DN125">
            <v>-2.6352201257861636</v>
          </cell>
          <cell r="DO125">
            <v>-2980</v>
          </cell>
          <cell r="DP125">
            <v>-3.088082901554404</v>
          </cell>
          <cell r="DQ125">
            <v>-3092</v>
          </cell>
          <cell r="DR125">
            <v>-3.4432071269487752</v>
          </cell>
          <cell r="DS125">
            <v>-3171.6862272787625</v>
          </cell>
          <cell r="DT125">
            <v>-4.6793133547784169</v>
          </cell>
          <cell r="DU125">
            <v>-3271.3776532728562</v>
          </cell>
          <cell r="DV125">
            <v>-3.2886210774857019</v>
          </cell>
          <cell r="DW125">
            <v>-3414.1820467208836</v>
          </cell>
          <cell r="DX125">
            <v>-3.4077188308774882</v>
          </cell>
          <cell r="DY125">
            <v>-3765.9733260861613</v>
          </cell>
          <cell r="DZ125">
            <v>-5.5575374422717569</v>
          </cell>
          <cell r="EA125">
            <v>-3765.9733260861613</v>
          </cell>
          <cell r="EB125">
            <v>-5.5575374422717569</v>
          </cell>
          <cell r="EC125">
            <v>-462</v>
          </cell>
          <cell r="ED125">
            <v>-4.535191911259448E-2</v>
          </cell>
          <cell r="EE125">
            <v>-859.13452270713196</v>
          </cell>
          <cell r="EF125">
            <v>-3.3111131256296757E-2</v>
          </cell>
          <cell r="EG125">
            <v>-882</v>
          </cell>
          <cell r="EH125">
            <v>-1.9751427611689621E-2</v>
          </cell>
          <cell r="EI125">
            <v>-448</v>
          </cell>
          <cell r="EJ125">
            <v>-6.5019883312530842E-3</v>
          </cell>
          <cell r="EK125">
            <v>-534</v>
          </cell>
          <cell r="EL125">
            <v>-6.3382789317507418E-3</v>
          </cell>
          <cell r="EM125">
            <v>-895</v>
          </cell>
          <cell r="EN125">
            <v>-8.8998935990374194E-3</v>
          </cell>
          <cell r="EO125">
            <v>-1729</v>
          </cell>
          <cell r="EP125">
            <v>-1.5498108674996862E-2</v>
          </cell>
          <cell r="EQ125">
            <v>-2401</v>
          </cell>
          <cell r="ER125">
            <v>-2.0039561650238288E-2</v>
          </cell>
          <cell r="ES125">
            <v>-3640.4017266923292</v>
          </cell>
          <cell r="ET125">
            <v>-2.8502061304771228E-2</v>
          </cell>
          <cell r="EU125">
            <v>-4057.9308754585581</v>
          </cell>
          <cell r="EV125">
            <v>-2.876522532031665E-2</v>
          </cell>
          <cell r="EW125">
            <v>-4283.6443489177254</v>
          </cell>
          <cell r="EX125">
            <v>-2.8513321482924351E-2</v>
          </cell>
          <cell r="EY125">
            <v>-5011.9663720572134</v>
          </cell>
          <cell r="EZ125">
            <v>-3.223100629231819E-2</v>
          </cell>
          <cell r="FA125">
            <v>-5011.9663720572134</v>
          </cell>
          <cell r="FB125">
            <v>-3.223100629231819E-2</v>
          </cell>
        </row>
        <row r="126">
          <cell r="C126">
            <v>52</v>
          </cell>
          <cell r="D126">
            <v>0.18181818181818182</v>
          </cell>
          <cell r="E126">
            <v>115</v>
          </cell>
          <cell r="F126">
            <v>0.11819116135662898</v>
          </cell>
          <cell r="G126">
            <v>114</v>
          </cell>
          <cell r="H126">
            <v>7.1028037383177575E-2</v>
          </cell>
          <cell r="I126">
            <v>141</v>
          </cell>
          <cell r="J126">
            <v>6.6446748350612636E-2</v>
          </cell>
          <cell r="K126">
            <v>163</v>
          </cell>
          <cell r="L126">
            <v>5.9143686502177072E-2</v>
          </cell>
          <cell r="M126">
            <v>189</v>
          </cell>
          <cell r="N126">
            <v>5.6199821587867974E-2</v>
          </cell>
          <cell r="O126">
            <v>244</v>
          </cell>
          <cell r="P126">
            <v>5.95703125E-2</v>
          </cell>
          <cell r="Q126">
            <v>212</v>
          </cell>
          <cell r="R126">
            <v>4.4716304577093441E-2</v>
          </cell>
          <cell r="S126">
            <v>392.03001425693128</v>
          </cell>
          <cell r="T126">
            <v>6.905370213496366E-2</v>
          </cell>
          <cell r="U126">
            <v>275.47789306557405</v>
          </cell>
          <cell r="V126">
            <v>4.1136643828458205E-2</v>
          </cell>
          <cell r="W126">
            <v>300.91319783111476</v>
          </cell>
          <cell r="X126">
            <v>4.1521685195261067E-2</v>
          </cell>
          <cell r="Y126">
            <v>265.06192031913093</v>
          </cell>
          <cell r="Z126">
            <v>3.3425199884599147E-2</v>
          </cell>
          <cell r="AA126">
            <v>265.06192031913093</v>
          </cell>
          <cell r="AB126">
            <v>3.3425199884599147E-2</v>
          </cell>
          <cell r="AC126">
            <v>34</v>
          </cell>
          <cell r="AD126">
            <v>1.316298877274487E-2</v>
          </cell>
          <cell r="AE126">
            <v>55</v>
          </cell>
          <cell r="AF126">
            <v>9.3872674517835805E-3</v>
          </cell>
          <cell r="AG126">
            <v>96</v>
          </cell>
          <cell r="AH126">
            <v>9.8199672667757774E-3</v>
          </cell>
          <cell r="AI126">
            <v>125</v>
          </cell>
          <cell r="AJ126">
            <v>9.1595222393199976E-3</v>
          </cell>
          <cell r="AK126">
            <v>175</v>
          </cell>
          <cell r="AL126">
            <v>1.0523150932050512E-2</v>
          </cell>
          <cell r="AM126">
            <v>202</v>
          </cell>
          <cell r="AN126">
            <v>1.0482615464452517E-2</v>
          </cell>
          <cell r="AO126">
            <v>288</v>
          </cell>
          <cell r="AP126">
            <v>1.29136400322841E-2</v>
          </cell>
          <cell r="AQ126">
            <v>301</v>
          </cell>
          <cell r="AR126">
            <v>1.2136118054995565E-2</v>
          </cell>
          <cell r="AS126">
            <v>672.16081453740435</v>
          </cell>
          <cell r="AT126">
            <v>2.5350077496480293E-2</v>
          </cell>
          <cell r="AU126">
            <v>420.43245237405932</v>
          </cell>
          <cell r="AV126">
            <v>1.5134101243201204E-2</v>
          </cell>
          <cell r="AW126">
            <v>470.70533646083584</v>
          </cell>
          <cell r="AX126">
            <v>1.6070031949856657E-2</v>
          </cell>
          <cell r="AY126">
            <v>540.11499688629442</v>
          </cell>
          <cell r="AZ126">
            <v>1.75671470675169E-2</v>
          </cell>
          <cell r="BA126">
            <v>540.11499688629442</v>
          </cell>
          <cell r="BB126">
            <v>1.75671470675169E-2</v>
          </cell>
          <cell r="BC126">
            <v>0</v>
          </cell>
          <cell r="BD126" t="e">
            <v>#DIV/0!</v>
          </cell>
          <cell r="BE126">
            <v>0</v>
          </cell>
          <cell r="BF126" t="e">
            <v>#DIV/0!</v>
          </cell>
          <cell r="BG126">
            <v>0</v>
          </cell>
          <cell r="BH126" t="e">
            <v>#DIV/0!</v>
          </cell>
          <cell r="BI126">
            <v>0</v>
          </cell>
          <cell r="BJ126">
            <v>0</v>
          </cell>
          <cell r="BK126">
            <v>0</v>
          </cell>
          <cell r="BL126">
            <v>0</v>
          </cell>
          <cell r="BM126">
            <v>0</v>
          </cell>
          <cell r="BN126">
            <v>0</v>
          </cell>
          <cell r="BO126">
            <v>0</v>
          </cell>
          <cell r="BP126">
            <v>0</v>
          </cell>
          <cell r="BQ126">
            <v>0</v>
          </cell>
          <cell r="BR126">
            <v>0</v>
          </cell>
          <cell r="BS126">
            <v>1.1479465437789149</v>
          </cell>
          <cell r="BT126">
            <v>1.1552825882140743E-2</v>
          </cell>
          <cell r="BU126">
            <v>0.59872043727362723</v>
          </cell>
          <cell r="BV126">
            <v>5.981521926905712E-3</v>
          </cell>
          <cell r="BW126">
            <v>1</v>
          </cell>
          <cell r="BX126">
            <v>8.6473024739932378E-3</v>
          </cell>
          <cell r="BY126">
            <v>1</v>
          </cell>
          <cell r="BZ126">
            <v>8.2907052902990459E-3</v>
          </cell>
          <cell r="CA126">
            <v>1</v>
          </cell>
          <cell r="CB126">
            <v>8.2907052902990459E-3</v>
          </cell>
          <cell r="CC126">
            <v>86</v>
          </cell>
          <cell r="CD126">
            <v>2.9975601254792612E-2</v>
          </cell>
          <cell r="CE126">
            <v>170</v>
          </cell>
          <cell r="CF126">
            <v>2.4882903981264637E-2</v>
          </cell>
          <cell r="CG126">
            <v>210</v>
          </cell>
          <cell r="CH126">
            <v>1.8451805640980583E-2</v>
          </cell>
          <cell r="CI126">
            <v>266</v>
          </cell>
          <cell r="CJ126">
            <v>1.6785511453271913E-2</v>
          </cell>
          <cell r="CK126">
            <v>338</v>
          </cell>
          <cell r="CL126">
            <v>1.7363608342751465E-2</v>
          </cell>
          <cell r="CM126">
            <v>391</v>
          </cell>
          <cell r="CN126">
            <v>1.7214810901245981E-2</v>
          </cell>
          <cell r="CO126">
            <v>532</v>
          </cell>
          <cell r="CP126">
            <v>2.0090634441087614E-2</v>
          </cell>
          <cell r="CQ126">
            <v>513</v>
          </cell>
          <cell r="CR126">
            <v>1.7316455696202531E-2</v>
          </cell>
          <cell r="CS126">
            <v>1065.3387753381146</v>
          </cell>
          <cell r="CT126">
            <v>3.2991123300256713E-2</v>
          </cell>
          <cell r="CU126">
            <v>696.50906587690702</v>
          </cell>
          <cell r="CV126">
            <v>2.0143581984812746E-2</v>
          </cell>
          <cell r="CW126">
            <v>772.61853429195071</v>
          </cell>
          <cell r="CX126">
            <v>2.1078895279907178E-2</v>
          </cell>
          <cell r="CY126">
            <v>806.17691720542541</v>
          </cell>
          <cell r="CZ126">
            <v>2.077970342749462E-2</v>
          </cell>
          <cell r="DA126">
            <v>806.17691720542541</v>
          </cell>
          <cell r="DB126">
            <v>2.077970342749462E-2</v>
          </cell>
          <cell r="DC126">
            <v>1</v>
          </cell>
          <cell r="DD126">
            <v>3.2679738562091504E-3</v>
          </cell>
          <cell r="DE126">
            <v>111</v>
          </cell>
          <cell r="DF126">
            <v>0.32267441860465118</v>
          </cell>
          <cell r="DG126">
            <v>50</v>
          </cell>
          <cell r="DH126">
            <v>6.7842605156037988E-2</v>
          </cell>
          <cell r="DI126">
            <v>56</v>
          </cell>
          <cell r="DJ126">
            <v>6.1878453038674036E-2</v>
          </cell>
          <cell r="DK126">
            <v>70</v>
          </cell>
          <cell r="DL126">
            <v>7.2916666666666671E-2</v>
          </cell>
          <cell r="DM126">
            <v>75</v>
          </cell>
          <cell r="DN126">
            <v>7.8616352201257858E-2</v>
          </cell>
          <cell r="DO126">
            <v>87</v>
          </cell>
          <cell r="DP126">
            <v>9.0155440414507779E-2</v>
          </cell>
          <cell r="DQ126">
            <v>89</v>
          </cell>
          <cell r="DR126">
            <v>9.9109131403118042E-2</v>
          </cell>
          <cell r="DS126">
            <v>191.5324469777363</v>
          </cell>
          <cell r="DT126">
            <v>0.28257534724210887</v>
          </cell>
          <cell r="DU126">
            <v>126.09038816598199</v>
          </cell>
          <cell r="DV126">
            <v>0.12675501031687711</v>
          </cell>
          <cell r="DW126">
            <v>3564.0493277230967</v>
          </cell>
          <cell r="DX126">
            <v>3.5573024056883722</v>
          </cell>
          <cell r="DY126">
            <v>3952.5178083747478</v>
          </cell>
          <cell r="DZ126">
            <v>5.8328256228297048</v>
          </cell>
          <cell r="EA126">
            <v>3952.5178083747478</v>
          </cell>
          <cell r="EB126">
            <v>5.8328256228297048</v>
          </cell>
          <cell r="EC126">
            <v>233</v>
          </cell>
          <cell r="ED126">
            <v>2.2872288210464317E-2</v>
          </cell>
          <cell r="EE126">
            <v>470</v>
          </cell>
          <cell r="EF126">
            <v>1.811384745828034E-2</v>
          </cell>
          <cell r="EG126">
            <v>647</v>
          </cell>
          <cell r="EH126">
            <v>1.4488859030343746E-2</v>
          </cell>
          <cell r="EI126">
            <v>1308</v>
          </cell>
          <cell r="EJ126">
            <v>1.8983483788569271E-2</v>
          </cell>
          <cell r="EK126">
            <v>1668</v>
          </cell>
          <cell r="EL126">
            <v>1.9798219584569732E-2</v>
          </cell>
          <cell r="EM126">
            <v>1848</v>
          </cell>
          <cell r="EN126">
            <v>1.8376540079353243E-2</v>
          </cell>
          <cell r="EO126">
            <v>2293</v>
          </cell>
          <cell r="EP126">
            <v>2.055359351750596E-2</v>
          </cell>
          <cell r="EQ126">
            <v>2396</v>
          </cell>
          <cell r="ER126">
            <v>1.9997829951674692E-2</v>
          </cell>
          <cell r="ES126">
            <v>4630.8141501259661</v>
          </cell>
          <cell r="ET126">
            <v>3.6256369133693518E-2</v>
          </cell>
          <cell r="EU126">
            <v>3325.4973460468382</v>
          </cell>
          <cell r="EV126">
            <v>2.3573265143493262E-2</v>
          </cell>
          <cell r="EW126">
            <v>7095.4209097435842</v>
          </cell>
          <cell r="EX126">
            <v>4.7229415184128806E-2</v>
          </cell>
          <cell r="EY126">
            <v>8073.9505411377095</v>
          </cell>
          <cell r="EZ126">
            <v>5.1922046433934999E-2</v>
          </cell>
          <cell r="FA126">
            <v>8073.9505411377095</v>
          </cell>
          <cell r="FB126">
            <v>5.1922046433934999E-2</v>
          </cell>
        </row>
        <row r="127">
          <cell r="C127">
            <v>30</v>
          </cell>
          <cell r="D127">
            <v>0.1048951048951049</v>
          </cell>
          <cell r="E127">
            <v>59</v>
          </cell>
          <cell r="F127">
            <v>6.0637204522096609E-2</v>
          </cell>
          <cell r="G127">
            <v>87</v>
          </cell>
          <cell r="H127">
            <v>5.4205607476635512E-2</v>
          </cell>
          <cell r="I127">
            <v>112</v>
          </cell>
          <cell r="J127">
            <v>5.2780395852968898E-2</v>
          </cell>
          <cell r="K127">
            <v>116</v>
          </cell>
          <cell r="L127">
            <v>4.2089985486211901E-2</v>
          </cell>
          <cell r="M127">
            <v>131</v>
          </cell>
          <cell r="N127">
            <v>3.8953315492120132E-2</v>
          </cell>
          <cell r="O127">
            <v>159</v>
          </cell>
          <cell r="P127">
            <v>3.8818359375E-2</v>
          </cell>
          <cell r="Q127">
            <v>117</v>
          </cell>
          <cell r="R127">
            <v>2.4678337903395908E-2</v>
          </cell>
          <cell r="S127">
            <v>122.68725880000001</v>
          </cell>
          <cell r="T127">
            <v>2.1610614281634969E-2</v>
          </cell>
          <cell r="U127">
            <v>123.21292002</v>
          </cell>
          <cell r="V127">
            <v>1.8399175155301983E-2</v>
          </cell>
          <cell r="W127">
            <v>127.16346015500001</v>
          </cell>
          <cell r="X127">
            <v>1.7546725098642624E-2</v>
          </cell>
          <cell r="Y127">
            <v>77.17100735999999</v>
          </cell>
          <cell r="Z127">
            <v>9.7315236500144613E-3</v>
          </cell>
          <cell r="AA127">
            <v>77.17100735999999</v>
          </cell>
          <cell r="AB127">
            <v>9.7315236500144613E-3</v>
          </cell>
          <cell r="AC127">
            <v>16</v>
          </cell>
          <cell r="AD127">
            <v>6.1943476577622919E-3</v>
          </cell>
          <cell r="AE127">
            <v>36</v>
          </cell>
          <cell r="AF127">
            <v>6.1443932411674347E-3</v>
          </cell>
          <cell r="AG127">
            <v>38</v>
          </cell>
          <cell r="AH127">
            <v>3.8870703764320785E-3</v>
          </cell>
          <cell r="AI127">
            <v>51</v>
          </cell>
          <cell r="AJ127">
            <v>3.7370850736425589E-3</v>
          </cell>
          <cell r="AK127">
            <v>62</v>
          </cell>
          <cell r="AL127">
            <v>3.7282020444978953E-3</v>
          </cell>
          <cell r="AM127">
            <v>68</v>
          </cell>
          <cell r="AN127">
            <v>3.528801245459263E-3</v>
          </cell>
          <cell r="AO127">
            <v>107</v>
          </cell>
          <cell r="AP127">
            <v>4.7977759842166619E-3</v>
          </cell>
          <cell r="AQ127">
            <v>101</v>
          </cell>
          <cell r="AR127">
            <v>4.0722522377227644E-3</v>
          </cell>
          <cell r="AS127">
            <v>109.769419978</v>
          </cell>
          <cell r="AT127">
            <v>4.1398773076366871E-3</v>
          </cell>
          <cell r="AU127">
            <v>113.37638760200001</v>
          </cell>
          <cell r="AV127">
            <v>4.0811543420784654E-3</v>
          </cell>
          <cell r="AW127">
            <v>120.52878293000001</v>
          </cell>
          <cell r="AX127">
            <v>4.1148915096771883E-3</v>
          </cell>
          <cell r="AY127">
            <v>150.055682338</v>
          </cell>
          <cell r="AZ127">
            <v>4.8805351733330754E-3</v>
          </cell>
          <cell r="BA127">
            <v>150.055682338</v>
          </cell>
          <cell r="BB127">
            <v>4.8805351733330754E-3</v>
          </cell>
          <cell r="BD127" t="e">
            <v>#DIV/0!</v>
          </cell>
          <cell r="BF127" t="e">
            <v>#DIV/0!</v>
          </cell>
          <cell r="BH127" t="e">
            <v>#DIV/0!</v>
          </cell>
          <cell r="BJ127">
            <v>0</v>
          </cell>
          <cell r="BL127">
            <v>0</v>
          </cell>
          <cell r="BN127">
            <v>0</v>
          </cell>
          <cell r="BP127">
            <v>0</v>
          </cell>
          <cell r="BR127">
            <v>0</v>
          </cell>
          <cell r="BS127">
            <v>0</v>
          </cell>
          <cell r="BT127">
            <v>0</v>
          </cell>
          <cell r="BU127">
            <v>0</v>
          </cell>
          <cell r="BV127">
            <v>0</v>
          </cell>
          <cell r="BW127">
            <v>0</v>
          </cell>
          <cell r="BX127">
            <v>0</v>
          </cell>
          <cell r="BY127">
            <v>0</v>
          </cell>
          <cell r="BZ127">
            <v>0</v>
          </cell>
          <cell r="CA127">
            <v>0</v>
          </cell>
          <cell r="CB127">
            <v>0</v>
          </cell>
          <cell r="CC127">
            <v>46</v>
          </cell>
          <cell r="CD127">
            <v>1.603346113628442E-2</v>
          </cell>
          <cell r="CE127">
            <v>95</v>
          </cell>
          <cell r="CF127">
            <v>1.3905152224824356E-2</v>
          </cell>
          <cell r="CG127">
            <v>125</v>
          </cell>
          <cell r="CH127">
            <v>1.0983217643440823E-2</v>
          </cell>
          <cell r="CI127">
            <v>163</v>
          </cell>
          <cell r="CJ127">
            <v>1.028585852211775E-2</v>
          </cell>
          <cell r="CK127">
            <v>178</v>
          </cell>
          <cell r="CL127">
            <v>9.1441487722182264E-3</v>
          </cell>
          <cell r="CM127">
            <v>199</v>
          </cell>
          <cell r="CN127">
            <v>8.7615022233962937E-3</v>
          </cell>
          <cell r="CO127">
            <v>266</v>
          </cell>
          <cell r="CP127">
            <v>1.0045317220543807E-2</v>
          </cell>
          <cell r="CQ127">
            <v>218</v>
          </cell>
          <cell r="CR127">
            <v>7.3586497890295362E-3</v>
          </cell>
          <cell r="CS127">
            <v>232.45667877800003</v>
          </cell>
          <cell r="CT127">
            <v>7.198655609901362E-3</v>
          </cell>
          <cell r="CU127">
            <v>236.58930762200001</v>
          </cell>
          <cell r="CV127">
            <v>6.842346134883024E-3</v>
          </cell>
          <cell r="CW127">
            <v>247.69224308500003</v>
          </cell>
          <cell r="CX127">
            <v>6.7576412186626756E-3</v>
          </cell>
          <cell r="CY127">
            <v>227.22668969799997</v>
          </cell>
          <cell r="CZ127">
            <v>5.8569069914620603E-3</v>
          </cell>
          <cell r="DA127">
            <v>227.22668969799997</v>
          </cell>
          <cell r="DB127">
            <v>5.8569069914620603E-3</v>
          </cell>
          <cell r="DC127">
            <v>0</v>
          </cell>
          <cell r="DD127">
            <v>0</v>
          </cell>
          <cell r="DE127">
            <v>0</v>
          </cell>
          <cell r="DF127">
            <v>0</v>
          </cell>
          <cell r="DH127">
            <v>0</v>
          </cell>
          <cell r="DJ127">
            <v>0</v>
          </cell>
          <cell r="DL127">
            <v>0</v>
          </cell>
          <cell r="DN127">
            <v>0</v>
          </cell>
          <cell r="DP127">
            <v>0</v>
          </cell>
          <cell r="DR127">
            <v>0</v>
          </cell>
          <cell r="DS127">
            <v>0</v>
          </cell>
          <cell r="DT127">
            <v>0</v>
          </cell>
          <cell r="DU127">
            <v>0</v>
          </cell>
          <cell r="DV127">
            <v>0</v>
          </cell>
          <cell r="DW127">
            <v>0</v>
          </cell>
          <cell r="DX127">
            <v>0</v>
          </cell>
          <cell r="DY127">
            <v>0</v>
          </cell>
          <cell r="DZ127">
            <v>0</v>
          </cell>
          <cell r="EA127">
            <v>0</v>
          </cell>
          <cell r="EB127">
            <v>0</v>
          </cell>
          <cell r="EC127">
            <v>159</v>
          </cell>
          <cell r="ED127">
            <v>1.5608128006282517E-2</v>
          </cell>
          <cell r="EE127">
            <v>248</v>
          </cell>
          <cell r="EF127">
            <v>9.557945041816009E-3</v>
          </cell>
          <cell r="EG127">
            <v>310</v>
          </cell>
          <cell r="EH127">
            <v>6.9421117456051956E-3</v>
          </cell>
          <cell r="EI127">
            <v>432</v>
          </cell>
          <cell r="EJ127">
            <v>6.2697744622797593E-3</v>
          </cell>
          <cell r="EK127">
            <v>535</v>
          </cell>
          <cell r="EL127">
            <v>6.3501483679525225E-3</v>
          </cell>
          <cell r="EM127">
            <v>573</v>
          </cell>
          <cell r="EN127">
            <v>5.697920706422839E-3</v>
          </cell>
          <cell r="EO127">
            <v>755</v>
          </cell>
          <cell r="EP127">
            <v>6.7675373335006547E-3</v>
          </cell>
          <cell r="EQ127">
            <v>783</v>
          </cell>
          <cell r="ER127">
            <v>6.5351839950589666E-3</v>
          </cell>
          <cell r="ES127">
            <v>1051.2124470408801</v>
          </cell>
          <cell r="ET127">
            <v>8.2303338640378511E-3</v>
          </cell>
          <cell r="EU127">
            <v>1134.4382497102401</v>
          </cell>
          <cell r="EV127">
            <v>8.0416283239948365E-3</v>
          </cell>
          <cell r="EW127">
            <v>1259.7159686687601</v>
          </cell>
          <cell r="EX127">
            <v>8.3850766931434853E-3</v>
          </cell>
          <cell r="EY127">
            <v>1421.4262778985201</v>
          </cell>
          <cell r="EZ127">
            <v>9.1409231239931079E-3</v>
          </cell>
          <cell r="FA127">
            <v>1421.4262778985201</v>
          </cell>
          <cell r="FB127">
            <v>9.1409231239931079E-3</v>
          </cell>
        </row>
        <row r="128">
          <cell r="C128">
            <v>22</v>
          </cell>
          <cell r="D128">
            <v>7.6923076923076927E-2</v>
          </cell>
          <cell r="E128">
            <v>56</v>
          </cell>
          <cell r="F128">
            <v>5.7553956834532377E-2</v>
          </cell>
          <cell r="G128">
            <v>27</v>
          </cell>
          <cell r="H128">
            <v>1.6822429906542057E-2</v>
          </cell>
          <cell r="I128">
            <v>29</v>
          </cell>
          <cell r="J128">
            <v>1.3666352497643733E-2</v>
          </cell>
          <cell r="K128">
            <v>47</v>
          </cell>
          <cell r="L128">
            <v>1.7053701015965168E-2</v>
          </cell>
          <cell r="M128">
            <v>58</v>
          </cell>
          <cell r="N128">
            <v>1.7246506095747845E-2</v>
          </cell>
          <cell r="O128">
            <v>85</v>
          </cell>
          <cell r="P128">
            <v>2.0751953125E-2</v>
          </cell>
          <cell r="Q128">
            <v>95</v>
          </cell>
          <cell r="R128">
            <v>2.0037966673697533E-2</v>
          </cell>
          <cell r="S128">
            <v>269.34275545693129</v>
          </cell>
          <cell r="T128">
            <v>4.7443087853328694E-2</v>
          </cell>
          <cell r="U128">
            <v>152.26497304557407</v>
          </cell>
          <cell r="V128">
            <v>2.2737468673156219E-2</v>
          </cell>
          <cell r="W128">
            <v>173.74973767611476</v>
          </cell>
          <cell r="X128">
            <v>2.3974960096618446E-2</v>
          </cell>
          <cell r="Y128">
            <v>187.89091295913096</v>
          </cell>
          <cell r="Z128">
            <v>2.3693676234584685E-2</v>
          </cell>
          <cell r="AA128">
            <v>187.89091295913096</v>
          </cell>
          <cell r="AB128">
            <v>2.3693676234584685E-2</v>
          </cell>
          <cell r="AC128">
            <v>18</v>
          </cell>
          <cell r="AD128">
            <v>6.9686411149825784E-3</v>
          </cell>
          <cell r="AE128">
            <v>19</v>
          </cell>
          <cell r="AF128">
            <v>3.2428742106161462E-3</v>
          </cell>
          <cell r="AG128">
            <v>58</v>
          </cell>
          <cell r="AH128">
            <v>5.9328968903436989E-3</v>
          </cell>
          <cell r="AI128">
            <v>74</v>
          </cell>
          <cell r="AJ128">
            <v>5.4224371656774384E-3</v>
          </cell>
          <cell r="AK128">
            <v>113</v>
          </cell>
          <cell r="AL128">
            <v>6.7949488875526159E-3</v>
          </cell>
          <cell r="AM128">
            <v>134</v>
          </cell>
          <cell r="AN128">
            <v>6.9538142189932541E-3</v>
          </cell>
          <cell r="AO128">
            <v>181</v>
          </cell>
          <cell r="AP128">
            <v>8.1158640480674376E-3</v>
          </cell>
          <cell r="AQ128">
            <v>200</v>
          </cell>
          <cell r="AR128">
            <v>8.0638658172728014E-3</v>
          </cell>
          <cell r="AS128">
            <v>562.39139455940438</v>
          </cell>
          <cell r="AT128">
            <v>2.1210200188843609E-2</v>
          </cell>
          <cell r="AU128">
            <v>307.0560647720593</v>
          </cell>
          <cell r="AV128">
            <v>1.1052946901122738E-2</v>
          </cell>
          <cell r="AW128">
            <v>350.17655353083586</v>
          </cell>
          <cell r="AX128">
            <v>1.1955140440179469E-2</v>
          </cell>
          <cell r="AY128">
            <v>390.05931454829448</v>
          </cell>
          <cell r="AZ128">
            <v>1.2686611894183828E-2</v>
          </cell>
          <cell r="BA128">
            <v>390.05931454829448</v>
          </cell>
          <cell r="BB128">
            <v>1.2686611894183828E-2</v>
          </cell>
          <cell r="BD128" t="e">
            <v>#DIV/0!</v>
          </cell>
          <cell r="BF128" t="e">
            <v>#DIV/0!</v>
          </cell>
          <cell r="BH128" t="e">
            <v>#DIV/0!</v>
          </cell>
          <cell r="BJ128">
            <v>0</v>
          </cell>
          <cell r="BL128">
            <v>0</v>
          </cell>
          <cell r="BN128">
            <v>0</v>
          </cell>
          <cell r="BP128">
            <v>0</v>
          </cell>
          <cell r="BR128">
            <v>0</v>
          </cell>
          <cell r="BS128">
            <v>1.1479465437789149</v>
          </cell>
          <cell r="BT128">
            <v>1.1552825882140743E-2</v>
          </cell>
          <cell r="BU128">
            <v>0.59872043727362723</v>
          </cell>
          <cell r="BV128">
            <v>5.981521926905712E-3</v>
          </cell>
          <cell r="BW128">
            <v>1</v>
          </cell>
          <cell r="BX128">
            <v>8.6473024739932378E-3</v>
          </cell>
          <cell r="BY128">
            <v>1</v>
          </cell>
          <cell r="BZ128">
            <v>8.2907052902990459E-3</v>
          </cell>
          <cell r="CA128">
            <v>1</v>
          </cell>
          <cell r="CB128">
            <v>8.2907052902990459E-3</v>
          </cell>
          <cell r="CC128">
            <v>40</v>
          </cell>
          <cell r="CD128">
            <v>1.3942140118508192E-2</v>
          </cell>
          <cell r="CE128">
            <v>75</v>
          </cell>
          <cell r="CF128">
            <v>1.0977751756440281E-2</v>
          </cell>
          <cell r="CG128">
            <v>85</v>
          </cell>
          <cell r="CH128">
            <v>7.4685879975397596E-3</v>
          </cell>
          <cell r="CI128">
            <v>103</v>
          </cell>
          <cell r="CJ128">
            <v>6.4996529311541614E-3</v>
          </cell>
          <cell r="CK128">
            <v>160</v>
          </cell>
          <cell r="CL128">
            <v>8.2194595705332371E-3</v>
          </cell>
          <cell r="CM128">
            <v>192</v>
          </cell>
          <cell r="CN128">
            <v>8.4533086778496892E-3</v>
          </cell>
          <cell r="CO128">
            <v>266</v>
          </cell>
          <cell r="CP128">
            <v>1.0045317220543807E-2</v>
          </cell>
          <cell r="CQ128">
            <v>295</v>
          </cell>
          <cell r="CR128">
            <v>9.9578059071729966E-3</v>
          </cell>
          <cell r="CS128">
            <v>832.88209656011463</v>
          </cell>
          <cell r="CT128">
            <v>2.5792467690355349E-2</v>
          </cell>
          <cell r="CU128">
            <v>459.91975825490704</v>
          </cell>
          <cell r="CV128">
            <v>1.3301235849929724E-2</v>
          </cell>
          <cell r="CW128">
            <v>524.92629120695062</v>
          </cell>
          <cell r="CX128">
            <v>1.4321254061244499E-2</v>
          </cell>
          <cell r="CY128">
            <v>578.95022750742544</v>
          </cell>
          <cell r="CZ128">
            <v>1.4922796436032559E-2</v>
          </cell>
          <cell r="DA128">
            <v>578.95022750742544</v>
          </cell>
          <cell r="DB128">
            <v>1.4922796436032559E-2</v>
          </cell>
          <cell r="DC128">
            <v>1</v>
          </cell>
          <cell r="DD128">
            <v>3.2679738562091504E-3</v>
          </cell>
          <cell r="DE128">
            <v>111</v>
          </cell>
          <cell r="DF128">
            <v>0.32267441860465118</v>
          </cell>
          <cell r="DG128">
            <v>50</v>
          </cell>
          <cell r="DH128">
            <v>6.7842605156037988E-2</v>
          </cell>
          <cell r="DI128">
            <v>56</v>
          </cell>
          <cell r="DJ128">
            <v>6.1878453038674036E-2</v>
          </cell>
          <cell r="DK128">
            <v>70</v>
          </cell>
          <cell r="DL128">
            <v>7.2916666666666671E-2</v>
          </cell>
          <cell r="DM128">
            <v>75</v>
          </cell>
          <cell r="DN128">
            <v>7.8616352201257858E-2</v>
          </cell>
          <cell r="DO128">
            <v>87</v>
          </cell>
          <cell r="DP128">
            <v>9.0155440414507779E-2</v>
          </cell>
          <cell r="DQ128">
            <v>89</v>
          </cell>
          <cell r="DR128">
            <v>9.9109131403118042E-2</v>
          </cell>
          <cell r="DS128">
            <v>191.5324469777363</v>
          </cell>
          <cell r="DT128">
            <v>0.28257534724210887</v>
          </cell>
          <cell r="DU128">
            <v>126.09038816598199</v>
          </cell>
          <cell r="DV128">
            <v>0.12675501031687711</v>
          </cell>
          <cell r="DW128">
            <v>3564.0493277230967</v>
          </cell>
          <cell r="DX128">
            <v>3.5573024056883722</v>
          </cell>
          <cell r="DY128">
            <v>3952.5178083747478</v>
          </cell>
          <cell r="DZ128">
            <v>5.8328256228297048</v>
          </cell>
          <cell r="EA128">
            <v>3952.5178083747478</v>
          </cell>
          <cell r="EB128">
            <v>5.8328256228297048</v>
          </cell>
          <cell r="EC128">
            <v>74</v>
          </cell>
          <cell r="ED128">
            <v>7.2641602041818003E-3</v>
          </cell>
          <cell r="EE128">
            <v>222</v>
          </cell>
          <cell r="EF128">
            <v>8.5559024164643307E-3</v>
          </cell>
          <cell r="EG128">
            <v>337</v>
          </cell>
          <cell r="EH128">
            <v>7.5467472847385508E-3</v>
          </cell>
          <cell r="EI128">
            <v>876</v>
          </cell>
          <cell r="EJ128">
            <v>1.2713709326289513E-2</v>
          </cell>
          <cell r="EK128">
            <v>1133</v>
          </cell>
          <cell r="EL128">
            <v>1.3448071216617211E-2</v>
          </cell>
          <cell r="EM128">
            <v>1275</v>
          </cell>
          <cell r="EN128">
            <v>1.2678619372930402E-2</v>
          </cell>
          <cell r="EO128">
            <v>1538</v>
          </cell>
          <cell r="EP128">
            <v>1.3786056184005307E-2</v>
          </cell>
          <cell r="EQ128">
            <v>1613</v>
          </cell>
          <cell r="ER128">
            <v>1.3462645956615726E-2</v>
          </cell>
          <cell r="ES128">
            <v>3579.6017030850862</v>
          </cell>
          <cell r="ET128">
            <v>2.8026035269655671E-2</v>
          </cell>
          <cell r="EU128">
            <v>2191.059096336598</v>
          </cell>
          <cell r="EV128">
            <v>1.5531636819498427E-2</v>
          </cell>
          <cell r="EW128">
            <v>5835.7049410748241</v>
          </cell>
          <cell r="EX128">
            <v>3.8844338490985328E-2</v>
          </cell>
          <cell r="EY128">
            <v>6652.5242632391892</v>
          </cell>
          <cell r="EZ128">
            <v>4.2781123309941889E-2</v>
          </cell>
          <cell r="FA128">
            <v>6652.5242632391892</v>
          </cell>
          <cell r="FB128">
            <v>4.2781123309941889E-2</v>
          </cell>
        </row>
        <row r="129">
          <cell r="C129">
            <v>51</v>
          </cell>
          <cell r="D129">
            <v>0.17832167832167833</v>
          </cell>
          <cell r="E129">
            <v>85</v>
          </cell>
          <cell r="F129">
            <v>8.7358684480986645E-2</v>
          </cell>
          <cell r="G129">
            <v>39</v>
          </cell>
          <cell r="H129">
            <v>2.4299065420560748E-2</v>
          </cell>
          <cell r="I129">
            <v>48</v>
          </cell>
          <cell r="J129">
            <v>2.2620169651272386E-2</v>
          </cell>
          <cell r="K129">
            <v>64</v>
          </cell>
          <cell r="L129">
            <v>2.3222060957910014E-2</v>
          </cell>
          <cell r="M129">
            <v>77</v>
          </cell>
          <cell r="N129">
            <v>2.2896223609872139E-2</v>
          </cell>
          <cell r="O129">
            <v>101</v>
          </cell>
          <cell r="P129">
            <v>2.4658203125E-2</v>
          </cell>
          <cell r="Q129">
            <v>122</v>
          </cell>
          <cell r="R129">
            <v>2.5732967728327356E-2</v>
          </cell>
          <cell r="S129">
            <v>250.41124996138498</v>
          </cell>
          <cell r="T129">
            <v>4.4108418328257328E-2</v>
          </cell>
          <cell r="U129">
            <v>160.19707683649622</v>
          </cell>
          <cell r="V129">
            <v>2.3921956200726558E-2</v>
          </cell>
          <cell r="W129">
            <v>174.07272556812546</v>
          </cell>
          <cell r="X129">
            <v>2.4019527771518088E-2</v>
          </cell>
          <cell r="Y129">
            <v>199.41955652049495</v>
          </cell>
          <cell r="Z129">
            <v>2.5147476972815722E-2</v>
          </cell>
          <cell r="AA129">
            <v>199.41955652049495</v>
          </cell>
          <cell r="AB129">
            <v>2.5147476972815722E-2</v>
          </cell>
          <cell r="AC129">
            <v>43</v>
          </cell>
          <cell r="AD129">
            <v>1.664730933023616E-2</v>
          </cell>
          <cell r="AE129">
            <v>79</v>
          </cell>
          <cell r="AF129">
            <v>1.348352961256187E-2</v>
          </cell>
          <cell r="AG129">
            <v>97</v>
          </cell>
          <cell r="AH129">
            <v>9.9222585924713582E-3</v>
          </cell>
          <cell r="AI129">
            <v>125</v>
          </cell>
          <cell r="AJ129">
            <v>9.1595222393199976E-3</v>
          </cell>
          <cell r="AK129">
            <v>155</v>
          </cell>
          <cell r="AL129">
            <v>9.3205051112447389E-3</v>
          </cell>
          <cell r="AM129">
            <v>182</v>
          </cell>
          <cell r="AN129">
            <v>9.4447327451997916E-3</v>
          </cell>
          <cell r="AO129">
            <v>231</v>
          </cell>
          <cell r="AP129">
            <v>1.0357815442561206E-2</v>
          </cell>
          <cell r="AQ129">
            <v>272</v>
          </cell>
          <cell r="AR129">
            <v>1.0966857511491009E-2</v>
          </cell>
          <cell r="AS129">
            <v>812.83696025710003</v>
          </cell>
          <cell r="AT129">
            <v>3.0655580463586081E-2</v>
          </cell>
          <cell r="AU129">
            <v>341.33390934217647</v>
          </cell>
          <cell r="AV129">
            <v>1.2286829697737407E-2</v>
          </cell>
          <cell r="AW129">
            <v>370.05017334246645</v>
          </cell>
          <cell r="AX129">
            <v>1.2633632228127958E-2</v>
          </cell>
          <cell r="AY129">
            <v>434.02131806750651</v>
          </cell>
          <cell r="AZ129">
            <v>1.4116468472240067E-2</v>
          </cell>
          <cell r="BA129">
            <v>434.02131806750651</v>
          </cell>
          <cell r="BB129">
            <v>1.4116468472240067E-2</v>
          </cell>
          <cell r="BC129">
            <v>0</v>
          </cell>
          <cell r="BD129" t="e">
            <v>#DIV/0!</v>
          </cell>
          <cell r="BE129">
            <v>0</v>
          </cell>
          <cell r="BF129" t="e">
            <v>#DIV/0!</v>
          </cell>
          <cell r="BG129">
            <v>0</v>
          </cell>
          <cell r="BH129" t="e">
            <v>#DIV/0!</v>
          </cell>
          <cell r="BI129">
            <v>0</v>
          </cell>
          <cell r="BJ129">
            <v>0</v>
          </cell>
          <cell r="BK129">
            <v>0</v>
          </cell>
          <cell r="BL129">
            <v>0</v>
          </cell>
          <cell r="BM129">
            <v>0</v>
          </cell>
          <cell r="BN129">
            <v>0</v>
          </cell>
          <cell r="BO129">
            <v>1</v>
          </cell>
          <cell r="BP129">
            <v>1.2195121951219513E-2</v>
          </cell>
          <cell r="BQ129">
            <v>1</v>
          </cell>
          <cell r="BR129">
            <v>1.2195121951219513E-2</v>
          </cell>
          <cell r="BS129">
            <v>3.2541074613265932</v>
          </cell>
          <cell r="BT129">
            <v>3.274903095986105E-2</v>
          </cell>
          <cell r="BU129">
            <v>1.6592981344482698</v>
          </cell>
          <cell r="BV129">
            <v>1.6577232973158197E-2</v>
          </cell>
          <cell r="BW129">
            <v>2</v>
          </cell>
          <cell r="BX129">
            <v>1.7294604947986476E-2</v>
          </cell>
          <cell r="BY129">
            <v>2</v>
          </cell>
          <cell r="BZ129">
            <v>1.6581410580598092E-2</v>
          </cell>
          <cell r="CA129">
            <v>2</v>
          </cell>
          <cell r="CB129">
            <v>1.6581410580598092E-2</v>
          </cell>
          <cell r="CC129">
            <v>94</v>
          </cell>
          <cell r="CD129">
            <v>3.2764029278494249E-2</v>
          </cell>
          <cell r="CE129">
            <v>164</v>
          </cell>
          <cell r="CF129">
            <v>2.4004683840749413E-2</v>
          </cell>
          <cell r="CG129">
            <v>136</v>
          </cell>
          <cell r="CH129">
            <v>1.1949740796063615E-2</v>
          </cell>
          <cell r="CI129">
            <v>173</v>
          </cell>
          <cell r="CJ129">
            <v>1.0916892787278349E-2</v>
          </cell>
          <cell r="CK129">
            <v>219</v>
          </cell>
          <cell r="CL129">
            <v>1.1250385287167368E-2</v>
          </cell>
          <cell r="CM129">
            <v>259</v>
          </cell>
          <cell r="CN129">
            <v>1.140316118522432E-2</v>
          </cell>
          <cell r="CO129">
            <v>333</v>
          </cell>
          <cell r="CP129">
            <v>1.2575528700906344E-2</v>
          </cell>
          <cell r="CQ129">
            <v>395</v>
          </cell>
          <cell r="CR129">
            <v>1.3333333333333334E-2</v>
          </cell>
          <cell r="CS129">
            <v>1066.5023176798118</v>
          </cell>
          <cell r="CT129">
            <v>3.3027155565061694E-2</v>
          </cell>
          <cell r="CU129">
            <v>503.19028431312097</v>
          </cell>
          <cell r="CV129">
            <v>1.4552652998509451E-2</v>
          </cell>
          <cell r="CW129">
            <v>546.12289891059197</v>
          </cell>
          <cell r="CX129">
            <v>1.4899548593725255E-2</v>
          </cell>
          <cell r="CY129">
            <v>635.44087458800141</v>
          </cell>
          <cell r="CZ129">
            <v>1.6378877437248474E-2</v>
          </cell>
          <cell r="DA129">
            <v>635.44087458800141</v>
          </cell>
          <cell r="DB129">
            <v>1.6378877437248474E-2</v>
          </cell>
          <cell r="DC129">
            <v>5</v>
          </cell>
          <cell r="DD129">
            <v>1.6339869281045753E-2</v>
          </cell>
          <cell r="DE129">
            <v>10</v>
          </cell>
          <cell r="DF129">
            <v>2.9069767441860465E-2</v>
          </cell>
          <cell r="DG129">
            <v>31</v>
          </cell>
          <cell r="DH129">
            <v>4.2062415196743558E-2</v>
          </cell>
          <cell r="DI129">
            <v>74</v>
          </cell>
          <cell r="DJ129">
            <v>8.1767955801104977E-2</v>
          </cell>
          <cell r="DK129">
            <v>86</v>
          </cell>
          <cell r="DL129">
            <v>8.9583333333333334E-2</v>
          </cell>
          <cell r="DM129">
            <v>89</v>
          </cell>
          <cell r="DN129">
            <v>9.3291404612159332E-2</v>
          </cell>
          <cell r="DO129">
            <v>109</v>
          </cell>
          <cell r="DP129">
            <v>0.11295336787564766</v>
          </cell>
          <cell r="DQ129">
            <v>115</v>
          </cell>
          <cell r="DR129">
            <v>0.12806236080178174</v>
          </cell>
          <cell r="DS129">
            <v>143.37774909696185</v>
          </cell>
          <cell r="DT129">
            <v>0.21153082872989878</v>
          </cell>
          <cell r="DU129">
            <v>143.57859093197385</v>
          </cell>
          <cell r="DV129">
            <v>0.14433539336010248</v>
          </cell>
          <cell r="DW129">
            <v>150.31997811229596</v>
          </cell>
          <cell r="DX129">
            <v>0.15003541494289865</v>
          </cell>
          <cell r="DY129">
            <v>162.78558660910582</v>
          </cell>
          <cell r="DZ129">
            <v>0.24022660659216241</v>
          </cell>
          <cell r="EA129">
            <v>162.78558660910582</v>
          </cell>
          <cell r="EB129">
            <v>0.24022660659216241</v>
          </cell>
          <cell r="EC129">
            <v>201</v>
          </cell>
          <cell r="ED129">
            <v>1.9731029743791106E-2</v>
          </cell>
          <cell r="EE129">
            <v>385.04281244778139</v>
          </cell>
          <cell r="EF129">
            <v>1.4839588871460339E-2</v>
          </cell>
          <cell r="EG129">
            <v>607</v>
          </cell>
          <cell r="EH129">
            <v>1.3593102676072109E-2</v>
          </cell>
          <cell r="EI129">
            <v>865</v>
          </cell>
          <cell r="EJ129">
            <v>1.2554062291370353E-2</v>
          </cell>
          <cell r="EK129">
            <v>1061</v>
          </cell>
          <cell r="EL129">
            <v>1.259347181008902E-2</v>
          </cell>
          <cell r="EM129">
            <v>1252</v>
          </cell>
          <cell r="EN129">
            <v>1.2449907023457931E-2</v>
          </cell>
          <cell r="EO129">
            <v>1595</v>
          </cell>
          <cell r="EP129">
            <v>1.4296982843620588E-2</v>
          </cell>
          <cell r="EQ129">
            <v>1825</v>
          </cell>
          <cell r="ER129">
            <v>1.5232069975712151E-2</v>
          </cell>
          <cell r="ES129">
            <v>4473.0670116443825</v>
          </cell>
          <cell r="ET129">
            <v>3.502130801978192E-2</v>
          </cell>
          <cell r="EU129">
            <v>2277.4753701286882</v>
          </cell>
          <cell r="EV129">
            <v>1.6144210976935434E-2</v>
          </cell>
          <cell r="EW129">
            <v>2469.992348408568</v>
          </cell>
          <cell r="EX129">
            <v>1.6441067500930731E-2</v>
          </cell>
          <cell r="EY129">
            <v>2836.6674194116645</v>
          </cell>
          <cell r="EZ129">
            <v>1.824207080757877E-2</v>
          </cell>
          <cell r="FA129">
            <v>2836.6674194116645</v>
          </cell>
          <cell r="FB129">
            <v>1.824207080757877E-2</v>
          </cell>
        </row>
        <row r="130">
          <cell r="C130">
            <v>51</v>
          </cell>
          <cell r="D130">
            <v>0.17832167832167833</v>
          </cell>
          <cell r="E130">
            <v>85</v>
          </cell>
          <cell r="F130">
            <v>8.7358684480986645E-2</v>
          </cell>
          <cell r="G130">
            <v>39</v>
          </cell>
          <cell r="H130">
            <v>2.4299065420560748E-2</v>
          </cell>
          <cell r="I130">
            <v>48</v>
          </cell>
          <cell r="J130">
            <v>2.2620169651272386E-2</v>
          </cell>
          <cell r="K130">
            <v>63</v>
          </cell>
          <cell r="L130">
            <v>2.2859216255442672E-2</v>
          </cell>
          <cell r="M130">
            <v>75</v>
          </cell>
          <cell r="N130">
            <v>2.2301516503122211E-2</v>
          </cell>
          <cell r="O130">
            <v>98</v>
          </cell>
          <cell r="P130">
            <v>2.392578125E-2</v>
          </cell>
          <cell r="Q130">
            <v>119</v>
          </cell>
          <cell r="R130">
            <v>2.5100189833368487E-2</v>
          </cell>
          <cell r="S130">
            <v>138.9523002539139</v>
          </cell>
          <cell r="T130">
            <v>2.4475602386946984E-2</v>
          </cell>
          <cell r="U130">
            <v>155.89307999319036</v>
          </cell>
          <cell r="V130">
            <v>2.3279247694386499E-2</v>
          </cell>
          <cell r="W130">
            <v>169.76359093852406</v>
          </cell>
          <cell r="X130">
            <v>2.3424929286493427E-2</v>
          </cell>
          <cell r="Y130">
            <v>193.00497361429734</v>
          </cell>
          <cell r="Z130">
            <v>2.4338576488137111E-2</v>
          </cell>
          <cell r="AA130">
            <v>193.00497361429734</v>
          </cell>
          <cell r="AB130">
            <v>2.4338576488137111E-2</v>
          </cell>
          <cell r="AC130">
            <v>43</v>
          </cell>
          <cell r="AD130">
            <v>1.664730933023616E-2</v>
          </cell>
          <cell r="AE130">
            <v>78</v>
          </cell>
          <cell r="AF130">
            <v>1.3312852022529442E-2</v>
          </cell>
          <cell r="AG130">
            <v>96</v>
          </cell>
          <cell r="AH130">
            <v>9.8199672667757774E-3</v>
          </cell>
          <cell r="AI130">
            <v>121</v>
          </cell>
          <cell r="AJ130">
            <v>8.8664175276617577E-3</v>
          </cell>
          <cell r="AK130">
            <v>151</v>
          </cell>
          <cell r="AL130">
            <v>9.079975947083584E-3</v>
          </cell>
          <cell r="AM130">
            <v>175</v>
          </cell>
          <cell r="AN130">
            <v>9.0814737934613397E-3</v>
          </cell>
          <cell r="AO130">
            <v>217</v>
          </cell>
          <cell r="AP130">
            <v>9.7300690521029496E-3</v>
          </cell>
          <cell r="AQ130">
            <v>258</v>
          </cell>
          <cell r="AR130">
            <v>1.0402386904281913E-2</v>
          </cell>
          <cell r="AS130">
            <v>291.50923592017773</v>
          </cell>
          <cell r="AT130">
            <v>1.0994068029095196E-2</v>
          </cell>
          <cell r="AU130">
            <v>320.45506608192858</v>
          </cell>
          <cell r="AV130">
            <v>1.153526419427244E-2</v>
          </cell>
          <cell r="AW130">
            <v>349.1472500170521</v>
          </cell>
          <cell r="AX130">
            <v>1.1919999686354637E-2</v>
          </cell>
          <cell r="AY130">
            <v>405.20292879234404</v>
          </cell>
          <cell r="AZ130">
            <v>1.3179155334178268E-2</v>
          </cell>
          <cell r="BA130">
            <v>405.20292879234404</v>
          </cell>
          <cell r="BB130">
            <v>1.3179155334178268E-2</v>
          </cell>
          <cell r="BD130" t="e">
            <v>#DIV/0!</v>
          </cell>
          <cell r="BF130" t="e">
            <v>#DIV/0!</v>
          </cell>
          <cell r="BH130" t="e">
            <v>#DIV/0!</v>
          </cell>
          <cell r="BJ130">
            <v>0</v>
          </cell>
          <cell r="BL130">
            <v>0</v>
          </cell>
          <cell r="BN130">
            <v>0</v>
          </cell>
          <cell r="BO130">
            <v>1</v>
          </cell>
          <cell r="BP130">
            <v>1.2195121951219513E-2</v>
          </cell>
          <cell r="BQ130">
            <v>1</v>
          </cell>
          <cell r="BR130">
            <v>1.2195121951219513E-2</v>
          </cell>
          <cell r="BS130">
            <v>1.3191273542931996</v>
          </cell>
          <cell r="BT130">
            <v>1.3275573434239418E-2</v>
          </cell>
          <cell r="BU130">
            <v>1.5997225128646493</v>
          </cell>
          <cell r="BV130">
            <v>1.5982042188567355E-2</v>
          </cell>
          <cell r="BW130">
            <v>2</v>
          </cell>
          <cell r="BX130">
            <v>1.7294604947986476E-2</v>
          </cell>
          <cell r="BY130">
            <v>2</v>
          </cell>
          <cell r="BZ130">
            <v>1.6581410580598092E-2</v>
          </cell>
          <cell r="CA130">
            <v>2</v>
          </cell>
          <cell r="CB130">
            <v>1.6581410580598092E-2</v>
          </cell>
          <cell r="CC130">
            <v>94</v>
          </cell>
          <cell r="CD130">
            <v>3.2764029278494249E-2</v>
          </cell>
          <cell r="CE130">
            <v>163</v>
          </cell>
          <cell r="CF130">
            <v>2.385831381733021E-2</v>
          </cell>
          <cell r="CG130">
            <v>135</v>
          </cell>
          <cell r="CH130">
            <v>1.1861875054916088E-2</v>
          </cell>
          <cell r="CI130">
            <v>169</v>
          </cell>
          <cell r="CJ130">
            <v>1.0664479081214109E-2</v>
          </cell>
          <cell r="CK130">
            <v>214</v>
          </cell>
          <cell r="CL130">
            <v>1.0993527175588205E-2</v>
          </cell>
          <cell r="CM130">
            <v>250</v>
          </cell>
          <cell r="CN130">
            <v>1.1006912340950116E-2</v>
          </cell>
          <cell r="CO130">
            <v>316</v>
          </cell>
          <cell r="CP130">
            <v>1.1933534743202417E-2</v>
          </cell>
          <cell r="CQ130">
            <v>378</v>
          </cell>
          <cell r="CR130">
            <v>1.2759493670886076E-2</v>
          </cell>
          <cell r="CS130">
            <v>431.78066352838482</v>
          </cell>
          <cell r="CT130">
            <v>1.337126690484966E-2</v>
          </cell>
          <cell r="CU130">
            <v>477.94786858798363</v>
          </cell>
          <cell r="CV130">
            <v>1.3822622772680499E-2</v>
          </cell>
          <cell r="CW130">
            <v>520.91084095557619</v>
          </cell>
          <cell r="CX130">
            <v>1.4211702902951403E-2</v>
          </cell>
          <cell r="CY130">
            <v>600.20790240664132</v>
          </cell>
          <cell r="CZ130">
            <v>1.5470726016421729E-2</v>
          </cell>
          <cell r="DA130">
            <v>600.20790240664132</v>
          </cell>
          <cell r="DB130">
            <v>1.5470726016421729E-2</v>
          </cell>
          <cell r="DC130">
            <v>5</v>
          </cell>
          <cell r="DD130">
            <v>1.6339869281045753E-2</v>
          </cell>
          <cell r="DE130">
            <v>10</v>
          </cell>
          <cell r="DF130">
            <v>2.9069767441860465E-2</v>
          </cell>
          <cell r="DG130">
            <v>31</v>
          </cell>
          <cell r="DH130">
            <v>4.2062415196743558E-2</v>
          </cell>
          <cell r="DI130">
            <v>73</v>
          </cell>
          <cell r="DJ130">
            <v>8.0662983425414364E-2</v>
          </cell>
          <cell r="DK130">
            <v>83</v>
          </cell>
          <cell r="DL130">
            <v>8.6458333333333331E-2</v>
          </cell>
          <cell r="DM130">
            <v>86</v>
          </cell>
          <cell r="DN130">
            <v>9.0146750524109018E-2</v>
          </cell>
          <cell r="DO130">
            <v>106</v>
          </cell>
          <cell r="DP130">
            <v>0.10984455958549223</v>
          </cell>
          <cell r="DQ130">
            <v>112</v>
          </cell>
          <cell r="DR130">
            <v>0.12472160356347439</v>
          </cell>
          <cell r="DS130">
            <v>127.08012624507141</v>
          </cell>
          <cell r="DT130">
            <v>0.18748630515562842</v>
          </cell>
          <cell r="DU130">
            <v>140.07408508395503</v>
          </cell>
          <cell r="DV130">
            <v>0.14081241526968349</v>
          </cell>
          <cell r="DW130">
            <v>146.81467223577496</v>
          </cell>
          <cell r="DX130">
            <v>0.14653674478414758</v>
          </cell>
          <cell r="DY130">
            <v>159.13241714360245</v>
          </cell>
          <cell r="DZ130">
            <v>0.23483553652088321</v>
          </cell>
          <cell r="EA130">
            <v>159.13241714360245</v>
          </cell>
          <cell r="EB130">
            <v>0.23483553652088321</v>
          </cell>
          <cell r="EC130">
            <v>200</v>
          </cell>
          <cell r="ED130">
            <v>1.9632865416707567E-2</v>
          </cell>
          <cell r="EE130">
            <v>382</v>
          </cell>
          <cell r="EF130">
            <v>1.472231857247466E-2</v>
          </cell>
          <cell r="EG130">
            <v>595</v>
          </cell>
          <cell r="EH130">
            <v>1.3324375769790618E-2</v>
          </cell>
          <cell r="EI130">
            <v>830</v>
          </cell>
          <cell r="EJ130">
            <v>1.2046094452991206E-2</v>
          </cell>
          <cell r="EK130">
            <v>984</v>
          </cell>
          <cell r="EL130">
            <v>1.167952522255193E-2</v>
          </cell>
          <cell r="EM130">
            <v>1149</v>
          </cell>
          <cell r="EN130">
            <v>1.1425673458429044E-2</v>
          </cell>
          <cell r="EO130">
            <v>1461</v>
          </cell>
          <cell r="EP130">
            <v>1.3095857012244312E-2</v>
          </cell>
          <cell r="EQ130">
            <v>1672</v>
          </cell>
          <cell r="ER130">
            <v>1.3955079999666147E-2</v>
          </cell>
          <cell r="ES130">
            <v>1874.8428436045344</v>
          </cell>
          <cell r="ET130">
            <v>1.4678843072020196E-2</v>
          </cell>
          <cell r="EU130">
            <v>2076.5944909767891</v>
          </cell>
          <cell r="EV130">
            <v>1.4720238038831924E-2</v>
          </cell>
          <cell r="EW130">
            <v>2232.0506722572832</v>
          </cell>
          <cell r="EX130">
            <v>1.4857250789349252E-2</v>
          </cell>
          <cell r="EY130">
            <v>2546.5799446149467</v>
          </cell>
          <cell r="EZ130">
            <v>1.6376573210144175E-2</v>
          </cell>
          <cell r="FA130">
            <v>2546.5799446149467</v>
          </cell>
          <cell r="FB130">
            <v>1.6376573210144175E-2</v>
          </cell>
        </row>
        <row r="131">
          <cell r="C131">
            <v>0</v>
          </cell>
          <cell r="D131">
            <v>0</v>
          </cell>
          <cell r="E131">
            <v>0</v>
          </cell>
          <cell r="F131">
            <v>0</v>
          </cell>
          <cell r="H131">
            <v>0</v>
          </cell>
          <cell r="J131">
            <v>0</v>
          </cell>
          <cell r="K131">
            <v>1</v>
          </cell>
          <cell r="L131">
            <v>3.6284470246734398E-4</v>
          </cell>
          <cell r="M131">
            <v>2</v>
          </cell>
          <cell r="N131">
            <v>5.9470710674992561E-4</v>
          </cell>
          <cell r="O131">
            <v>3</v>
          </cell>
          <cell r="P131">
            <v>7.32421875E-4</v>
          </cell>
          <cell r="Q131">
            <v>3</v>
          </cell>
          <cell r="R131">
            <v>6.3277789495886944E-4</v>
          </cell>
          <cell r="S131">
            <v>111.45894970747108</v>
          </cell>
          <cell r="T131">
            <v>1.9632815941310347E-2</v>
          </cell>
          <cell r="U131">
            <v>4.3039968433058711</v>
          </cell>
          <cell r="V131">
            <v>6.4270850634006067E-4</v>
          </cell>
          <cell r="W131">
            <v>4.3091346296014157</v>
          </cell>
          <cell r="X131">
            <v>5.945984850246641E-4</v>
          </cell>
          <cell r="Y131">
            <v>6.4145829061976016</v>
          </cell>
          <cell r="Z131">
            <v>8.0890048467860854E-4</v>
          </cell>
          <cell r="AA131">
            <v>6.4145829061976016</v>
          </cell>
          <cell r="AB131">
            <v>8.0890048467860854E-4</v>
          </cell>
          <cell r="AC131">
            <v>0</v>
          </cell>
          <cell r="AD131">
            <v>0</v>
          </cell>
          <cell r="AE131">
            <v>1</v>
          </cell>
          <cell r="AF131">
            <v>1.7067759003242875E-4</v>
          </cell>
          <cell r="AG131">
            <v>1</v>
          </cell>
          <cell r="AH131">
            <v>1.0229132569558102E-4</v>
          </cell>
          <cell r="AI131">
            <v>4</v>
          </cell>
          <cell r="AJ131">
            <v>2.9310471165823991E-4</v>
          </cell>
          <cell r="AK131">
            <v>4</v>
          </cell>
          <cell r="AL131">
            <v>2.4052916416115455E-4</v>
          </cell>
          <cell r="AM131">
            <v>7</v>
          </cell>
          <cell r="AN131">
            <v>3.6325895173845355E-4</v>
          </cell>
          <cell r="AO131">
            <v>14</v>
          </cell>
          <cell r="AP131">
            <v>6.2774639045825491E-4</v>
          </cell>
          <cell r="AQ131">
            <v>14</v>
          </cell>
          <cell r="AR131">
            <v>5.6447060720909601E-4</v>
          </cell>
          <cell r="AS131">
            <v>521.3277243369223</v>
          </cell>
          <cell r="AT131">
            <v>1.9661512434490883E-2</v>
          </cell>
          <cell r="AU131">
            <v>20.878843260247866</v>
          </cell>
          <cell r="AV131">
            <v>7.5156550346496616E-4</v>
          </cell>
          <cell r="AW131">
            <v>20.902923325414356</v>
          </cell>
          <cell r="AX131">
            <v>7.1363254177332115E-4</v>
          </cell>
          <cell r="AY131">
            <v>28.818389275162456</v>
          </cell>
          <cell r="AZ131">
            <v>9.3731313806179751E-4</v>
          </cell>
          <cell r="BA131">
            <v>28.818389275162456</v>
          </cell>
          <cell r="BB131">
            <v>9.3731313806179751E-4</v>
          </cell>
          <cell r="BD131" t="e">
            <v>#DIV/0!</v>
          </cell>
          <cell r="BF131" t="e">
            <v>#DIV/0!</v>
          </cell>
          <cell r="BH131" t="e">
            <v>#DIV/0!</v>
          </cell>
          <cell r="BJ131">
            <v>0</v>
          </cell>
          <cell r="BL131">
            <v>0</v>
          </cell>
          <cell r="BN131">
            <v>0</v>
          </cell>
          <cell r="BP131">
            <v>0</v>
          </cell>
          <cell r="BR131">
            <v>0</v>
          </cell>
          <cell r="BS131">
            <v>1.9349801070333936</v>
          </cell>
          <cell r="BT131">
            <v>1.9473457525621636E-2</v>
          </cell>
          <cell r="BU131">
            <v>5.9575621583620564E-2</v>
          </cell>
          <cell r="BV131">
            <v>5.9519078459084433E-4</v>
          </cell>
          <cell r="BW131">
            <v>0</v>
          </cell>
          <cell r="BX131">
            <v>0</v>
          </cell>
          <cell r="BY131">
            <v>0</v>
          </cell>
          <cell r="BZ131">
            <v>0</v>
          </cell>
          <cell r="CA131">
            <v>0</v>
          </cell>
          <cell r="CB131">
            <v>0</v>
          </cell>
          <cell r="CC131">
            <v>0</v>
          </cell>
          <cell r="CD131">
            <v>0</v>
          </cell>
          <cell r="CE131">
            <v>1</v>
          </cell>
          <cell r="CF131">
            <v>1.4637002341920375E-4</v>
          </cell>
          <cell r="CG131">
            <v>1</v>
          </cell>
          <cell r="CH131">
            <v>8.7865741147526583E-5</v>
          </cell>
          <cell r="CI131">
            <v>4</v>
          </cell>
          <cell r="CJ131">
            <v>2.524137060642393E-4</v>
          </cell>
          <cell r="CK131">
            <v>5</v>
          </cell>
          <cell r="CL131">
            <v>2.5685811157916366E-4</v>
          </cell>
          <cell r="CM131">
            <v>9</v>
          </cell>
          <cell r="CN131">
            <v>3.9624884427420418E-4</v>
          </cell>
          <cell r="CO131">
            <v>17</v>
          </cell>
          <cell r="CP131">
            <v>6.4199395770392755E-4</v>
          </cell>
          <cell r="CQ131">
            <v>17</v>
          </cell>
          <cell r="CR131">
            <v>5.7383966244725735E-4</v>
          </cell>
          <cell r="CS131">
            <v>634.72165415142683</v>
          </cell>
          <cell r="CT131">
            <v>1.9655888660212031E-2</v>
          </cell>
          <cell r="CU131">
            <v>25.242415725137356</v>
          </cell>
          <cell r="CV131">
            <v>7.30030225828952E-4</v>
          </cell>
          <cell r="CW131">
            <v>25.212057955015773</v>
          </cell>
          <cell r="CX131">
            <v>6.8784569077385237E-4</v>
          </cell>
          <cell r="CY131">
            <v>35.232972181360054</v>
          </cell>
          <cell r="CZ131">
            <v>9.0815142082674232E-4</v>
          </cell>
          <cell r="DA131">
            <v>35.232972181360054</v>
          </cell>
          <cell r="DB131">
            <v>9.0815142082674232E-4</v>
          </cell>
          <cell r="DC131">
            <v>0</v>
          </cell>
          <cell r="DD131">
            <v>0</v>
          </cell>
          <cell r="DE131">
            <v>0</v>
          </cell>
          <cell r="DF131">
            <v>0</v>
          </cell>
          <cell r="DH131">
            <v>0</v>
          </cell>
          <cell r="DI131">
            <v>1</v>
          </cell>
          <cell r="DJ131">
            <v>1.1049723756906078E-3</v>
          </cell>
          <cell r="DK131">
            <v>3</v>
          </cell>
          <cell r="DL131">
            <v>3.1250000000000002E-3</v>
          </cell>
          <cell r="DM131">
            <v>3</v>
          </cell>
          <cell r="DN131">
            <v>3.1446540880503146E-3</v>
          </cell>
          <cell r="DO131">
            <v>3</v>
          </cell>
          <cell r="DP131">
            <v>3.1088082901554403E-3</v>
          </cell>
          <cell r="DQ131">
            <v>3</v>
          </cell>
          <cell r="DR131">
            <v>3.3407572383073497E-3</v>
          </cell>
          <cell r="DS131">
            <v>16.297622851890448</v>
          </cell>
          <cell r="DT131">
            <v>2.4044523574270379E-2</v>
          </cell>
          <cell r="DU131">
            <v>3.5045058480188338</v>
          </cell>
          <cell r="DV131">
            <v>3.5229780904190134E-3</v>
          </cell>
          <cell r="DW131">
            <v>3.5053058765209926</v>
          </cell>
          <cell r="DX131">
            <v>3.4986701587510992E-3</v>
          </cell>
          <cell r="DY131">
            <v>3.6531694655033773</v>
          </cell>
          <cell r="DZ131">
            <v>5.3910700712792095E-3</v>
          </cell>
          <cell r="EA131">
            <v>3.6531694655033773</v>
          </cell>
          <cell r="EB131">
            <v>5.3910700712792095E-3</v>
          </cell>
          <cell r="EC131">
            <v>1</v>
          </cell>
          <cell r="ED131">
            <v>9.8164327083537844E-5</v>
          </cell>
          <cell r="EE131">
            <v>3.0428124477813876</v>
          </cell>
          <cell r="EF131">
            <v>1.1727029898567802E-4</v>
          </cell>
          <cell r="EG131">
            <v>12</v>
          </cell>
          <cell r="EH131">
            <v>2.6872690628149142E-4</v>
          </cell>
          <cell r="EI131">
            <v>35</v>
          </cell>
          <cell r="EJ131">
            <v>5.0796783837914715E-4</v>
          </cell>
          <cell r="EK131">
            <v>77</v>
          </cell>
          <cell r="EL131">
            <v>9.1394658753709201E-4</v>
          </cell>
          <cell r="EM131">
            <v>103</v>
          </cell>
          <cell r="EN131">
            <v>1.0242335650288874E-3</v>
          </cell>
          <cell r="EO131">
            <v>134</v>
          </cell>
          <cell r="EP131">
            <v>1.2011258313762751E-3</v>
          </cell>
          <cell r="EQ131">
            <v>153</v>
          </cell>
          <cell r="ER131">
            <v>1.2769899760460049E-3</v>
          </cell>
          <cell r="ES131">
            <v>2598.2241680398479</v>
          </cell>
          <cell r="ET131">
            <v>2.0342464947761724E-2</v>
          </cell>
          <cell r="EU131">
            <v>200.88087915189894</v>
          </cell>
          <cell r="EV131">
            <v>1.4239729381035101E-3</v>
          </cell>
          <cell r="EW131">
            <v>237.94167615128487</v>
          </cell>
          <cell r="EX131">
            <v>1.5838167115814795E-3</v>
          </cell>
          <cell r="EY131">
            <v>290.08747479671791</v>
          </cell>
          <cell r="EZ131">
            <v>1.865497597434594E-3</v>
          </cell>
          <cell r="FA131">
            <v>290.08747479671791</v>
          </cell>
          <cell r="FB131">
            <v>1.865497597434594E-3</v>
          </cell>
        </row>
        <row r="132">
          <cell r="C132">
            <v>-156</v>
          </cell>
          <cell r="D132">
            <v>-0.54545454545454541</v>
          </cell>
          <cell r="E132">
            <v>-257.0042589935158</v>
          </cell>
          <cell r="F132">
            <v>-0.26413592907863909</v>
          </cell>
          <cell r="G132">
            <v>-87</v>
          </cell>
          <cell r="H132">
            <v>-5.4205607476635512E-2</v>
          </cell>
          <cell r="I132">
            <v>-150</v>
          </cell>
          <cell r="J132">
            <v>-7.0688030160226206E-2</v>
          </cell>
          <cell r="K132">
            <v>-134</v>
          </cell>
          <cell r="L132">
            <v>-4.862119013062409E-2</v>
          </cell>
          <cell r="M132">
            <v>-143</v>
          </cell>
          <cell r="N132">
            <v>-4.2521558132619687E-2</v>
          </cell>
          <cell r="O132">
            <v>-79</v>
          </cell>
          <cell r="P132">
            <v>-1.9287109375E-2</v>
          </cell>
          <cell r="Q132">
            <v>-182</v>
          </cell>
          <cell r="R132">
            <v>-3.8388525627504749E-2</v>
          </cell>
          <cell r="S132">
            <v>64.788660518090552</v>
          </cell>
          <cell r="T132">
            <v>1.1412128414757991E-2</v>
          </cell>
          <cell r="U132">
            <v>88.932011902345749</v>
          </cell>
          <cell r="V132">
            <v>1.3280065626551657E-2</v>
          </cell>
          <cell r="W132">
            <v>111.93083911626985</v>
          </cell>
          <cell r="X132">
            <v>1.5444842894646238E-2</v>
          </cell>
          <cell r="Y132">
            <v>19.364784230739247</v>
          </cell>
          <cell r="Z132">
            <v>2.441964439310205E-3</v>
          </cell>
          <cell r="AA132">
            <v>19.364784230739247</v>
          </cell>
          <cell r="AB132">
            <v>2.441964439310205E-3</v>
          </cell>
          <cell r="AC132">
            <v>-72</v>
          </cell>
          <cell r="AD132">
            <v>-2.7874564459930314E-2</v>
          </cell>
          <cell r="AE132">
            <v>39</v>
          </cell>
          <cell r="AF132">
            <v>6.6564260112647209E-3</v>
          </cell>
          <cell r="AG132">
            <v>67</v>
          </cell>
          <cell r="AH132">
            <v>6.8535188216039284E-3</v>
          </cell>
          <cell r="AI132">
            <v>105</v>
          </cell>
          <cell r="AJ132">
            <v>7.6939986810287972E-3</v>
          </cell>
          <cell r="AK132">
            <v>18</v>
          </cell>
          <cell r="AL132">
            <v>1.0823812387251955E-3</v>
          </cell>
          <cell r="AM132">
            <v>-259</v>
          </cell>
          <cell r="AN132">
            <v>-1.3440581214322782E-2</v>
          </cell>
          <cell r="AO132">
            <v>-427</v>
          </cell>
          <cell r="AP132">
            <v>-1.9146264908976772E-2</v>
          </cell>
          <cell r="AQ132">
            <v>-802</v>
          </cell>
          <cell r="AR132">
            <v>-3.2336101927263931E-2</v>
          </cell>
          <cell r="AS132">
            <v>-1597.5684668138178</v>
          </cell>
          <cell r="AT132">
            <v>-6.0251183293889905E-2</v>
          </cell>
          <cell r="AU132">
            <v>-1817.3815519377281</v>
          </cell>
          <cell r="AV132">
            <v>-6.5419394362262434E-2</v>
          </cell>
          <cell r="AW132">
            <v>-933.10251199434686</v>
          </cell>
          <cell r="AX132">
            <v>-3.1856420606967743E-2</v>
          </cell>
          <cell r="AY132">
            <v>-73.244479908050266</v>
          </cell>
          <cell r="AZ132">
            <v>-2.3822640694040617E-3</v>
          </cell>
          <cell r="BA132">
            <v>-73.244479908050266</v>
          </cell>
          <cell r="BB132">
            <v>-2.3822640694040617E-3</v>
          </cell>
          <cell r="BC132">
            <v>0</v>
          </cell>
          <cell r="BD132" t="e">
            <v>#DIV/0!</v>
          </cell>
          <cell r="BE132">
            <v>0</v>
          </cell>
          <cell r="BF132" t="e">
            <v>#DIV/0!</v>
          </cell>
          <cell r="BG132">
            <v>0</v>
          </cell>
          <cell r="BH132" t="e">
            <v>#DIV/0!</v>
          </cell>
          <cell r="BI132">
            <v>-7</v>
          </cell>
          <cell r="BJ132">
            <v>-8.9743589743589744E-2</v>
          </cell>
          <cell r="BK132">
            <v>-12</v>
          </cell>
          <cell r="BL132">
            <v>-0.15</v>
          </cell>
          <cell r="BM132">
            <v>8</v>
          </cell>
          <cell r="BN132">
            <v>0.1</v>
          </cell>
          <cell r="BO132">
            <v>6</v>
          </cell>
          <cell r="BP132">
            <v>7.3170731707317069E-2</v>
          </cell>
          <cell r="BQ132">
            <v>5</v>
          </cell>
          <cell r="BR132">
            <v>6.097560975609756E-2</v>
          </cell>
          <cell r="BS132">
            <v>-17.762842422178572</v>
          </cell>
          <cell r="BT132">
            <v>-0.17876357290976272</v>
          </cell>
          <cell r="BU132">
            <v>-31.336888965182816</v>
          </cell>
          <cell r="BV132">
            <v>-0.31307147175366218</v>
          </cell>
          <cell r="BW132">
            <v>-32.973683142572781</v>
          </cell>
          <cell r="BX132">
            <v>-0.28513341181543872</v>
          </cell>
          <cell r="BY132">
            <v>-48.107536506018377</v>
          </cell>
          <cell r="BZ132">
            <v>-0.398845407413701</v>
          </cell>
          <cell r="CA132">
            <v>-48.107536506018377</v>
          </cell>
          <cell r="CB132">
            <v>-0.398845407413701</v>
          </cell>
          <cell r="CC132">
            <v>-228</v>
          </cell>
          <cell r="CD132">
            <v>-7.9470198675496692E-2</v>
          </cell>
          <cell r="CE132">
            <v>-218.00425899351558</v>
          </cell>
          <cell r="CF132">
            <v>-3.1909288494367034E-2</v>
          </cell>
          <cell r="CG132">
            <v>-20</v>
          </cell>
          <cell r="CH132">
            <v>-1.7573148229505316E-3</v>
          </cell>
          <cell r="CI132">
            <v>-52</v>
          </cell>
          <cell r="CJ132">
            <v>-3.2813781788351109E-3</v>
          </cell>
          <cell r="CK132">
            <v>-128</v>
          </cell>
          <cell r="CL132">
            <v>-6.5755676564265902E-3</v>
          </cell>
          <cell r="CM132">
            <v>-394</v>
          </cell>
          <cell r="CN132">
            <v>-1.7346893849337384E-2</v>
          </cell>
          <cell r="CO132">
            <v>-500</v>
          </cell>
          <cell r="CP132">
            <v>-1.8882175226586102E-2</v>
          </cell>
          <cell r="CQ132">
            <v>-979</v>
          </cell>
          <cell r="CR132">
            <v>-3.3046413502109705E-2</v>
          </cell>
          <cell r="CS132">
            <v>-1550.5426487179068</v>
          </cell>
          <cell r="CT132">
            <v>-4.8016785730833754E-2</v>
          </cell>
          <cell r="CU132">
            <v>-1759.786429000555</v>
          </cell>
          <cell r="CV132">
            <v>-5.0894387374131149E-2</v>
          </cell>
          <cell r="CW132">
            <v>-854.14535602064996</v>
          </cell>
          <cell r="CX132">
            <v>-2.3303143419770647E-2</v>
          </cell>
          <cell r="CY132">
            <v>-101.98723218333146</v>
          </cell>
          <cell r="CZ132">
            <v>-2.6287833265023182E-3</v>
          </cell>
          <cell r="DA132">
            <v>-101.98723218333146</v>
          </cell>
          <cell r="DB132">
            <v>-2.6287833265023182E-3</v>
          </cell>
          <cell r="DC132">
            <v>-236</v>
          </cell>
          <cell r="DD132">
            <v>-0.77124183006535951</v>
          </cell>
          <cell r="DE132">
            <v>-1032</v>
          </cell>
          <cell r="DF132">
            <v>-3</v>
          </cell>
          <cell r="DG132">
            <v>-1599</v>
          </cell>
          <cell r="DH132">
            <v>-2.1696065128900948</v>
          </cell>
          <cell r="DI132">
            <v>-1918</v>
          </cell>
          <cell r="DJ132">
            <v>-2.1193370165745855</v>
          </cell>
          <cell r="DK132">
            <v>-2203</v>
          </cell>
          <cell r="DL132">
            <v>-2.2947916666666668</v>
          </cell>
          <cell r="DM132">
            <v>-2528</v>
          </cell>
          <cell r="DN132">
            <v>-2.649895178197065</v>
          </cell>
          <cell r="DO132">
            <v>-3002</v>
          </cell>
          <cell r="DP132">
            <v>-3.1108808290155441</v>
          </cell>
          <cell r="DQ132">
            <v>-3118</v>
          </cell>
          <cell r="DR132">
            <v>-3.4721603563474388</v>
          </cell>
          <cell r="DS132">
            <v>-3123.5315293979879</v>
          </cell>
          <cell r="DT132">
            <v>-4.6082688362662072</v>
          </cell>
          <cell r="DU132">
            <v>-3288.8658560388481</v>
          </cell>
          <cell r="DV132">
            <v>-3.3062014605289272</v>
          </cell>
          <cell r="DW132">
            <v>-0.45269711008288027</v>
          </cell>
          <cell r="DX132">
            <v>-4.5184013201489555E-4</v>
          </cell>
          <cell r="DY132">
            <v>23.75889567948073</v>
          </cell>
          <cell r="DZ132">
            <v>3.5061573965784881E-2</v>
          </cell>
          <cell r="EA132">
            <v>23.75889567948073</v>
          </cell>
          <cell r="EB132">
            <v>3.5061573965784881E-2</v>
          </cell>
          <cell r="EC132">
            <v>-430</v>
          </cell>
          <cell r="ED132">
            <v>-4.2210660645921272E-2</v>
          </cell>
          <cell r="EE132">
            <v>-774.17733515491341</v>
          </cell>
          <cell r="EF132">
            <v>-2.9836872669476756E-2</v>
          </cell>
          <cell r="EG132">
            <v>-842</v>
          </cell>
          <cell r="EH132">
            <v>-1.8855671257417984E-2</v>
          </cell>
          <cell r="EI132">
            <v>-5</v>
          </cell>
          <cell r="EJ132">
            <v>-7.2566834054163878E-5</v>
          </cell>
          <cell r="EK132">
            <v>73</v>
          </cell>
          <cell r="EL132">
            <v>8.6646884272997035E-4</v>
          </cell>
          <cell r="EM132">
            <v>-299</v>
          </cell>
          <cell r="EN132">
            <v>-2.97326054314211E-3</v>
          </cell>
          <cell r="EO132">
            <v>-1031</v>
          </cell>
          <cell r="EP132">
            <v>-9.2414980011114901E-3</v>
          </cell>
          <cell r="EQ132">
            <v>-1830</v>
          </cell>
          <cell r="ER132">
            <v>-1.5273801674275746E-2</v>
          </cell>
          <cell r="ES132">
            <v>-3482.6545882107457</v>
          </cell>
          <cell r="ET132">
            <v>-2.726700019085963E-2</v>
          </cell>
          <cell r="EU132">
            <v>-3009.9088995404081</v>
          </cell>
          <cell r="EV132">
            <v>-2.1336171153758823E-2</v>
          </cell>
          <cell r="EW132">
            <v>341.78421241729075</v>
          </cell>
          <cell r="EX132">
            <v>2.2750262002737272E-3</v>
          </cell>
          <cell r="EY132">
            <v>225.31674966883156</v>
          </cell>
          <cell r="EZ132">
            <v>1.4489693340380401E-3</v>
          </cell>
          <cell r="FA132">
            <v>225.31674966883156</v>
          </cell>
          <cell r="FB132">
            <v>1.4489693340380401E-3</v>
          </cell>
        </row>
        <row r="133">
          <cell r="C133">
            <v>1</v>
          </cell>
          <cell r="D133">
            <v>3.4965034965034965E-3</v>
          </cell>
          <cell r="E133">
            <v>4</v>
          </cell>
          <cell r="F133">
            <v>4.1109969167523125E-3</v>
          </cell>
          <cell r="G133">
            <v>11.5</v>
          </cell>
          <cell r="H133">
            <v>7.1651090342679125E-3</v>
          </cell>
          <cell r="I133">
            <v>19.5</v>
          </cell>
          <cell r="J133">
            <v>9.189443920829406E-3</v>
          </cell>
          <cell r="K133">
            <v>19.5</v>
          </cell>
          <cell r="L133">
            <v>7.0754716981132077E-3</v>
          </cell>
          <cell r="M133">
            <v>12.5</v>
          </cell>
          <cell r="N133">
            <v>3.7169194171870353E-3</v>
          </cell>
          <cell r="O133">
            <v>6</v>
          </cell>
          <cell r="P133">
            <v>1.46484375E-3</v>
          </cell>
          <cell r="Q133">
            <v>11.5</v>
          </cell>
          <cell r="R133">
            <v>2.425648597342333E-3</v>
          </cell>
          <cell r="S133">
            <v>19.147131598789795</v>
          </cell>
          <cell r="T133">
            <v>3.3726507514173177E-3</v>
          </cell>
          <cell r="U133">
            <v>31.626253048663123</v>
          </cell>
          <cell r="V133">
            <v>4.7226944159249069E-3</v>
          </cell>
          <cell r="W133">
            <v>33.979968337418889</v>
          </cell>
          <cell r="X133">
            <v>4.688745985289438E-3</v>
          </cell>
          <cell r="Y133">
            <v>51.783678270400351</v>
          </cell>
          <cell r="Z133">
            <v>6.5300960427056038E-3</v>
          </cell>
          <cell r="AA133">
            <v>51.783678270400351</v>
          </cell>
          <cell r="AB133">
            <v>6.5300960427056038E-3</v>
          </cell>
          <cell r="AC133">
            <v>0.5</v>
          </cell>
          <cell r="AD133">
            <v>1.9357336430507162E-4</v>
          </cell>
          <cell r="AE133">
            <v>3</v>
          </cell>
          <cell r="AF133">
            <v>5.1203277009728623E-4</v>
          </cell>
          <cell r="AG133">
            <v>29</v>
          </cell>
          <cell r="AH133">
            <v>2.9664484451718495E-3</v>
          </cell>
          <cell r="AI133">
            <v>48.5</v>
          </cell>
          <cell r="AJ133">
            <v>3.5538946288561587E-3</v>
          </cell>
          <cell r="AK133">
            <v>48.5</v>
          </cell>
          <cell r="AL133">
            <v>2.9164161154539986E-3</v>
          </cell>
          <cell r="AM133">
            <v>53</v>
          </cell>
          <cell r="AN133">
            <v>2.7503892060197197E-3</v>
          </cell>
          <cell r="AO133">
            <v>58</v>
          </cell>
          <cell r="AP133">
            <v>2.60066361761277E-3</v>
          </cell>
          <cell r="AQ133">
            <v>68.5</v>
          </cell>
          <cell r="AR133">
            <v>2.7618740424159341E-3</v>
          </cell>
          <cell r="AS133">
            <v>82.921322903569205</v>
          </cell>
          <cell r="AT133">
            <v>3.1273200047563475E-3</v>
          </cell>
          <cell r="AU133">
            <v>107.61310079038971</v>
          </cell>
          <cell r="AV133">
            <v>3.8736961270715163E-3</v>
          </cell>
          <cell r="AW133">
            <v>112.29829423933029</v>
          </cell>
          <cell r="AX133">
            <v>3.8338999721338252E-3</v>
          </cell>
          <cell r="AY133">
            <v>107.70064065932537</v>
          </cell>
          <cell r="AZ133">
            <v>3.5029447518311802E-3</v>
          </cell>
          <cell r="BA133">
            <v>107.70064065932537</v>
          </cell>
          <cell r="BB133">
            <v>3.5029447518311802E-3</v>
          </cell>
          <cell r="BC133">
            <v>0</v>
          </cell>
          <cell r="BD133" t="e">
            <v>#DIV/0!</v>
          </cell>
          <cell r="BE133">
            <v>0</v>
          </cell>
          <cell r="BF133" t="e">
            <v>#DIV/0!</v>
          </cell>
          <cell r="BG133">
            <v>0</v>
          </cell>
          <cell r="BH133" t="e">
            <v>#DIV/0!</v>
          </cell>
          <cell r="BI133">
            <v>0</v>
          </cell>
          <cell r="BJ133">
            <v>0</v>
          </cell>
          <cell r="BK133">
            <v>0</v>
          </cell>
          <cell r="BL133">
            <v>0</v>
          </cell>
          <cell r="BM133">
            <v>0</v>
          </cell>
          <cell r="BN133">
            <v>0</v>
          </cell>
          <cell r="BO133">
            <v>0</v>
          </cell>
          <cell r="BP133">
            <v>0</v>
          </cell>
          <cell r="BQ133">
            <v>0</v>
          </cell>
          <cell r="BR133">
            <v>0</v>
          </cell>
          <cell r="BS133">
            <v>0.13004867549332763</v>
          </cell>
          <cell r="BT133">
            <v>1.3087976198191279E-3</v>
          </cell>
          <cell r="BU133">
            <v>0.17628948953276405</v>
          </cell>
          <cell r="BV133">
            <v>1.7612217346796948E-3</v>
          </cell>
          <cell r="BW133">
            <v>0.18536114424438502</v>
          </cell>
          <cell r="BX133">
            <v>1.602873881206688E-3</v>
          </cell>
          <cell r="BY133">
            <v>0.36833378514465343</v>
          </cell>
          <cell r="BZ133">
            <v>3.05374686109465E-3</v>
          </cell>
          <cell r="CA133">
            <v>0.36833378514465343</v>
          </cell>
          <cell r="CB133">
            <v>3.05374686109465E-3</v>
          </cell>
          <cell r="CC133">
            <v>1.5</v>
          </cell>
          <cell r="CD133">
            <v>5.2283025444405714E-4</v>
          </cell>
          <cell r="CE133">
            <v>7</v>
          </cell>
          <cell r="CF133">
            <v>1.0245901639344263E-3</v>
          </cell>
          <cell r="CG133">
            <v>40.5</v>
          </cell>
          <cell r="CH133">
            <v>3.5585625164748264E-3</v>
          </cell>
          <cell r="CI133">
            <v>68</v>
          </cell>
          <cell r="CJ133">
            <v>4.2910330030920679E-3</v>
          </cell>
          <cell r="CK133">
            <v>68</v>
          </cell>
          <cell r="CL133">
            <v>3.4932703174766259E-3</v>
          </cell>
          <cell r="CM133">
            <v>65.5</v>
          </cell>
          <cell r="CN133">
            <v>2.8838110333289308E-3</v>
          </cell>
          <cell r="CO133">
            <v>64</v>
          </cell>
          <cell r="CP133">
            <v>2.4169184290030211E-3</v>
          </cell>
          <cell r="CQ133">
            <v>80</v>
          </cell>
          <cell r="CR133">
            <v>2.7004219409282699E-3</v>
          </cell>
          <cell r="CS133">
            <v>102.19850317785233</v>
          </cell>
          <cell r="CT133">
            <v>3.1648556285507577E-3</v>
          </cell>
          <cell r="CU133">
            <v>139.41564332858559</v>
          </cell>
          <cell r="CV133">
            <v>4.0320084532124208E-3</v>
          </cell>
          <cell r="CW133">
            <v>146.46362372099355</v>
          </cell>
          <cell r="CX133">
            <v>3.9958805668049791E-3</v>
          </cell>
          <cell r="CY133">
            <v>159.85265271487037</v>
          </cell>
          <cell r="CZ133">
            <v>4.1202999547888131E-3</v>
          </cell>
          <cell r="DA133">
            <v>159.85265271487037</v>
          </cell>
          <cell r="DB133">
            <v>4.1202999547888131E-3</v>
          </cell>
          <cell r="DC133">
            <v>-2.5</v>
          </cell>
          <cell r="DD133">
            <v>-8.1699346405228763E-3</v>
          </cell>
          <cell r="DE133">
            <v>-3</v>
          </cell>
          <cell r="DF133">
            <v>-8.7209302325581394E-3</v>
          </cell>
          <cell r="DG133">
            <v>23.5</v>
          </cell>
          <cell r="DH133">
            <v>3.1886024423337857E-2</v>
          </cell>
          <cell r="DI133">
            <v>24</v>
          </cell>
          <cell r="DJ133">
            <v>2.6519337016574586E-2</v>
          </cell>
          <cell r="DK133">
            <v>28.5</v>
          </cell>
          <cell r="DL133">
            <v>2.9687499999999999E-2</v>
          </cell>
          <cell r="DM133">
            <v>69</v>
          </cell>
          <cell r="DN133">
            <v>7.2327044025157231E-2</v>
          </cell>
          <cell r="DO133">
            <v>69</v>
          </cell>
          <cell r="DP133">
            <v>7.1502590673575131E-2</v>
          </cell>
          <cell r="DQ133">
            <v>69</v>
          </cell>
          <cell r="DR133">
            <v>7.6837416481069037E-2</v>
          </cell>
          <cell r="DS133">
            <v>69.120756039092925</v>
          </cell>
          <cell r="DT133">
            <v>0.10197656818770844</v>
          </cell>
          <cell r="DU133">
            <v>69.514353174981807</v>
          </cell>
          <cell r="DV133">
            <v>6.9880763173374549E-2</v>
          </cell>
          <cell r="DW133">
            <v>69.528157371137254</v>
          </cell>
          <cell r="DX133">
            <v>6.9396537122968352E-2</v>
          </cell>
          <cell r="DY133">
            <v>234.30318296458492</v>
          </cell>
          <cell r="DZ133">
            <v>0.34576684416466819</v>
          </cell>
          <cell r="EA133">
            <v>234.30318296458492</v>
          </cell>
          <cell r="EB133">
            <v>0.34576684416466819</v>
          </cell>
          <cell r="EC133">
            <v>35</v>
          </cell>
          <cell r="ED133">
            <v>3.4357514479238247E-3</v>
          </cell>
          <cell r="EE133">
            <v>68.156567509871607</v>
          </cell>
          <cell r="EF133">
            <v>2.626760993944256E-3</v>
          </cell>
          <cell r="EG133">
            <v>154</v>
          </cell>
          <cell r="EH133">
            <v>3.4486619639458069E-3</v>
          </cell>
          <cell r="EI133">
            <v>206.5</v>
          </cell>
          <cell r="EJ133">
            <v>2.9970102464369685E-3</v>
          </cell>
          <cell r="EK133">
            <v>256</v>
          </cell>
          <cell r="EL133">
            <v>3.0385756676557865E-3</v>
          </cell>
          <cell r="EM133">
            <v>341.5</v>
          </cell>
          <cell r="EN133">
            <v>3.3958811889064568E-3</v>
          </cell>
          <cell r="EO133">
            <v>401.5</v>
          </cell>
          <cell r="EP133">
            <v>3.5988956813251824E-3</v>
          </cell>
          <cell r="EQ133">
            <v>437.5</v>
          </cell>
          <cell r="ER133">
            <v>3.6515236243145569E-3</v>
          </cell>
          <cell r="ES133">
            <v>503.38568549540787</v>
          </cell>
          <cell r="ET133">
            <v>3.9411940618351961E-3</v>
          </cell>
          <cell r="EU133">
            <v>584.06536515396385</v>
          </cell>
          <cell r="EV133">
            <v>4.1402311537769246E-3</v>
          </cell>
          <cell r="EW133">
            <v>614.25366975441352</v>
          </cell>
          <cell r="EX133">
            <v>4.0886709846018618E-3</v>
          </cell>
          <cell r="EY133">
            <v>870.6284289178069</v>
          </cell>
          <cell r="EZ133">
            <v>5.5988464980867205E-3</v>
          </cell>
          <cell r="FA133">
            <v>870.6284289178069</v>
          </cell>
          <cell r="FB133">
            <v>5.5988464980867205E-3</v>
          </cell>
        </row>
        <row r="134">
          <cell r="C134">
            <v>101</v>
          </cell>
          <cell r="D134">
            <v>0.35314685314685312</v>
          </cell>
          <cell r="E134">
            <v>232</v>
          </cell>
          <cell r="F134">
            <v>0.23843782117163412</v>
          </cell>
          <cell r="G134">
            <v>390</v>
          </cell>
          <cell r="H134">
            <v>0.24299065420560748</v>
          </cell>
          <cell r="I134">
            <v>484</v>
          </cell>
          <cell r="J134">
            <v>0.22808671065032987</v>
          </cell>
          <cell r="K134">
            <v>600</v>
          </cell>
          <cell r="L134">
            <v>0.21770682148040638</v>
          </cell>
          <cell r="M134">
            <v>681</v>
          </cell>
          <cell r="N134">
            <v>0.20249776984834969</v>
          </cell>
          <cell r="O134">
            <v>816</v>
          </cell>
          <cell r="P134">
            <v>0.19921875</v>
          </cell>
          <cell r="Q134">
            <v>939</v>
          </cell>
          <cell r="R134">
            <v>0.19805948112212612</v>
          </cell>
          <cell r="S134">
            <v>1133.7730057961544</v>
          </cell>
          <cell r="T134">
            <v>0.19970721777337958</v>
          </cell>
          <cell r="U134">
            <v>1346.6453219444857</v>
          </cell>
          <cell r="V134">
            <v>0.20109224865787434</v>
          </cell>
          <cell r="W134">
            <v>1477.9499227626884</v>
          </cell>
          <cell r="X134">
            <v>0.2039357923468498</v>
          </cell>
          <cell r="Y134">
            <v>1606.7116666199008</v>
          </cell>
          <cell r="Z134">
            <v>0.20261174652710556</v>
          </cell>
          <cell r="AA134">
            <v>1606.7116666199008</v>
          </cell>
          <cell r="AB134">
            <v>0.20261174652710556</v>
          </cell>
          <cell r="AC134">
            <v>232</v>
          </cell>
          <cell r="AD134">
            <v>8.981804103755324E-2</v>
          </cell>
          <cell r="AE134">
            <v>593</v>
          </cell>
          <cell r="AF134">
            <v>0.10121181088923024</v>
          </cell>
          <cell r="AG134">
            <v>1078</v>
          </cell>
          <cell r="AH134">
            <v>0.11027004909983633</v>
          </cell>
          <cell r="AI134">
            <v>1604</v>
          </cell>
          <cell r="AJ134">
            <v>0.1175349893749542</v>
          </cell>
          <cell r="AK134">
            <v>1772</v>
          </cell>
          <cell r="AL134">
            <v>0.10655441972339146</v>
          </cell>
          <cell r="AM134">
            <v>1725</v>
          </cell>
          <cell r="AN134">
            <v>8.9517384535547487E-2</v>
          </cell>
          <cell r="AO134">
            <v>1917</v>
          </cell>
          <cell r="AP134">
            <v>8.5956416464891036E-2</v>
          </cell>
          <cell r="AQ134">
            <v>1941</v>
          </cell>
          <cell r="AR134">
            <v>7.825981775663253E-2</v>
          </cell>
          <cell r="AS134">
            <v>1809.1384499999986</v>
          </cell>
          <cell r="AT134">
            <v>6.8230398020041216E-2</v>
          </cell>
          <cell r="AU134">
            <v>1704.6665288744007</v>
          </cell>
          <cell r="AV134">
            <v>6.1362046835833933E-2</v>
          </cell>
          <cell r="AW134">
            <v>2829.5781370403602</v>
          </cell>
          <cell r="AX134">
            <v>9.6602709900736008E-2</v>
          </cell>
          <cell r="AY134">
            <v>4044.4930736920214</v>
          </cell>
          <cell r="AZ134">
            <v>0.13154643927441026</v>
          </cell>
          <cell r="BA134">
            <v>4044.4930736920214</v>
          </cell>
          <cell r="BB134">
            <v>0.13154643927441026</v>
          </cell>
          <cell r="BC134">
            <v>0</v>
          </cell>
          <cell r="BD134" t="e">
            <v>#DIV/0!</v>
          </cell>
          <cell r="BE134">
            <v>0</v>
          </cell>
          <cell r="BF134" t="e">
            <v>#DIV/0!</v>
          </cell>
          <cell r="BG134">
            <v>0</v>
          </cell>
          <cell r="BH134" t="e">
            <v>#DIV/0!</v>
          </cell>
          <cell r="BI134">
            <v>16</v>
          </cell>
          <cell r="BJ134">
            <v>0.20512820512820512</v>
          </cell>
          <cell r="BK134">
            <v>16</v>
          </cell>
          <cell r="BL134">
            <v>0.2</v>
          </cell>
          <cell r="BM134">
            <v>16</v>
          </cell>
          <cell r="BN134">
            <v>0.2</v>
          </cell>
          <cell r="BO134">
            <v>16</v>
          </cell>
          <cell r="BP134">
            <v>0.1951219512195122</v>
          </cell>
          <cell r="BQ134">
            <v>15</v>
          </cell>
          <cell r="BR134">
            <v>0.18292682926829268</v>
          </cell>
          <cell r="BS134">
            <v>-6.7718421791246612</v>
          </cell>
          <cell r="BT134">
            <v>-6.8151181795648982E-2</v>
          </cell>
          <cell r="BU134">
            <v>-20.475868663796589</v>
          </cell>
          <cell r="BV134">
            <v>-0.20456435050498617</v>
          </cell>
          <cell r="BW134">
            <v>-21.356999999999999</v>
          </cell>
          <cell r="BX134">
            <v>-0.18468043893707356</v>
          </cell>
          <cell r="BY134">
            <v>-34.382999999999996</v>
          </cell>
          <cell r="BZ134">
            <v>-0.28505931999635203</v>
          </cell>
          <cell r="CA134">
            <v>-34.382999999999996</v>
          </cell>
          <cell r="CB134">
            <v>-0.28505931999635203</v>
          </cell>
          <cell r="CC134">
            <v>333</v>
          </cell>
          <cell r="CD134">
            <v>0.11606831648658068</v>
          </cell>
          <cell r="CE134">
            <v>825</v>
          </cell>
          <cell r="CF134">
            <v>0.12075526932084309</v>
          </cell>
          <cell r="CG134">
            <v>1468</v>
          </cell>
          <cell r="CH134">
            <v>0.12898690800456902</v>
          </cell>
          <cell r="CI134">
            <v>2104</v>
          </cell>
          <cell r="CJ134">
            <v>0.13276960938978988</v>
          </cell>
          <cell r="CK134">
            <v>2388</v>
          </cell>
          <cell r="CL134">
            <v>0.12267543409020856</v>
          </cell>
          <cell r="CM134">
            <v>2422</v>
          </cell>
          <cell r="CN134">
            <v>0.10663496675912473</v>
          </cell>
          <cell r="CO134">
            <v>2749</v>
          </cell>
          <cell r="CP134">
            <v>0.1038141993957704</v>
          </cell>
          <cell r="CQ134">
            <v>2895</v>
          </cell>
          <cell r="CR134">
            <v>9.7721518987341771E-2</v>
          </cell>
          <cell r="CS134">
            <v>2936.1396136170297</v>
          </cell>
          <cell r="CT134">
            <v>9.0925578099665297E-2</v>
          </cell>
          <cell r="CU134">
            <v>3030.8359821550912</v>
          </cell>
          <cell r="CV134">
            <v>8.7654125524119386E-2</v>
          </cell>
          <cell r="CW134">
            <v>4286.171059803044</v>
          </cell>
          <cell r="CX134">
            <v>0.11693707426285643</v>
          </cell>
          <cell r="CY134">
            <v>5616.8217403119197</v>
          </cell>
          <cell r="CZ134">
            <v>0.14477701789500011</v>
          </cell>
          <cell r="DA134">
            <v>5616.8217403119197</v>
          </cell>
          <cell r="DB134">
            <v>0.14477701789500011</v>
          </cell>
          <cell r="DC134">
            <v>42</v>
          </cell>
          <cell r="DD134">
            <v>0.13725490196078433</v>
          </cell>
          <cell r="DE134">
            <v>-443</v>
          </cell>
          <cell r="DF134">
            <v>-1.2877906976744187</v>
          </cell>
          <cell r="DG134">
            <v>-588</v>
          </cell>
          <cell r="DH134">
            <v>-0.79782903663500682</v>
          </cell>
          <cell r="DI134">
            <v>-522</v>
          </cell>
          <cell r="DJ134">
            <v>-0.57679558011049725</v>
          </cell>
          <cell r="DK134">
            <v>-470</v>
          </cell>
          <cell r="DL134">
            <v>-0.48958333333333331</v>
          </cell>
          <cell r="DM134">
            <v>-481</v>
          </cell>
          <cell r="DN134">
            <v>-0.50419287211740038</v>
          </cell>
          <cell r="DO134">
            <v>-493</v>
          </cell>
          <cell r="DP134">
            <v>-0.51088082901554399</v>
          </cell>
          <cell r="DQ134">
            <v>-560</v>
          </cell>
          <cell r="DR134">
            <v>-0.62360801781737196</v>
          </cell>
          <cell r="DS134">
            <v>-837.97283119132385</v>
          </cell>
          <cell r="DT134">
            <v>-1.2362942545231821</v>
          </cell>
          <cell r="DU134">
            <v>-521.02637119132385</v>
          </cell>
          <cell r="DV134">
            <v>-0.52377270001567811</v>
          </cell>
          <cell r="DW134">
            <v>-514.10336000000007</v>
          </cell>
          <cell r="DX134">
            <v>-0.51313013685723119</v>
          </cell>
          <cell r="DY134">
            <v>-838.36653999999999</v>
          </cell>
          <cell r="DZ134">
            <v>-1.2371976732081678</v>
          </cell>
          <cell r="EA134">
            <v>-838.36653999999999</v>
          </cell>
          <cell r="EB134">
            <v>-1.2371976732081678</v>
          </cell>
          <cell r="EC134">
            <v>1621</v>
          </cell>
          <cell r="ED134">
            <v>0.15912437420241485</v>
          </cell>
          <cell r="EE134">
            <v>3392</v>
          </cell>
          <cell r="EF134">
            <v>0.13072802250741897</v>
          </cell>
          <cell r="EG134">
            <v>5941</v>
          </cell>
          <cell r="EH134">
            <v>0.13304221251819506</v>
          </cell>
          <cell r="EI134">
            <v>9072</v>
          </cell>
          <cell r="EJ134">
            <v>0.13166526370787496</v>
          </cell>
          <cell r="EK134">
            <v>11057</v>
          </cell>
          <cell r="EL134">
            <v>0.13124035608308604</v>
          </cell>
          <cell r="EM134">
            <v>12482</v>
          </cell>
          <cell r="EN134">
            <v>0.12412119765719001</v>
          </cell>
          <cell r="EO134">
            <v>14663</v>
          </cell>
          <cell r="EP134">
            <v>0.13143364227962925</v>
          </cell>
          <cell r="EQ134">
            <v>15490</v>
          </cell>
          <cell r="ER134">
            <v>0.12928480215001711</v>
          </cell>
          <cell r="ES134">
            <v>15913.970622899229</v>
          </cell>
          <cell r="ET134">
            <v>0.12459640455898972</v>
          </cell>
          <cell r="EU134">
            <v>17792.11946213484</v>
          </cell>
          <cell r="EV134">
            <v>0.12612199196135038</v>
          </cell>
          <cell r="EW134">
            <v>19882.275126069231</v>
          </cell>
          <cell r="EX134">
            <v>0.13234285022396727</v>
          </cell>
          <cell r="EY134">
            <v>21117.809960601066</v>
          </cell>
          <cell r="EZ134">
            <v>0.13580463538519985</v>
          </cell>
          <cell r="FA134">
            <v>21117.809960601066</v>
          </cell>
          <cell r="FB134">
            <v>0.13580463538519985</v>
          </cell>
        </row>
        <row r="135">
          <cell r="C135">
            <v>257</v>
          </cell>
          <cell r="D135">
            <v>0.89860139860139865</v>
          </cell>
          <cell r="E135">
            <v>489.00425899351569</v>
          </cell>
          <cell r="F135">
            <v>0.50257375025027307</v>
          </cell>
          <cell r="G135">
            <v>477</v>
          </cell>
          <cell r="H135">
            <v>0.297196261682243</v>
          </cell>
          <cell r="I135">
            <v>634</v>
          </cell>
          <cell r="J135">
            <v>0.29877474081055611</v>
          </cell>
          <cell r="K135">
            <v>734</v>
          </cell>
          <cell r="L135">
            <v>0.26632801161103048</v>
          </cell>
          <cell r="M135">
            <v>824</v>
          </cell>
          <cell r="N135">
            <v>0.24501932798096937</v>
          </cell>
          <cell r="O135">
            <v>895</v>
          </cell>
          <cell r="P135">
            <v>0.218505859375</v>
          </cell>
          <cell r="Q135">
            <v>1121</v>
          </cell>
          <cell r="R135">
            <v>0.23644800674963087</v>
          </cell>
          <cell r="S135">
            <v>1068.9843452780631</v>
          </cell>
          <cell r="T135">
            <v>0.18829508935862146</v>
          </cell>
          <cell r="U135">
            <v>1257.7133100421393</v>
          </cell>
          <cell r="V135">
            <v>0.18781218303132258</v>
          </cell>
          <cell r="W135">
            <v>1366.0190836464185</v>
          </cell>
          <cell r="X135">
            <v>0.18849094945220357</v>
          </cell>
          <cell r="Y135">
            <v>1587.3468823891617</v>
          </cell>
          <cell r="Z135">
            <v>0.20016978208779537</v>
          </cell>
          <cell r="AA135">
            <v>1587.3468823891617</v>
          </cell>
          <cell r="AB135">
            <v>0.20016978208779537</v>
          </cell>
          <cell r="AC135">
            <v>304</v>
          </cell>
          <cell r="AD135">
            <v>0.11769260549748355</v>
          </cell>
          <cell r="AE135">
            <v>554</v>
          </cell>
          <cell r="AF135">
            <v>9.4555384877965526E-2</v>
          </cell>
          <cell r="AG135">
            <v>1011</v>
          </cell>
          <cell r="AH135">
            <v>0.1034165302782324</v>
          </cell>
          <cell r="AI135">
            <v>1499</v>
          </cell>
          <cell r="AJ135">
            <v>0.1098409906939254</v>
          </cell>
          <cell r="AK135">
            <v>1754</v>
          </cell>
          <cell r="AL135">
            <v>0.10547203848466627</v>
          </cell>
          <cell r="AM135">
            <v>1984</v>
          </cell>
          <cell r="AN135">
            <v>0.10295796574987026</v>
          </cell>
          <cell r="AO135">
            <v>2344</v>
          </cell>
          <cell r="AP135">
            <v>0.10510268137386782</v>
          </cell>
          <cell r="AQ135">
            <v>2743</v>
          </cell>
          <cell r="AR135">
            <v>0.11059591968389645</v>
          </cell>
          <cell r="AS135">
            <v>3406.7069168138164</v>
          </cell>
          <cell r="AT135">
            <v>0.12848158131393111</v>
          </cell>
          <cell r="AU135">
            <v>3522.0480808121297</v>
          </cell>
          <cell r="AV135">
            <v>0.1267814411980964</v>
          </cell>
          <cell r="AW135">
            <v>3762.6806490347076</v>
          </cell>
          <cell r="AX135">
            <v>0.12845913050770377</v>
          </cell>
          <cell r="AY135">
            <v>4117.7375536000718</v>
          </cell>
          <cell r="AZ135">
            <v>0.13392870334381432</v>
          </cell>
          <cell r="BA135">
            <v>4117.7375536000718</v>
          </cell>
          <cell r="BB135">
            <v>0.13392870334381432</v>
          </cell>
          <cell r="BC135">
            <v>0</v>
          </cell>
          <cell r="BD135" t="e">
            <v>#DIV/0!</v>
          </cell>
          <cell r="BE135">
            <v>0</v>
          </cell>
          <cell r="BF135" t="e">
            <v>#DIV/0!</v>
          </cell>
          <cell r="BG135">
            <v>0</v>
          </cell>
          <cell r="BH135" t="e">
            <v>#DIV/0!</v>
          </cell>
          <cell r="BI135">
            <v>23</v>
          </cell>
          <cell r="BJ135">
            <v>0.29487179487179488</v>
          </cell>
          <cell r="BK135">
            <v>28</v>
          </cell>
          <cell r="BL135">
            <v>0.35</v>
          </cell>
          <cell r="BM135">
            <v>8</v>
          </cell>
          <cell r="BN135">
            <v>0.1</v>
          </cell>
          <cell r="BO135">
            <v>10</v>
          </cell>
          <cell r="BP135">
            <v>0.12195121951219512</v>
          </cell>
          <cell r="BQ135">
            <v>10</v>
          </cell>
          <cell r="BR135">
            <v>0.12195121951219512</v>
          </cell>
          <cell r="BS135">
            <v>10.991000243053914</v>
          </cell>
          <cell r="BT135">
            <v>0.11061239111411378</v>
          </cell>
          <cell r="BU135">
            <v>10.861020301386221</v>
          </cell>
          <cell r="BV135">
            <v>0.10850712124867597</v>
          </cell>
          <cell r="BW135">
            <v>11.616683142572775</v>
          </cell>
          <cell r="BX135">
            <v>0.10045297287836509</v>
          </cell>
          <cell r="BY135">
            <v>13.72453650601839</v>
          </cell>
          <cell r="BZ135">
            <v>0.11378608741734905</v>
          </cell>
          <cell r="CA135">
            <v>13.72453650601839</v>
          </cell>
          <cell r="CB135">
            <v>0.11378608741734905</v>
          </cell>
          <cell r="CC135">
            <v>561</v>
          </cell>
          <cell r="CD135">
            <v>0.19553851516207738</v>
          </cell>
          <cell r="CE135">
            <v>1043.0042589935156</v>
          </cell>
          <cell r="CF135">
            <v>0.15266455781521013</v>
          </cell>
          <cell r="CG135">
            <v>1488</v>
          </cell>
          <cell r="CH135">
            <v>0.13074422282751955</v>
          </cell>
          <cell r="CI135">
            <v>2156</v>
          </cell>
          <cell r="CJ135">
            <v>0.13605098756862496</v>
          </cell>
          <cell r="CK135">
            <v>2516</v>
          </cell>
          <cell r="CL135">
            <v>0.12925100174663515</v>
          </cell>
          <cell r="CM135">
            <v>2816</v>
          </cell>
          <cell r="CN135">
            <v>0.12398186060846211</v>
          </cell>
          <cell r="CO135">
            <v>3249</v>
          </cell>
          <cell r="CP135">
            <v>0.1226963746223565</v>
          </cell>
          <cell r="CQ135">
            <v>3874</v>
          </cell>
          <cell r="CR135">
            <v>0.13076793248945148</v>
          </cell>
          <cell r="CS135">
            <v>4486.6822623349335</v>
          </cell>
          <cell r="CT135">
            <v>0.13894236383049896</v>
          </cell>
          <cell r="CU135">
            <v>4790.6224111556558</v>
          </cell>
          <cell r="CV135">
            <v>0.13854851289825079</v>
          </cell>
          <cell r="CW135">
            <v>5140.3164158236987</v>
          </cell>
          <cell r="CX135">
            <v>0.14024021768262721</v>
          </cell>
          <cell r="CY135">
            <v>5718.8089724952524</v>
          </cell>
          <cell r="CZ135">
            <v>0.14740580122150246</v>
          </cell>
          <cell r="DA135">
            <v>5718.8089724952524</v>
          </cell>
          <cell r="DB135">
            <v>0.14740580122150246</v>
          </cell>
          <cell r="DC135">
            <v>278</v>
          </cell>
          <cell r="DD135">
            <v>0.90849673202614378</v>
          </cell>
          <cell r="DE135">
            <v>589</v>
          </cell>
          <cell r="DF135">
            <v>1.7122093023255813</v>
          </cell>
          <cell r="DG135">
            <v>1011</v>
          </cell>
          <cell r="DH135">
            <v>1.3717774762550883</v>
          </cell>
          <cell r="DI135">
            <v>1396</v>
          </cell>
          <cell r="DJ135">
            <v>1.5425414364640884</v>
          </cell>
          <cell r="DK135">
            <v>1733</v>
          </cell>
          <cell r="DL135">
            <v>1.8052083333333333</v>
          </cell>
          <cell r="DM135">
            <v>2047</v>
          </cell>
          <cell r="DN135">
            <v>2.1457023060796647</v>
          </cell>
          <cell r="DO135">
            <v>2509</v>
          </cell>
          <cell r="DP135">
            <v>2.6</v>
          </cell>
          <cell r="DQ135">
            <v>2558</v>
          </cell>
          <cell r="DR135">
            <v>2.8485523385300668</v>
          </cell>
          <cell r="DS135">
            <v>2285.5586982066643</v>
          </cell>
          <cell r="DT135">
            <v>3.3719745817430251</v>
          </cell>
          <cell r="DU135">
            <v>2767.8394848475245</v>
          </cell>
          <cell r="DV135">
            <v>2.7824287605132496</v>
          </cell>
          <cell r="DW135">
            <v>-513.65066288991738</v>
          </cell>
          <cell r="DX135">
            <v>-0.51267829672521648</v>
          </cell>
          <cell r="DY135">
            <v>-862.12543567948069</v>
          </cell>
          <cell r="DZ135">
            <v>-1.2722592471739524</v>
          </cell>
          <cell r="EA135">
            <v>-862.12543567948069</v>
          </cell>
          <cell r="EB135">
            <v>-1.2722592471739524</v>
          </cell>
          <cell r="EC135">
            <v>2051</v>
          </cell>
          <cell r="ED135">
            <v>0.20133503484833612</v>
          </cell>
          <cell r="EE135">
            <v>4166.1773351549145</v>
          </cell>
          <cell r="EF135">
            <v>0.16056489517689576</v>
          </cell>
          <cell r="EG135">
            <v>6783</v>
          </cell>
          <cell r="EH135">
            <v>0.15189788377561303</v>
          </cell>
          <cell r="EI135">
            <v>9077</v>
          </cell>
          <cell r="EJ135">
            <v>0.13173783054192911</v>
          </cell>
          <cell r="EK135">
            <v>10984</v>
          </cell>
          <cell r="EL135">
            <v>0.13037388724035609</v>
          </cell>
          <cell r="EM135">
            <v>12781</v>
          </cell>
          <cell r="EN135">
            <v>0.12709445820033213</v>
          </cell>
          <cell r="EO135">
            <v>15694</v>
          </cell>
          <cell r="EP135">
            <v>0.14067514028074074</v>
          </cell>
          <cell r="EQ135">
            <v>17320</v>
          </cell>
          <cell r="ER135">
            <v>0.14455860382429286</v>
          </cell>
          <cell r="ES135">
            <v>19396.625211109982</v>
          </cell>
          <cell r="ET135">
            <v>0.15186340474984941</v>
          </cell>
          <cell r="EU135">
            <v>20802.028361675249</v>
          </cell>
          <cell r="EV135">
            <v>0.1474581631151092</v>
          </cell>
          <cell r="EW135">
            <v>19540.490913651949</v>
          </cell>
          <cell r="EX135">
            <v>0.1300678240236936</v>
          </cell>
          <cell r="EY135">
            <v>20892.49321093224</v>
          </cell>
          <cell r="EZ135">
            <v>0.13435566605116184</v>
          </cell>
          <cell r="FA135">
            <v>20892.49321093224</v>
          </cell>
          <cell r="FB135">
            <v>0.13435566605116184</v>
          </cell>
        </row>
        <row r="136">
          <cell r="C136">
            <v>96</v>
          </cell>
          <cell r="D136">
            <v>0.33566433566433568</v>
          </cell>
          <cell r="E136">
            <v>170.00425899351566</v>
          </cell>
          <cell r="F136">
            <v>0.17472174613927613</v>
          </cell>
          <cell r="G136">
            <v>232.5</v>
          </cell>
          <cell r="H136">
            <v>0.14485981308411214</v>
          </cell>
          <cell r="I136">
            <v>319.5</v>
          </cell>
          <cell r="J136">
            <v>0.15056550424128182</v>
          </cell>
          <cell r="K136">
            <v>360.5</v>
          </cell>
          <cell r="L136">
            <v>0.1308055152394775</v>
          </cell>
          <cell r="M136">
            <v>382.5</v>
          </cell>
          <cell r="N136">
            <v>0.11373773416592328</v>
          </cell>
          <cell r="O136">
            <v>378</v>
          </cell>
          <cell r="P136">
            <v>9.228515625E-2</v>
          </cell>
          <cell r="Q136">
            <v>540.5</v>
          </cell>
          <cell r="R136">
            <v>0.11400548407508965</v>
          </cell>
          <cell r="S136">
            <v>404.51640865027582</v>
          </cell>
          <cell r="T136">
            <v>7.1253104547587612E-2</v>
          </cell>
          <cell r="U136">
            <v>490.69078444232173</v>
          </cell>
          <cell r="V136">
            <v>7.327401776194678E-2</v>
          </cell>
          <cell r="W136">
            <v>528.66420782968441</v>
          </cell>
          <cell r="X136">
            <v>7.2948042723689627E-2</v>
          </cell>
          <cell r="Y136">
            <v>634.80201947254227</v>
          </cell>
          <cell r="Z136">
            <v>8.0050670282891936E-2</v>
          </cell>
          <cell r="AA136">
            <v>634.80201947254227</v>
          </cell>
          <cell r="AB136">
            <v>8.0050670282891936E-2</v>
          </cell>
          <cell r="AC136">
            <v>169.5</v>
          </cell>
          <cell r="AD136">
            <v>6.5621370499419282E-2</v>
          </cell>
          <cell r="AE136">
            <v>261</v>
          </cell>
          <cell r="AF136">
            <v>4.4546850998463901E-2</v>
          </cell>
          <cell r="AG136">
            <v>495</v>
          </cell>
          <cell r="AH136">
            <v>5.0634206219312604E-2</v>
          </cell>
          <cell r="AI136">
            <v>827.5</v>
          </cell>
          <cell r="AJ136">
            <v>6.0636037224298382E-2</v>
          </cell>
          <cell r="AK136">
            <v>915.5</v>
          </cell>
          <cell r="AL136">
            <v>5.5051112447384247E-2</v>
          </cell>
          <cell r="AM136">
            <v>970</v>
          </cell>
          <cell r="AN136">
            <v>5.0337311883757133E-2</v>
          </cell>
          <cell r="AO136">
            <v>1096</v>
          </cell>
          <cell r="AP136">
            <v>4.914357456730338E-2</v>
          </cell>
          <cell r="AQ136">
            <v>1329.5</v>
          </cell>
          <cell r="AR136">
            <v>5.3604548020320941E-2</v>
          </cell>
          <cell r="AS136">
            <v>1783.7461122548114</v>
          </cell>
          <cell r="AT136">
            <v>6.7272743667488241E-2</v>
          </cell>
          <cell r="AU136">
            <v>1660.0077206159356</v>
          </cell>
          <cell r="AV136">
            <v>5.9754485569409627E-2</v>
          </cell>
          <cell r="AW136">
            <v>1726.0836841823552</v>
          </cell>
          <cell r="AX136">
            <v>5.8929053495539965E-2</v>
          </cell>
          <cell r="AY136">
            <v>1908.3881622594595</v>
          </cell>
          <cell r="AZ136">
            <v>6.2069995652014702E-2</v>
          </cell>
          <cell r="BA136">
            <v>1908.3881622594595</v>
          </cell>
          <cell r="BB136">
            <v>6.2069995652014702E-2</v>
          </cell>
          <cell r="BC136">
            <v>0</v>
          </cell>
          <cell r="BD136" t="e">
            <v>#DIV/0!</v>
          </cell>
          <cell r="BE136">
            <v>0</v>
          </cell>
          <cell r="BF136" t="e">
            <v>#DIV/0!</v>
          </cell>
          <cell r="BG136">
            <v>0</v>
          </cell>
          <cell r="BH136" t="e">
            <v>#DIV/0!</v>
          </cell>
          <cell r="BI136">
            <v>2</v>
          </cell>
          <cell r="BJ136">
            <v>2.564102564102564E-2</v>
          </cell>
          <cell r="BK136">
            <v>2</v>
          </cell>
          <cell r="BL136">
            <v>2.5000000000000001E-2</v>
          </cell>
          <cell r="BM136">
            <v>4</v>
          </cell>
          <cell r="BN136">
            <v>0.05</v>
          </cell>
          <cell r="BO136">
            <v>5</v>
          </cell>
          <cell r="BP136">
            <v>6.097560975609756E-2</v>
          </cell>
          <cell r="BQ136">
            <v>5</v>
          </cell>
          <cell r="BR136">
            <v>6.097560975609756E-2</v>
          </cell>
          <cell r="BS136">
            <v>6.4759481143681477</v>
          </cell>
          <cell r="BT136">
            <v>6.5173331800615394E-2</v>
          </cell>
          <cell r="BU136">
            <v>5.6476321489308248</v>
          </cell>
          <cell r="BV136">
            <v>5.6422719905398121E-2</v>
          </cell>
          <cell r="BW136">
            <v>5.9221229972898879</v>
          </cell>
          <cell r="BX136">
            <v>5.1210388845757099E-2</v>
          </cell>
          <cell r="BY136">
            <v>6.2576171311700328</v>
          </cell>
          <cell r="BZ136">
            <v>5.1880059454057326E-2</v>
          </cell>
          <cell r="CA136">
            <v>6.2576171311700328</v>
          </cell>
          <cell r="CB136">
            <v>5.1880059454057326E-2</v>
          </cell>
          <cell r="CC136">
            <v>265.5</v>
          </cell>
          <cell r="CD136">
            <v>9.2540955036598121E-2</v>
          </cell>
          <cell r="CE136">
            <v>431.00425899351563</v>
          </cell>
          <cell r="CF136">
            <v>6.3086103482657446E-2</v>
          </cell>
          <cell r="CG136">
            <v>727.5</v>
          </cell>
          <cell r="CH136">
            <v>6.3922326684825587E-2</v>
          </cell>
          <cell r="CI136">
            <v>1149</v>
          </cell>
          <cell r="CJ136">
            <v>7.2505837066952739E-2</v>
          </cell>
          <cell r="CK136">
            <v>1278</v>
          </cell>
          <cell r="CL136">
            <v>6.5652933319634232E-2</v>
          </cell>
          <cell r="CM136">
            <v>1356.5</v>
          </cell>
          <cell r="CN136">
            <v>5.9723506361995332E-2</v>
          </cell>
          <cell r="CO136">
            <v>1479</v>
          </cell>
          <cell r="CP136">
            <v>5.5853474320241694E-2</v>
          </cell>
          <cell r="CQ136">
            <v>1875</v>
          </cell>
          <cell r="CR136">
            <v>6.3291139240506333E-2</v>
          </cell>
          <cell r="CS136">
            <v>2194.7384690194558</v>
          </cell>
          <cell r="CT136">
            <v>6.7966067808108446E-2</v>
          </cell>
          <cell r="CU136">
            <v>2156.3461372071879</v>
          </cell>
          <cell r="CV136">
            <v>6.2363201472159645E-2</v>
          </cell>
          <cell r="CW136">
            <v>2260.6700150093293</v>
          </cell>
          <cell r="CX136">
            <v>6.1676525211083445E-2</v>
          </cell>
          <cell r="CY136">
            <v>2549.4477988631716</v>
          </cell>
          <cell r="CZ136">
            <v>6.5713577297520684E-2</v>
          </cell>
          <cell r="DA136">
            <v>2549.4477988631716</v>
          </cell>
          <cell r="DB136">
            <v>6.5713577297520684E-2</v>
          </cell>
          <cell r="DC136">
            <v>152.5</v>
          </cell>
          <cell r="DD136">
            <v>0.49836601307189543</v>
          </cell>
          <cell r="DE136">
            <v>300</v>
          </cell>
          <cell r="DF136">
            <v>0.87209302325581395</v>
          </cell>
          <cell r="DG136">
            <v>567.5</v>
          </cell>
          <cell r="DH136">
            <v>0.7700135685210312</v>
          </cell>
          <cell r="DI136">
            <v>814</v>
          </cell>
          <cell r="DJ136">
            <v>0.89944751381215471</v>
          </cell>
          <cell r="DK136">
            <v>987.5</v>
          </cell>
          <cell r="DL136">
            <v>1.0286458333333333</v>
          </cell>
          <cell r="DM136">
            <v>1060</v>
          </cell>
          <cell r="DN136">
            <v>1.1111111111111112</v>
          </cell>
          <cell r="DO136">
            <v>1476</v>
          </cell>
          <cell r="DP136">
            <v>1.5295336787564766</v>
          </cell>
          <cell r="DQ136">
            <v>1562</v>
          </cell>
          <cell r="DR136">
            <v>1.7394209354120267</v>
          </cell>
          <cell r="DS136">
            <v>1208.5511048262117</v>
          </cell>
          <cell r="DT136">
            <v>1.7830229472596764</v>
          </cell>
          <cell r="DU136">
            <v>1649.9663458518255</v>
          </cell>
          <cell r="DV136">
            <v>1.6586633147297469</v>
          </cell>
          <cell r="DW136">
            <v>-1666.729964108413</v>
          </cell>
          <cell r="DX136">
            <v>-1.6635747616724348</v>
          </cell>
          <cell r="DY136">
            <v>-2151.1713731366813</v>
          </cell>
          <cell r="DZ136">
            <v>-3.1745353500352258</v>
          </cell>
          <cell r="EA136">
            <v>-2151.1713731366813</v>
          </cell>
          <cell r="EB136">
            <v>-3.1745353500352258</v>
          </cell>
          <cell r="EC136">
            <v>1124</v>
          </cell>
          <cell r="ED136">
            <v>0.11033670364189653</v>
          </cell>
          <cell r="EE136">
            <v>2248.8736585364795</v>
          </cell>
          <cell r="EF136">
            <v>8.6671817880158764E-2</v>
          </cell>
          <cell r="EG136">
            <v>3804</v>
          </cell>
          <cell r="EH136">
            <v>8.5186429291232782E-2</v>
          </cell>
          <cell r="EI136">
            <v>5155.5</v>
          </cell>
          <cell r="EJ136">
            <v>7.482366259324838E-2</v>
          </cell>
          <cell r="EK136">
            <v>6044</v>
          </cell>
          <cell r="EL136">
            <v>7.1738872403560833E-2</v>
          </cell>
          <cell r="EM136">
            <v>6636.5</v>
          </cell>
          <cell r="EN136">
            <v>6.5993456838002049E-2</v>
          </cell>
          <cell r="EO136">
            <v>8402.5</v>
          </cell>
          <cell r="EP136">
            <v>7.5316864165217545E-2</v>
          </cell>
          <cell r="EQ136">
            <v>9307.5</v>
          </cell>
          <cell r="ER136">
            <v>7.7683556876131973E-2</v>
          </cell>
          <cell r="ES136">
            <v>10158.104249249798</v>
          </cell>
          <cell r="ET136">
            <v>7.9531582443083601E-2</v>
          </cell>
          <cell r="EU136">
            <v>10264.793069369533</v>
          </cell>
          <cell r="EV136">
            <v>7.2763458661299421E-2</v>
          </cell>
          <cell r="EW136">
            <v>8061.6723076108219</v>
          </cell>
          <cell r="EX136">
            <v>5.3661096831013069E-2</v>
          </cell>
          <cell r="EY136">
            <v>8120.2985814732119</v>
          </cell>
          <cell r="EZ136">
            <v>5.2220101901349687E-2</v>
          </cell>
          <cell r="FA136">
            <v>8120.2985814732119</v>
          </cell>
          <cell r="FB136">
            <v>5.2220101901349687E-2</v>
          </cell>
        </row>
        <row r="137">
          <cell r="C137">
            <v>161</v>
          </cell>
          <cell r="D137">
            <v>0.56293706293706292</v>
          </cell>
          <cell r="E137">
            <v>319</v>
          </cell>
          <cell r="F137">
            <v>0.32785200411099691</v>
          </cell>
          <cell r="G137">
            <v>244.5</v>
          </cell>
          <cell r="H137">
            <v>0.15233644859813084</v>
          </cell>
          <cell r="I137">
            <v>314.5</v>
          </cell>
          <cell r="J137">
            <v>0.14820923656927426</v>
          </cell>
          <cell r="K137">
            <v>373.5</v>
          </cell>
          <cell r="L137">
            <v>0.13552249637155298</v>
          </cell>
          <cell r="M137">
            <v>441.5</v>
          </cell>
          <cell r="N137">
            <v>0.13128159381504609</v>
          </cell>
          <cell r="O137">
            <v>517</v>
          </cell>
          <cell r="P137">
            <v>0.126220703125</v>
          </cell>
          <cell r="Q137">
            <v>580.5</v>
          </cell>
          <cell r="R137">
            <v>0.12244252267454124</v>
          </cell>
          <cell r="S137">
            <v>664.46793662778714</v>
          </cell>
          <cell r="T137">
            <v>0.11704198481103383</v>
          </cell>
          <cell r="U137">
            <v>767.02252559981741</v>
          </cell>
          <cell r="V137">
            <v>0.1145381652693758</v>
          </cell>
          <cell r="W137">
            <v>837.35487581673419</v>
          </cell>
          <cell r="X137">
            <v>0.11554290672851396</v>
          </cell>
          <cell r="Y137">
            <v>952.54486291661931</v>
          </cell>
          <cell r="Z137">
            <v>0.12011911180490342</v>
          </cell>
          <cell r="AA137">
            <v>952.54486291661931</v>
          </cell>
          <cell r="AB137">
            <v>0.12011911180490342</v>
          </cell>
          <cell r="AC137">
            <v>134.5</v>
          </cell>
          <cell r="AD137">
            <v>5.2071234998064264E-2</v>
          </cell>
          <cell r="AE137">
            <v>293</v>
          </cell>
          <cell r="AF137">
            <v>5.0008533879501618E-2</v>
          </cell>
          <cell r="AG137">
            <v>516</v>
          </cell>
          <cell r="AH137">
            <v>5.2782324058919805E-2</v>
          </cell>
          <cell r="AI137">
            <v>671.5</v>
          </cell>
          <cell r="AJ137">
            <v>4.9204953469627027E-2</v>
          </cell>
          <cell r="AK137">
            <v>838.5</v>
          </cell>
          <cell r="AL137">
            <v>5.0420926037282023E-2</v>
          </cell>
          <cell r="AM137">
            <v>1014</v>
          </cell>
          <cell r="AN137">
            <v>5.2620653866113129E-2</v>
          </cell>
          <cell r="AO137">
            <v>1248</v>
          </cell>
          <cell r="AP137">
            <v>5.5959106806564435E-2</v>
          </cell>
          <cell r="AQ137">
            <v>1413.5</v>
          </cell>
          <cell r="AR137">
            <v>5.699137166357552E-2</v>
          </cell>
          <cell r="AS137">
            <v>1622.9608045590053</v>
          </cell>
          <cell r="AT137">
            <v>6.1208837646442887E-2</v>
          </cell>
          <cell r="AU137">
            <v>1862.0403601961943</v>
          </cell>
          <cell r="AV137">
            <v>6.7026955628686782E-2</v>
          </cell>
          <cell r="AW137">
            <v>2036.5969648523526</v>
          </cell>
          <cell r="AX137">
            <v>6.9530077012163821E-2</v>
          </cell>
          <cell r="AY137">
            <v>2209.3493913406132</v>
          </cell>
          <cell r="AZ137">
            <v>7.1858707691799639E-2</v>
          </cell>
          <cell r="BA137">
            <v>2209.3493913406132</v>
          </cell>
          <cell r="BB137">
            <v>7.1858707691799639E-2</v>
          </cell>
          <cell r="BC137">
            <v>0</v>
          </cell>
          <cell r="BD137" t="e">
            <v>#DIV/0!</v>
          </cell>
          <cell r="BE137">
            <v>0</v>
          </cell>
          <cell r="BF137" t="e">
            <v>#DIV/0!</v>
          </cell>
          <cell r="BG137">
            <v>0</v>
          </cell>
          <cell r="BH137" t="e">
            <v>#DIV/0!</v>
          </cell>
          <cell r="BI137">
            <v>21</v>
          </cell>
          <cell r="BJ137">
            <v>0.26923076923076922</v>
          </cell>
          <cell r="BK137">
            <v>26</v>
          </cell>
          <cell r="BL137">
            <v>0.32500000000000001</v>
          </cell>
          <cell r="BM137">
            <v>4</v>
          </cell>
          <cell r="BN137">
            <v>0.05</v>
          </cell>
          <cell r="BO137">
            <v>5</v>
          </cell>
          <cell r="BP137">
            <v>6.097560975609756E-2</v>
          </cell>
          <cell r="BQ137">
            <v>5</v>
          </cell>
          <cell r="BR137">
            <v>6.097560975609756E-2</v>
          </cell>
          <cell r="BS137">
            <v>4.5150521286857659</v>
          </cell>
          <cell r="BT137">
            <v>4.5439059313498377E-2</v>
          </cell>
          <cell r="BU137">
            <v>5.2133881524553951</v>
          </cell>
          <cell r="BV137">
            <v>5.2084401343277839E-2</v>
          </cell>
          <cell r="BW137">
            <v>5.694560145282888</v>
          </cell>
          <cell r="BX137">
            <v>4.9242584032608006E-2</v>
          </cell>
          <cell r="BY137">
            <v>7.4669193748483584</v>
          </cell>
          <cell r="BZ137">
            <v>6.1906027963291727E-2</v>
          </cell>
          <cell r="CA137">
            <v>7.4669193748483584</v>
          </cell>
          <cell r="CB137">
            <v>6.1906027963291727E-2</v>
          </cell>
          <cell r="CC137">
            <v>295.5</v>
          </cell>
          <cell r="CD137">
            <v>0.10299756012547927</v>
          </cell>
          <cell r="CE137">
            <v>612</v>
          </cell>
          <cell r="CF137">
            <v>8.9578454332552696E-2</v>
          </cell>
          <cell r="CG137">
            <v>760.5</v>
          </cell>
          <cell r="CH137">
            <v>6.6821896142693959E-2</v>
          </cell>
          <cell r="CI137">
            <v>1007</v>
          </cell>
          <cell r="CJ137">
            <v>6.354515050167224E-2</v>
          </cell>
          <cell r="CK137">
            <v>1238</v>
          </cell>
          <cell r="CL137">
            <v>6.3598068427000928E-2</v>
          </cell>
          <cell r="CM137">
            <v>1459.5</v>
          </cell>
          <cell r="CN137">
            <v>6.4258354246466781E-2</v>
          </cell>
          <cell r="CO137">
            <v>1770</v>
          </cell>
          <cell r="CP137">
            <v>6.6842900302114802E-2</v>
          </cell>
          <cell r="CQ137">
            <v>1999</v>
          </cell>
          <cell r="CR137">
            <v>6.7476793248945149E-2</v>
          </cell>
          <cell r="CS137">
            <v>2291.9437933154782</v>
          </cell>
          <cell r="CT137">
            <v>7.0976296022390528E-2</v>
          </cell>
          <cell r="CU137">
            <v>2634.2762739484665</v>
          </cell>
          <cell r="CV137">
            <v>7.6185311426091126E-2</v>
          </cell>
          <cell r="CW137">
            <v>2879.6464008143698</v>
          </cell>
          <cell r="CX137">
            <v>7.8563692471543767E-2</v>
          </cell>
          <cell r="CY137">
            <v>3169.3611736320809</v>
          </cell>
          <cell r="CZ137">
            <v>8.1692223923981774E-2</v>
          </cell>
          <cell r="DA137">
            <v>3169.3611736320809</v>
          </cell>
          <cell r="DB137">
            <v>8.1692223923981774E-2</v>
          </cell>
          <cell r="DC137">
            <v>125.5</v>
          </cell>
          <cell r="DD137">
            <v>0.41013071895424835</v>
          </cell>
          <cell r="DE137">
            <v>289</v>
          </cell>
          <cell r="DF137">
            <v>0.84011627906976749</v>
          </cell>
          <cell r="DG137">
            <v>443.5</v>
          </cell>
          <cell r="DH137">
            <v>0.60176390773405697</v>
          </cell>
          <cell r="DI137">
            <v>582</v>
          </cell>
          <cell r="DJ137">
            <v>0.64309392265193366</v>
          </cell>
          <cell r="DK137">
            <v>745.5</v>
          </cell>
          <cell r="DL137">
            <v>0.77656250000000004</v>
          </cell>
          <cell r="DM137">
            <v>987</v>
          </cell>
          <cell r="DN137">
            <v>1.0345911949685536</v>
          </cell>
          <cell r="DO137">
            <v>1033</v>
          </cell>
          <cell r="DP137">
            <v>1.0704663212435233</v>
          </cell>
          <cell r="DQ137">
            <v>996</v>
          </cell>
          <cell r="DR137">
            <v>1.1091314031180401</v>
          </cell>
          <cell r="DS137">
            <v>1077.0075933804526</v>
          </cell>
          <cell r="DT137">
            <v>1.5889516344833485</v>
          </cell>
          <cell r="DU137">
            <v>1117.8731389956993</v>
          </cell>
          <cell r="DV137">
            <v>1.1237654457835027</v>
          </cell>
          <cell r="DW137">
            <v>1153.0793012184968</v>
          </cell>
          <cell r="DX137">
            <v>1.1508964649472193</v>
          </cell>
          <cell r="DY137">
            <v>1289.0459374571999</v>
          </cell>
          <cell r="DZ137">
            <v>1.9022761028612722</v>
          </cell>
          <cell r="EA137">
            <v>1289.0459374571999</v>
          </cell>
          <cell r="EB137">
            <v>1.9022761028612722</v>
          </cell>
          <cell r="EC137">
            <v>927</v>
          </cell>
          <cell r="ED137">
            <v>9.0998331206439576E-2</v>
          </cell>
          <cell r="EE137">
            <v>1917.3036766184355</v>
          </cell>
          <cell r="EF137">
            <v>7.3893077296737025E-2</v>
          </cell>
          <cell r="EG137">
            <v>2979</v>
          </cell>
          <cell r="EH137">
            <v>6.6711454484380248E-2</v>
          </cell>
          <cell r="EI137">
            <v>3921.5</v>
          </cell>
          <cell r="EJ137">
            <v>5.6914167948680733E-2</v>
          </cell>
          <cell r="EK137">
            <v>4940</v>
          </cell>
          <cell r="EL137">
            <v>5.863501483679525E-2</v>
          </cell>
          <cell r="EM137">
            <v>6144.5</v>
          </cell>
          <cell r="EN137">
            <v>6.1101001362330085E-2</v>
          </cell>
          <cell r="EO137">
            <v>7291.5</v>
          </cell>
          <cell r="EP137">
            <v>6.5358276115523209E-2</v>
          </cell>
          <cell r="EQ137">
            <v>8012.5</v>
          </cell>
          <cell r="ER137">
            <v>6.6875046948160891E-2</v>
          </cell>
          <cell r="ES137">
            <v>9238.5209618601821</v>
          </cell>
          <cell r="ET137">
            <v>7.2331822306765797E-2</v>
          </cell>
          <cell r="EU137">
            <v>10537.235292305721</v>
          </cell>
          <cell r="EV137">
            <v>7.469470445380981E-2</v>
          </cell>
          <cell r="EW137">
            <v>11478.818606041124</v>
          </cell>
          <cell r="EX137">
            <v>7.6406727192680504E-2</v>
          </cell>
          <cell r="EY137">
            <v>12772.194629459029</v>
          </cell>
          <cell r="EZ137">
            <v>8.2135564149812157E-2</v>
          </cell>
          <cell r="FA137">
            <v>12772.194629459029</v>
          </cell>
          <cell r="FB137">
            <v>8.2135564149812157E-2</v>
          </cell>
        </row>
        <row r="138">
          <cell r="C138">
            <v>281</v>
          </cell>
          <cell r="D138">
            <v>0.9825174825174825</v>
          </cell>
          <cell r="E138">
            <v>911.00425899351569</v>
          </cell>
          <cell r="F138">
            <v>0.93628392496764201</v>
          </cell>
          <cell r="G138">
            <v>1447.5</v>
          </cell>
          <cell r="H138">
            <v>0.90186915887850472</v>
          </cell>
          <cell r="I138">
            <v>1957.5</v>
          </cell>
          <cell r="J138">
            <v>0.92247879359095197</v>
          </cell>
          <cell r="K138">
            <v>2516.5</v>
          </cell>
          <cell r="L138">
            <v>0.91309869375907116</v>
          </cell>
          <cell r="M138">
            <v>3064.5</v>
          </cell>
          <cell r="N138">
            <v>0.91123996431757359</v>
          </cell>
          <cell r="O138">
            <v>3658</v>
          </cell>
          <cell r="P138">
            <v>0.89306640625</v>
          </cell>
          <cell r="Q138">
            <v>4342.5</v>
          </cell>
          <cell r="R138">
            <v>0.91594600295296347</v>
          </cell>
          <cell r="S138">
            <v>4947.919312854121</v>
          </cell>
          <cell r="T138">
            <v>0.87154588677420797</v>
          </cell>
          <cell r="U138">
            <v>5840.7000124978367</v>
          </cell>
          <cell r="V138">
            <v>0.87218176910407252</v>
          </cell>
          <cell r="W138">
            <v>6297.8478350669957</v>
          </cell>
          <cell r="X138">
            <v>0.86901225037683982</v>
          </cell>
          <cell r="Y138">
            <v>6958.0929028526416</v>
          </cell>
          <cell r="Z138">
            <v>0.87743892375578636</v>
          </cell>
          <cell r="AA138">
            <v>6958.0929028526416</v>
          </cell>
          <cell r="AB138">
            <v>0.87743892375578636</v>
          </cell>
          <cell r="AC138">
            <v>2520.5</v>
          </cell>
          <cell r="AD138">
            <v>0.9758033294618661</v>
          </cell>
          <cell r="AE138">
            <v>5527</v>
          </cell>
          <cell r="AF138">
            <v>0.94333504010923364</v>
          </cell>
          <cell r="AG138">
            <v>9193</v>
          </cell>
          <cell r="AH138">
            <v>0.9403641571194763</v>
          </cell>
          <cell r="AI138">
            <v>12870.5</v>
          </cell>
          <cell r="AJ138">
            <v>0.94310104784934423</v>
          </cell>
          <cell r="AK138">
            <v>15773.5</v>
          </cell>
          <cell r="AL138">
            <v>0.94849669272399273</v>
          </cell>
          <cell r="AM138">
            <v>18515</v>
          </cell>
          <cell r="AN138">
            <v>0.96081992734820965</v>
          </cell>
          <cell r="AO138">
            <v>21481</v>
          </cell>
          <cell r="AP138">
            <v>0.96318715810241229</v>
          </cell>
          <cell r="AQ138">
            <v>24190.5</v>
          </cell>
          <cell r="AR138">
            <v>0.9753447302636884</v>
          </cell>
          <cell r="AS138">
            <v>26489.746112254812</v>
          </cell>
          <cell r="AT138">
            <v>0.99904234564744709</v>
          </cell>
          <cell r="AU138">
            <v>27735.811641741537</v>
          </cell>
          <cell r="AV138">
            <v>0.99839243873357575</v>
          </cell>
          <cell r="AW138">
            <v>28187.382997141995</v>
          </cell>
          <cell r="AX138">
            <v>0.96232634359480396</v>
          </cell>
          <cell r="AY138">
            <v>28609.638538567437</v>
          </cell>
          <cell r="AZ138">
            <v>0.93052355637760442</v>
          </cell>
          <cell r="BA138">
            <v>28609.638538567437</v>
          </cell>
          <cell r="BB138">
            <v>0.93052355637760442</v>
          </cell>
          <cell r="BC138">
            <v>0</v>
          </cell>
          <cell r="BD138" t="e">
            <v>#DIV/0!</v>
          </cell>
          <cell r="BE138">
            <v>0</v>
          </cell>
          <cell r="BF138" t="e">
            <v>#DIV/0!</v>
          </cell>
          <cell r="BG138">
            <v>0</v>
          </cell>
          <cell r="BH138" t="e">
            <v>#DIV/0!</v>
          </cell>
          <cell r="BI138">
            <v>64</v>
          </cell>
          <cell r="BJ138">
            <v>0.82051282051282048</v>
          </cell>
          <cell r="BK138">
            <v>66</v>
          </cell>
          <cell r="BL138">
            <v>0.82499999999999996</v>
          </cell>
          <cell r="BM138">
            <v>68</v>
          </cell>
          <cell r="BN138">
            <v>0.85</v>
          </cell>
          <cell r="BO138">
            <v>71</v>
          </cell>
          <cell r="BP138">
            <v>0.86585365853658536</v>
          </cell>
          <cell r="BQ138">
            <v>72</v>
          </cell>
          <cell r="BR138">
            <v>0.87804878048780488</v>
          </cell>
          <cell r="BS138">
            <v>112.61279029349281</v>
          </cell>
          <cell r="BT138">
            <v>1.1333245135962644</v>
          </cell>
          <cell r="BU138">
            <v>126.21850081272741</v>
          </cell>
          <cell r="BV138">
            <v>1.2609870704103843</v>
          </cell>
          <cell r="BW138">
            <v>142.92212299728988</v>
          </cell>
          <cell r="BX138">
            <v>1.2358908277828307</v>
          </cell>
          <cell r="BY138">
            <v>161.25761713117004</v>
          </cell>
          <cell r="BZ138">
            <v>1.3369393794504094</v>
          </cell>
          <cell r="CA138">
            <v>161.25761713117004</v>
          </cell>
          <cell r="CB138">
            <v>1.3369393794504094</v>
          </cell>
          <cell r="CC138">
            <v>2801.5</v>
          </cell>
          <cell r="CD138">
            <v>0.97647263855001742</v>
          </cell>
          <cell r="CE138">
            <v>6438.0042589935156</v>
          </cell>
          <cell r="CF138">
            <v>0.94233083416181429</v>
          </cell>
          <cell r="CG138">
            <v>10640.5</v>
          </cell>
          <cell r="CH138">
            <v>0.93493541868025654</v>
          </cell>
          <cell r="CI138">
            <v>14892</v>
          </cell>
          <cell r="CJ138">
            <v>0.93973622767716292</v>
          </cell>
          <cell r="CK138">
            <v>18356</v>
          </cell>
          <cell r="CL138">
            <v>0.94297749922942564</v>
          </cell>
          <cell r="CM138">
            <v>21647.5</v>
          </cell>
          <cell r="CN138">
            <v>0.95308853960287065</v>
          </cell>
          <cell r="CO138">
            <v>25210</v>
          </cell>
          <cell r="CP138">
            <v>0.95203927492447127</v>
          </cell>
          <cell r="CQ138">
            <v>28605</v>
          </cell>
          <cell r="CR138">
            <v>0.96556962025316451</v>
          </cell>
          <cell r="CS138">
            <v>31550.278215402424</v>
          </cell>
          <cell r="CT138">
            <v>0.97704048970844315</v>
          </cell>
          <cell r="CU138">
            <v>33702.730155052101</v>
          </cell>
          <cell r="CV138">
            <v>0.97470907594804035</v>
          </cell>
          <cell r="CW138">
            <v>34628.152955206278</v>
          </cell>
          <cell r="CX138">
            <v>0.94473945094822698</v>
          </cell>
          <cell r="CY138">
            <v>35728.989058551248</v>
          </cell>
          <cell r="CZ138">
            <v>0.9209365594025205</v>
          </cell>
          <cell r="DA138">
            <v>35728.989058551248</v>
          </cell>
          <cell r="DB138">
            <v>0.9209365594025205</v>
          </cell>
          <cell r="DC138">
            <v>416.5</v>
          </cell>
          <cell r="DD138">
            <v>1.3611111111111112</v>
          </cell>
          <cell r="DE138">
            <v>1087</v>
          </cell>
          <cell r="DF138">
            <v>3.1598837209302326</v>
          </cell>
          <cell r="DG138">
            <v>1892.5</v>
          </cell>
          <cell r="DH138">
            <v>2.5678426051560379</v>
          </cell>
          <cell r="DI138">
            <v>2241</v>
          </cell>
          <cell r="DJ138">
            <v>2.4762430939226521</v>
          </cell>
          <cell r="DK138">
            <v>2417.5</v>
          </cell>
          <cell r="DL138">
            <v>2.5182291666666665</v>
          </cell>
          <cell r="DM138">
            <v>2495</v>
          </cell>
          <cell r="DN138">
            <v>2.6153039832285114</v>
          </cell>
          <cell r="DO138">
            <v>2934</v>
          </cell>
          <cell r="DP138">
            <v>3.0404145077720206</v>
          </cell>
          <cell r="DQ138">
            <v>3020</v>
          </cell>
          <cell r="DR138">
            <v>3.3630289532293989</v>
          </cell>
          <cell r="DS138">
            <v>2724.3341160175355</v>
          </cell>
          <cell r="DT138">
            <v>4.0193172017828589</v>
          </cell>
          <cell r="DU138">
            <v>3165.7493570431493</v>
          </cell>
          <cell r="DV138">
            <v>3.1824360147454249</v>
          </cell>
          <cell r="DW138">
            <v>-150.72996410841301</v>
          </cell>
          <cell r="DX138">
            <v>-0.15044462481520351</v>
          </cell>
          <cell r="DY138">
            <v>-635.17137313668127</v>
          </cell>
          <cell r="DZ138">
            <v>-0.93733767682705815</v>
          </cell>
          <cell r="EA138">
            <v>-635.17137313668127</v>
          </cell>
          <cell r="EB138">
            <v>-0.93733767682705815</v>
          </cell>
          <cell r="EC138">
            <v>9690</v>
          </cell>
          <cell r="ED138">
            <v>0.95121232943948164</v>
          </cell>
          <cell r="EE138">
            <v>24803.873658536479</v>
          </cell>
          <cell r="EF138">
            <v>0.95594379537273977</v>
          </cell>
          <cell r="EG138">
            <v>42518</v>
          </cell>
          <cell r="EH138">
            <v>0.95214421677303773</v>
          </cell>
          <cell r="EI138">
            <v>64985.5</v>
          </cell>
          <cell r="EJ138">
            <v>0.94315839888537345</v>
          </cell>
          <cell r="EK138">
            <v>79237</v>
          </cell>
          <cell r="EL138">
            <v>0.94049851632047476</v>
          </cell>
          <cell r="EM138">
            <v>94717.5</v>
          </cell>
          <cell r="EN138">
            <v>0.94187225918081208</v>
          </cell>
          <cell r="EO138">
            <v>105301.5</v>
          </cell>
          <cell r="EP138">
            <v>0.94388322188558826</v>
          </cell>
          <cell r="EQ138">
            <v>113630.5</v>
          </cell>
          <cell r="ER138">
            <v>0.9483987547261149</v>
          </cell>
          <cell r="ES138">
            <v>121968.28970635058</v>
          </cell>
          <cell r="ET138">
            <v>0.95493517788409388</v>
          </cell>
          <cell r="EU138">
            <v>133543.38764723472</v>
          </cell>
          <cell r="EV138">
            <v>0.94664146669994909</v>
          </cell>
          <cell r="EW138">
            <v>138412.48565154159</v>
          </cell>
          <cell r="EX138">
            <v>0.92131824660704587</v>
          </cell>
          <cell r="EY138">
            <v>142503.88149087215</v>
          </cell>
          <cell r="EZ138">
            <v>0.9164154665161498</v>
          </cell>
          <cell r="FA138">
            <v>142503.88149087215</v>
          </cell>
          <cell r="FB138">
            <v>0.9164154665161498</v>
          </cell>
        </row>
        <row r="139">
          <cell r="C139">
            <v>5</v>
          </cell>
          <cell r="D139">
            <v>1.7482517482517484E-2</v>
          </cell>
          <cell r="E139">
            <v>61.995741006484309</v>
          </cell>
          <cell r="F139">
            <v>6.3716075032357974E-2</v>
          </cell>
          <cell r="G139">
            <v>157.5</v>
          </cell>
          <cell r="H139">
            <v>9.8130841121495324E-2</v>
          </cell>
          <cell r="I139">
            <v>164.5</v>
          </cell>
          <cell r="J139">
            <v>7.7521206409048068E-2</v>
          </cell>
          <cell r="K139">
            <v>239.5</v>
          </cell>
          <cell r="L139">
            <v>8.6901306240928886E-2</v>
          </cell>
          <cell r="M139">
            <v>298.5</v>
          </cell>
          <cell r="N139">
            <v>8.8760035682426408E-2</v>
          </cell>
          <cell r="O139">
            <v>438</v>
          </cell>
          <cell r="P139">
            <v>0.10693359375</v>
          </cell>
          <cell r="Q139">
            <v>398.5</v>
          </cell>
          <cell r="R139">
            <v>8.4053997047036491E-2</v>
          </cell>
          <cell r="S139">
            <v>729.25659714587891</v>
          </cell>
          <cell r="T139">
            <v>0.12845411322579203</v>
          </cell>
          <cell r="U139">
            <v>855.95453750216348</v>
          </cell>
          <cell r="V139">
            <v>0.1278182308959275</v>
          </cell>
          <cell r="W139">
            <v>949.28571493300387</v>
          </cell>
          <cell r="X139">
            <v>0.13098774962316018</v>
          </cell>
          <cell r="Y139">
            <v>971.90964714735856</v>
          </cell>
          <cell r="Z139">
            <v>0.12256107624421364</v>
          </cell>
          <cell r="AA139">
            <v>971.90964714735856</v>
          </cell>
          <cell r="AB139">
            <v>0.12256107624421364</v>
          </cell>
          <cell r="AC139">
            <v>62.5</v>
          </cell>
          <cell r="AD139">
            <v>2.4196670538133954E-2</v>
          </cell>
          <cell r="AE139">
            <v>332</v>
          </cell>
          <cell r="AF139">
            <v>5.6664959890766343E-2</v>
          </cell>
          <cell r="AG139">
            <v>583</v>
          </cell>
          <cell r="AH139">
            <v>5.9635842880523732E-2</v>
          </cell>
          <cell r="AI139">
            <v>776.5</v>
          </cell>
          <cell r="AJ139">
            <v>5.6898952150655824E-2</v>
          </cell>
          <cell r="AK139">
            <v>856.5</v>
          </cell>
          <cell r="AL139">
            <v>5.1503307276007215E-2</v>
          </cell>
          <cell r="AM139">
            <v>755</v>
          </cell>
          <cell r="AN139">
            <v>3.9180072651790347E-2</v>
          </cell>
          <cell r="AO139">
            <v>821</v>
          </cell>
          <cell r="AP139">
            <v>3.6812841897587663E-2</v>
          </cell>
          <cell r="AQ139">
            <v>611.5</v>
          </cell>
          <cell r="AR139">
            <v>2.4655269736311589E-2</v>
          </cell>
          <cell r="AS139">
            <v>25.392337745186524</v>
          </cell>
          <cell r="AT139">
            <v>9.5765435255294794E-4</v>
          </cell>
          <cell r="AU139">
            <v>44.658808258463978</v>
          </cell>
          <cell r="AV139">
            <v>1.6075612664242689E-3</v>
          </cell>
          <cell r="AW139">
            <v>1103.4944528580054</v>
          </cell>
          <cell r="AX139">
            <v>3.7673656405196064E-2</v>
          </cell>
          <cell r="AY139">
            <v>2136.1049114325615</v>
          </cell>
          <cell r="AZ139">
            <v>6.9476443622395523E-2</v>
          </cell>
          <cell r="BA139">
            <v>2136.1049114325615</v>
          </cell>
          <cell r="BB139">
            <v>6.9476443622395523E-2</v>
          </cell>
          <cell r="BC139">
            <v>0</v>
          </cell>
          <cell r="BD139" t="e">
            <v>#DIV/0!</v>
          </cell>
          <cell r="BE139">
            <v>0</v>
          </cell>
          <cell r="BF139" t="e">
            <v>#DIV/0!</v>
          </cell>
          <cell r="BG139">
            <v>0</v>
          </cell>
          <cell r="BH139" t="e">
            <v>#DIV/0!</v>
          </cell>
          <cell r="BI139">
            <v>14</v>
          </cell>
          <cell r="BJ139">
            <v>0.17948717948717949</v>
          </cell>
          <cell r="BK139">
            <v>14</v>
          </cell>
          <cell r="BL139">
            <v>0.17499999999999999</v>
          </cell>
          <cell r="BM139">
            <v>12</v>
          </cell>
          <cell r="BN139">
            <v>0.15</v>
          </cell>
          <cell r="BO139">
            <v>11</v>
          </cell>
          <cell r="BP139">
            <v>0.13414634146341464</v>
          </cell>
          <cell r="BQ139">
            <v>10</v>
          </cell>
          <cell r="BR139">
            <v>0.12195121951219512</v>
          </cell>
          <cell r="BS139">
            <v>-13.247790293492812</v>
          </cell>
          <cell r="BT139">
            <v>-0.1333245135962644</v>
          </cell>
          <cell r="BU139">
            <v>-26.123500812727414</v>
          </cell>
          <cell r="BV139">
            <v>-0.26098707041038427</v>
          </cell>
          <cell r="BW139">
            <v>-27.279122997289875</v>
          </cell>
          <cell r="BX139">
            <v>-0.23589082778283055</v>
          </cell>
          <cell r="BY139">
            <v>-40.640617131170032</v>
          </cell>
          <cell r="BZ139">
            <v>-0.33693937945040942</v>
          </cell>
          <cell r="CA139">
            <v>-40.640617131170032</v>
          </cell>
          <cell r="CB139">
            <v>-0.33693937945040942</v>
          </cell>
          <cell r="CC139">
            <v>67.5</v>
          </cell>
          <cell r="CD139">
            <v>2.3527361449982572E-2</v>
          </cell>
          <cell r="CE139">
            <v>393.99574100648442</v>
          </cell>
          <cell r="CF139">
            <v>5.7669165838185661E-2</v>
          </cell>
          <cell r="CG139">
            <v>740.5</v>
          </cell>
          <cell r="CH139">
            <v>6.5064581319743436E-2</v>
          </cell>
          <cell r="CI139">
            <v>955</v>
          </cell>
          <cell r="CJ139">
            <v>6.0263772322837132E-2</v>
          </cell>
          <cell r="CK139">
            <v>1110</v>
          </cell>
          <cell r="CL139">
            <v>5.7022500770574337E-2</v>
          </cell>
          <cell r="CM139">
            <v>1065.5</v>
          </cell>
          <cell r="CN139">
            <v>4.6911460397129394E-2</v>
          </cell>
          <cell r="CO139">
            <v>1270</v>
          </cell>
          <cell r="CP139">
            <v>4.7960725075528704E-2</v>
          </cell>
          <cell r="CQ139">
            <v>1020</v>
          </cell>
          <cell r="CR139">
            <v>3.4430379746835445E-2</v>
          </cell>
          <cell r="CS139">
            <v>741.40114459757388</v>
          </cell>
          <cell r="CT139">
            <v>2.2959510291556851E-2</v>
          </cell>
          <cell r="CU139">
            <v>874.48984494790056</v>
          </cell>
          <cell r="CV139">
            <v>2.5290924051959658E-2</v>
          </cell>
          <cell r="CW139">
            <v>2025.5010447937166</v>
          </cell>
          <cell r="CX139">
            <v>5.5260549051773036E-2</v>
          </cell>
          <cell r="CY139">
            <v>3067.37394144875</v>
          </cell>
          <cell r="CZ139">
            <v>7.9063440597479467E-2</v>
          </cell>
          <cell r="DA139">
            <v>3067.37394144875</v>
          </cell>
          <cell r="DB139">
            <v>7.9063440597479467E-2</v>
          </cell>
          <cell r="DC139">
            <v>-110.5</v>
          </cell>
          <cell r="DD139">
            <v>-0.3611111111111111</v>
          </cell>
          <cell r="DE139">
            <v>-743</v>
          </cell>
          <cell r="DF139">
            <v>-2.1598837209302326</v>
          </cell>
          <cell r="DG139">
            <v>-1155.5</v>
          </cell>
          <cell r="DH139">
            <v>-1.5678426051560379</v>
          </cell>
          <cell r="DI139">
            <v>-1336</v>
          </cell>
          <cell r="DJ139">
            <v>-1.4762430939226519</v>
          </cell>
          <cell r="DK139">
            <v>-1457.5</v>
          </cell>
          <cell r="DL139">
            <v>-1.5182291666666667</v>
          </cell>
          <cell r="DM139">
            <v>-1541</v>
          </cell>
          <cell r="DN139">
            <v>-1.6153039832285114</v>
          </cell>
          <cell r="DO139">
            <v>-1969</v>
          </cell>
          <cell r="DP139">
            <v>-2.0404145077720206</v>
          </cell>
          <cell r="DQ139">
            <v>-2122</v>
          </cell>
          <cell r="DR139">
            <v>-2.3630289532293989</v>
          </cell>
          <cell r="DS139">
            <v>-2046.5239360175356</v>
          </cell>
          <cell r="DT139">
            <v>-3.0193172017828585</v>
          </cell>
          <cell r="DU139">
            <v>-2170.9927170431492</v>
          </cell>
          <cell r="DV139">
            <v>-2.1824360147454249</v>
          </cell>
          <cell r="DW139">
            <v>1152.6266041084129</v>
          </cell>
          <cell r="DX139">
            <v>1.1504446248152036</v>
          </cell>
          <cell r="DY139">
            <v>1312.8048331366813</v>
          </cell>
          <cell r="DZ139">
            <v>1.9373376768270583</v>
          </cell>
          <cell r="EA139">
            <v>1312.8048331366813</v>
          </cell>
          <cell r="EB139">
            <v>1.9373376768270583</v>
          </cell>
          <cell r="EC139">
            <v>497</v>
          </cell>
          <cell r="ED139">
            <v>4.8787670560518311E-2</v>
          </cell>
          <cell r="EE139">
            <v>1143.1263414635214</v>
          </cell>
          <cell r="EF139">
            <v>4.4056204627260238E-2</v>
          </cell>
          <cell r="EG139">
            <v>2137</v>
          </cell>
          <cell r="EH139">
            <v>4.7855783226962267E-2</v>
          </cell>
          <cell r="EI139">
            <v>3916.5</v>
          </cell>
          <cell r="EJ139">
            <v>5.6841601114626571E-2</v>
          </cell>
          <cell r="EK139">
            <v>5013</v>
          </cell>
          <cell r="EL139">
            <v>5.9501483679525222E-2</v>
          </cell>
          <cell r="EM139">
            <v>5845.5</v>
          </cell>
          <cell r="EN139">
            <v>5.8127740819187972E-2</v>
          </cell>
          <cell r="EO139">
            <v>6260.5</v>
          </cell>
          <cell r="EP139">
            <v>5.6116778114411715E-2</v>
          </cell>
          <cell r="EQ139">
            <v>6182.5</v>
          </cell>
          <cell r="ER139">
            <v>5.1601245273885141E-2</v>
          </cell>
          <cell r="ES139">
            <v>5755.8663736494345</v>
          </cell>
          <cell r="ET139">
            <v>4.5064822115906157E-2</v>
          </cell>
          <cell r="EU139">
            <v>7527.3263927653024</v>
          </cell>
          <cell r="EV139">
            <v>5.3358533300050921E-2</v>
          </cell>
          <cell r="EW139">
            <v>11820.602818458399</v>
          </cell>
          <cell r="EX139">
            <v>7.8681753392954135E-2</v>
          </cell>
          <cell r="EY139">
            <v>12997.511379127856</v>
          </cell>
          <cell r="EZ139">
            <v>8.3584533483850171E-2</v>
          </cell>
          <cell r="FA139">
            <v>12997.511379127856</v>
          </cell>
          <cell r="FB139">
            <v>8.3584533483850171E-2</v>
          </cell>
        </row>
        <row r="140">
          <cell r="C140">
            <v>9209.1999999999989</v>
          </cell>
          <cell r="D140">
            <v>32.199999999999996</v>
          </cell>
          <cell r="E140">
            <v>5006.5858551079464</v>
          </cell>
          <cell r="F140">
            <v>5.1455147534511267</v>
          </cell>
          <cell r="G140">
            <v>2491.5714285714284</v>
          </cell>
          <cell r="H140">
            <v>1.5523809523809522</v>
          </cell>
          <cell r="I140">
            <v>4056.9544072948329</v>
          </cell>
          <cell r="J140">
            <v>1.9118541033434651</v>
          </cell>
          <cell r="K140">
            <v>4297.9791231732779</v>
          </cell>
          <cell r="L140">
            <v>1.5594989561586641</v>
          </cell>
          <cell r="M140">
            <v>4974.0854271356784</v>
          </cell>
          <cell r="N140">
            <v>1.4790619765494137</v>
          </cell>
          <cell r="O140">
            <v>4834.7762557077622</v>
          </cell>
          <cell r="P140">
            <v>1.1803652968036529</v>
          </cell>
          <cell r="Q140">
            <v>6906.2747804266</v>
          </cell>
          <cell r="R140">
            <v>1.4567126725219575</v>
          </cell>
          <cell r="S140">
            <v>5172.8038903651859</v>
          </cell>
          <cell r="T140">
            <v>0.91115793703936609</v>
          </cell>
          <cell r="U140">
            <v>6000.8851649992284</v>
          </cell>
          <cell r="V140">
            <v>0.89610194466417981</v>
          </cell>
          <cell r="W140">
            <v>6392.6197543337285</v>
          </cell>
          <cell r="X140">
            <v>0.88208940958922011</v>
          </cell>
          <cell r="Y140">
            <v>7772.0014551650193</v>
          </cell>
          <cell r="Z140">
            <v>0.98007553038744222</v>
          </cell>
          <cell r="AA140">
            <v>7772.0014551650193</v>
          </cell>
          <cell r="AB140">
            <v>0.98007553038744222</v>
          </cell>
          <cell r="AC140">
            <v>5558.616</v>
          </cell>
          <cell r="AD140">
            <v>2.1520000000000001</v>
          </cell>
          <cell r="AE140">
            <v>5170.7439759036142</v>
          </cell>
          <cell r="AF140">
            <v>0.88253012048192769</v>
          </cell>
          <cell r="AG140">
            <v>8652.5145797598634</v>
          </cell>
          <cell r="AH140">
            <v>0.88507718696397952</v>
          </cell>
          <cell r="AI140">
            <v>11801.623309723116</v>
          </cell>
          <cell r="AJ140">
            <v>0.86477784932388924</v>
          </cell>
          <cell r="AK140">
            <v>16280.507880910684</v>
          </cell>
          <cell r="AL140">
            <v>0.978984238178634</v>
          </cell>
          <cell r="AM140">
            <v>25880.503311258279</v>
          </cell>
          <cell r="AN140">
            <v>1.343046357615894</v>
          </cell>
          <cell r="AO140">
            <v>33901.213154689402</v>
          </cell>
          <cell r="AP140">
            <v>1.520097442143727</v>
          </cell>
          <cell r="AQ140">
            <v>57330.542927228125</v>
          </cell>
          <cell r="AR140">
            <v>2.311529026982829</v>
          </cell>
          <cell r="AS140">
            <v>1694725.0333405372</v>
          </cell>
          <cell r="AT140">
            <v>63.915375608402201</v>
          </cell>
          <cell r="AU140">
            <v>1158301.3345040146</v>
          </cell>
          <cell r="AV140">
            <v>41.69480630606148</v>
          </cell>
          <cell r="AW140">
            <v>54058.914349801707</v>
          </cell>
          <cell r="AX140">
            <v>1.8455887653786114</v>
          </cell>
          <cell r="AY140">
            <v>31799.978181791044</v>
          </cell>
          <cell r="AZ140">
            <v>1.0342888027250174</v>
          </cell>
          <cell r="BA140">
            <v>31799.978181791044</v>
          </cell>
          <cell r="BB140">
            <v>1.0342888027250174</v>
          </cell>
          <cell r="BC140" t="e">
            <v>#DIV/0!</v>
          </cell>
          <cell r="BD140" t="e">
            <v>#DIV/0!</v>
          </cell>
          <cell r="BE140" t="e">
            <v>#DIV/0!</v>
          </cell>
          <cell r="BF140" t="e">
            <v>#DIV/0!</v>
          </cell>
          <cell r="BG140" t="e">
            <v>#DIV/0!</v>
          </cell>
          <cell r="BH140" t="e">
            <v>#DIV/0!</v>
          </cell>
          <cell r="BI140">
            <v>117</v>
          </cell>
          <cell r="BJ140">
            <v>1.5</v>
          </cell>
          <cell r="BK140">
            <v>148.57142857142858</v>
          </cell>
          <cell r="BL140">
            <v>1.8571428571428572</v>
          </cell>
          <cell r="BM140">
            <v>26.666666666666668</v>
          </cell>
          <cell r="BN140">
            <v>0.33333333333333337</v>
          </cell>
          <cell r="BO140">
            <v>37.272727272727273</v>
          </cell>
          <cell r="BP140">
            <v>0.45454545454545453</v>
          </cell>
          <cell r="BQ140">
            <v>41</v>
          </cell>
          <cell r="BR140">
            <v>0.5</v>
          </cell>
          <cell r="BS140">
            <v>-33.865131076782511</v>
          </cell>
          <cell r="BT140">
            <v>-0.34081548912376103</v>
          </cell>
          <cell r="BU140">
            <v>-19.975656818009028</v>
          </cell>
          <cell r="BV140">
            <v>-0.19956697954951824</v>
          </cell>
          <cell r="BW140">
            <v>-24.140659468648362</v>
          </cell>
          <cell r="BX140">
            <v>-0.20875158434707125</v>
          </cell>
          <cell r="BY140">
            <v>-22.161017174744742</v>
          </cell>
          <cell r="BZ140">
            <v>-0.18373046232906423</v>
          </cell>
          <cell r="CA140">
            <v>-22.161017174744742</v>
          </cell>
          <cell r="CB140">
            <v>-0.18373046232906423</v>
          </cell>
          <cell r="CC140">
            <v>12559.844444444445</v>
          </cell>
          <cell r="CD140">
            <v>4.3777777777777782</v>
          </cell>
          <cell r="CE140">
            <v>10612.256846530698</v>
          </cell>
          <cell r="CF140">
            <v>1.5533162831573035</v>
          </cell>
          <cell r="CG140">
            <v>11688.38690074274</v>
          </cell>
          <cell r="CH140">
            <v>1.0270087778528021</v>
          </cell>
          <cell r="CI140">
            <v>16709.87329842932</v>
          </cell>
          <cell r="CJ140">
            <v>1.0544502617801048</v>
          </cell>
          <cell r="CK140">
            <v>21710.727927927928</v>
          </cell>
          <cell r="CL140">
            <v>1.1153153153153152</v>
          </cell>
          <cell r="CM140">
            <v>31111.80056311591</v>
          </cell>
          <cell r="CN140">
            <v>1.3697794462693571</v>
          </cell>
          <cell r="CO140">
            <v>36905.196850393695</v>
          </cell>
          <cell r="CP140">
            <v>1.3937007874015745</v>
          </cell>
          <cell r="CQ140">
            <v>58059.191176470587</v>
          </cell>
          <cell r="CR140">
            <v>1.9598039215686274</v>
          </cell>
          <cell r="CS140">
            <v>99825.465099676774</v>
          </cell>
          <cell r="CT140">
            <v>3.0913680266295316</v>
          </cell>
          <cell r="CU140">
            <v>104158.95712376514</v>
          </cell>
          <cell r="CV140">
            <v>3.0123577639777035</v>
          </cell>
          <cell r="CW140">
            <v>52110.347259062859</v>
          </cell>
          <cell r="CX140">
            <v>1.4216958358111544</v>
          </cell>
          <cell r="CY140">
            <v>40086.304740615094</v>
          </cell>
          <cell r="CZ140">
            <v>1.0332490378187023</v>
          </cell>
          <cell r="DA140">
            <v>40086.304740615094</v>
          </cell>
          <cell r="DB140">
            <v>1.0332490378187023</v>
          </cell>
          <cell r="DC140">
            <v>-347.53846153846155</v>
          </cell>
          <cell r="DD140">
            <v>-1.1357466063348416</v>
          </cell>
          <cell r="DE140">
            <v>-133.80349932705249</v>
          </cell>
          <cell r="DF140">
            <v>-0.38896366083445494</v>
          </cell>
          <cell r="DG140">
            <v>-282.8727823453051</v>
          </cell>
          <cell r="DH140">
            <v>-0.38381652964084817</v>
          </cell>
          <cell r="DI140">
            <v>-394.24401197604794</v>
          </cell>
          <cell r="DJ140">
            <v>-0.43562874251497008</v>
          </cell>
          <cell r="DK140">
            <v>-491.03259005145793</v>
          </cell>
          <cell r="DL140">
            <v>-0.51149228130360203</v>
          </cell>
          <cell r="DM140">
            <v>-611.03049967553545</v>
          </cell>
          <cell r="DN140">
            <v>-0.64049318624269969</v>
          </cell>
          <cell r="DO140">
            <v>-506.26968004062979</v>
          </cell>
          <cell r="DP140">
            <v>-0.52463179278821737</v>
          </cell>
          <cell r="DQ140">
            <v>-421.49293119698393</v>
          </cell>
          <cell r="DR140">
            <v>-0.46936852026390191</v>
          </cell>
          <cell r="DS140">
            <v>-356.70567926566207</v>
          </cell>
          <cell r="DT140">
            <v>-0.52626190899886172</v>
          </cell>
          <cell r="DU140">
            <v>-512.21347679514724</v>
          </cell>
          <cell r="DV140">
            <v>-0.51491335287306783</v>
          </cell>
          <cell r="DW140">
            <v>1002.2901375228872</v>
          </cell>
          <cell r="DX140">
            <v>1.0003927526125722</v>
          </cell>
          <cell r="DY140">
            <v>665.36977671769614</v>
          </cell>
          <cell r="DZ140">
            <v>0.98190218753025582</v>
          </cell>
          <cell r="EA140">
            <v>665.36977671769614</v>
          </cell>
          <cell r="EB140">
            <v>0.98190218753025582</v>
          </cell>
          <cell r="EC140">
            <v>19000.702213279677</v>
          </cell>
          <cell r="ED140">
            <v>1.8651911468812876</v>
          </cell>
          <cell r="EE140">
            <v>43519.492721624134</v>
          </cell>
          <cell r="EF140">
            <v>1.677245643874981</v>
          </cell>
          <cell r="EG140">
            <v>62249.529714553108</v>
          </cell>
          <cell r="EH140">
            <v>1.3940102948058024</v>
          </cell>
          <cell r="EI140">
            <v>68989.963743138011</v>
          </cell>
          <cell r="EJ140">
            <v>1.0012766500702157</v>
          </cell>
          <cell r="EK140">
            <v>83023.139836425296</v>
          </cell>
          <cell r="EL140">
            <v>0.98543786155994417</v>
          </cell>
          <cell r="EM140">
            <v>105706.84346933539</v>
          </cell>
          <cell r="EN140">
            <v>1.0511504576169703</v>
          </cell>
          <cell r="EO140">
            <v>129934.40188483348</v>
          </cell>
          <cell r="EP140">
            <v>1.1646833320022363</v>
          </cell>
          <cell r="EQ140">
            <v>155277.26041245449</v>
          </cell>
          <cell r="ER140">
            <v>1.2959967650626767</v>
          </cell>
          <cell r="ES140">
            <v>205005.15763934056</v>
          </cell>
          <cell r="ET140">
            <v>1.6050617512863863</v>
          </cell>
          <cell r="EU140">
            <v>197479.85262360398</v>
          </cell>
          <cell r="EV140">
            <v>1.3998642735132778</v>
          </cell>
          <cell r="EW140">
            <v>145889.20697678605</v>
          </cell>
          <cell r="EX140">
            <v>0.9710857206128638</v>
          </cell>
          <cell r="EY140">
            <v>152805.71772200911</v>
          </cell>
          <cell r="EZ140">
            <v>0.98266462378092978</v>
          </cell>
          <cell r="FA140">
            <v>152805.71772200911</v>
          </cell>
          <cell r="FB140">
            <v>0.98266462378092978</v>
          </cell>
        </row>
      </sheetData>
      <sheetData sheetId="1" refreshError="1"/>
      <sheetData sheetId="2" refreshError="1"/>
      <sheetData sheetId="3"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2-26T06:26:00.768"/>
    </inkml:context>
    <inkml:brush xml:id="br0">
      <inkml:brushProperty name="width" value="0.05" units="cm"/>
      <inkml:brushProperty name="height" value="0.05" units="cm"/>
      <inkml:brushProperty name="color" value="#FF0066"/>
    </inkml:brush>
  </inkml:definitions>
  <inkml:trace contextRef="#ctx0" brushRef="#br0">0 624 3367 0 0,'11'-15'328'0'0,"-7"10"-202"0"0,0-1 0 0 0,1 1 0 0 0,0 0 0 0 0,0 1 0 0 0,0-1 0 0 0,1 1-1 0 0,-1 0 1 0 0,0 1 0 0 0,12-5 0 0 0,4-2 908 0 0,33-8 0 0 0,-13 6-474 0 0,-28 7-335 0 0,0 1 0 0 0,-1 1 0 0 0,1 0 0 0 0,0 1 1 0 0,23-1-1 0 0,12 2-170 0 0,-29-1 78 0 0,0 2 1 0 0,0 0-1 0 0,1 2 1 0 0,23 5-1 0 0,-29-5-76 0 0,-1-1-1 0 0,1-1 1 0 0,-1 0-1 0 0,0-1 0 0 0,1 0 1 0 0,19-5-1 0 0,7-1 231 0 0,-9 4-253 0 0,304-20 866 0 0,-165 19-449 0 0,-76 0-230 0 0,174 7 771 0 0,-226-8-237 0 0,-22 2-388 0 0,-19 3-298 0 0,-1-1-4 0 0,4-3-1 0 0,-3 2-10 0 0,0-1-33 0 0,0 1 22 0 0,-1-2-22 0 0,1 1 27 0 0,0-1-43 0 0,-7-11-5 0 0,4 10 11 0 0,2 4 21 0 0,-5 8-1931 0 0</inkml:trace>
  <inkml:trace contextRef="#ctx0" brushRef="#br0" timeOffset="1">5081 284 8839 0 0,'-9'-24'946'0'0,"26"52"-1284"0"0,17 81-32 0 0,-6-15 1574 0 0,-27-91-1137 0 0,0 0 0 0 0,0 0 1 0 0,0 0-1 0 0,0 0 0 0 0,1-1 1 0 0,0 1-1 0 0,0 0 0 0 0,0-1 1 0 0,-1 1-1 0 0,1-1 0 0 0,0 0 1 0 0,0 1-1 0 0,1-1 0 0 0,-2-1 1 0 0,2 0-1 0 0,0 1 0 0 0,-1 0 1 0 0,6 2-1 0 0,-5-4-49 0 0,1 1 0 0 0,0-1 0 0 0,-1 1 0 0 0,0-1 0 0 0,1 0 0 0 0,-1 0 0 0 0,0-1 0 0 0,1 1 0 0 0,-1-1 0 0 0,1 0 0 0 0,-1 0-1 0 0,0-1 1 0 0,1 1 0 0 0,-1-1 0 0 0,4-1 0 0 0,15-9 139 0 0,-2-1-1 0 0,-1-1 0 0 0,0 0 1 0 0,25-25-1 0 0,63-80 616 0 0,-25 27-430 0 0,160-131-660 0 0</inkml:trace>
  <inkml:trace contextRef="#ctx0" brushRef="#br0" timeOffset="2">6460 737 8751 0 0,'-2'-11'776'0'0,"0"4"-616"0"0,0 0 232 0 0,7-1 56 0 0,1 2 0 0 0,2 3-3312 0 0,2 0-664 0 0</inkml:trace>
  <inkml:trace contextRef="#ctx0" brushRef="#br0" timeOffset="3">4809 86 11055 0 0,'-3'-4'-9'0'0,"2"1"0"0"0,-1 0 0 0 0,1-1-1 0 0,-1 0 1 0 0,1 1 0 0 0,0 0-1 0 0,0-1 1 0 0,0 1 0 0 0,1-8 0 0 0,-1 7-210 0 0,1 1 0 0 0,0 0-1 0 0,-1-1 1 0 0,0 1 0 0 0,0 0 0 0 0,0 0 0 0 0,0 1 0 0 0,0-1 0 0 0,0 0 0 0 0,-1 0 0 0 0,1 0 0 0 0,0 0 0 0 0,-1 0 0 0 0,1 2 182 0 0</inkml:trace>
  <inkml:trace contextRef="#ctx0" brushRef="#br0" timeOffset="4">4446 0 10581 0 0,'-4'2'50'0'0,"-14"9"196"0"0,0-1-1 0 0,0 3 1 0 0,-22 20-1 0 0,14-9-538 0 0,2 0 0 0 0,0 2 0 0 0,1 0-1 0 0,1 2 1 0 0,2 1 0 0 0,-24 45 0 0 0,35-57 188 0 0,0 3 1 0 0,0-1-1 0 0,1-1 1 0 0,2 2 0 0 0,0-1-1 0 0,1 1 1 0 0,1 0-1 0 0,-2 23 1 0 0,5-32 61 0 0,1 0 1 0 0,0 0-1 0 0,0-2 1 0 0,1 2-1 0 0,1 0 1 0 0,0 0-1 0 0,0-1 1 0 0,0 0-1 0 0,1 0 1 0 0,1 1-1 0 0,-1-2 1 0 0,2 1-1 0 0,-1-1 1 0 0,1 1-1 0 0,1-2 0 0 0,0 1 1 0 0,8 10-1 0 0,-3-7 117 0 0,1-1-1 0 0,0-1 1 0 0,0 1-1 0 0,1-2 0 0 0,0 0 1 0 0,1-1-1 0 0,-1 0 1 0 0,1-1-1 0 0,0-1 1 0 0,1-1-1 0 0,-1 0 0 0 0,2-1 1 0 0,-2 0-1 0 0,3-1 1 0 0,21 0-1 0 0,-9-1 99 0 0,-1-3 0 0 0,0 0 0 0 0,1-2-1 0 0,-1-1 1 0 0,0-2 0 0 0,0 0 0 0 0,41-18 0 0 0,-43 11 275 0 0,2 0-1 0 0,-3-2 1 0 0,1-1 0 0 0,38-31 0 0 0,-22 9 409 0 0,59-64 0 0 0,-92 90-749 0 0,1 0 0 0 0,-2 1 0 0 0,0-2-1 0 0,0 0 1 0 0,1 0 0 0 0,-3-1 0 0 0,0 0-1 0 0,0 1 1 0 0,-1-2 0 0 0,0 0 0 0 0,2-18 0 0 0,-5 26-67 0 0,-1 0 0 0 0,-1 1 1 0 0,1-1-1 0 0,-1 1 0 0 0,0-1 1 0 0,-1 0-1 0 0,1 0 0 0 0,-2 0 1 0 0,1 2-1 0 0,0-2 0 0 0,-1 1 1 0 0,0-1-1 0 0,0 1 0 0 0,-1-1 1 0 0,0 2-1 0 0,1-1 0 0 0,-2 1 1 0 0,1-1-1 0 0,0 0 0 0 0,-2 1 1 0 0,1 0-1 0 0,-1 0 0 0 0,0 1 1 0 0,1 0-1 0 0,-1 0 0 0 0,1 0 1 0 0,-13-7-1 0 0,7 5-103 0 0,0 1 0 0 0,0 0-1 0 0,-1 1 1 0 0,0 1 0 0 0,1-1 0 0 0,-2 2 0 0 0,1-1 0 0 0,-17 0 0 0 0,14 3-577 0 0,2 0 0 0 0,-2 1 0 0 0,1 0 0 0 0,-15 4 0 0 0,10 0-667 0 0</inkml:trace>
  <inkml:trace contextRef="#ctx0" brushRef="#br0" timeOffset="5">4365 609 4143 0 0,'-27'-22'305'0'0,"-3"-4"2045"0"0,7 13 4969 0 0,22 13-7290 0 0,-1-1 1 0 0,0 1 0 0 0,0 0 0 0 0,1 0 0 0 0,0 1 0 0 0,-1-1 0 0 0,0 0 0 0 0,0 0 0 0 0,1 1-1 0 0,0-1 1 0 0,-1 1 0 0 0,0 0 0 0 0,1 0 0 0 0,-1-1 0 0 0,1 1 0 0 0,-1 0 0 0 0,2 0-1 0 0,-4 2 1 0 0,-23 21-1396 0 0,-41 37 816 0 0,-113 79-1 0 0,114-94 1291 0 0,4 3 0 0 0,-89 91 0 0 0,120-106-708 0 0,-65 71-11 0 0,-116 159 0 0 0,68-60-88 0 0,-78 116 17 0 0,84-111 34 0 0,-64 109 124 0 0,82-114 197 0 0,-88 174 150 0 0,31-27-303 0 0,23-49-83 0 0,60-88 30 0 0,13-26-4 0 0,-165 391 358 0 0,129-261-309 0 0,-106 328 277 0 0,9 86 339 0 0,140-468-310 0 0,-57 351-1 0 0,24-11-281 0 0,39-224-107 0 0,-90 790-114 0 0,77-445 160 0 0,69-651 485 0 0,-38 119 0 0 0,47-177-535 0 0,3-11-58 0 0,-1 2 1 0 0,1-1-1 0 0,-1 1 0 0 0,0-1 1 0 0,-1 0-1 0 0,-6 11 1 0 0,8-15-56 0 0,0 3 38 0 0,0-2 25 0 0,-2 2-145 0 0,3-5 84 0 0,-6 19 65 0 0,7-7 28 0 0,0 1 1 0 0,1 1-1 0 0,4 15 0 0 0,-3-16-65 0 0,0 0 0 0 0,-1 0 0 0 0,0 18 0 0 0,-2-31 27 0 0,0 1 0 0 0,0-1 1 0 0,0 0-1 0 0,0 0 0 0 0,0 1 0 0 0,0-1 0 0 0,0 0 0 0 0,0 1 0 0 0,0-1 0 0 0,0 0 0 0 0,0 1 0 0 0,-1-1 1 0 0,1 0-1 0 0,0 1 0 0 0,0-1 0 0 0,0 0 0 0 0,0 0 0 0 0,0 1 0 0 0,0-1 0 0 0,0 0 0 0 0,0 0 1 0 0,0 0-1 0 0,-1 1 0 0 0,1-1 0 0 0,0 0 0 0 0,-1 0 0 0 0,1 0 0 0 0,0 0 0 0 0,0 1 0 0 0,-1-1 0 0 0,1 0 1 0 0,0 0-1 0 0,-1 0 0 0 0,1 0 0 0 0,0 0 0 0 0,-1 0 0 0 0,1 0 0 0 0,0 0 0 0 0,-1 0 0 0 0,1 0 1 0 0,-10-2 30 0 0,10 1-34 0 0,-5-2 7 0 0,-1-1 0 0 0,1-1 0 0 0,0 1 0 0 0,0 0 0 0 0,0-1 0 0 0,1-1 0 0 0,0 1 0 0 0,-1-1 0 0 0,2 0 0 0 0,-4-5 0 0 0,-1-2 0 0 0,-15-25-219 0 0,1-1 0 0 0,1-1-1 0 0,-20-57 1 0 0,-36-136-1208 0 0,67 200 1357 0 0,-2 7 115 0 0,12 25-128 0 0,0 4-98 0 0,1 1 109 0 0,0-1 0 0 0,0 0 0 0 0,0-1 0 0 0,0 1-1 0 0,-1 0 1 0 0,2 0 0 0 0,1 3 0 0 0,3 9-161 0 0,61 207-1468 0 0,17 49 1579 0 0,-83-267 213 0 0,1 0 1 0 0,0 0-1 0 0,0 0 1 0 0,-1-1 0 0 0,2 1-1 0 0,-1-1 1 0 0,1 0 0 0 0,-1 0-1 0 0,5 5 1 0 0,-5-7-61 0 0,-2 0-1 0 0,1-1 1 0 0,0 1 0 0 0,1-1 0 0 0,-1 1 0 0 0,0-1-1 0 0,0 0 1 0 0,1 1 0 0 0,-1-1 0 0 0,-1 0-1 0 0,2 0 1 0 0,-1 0 0 0 0,1 0 0 0 0,-1 0 0 0 0,0 0-1 0 0,1 0 1 0 0,-1-1 0 0 0,-1 1 0 0 0,1-1-1 0 0,1 1 1 0 0,-1 0 0 0 0,0-1 0 0 0,0 0-1 0 0,1 1 1 0 0,-1-1 0 0 0,0 0 0 0 0,-1 0 0 0 0,1 0-1 0 0,0 1 1 0 0,0-1 0 0 0,0 0 0 0 0,0 0-1 0 0,1-3 1 0 0,12-14 88 0 0,0-2 1 0 0,-1 1-1 0 0,-1-3 0 0 0,-1 2 0 0 0,12-30 0 0 0,-7 16-101 0 0,46-117-40 0 0,2-3 83 0 0,-51 127-616 0 0,1-1 1 0 0,2 3-1 0 0,27-37 1 0 0,-16 31-5062 0 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2-26T06:26:00.774"/>
    </inkml:context>
    <inkml:brush xml:id="br0">
      <inkml:brushProperty name="width" value="0.05" units="cm"/>
      <inkml:brushProperty name="height" value="0.05" units="cm"/>
      <inkml:brushProperty name="color" value="#FF0066"/>
    </inkml:brush>
  </inkml:definitions>
  <inkml:trace contextRef="#ctx0" brushRef="#br0">2239 220 1839 0 0,'-38'-31'778'0'0,"-2"0"0"0"0,0 3-1 0 0,-2 2 1 0 0,-88-40-1 0 0,103 57-677 0 0,0 1 0 0 0,-2 1-1 0 0,1 2 1 0 0,-56-4-1 0 0,-116 15 1067 0 0,107 5-1228 0 0,1 3 0 0 0,0 5 0 0 0,-145 52 0 0 0,41 9-1584 0 0,109-41 442 0 0,42-20-426 0 0</inkml:trace>
  <inkml:trace contextRef="#ctx0" brushRef="#br0" timeOffset="1">15 840 919 0 0,'-3'13'80'0'0,"-1"1"0"0"0,1-1 0 0 0,2 2 0 0 0,-1-1-1 0 0,0 24 1 0 0,3-29-31 0 0,-1-1 1 0 0,2 1-1 0 0,-1-1 0 0 0,0 1 1 0 0,2-1-1 0 0,-1 0 0 0 0,1 1 1 0 0,0-3-1 0 0,0 2 0 0 0,8 14 1 0 0,7 4-35 0 0,2-2 1 0 0,0 0 0 0 0,0-1-1 0 0,3-2 1 0 0,-1-1 0 0 0,36 26-1 0 0,-37-32 31 0 0,-1-1-1 0 0,2-1 1 0 0,32 14 0 0 0,69 17 248 0 0,-77-28-146 0 0,17 3 190 0 0,3-2 0 0 0,116 10 0 0 0,135-13 557 0 0,-303-12-840 0 0,632-35 2137 0 0,-558 23-1701 0 0,-1-6 0 0 0,126-43-1 0 0,-153 37 118 0 0,0-2 0 0 0,-2-3 0 0 0,105-71 0 0 0,-146 87-442 0 0,0-1 0 0 0,-1-1-1 0 0,-1 0 1 0 0,0-1-1 0 0,0-1 1 0 0,-1-1-1 0 0,-1 1 1 0 0,-1-2 0 0 0,0-1-1 0 0,16-33 1 0 0,-21 36-101 0 0,-1 0 0 0 0,-1 0 0 0 0,0 0 0 0 0,-2 0 0 0 0,1-1 0 0 0,-1 0 0 0 0,-1 0 0 0 0,-1 0 0 0 0,0 0 0 0 0,-1 0 0 0 0,0 0 0 0 0,-2 0 1 0 0,1 0-1 0 0,-8-29 0 0 0,1 20-181 0 0,0-2 1 0 0,-1 1-1 0 0,-2 2 1 0 0,-1-1 0 0 0,0 1-1 0 0,-2 2 1 0 0,0-1-1 0 0,-1 1 1 0 0,-2 1-1 0 0,0 1 1 0 0,-1 0 0 0 0,-1 1-1 0 0,-1 2 1 0 0,1 0-1 0 0,-40-24 1 0 0,27 22-988 0 0</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2-26T06:26:00.776"/>
    </inkml:context>
    <inkml:brush xml:id="br0">
      <inkml:brushProperty name="width" value="0.05" units="cm"/>
      <inkml:brushProperty name="height" value="0.05" units="cm"/>
      <inkml:brushProperty name="color" value="#FF0066"/>
    </inkml:brush>
  </inkml:definitions>
  <inkml:trace contextRef="#ctx0" brushRef="#br0">4159 546 5527 0 0,'-7'-1'209'0'0,"1"0"-1"0"0,-1 0 0 0 0,0 1 0 0 0,1 0 0 0 0,-1 0 0 0 0,0 0 1 0 0,-1 1-1 0 0,1 0 0 0 0,-7 2 0 0 0,4 1 66 0 0,1 0 0 0 0,0 1 0 0 0,0 0 0 0 0,0 0 0 0 0,-12 12 0 0 0,-30 22-622 0 0,-132 95 484 0 0,84-67 761 0 0,-112 102 0 0 0,149-116-869 0 0,-122 119 61 0 0,51-42-151 0 0,-191 194-16 0 0,177-170 81 0 0,-117 118 383 0 0,72-66-2 0 0,64-64-262 0 0,-361 376 258 0 0,233-251-182 0 0,-49 71-114 0 0,243-268-94 0 0,-92 125-22 0 0,88-108-176 0 0,-89 102-385 0 0,33-44 82 0 0,98-116 461 0 0,-50 60-23 0 0,66-81 199 0 0,-1 0-1 0 0,1-1 0 0 0,-1 0 1 0 0,0-1-1 0 0,0 0 1 0 0,-1 0-1 0 0,-20 7 0 0 0,29-12-92 0 0,-1 0-1 0 0,1-1 1 0 0,0 1-1 0 0,0-1 0 0 0,-1 1 1 0 0,0-1-1 0 0,1 0 1 0 0,-1 0-1 0 0,1 0 1 0 0,0 0-1 0 0,-1 0 0 0 0,0 0 1 0 0,1 0-1 0 0,-1 0 1 0 0,1 0-1 0 0,0-1 1 0 0,-1 1-1 0 0,1-1 0 0 0,-1 1 1 0 0,1-1-1 0 0,0 0 1 0 0,0 0-1 0 0,-1 0 1 0 0,1 1-1 0 0,0-1 1 0 0,-3-2-1 0 0,3 0-16 0 0,0 0 1 0 0,0 1-1 0 0,-1-1 0 0 0,1 0 0 0 0,0 0 1 0 0,1 0-1 0 0,-1 0 0 0 0,0 1 1 0 0,1-1-1 0 0,0 0 0 0 0,0 0 1 0 0,0 0-1 0 0,0-5 0 0 0,4-46-360 0 0,15-76 0 0 0,3-24-141 0 0,-19 113 397 0 0,4-58-176 0 0,-7 88 241 0 0,-1 0 0 0 0,1 0 0 0 0,-1 0-1 0 0,-1-1 1 0 0,0 1 0 0 0,-5-13-1 0 0,7 22 31 0 0,0 1 0 0 0,-1 0 0 0 0,1-1 0 0 0,-1 1 0 0 0,0 0 0 0 0,1-1-1 0 0,-1 1 1 0 0,0 0 0 0 0,0 0 0 0 0,1-1 0 0 0,-1 1 0 0 0,0 0 0 0 0,0 0-1 0 0,0 0 1 0 0,0 0 0 0 0,0 0 0 0 0,0 1 0 0 0,-1-1 0 0 0,2 0 0 0 0,-1 1-1 0 0,-1-1 1 0 0,1 0 0 0 0,-2 0 0 0 0,1 1-2 0 0,1 0-1 0 0,-1 1 0 0 0,0-1 1 0 0,0 0-1 0 0,0 0 1 0 0,1 1-1 0 0,-1-1 1 0 0,0 1-1 0 0,0 0 1 0 0,0 0-1 0 0,1 0 1 0 0,0 0-1 0 0,-1 0 1 0 0,-2 2-1 0 0,-3 3-58 0 0,1 1-1 0 0,0-1 1 0 0,-1 0-1 0 0,2 1 1 0 0,-9 16 0 0 0,-6 16 29 0 0,0-1 1 0 0,1 2 0 0 0,3 1-1 0 0,2 0 1 0 0,0 2 0 0 0,3 0-1 0 0,-9 64 1 0 0,19-101 60 0 0,0 0 1 0 0,1 0-1 0 0,-1 1 1 0 0,2-1-1 0 0,-1 1 1 0 0,1-1-1 0 0,-1 1 0 0 0,2-1 1 0 0,1 10-1 0 0,-2-13-29 0 0,1 0 0 0 0,-1 0 0 0 0,1-1 0 0 0,-1 1 0 0 0,1-1 0 0 0,0 1 0 0 0,0-1 0 0 0,0 0 0 0 0,-1 1 0 0 0,2-1 0 0 0,-1 0 0 0 0,1 0 0 0 0,-2 0 0 0 0,2-1 0 0 0,0 1 0 0 0,-1-1 0 0 0,1 1-1 0 0,0-1 1 0 0,0 0 0 0 0,-1 0 0 0 0,5 0 0 0 0,9 3 78 0 0,2-2 0 0 0,-1 0 0 0 0,-1-1 0 0 0,0 0 0 0 0,1-2 0 0 0,18-3 0 0 0,1-2 60 0 0,64-20-1 0 0,372-129-1018 0 0,-430 141 404 0 0</inkml:trace>
  <inkml:trace contextRef="#ctx0" brushRef="#br0" timeOffset="1">5387 903 7831 0 0,'-17'-22'344'0'0,"5"8"72"0"0,-1 0-328 0 0,1-2-88 0 0</inkml:trace>
  <inkml:trace contextRef="#ctx0" brushRef="#br0" timeOffset="2">4701 200 10135 0 0,'0'0'778'0'0,"8"13"-454"0"0,6 3-65 0 0,0-1 0 0 0,27 23 1 0 0,-6-8 84 0 0,148 154 599 0 0,-146-146-634 0 0,2-3 0 0 0,1-1 0 0 0,1-3 0 0 0,52 29 0 0 0,98 68 1421 0 0,-39-26-988 0 0,-41-20-496 0 0,-49-34-410 0 0,-59-44-2155 0 0,-9-4-1602 0 0,5-1 3631 0 0,-9 1-4390 0 0</inkml:trace>
  <inkml:trace contextRef="#ctx0" brushRef="#br0" timeOffset="3">4704 830 13359 0 0,'4'-18'256'0'0,"2"1"0"0"0,0 1-1 0 0,1 0 1 0 0,0 0 0 0 0,19-29 0 0 0,-10 22-209 0 0,2-1 0 0 0,35-33 0 0 0,13-11 256 0 0,5 4 0 0 0,113-80-1 0 0,-108 90-342 0 0,203-122-1090 0 0,-271 172 1033 0 0,75-39-737 0 0,-28 18-2883 0 0,-13 6-649 0 0</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2-26T06:26:00.780"/>
    </inkml:context>
    <inkml:brush xml:id="br0">
      <inkml:brushProperty name="width" value="0.05" units="cm"/>
      <inkml:brushProperty name="height" value="0.05" units="cm"/>
      <inkml:brushProperty name="color" value="#008C3A"/>
    </inkml:brush>
  </inkml:definitions>
  <inkml:trace contextRef="#ctx0" brushRef="#br0">2242 271 6535 0 0,'-10'-9'173'0'0,"2"-1"8"0"0,-1 1-1 0 0,0 1 0 0 0,0 0 1 0 0,-2 0-1 0 0,1 1 0 0 0,0 0 0 0 0,0 0 1 0 0,-2 3-1 0 0,-18-9 0 0 0,8 6-106 0 0,-187-45 1837 0 0,176 47-1438 0 0,-1 0 1 0 0,0 3-1 0 0,1 1 1 0 0,-47 4-1 0 0,56-1-553 0 0,1 2-1 0 0,-1 0 0 0 0,1 2 1 0 0,-1 1-1 0 0,2 0 1 0 0,0 3-1 0 0,-1 0 0 0 0,2 1 1 0 0,-1 1-1 0 0,-25 18 1 0 0,11-2-341 0 0,-70 56-549 0 0,88-68 757 0 0,2-1 0 0 0,-1 3 1 0 0,-22 31-1 0 0,34-42 141 0 0,0 0-1 0 0,0 1 0 0 0,2 0 1 0 0,-2 1-1 0 0,2-1 0 0 0,-1 1 0 0 0,2 0 1 0 0,0 0-1 0 0,-1 0 0 0 0,2-1 1 0 0,-2 18-1 0 0,3-15-55 0 0,0 0 1 0 0,1 1-1 0 0,1-1 1 0 0,0-1-1 0 0,0 2 1 0 0,1-1-1 0 0,0 0 0 0 0,1-1 1 0 0,5 14-1 0 0,2-4 8 0 0,-1 0-1 0 0,1-1 1 0 0,1 0-1 0 0,1-2 1 0 0,1 1-1 0 0,0-1 1 0 0,1-1-1 0 0,20 17 1 0 0,-12-14-6 0 0,2-1-1 0 0,-1-2 1 0 0,1-1 0 0 0,2-1 0 0 0,37 15 0 0 0,-7-9 145 0 0,0-4 1 0 0,1-2-1 0 0,1-3 1 0 0,1-2 0 0 0,78 1-1 0 0,-101-10 262 0 0,-1-2-1 0 0,1-2 0 0 0,-1-1 0 0 0,0-2 0 0 0,-1-1 0 0 0,1-2 0 0 0,-2-2 0 0 0,1 0 0 0 0,-1-3 0 0 0,-1-2 1 0 0,52-34-1 0 0,-62 33 54 0 0,-1-1-1 0 0,0-2 1 0 0,-2 1 0 0 0,0-2 0 0 0,-1-1 0 0 0,-2 0-1 0 0,0-2 1 0 0,-1-1 0 0 0,-1 0 0 0 0,17-42 0 0 0,-24 48-209 0 0,0-2 1 0 0,-2 1 0 0 0,0-1 0 0 0,-1 1 0 0 0,-2-2 0 0 0,0 1-1 0 0,-1 0 1 0 0,-1-40 0 0 0,-2 46-74 0 0,-1-1 1 0 0,-1 0-1 0 0,1 0 1 0 0,-3 0-1 0 0,0 1 1 0 0,1 0-1 0 0,-2 0 1 0 0,-1 0-1 0 0,0 1 1 0 0,0 1-1 0 0,-2-1 1 0 0,-11-14-1 0 0,10 15 7 0 0,0 1 0 0 0,-1 2-1 0 0,-2-1 1 0 0,2 1-1 0 0,-2 0 1 0 0,1 1 0 0 0,-1 1-1 0 0,-1 0 1 0 0,-23-10 0 0 0,25 14-207 0 0,0 0 0 0 0,-1 1 0 0 0,0 1 0 0 0,-23-4 0 0 0,22 6-659 0 0,-1 0 0 0 0,0 2 0 0 0,1-1 0 0 0,-22 5 0 0 0,0 3-3717 0 0</inkml:trace>
  <inkml:trace contextRef="#ctx0" brushRef="#br0" timeOffset="1">16 1439 8751 0 0,'-3'-3'103'0'0,"2"-1"-1"0"0,-1 0 0 0 0,0 1 1 0 0,1-1-1 0 0,1 0 0 0 0,-2 0 0 0 0,2 0 1 0 0,-1 0-1 0 0,0-7 0 0 0,0-10-3253 0 0,1 21 3127 0 0,0 0 0 0 0,0-1-1 0 0,0 1 1 0 0,0 0 0 0 0,1 0-1 0 0,-1 0 1 0 0,0-1 0 0 0,0 1-1 0 0,0 0 1 0 0,0 0 0 0 0,0 0-1 0 0,0-1 1 0 0,0 1 0 0 0,1 0-1 0 0,-1 0 1 0 0,0 0-1 0 0,0-1 1 0 0,0 1 0 0 0,0 0-1 0 0,1 0 1 0 0,-1 0 0 0 0,0 0-1 0 0,0 0 1 0 0,0 0 0 0 0,1 0-1 0 0,-1 0 1 0 0,0-1 0 0 0,0 1-1 0 0,1 0 1 0 0,-1 0 0 0 0,0 0-1 0 0,0 0 1 0 0,0 0 0 0 0,0 0-1 0 0,0 0 1 0 0,0 0 0 0 0,0 0-1 0 0,1 0 1 0 0,-1 0-1 0 0,0 1 1 0 0,0-1 0 0 0,1 0-1 0 0,-1 0 1 0 0,0 0 0 0 0,0 0-1 0 0,0 0 1 0 0,1 0 0 0 0,-1 0-1 0 0,0 1 1 0 0,0-1 0 0 0,0 0-1 0 0,0 0 1 0 0,1 0 0 0 0,-1 0-1 0 0,0 1 1 0 0,0-1 0 0 0,0 0-1 0 0,0 0 1 0 0,0 1 0 0 0,11 9 114 0 0,-2 9 1175 0 0,-2 1 0 0 0,-1 0 0 0 0,8 35 1 0 0,1 5-446 0 0,-2-9-617 0 0,-7-28-172 0 0,0 0 1 0 0,2 0 0 0 0,12 28-1 0 0,-19-49-31 0 0,0 0 0 0 0,-1-1 0 0 0,1 1 0 0 0,0-1 0 0 0,0 1 0 0 0,0-1 0 0 0,0 0 0 0 0,0 1 0 0 0,1-1 0 0 0,-1 0 0 0 0,-1 0 0 0 0,1 0 0 0 0,1 0 0 0 0,-1 0 0 0 0,1 0 0 0 0,-1 0 0 0 0,1 0 0 0 0,-1-1 0 0 0,1 1 0 0 0,0 0 0 0 0,-2-1 0 0 0,2 0 0 0 0,0 1 0 0 0,-1-1 0 0 0,4 0 0 0 0,-2 0 0 0 0,-1-1 0 0 0,1 0 0 0 0,0 0 0 0 0,0 0 0 0 0,0 0 0 0 0,-1-1 0 0 0,0 1 0 0 0,1-1 0 0 0,-1 0 0 0 0,1 1 0 0 0,-1-1 0 0 0,0 0 0 0 0,-1-1 0 0 0,4-2 0 0 0,14-19 112 0 0,-1 0-1 0 0,-2-2 1 0 0,14-28-1 0 0,5-6-53 0 0,24-27-917 0 0,69-80 0 0 0,-121 158 637 0 0,27-35-3446 0 0</inkml:trace>
  <inkml:trace contextRef="#ctx0" brushRef="#br0" timeOffset="2">0 2196 11975 0 0,'7'15'-158'0'0,"-2"-1"-1"0"0,12 16 0 0 0,-13-22 190 0 0,57 115 525 0 0,-61-120-538 0 0,1 0-1 0 0,1 0 1 0 0,-1-2-1 0 0,0 2 1 0 0,1 0-1 0 0,0-1 1 0 0,-1 1-1 0 0,1-1 1 0 0,0 0 0 0 0,-1 0-1 0 0,2 1 1 0 0,-1-2-1 0 0,0 1 1 0 0,1 0-1 0 0,-1 0 1 0 0,0-1-1 0 0,0 1 1 0 0,1-1 0 0 0,0 0-1 0 0,0 0 1 0 0,0 0-1 0 0,-1 0 1 0 0,0 0-1 0 0,1 0 1 0 0,0-1 0 0 0,0 0-1 0 0,-1 1 1 0 0,1-1-1 0 0,0 0 1 0 0,0-1-1 0 0,0 1 1 0 0,-1 0-1 0 0,1-1 1 0 0,0 0 0 0 0,0 0-1 0 0,4-2 1 0 0,5-2 51 0 0,-2 0 0 0 0,0-1 0 0 0,0 0-1 0 0,0-1 1 0 0,0 1 0 0 0,-1-1 0 0 0,14-15 0 0 0,24-31 34 0 0,47-70-1 0 0,-54 69-48 0 0,73-112 237 0 0,29-35-673 0 0,-90 143-442 0 0,-16 23-2545 0 0,-6 9-622 0 0</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2-26T06:26:00.783"/>
    </inkml:context>
    <inkml:brush xml:id="br0">
      <inkml:brushProperty name="width" value="0.05" units="cm"/>
      <inkml:brushProperty name="height" value="0.05" units="cm"/>
      <inkml:brushProperty name="color" value="#008C3A"/>
    </inkml:brush>
  </inkml:definitions>
  <inkml:trace contextRef="#ctx0" brushRef="#br0">1997 434 3223 0 0,'-25'-25'1703'0'0,"1"1"-1"0"0,-1 2 0 0 0,-52-37 0 0 0,56 47-1642 0 0,-35-15-1 0 0,-6 4 356 0 0,-1 2 0 0 0,-118-21 0 0 0,-135 8 1892 0 0,203 30-1987 0 0,-197 21 0 0 0,242-5-400 0 0,1 3-1 0 0,1 3 0 0 0,-65 27 1 0 0,84-25 48 0 0,2 0 0 0 0,1 3 0 0 0,-54 37 0 0 0,81-49 18 0 0,-1 2 0 0 0,0 0 0 0 0,1 2 0 0 0,-28 30 0 0 0,40-39 8 0 0,1 0 0 0 0,-1 0 1 0 0,1 1-1 0 0,0 0 0 0 0,1-1 0 0 0,0 2 0 0 0,0-1 0 0 0,0 0 0 0 0,1 0 0 0 0,1 0 0 0 0,-1 1 1 0 0,1-1-1 0 0,0 1 0 0 0,0 0 0 0 0,0 0 0 0 0,1 0 0 0 0,1 0 0 0 0,0 8 0 0 0,2-5 5 0 0,-1 0-1 0 0,1 0 0 0 0,1 0 0 0 0,0 0 1 0 0,0-1-1 0 0,1 0 0 0 0,1-1 1 0 0,-1 1-1 0 0,2 0 0 0 0,-1-1 0 0 0,1 0 1 0 0,15 15-1 0 0,-4-8 30 0 0,0 1 0 0 0,1-2 0 0 0,1 0 0 0 0,37 20 0 0 0,-13-14-5 0 0,1-1 1 0 0,0-3-1 0 0,1-1 1 0 0,1-4-1 0 0,0-1 0 0 0,1-2 1 0 0,0-3-1 0 0,58 0 1 0 0,-23-6 41 0 0,-1-5 0 0 0,1-4 0 0 0,157-37 1 0 0,-136 15 138 0 0,160-71 1 0 0,-154 48 200 0 0,165-110-1 0 0,-253 148-365 0 0,0 0-1 0 0,0 0 0 0 0,-2-2 1 0 0,0-2-1 0 0,-2 0 0 0 0,0 0 1 0 0,0-1-1 0 0,16-30 1 0 0,-27 40-20 0 0,-2 0 0 0 0,1 0 0 0 0,-1-1 0 0 0,-1 0 0 0 0,0 0 0 0 0,-1 0 0 0 0,0 0 0 0 0,2-25 0 0 0,-4 27-17 0 0,-1 0 1 0 0,-1 1-1 0 0,0 0 0 0 0,0-1 0 0 0,-1 1 0 0 0,1-1 0 0 0,-1 1 0 0 0,-1 0 0 0 0,0 0 0 0 0,-1 0 1 0 0,1 0-1 0 0,-2 1 0 0 0,-4-9 0 0 0,3 10-101 0 0,1-1 0 0 0,0 1 0 0 0,-1 0 0 0 0,0 0 0 0 0,-1 1 0 0 0,-10-9 0 0 0,8 9-1309 0 0,1 0 0 0 0,-18-8 0 0 0,-11-2-3390 0 0</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2-26T06:26:00.784"/>
    </inkml:context>
    <inkml:brush xml:id="br0">
      <inkml:brushProperty name="width" value="0.05" units="cm"/>
      <inkml:brushProperty name="height" value="0.05" units="cm"/>
      <inkml:brushProperty name="color" value="#008C3A"/>
    </inkml:brush>
  </inkml:definitions>
  <inkml:trace contextRef="#ctx0" brushRef="#br0">560 3309 4607 0 0,'-6'-6'4403'0'0,"20"-1"559"0"0,-2 0-4939 0 0,-7 6-14 0 0,-1 0-1 0 0,1 0 1 0 0,-1 0 0 0 0,0 1-1 0 0,1 0 1 0 0,-1 0-1 0 0,0 0 1 0 0,0 1-1 0 0,1 0 1 0 0,-1-1 0 0 0,0 2-1 0 0,0-1 1 0 0,0 0-1 0 0,0 1 1 0 0,0 0-1 0 0,1 0 1 0 0,-2 1 0 0 0,1-1-1 0 0,-1 1 1 0 0,1-1-1 0 0,2 5 1 0 0,6 4 174 0 0,-2 2 0 0 0,1 0 1 0 0,-2 1-1 0 0,12 21 0 0 0,-3-6 155 0 0,-17-27-330 0 0,0 0 0 0 0,0-1 0 0 0,1 1 0 0 0,-1-1 0 0 0,1 0 0 0 0,-1 1 0 0 0,0-1 0 0 0,0 0 0 0 0,1 0 0 0 0,0 0 0 0 0,-1 0 0 0 0,1 0 0 0 0,-1 0 0 0 0,1 0 0 0 0,0 0 1 0 0,0-1-1 0 0,0 1 0 0 0,-1-1 0 0 0,4 1 0 0 0,-2-1-16 0 0,0-1 1 0 0,0 1 0 0 0,0-1-1 0 0,0 1 1 0 0,1-1 0 0 0,-2 0 0 0 0,1 0-1 0 0,1 0 1 0 0,-1-1 0 0 0,3-2-1 0 0,3-2-148 0 0,0 0 0 0 0,0-1 0 0 0,-1-1 0 0 0,0 2 0 0 0,11-17 0 0 0,-5 3-108 0 0,-1 0-1 0 0,19-37 1 0 0,12-21-182 0 0,-43 76 483 0 0,0 0 0 0 0,1-1 0 0 0,-1 1 0 0 0,1 0-1 0 0,0 1 1 0 0,0-1 0 0 0,-1 0 0 0 0,1 0 0 0 0,0 1-1 0 0,0 0 1 0 0,0-1 0 0 0,0 1 0 0 0,0 0 0 0 0,1 0-1 0 0,-1 0 1 0 0,0 0 0 0 0,0 0 0 0 0,1 1 0 0 0,0-1-1 0 0,-2 1 1 0 0,2 0 0 0 0,-1 0 0 0 0,1 0 0 0 0,-1 0-1 0 0,5 0 1 0 0,-4 2 33 0 0,2 0 0 0 0,-1-1-1 0 0,0 1 1 0 0,0 1-1 0 0,0-1 1 0 0,-1 1 0 0 0,1 0-1 0 0,0 0 1 0 0,-1 0 0 0 0,0 0-1 0 0,1 1 1 0 0,-2-1 0 0 0,5 5-1 0 0,11 16-82 0 0,-2-2-377 0 0,0 0 0 0 0,2-1 0 0 0,23 21 0 0 0,-37-39-1466 0 0</inkml:trace>
  <inkml:trace contextRef="#ctx0" brushRef="#br0" timeOffset="1">544 2168 7167 0 0,'0'0'839'0'0,"12"-26"2940"0"0,-10 25-3692 0 0,1 0 1 0 0,-2 0 0 0 0,2 0 0 0 0,0 1-1 0 0,-1-1 1 0 0,0 1 0 0 0,1-1-1 0 0,0 1 1 0 0,-1 0 0 0 0,0 0 0 0 0,1 0-1 0 0,0 0 1 0 0,-1 1 0 0 0,0-1-1 0 0,1 1 1 0 0,0 0 0 0 0,-2-1-1 0 0,2 1 1 0 0,0 0 0 0 0,-1 1 0 0 0,0-1-1 0 0,0 0 1 0 0,0 1 0 0 0,3 2-1 0 0,4 3 199 0 0,-1 0-1 0 0,1 1 1 0 0,-1 1-1 0 0,9 11 1 0 0,-13-13-200 0 0,2 1 1 0 0,-2 0 0 0 0,0-1-1 0 0,-1 2 1 0 0,6 14 0 0 0,-6-14-20 0 0,0 0 0 0 0,0-1 0 0 0,2 1 0 0 0,-1-1 0 0 0,6 8 0 0 0,-10-16-67 0 0,1 1-1 0 0,0 0 1 0 0,-1 0-1 0 0,1-1 1 0 0,0 1-1 0 0,-1 0 1 0 0,1-1-1 0 0,0 1 1 0 0,0-1 0 0 0,0 1-1 0 0,-1-1 1 0 0,0 0-1 0 0,1 1 1 0 0,0-1-1 0 0,0 0 1 0 0,0 1-1 0 0,0-1 1 0 0,0 0-1 0 0,0 0 1 0 0,0 0-1 0 0,0 0 1 0 0,0 0-1 0 0,-1 0 1 0 0,0 0 0 0 0,1 0-1 0 0,2-1 1 0 0,-1 1-3 0 0,0-1 0 0 0,-1 0 0 0 0,1-1 0 0 0,0 1 0 0 0,0 0 0 0 0,0-1 0 0 0,-1 1 1 0 0,1-1-1 0 0,0 1 0 0 0,1-3 0 0 0,2-3-14 0 0,1 0 1 0 0,-2-1 0 0 0,1 0-1 0 0,4-13 1 0 0,-5 12-11 0 0,0 0 0 0 0,-2-1-1 0 0,1 1 1 0 0,-1 0 0 0 0,0-1 0 0 0,0 0 0 0 0,-2 0 0 0 0,1 0 0 0 0,-1 0 0 0 0,0 0 0 0 0,-1 0 0 0 0,-1-15 0 0 0,0 17 18 0 0,-1 0 0 0 0,1 1 0 0 0,0-1 0 0 0,-2 0 0 0 0,1 1-1 0 0,0 0 1 0 0,-2 0 0 0 0,2 0 0 0 0,-2 1 0 0 0,1 0 0 0 0,-2 0 0 0 0,2 1 0 0 0,-2-1 0 0 0,0 1-1 0 0,-11-9 1 0 0,9 8 6 0 0,0 0-1 0 0,-1 1 0 0 0,0 0 1 0 0,0 1-1 0 0,0 0 0 0 0,-1 1 1 0 0,1 0-1 0 0,-1 1 1 0 0,1 0-1 0 0,-1 0 0 0 0,0 1 1 0 0,-13 0-1 0 0,12 2 53 0 0,-2 1 0 0 0,1 0 0 0 0,0 1 0 0 0,0 0 0 0 0,0 1 0 0 0,1 0 0 0 0,-1 1 0 0 0,-20 13 0 0 0,13-5-14 0 0,0 1 0 0 0,1 0 0 0 0,1 1 0 0 0,0 2 0 0 0,1 0 0 0 0,1 1 0 0 0,0 1 0 0 0,1 0 0 0 0,1 1 0 0 0,-15 30 0 0 0,10-13-753 0 0,2 2 0 0 0,2-1 0 0 0,-21 81 0 0 0,27-82-477 0 0</inkml:trace>
  <inkml:trace contextRef="#ctx0" brushRef="#br0" timeOffset="2">553 1597 17967 0 0,'-45'-28'1675'0'0,"-60"-26"-7256"0"0,25 13 3133 0 0,-36-32 3019 0 0,115 73-564 0 0,-18-14 421 0 0,1 2-1 0 0,-2 1 1 0 0,0 0-1 0 0,-1 2 0 0 0,0 0 1 0 0,-25-5-1 0 0,45 13-403 0 0,-1 1 0 0 0,0-1 0 0 0,1 1 0 0 0,-1 0 0 0 0,1-1 0 0 0,0 1 0 0 0,-1 0 0 0 0,0 0-1 0 0,1 1 1 0 0,-1-1 0 0 0,1 0 0 0 0,0 0 0 0 0,-1 1 0 0 0,1-1 0 0 0,-1 1 0 0 0,0-1 0 0 0,1 1 0 0 0,0 0-1 0 0,0 0 1 0 0,0-1 0 0 0,-1 1 0 0 0,1 0 0 0 0,-2 2 0 0 0,3-1-34 0 0,-1-1 1 0 0,0 1-1 0 0,1 0 0 0 0,-1 0 0 0 0,1-1 1 0 0,-1 1-1 0 0,1 0 0 0 0,0 0 1 0 0,0 0-1 0 0,-1-1 0 0 0,1 1 0 0 0,1 0 1 0 0,-1 0-1 0 0,0 0 0 0 0,0 0 1 0 0,1-1-1 0 0,0 4 0 0 0,1 4-115 0 0,1 0-1 0 0,1 0 1 0 0,-1 0-1 0 0,1-1 0 0 0,0 0 1 0 0,11 15-1 0 0,-5-11-17 0 0,1 0-1 0 0,-1-1 1 0 0,2 0 0 0 0,0-1-1 0 0,0-2 1 0 0,15 10-1 0 0,-1-2-198 0 0,58 24 0 0 0,-61-31 62 0 0,0-2 0 0 0,2-1 0 0 0,38 5 0 0 0,-49-9-38 0 0,1-1 1 0 0,-1-1 0 0 0,1 0 0 0 0,0-1-1 0 0,-1-1 1 0 0,1-1 0 0 0,18-6 0 0 0,-29 8 235 0 0,-2 0 0 0 0,2 0 0 0 0,-1-1 0 0 0,0 1 0 0 0,0-1 0 0 0,1 1 0 0 0,-2-1 0 0 0,1 0 0 0 0,0-1 0 0 0,-1 1 0 0 0,1-1 0 0 0,-1 0 0 0 0,1 0 0 0 0,-1 0 0 0 0,2-3 0 0 0,-2 3 207 0 0,-1 0-1 0 0,0-1 0 0 0,-1 1 1 0 0,1 0-1 0 0,0-1 0 0 0,0 1 1 0 0,-1 0-1 0 0,1-1 1 0 0,-1 1-1 0 0,0-1 0 0 0,0 1 1 0 0,-1-1-1 0 0,1 1 0 0 0,-1 0 1 0 0,1-1-1 0 0,-2-5 0 0 0,-7-24 100 0 0,2-2-1 0 0,2 2 0 0 0,0-3 0 0 0,1-58 0 0 0,4 86-235 0 0,1 8 18 0 0,-1 0-1 0 0,1-1 0 0 0,-1 1 0 0 0,0-1 1 0 0,0 1-1 0 0,0 0 0 0 0,1-1 0 0 0,-1 1 1 0 0,1 0-1 0 0,-1-1 0 0 0,1 1 0 0 0,-1 0 1 0 0,1 0-1 0 0,0 0 0 0 0,-1-1 0 0 0,1 1 1 0 0,-1 0-1 0 0,1 0 0 0 0,0 0 0 0 0,-1 0 1 0 0,1 0-1 0 0,-1 0 0 0 0,1 0 0 0 0,-1 0 1 0 0,0 0-1 0 0,1 1 0 0 0,-1-1 0 0 0,1 0 0 0 0,-1 0 1 0 0,2 1-1 0 0,1 0 21 0 0,-1 0 0 0 0,0 0 0 0 0,1 0 0 0 0,0 1 1 0 0,-1-1-1 0 0,0 1 0 0 0,1 0 0 0 0,-1 0 0 0 0,-1 0 0 0 0,2 0 0 0 0,-1 0 0 0 0,0 0 0 0 0,0 1 1 0 0,-1-1-1 0 0,1 1 0 0 0,1 2 0 0 0,22 46 15 0 0,-23-47-41 0 0,8 21-662 0 0,-1 1 0 0 0,-1-1 0 0 0,8 52 0 0 0,-13-61-2762 0 0</inkml:trace>
  <inkml:trace contextRef="#ctx0" brushRef="#br0" timeOffset="3">839 1998 12895 0 0,'-8'-2'228'0'0,"5"1"-160"0"0,1 0 0 0 0,-1 0 0 0 0,0 1 0 0 0,1 0-1 0 0,-2-1 1 0 0,1 1 0 0 0,0 0 0 0 0,1 0 0 0 0,-1 1-1 0 0,0-1 1 0 0,1 1 0 0 0,-2 0 0 0 0,1 0 0 0 0,-3 1 0 0 0,5-1-876 0 0,16 1-4876 0 0,-13-2 5553 0 0,10 1-320 0 0,0 0 1 0 0,-1 0-1 0 0,0 1 0 0 0,15 5 1 0 0,-21-6 570 0 0,-1 1 1 0 0,0 0-1 0 0,0 1 1 0 0,0-1-1 0 0,0 1 0 0 0,-1 0 1 0 0,1 0-1 0 0,0 1 1 0 0,-2-1-1 0 0,2 1 1 0 0,-1-2-1 0 0,-1 2 1 0 0,1 0-1 0 0,3 6 0 0 0,1 3 523 0 0,-1 0 0 0 0,0 1 0 0 0,0 0 0 0 0,5 27 0 0 0,-7-26-672 0 0,-1-1-1 0 0,-2 0 1 0 0,1 1-1 0 0,-1-1 1 0 0,0 0-1 0 0,-2 1 1 0 0,1-1-1 0 0,-5 28 1 0 0,2-34-442 0 0,-1 0-16 0 0</inkml:trace>
  <inkml:trace contextRef="#ctx0" brushRef="#br0" timeOffset="4">1177 1946 15663 0 0,'0'0'1207'0'0,"1"2"-834"0"0,7 11-802 0 0,0 0-1 0 0,2 1 0 0 0,-1-2 1 0 0,20 20-1 0 0,-19-22 90 0 0,-1-1 1 0 0,0 2-1 0 0,0 0 0 0 0,-2 0 0 0 0,1 1 0 0 0,0 0 0 0 0,8 20 1 0 0,-14-27 372 0 0,-2-1 0 0 0,2 1 0 0 0,-1-1 0 0 0,0 1 0 0 0,0 0 1 0 0,0 6 1712 0 0,2-33-1398 0 0,2 2-454 0 0,0 2 1 0 0,2-2-1 0 0,0 1 0 0 0,11-21 1 0 0,-13 30 41 0 0,1-1 0 0 0,0 2 0 0 0,0-1 0 0 0,2 1 1 0 0,-1 0-1 0 0,0 0 0 0 0,1 1 0 0 0,15-11 0 0 0,-22 17 73 0 0,0 1-1 0 0,1 0 1 0 0,0 0-1 0 0,0 0 1 0 0,0 0-1 0 0,-1 0 0 0 0,2 0 1 0 0,-1 0-1 0 0,0 1 1 0 0,-1-1-1 0 0,2 1 1 0 0,-1 0-1 0 0,0-1 0 0 0,0 1 1 0 0,0 0-1 0 0,0 0 1 0 0,0 1-1 0 0,1-1 1 0 0,-2 0-1 0 0,1 1 1 0 0,0-1-1 0 0,1 1 0 0 0,-1 0 1 0 0,-1 0-1 0 0,1 0 1 0 0,0 0-1 0 0,0 0 1 0 0,0 0-1 0 0,-1 0 1 0 0,1 1-1 0 0,-1-1 0 0 0,3 3 1 0 0,2 3 64 0 0,1 2 0 0 0,-1 0 0 0 0,0 0 0 0 0,-1 1 1 0 0,6 13-1 0 0,1 1 11 0 0,98 200-628 0 0,-110-222-76 0 0</inkml:trace>
  <inkml:trace contextRef="#ctx0" brushRef="#br0" timeOffset="5">1596 1685 12895 0 0,'-8'-5'1152'0'0,"1"-2"-928"0"0,2 2-224 0 0,2-1 0 0 0,0 0 624 0 0,3-3-304 0 0,1-1 0 0 0,1-2-1704 0 0,-2-2-344 0 0</inkml:trace>
  <inkml:trace contextRef="#ctx0" brushRef="#br0" timeOffset="6">1494 1481 9671 0 0,'-11'-1'424'0'0,"2"1"96"0"0,-1 0-416 0 0,-1 2-104 0 0,1 2 0 0 0,-3 1 0 0 0,3 2 688 0 0,0 2 112 0 0,0 3 32 0 0,0 2 0 0 0,2 0-736 0 0,-1 1-96 0 0,2 2-104 0 0,1-1 16 0 0,1 0-544 0 0,0-1-104 0 0,2 0-32 0 0</inkml:trace>
  <inkml:trace contextRef="#ctx0" brushRef="#br0" timeOffset="7">1618 1956 17047 0 0,'-16'-3'752'0'0,"7"2"344"0"0,16 5-2488 0 0,2 1 584 0 0,-1-1-8 0 0,2 0-760 0 0,-1 0-152 0 0,1 0-32 0 0</inkml:trace>
  <inkml:trace contextRef="#ctx0" brushRef="#br0" timeOffset="8">1731 2052 6911 0 0,'0'0'736'0'0,"0"9"-736"0"0,0-1 0 0 0,-1 2 480 0 0,0 1 64 0 0,0 0 24 0 0,-1 1 0 0 0,0 0-952 0 0,1-2-184 0 0</inkml:trace>
  <inkml:trace contextRef="#ctx0" brushRef="#br0" timeOffset="9">1960 2201 14687 0 0,'-2'12'1592'0'0,"3"-3"-2909"0"0,3-18 937 0 0,2-17 276 0 0,-2-285 1187 0 0,-5 192-65 0 0,1 78-729 0 0,-3-182 1036 0 0,-1 165-951 0 0,-18-105 0 0 0,17 141-405 0 0,-1 1 1 0 0,-2 0 0 0 0,0 0 0 0 0,0 1 0 0 0,-2 0 0 0 0,0 1-1 0 0,-1 0 1 0 0,-1 1 0 0 0,-1 0 0 0 0,1 1 0 0 0,-32-30 0 0 0,22 26-290 0 0,-1 1 1 0 0,-1 2 0 0 0,0 0 0 0 0,-2 1 0 0 0,0 2 0 0 0,0 0 0 0 0,-49-15 0 0 0,64 26 101 0 0,3 0 43 0 0,1 1 0 0 0,-1 1 1 0 0,-9-2-1 0 0,15 4 95 0 0,1-1-1 0 0,-1 1 1 0 0,2 0 0 0 0,-2 0 0 0 0,1 0-1 0 0,-1 0 1 0 0,1 0 0 0 0,-1 0 0 0 0,1 0-1 0 0,0 1 1 0 0,0-1 0 0 0,-1 1-1 0 0,1-1 1 0 0,0 1 0 0 0,-1-1 0 0 0,1 1-1 0 0,0 0 1 0 0,0-1 0 0 0,0 1 0 0 0,0 0-1 0 0,-1 0 1 0 0,1 0 0 0 0,0 0 0 0 0,0 0-1 0 0,0 2 1 0 0,-4 9-535 0 0</inkml:trace>
  <inkml:trace contextRef="#ctx0" brushRef="#br0" timeOffset="10">2124 1830 10591 0 0,'0'0'819'0'0,"9"-3"237"0"0,3 1-796 0 0,2 0 0 0 0,-2 1 0 0 0,1 1 0 0 0,0 1 0 0 0,0 0 0 0 0,17 4 0 0 0,9 0-2061 0 0,-30-5 851 0 0,0 1 0 0 0,1 0 0 0 0,-1 1 1 0 0,0 0-1 0 0,1 1 0 0 0,-1 0 0 0 0,0 0 1 0 0,13 8-1 0 0,-21-10 825 0 0,0-1 1 0 0,0 1 0 0 0,0-1-1 0 0,-1 0 1 0 0,1 1 0 0 0,-1 0-1 0 0,1 0 1 0 0,0 0-1 0 0,-1 0 1 0 0,1 0 0 0 0,0 0-1 0 0,-1 0 1 0 0,1 0 0 0 0,-1 0-1 0 0,1 0 1 0 0,-1 0 0 0 0,1 3-1 0 0,-1-2 376 0 0,1 0 0 0 0,-1 0 0 0 0,0 1-1 0 0,0-1 1 0 0,-1 0 0 0 0,1 0 0 0 0,0 1 0 0 0,-1-1-1 0 0,0 2 1 0 0,-3 6 1824 0 0,1 0-1 0 0,-2 0 1 0 0,-7 11 0 0 0,4-6-1414 0 0,3-5-220 0 0,0 0-1 0 0,-2 0 1 0 0,1-1 0 0 0,-8 10-1 0 0,12-17-448 0 0,0 1 0 0 0,-1-1 0 0 0,1 1 0 0 0,0-1 0 0 0,-1 0 0 0 0,1 0 0 0 0,-1 0 0 0 0,1-1 0 0 0,-2 1 0 0 0,1-1 0 0 0,1 1 0 0 0,-1-1 0 0 0,-1 0 0 0 0,2 0 0 0 0,-1 0 0 0 0,-1-1 0 0 0,-5 1 0 0 0,8-1-106 0 0,-2-1 0 0 0,1 0 0 0 0,-1 0 0 0 0,2 0 0 0 0,-1 0 0 0 0,-1 0 0 0 0,1 0 0 0 0,1-1 0 0 0,-1 1 0 0 0,0 0 0 0 0,0-1 0 0 0,0 0 0 0 0,1 0 0 0 0,-1 0 0 0 0,0 0 0 0 0,1 0 0 0 0,-1 0 0 0 0,1 0 0 0 0,0 0 1 0 0,0-1-1 0 0,0 1 0 0 0,0-1 0 0 0,-1-4 0 0 0,-1-2-251 0 0,1-1 0 0 0,0 0 0 0 0,0-1 0 0 0,-1-15 0 0 0,2 12 375 0 0,2 0 1 0 0,0 0-1 0 0,0 1 0 0 0,2-1 1 0 0,-1 1-1 0 0,1 0 1 0 0,1 0-1 0 0,-1 0 1 0 0,8-15-1 0 0,-6 18 177 0 0,-1 1 0 0 0,1 0 0 0 0,0 0 1 0 0,1 0-1 0 0,0 0 0 0 0,0 1 0 0 0,0 0 0 0 0,2 0 0 0 0,-1 1 1 0 0,0 0-1 0 0,1 0 0 0 0,9-6 0 0 0,-15 12-237 0 0,0 0 0 0 0,0 1-1 0 0,-1 0 1 0 0,0-1 0 0 0,1 0 0 0 0,0 1-1 0 0,0-1 1 0 0,0 1 0 0 0,-1 0 0 0 0,1-1-1 0 0,0 1 1 0 0,0 0 0 0 0,0 0 0 0 0,-1 1-1 0 0,1-1 1 0 0,0 0 0 0 0,0 1 0 0 0,2 0 0 0 0,0 0 6 0 0,-1 0 1 0 0,-1 1 0 0 0,0 0 0 0 0,1 0 0 0 0,0 0 0 0 0,-1 0-1 0 0,0 0 1 0 0,0 1 0 0 0,1-1 0 0 0,1 4 0 0 0,3 6-62 0 0,0 0 0 0 0,-1 1 0 0 0,0 0-1 0 0,4 14 1 0 0,-9-25 81 0 0,15 45-83 0 0,-1 0 0 0 0,-3 2 0 0 0,-2-1 0 0 0,6 53-1 0 0,-14-65 26 0 0,-2-35-12 0 0</inkml:trace>
  <inkml:trace contextRef="#ctx0" brushRef="#br0" timeOffset="11">2425 1232 3679 0 0,'-40'-77'1482'0'0,"-2"-1"4251"0"0,7 31-4814 0 0,2 7-771 0 0,1 0 0 0 0,-39-68 0 0 0,63 94-69 0 0,0 0 0 0 0,2 0-1 0 0,-1-1 1 0 0,1 0 0 0 0,1 0 0 0 0,0-1-1 0 0,2 0 1 0 0,-1 0 0 0 0,1 0-1 0 0,1 0 1 0 0,1 0 0 0 0,0-26 0 0 0,3 32 28 0 0,-1 0 1 0 0,1 1-1 0 0,1-1 1 0 0,0 0-1 0 0,-1 1 1 0 0,2-1-1 0 0,0 1 1 0 0,1 0-1 0 0,-1 0 1 0 0,1 1 0 0 0,0 0-1 0 0,2 1 1 0 0,-2-1-1 0 0,13-12 1 0 0,-10 12-177 0 0,1-1 1 0 0,1 2-1 0 0,-1-1 1 0 0,1 2-1 0 0,0-1 0 0 0,1 1 1 0 0,-1 1-1 0 0,0 0 1 0 0,1 2-1 0 0,1-1 1 0 0,14-3-1 0 0,-23 7 0 0 0,-1-1 0 0 0,0 1 0 0 0,0 0 0 0 0,0 0 0 0 0,1 0 0 0 0,-2 0 0 0 0,2 1-1 0 0,-1-1 1 0 0,1 1 0 0 0,-2-1 0 0 0,1 1 0 0 0,1 0 0 0 0,-1 0 0 0 0,0 0 0 0 0,-1 0 0 0 0,2 0 0 0 0,2 2-1 0 0,-3 0-6 0 0,0-1-1 0 0,1 1 0 0 0,0 0 1 0 0,-2 0-1 0 0,1 0 0 0 0,1 0 0 0 0,-1 1 1 0 0,-1-1-1 0 0,0 1 0 0 0,2 3 0 0 0,2 10-24 0 0,-1 0 0 0 0,-1 0-1 0 0,-1-1 1 0 0,2 20 0 0 0,-3-20 182 0 0,24 328 62 0 0,-24-293-381 0 0</inkml:trace>
  <inkml:trace contextRef="#ctx0" brushRef="#br0" timeOffset="12">2708 1620 19351 0 0,'0'0'3'0'0,"0"0"-1"0"0,0-1 0 0 0,0 1 1 0 0,0 0-1 0 0,0 0 0 0 0,0 0 1 0 0,0 0-1 0 0,0 0 0 0 0,0 0 0 0 0,0 0 1 0 0,0 0-1 0 0,-1 0 0 0 0,1 0 1 0 0,0 0-1 0 0,0 0 0 0 0,0 0 1 0 0,0 0-1 0 0,0 0 0 0 0,0 0 1 0 0,0 0-1 0 0,0 0 0 0 0,0 0 1 0 0,0 0-1 0 0,-1 0 0 0 0,1 0 1 0 0,0 0-1 0 0,0 0 0 0 0,0 0 1 0 0,0 0-1 0 0,0 0 0 0 0,0 0 1 0 0,0 0-1 0 0,0 0 0 0 0,0 0 1 0 0,0 0-1 0 0,0 0 0 0 0,0 1 1 0 0,0-1-1 0 0,-1 0 0 0 0,1 0 1 0 0,0 0-1 0 0,0 0 0 0 0,0 0 1 0 0,0 0-1 0 0,0 0 0 0 0,0 0 1 0 0,0 0-1 0 0,0 0 0 0 0,0 0 1 0 0,0 1-1 0 0,0-1 0 0 0,0 0 1 0 0,0 0-1 0 0,0 0 0 0 0,0 0 1 0 0,0 0-1 0 0,0 0 0 0 0,0 0 1 0 0,0 0-1 0 0,0 0 0 0 0,4 10-565 0 0,13 19-1479 0 0,-3-5 785 0 0,-7-8 731 0 0,0 1 0 0 0,-2 0 0 0 0,0 0 0 0 0,-1 1 0 0 0,0-2 0 0 0,-1 2 0 0 0,-1 0 0 0 0,0 0 0 0 0,-1 0 0 0 0,-1-1 0 0 0,-3 28 0 0 0,1-25 1554 0 0,-1 0 0 0 0,-12 40 0 0 0,15-59-397 0 0</inkml:trace>
  <inkml:trace contextRef="#ctx0" brushRef="#br0" timeOffset="13">3024 1601 11975 0 0,'43'159'1691'0'0,"-5"-16"-1371"0"0,-38-142-8 0 0,1-16-113 0 0,0-1 1 0 0,5-20-1 0 0,0 3-16 0 0,0-12-477 0 0,20-74 0 0 0,-22 106 235 0 0,-1-1 1 0 0,3 1-1 0 0,-1 1 0 0 0,0 0 0 0 0,2-1 0 0 0,-1 1 1 0 0,1 1-1 0 0,1-1 0 0 0,18-17 0 0 0,-25 27 63 0 0,-1 1-1 0 0,2-1 1 0 0,0 1 0 0 0,-1 0-1 0 0,1 0 1 0 0,0-1-1 0 0,-2 1 1 0 0,2 1 0 0 0,0-1-1 0 0,0 0 1 0 0,0 0-1 0 0,-1 1 1 0 0,1-1 0 0 0,0 1-1 0 0,0-1 1 0 0,0 1-1 0 0,0 0 1 0 0,-1 0 0 0 0,1 0-1 0 0,0 0 1 0 0,2 0-1 0 0,-2 1 10 0 0,0 0-1 0 0,1 0 0 0 0,-1 1 0 0 0,-1-1 1 0 0,2 0-1 0 0,-1 1 0 0 0,0-1 0 0 0,-1 1 0 0 0,1 0 1 0 0,0 0-1 0 0,0-1 0 0 0,-1 1 0 0 0,1 0 1 0 0,0 2-1 0 0,5 10 59 0 0,0 0 0 0 0,-1 0 0 0 0,0 0 0 0 0,4 20 0 0 0,-8-28-57 0 0,1 2 63 0 0,2 10 36 0 0,1 0 1 0 0,9 16 0 0 0,-13-29-98 0 0,0-1 1 0 0,-1-1-1 0 0,1 1 0 0 0,1 0 1 0 0,0-1-1 0 0,-1 1 0 0 0,1-1 1 0 0,0 0-1 0 0,0 0 0 0 0,0 0 1 0 0,1 0-1 0 0,-1-1 0 0 0,0 1 1 0 0,7 2-1 0 0,-9-5-2 0 0,0 1 0 0 0,0-1 0 0 0,-1 0 0 0 0,1 0 1 0 0,0 1-1 0 0,0-1 0 0 0,0 0 0 0 0,0 0 0 0 0,0 0 0 0 0,0 0 0 0 0,0 0 0 0 0,0 0 0 0 0,-1-1 1 0 0,1 1-1 0 0,0 0 0 0 0,0-1 0 0 0,0 1 0 0 0,0 0 0 0 0,0-1 0 0 0,0 1 0 0 0,0-1 1 0 0,0-1-1 0 0,1 1 3 0 0,0-1 0 0 0,-1 0 0 0 0,1 0 0 0 0,0 0 0 0 0,-2 0 0 0 0,1 0 0 0 0,0 0 0 0 0,1 0 0 0 0,0-4 0 0 0,1-3 0 0 0,-1-1 0 0 0,0 1 1 0 0,2-18-1 0 0,-2 2-205 0 0,-2 1 1 0 0,0 0-1 0 0,-8-46 1 0 0,-19-69-290 0 0,22 119 558 0 0,-1 1 0 0 0,0 0-1 0 0,-1 1 1 0 0,-1-1 0 0 0,-1 1-1 0 0,-1 1 1 0 0,0 0 0 0 0,-1 1 0 0 0,0 0-1 0 0,-1 0 1 0 0,-1 1 0 0 0,0 1-1 0 0,-18-14 1 0 0,-18-11 326 0 0,-1 3 1 0 0,-94-51-1 0 0,-22-23-42 0 0,29 15 93 0 0,136 95-906 0 0,6 24-364 0 0,2-7 657 0 0,-1-1 0 0 0,1 0 0 0 0,1-1 0 0 0,0 1 0 0 0,1-3 0 0 0,1 2 0 0 0,0-2 0 0 0,1 1 0 0 0,1-1 0 0 0,-1-1 0 0 0,1-1 0 0 0,1 0 0 0 0,0-1 0 0 0,1 0 0 0 0,-1-1 0 0 0,2-1 0 0 0,-1 0 0 0 0,1-1 0 0 0,21 7 0 0 0,-17-9 89 0 0,-1-1 0 0 0,0-1 0 0 0,1-1 0 0 0,0-1 0 0 0,0-1 0 0 0,-1 0 0 0 0,1-2 0 0 0,0 0 0 0 0,23-7 0 0 0,-29 5 28 0 0,0 0 1 0 0,-1-1 0 0 0,1 0-1 0 0,0-1 1 0 0,-2-1 0 0 0,1 0-1 0 0,0-1 1 0 0,-1 0 0 0 0,-1-1 0 0 0,1 1-1 0 0,-1-2 1 0 0,0-1 0 0 0,14-20-1 0 0,-16 21-24 0 0,-2-1-1 0 0,-1-1 1 0 0,1 2-1 0 0,-1-2 1 0 0,0 0 0 0 0,-1-1-1 0 0,0 1 1 0 0,-2-1-1 0 0,1 1 1 0 0,0-1-1 0 0,-2 1 1 0 0,1-17-1 0 0,-6 14-731 0 0,4 14 260 0 0</inkml:trace>
  <inkml:trace contextRef="#ctx0" brushRef="#br0" timeOffset="14">3746 1341 13471 0 0,'-36'-32'-184'0'0,"31"30"-296"0"0,0 0 0 0 0,0 1 0 0 0,1-1 0 0 0,-1 1 0 0 0,0 1 0 0 0,0-1-1 0 0,-1 1 1 0 0,2 0 0 0 0,-2 0 0 0 0,2 0 0 0 0,-2 1 0 0 0,1 0 0 0 0,0 0-1 0 0,1 0 1 0 0,-1 1 0 0 0,-6 3 0 0 0,-2 1 993 0 0,1-1-1 0 0,-1 2 0 0 0,1 1 1 0 0,-20 16-1 0 0,25-18-155 0 0,2 0 0 0 0,0 1 0 0 0,-1 0-1 0 0,1 0 1 0 0,0 0 0 0 0,1 0 0 0 0,-1 0-1 0 0,2 1 1 0 0,-1 0 0 0 0,1 0 0 0 0,0 0-1 0 0,0 1 1 0 0,-1 11 0 0 0,3-15-442 0 0,0-1 1 0 0,0 1-1 0 0,1 0 0 0 0,-1-1 1 0 0,1 0-1 0 0,0 1 0 0 0,0 0 1 0 0,1 0-1 0 0,-1-1 0 0 0,1 1 1 0 0,0 0-1 0 0,0-1 1 0 0,0 1-1 0 0,1-1 0 0 0,-1 1 1 0 0,1-1-1 0 0,1 0 0 0 0,-2 1 1 0 0,2-1-1 0 0,-1-1 0 0 0,1 1 1 0 0,-1 0-1 0 0,2-1 1 0 0,-1 1-1 0 0,0-1 0 0 0,4 2 1 0 0,-4-3 65 0 0,1 0-1 0 0,-1-1 1 0 0,1 1 0 0 0,0-1 0 0 0,-1 0 0 0 0,1 0 0 0 0,-1-1 0 0 0,1 1-1 0 0,0-1 1 0 0,-1 0 0 0 0,1 0 0 0 0,-1 0 0 0 0,1 0 0 0 0,0-1 0 0 0,-1 0-1 0 0,1 0 1 0 0,-1 0 0 0 0,1 0 0 0 0,4-3 0 0 0,8-3 76 0 0,1-1-1 0 0,22-18 1 0 0,-37 25-58 0 0,48-38-189 0 0,-53 44 254 0 0,-1 1 0 0 0,1-1 0 0 0,-1 1 1 0 0,1 0-1 0 0,1 0 0 0 0,-1 0 1 0 0,1 1-1 0 0,-1-1 0 0 0,3 1 0 0 0,-2-1 1 0 0,0 1-1 0 0,1-2 0 0 0,0 12 1 0 0,0-6-132 0 0,0-1 1 0 0,0 1 0 0 0,2-1 0 0 0,-1 1 0 0 0,1-1 0 0 0,0-1 0 0 0,1 2 0 0 0,1-1-1 0 0,4 17 1 0 0,-7-27 62 0 0,1 1-1 0 0,-1 0 1 0 0,0 0-1 0 0,1-1 1 0 0,-1 1-1 0 0,0 0 1 0 0,1-1-1 0 0,-1 1 1 0 0,0 0-1 0 0,0-1 1 0 0,1 1-1 0 0,0-1 1 0 0,-1 1-1 0 0,1-1 1 0 0,0 1-1 0 0,-1-1 1 0 0,1 0-1 0 0,0 1 1 0 0,-1-1-1 0 0,1 0 1 0 0,0 1-1 0 0,0-1 1 0 0,-1 0-1 0 0,0 0 1 0 0,1 1-1 0 0,0-1 1 0 0,0 0-1 0 0,0 0 0 0 0,1-1 24 0 0,0 1-1 0 0,-1-1 1 0 0,0 1-1 0 0,1-1 1 0 0,0 0-1 0 0,-1 0 1 0 0,1 1-1 0 0,0-1 1 0 0,-2 0-1 0 0,2-1 1 0 0,2-1-1 0 0,2-4 71 0 0,0 0 1 0 0,0 0-1 0 0,6-13 0 0 0,-2 4-88 0 0,0-2-1 0 0,-2-1 0 0 0,13-36 0 0 0,12-64-379 0 0,-20 65-155 0 0,6-18-2943 0 0,-16 61 762 0 0</inkml:trace>
  <inkml:trace contextRef="#ctx0" brushRef="#br0" timeOffset="15">3986 1253 13559 0 0,'0'0'1231'0'0,"20"-8"-1150"0"0,-17 8-131 0 0,0-1 0 0 0,0 0-1 0 0,-1 1 1 0 0,1 0 0 0 0,0 0-1 0 0,-1-1 1 0 0,1 2 0 0 0,0-1-1 0 0,-1 0 1 0 0,1 1 0 0 0,0-1 0 0 0,0 1-1 0 0,-1 0 1 0 0,0 0 0 0 0,1 0-1 0 0,-1 0 1 0 0,4 2 0 0 0,-3 0 80 0 0,0 0 0 0 0,0 0 0 0 0,0 0 0 0 0,-1 0 0 0 0,1 0 1 0 0,0 0-1 0 0,-1 1 0 0 0,0 0 0 0 0,0-1 0 0 0,3 7 0 0 0,1 8 315 0 0,-1-2-1 0 0,1 2 0 0 0,-3 0 0 0 0,4 26 1 0 0,-7-43-317 0 0,3 15 22 0 0,-1 0-1 0 0,-1 0 1 0 0,0 21-1 0 0,-1-32-50 0 0,-1 0 0 0 0,0 0 0 0 0,0 1 0 0 0,0-1 0 0 0,-1 0 0 0 0,1 1 0 0 0,-1-1 0 0 0,0 0 0 0 0,0 0 0 0 0,-1-1 0 0 0,1 1 0 0 0,-1 0 0 0 0,-4 5 0 0 0,3-6-12 0 0,1 1-1 0 0,-1-1 1 0 0,0 0-1 0 0,0-1 1 0 0,-1 0 0 0 0,1 0-1 0 0,-1 0 1 0 0,1 0-1 0 0,-1 0 1 0 0,0-1-1 0 0,0 0 1 0 0,0 0-1 0 0,1 0 1 0 0,-2-1-1 0 0,1 0 1 0 0,-6 1-1 0 0,4-2-147 0 0,0 0 0 0 0,-2 0 0 0 0,2-1 0 0 0,0 0 0 0 0,0-1 0 0 0,0 0 0 0 0,-1 0 0 0 0,1 0 0 0 0,1-1 0 0 0,-1 0 0 0 0,-7-5 0 0 0,5 4-285 0 0,0-2-1 0 0,0 1 1 0 0,1-2 0 0 0,0 1 0 0 0,0-2-1 0 0,-12-12 1 0 0,16 14-157 0 0</inkml:trace>
  <inkml:trace contextRef="#ctx0" brushRef="#br0" timeOffset="16">4388 1222 3679 0 0,'0'0'392'0'0,"2"5"1512"0"0,1 0 368 0 0,2-1 64 0 0,1 0 24 0 0,1 0-3480 0 0,-1 1-688 0 0</inkml:trace>
  <inkml:trace contextRef="#ctx0" brushRef="#br0" timeOffset="17">4498 1374 10159 0 0,'1'16'412'0'0,"1"0"1"0"0,-2-1-1 0 0,-1 27 0 0 0,0-34-320 0 0,1 1 1 0 0,-2-1-1 0 0,0 0 0 0 0,0 0 1 0 0,0 0-1 0 0,0 0 1 0 0,-1 0-1 0 0,-6 11 0 0 0,9-18-125 0 0,-1 0 0 0 0,0 0 0 0 0,1 0 0 0 0,-1 0 0 0 0,0 0 0 0 0,0 0 0 0 0,1 0 0 0 0,0 0 0 0 0,-1 0 0 0 0,0 0 0 0 0,0 0 0 0 0,0 0 0 0 0,-1-1 0 0 0,1 1 0 0 0,0 0 0 0 0,0-1 0 0 0,0 1 0 0 0,1-1 0 0 0,-2 1 0 0 0,1-1 0 0 0,0 0 0 0 0,0 1 0 0 0,-1-1 0 0 0,1 0 0 0 0,0 0 0 0 0,0 0 0 0 0,0 0 0 0 0,0 0 0 0 0,-1 0 0 0 0,1-1 0 0 0,0 1 0 0 0,0 0 0 0 0,0-1 0 0 0,0 1 0 0 0,0 0 0 0 0,0-1 0 0 0,0 0 0 0 0,-1 1 0 0 0,1-1 0 0 0,0 0 0 0 0,0 1 0 0 0,1-1 0 0 0,-2-1 0 0 0,-2-2-82 0 0,1 0 0 0 0,-1 0 0 0 0,0-1 0 0 0,2 1 0 0 0,-1-1 0 0 0,0 1-1 0 0,1-1 1 0 0,-5-10 0 0 0,2-3 144 0 0,-1-2 0 0 0,3 0 0 0 0,-1 0 0 0 0,-1-27 0 0 0,3-82 298 0 0,6 95-253 0 0,0-2 0 0 0,2 1 0 0 0,2 1 0 0 0,20-61 0 0 0,-12 46 154 0 0,10-60 1 0 0,-23 97-385 0 0,-2 0 1 0 0,0 0-1 0 0,0 0 0 0 0,0 0 1 0 0,-1 0-1 0 0,-3-22 0 0 0,2 29 150 0 0,0-1 1 0 0,-1 1-1 0 0,0 0 0 0 0,0 0 0 0 0,0 0 1 0 0,0 0-1 0 0,0 0 0 0 0,-1 1 0 0 0,1-1 1 0 0,-2 1-1 0 0,1 0 0 0 0,0 0 0 0 0,-1 0 1 0 0,0 0-1 0 0,1 1 0 0 0,-1 0 0 0 0,-7-5 1 0 0,-5-1 354 0 0,0 0-1 0 0,0 1 1 0 0,0 0 0 0 0,-24-5 0 0 0,-74-15 136 0 0,56 16-524 0 0,37 7 20 0 0,-111-22 212 0 0,113 24-158 0 0,-2 1 0 0 0,1 1 0 0 0,-1 2 0 0 0,-29 3 1 0 0,44-3-35 0 0,2 0 0 0 0,-2 1-1 0 0,1 0 1 0 0,1 0 0 0 0,-2 0 0 0 0,2 0 0 0 0,-1 1 0 0 0,1 0 0 0 0,-1 0 0 0 0,1 0 0 0 0,-1 1 0 0 0,-5 6 0 0 0,8-8-9 0 0,1-1 0 0 0,0 0 0 0 0,0 1 0 0 0,0 0 0 0 0,-1 0 0 0 0,1 0 0 0 0,0 0 0 0 0,0 0 0 0 0,1 0-1 0 0,-1 1 1 0 0,1-1 0 0 0,0 0 0 0 0,-1 0 0 0 0,1 1 0 0 0,0-1 0 0 0,0 0 0 0 0,0 0 0 0 0,0 1 0 0 0,0-1 0 0 0,0 0 0 0 0,1 1 0 0 0,-1-1 0 0 0,0 0 0 0 0,0 0 0 0 0,1 0 0 0 0,0 1 0 0 0,0-1 0 0 0,0 0 0 0 0,0 0 0 0 0,0 0-1 0 0,1-1 1 0 0,-1 1 0 0 0,-1 0 0 0 0,5 2 0 0 0,0 3-13 0 0,1-1-1 0 0,0 0 0 0 0,0-1 1 0 0,2 0-1 0 0,-2 0 1 0 0,1 0-1 0 0,0-1 0 0 0,1 0 1 0 0,0 0-1 0 0,-1-1 1 0 0,13 4-1 0 0,2-1 23 0 0,0-1 0 0 0,44 3 0 0 0,-39-7-119 0 0,0 0 0 0 0,0-2 0 0 0,1-2 0 0 0,-2 0 0 0 0,1-2 0 0 0,0-2 0 0 0,-1 0 0 0 0,0-2 0 0 0,-1-1 0 0 0,1-1 0 0 0,-2 0 0 0 0,26-19 0 0 0,-37 22 126 0 0,0-2 1 0 0,-1 0 0 0 0,1-1 0 0 0,-1 0 0 0 0,-1 0 0 0 0,0-2-1 0 0,0 0 1 0 0,-1 0 0 0 0,-1-1 0 0 0,10-18 0 0 0,-15 26 37 0 0,-1-2 1 0 0,0 0-1 0 0,0 1 1 0 0,-1-1-1 0 0,0 0 1 0 0,0 0 0 0 0,0 0-1 0 0,-1 0 1 0 0,-1-1-1 0 0,1 1 1 0 0,-1 1-1 0 0,0-2 1 0 0,-1 1 0 0 0,1 0-1 0 0,-1 0 1 0 0,0 0-1 0 0,-1 0 1 0 0,0 0-1 0 0,-1 0 1 0 0,1 0 0 0 0,-1 0-1 0 0,-1 1 1 0 0,-5-9-1 0 0,7 11 1 0 0,-2 0-1 0 0,1 0 1 0 0,-2 1-1 0 0,1-1 1 0 0,0 1-1 0 0,-1 0 1 0 0,1 0-1 0 0,-1 1 0 0 0,1-1 1 0 0,-2 1-1 0 0,2 0 1 0 0,-1 1-1 0 0,-1-1 1 0 0,-6-1-1 0 0,-9-2 34 0 0,-2 0-1 0 0,-28-1 0 0 0,-1-2-78 0 0,34 5-20 0 0,1 1 148 0 0,1-1 0 0 0,-28-11 0 0 0,41 13-122 0 0,1 1 1 0 0,-2 0-1 0 0,1-1 0 0 0,1 1 0 0 0,-1-1 1 0 0,0 0-1 0 0,0 0 0 0 0,2 0 0 0 0,-2-1 1 0 0,0 1-1 0 0,1-1 0 0 0,0 1 0 0 0,0-1 1 0 0,0 0-1 0 0,0 0 0 0 0,1 0 0 0 0,0 0 1 0 0,-1 0-1 0 0,1 0 0 0 0,-3-7 0 0 0,4 8-8 0 0,0-1 0 0 0,0-1 0 0 0,0 1 0 0 0,1 0 0 0 0,-1-1 0 0 0,1 1 0 0 0,0 0 0 0 0,-1 0 0 0 0,2-1 0 0 0,-1 1 0 0 0,0 0 0 0 0,0 0 0 0 0,0 0 0 0 0,1 1 0 0 0,0-1 0 0 0,0 0 0 0 0,0 1 0 0 0,-1-1 0 0 0,2 1 0 0 0,-1-1 0 0 0,0 1 0 0 0,0 0 0 0 0,5-2 0 0 0,3-5-22 0 0,2 1 0 0 0,0 1-1 0 0,21-11 1 0 0,-23 13 10 0 0,0 1 0 0 0,0 0 0 0 0,0 1 0 0 0,1 1 0 0 0,0 0 0 0 0,-2 0 0 0 0,2 1 0 0 0,0 0 0 0 0,0 1 0 0 0,-1 0 0 0 0,1 1 0 0 0,-1 1 0 0 0,20 5 0 0 0,-22-4-43 0 0,0 0 0 0 0,1 0 0 0 0,-2 1 1 0 0,1 1-1 0 0,-1-1 0 0 0,0 1 0 0 0,0 1 0 0 0,0-2 0 0 0,-1 2 0 0 0,0 1 0 0 0,1-1 0 0 0,-2 1 0 0 0,1 0 1 0 0,-1 1-1 0 0,0-1 0 0 0,0 1 0 0 0,6 15 0 0 0,-5-8-9 0 0,-2 0 0 0 0,1 1-1 0 0,0 1 1 0 0,-3-1 0 0 0,1 1 0 0 0,-1-2 0 0 0,0 23 0 0 0,-9 120-1258 0 0,3-82-1446 0 0,3-48-457 0 0</inkml:trace>
  <inkml:trace contextRef="#ctx0" brushRef="#br0" timeOffset="18">4639 1149 13823 0 0,'0'0'1062'0'0,"9"3"-453"0"0,50 15 574 0 0,-36-13-3381 0 0,0 2 0 0 0,-2 1 0 0 0,2 1-1 0 0,35 20 1 0 0,-52-25 2009 0 0,-1 0 0 0 0,1 0 0 0 0,-1 1 0 0 0,0 0 0 0 0,-1 0-1 0 0,1 0 1 0 0,-1 1 0 0 0,1-1 0 0 0,2 8 0 0 0,-4-8 862 0 0,-1 1-1 0 0,1 1 1 0 0,-1-1-1 0 0,0 0 1 0 0,-1 0-1 0 0,1 0 1 0 0,-1 1 0 0 0,0-1-1 0 0,0 1 1 0 0,-1 0-1 0 0,0 8 1 0 0,0-8-568 0 0,0 0 0 0 0,-1 0-1 0 0,0 0 1 0 0,-1-1 0 0 0,1 0 0 0 0,0 1-1 0 0,-1-1 1 0 0,-1 1 0 0 0,0-1 0 0 0,1 0-1 0 0,-1 0 1 0 0,0 0 0 0 0,0 0 0 0 0,-1 0 0 0 0,0-1-1 0 0,0 0 1 0 0,-1 0 0 0 0,-4 6 0 0 0,8-11-161 0 0,0 1 1 0 0,0-1 0 0 0,0 0 0 0 0,0 1-1 0 0,0-1 1 0 0,0 0 0 0 0,0 0 0 0 0,0 1 0 0 0,0-1-1 0 0,1 0 1 0 0,-1 0 0 0 0,0 0 0 0 0,0 0-1 0 0,0 0 1 0 0,0-1 0 0 0,0 1 0 0 0,0 0-1 0 0,0 0 1 0 0,0-1 0 0 0,1 1 0 0 0,-1-1 0 0 0,0 1-1 0 0,0 0 1 0 0,0-1 0 0 0,1 0 0 0 0,-1 1-1 0 0,0-1 1 0 0,0 0 0 0 0,1 1 0 0 0,-1-1-1 0 0,0-1 1 0 0,-17-24-1025 0 0,13 17 1089 0 0,1 0 0 0 0,1 0 0 0 0,-1-1 0 0 0,2 0 0 0 0,-1 1 0 0 0,1-1 0 0 0,0 0 0 0 0,0 0 0 0 0,1 0 0 0 0,1 0 0 0 0,0-1 0 0 0,1-11 0 0 0,3-17 800 0 0,15-69 0 0 0,-14 83-715 0 0,38-141 1103 0 0,0 2-289 0 0,-38 137-934 0 0,0 0 0 0 0,-2-1 1 0 0,-1-1-1 0 0,-1-26 0 0 0,-2 41-45 0 0,0 1 0 0 0,0-1-1 0 0,-1 1 1 0 0,-7-24 0 0 0,7 31 75 0 0,0 1 0 0 0,-1 0 0 0 0,2 0 0 0 0,-2 0-1 0 0,0 0 1 0 0,1 0 0 0 0,-1 0 0 0 0,-1 1 0 0 0,1 0 0 0 0,-1 0 0 0 0,0 0 0 0 0,1 1 0 0 0,-1 0 0 0 0,-6-5 0 0 0,-1 2-273 0 0,1-1 0 0 0,-1-1 1 0 0,1 0-1 0 0,-19-19 0 0 0,26 23 187 0 0,2 1 0 0 0,-2 0 0 0 0,1-1 0 0 0,-1 0 0 0 0,2 0 0 0 0,-1 1 0 0 0,0-1 0 0 0,1 0 0 0 0,-1 0 0 0 0,1 0 0 0 0,0 0 0 0 0,1-1 0 0 0,-1 1 0 0 0,0 0 0 0 0,1-1 0 0 0,0 1 0 0 0,0 0 0 0 0,0-1 0 0 0,1 1 0 0 0,0-5 0 0 0,1-3 50 0 0,1 1-1 0 0,0 0 1 0 0,1 0-1 0 0,0 0 0 0 0,0 0 1 0 0,2 1-1 0 0,-1 0 1 0 0,12-18-1 0 0,-8 16-9 0 0,1 0 0 0 0,0 0-1 0 0,1 1 1 0 0,0 0 0 0 0,24-18 0 0 0,-13 19-1221 0 0,-12 8-2244 0 0</inkml:trace>
  <inkml:trace contextRef="#ctx0" brushRef="#br0" timeOffset="19">5255 1136 2327 0 0,'0'0'224'0'0</inkml:trace>
  <inkml:trace contextRef="#ctx0" brushRef="#br0" timeOffset="20">5269 1115 4607 0 0,'-13'-10'488'0'0,"7"5"737"0"0,0 1-1 0 0,0 0 0 0 0,-1 0 0 0 0,-11-5 1 0 0,13 7-972 0 0,0 0 0 0 0,0 1 0 0 0,0 0 1 0 0,-1 0-1 0 0,1 0 0 0 0,-8 0 0 0 0,9 2-261 0 0,-1-1 0 0 0,2 1 0 0 0,-2-1 0 0 0,1 1 0 0 0,0 0 0 0 0,-1 1 0 0 0,2-1-1 0 0,-2 1 1 0 0,2 0 0 0 0,-1 0 0 0 0,0 0 0 0 0,1 1 0 0 0,-1 0 0 0 0,1-1 0 0 0,-1 1 0 0 0,1 1 0 0 0,1-1 0 0 0,-2 0-1 0 0,-3 7 1 0 0,1 0-2 0 0,2-1 0 0 0,-2 0 0 0 0,3 1 1 0 0,-2 1-1 0 0,2-1 0 0 0,0 1 0 0 0,0-1 0 0 0,1 1 0 0 0,0 0 0 0 0,0 12 0 0 0,1-14-14 0 0,0 1 1 0 0,1-1-1 0 0,0 0 0 0 0,1 1 0 0 0,0-1 1 0 0,1 0-1 0 0,0 1 0 0 0,-1-2 1 0 0,2 1-1 0 0,0-1 0 0 0,0 1 1 0 0,6 11-1 0 0,-8-17 22 0 0,1 0-1 0 0,-1 0 1 0 0,1 0-1 0 0,1-1 1 0 0,-2 1-1 0 0,1-1 1 0 0,1 0 0 0 0,-1 1-1 0 0,0-1 1 0 0,1 0-1 0 0,0-1 1 0 0,-1 1-1 0 0,0 0 1 0 0,1-1-1 0 0,1 0 1 0 0,-2 1 0 0 0,1-1-1 0 0,0-1 1 0 0,-1 0-1 0 0,2 1 1 0 0,-1-1-1 0 0,-1 1 1 0 0,2-1 0 0 0,-1 0-1 0 0,0 0 1 0 0,0-1-1 0 0,0 1 1 0 0,0-1-1 0 0,0 1 1 0 0,0 0 0 0 0,0-1-1 0 0,5-3 1 0 0,1 0 1 0 0,-1-1 1 0 0,-1 0-1 0 0,1 0 1 0 0,-1-1-1 0 0,1 0 1 0 0,-1-1-1 0 0,0 1 1 0 0,-1-2-1 0 0,10-13 1 0 0,-6 8-37 0 0,-2-2 0 0 0,1 0 1 0 0,-1 0-1 0 0,-1-1 1 0 0,-1 0-1 0 0,1 1 1 0 0,-2-2-1 0 0,5-25 0 0 0,-8 31 77 0 0,-1-1 0 0 0,0 1-1 0 0,0-1 1 0 0,-1 0 0 0 0,-1 0-1 0 0,1 0 1 0 0,-1 1-1 0 0,-1-1 1 0 0,0 0 0 0 0,-1 2-1 0 0,1-2 1 0 0,-2 1-1 0 0,-6-15 1 0 0,6 17-13 0 0,-1 0 0 0 0,1 1 1 0 0,-1-1-1 0 0,0 2 0 0 0,-2 0 0 0 0,-6-10 0 0 0,11 15-11 0 0,0 0-1 0 0,0 1 0 0 0,1-1 0 0 0,-1 1 1 0 0,0-1-1 0 0,-1 1 0 0 0,1 0 0 0 0,0-1 1 0 0,0 1-1 0 0,-1 0 0 0 0,1 1 0 0 0,0-1 1 0 0,-1 0-1 0 0,1 1 0 0 0,0 0 0 0 0,-1-1 1 0 0,1 1-1 0 0,-1 0 0 0 0,1 1 0 0 0,0-1 1 0 0,-1 0-1 0 0,0 1 0 0 0,2-1 0 0 0,-2 1 1 0 0,0 0-1 0 0,1 0 0 0 0,-4 2 0 0 0,-12 9-322 0 0,0 1-1 0 0,2 0 1 0 0,0 1 0 0 0,-1 1-1 0 0,2 1 1 0 0,-14 19-1 0 0,11-15-1132 0 0</inkml:trace>
  <inkml:trace contextRef="#ctx0" brushRef="#br0" timeOffset="21">5632 877 9383 0 0,'0'0'1016'0'0</inkml:trace>
  <inkml:trace contextRef="#ctx0" brushRef="#br0" timeOffset="22">5596 878 5527 0 0,'0'0'5587'0'0,"21"-1"-2936"0"0,-17 2-2646 0 0,-2 0 0 0 0,1 1 1 0 0,1-1-1 0 0,-2 1 0 0 0,1 0 1 0 0,0 0-1 0 0,0 0 1 0 0,-1 0-1 0 0,1 1 0 0 0,0-1 1 0 0,-1 1-1 0 0,3 3 0 0 0,26 41 2 0 0,-17-27-9 0 0,-2-3 10 0 0,25 40 82 0 0,-34-51-78 0 0,1 0 0 0 0,-1 0 0 0 0,-1 0 0 0 0,0 1 0 0 0,1-1 0 0 0,-1 1 0 0 0,1 13 0 0 0,-3-17 15 0 0,1 0 0 0 0,-1 0 1 0 0,-1 0-1 0 0,1 0 1 0 0,0 0-1 0 0,-1 0 0 0 0,1 0 1 0 0,-1-2-1 0 0,0 2 0 0 0,1 0 1 0 0,-1 0-1 0 0,0 0 1 0 0,0-1-1 0 0,-1 1 0 0 0,1 0 1 0 0,-1-1-1 0 0,-1 3 0 0 0,-1-1-8 0 0,0 0 0 0 0,1 0 0 0 0,-1-1 0 0 0,0 1-1 0 0,0-1 1 0 0,0-1 0 0 0,-1 1 0 0 0,-7 4 0 0 0,-1-3-197 0 0,0 0 0 0 0,2 0 0 0 0,-2-1 0 0 0,-1-1 1 0 0,2 0-1 0 0,-21-1 0 0 0,2-4-633 0 0,0-1 0 0 0,0-2 0 0 0,-42-15-1 0 0,72 21 798 0 0,-26-8-618 0 0</inkml:trace>
  <inkml:trace contextRef="#ctx0" brushRef="#br0" timeOffset="23">679 2799 19351 0 0,'-35'-13'2122'0'0,"28"10"-2392"0"0,1 0 1 0 0,0 1-1 0 0,-1 0 0 0 0,0 0 0 0 0,1 0 1 0 0,-1 1-1 0 0,-11 1 0 0 0,18 0 258 0 0,-1 0-1 0 0,1 0 0 0 0,0-1 1 0 0,0 1-1 0 0,-1 0 1 0 0,1 0-1 0 0,0 0 1 0 0,0 0-1 0 0,-1 0 0 0 0,1 0 1 0 0,0 0-1 0 0,0 0 1 0 0,-1 0-1 0 0,1 0 1 0 0,0 0-1 0 0,0 0 0 0 0,-1 0 1 0 0,1 0-1 0 0,0 0 1 0 0,0 0-1 0 0,-1 0 1 0 0,1 0-1 0 0,0 1 0 0 0,0-1 1 0 0,-1 0-1 0 0,1 0 1 0 0,0 0-1 0 0,0 0 1 0 0,0 0-1 0 0,-1 0 0 0 0,1 0 1 0 0,0 0-1 0 0,0 0 1 0 0,0 0-1 0 0,0 0 0 0 0,-1 1 1 0 0,1-1-1 0 0,0 0 1 0 0,0 1-1 0 0,9 6-650 0 0,-7-5 801 0 0,9 4-132 0 0,-1 0 1 0 0,1-1-1 0 0,0-1 0 0 0,-1 0 1 0 0,2 0-1 0 0,-1-1 0 0 0,1 0 0 0 0,-1-1 1 0 0,0-1-1 0 0,1 0 0 0 0,0-1 0 0 0,17-2 1 0 0,-13 1 13 0 0,-1-1 1 0 0,-1-1 0 0 0,2-1 0 0 0,-1-1-1 0 0,0 0 1 0 0,-1-1 0 0 0,0 0-1 0 0,27-17 1 0 0,-38 21-115 0 0,10-7-116 0 0,1-1 0 0 0,18-19-1 0 0,-28 24-177 0 0,0 0-1 0 0,0 1 0 0 0,-1-1 1 0 0,5-8-1 0 0,-7 10-367 0 0,1-1 0 0 0,0 0 0 0 0,0-1 0 0 0,-1 1-1 0 0,0-1 1 0 0,1-7 0 0 0,-1-2-3823 0 0</inkml:trace>
  <inkml:trace contextRef="#ctx0" brushRef="#br0" timeOffset="24">981 2403 8287 0 0,'0'0'639'0'0,"11"13"266"0"0,15 19 1631 0 0,-19-22-2598 0 0,-1-1 1 0 0,14 13 0 0 0,-15-14-2215 0 0</inkml:trace>
  <inkml:trace contextRef="#ctx0" brushRef="#br0" timeOffset="25">1802 3134 1375 0 0,'-12'-11'136'0'0,"10"9"284"0"0,0 1-1 0 0,2-1 1 0 0,-2 0-1 0 0,1 0 0 0 0,0 0 1 0 0,0 0-1 0 0,-1 0 0 0 0,1 0 1 0 0,0 0-1 0 0,1 0 0 0 0,0 0 1 0 0,-1 0-1 0 0,1-1 0 0 0,-1 1 1 0 0,0-4-1 0 0,-3-11 2270 0 0,3 15-2813 0 0,0-1 0 0 0,-1 0 0 0 0,1 0 0 0 0,-1 1 0 0 0,-1-1 0 0 0,1 1 0 0 0,1-1 0 0 0,-1 1 0 0 0,-1 0-1 0 0,0 0 1 0 0,2 1 0 0 0,-2-1 0 0 0,0 0 0 0 0,-4-2 0 0 0,2 2 102 0 0,0 1 0 0 0,0-1 0 0 0,0 1 1 0 0,0 0-1 0 0,0 1 0 0 0,0-1 0 0 0,0 1 0 0 0,-5 0 0 0 0,-9 3 395 0 0,0 0 0 0 0,0 2 0 0 0,-30 9 0 0 0,37-10-243 0 0,-2 1 198 0 0,-1 1 0 0 0,0 1 0 0 0,1 0-1 0 0,0 1 1 0 0,-18 13 0 0 0,26-16-228 0 0,1 0 0 0 0,0-1-1 0 0,-1 2 1 0 0,2-1 0 0 0,-1 0 0 0 0,1 1 0 0 0,-1 0-1 0 0,2 0 1 0 0,-1 0 0 0 0,0 1 0 0 0,2 0 0 0 0,-1 0-1 0 0,0 0 1 0 0,-3 14 0 0 0,5-15-133 0 0,0 1 0 0 0,0-2 0 0 0,0 1 0 0 0,1 0 0 0 0,0 1 0 0 0,0-1 0 0 0,0 0 0 0 0,1 0 0 0 0,0 1 0 0 0,0-1 0 0 0,1 0 0 0 0,0 0 0 0 0,-1 0 0 0 0,1 0 0 0 0,1 0-1 0 0,0-1 1 0 0,4 7 0 0 0,-4-8-36 0 0,-1 0-1 0 0,2 0 1 0 0,-1-1-1 0 0,0 1 1 0 0,1-1-1 0 0,-1 0 1 0 0,1-1-1 0 0,0 1 1 0 0,-1 0-1 0 0,2-1 1 0 0,-2 0-1 0 0,2 0 1 0 0,-1-1-1 0 0,0 1 1 0 0,0-1-1 0 0,1 0 1 0 0,-1 0-1 0 0,1-1 1 0 0,0 1-1 0 0,-1-1 1 0 0,1 0-1 0 0,6-1 1 0 0,-4-1 33 0 0,2 0 1 0 0,-2 0 0 0 0,0-1 0 0 0,0 0 0 0 0,0 0-1 0 0,0-1 1 0 0,0 0 0 0 0,-1 0 0 0 0,1-1-1 0 0,-1 0 1 0 0,0 0 0 0 0,0 0 0 0 0,-1-1 0 0 0,0 1-1 0 0,1-2 1 0 0,-2 1 0 0 0,9-14 0 0 0,-4 3-33 0 0,0 0 1 0 0,-1 0 0 0 0,0 0 0 0 0,-2-1 0 0 0,1-1 0 0 0,5-31 0 0 0,-10 39 46 0 0,0 0 0 0 0,-1 0 1 0 0,0 0-1 0 0,-1 0 1 0 0,0 0-1 0 0,-1 0 1 0 0,0 1-1 0 0,-1-1 0 0 0,0 1 1 0 0,-5-19-1 0 0,6 25 10 0 0,-1 1 0 0 0,2-1-1 0 0,-2 0 1 0 0,0 0-1 0 0,-1 1 1 0 0,1-1 0 0 0,0 1-1 0 0,0-1 1 0 0,-1 1 0 0 0,1 1-1 0 0,-1-1 1 0 0,0 1 0 0 0,0-1-1 0 0,0 0 1 0 0,-1 1-1 0 0,2 0 1 0 0,-2 0 0 0 0,0 0-1 0 0,1 0 1 0 0,-1 1 0 0 0,1 0-1 0 0,-1-1 1 0 0,0 1 0 0 0,1 1-1 0 0,-1-1 1 0 0,0 1-1 0 0,0-1 1 0 0,0 1 0 0 0,1 0-1 0 0,-6 1 1 0 0,2 0 12 0 0,-2 0 0 0 0,2 1 0 0 0,0 0 0 0 0,0 0 0 0 0,0 1 0 0 0,-1 0 0 0 0,1 0 0 0 0,0 1 0 0 0,1 0 0 0 0,-1-1 0 0 0,-10 11 0 0 0,9-7-335 0 0,1 1 1 0 0,0 0 0 0 0,0 1-1 0 0,1-1 1 0 0,1 1 0 0 0,-2 1 0 0 0,3 0-1 0 0,-7 12 1 0 0,2 2-2718 0 0</inkml:trace>
  <inkml:trace contextRef="#ctx0" brushRef="#br0" timeOffset="26">2071 2826 2303 0 0,'0'-2'167'0'0,"1"-4"1338"0"0,-1 5-1249 0 0,0 0 0 0 0,0 1-1 0 0,-1-1 1 0 0,1 0 0 0 0,0 1-1 0 0,0-1 1 0 0,0 1 0 0 0,0-1-1 0 0,-1 0 1 0 0,1 1 0 0 0,0-1-1 0 0,-1 0 1 0 0,1 1 0 0 0,0-1-1 0 0,0 1 1 0 0,0-1 0 0 0,-1 1-1 0 0,1-1 1 0 0,-1 1 0 0 0,1-1-1 0 0,-1 1 1 0 0,1 0 0 0 0,-2-1-1 0 0,-15-5 1430 0 0,12 6-1619 0 0,1 0 1 0 0,0 0 0 0 0,0 0 0 0 0,-1 1 0 0 0,2-1-1 0 0,-7 3 1 0 0,-3 2-53 0 0,1 1-1 0 0,0 0 1 0 0,0 1-1 0 0,1 1 1 0 0,0 0 0 0 0,0 0-1 0 0,1 2 1 0 0,0-2-1 0 0,0 2 1 0 0,1 1-1 0 0,0 0 1 0 0,-9 14-1 0 0,17-23-50 0 0,0-1 0 0 0,0 1 0 0 0,-1 0 0 0 0,2 0 0 0 0,0 0 0 0 0,-1 0 0 0 0,0-1 0 0 0,0 1 0 0 0,1 0 0 0 0,-1 0 0 0 0,1 1 0 0 0,-1-1 0 0 0,1 0-1 0 0,0-1 1 0 0,0 1 0 0 0,0 0 0 0 0,0 0 0 0 0,0 0 0 0 0,1 0 0 0 0,-1 0 0 0 0,1 0 0 0 0,-1 0 0 0 0,1 0 0 0 0,0 0 0 0 0,-1 0 0 0 0,1 0 0 0 0,-1 0 0 0 0,1 0 0 0 0,2 1 0 0 0,0 0-25 0 0,-1-1 0 0 0,0 0 0 0 0,0 0 0 0 0,1 0 1 0 0,-1 0-1 0 0,1-1 0 0 0,0 1 0 0 0,0-1 0 0 0,0 1 1 0 0,0-1-1 0 0,0 0 0 0 0,-1 0 0 0 0,2-1 0 0 0,-1 1 1 0 0,-1-1-1 0 0,2 0 0 0 0,3 0 0 0 0,6 0-274 0 0,0-2-1 0 0,0 0 0 0 0,0 0 0 0 0,-1-2 0 0 0,1 0 1 0 0,-1 0-1 0 0,1-1 0 0 0,-1-1 0 0 0,20-13 0 0 0,-32 19 375 0 0,0 0-1 0 0,0 0 0 0 0,0 0 0 0 0,0 0 0 0 0,0 0 0 0 0,0 0 0 0 0,0 0 0 0 0,0 0 1 0 0,0 0-1 0 0,0 0 0 0 0,1 0 0 0 0,-1 0 0 0 0,0-1 0 0 0,0 1 0 0 0,0 0 0 0 0,0 0 1 0 0,0 0-1 0 0,0 0 0 0 0,0 0 0 0 0,0 0 0 0 0,0 0 0 0 0,1 0 0 0 0,-1 0 0 0 0,0 0 1 0 0,0 0-1 0 0,0 0 0 0 0,0 0 0 0 0,0 0 0 0 0,0 0 0 0 0,0 0 0 0 0,0 0 0 0 0,1 0 1 0 0,-1 0-1 0 0,0 0 0 0 0,0 0 0 0 0,0 0 0 0 0,0 0 0 0 0,0 0 0 0 0,0 1 0 0 0,0-1 1 0 0,0 0-1 0 0,0 0 0 0 0,0 0 0 0 0,1 0 0 0 0,-1 0 0 0 0,0 0 0 0 0,0 0 0 0 0,0 0 1 0 0,0 0-1 0 0,0 0 0 0 0,0 0 0 0 0,0 0 0 0 0,0 1 0 0 0,0-1 0 0 0,0 0 0 0 0,0 0 1 0 0,0 0-1 0 0,0 0 0 0 0,0 0 0 0 0,0 0 0 0 0,0 0 0 0 0,0 1 0 0 0,-3 10 823 0 0,-11 26-1241 0 0,5-16 515 0 0,6-11-149 0 0,0-2 0 0 0,1 2 1 0 0,1 0-1 0 0,-1 0 0 0 0,1-1 0 0 0,1 1 0 0 0,0 11 0 0 0,-1-18 0 0 0,1 1 0 0 0,1 0 1 0 0,-1 0-1 0 0,1-1 0 0 0,-1 0 0 0 0,1 1 1 0 0,0 0-1 0 0,0-1 0 0 0,0 1 0 0 0,1-1 1 0 0,-1 1-1 0 0,1-1 0 0 0,0 0 0 0 0,-1 0 1 0 0,1 0-1 0 0,1 0 0 0 0,-1 0 0 0 0,0 0 1 0 0,1 0-1 0 0,-1-1 0 0 0,4 3 0 0 0,-3-4 2 0 0,-1 0 1 0 0,0 0-1 0 0,1-1 0 0 0,0 1 0 0 0,-1-1 0 0 0,0 0 0 0 0,1 0 0 0 0,0 0 0 0 0,-1 0 0 0 0,0 0 0 0 0,1 0 0 0 0,0-1 0 0 0,-2 1 1 0 0,2-1-1 0 0,2-1 0 0 0,34-17-502 0 0,-24 9 360 0 0,-1-1-1 0 0,0 0 1 0 0,-1 1 0 0 0,0-3-1 0 0,-1 0 1 0 0,-1 0-1 0 0,11-16 1 0 0,-7 5 155 0 0,1 0 0 0 0,-3-2 0 0 0,19-44 0 0 0,-13 4 49 0 0,-13 46-5 0 0,11-31-1 0 0,-16 49 108 0 0,0-1-1 0 0,0 1 0 0 0,1 0 1 0 0,-2 0-1 0 0,1 1 1 0 0,1-1-1 0 0,0 0 0 0 0,2-3 1 0 0,-4 4-90 0 0,1 1 0 0 0,0-1 0 0 0,0 1 0 0 0,0-1 1 0 0,-1 1-1 0 0,1 0 0 0 0,0-1 0 0 0,0 1 0 0 0,0 0 0 0 0,0 0 1 0 0,-1-1-1 0 0,1 1 0 0 0,0 0 0 0 0,0 0 0 0 0,0 0 0 0 0,0 0 1 0 0,0 0-1 0 0,0 0 0 0 0,2 2-14 0 0,1 0-1 0 0,0-1 1 0 0,-2 1-1 0 0,1 0 1 0 0,1 1-1 0 0,-2-1 1 0 0,1 0 0 0 0,0 0-1 0 0,-1 1 1 0 0,1 0-1 0 0,3 6 1 0 0,9 12 184 0 0,-2 0 1 0 0,0 1-1 0 0,19 45 0 0 0,10 18 339 0 0,-42-83-554 0 0,1-1 1 0 0,0 1 0 0 0,0-1-1 0 0,-1 1 1 0 0,1-1 0 0 0,0 1-1 0 0,0-1 1 0 0,0 0 0 0 0,0 0-1 0 0,1 0 1 0 0,-1 0 0 0 0,0 1-1 0 0,0-2 1 0 0,0 1 0 0 0,1 0-1 0 0,-1 0 1 0 0,1 0 0 0 0,-1-1-1 0 0,1 1 1 0 0,-1-1 0 0 0,0 1-1 0 0,1-1 1 0 0,0 0 0 0 0,-1 1-1 0 0,1-1 1 0 0,-1 0 0 0 0,3 0-1 0 0,-1-1-43 0 0,-2 0 0 0 0,1 0 0 0 0,0-1 0 0 0,0 1 0 0 0,0 0 0 0 0,-1-1 0 0 0,0 1 0 0 0,1-1 0 0 0,0 0 0 0 0,-1 1 0 0 0,1-1 0 0 0,-1 0 0 0 0,-1 0 0 0 0,2 0 0 0 0,-1 0 0 0 0,0 0 0 0 0,0 0 0 0 0,0 0 0 0 0,1-5 0 0 0,21-88-571 0 0,-20 73 698 0 0,1 3 0 0 0,2-2 0 0 0,0 0 0 0 0,0 1 0 0 0,2 1 0 0 0,1 0 0 0 0,10-19 0 0 0,-18 36-87 0 0,0 0 1 0 0,0 0 0 0 0,1 0 0 0 0,0 0-1 0 0,-1 0 1 0 0,0 0 0 0 0,1 0 0 0 0,0 1-1 0 0,0-1 1 0 0,0 1 0 0 0,-1 0 0 0 0,1-1-1 0 0,1 1 1 0 0,-1 0 0 0 0,0 0 0 0 0,0 0-1 0 0,0 1 1 0 0,0-1 0 0 0,1 1 0 0 0,-2-1-1 0 0,2 1 1 0 0,-1 0 0 0 0,1 0 0 0 0,-2 0-1 0 0,2 0 1 0 0,-1 0 0 0 0,1 0 0 0 0,-2 1-1 0 0,2-1 1 0 0,-1 1 0 0 0,1 0 0 0 0,-2 0-1 0 0,1 0 1 0 0,0 0 0 0 0,1 0 0 0 0,-1 0-1 0 0,-1 1 1 0 0,1-1 0 0 0,0 1 0 0 0,0-1-1 0 0,0 1 1 0 0,-2 0 0 0 0,2 0 0 0 0,2 3-1 0 0,8 16 28 0 0,-1 2 1 0 0,-1-1-1 0 0,0 1 0 0 0,-2 1 0 0 0,0 0 0 0 0,7 36 0 0 0,-15-58-102 0 0</inkml:trace>
  <inkml:trace contextRef="#ctx0" brushRef="#br0" timeOffset="27">3110 2946 11519 0 0,'0'0'1040'0'0,"19"8"-572"0"0,-19-8-451 0 0,1 0-1 0 0,0 0 1 0 0,0 0-1 0 0,0 0 1 0 0,0 0-1 0 0,0-1 1 0 0,0 1 0 0 0,1 0-1 0 0,-2 0 1 0 0,1-1-1 0 0,0 1 1 0 0,0 0-1 0 0,0 0 1 0 0,0-1-1 0 0,0 1 1 0 0,0-1-1 0 0,-1 1 1 0 0,1-1-1 0 0,0 0 1 0 0,-1 0-1 0 0,1 1 1 0 0,-1-1-1 0 0,1 0 1 0 0,0 0-1 0 0,-1 0 1 0 0,1 0-1 0 0,-1 0 1 0 0,1 0 0 0 0,-1 0-1 0 0,1 0 1 0 0,-1 0-1 0 0,0 0 1 0 0,1 0-1 0 0,-1 0 1 0 0,0 0-1 0 0,0 0 1 0 0,0-2-1 0 0,0-13-149 0 0,-1 1-1 0 0,-1 0 0 0 0,-1 0 0 0 0,-5-21 0 0 0,-1-12 366 0 0,-26-302 829 0 0,31 302-1021 0 0,4 32-50 0 0,-3-23-275 0 0,-11-61-1 0 0,13 91 237 0 0,-2-1 0 0 0,0 1 0 0 0,0-1 0 0 0,0 1 0 0 0,-1-1 0 0 0,0 1 1 0 0,0 0-1 0 0,-1 0 0 0 0,-1 1 0 0 0,1 1 0 0 0,-10-12 0 0 0,14 17 29 0 0,-1 0-1 0 0,0 1 0 0 0,0-1 1 0 0,0 1-1 0 0,1-1 0 0 0,-2 1 0 0 0,1 0 1 0 0,0 0-1 0 0,0 0 0 0 0,0 0 1 0 0,-1 0-1 0 0,1 0 0 0 0,0 1 1 0 0,0-1-1 0 0,-1 1 0 0 0,1 0 1 0 0,0 0-1 0 0,-1 0 0 0 0,-3 0 0 0 0,3 1 10 0 0,-1 0 0 0 0,1 0 0 0 0,-1 1 0 0 0,0-1-1 0 0,1 1 1 0 0,-1 0 0 0 0,2 0 0 0 0,-2 1-1 0 0,1-1 1 0 0,-6 6 0 0 0,0 2-85 0 0,0 0 0 0 0,1 1-1 0 0,0 1 1 0 0,0 0 0 0 0,-10 23 0 0 0,8-14-576 0 0,0 2 0 0 0,-11 40 0 0 0,14-31-142 0 0</inkml:trace>
  <inkml:trace contextRef="#ctx0" brushRef="#br0" timeOffset="28">3369 2526 11519 0 0,'0'0'1224'0'0,"-3"8"-1224"0"0,3 0-568 0 0,1 0-152 0 0,4 1-32 0 0,-2-3-3608 0 0</inkml:trace>
  <inkml:trace contextRef="#ctx0" brushRef="#br0" timeOffset="29">3414 2623 1375 0 0,'0'0'66'0'0,"0"0"-8"0"0,2 4-46 0 0,-1-2 622 0 0,0 1-1 0 0,0-1 1 0 0,0 1-1 0 0,0 0 0 0 0,-1 0 1 0 0,0-1-1 0 0,0 1 0 0 0,0 0 1 0 0,0 0-1 0 0,0-1 0 0 0,0 6 1 0 0,0 8 2312 0 0,2 5-2693 0 0,-2-16-243 0 0,0 0 1 0 0,0 0 0 0 0,1 0-1 0 0,0-1 1 0 0,0 1 0 0 0,0 0-1 0 0,0 0 1 0 0,1-1 0 0 0,-1 1 0 0 0,1-1-1 0 0,0 1 1 0 0,1-1 0 0 0,-2 0-1 0 0,2 0 1 0 0,0-1 0 0 0,0 1-1 0 0,0 0 1 0 0,0-1 0 0 0,1 1 0 0 0,-2-1-1 0 0,2 0 1 0 0,-1 0 0 0 0,8 3-1 0 0,-5-2-10 0 0,0 0 0 0 0,-5-4 18 0 0,0 1 1 0 0,0 0-1 0 0,0 0 0 0 0,-1-1 0 0 0,1 1 0 0 0,0-1 0 0 0,0 1 0 0 0,1-1 0 0 0,-1 1 0 0 0,0-1 0 0 0,0 0 1 0 0,0 1-1 0 0,0-1 0 0 0,0 0 0 0 0,0 0 0 0 0,1 0 0 0 0,-1 0 0 0 0,0 0 0 0 0,0 0 0 0 0,0 0 1 0 0,0-1-1 0 0,0 1 0 0 0,0 0 0 0 0,0-1 0 0 0,1 1 0 0 0,-1-1 0 0 0,0 1 0 0 0,1-2 0 0 0,3 0 71 0 0,-1-1-79 0 0,4-7-10 0 0,-8 9 11 0 0,0 0 122 0 0,1 0-66 0 0,1-4-43 0 0,2-1 35 0 0,-1 0 31 0 0,3-3-62 0 0,-4 6-46 0 0,9-9 8 0 0,-1 2 44 0 0,-1-1-1 0 0,-1-1 1 0 0,1 0-1 0 0,-2 0 1 0 0,0-1-1 0 0,-1 2 0 0 0,1-3 1 0 0,-2 1-1 0 0,0-1 1 0 0,5-20-1 0 0,-9 26-20 0 0,0 2-1 0 0,-1-1 1 0 0,1-1-1 0 0,-2 1 1 0 0,-1-14-1 0 0,2 19 161 0 0,-1 1-99 0 0,0-3-76 0 0,1 3-46 0 0,-8-4-55 0 0,6 4 0 0 0,1 1 98 0 0,1 0 1 0 0,-1 1 0 0 0,0-1 0 0 0,1 0 0 0 0,-1 0-1 0 0,1 0 1 0 0,-1 0 0 0 0,1 1 0 0 0,-1-1-1 0 0,1 0 1 0 0,-1 1 0 0 0,1-1 0 0 0,-1 0 0 0 0,1 1-1 0 0,0-1 1 0 0,0 1 0 0 0,0-1 0 0 0,-1 1-1 0 0,1-1 1 0 0,0 0 0 0 0,0 1 0 0 0,-1-1 0 0 0,1 1-1 0 0,0 0 1 0 0,-1 0 0 0 0,-5 14-64 0 0,6-7 81 0 0,-1 1 0 0 0,1-1 0 0 0,0 1 0 0 0,0-2 0 0 0,1 2 0 0 0,-1-1 0 0 0,1 0 0 0 0,1 1 0 0 0,0-1 0 0 0,0 0-1 0 0,0 0 1 0 0,7 13 0 0 0,-1-5 21 0 0,1 1-1 0 0,0-1 1 0 0,1 0 0 0 0,18 21-1 0 0,-22-28-26 0 0,1-1 0 0 0,0-1 0 0 0,14 11 0 0 0,-18-16-24 0 0,-1 0 1 0 0,0-1-1 0 0,1 1 0 0 0,0-1 1 0 0,-1 0-1 0 0,2 0 0 0 0,3 1 1 0 0,-6-1-11 0 0,1-1 0 0 0,-1 0 1 0 0,0 0-1 0 0,0 0 0 0 0,0 0 1 0 0,0 0-1 0 0,0 0 0 0 0,0-1 1 0 0,1 1-1 0 0,-1 0 0 0 0,0-1 1 0 0,0 1-1 0 0,-1-1 0 0 0,1 1 1 0 0,1-1-1 0 0,-1 1 1 0 0,0-1-1 0 0,0 0 0 0 0,0 0 1 0 0,1-1-1 0 0,-1-1-56 0 0,1 0-1 0 0,0 0 1 0 0,0 0-1 0 0,0 0 1 0 0,-1-1-1 0 0,0 1 1 0 0,0-1 0 0 0,1 1-1 0 0,-2-1 1 0 0,1 0-1 0 0,0 1 1 0 0,-1-1 0 0 0,1-5-1 0 0,-3-51-1693 0 0,-8-33-1026 0 0,6 70 2240 0 0</inkml:trace>
  <inkml:trace contextRef="#ctx0" brushRef="#br0" timeOffset="30">3574 2269 2759 0 0,'-7'0'498'0'0,"2"0"-1"0"0,-1-1 0 0 0,0 0 0 0 0,0 0 0 0 0,-8-2 0 0 0,2 0 2619 0 0,5 0-2777 0 0,-1 0 0 0 0,2 0 1 0 0,-1 0-1 0 0,0-1 0 0 0,0 0 0 0 0,1-1 0 0 0,0 0 0 0 0,0 1 1 0 0,0-1-1 0 0,1-1 0 0 0,-1 0 0 0 0,-5-7 0 0 0,2 0-259 0 0,0 0 0 0 0,0-1 0 0 0,0 0-1 0 0,2 1 1 0 0,-7-19 0 0 0,11 24-44 0 0,1 0-1 0 0,0 0 1 0 0,1 0 0 0 0,0-1 0 0 0,0 1-1 0 0,1 1 1 0 0,0-2 0 0 0,0 1 0 0 0,0-1-1 0 0,1 1 1 0 0,1-1 0 0 0,-2 1 0 0 0,2 0-1 0 0,1 0 1 0 0,-1 0 0 0 0,0 0 0 0 0,2 1-1 0 0,0 0 1 0 0,-1-1 0 0 0,5-7 0 0 0,1 2 34 0 0,-1 0 0 0 0,1 0 0 0 0,1 1 1 0 0,-1 1-1 0 0,1-1 0 0 0,1 2 0 0 0,1-1 1 0 0,0 2-1 0 0,21-15 0 0 0,-29 22-93 0 0,0-1 0 0 0,1 1 0 0 0,-1 0 0 0 0,1 0 0 0 0,-1 1 0 0 0,1 0 0 0 0,-1 0 0 0 0,1 0 0 0 0,0 0 0 0 0,5 1 0 0 0,-7 0 12 0 0,-2 0 1 0 0,1 0 0 0 0,0 1 0 0 0,0-1 0 0 0,0 1-1 0 0,-1 0 1 0 0,2 0 0 0 0,-1 0 0 0 0,0 0 0 0 0,-1 0-1 0 0,1 0 1 0 0,-1 0 0 0 0,1 0 0 0 0,0 1-1 0 0,-1-1 1 0 0,1 1 0 0 0,-1-1 0 0 0,0 1 0 0 0,0 0-1 0 0,0 0 1 0 0,1 0 0 0 0,-1-1 0 0 0,0 1 0 0 0,0 0-1 0 0,0 0 1 0 0,0 4 0 0 0,4 14 10 0 0,-2 0-1 0 0,1-1 1 0 0,-2 1-1 0 0,0 0 1 0 0,-1 22 0 0 0,-1-16-96 0 0,1 0 0 0 0,7 32 1 0 0,-6-46-40 0 0,1 0 0 0 0,0-1 0 0 0,1 0 0 0 0,0 1 0 0 0,0-1 0 0 0,2-2 0 0 0,11 21 0 0 0,-12-23-933 0 0,1 1-1 0 0,0-1 1 0 0,8 8-1 0 0,0-3-2831 0 0</inkml:trace>
  <inkml:trace contextRef="#ctx0" brushRef="#br0" timeOffset="31">4209 2756 12783 0 0,'0'0'1248'0'0,"-1"-8"-1112"0"0,1-2-136 0 0,2 0 0 0 0,1-4 0 0 0,0-2-1152 0 0,1-5-256 0 0</inkml:trace>
  <inkml:trace contextRef="#ctx0" brushRef="#br0" timeOffset="32">4274 2155 2303 0 0,'7'-31'639'0'0,"-2"5"-1083"0"0,14-40 1 0 0,0 25 2263 0 0,-16 36-825 0 0,0 1-1 0 0,1-1 1 0 0,-1 1 0 0 0,1 0 0 0 0,8-7-1 0 0,-11 9-822 0 0,2 0-1 0 0,0 1 1 0 0,-1 0-1 0 0,0-1 1 0 0,1 1-1 0 0,0 0 1 0 0,-1 0-1 0 0,1 0 1 0 0,0 0-1 0 0,0 0 0 0 0,0 0 1 0 0,0 1-1 0 0,-1 0 1 0 0,1-1-1 0 0,1 1 1 0 0,-1 1-1 0 0,4-1 1 0 0,-4 1-143 0 0,1 1-1 0 0,0-1 1 0 0,-1 1 0 0 0,1 0 0 0 0,-1 0 0 0 0,1-1 0 0 0,-1 1 0 0 0,0 1 0 0 0,0-1-1 0 0,0 1 1 0 0,4 5 0 0 0,4 5-152 0 0,-1 1-1 0 0,-1 0 1 0 0,-1 1-1 0 0,0 0 1 0 0,7 17-1 0 0,61 179-633 0 0,-21-51-62 0 0,-42-126 788 0 0,2-2 0 0 0,31 51 0 0 0,-42-75-56 0 0,-1-5 8 0 0,-1 0 1 0 0,0 0-1 0 0,-1 0 1 0 0,1 0 0 0 0,0 1-1 0 0,-1-1 1 0 0,1 1-1 0 0,-1 3 1 0 0,-1-6-484 0 0</inkml:trace>
  <inkml:trace contextRef="#ctx0" brushRef="#br0" timeOffset="33">4264 2465 17215 0 0,'0'0'1872'0'0,"10"4"-1872"0"0,4 1 0 0 0,1 1 0 0 0,4 1-160 0 0,2-2-72 0 0,0 1-16 0 0,2-4 0 0 0,-1-1-232 0 0,0-1-56 0 0,-1 0-8 0 0,-2-3 0 0 0,-1-2-1152 0 0,-2-2-224 0 0,-1-3-56 0 0,-1 1-8 0 0</inkml:trace>
  <inkml:trace contextRef="#ctx0" brushRef="#br0" timeOffset="34">5077 1946 19375 0 0,'-2'2'113'0'0,"1"-1"0"0"0,1 1-1 0 0,-1 0 1 0 0,0-2-1 0 0,0 2 1 0 0,0 0 0 0 0,0 0-1 0 0,0 0 1 0 0,0 0 0 0 0,1 0-1 0 0,-1 0 1 0 0,1 0 0 0 0,0 0-1 0 0,-1 0 1 0 0,1 0 0 0 0,0 0-1 0 0,0 0 1 0 0,0 0 0 0 0,1 3-1 0 0,7 45-415 0 0,-7-41 441 0 0,37 145-1023 0 0,-24-109-639 0 0,-3 2 1 0 0,-1-2 0 0 0,3 51 0 0 0,-16-63-299 0 0,1-18 1258 0 0,2-14 710 0 0,-9 2 498 0 0,-7-7-701 0 0,6-4-3053 0 0,3-2-1053 0 0</inkml:trace>
  <inkml:trace contextRef="#ctx0" brushRef="#br0" timeOffset="35">4957 1874 16583 0 0,'-2'-8'1690'0'0,"3"6"-1753"0"0,2 0 0 0 0,-1 1 1 0 0,1-1-1 0 0,-1 0 1 0 0,1 0-1 0 0,0 0 1 0 0,-1 1-1 0 0,1-1 1 0 0,0 1-1 0 0,0 0 1 0 0,0 0-1 0 0,0 0 0 0 0,0 1 1 0 0,0-1-1 0 0,0 1 1 0 0,0 0-1 0 0,0 0 1 0 0,0 0-1 0 0,5 1 1 0 0,10 0-869 0 0,34 9 1 0 0,-51-10 854 0 0,35 8-490 0 0,-29-5 550 0 0,-7-2-36 0 0,1-1 0 0 0,0 0-1 0 0,0 1 1 0 0,-1-1 0 0 0,1 1-1 0 0,0-1 1 0 0,0 0 0 0 0,0 1-1 0 0,-1 0 1 0 0,1-1 0 0 0,0 1-1 0 0,-1 0 1 0 0,0-1 0 0 0,1 1-1 0 0,-1 0 1 0 0,1-1 0 0 0,0 3-1 0 0,0-1-607 0 0</inkml:trace>
  <inkml:trace contextRef="#ctx0" brushRef="#br0" timeOffset="36">4999 2477 11055 0 0,'15'6'1176'0'0,"-2"-2"-1088"0"0,-1-1 0 0 0,1 0 0 0 0,0 0 0 0 0,-1-2 0 0 0,2 0 0 0 0,-2-1 0 0 0,1 0 0 0 0,0 0 0 0 0,0-2 0 0 0,0 0 0 0 0,-1 0 0 0 0,18-7 0 0 0,-28 8-361 0 0,0 0 0 0 0,0 0 0 0 0,0-1-1 0 0,0 1 1 0 0,0-1 0 0 0,1 1 0 0 0,-2-1 0 0 0,1 0-1 0 0,-1 0 1 0 0,1 1 0 0 0,0-2 0 0 0,-1 1 0 0 0,0 0-1 0 0,1 0 1 0 0,-1 0 0 0 0,2-4 0 0 0,-1-1 198 0 0,-1 0-1 0 0,1 0 1 0 0,0 0 0 0 0,0-9 0 0 0,1-9 743 0 0,0 13-348 0 0</inkml:trace>
  <inkml:trace contextRef="#ctx0" brushRef="#br0" timeOffset="37">5703 1971 3223 0 0,'2'-2'10208'0'0,"2"-1"-6744"0"0,5-3-4205 0 0,-7 5 428 0 0,1 1 1 0 0,-1 0-1 0 0,0 0 1 0 0,1-1-1 0 0,-1 1 1 0 0,1 1-1 0 0,-1-1 1 0 0,1 0-1 0 0,-1 1 1 0 0,0-1-1 0 0,1 1 1 0 0,-1 0-1 0 0,0 0 1 0 0,4 2 0 0 0,-3-1 261 0 0,-1 0 0 0 0,1 0 1 0 0,0 0-1 0 0,-1 1 1 0 0,1 0-1 0 0,-1-1 1 0 0,1 1-1 0 0,-2 0 0 0 0,4 4 1 0 0,2 8 1072 0 0,0 0-1 0 0,-1 0 1 0 0,8 31 0 0 0,1 0-241 0 0,-13-40-772 0 0,11 16-8 0 0,-13-21-5 0 0,0-1 1 0 0,1 1-1 0 0,-1-1 0 0 0,0 1 0 0 0,1-1 0 0 0,-1 0 0 0 0,1 1 1 0 0,-1-1-1 0 0,0 0 0 0 0,0 1 0 0 0,0-1 0 0 0,1 0 0 0 0,-1 0 0 0 0,1 1 1 0 0,0-1-1 0 0,-1 0 0 0 0,1 0 0 0 0,-1 0 0 0 0,1 0 0 0 0,-1 0 1 0 0,1 1-1 0 0,-1-1 0 0 0,1 0 0 0 0,-1 0 0 0 0,1 0 0 0 0,0-1 0 0 0,-1 1 1 0 0,0 0-1 0 0,0 0 0 0 0,1 0 0 0 0,-1 0 0 0 0,1 0 0 0 0,-1-1 1 0 0,1 1-1 0 0,-1 0 0 0 0,1-1 0 0 0,-1 1 0 0 0,1 0 0 0 0,-1-1 1 0 0,1 1-1 0 0,11-16-162 0 0,-12 15 145 0 0,5-10-82 0 0,0 0-1 0 0,-1-1 1 0 0,0 0-1 0 0,-1 0 1 0 0,4-16-1 0 0,4-20-187 0 0,-7 37 232 0 0,-1-1-1 0 0,2 1 1 0 0,11-19-1 0 0,-13 26 119 0 0,-1 0 1 0 0,0 0-1 0 0,1 0 0 0 0,0 1 0 0 0,0-1 1 0 0,0 1-1 0 0,1 0 0 0 0,-1 0 1 0 0,1 1-1 0 0,0-1 0 0 0,-1 1 1 0 0,1-1-1 0 0,4-1 0 0 0,-5 4-49 0 0,-2 0 0 0 0,1-1 0 0 0,0 1 0 0 0,0 0 0 0 0,0 0-1 0 0,-1 1 1 0 0,2-1 0 0 0,-1 0 0 0 0,0 1 0 0 0,-1-1 0 0 0,1 1 0 0 0,0 0-1 0 0,0-1 1 0 0,0 1 0 0 0,0 0 0 0 0,-1 0 0 0 0,1 0 0 0 0,-1 1 0 0 0,1-1-1 0 0,0 0 1 0 0,-1 1 0 0 0,0-1 0 0 0,1 1 0 0 0,-1 0 0 0 0,0-1 0 0 0,0 1-1 0 0,2 3 1 0 0,1 2 18 0 0,1 1-1 0 0,-2 0 0 0 0,1-1 1 0 0,-2 1-1 0 0,6 12 0 0 0,5 39-235 0 0,10 70 0 0 0,-23-128 136 0 0,-6-18-1584 0 0,1-3 1088 0 0</inkml:trace>
  <inkml:trace contextRef="#ctx0" brushRef="#br0" timeOffset="38">5942 1622 14279 0 0,'0'0'1528'0'0,"1"-7"-1528"0"0,1-1 1336 0 0,4 4-608 0 0,-2 1 0 0 0,1-2-2200 0 0,-1 0-448 0 0,2-1-80 0 0</inkml:trace>
  <inkml:trace contextRef="#ctx0" brushRef="#br0" timeOffset="39">5955 1509 11375 0 0,'0'0'1112'0'0,"-6"-4"-992"0"0,-1 5-120 0 0,0 2 0 0 0,2 0-648 0 0,-1 2-152 0 0,-3 0-32 0 0</inkml:trace>
  <inkml:trace contextRef="#ctx0" brushRef="#br0" timeOffset="40">6220 1870 6911 0 0,'0'0'1682'0'0,"16"4"-670"0"0,15 4-1333 0 0,-17-5 353 0 0,0 1 0 0 0,18 8-1 0 0,-28-10 198 0 0,0 0-1 0 0,0 0 1 0 0,0 1 0 0 0,-1-1-1 0 0,1 1 1 0 0,-1 0 0 0 0,1 0-1 0 0,-1 0 1 0 0,0 1-1 0 0,0-1 1 0 0,0 1 0 0 0,2 4-1 0 0,0 1-118 0 0,-1-2-1 0 0,0 2 0 0 0,-1 0 1 0 0,5 17-1 0 0,-1 15-4404 0 0</inkml:trace>
  <inkml:trace contextRef="#ctx0" brushRef="#br0" timeOffset="41">6546 1816 5983 0 0,'0'0'274'0'0,"5"20"100"0"0,1 4 3038 0 0,7 46-1 0 0,-4 26-1427 0 0,-7-60-1846 0 0,1 2 1 0 0,3-1-1 0 0,9 37 0 0 0,-14-70-231 0 0,-1-3-66 0 0,5-25-592 0 0,-1 9 449 0 0,16-107-4249 0 0,-16 93 3175 0 0</inkml:trace>
  <inkml:trace contextRef="#ctx0" brushRef="#br0" timeOffset="42">6802 1724 1375 0 0,'15'33'112'0'0,"0"21"6114"0"0,0 0-1521 0 0,16 45-3225 0 0,-16-46-1471 0 0,8-156-1161 0 0,-18 84-140 0 0,1 1-2916 0 0</inkml:trace>
  <inkml:trace contextRef="#ctx0" brushRef="#br0" timeOffset="43">7041 1764 7855 0 0,'0'0'714'0'0,"1"0"-586"0"0,2 2 487 0 0,0-1-1 0 0,-1 0 1 0 0,1-1 0 0 0,0 1 0 0 0,0-1 0 0 0,0 1-1 0 0,0-1 1 0 0,-1 0 0 0 0,6-1 0 0 0,0 0-364 0 0,-1-1 1 0 0,0-1-1 0 0,0 1 1 0 0,12-8-1 0 0,-12 7-217 0 0,-1 0-1 0 0,0 0 1 0 0,0 1-1 0 0,1 0 1 0 0,7-2-1 0 0,-6 4 30 0 0,0 0-1 0 0,0 0 0 0 0,0 0 1 0 0,0 1-1 0 0,-1 0 0 0 0,1 1 1 0 0,-1 0-1 0 0,1 0 0 0 0,0 1 1 0 0,-1 0-1 0 0,0 0 0 0 0,8 6 1 0 0,-4-2-42 0 0,0 0 1 0 0,-1 2 0 0 0,0 0 0 0 0,0 0-1 0 0,-1 1 1 0 0,13 19 0 0 0,-14-18 11 0 0,-6-7-12 0 0,0-1 0 0 0,0 0 1 0 0,0-1-1 0 0,0 1 1 0 0,0 0-1 0 0,1 0 1 0 0,0-1-1 0 0,-1 1 1 0 0,1-1-1 0 0,0 0 1 0 0,-1 1-1 0 0,5 0 1 0 0,-6-3 11 0 0,0 0 0 0 0,-1 0 0 0 0,0 0 0 0 0,1-1 0 0 0,0 1-1 0 0,-1 0 1 0 0,1-1 0 0 0,0 1 0 0 0,-1 0 0 0 0,1-1 0 0 0,-1 1 0 0 0,1-1 0 0 0,0 1 0 0 0,-1-1 0 0 0,1 1 0 0 0,-1-1 0 0 0,0 0-1 0 0,1 1 1 0 0,-1-1 0 0 0,0 0 0 0 0,0 1 0 0 0,0-1 0 0 0,1 0 0 0 0,-1 0 0 0 0,8-18 804 0 0,-8 18-805 0 0,8-28-1235 0 0,-4 10 1023 0 0,2 0 0 0 0,8-21 0 0 0,-12 35 189 0 0,1 1-1 0 0,-2-1 1 0 0,2 1 0 0 0,0 0-1 0 0,-1 0 1 0 0,1 0-1 0 0,1 0 1 0 0,-1 0-1 0 0,0 1 1 0 0,1 0 0 0 0,-1-1-1 0 0,2 1 1 0 0,5-3-1 0 0,-9 5-14 0 0,1 0 0 0 0,1 0-1 0 0,-1 0 1 0 0,0 1 0 0 0,0-1 0 0 0,0 1-1 0 0,0-1 1 0 0,1 1 0 0 0,-2 0-1 0 0,2 0 1 0 0,-1 0 0 0 0,0 1 0 0 0,0-1-1 0 0,0 0 1 0 0,0 1 0 0 0,1-1-1 0 0,-1 1 1 0 0,-1 0 0 0 0,1 0 0 0 0,0 0-1 0 0,1 0 1 0 0,-2 0 0 0 0,3 2-1 0 0,1 2-10 0 0,2 1-1 0 0,-2 0 0 0 0,1 0 1 0 0,7 11-1 0 0,-4-4 33 0 0,17 26 39 0 0,-23-33-145 0 0,0-1 1 0 0,0 1-1 0 0,0-1 1 0 0,1 0-1 0 0,-1 0 1 0 0,1 0-1 0 0,0-1 1 0 0,0 1-1 0 0,0-1 1 0 0,1 0-1 0 0,-1 0 1 0 0,2-1-1 0 0,6 5 1 0 0,-12-8-322 0 0,18-18-1483 0 0,-10-1-2383 0 0,-3 7 124 0 0</inkml:trace>
  <inkml:trace contextRef="#ctx0" brushRef="#br0" timeOffset="44">8039 1498 18223 0 0,'0'0'1895'0'0,"13"13"-3419"0"0,-9-10 878 0 0,1-1 0 0 0,-1-1 0 0 0,1 1 0 0 0,-2-1-1 0 0,2 0 1 0 0,-1 0 0 0 0,8 0 0 0 0,-8-1 720 0 0,1 1-1 0 0,-1 0 0 0 0,2 0 1 0 0,-2 0-1 0 0,1 0 1 0 0,-1 1-1 0 0,0 0 1 0 0,5 2-1 0 0,16 12 2321 0 0,-18-14-2360 0 0,-2 2 0 0 0,0-1 1 0 0,1 1-1 0 0,-1 0 1 0 0,1 0-1 0 0,-1 1 0 0 0,0 0 1 0 0,-1-1-1 0 0,6 8 0 0 0,-1 2-176 0 0,-1 0 0 0 0,0 1 0 0 0,-1 0 1 0 0,0 1-1 0 0,-1-2 0 0 0,-1 2 0 0 0,0 1 0 0 0,5 29 0 0 0,-9-20 203 0 0,-1-25-151 0 0,-2-2-300 0 0,1-1 399 0 0,0 1-1 0 0,0 0 0 0 0,-1-1 0 0 0,2 1 1 0 0,-1-1-1 0 0,0 1 0 0 0,1-1 0 0 0,-1 0 0 0 0,0 1 1 0 0,0-1-1 0 0,1 0 0 0 0,-1-2 0 0 0,0 2 17 0 0,1-1-8 0 0,0-1 0 0 0,0 1 0 0 0,1 0 0 0 0,-1-1 0 0 0,1 1 1 0 0,0 0-1 0 0,0 0 0 0 0,0-1 0 0 0,0 1 0 0 0,0 0 0 0 0,0 0 0 0 0,1 0 0 0 0,0 1 0 0 0,0-1 0 0 0,0 0 0 0 0,-1 1 0 0 0,1-1 0 0 0,1 1 0 0 0,-1 0 0 0 0,0-1 0 0 0,0 1 0 0 0,1 0 0 0 0,3-2 0 0 0,6-4 70 0 0,0 1 0 0 0,0 1 0 0 0,22-10-1 0 0,-25 12-130 0 0,2 1 1 0 0,0 0-1 0 0,-1 1 0 0 0,1 0 0 0 0,0 1 0 0 0,20 0 0 0 0,65 13-529 0 0,-2 0 253 0 0,-88-12 302 0 0,-2 0 1 0 0,2 0-1 0 0,-1 0 0 0 0,0-1 0 0 0,0 0 0 0 0,0 0 0 0 0,0 0 1 0 0,-1-1-1 0 0,1 0 0 0 0,0 0 0 0 0,0 0 0 0 0,-1-1 0 0 0,1 0 1 0 0,-1 0-1 0 0,0 0 0 0 0,5-4 0 0 0,-5 2-52 0 0,0 0 0 0 0,0 0 0 0 0,-1-1 0 0 0,1 1-1 0 0,-1-1 1 0 0,-1 0 0 0 0,1 0 0 0 0,0 1 0 0 0,-1-1 0 0 0,0 0-1 0 0,-1-1 1 0 0,1 1 0 0 0,1-9 0 0 0,0-27-557 0 0,-1 21 307 0 0</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2-26T06:26:00.829"/>
    </inkml:context>
    <inkml:brush xml:id="br0">
      <inkml:brushProperty name="width" value="0.05" units="cm"/>
      <inkml:brushProperty name="height" value="0.05" units="cm"/>
      <inkml:brushProperty name="color" value="#008C3A"/>
    </inkml:brush>
  </inkml:definitions>
  <inkml:trace contextRef="#ctx0" brushRef="#br0">2787 685 9671 0 0,'0'-1'-64'0'0,"0"1"0"0"0,-1-1 0 0 0,1 1 0 0 0,0 0 0 0 0,0-1 0 0 0,0 1 0 0 0,0-1 0 0 0,0 1 0 0 0,0-1 0 0 0,0 1 0 0 0,0-1 0 0 0,0 1 0 0 0,0-1 0 0 0,0 1 0 0 0,0-1-1 0 0,1 1 1 0 0,-1-1 0 0 0,0 1 0 0 0,0 0 0 0 0,0-1 0 0 0,1 1 0 0 0,-1-1 0 0 0,0 1 0 0 0,0 0 0 0 0,1-1 0 0 0,13-20 794 0 0,-11 16-458 0 0,1 0 0 0 0,0 0 0 0 0,0 1 0 0 0,0 0 0 0 0,1-1-1 0 0,7-3 1 0 0,0 4-271 0 0,2 0-1 0 0,-1 0 1 0 0,1 1 0 0 0,0 1-1 0 0,21-1 1 0 0,4-2 157 0 0,7-4 754 0 0,69-23 0 0 0,-9 1 118 0 0,61-20-65 0 0,-4 1-42 0 0,218-78 127 0 0,-362 121-1044 0 0,103-45 16 0 0,67-22 20 0 0,-24 15-42 0 0,-99 32 0 0 0,96-22 0 0 0,-140 40 74 0 0,-18 7-54 0 0,0 0 0 0 0,0 0 0 0 0,0 1-1 0 0,1-1 1 0 0,0 1 0 0 0,-2 0 0 0 0,2 1 0 0 0,-1-1-1 0 0,5 1 1 0 0,-8 0 44 0 0,-33 7-168 0 0,13 0-1076 0 0,-28 15-1 0 0,39-18 542 0 0</inkml:trace>
  <inkml:trace contextRef="#ctx0" brushRef="#br0" timeOffset="1">0 2630 5119 0 0,'0'0'479'0'0,"10"-19"0"0"0,3 12 180 0 0,-1-1 1 0 0,1 1-1 0 0,0 0 1 0 0,0 2-1 0 0,2-1 1 0 0,-2 2-1 0 0,26-4 1 0 0,5-4 690 0 0,228-65 474 0 0,-92 15-1372 0 0,-70 21-272 0 0,17-9-38 0 0,139-78 0 0 0,-221 104-154 0 0,16-8 23 0 0,74-35-34 0 0,-114 59 51 0 0,0 0 0 0 0,-1 2 0 0 0,2 0 0 0 0,38-4 0 0 0,-59 9-30 0 0,11 3-113 0 0,-11-2-86 0 0,-13 12-5051 0 0,5-6 950 0 0</inkml:trace>
  <inkml:trace contextRef="#ctx0" brushRef="#br0" timeOffset="2">2700 1649 7367 0 0,'0'0'2223'0'0,"5"-11"-3462"0"0,-1 3 1549 0 0,-2 0 0 0 0,1-1 0 0 0,0 2 0 0 0,-1-1 0 0 0,0-1 0 0 0,-1 0 0 0 0,1 1 0 0 0,-2 0 0 0 0,1-1 0 0 0,-2-16 0 0 0,1 14-20 0 0,0-1 1 0 0,1 1-1 0 0,3-20 0 0 0,9-24-255 0 0,-5 27 26 0 0,-1-2 1 0 0,0 1-1 0 0,-3-1 1 0 0,-1-1-1 0 0,0 1 1 0 0,-2-31-1 0 0,-2 47-38 0 0,-1-3 53 0 0,1-1 0 0 0,2-18 0 0 0,0 29-75 0 0,0 1 0 0 0,0-1 0 0 0,0 1 0 0 0,1 0 0 0 0,0 0 0 0 0,0-1 0 0 0,1 1 0 0 0,6-10 0 0 0,-6 9-2 0 0,4-6-12 0 0,2 1 1 0 0,0 1-1 0 0,0-1 1 0 0,20-18-1 0 0,-28 28 25 0 0,3-1 14 0 0,0 0 0 0 0,-1 0-1 0 0,1 0 1 0 0,0 1 0 0 0,0-1 0 0 0,6-2-1 0 0,-5 0 86 0 0,1 0 102 0 0,29-10-97 0 0,-31 15-100 0 0,0-3 64 0 0,-3 3 11 0 0,13 0 162 0 0,9 3 167 0 0,-23-3-397 0 0,1 0-14 0 0,0 1 0 0 0,-1-1 0 0 0,1 0 0 0 0,-1 0 0 0 0,1 0 1 0 0,0 1-1 0 0,-1-1 0 0 0,0 0 0 0 0,0 1 0 0 0,1-1 0 0 0,-1 0 0 0 0,1 1 0 0 0,-1-1 0 0 0,1 1 0 0 0,-1-1 0 0 0,1 1 0 0 0,-1-1 1 0 0,0 1-1 0 0,1-1 0 0 0,-1 1 0 0 0,0-1 0 0 0,1 1 0 0 0,-1-1 0 0 0,0 1 0 0 0,0 0 0 0 0,1 0 0 0 0,0 4 45 0 0,24 68 19 0 0,-15-48-72 0 0,56 179 191 0 0,-58-177-103 0 0,-6-19-36 0 0,0-1 0 0 0,0-1 0 0 0,1 2 0 0 0,0-1 0 0 0,0 0 0 0 0,0 0 0 0 0,1-1 0 0 0,0 0 0 0 0,0 0 0 0 0,0 0 1 0 0,11 12-1 0 0,-10-14 13 0 0,0 0 0 0 0,-2-2 3 0 0,-2-1 167 0 0,-8-4-3975 0 0</inkml:trace>
  <inkml:trace contextRef="#ctx0" brushRef="#br0" timeOffset="3">2800 1293 1375 0 0,'20'-5'952'0'0,"31"0"-733"0"0,-35 2 2208 0 0,-2 0 1 0 0,28-10 0 0 0,54-21 533 0 0,137-28-2812 0 0,-232 61-308 0 0,2 1 248 0 0</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2-26T06:26:00.833"/>
    </inkml:context>
    <inkml:brush xml:id="br0">
      <inkml:brushProperty name="width" value="0.05" units="cm"/>
      <inkml:brushProperty name="height" value="0.05" units="cm"/>
      <inkml:brushProperty name="color" value="#008C3A"/>
    </inkml:brush>
  </inkml:definitions>
  <inkml:trace contextRef="#ctx0" brushRef="#br0">2030 116 4519 0 0,'1'-8'193'0'0,"-1"0"0"0"0,1 0 0 0 0,1 0 0 0 0,0 0 0 0 0,0 0 0 0 0,1 0 0 0 0,-1 1 0 0 0,1-1 0 0 0,7-12 0 0 0,-9 19-99 0 0,-1 0 1 0 0,1 0-1 0 0,-1 0 1 0 0,0 0 0 0 0,1 1-1 0 0,-1-1 1 0 0,0 0-1 0 0,1 0 1 0 0,-1 0 0 0 0,0 0-1 0 0,0 0 1 0 0,0 0-1 0 0,0 0 1 0 0,0 0-1 0 0,0 0 1 0 0,0 0 0 0 0,0 0-1 0 0,0-1 1 0 0,-4-3 3257 0 0,3 5-3311 0 0,1 0 1 0 0,0 0-1 0 0,0 0 0 0 0,-1 0 1 0 0,1 0-1 0 0,-1 0 1 0 0,1 0-1 0 0,-1 0 0 0 0,1 0 1 0 0,0 0-1 0 0,-1 1 0 0 0,1-1 1 0 0,-1 0-1 0 0,1 0 1 0 0,-1 0-1 0 0,1 1 0 0 0,0-1 1 0 0,-1 0-1 0 0,1 1 0 0 0,-1-1 1 0 0,1 0-1 0 0,0 1 1 0 0,0-1-1 0 0,-1 0 0 0 0,1 1 1 0 0,0-1-1 0 0,-1 1 0 0 0,1-1 1 0 0,0 1-1 0 0,-8 13 398 0 0,7-13-374 0 0,-85 176 997 0 0,-54 71-269 0 0,98-183-462 0 0,-84 99 1 0 0,-111 114-156 0 0,187-222-110 0 0,-98 85 0 0 0,27-29-68 0 0,-117 101 160 0 0,70-68 48 0 0,47-41-128 0 0,-62 61-450 0 0,157-136 124 0 0,-4 3-101 0 0,-45 38 0 0 0,64-63 386 0 0,9-7-6 0 0,1 1 1 0 0,-1-1-1 0 0,0 1 0 0 0,2 0 1 0 0,-2 0-1 0 0,1 0 1 0 0,-1 0-1 0 0,1 0 1 0 0,-1 0-1 0 0,1 0 1 0 0,0 0-1 0 0,-1 0 1 0 0,1 0-1 0 0,1 0 1 0 0,-1 1-1 0 0,0-1 0 0 0,-1 3 1 0 0,14-21 1105 0 0,-12 12-1114 0 0,0 1 0 0 0,0 0-1 0 0,-1 0 1 0 0,1-1 0 0 0,-1 1-1 0 0,0 0 1 0 0,-1 1 0 0 0,1-1-1 0 0,-1 0 1 0 0,2 0 0 0 0,-2 0-1 0 0,0 1 1 0 0,-1-1 0 0 0,1 1-1 0 0,0-1 1 0 0,0 1 0 0 0,-5-3-1 0 0,-3-5-143 0 0,1-1 0 0 0,-1 0 0 0 0,1 1 0 0 0,1-3 0 0 0,-14-25 0 0 0,19 31 54 0 0,-1 0-1 0 0,2 0 1 0 0,-1 0 0 0 0,0-1 0 0 0,2 0 0 0 0,-1 1-1 0 0,1 0 1 0 0,0-1 0 0 0,1 0 0 0 0,0 0 0 0 0,1 1-1 0 0,1-11 1 0 0,-2 18 82 0 0,1-2-134 0 0,-1 1 1 0 0,1-1-1 0 0,-1 0 0 0 0,0 1 0 0 0,1 0 0 0 0,-2-1 0 0 0,1 0 1 0 0,0 0-1 0 0,-1-2 0 0 0,1 4 118 0 0,-1 1 1 0 0,1 0-1 0 0,0 0 1 0 0,-1 0-1 0 0,1-1 0 0 0,0 1 1 0 0,-1 0-1 0 0,1 0 1 0 0,-1 0-1 0 0,1 0 0 0 0,0 0 1 0 0,-1 0-1 0 0,1 0 1 0 0,0 0-1 0 0,0 0 1 0 0,0 0-1 0 0,-1 0 0 0 0,1 0 1 0 0,-1 0-1 0 0,1 0 1 0 0,0 0-1 0 0,-1 0 0 0 0,1 0 1 0 0,-1 1-1 0 0,1-1 1 0 0,0 0-1 0 0,-1 0 0 0 0,1 0 1 0 0,0 1-1 0 0,-1-1 1 0 0,1 0-1 0 0,0 1 1 0 0,-1-1-1 0 0,1 0 0 0 0,0 1 1 0 0,-8 11 10 0 0,7-10-4 0 0,-7 10 31 0 0,2 2 0 0 0,0 0 1 0 0,1-1-1 0 0,-8 29 0 0 0,-9 64-15 0 0,14-62-18 0 0,7-38-11 0 0,-6 31-47 0 0,-4 52 0 0 0,10-79 56 0 0,1-1 1 0 0,0 1 0 0 0,0 0-1 0 0,1 0 1 0 0,1-1-1 0 0,-1 0 1 0 0,1 1-1 0 0,0-1 1 0 0,1 0-1 0 0,1 0 1 0 0,3 10 0 0 0,-3-14 16 0 0,0-1 1 0 0,-1 1 0 0 0,1 0 0 0 0,0 0 0 0 0,0-1 0 0 0,1 0 0 0 0,0 0-1 0 0,-1 0 1 0 0,2 0 0 0 0,-2-1 0 0 0,2-1 0 0 0,-1 1 0 0 0,1-1 0 0 0,-1 1-1 0 0,1-1 1 0 0,0-1 0 0 0,-1 1 0 0 0,3-1 0 0 0,-3 0 0 0 0,1-1 0 0 0,6 1-1 0 0,8-1 19 0 0,0-1-1 0 0,0 0 1 0 0,0-2-1 0 0,-1 0 1 0 0,21-7-1 0 0,68-28 1 0 0,-5 2-1660 0 0,-79 30 427 0 0</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2-26T06:26:00.834"/>
    </inkml:context>
    <inkml:brush xml:id="br0">
      <inkml:brushProperty name="width" value="0.05" units="cm"/>
      <inkml:brushProperty name="height" value="0.05" units="cm"/>
      <inkml:brushProperty name="color" value="#008C3A"/>
    </inkml:brush>
  </inkml:definitions>
  <inkml:trace contextRef="#ctx0" brushRef="#br0">4027 326 10135 0 0,'-44'-5'522'0'0,"-33"-1"997"0"0,-89 4 0 0 0,72 7-1709 0 0,-167 18 620 0 0,164-10-136 0 0,-91 17-41 0 0,97-13-299 0 0,-137 32-199 0 0,72-1 337 0 0,-183 80 0 0 0,256-92 144 0 0,-139 67 592 0 0,150-63-757 0 0,-10 5 62 0 0,-111 83-1 0 0,121-74-132 0 0,8-8 0 0 0,4 4 0 0 0,-85 87 0 0 0,28-16-16 0 0,-1 2-15 0 0,92-93 25 0 0,1 1 1 0 0,-28 47-1 0 0,-97 189-58 0 0,129-228 84 0 0,2 1-1 0 0,1 0 1 0 0,2 1-1 0 0,2 1 0 0 0,1 1 1 0 0,-12 78-1 0 0,17-63 8 0 0,1 0 1 0 0,5 1-1 0 0,0 0 0 0 0,11 98 0 0 0,-4-120-27 0 0,1-1 0 0 0,1 1 0 0 0,2-1 0 0 0,2-1 0 0 0,0 0 0 0 0,2 1 0 0 0,2-2 0 0 0,1-1 0 0 0,0-1 0 0 0,42 57 0 0 0,-19-35-3 0 0,-11-16-27 0 0,62 71-1 0 0,-43-65-1 0 0,89 61 0 0 0,-94-75 39 0 0,3 4 10 0 0,1-1 0 0 0,2-4 0 0 0,54 25 0 0 0,9-8 380 0 0,3-5 0 0 0,155 35 0 0 0,-155-53-108 0 0,1-7 0 0 0,1-4 1 0 0,0-5-1 0 0,208-18 0 0 0,-203-3-154 0 0,118-32 0 0 0,-192 34-123 0 0,203-62 40 0 0,-247 73-50 0 0,116-46 143 0 0,186-103 1 0 0,-192 84-43 0 0,93-57-1 0 0,-200 119-104 0 0,183-131 71 0 0,-135 93-38 0 0,67-70-1 0 0,-41 31-15 0 0,-4 5 42 0 0,130-167-1 0 0,-112 110 2 0 0,63-89 87 0 0,-131 177-84 0 0,-1 1-1 0 0,36-91 1 0 0,21-102 174 0 0,-71 200-176 0 0,-2-1-1 0 0,-1 0 1 0 0,-1 0-1 0 0,-3-1 1 0 0,0-1 0 0 0,-2 1-1 0 0,-2 0 1 0 0,-2 0-1 0 0,-1 1 1 0 0,-1-1-1 0 0,-3 1 1 0 0,-1-2 0 0 0,-18-50-1 0 0,8 39 9 0 0,-4 1 0 0 0,-1 1-1 0 0,-2 3 1 0 0,-2-1 0 0 0,-1 1-1 0 0,-66-78 1 0 0,-139-140 154 0 0,101 139-221 0 0,71 70 0 0 0,22 20-4 0 0,-1 0 1 0 0,-3 3-1 0 0,1 2 0 0 0,-85-44 1 0 0,-130-38-1443 0 0,214 98 30 0 0,-57-9-1 0 0,72 17 618 0 0</inkml:trace>
  <inkml:trace contextRef="#ctx0" brushRef="#br0" timeOffset="1">2749 2216 7367 0 0,'0'0'667'0'0,"-1"-1"-547"0"0,-3-2 2703 0 0,3 2-2345 0 0,1 1-460 0 0,0 0 0 0 0,0 0-1 0 0,0 0 1 0 0,0 0 0 0 0,-1-1 0 0 0,1 1-1 0 0,0 0 1 0 0,0 0 0 0 0,0-1-1 0 0,0 1 1 0 0,0 0 0 0 0,0 0-1 0 0,0 0 1 0 0,-1-1 0 0 0,1 1-1 0 0,0 0 1 0 0,0 0 0 0 0,0-1 0 0 0,0 1-1 0 0,0 0 1 0 0,0 0 0 0 0,0-1-1 0 0,0 1 1 0 0,0 0 0 0 0,1 0-1 0 0,-1-1 1 0 0,0 1 0 0 0,0 0-1 0 0,0 0 1 0 0,0-1 0 0 0,0 1-1 0 0,0 0 1 0 0,0 0 0 0 0,0 0 0 0 0,1-1-1 0 0,-1 1 1 0 0,0 0 0 0 0,0 0-1 0 0,0 0 1 0 0,0 0 0 0 0,1-1-1 0 0,-1 1 1 0 0,0 0 0 0 0,0 0-1 0 0,1 0 1 0 0,-1 0 0 0 0,0 0 0 0 0,0 0-1 0 0,0 0 1 0 0,1-1 0 0 0,-1 1-1 0 0,1-1-17 0 0,1 1 0 0 0,-1-1 0 0 0,1 0 0 0 0,0 1 0 0 0,0-1 0 0 0,-1 1 0 0 0,0 0 0 0 0,1-1 0 0 0,0 1 0 0 0,0 0 0 0 0,0 0 0 0 0,-1 0 0 0 0,0 0 0 0 0,1 0 0 0 0,0 1 0 0 0,0-1 0 0 0,2 1 0 0 0,19 10 0 0 0,-22-10 0 0 0,15 8 18 0 0,27 22-1 0 0,-31-20-6 0 0,0-2 1 0 0,0-2-1 0 0,23 13 0 0 0,8 1-70 0 0,-20-9-58 0 0,27 9 0 0 0,-42-18 98 0 0,0-2-1 0 0,0 1 0 0 0,1 0 0 0 0,-1-1 1 0 0,0 0-1 0 0,1-1 0 0 0,13-1 1 0 0,19-3 35 0 0,-1-1 1 0 0,2-3-1 0 0,-3-2 0 0 0,1-1 1 0 0,41-18-1 0 0,-54 16-4 0 0,2 3 0 0 0,0 0 0 0 0,0 0 0 0 0,1 3 0 0 0,-1 1 0 0 0,1 2 0 0 0,1 2 0 0 0,-1 1 0 0 0,0 1 0 0 0,0 1 0 0 0,41 7 0 0 0,2 12-12 0 0,-57-14 0 0 0,0-2 0 0 0,2 0 0 0 0,-2-1 0 0 0,2-1 0 0 0,32 0 0 0 0,84-18 0 0 0,-57 3 0 0 0,94-25-479 0 0,-121 25 406 0 0,-20 4 169 0 0,-1-3 0 0 0,47-23-1 0 0,15-6 80 0 0,-54 27-120 0 0,0 2 1 0 0,1 2-1 0 0,0 2 1 0 0,51-5-1 0 0,-69 13 52 0 0,0 1-1 0 0,1 1 1 0 0,-1 1 0 0 0,0 1-1 0 0,0 0 1 0 0,30 12 0 0 0,34 25-78 0 0,-68-31-23 0 0,2-1 0 0 0,-2-1-1 0 0,3 0 1 0 0,-2-2-1 0 0,1 0 1 0 0,0-1 0 0 0,30 3-1 0 0,-15-6 139 0 0,0-2 0 0 0,38-5 0 0 0,-45 1-94 0 0,0 2 21 0 0,2-2 1 0 0,-3-1-1 0 0,36-11 0 0 0,-55 14-41 0 0,1 0 1 0 0,0 0-1 0 0,-1 1 0 0 0,2 0 1 0 0,-2 1-1 0 0,1 0 0 0 0,1 0 1 0 0,5 1-1 0 0,11 3 16 0 0,31 9-1 0 0,-46-12 127 0 0,0 1-1 0 0,0 0 1 0 0,-1-1-1 0 0,1 0 1 0 0,0-1-1 0 0,0 0 1 0 0,0-1-1 0 0,-1 0 1 0 0,1 0-1 0 0,0-1 1 0 0,0 0 0 0 0,-1 0-1 0 0,0-1 1 0 0,0 0-1 0 0,1-1 1 0 0,-1 0-1 0 0,9-8 1 0 0,-15 12-355 0 0</inkml:trace>
  <inkml:trace contextRef="#ctx0" brushRef="#br0" timeOffset="2">543 936 2759 0 0,'0'0'1522'0'0,"16"19"143"0"0,-12-17-1647 0 0,-1-1-1 0 0,1 0 1 0 0,1 1-1 0 0,-2-1 1 0 0,2-1 0 0 0,-1 1-1 0 0,0-1 1 0 0,0 1-1 0 0,0-2 1 0 0,0 1 0 0 0,6-1-1 0 0,26 1 932 0 0,53 14-369 0 0,-54-7-227 0 0,0-3-1 0 0,1 0 0 0 0,49-3 0 0 0,309-52-352 0 0,-30-14 64 0 0,-335 63 13 0 0,2 1 0 0 0,-1 2 0 0 0,0 1 0 0 0,1 1 0 0 0,0 2 0 0 0,29 10 0 0 0,172 68 502 0 0,-220-78-577 0 0,21 6 32 0 0,0-1 0 0 0,1-1 0 0 0,0-2-1 0 0,0-3 1 0 0,64 2 0 0 0,-4-4-19 0 0,131-15-1 0 0,-86-4 29 0 0,77-10 42 0 0,299-38-21 0 0,-344 63-105 0 0,-32 2-46 0 0,-21-6 95 0 0,157-4 248 0 0,-244 10-33 0 0,0 2-1 0 0,0 2 0 0 0,52 12 1 0 0,88 39 63 0 0,-141-45-326 0 0,-7-4 16 0 0,-1 0 0 0 0,0-2 0 0 0,1 0 1 0 0,40 0-1 0 0,93-11-129 0 0,-123 4 145 0 0,155-14 8 0 0,-58 11 344 0 0,-33 2-120 0 0,86-17-224 0 0,-131 16-2382 0 0</inkml:trace>
  <inkml:trace contextRef="#ctx0" brushRef="#br0" timeOffset="3">8 1617 8751 0 0,'0'0'674'0'0,"-2"0"-438"0"0,-4-4 2616 0 0,6 4-2889 0 0,1 0 18 0 0,-1-1 1 0 0,0 1 0 0 0,1 0-1 0 0,-1-1 1 0 0,0 1 0 0 0,1 0-1 0 0,-1-2 1 0 0,0 2 0 0 0,1 0-1 0 0,-1 0 1 0 0,1-1 0 0 0,-1 1-1 0 0,0 0 1 0 0,0 0 0 0 0,0 0-1 0 0,1-1 1 0 0,-1 1 0 0 0,1 0-1 0 0,-1 0 1 0 0,1 0 0 0 0,-1 0-1 0 0,1 0 1 0 0,-1 0 0 0 0,1 0-1 0 0,-1 0 1 0 0,0 0 0 0 0,2 1-1 0 0,14 0-597 0 0,-14 1 513 0 0,106 6-337 0 0,163-11-1 0 0,337-64-210 0 0,-335 21 735 0 0,-186 31 284 0 0,0 5-1 0 0,155 2 1 0 0,-147 15-296 0 0,125 25 1 0 0,90 43-37 0 0,-69-26 1028 0 0,-83-19 44 0 0,-109-22-1083 0 0,-1-3-1 0 0,1-1 1 0 0,0-3-1 0 0,-1-2 1 0 0,0-2-1 0 0,0-2 1 0 0,96-24-1 0 0,119-24-24 0 0,-203 47 0 0 0,-1 2 0 0 0,1 3 0 0 0,112 12 0 0 0,-103 3 103 0 0,0 4-1 0 0,105 39 1 0 0,-132-41-91 0 0,-37-15-43 0 0,1 1-1 0 0,-1-1 0 0 0,2 0 1 0 0,-2 0-1 0 0,1 0 0 0 0,1-1 0 0 0,-2 0 1 0 0,2-1-1 0 0,-1 1 0 0 0,0-1 1 0 0,0 0-1 0 0,0-1 0 0 0,-1 0 1 0 0,2 0-1 0 0,-2 0 0 0 0,6-4 1 0 0,-5 3-4703 0 0</inkml:trace>
  <inkml:trace contextRef="#ctx0" brushRef="#br0" timeOffset="4">6129 1062 8287 0 0,'-34'4'1376'0'0,"32"-4"-1120"0"0,-13 5 1575 0 0,14-6-1776 0 0,-2-2-29 0 0,2 3-2 0 0,0-2-1 0 0,0 1 0 0 0,0-1 0 0 0,0 1 1 0 0,1-1-1 0 0,-1 1 0 0 0,1-1 1 0 0,0 1-1 0 0,0-1 0 0 0,-1 0 0 0 0,1 1 1 0 0,0-1-1 0 0,0 0 0 0 0,0 1 1 0 0,0-1-1 0 0,0 0 0 0 0,1-2 0 0 0,5-30 574 0 0,-4 26-438 0 0,12-43 356 0 0,36-91-1 0 0,-15 49-419 0 0,60-264-626 0 0,-74 286 441 0 0,-20 70 30 0 0,0 2 49 0 0,0 0 0 0 0,0 0 0 0 0,0 0 0 0 0,0 0 0 0 0,0 0 0 0 0,-1 0 0 0 0,1 1 0 0 0,-1-1 0 0 0,1 0 0 0 0,0 1 0 0 0,-1-1 1 0 0,1 1-1 0 0,-1-1 0 0 0,1 0 0 0 0,-1 1 0 0 0,0-1 0 0 0,0 2 0 0 0,1-1-14 0 0,6 38 18 0 0,5 55-1 0 0,5 23 11 0 0,-8-78-125 0 0,20 61 0 0 0,-21-81 58 0 0,0 1-1 0 0,2-2 0 0 0,0 1 0 0 0,20 27 0 0 0,3-10-2740 0 0</inkml:trace>
  <inkml:trace contextRef="#ctx0" brushRef="#br0" timeOffset="5">6167 664 3223 0 0,'4'-22'5531'0'0,"0"18"-5243"0"0,-1 1-1 0 0,2 0 1 0 0,-1 0 0 0 0,0 0-1 0 0,1 1 1 0 0,-1 0 0 0 0,1 0-1 0 0,0 0 1 0 0,7-2 0 0 0,52-8-661 0 0,-38 7 468 0 0,-3 2-531 0 0,-18 3 327 0 0,-1 0 0 0 0,1 0 1 0 0,-1-1-1 0 0,1 1 0 0 0,-1-1 1 0 0,-1 0-1 0 0,2-1 0 0 0,0 1 1 0 0,-2-1-1 0 0,2 0 0 0 0,-2 1 1 0 0,1-2-1 0 0,0 1 0 0 0,-1-1 1 0 0,7-5-1 0 0,-7 4 98 0 0</inkml:trace>
  <inkml:trace contextRef="#ctx0" brushRef="#br0" timeOffset="6">6431 177 10135 0 0,'-3'-8'118'0'0,"-1"1"-1"0"0,1-1 0 0 0,0 0 1 0 0,1 1-1 0 0,-1-1 0 0 0,-1-14 1 0 0,3 16-75 0 0,1 0 0 0 0,-1 0 0 0 0,-1-1 0 0 0,0 1 0 0 0,0 0 0 0 0,-1 0 0 0 0,1 0 1 0 0,-1 1-1 0 0,0-1 0 0 0,-1 0 0 0 0,-3-5 0 0 0,4 8 16 0 0,1 1 1 0 0,-1 0-1 0 0,-1 0 1 0 0,1 0-1 0 0,1 1 1 0 0,-1 0-1 0 0,0 0 0 0 0,0 0 1 0 0,-1 0-1 0 0,1 0 1 0 0,-1 0-1 0 0,1 1 1 0 0,0-1-1 0 0,-1 1 0 0 0,1 0 1 0 0,-1 0-1 0 0,0 1 1 0 0,2-1-1 0 0,-2 1 1 0 0,0-1-1 0 0,-5 3 0 0 0,-6 1 212 0 0,-1 2-1 0 0,0 1 0 0 0,-16 10 0 0 0,7-4-236 0 0,1 3 1 0 0,-1 0-1 0 0,2 1 1 0 0,-37 36-1 0 0,46-38-134 0 0,2 0 0 0 0,-2 2-1 0 0,2-1 1 0 0,0 2-1 0 0,2-1 1 0 0,0 1 0 0 0,-14 36-1 0 0,14-23-198 0 0,0 1 1 0 0,2 0-1 0 0,2 1 0 0 0,0 1 0 0 0,2-1 0 0 0,1 0 0 0 0,2 0 0 0 0,1 1 1 0 0,1-1-1 0 0,2 2 0 0 0,0-2 0 0 0,3 0 0 0 0,13 45 0 0 0,-12-58 291 0 0,1-2-1 0 0,1 1 1 0 0,0-1-1 0 0,1 0 1 0 0,1-1-1 0 0,1 1 1 0 0,0-3-1 0 0,3 1 0 0 0,-3-1 1 0 0,2-1-1 0 0,1 0 1 0 0,0-1-1 0 0,25 15 1 0 0,-24-16 120 0 0,2-2 1 0 0,0-1-1 0 0,0 1 1 0 0,1-2 0 0 0,0-1-1 0 0,0-2 1 0 0,1 1-1 0 0,0-2 1 0 0,0 0 0 0 0,0-1-1 0 0,0-2 1 0 0,39-1-1 0 0,-39-3-40 0 0,1 0-1 0 0,-1-2 1 0 0,-1-1-1 0 0,2 1 1 0 0,-1-2-1 0 0,-1-2 1 0 0,-1 0-1 0 0,1-1 1 0 0,-1 0-1 0 0,-1-2 1 0 0,0-1-1 0 0,-1 1 1 0 0,0-2-1 0 0,-1-1 1 0 0,20-25-1 0 0,-15 17 136 0 0,-2-2 0 0 0,0-2 0 0 0,-2 1 0 0 0,-2-1 0 0 0,0-1 0 0 0,-1 0 0 0 0,-1-1 0 0 0,-2-1 0 0 0,10-45 0 0 0,-15 54-159 0 0,-2-1 0 0 0,0 0 0 0 0,-1 0-1 0 0,-1 0 1 0 0,-1 0 0 0 0,-1 0 0 0 0,-1 0-1 0 0,-1-1 1 0 0,0 2 0 0 0,-2-1 0 0 0,0 1 0 0 0,-2-1-1 0 0,1 2 1 0 0,-13-25 0 0 0,12 31-414 0 0,1 2 1 0 0,-2 0-1 0 0,0 0 1 0 0,0 1-1 0 0,-11-12 1 0 0,-4 2-4069 0 0</inkml:trace>
  <inkml:trace contextRef="#ctx0" brushRef="#br0" timeOffset="7">6520 1820 8287 0 0,'-9'-7'613'0'0,"1"1"0"0"0,-1-2 0 0 0,0 0 0 0 0,2 1 0 0 0,0-1 0 0 0,-1-1 0 0 0,-7-12 1152 0 0,8 36-1597 0 0,1 24-138 0 0,2 1 0 0 0,2-1-1 0 0,2 1 1 0 0,4 52 0 0 0,-2-39 101 0 0,1 1-10 0 0,4 98-85 0 0,-3-123-164 0 0,-1-1 1 0 0,3 0-1 0 0,10 32 1 0 0,-15-55 29 0 0,1 0 0 0 0,0-1 0 0 0,0 1-1 0 0,0-2 1 0 0,4 8 0 0 0,5 0-3786 0 0,-4-6-402 0 0</inkml:trace>
  <inkml:trace contextRef="#ctx0" brushRef="#br0" timeOffset="8">6466 1766 6911 0 0,'-1'0'89'0'0,"0"0"-1"0"0,0-1 1 0 0,1 1 0 0 0,-2 0-1 0 0,1-1 1 0 0,0 1-1 0 0,0-1 1 0 0,0 0-1 0 0,0 1 1 0 0,0-1-1 0 0,0 0 1 0 0,0 1-1 0 0,0-1 1 0 0,1 0-1 0 0,-1 0 1 0 0,0 0 0 0 0,0 0-1 0 0,0 0 1 0 0,1 0-1 0 0,-1 0 1 0 0,0 0-1 0 0,1 0 1 0 0,-1 0-1 0 0,1 0 1 0 0,0 0-1 0 0,-1 0 1 0 0,1-1 0 0 0,0 1-1 0 0,-1 0 1 0 0,1 0-1 0 0,0-3 1 0 0,2 0 8 0 0,0 0 0 0 0,-1 0 1 0 0,1 0-1 0 0,0 0 0 0 0,0 0 1 0 0,1 2-1 0 0,-1-2 0 0 0,1 1 1 0 0,3-4-1 0 0,31-27-257 0 0,-30 27 233 0 0,9-5-86 0 0,-2 0 0 0 0,1 2 0 0 0,0 0 0 0 0,2-1 0 0 0,28-10 0 0 0,-36 18 13 0 0,-1 0 1 0 0,1 0-1 0 0,1 0 1 0 0,-2 2-1 0 0,1-1 1 0 0,0 1-1 0 0,0 1 1 0 0,1-1-1 0 0,0 2 1 0 0,-1 0-1 0 0,0 0 0 0 0,0 0 1 0 0,10 4-1 0 0,-16-4 14 0 0,0 0 0 0 0,0 0 0 0 0,-1 1 0 0 0,1-1 0 0 0,0 1 0 0 0,0-1-1 0 0,-1 1 1 0 0,1 0 0 0 0,-1 0 0 0 0,1 0 0 0 0,-1 0 0 0 0,-1 0 0 0 0,2 1-1 0 0,-1-1 1 0 0,0 1 0 0 0,0 0 0 0 0,-1 0 0 0 0,2 5 0 0 0,-1-3 29 0 0,-1 0 1 0 0,1 0 0 0 0,-1-1-1 0 0,0 1 1 0 0,-1 1 0 0 0,0-1-1 0 0,1 0 1 0 0,-1 0 0 0 0,-1 1 0 0 0,-1 7-1 0 0,-2 6-43 0 0,-1-1 0 0 0,-1 0 0 0 0,0-1 0 0 0,-1 1 0 0 0,-12 21 0 0 0,-1-2-601 0 0,-2 0 0 0 0,-35 47 0 0 0,47-70 647 0 0,-1-2-1 0 0,-1 1 0 0 0,0-1 1 0 0,0 0-1 0 0,-2-2 1 0 0,2 0-1 0 0,-2 0 0 0 0,-27 13 1 0 0,67-38 1727 0 0,38-23-3488 0 0,-51 32 1642 0 0,0 1-1 0 0,0 0 1 0 0,-1 1-1 0 0,1 0 1 0 0,-1 1-1 0 0,2 1 0 0 0,0 0 1 0 0,0 1-1 0 0,16 1 1 0 0,-24 1 193 0 0,1-1-1 0 0,0 2 1 0 0,0-1 0 0 0,-1 1-1 0 0,0 0 1 0 0,1 0 0 0 0,-2 1-1 0 0,2 0 1 0 0,5 4 0 0 0,-8-4 3 0 0,0 0 1 0 0,-1 0-1 0 0,1 0 0 0 0,-1-1 1 0 0,1 2-1 0 0,-2 0 0 0 0,1 0 1 0 0,0 0-1 0 0,0 0 0 0 0,-1 0 1 0 0,0 0-1 0 0,1 1 1 0 0,-1 0-1 0 0,1 4 0 0 0,-1-3 19 0 0,-1 0-1 0 0,0 0 0 0 0,0 0 0 0 0,0 0 1 0 0,-1-1-1 0 0,1 1 0 0 0,-1 0 1 0 0,-1 0-1 0 0,1 0 0 0 0,-1 1 1 0 0,-3 8-1 0 0,2-6-49 0 0,-1 1 1 0 0,-1-1-1 0 0,0-1 0 0 0,0 0 1 0 0,-1 1-1 0 0,-9 13 0 0 0,4-10-373 0 0,0 1 0 0 0,-1-1-1 0 0,0-2 1 0 0,0 1-1 0 0,0-1 1 0 0,-1-1 0 0 0,-2-1-1 0 0,-21 12 1 0 0,18-11-825 0 0</inkml:trace>
  <inkml:trace contextRef="#ctx0" brushRef="#br0" timeOffset="9">6732 1348 3679 0 0,'-69'2'1540'0'0,"29"-2"3469"0"0,-76 11 0 0 0,102-8-4384 0 0,-1 1 0 0 0,1 0-1 0 0,-16 8 1 0 0,20-8-1269 0 0,0 2 1 0 0,0 0 0 0 0,1 0 0 0 0,-18 16-1 0 0,9-4 521 0 0,-1 2 0 0 0,3 0-1 0 0,-1 1 1 0 0,2 1 0 0 0,-17 28-1 0 0,6-1-182 0 0,-31 80 0 0 0,48-104 300 0 0,1-1 0 0 0,2 1 0 0 0,-1 0 0 0 0,3 0 0 0 0,0 2 0 0 0,1-2 0 0 0,1 1-1 0 0,1 0 1 0 0,1 0 0 0 0,2 0 0 0 0,1 0 0 0 0,1 0 0 0 0,0-1 0 0 0,2 1 0 0 0,0-2 0 0 0,2 2 0 0 0,1-2-1 0 0,14 29 1 0 0,-9-24-124 0 0,3 0-1 0 0,0 0 0 0 0,1-2 1 0 0,3-1-1 0 0,1 0 0 0 0,-1-1 0 0 0,48 41 1 0 0,-51-52 152 0 0,-1-1 0 0 0,1-2 0 0 0,0 0-1 0 0,1 0 1 0 0,0-2 0 0 0,1-1 0 0 0,1-1 0 0 0,-1 0 0 0 0,0-1 0 0 0,1-1 0 0 0,-1-2 0 0 0,1 0 0 0 0,21 0 0 0 0,-23-4 160 0 0,-2 0 0 0 0,2-1 0 0 0,-1-1 0 0 0,0-1 0 0 0,1 0 0 0 0,-2-2 1 0 0,0 0-1 0 0,0-1 0 0 0,-1 0 0 0 0,1-2 0 0 0,-1 0 0 0 0,0-2 0 0 0,23-19 0 0 0,-21 15-31 0 0,-3-1 0 0 0,0-1 0 0 0,0 0-1 0 0,-1-1 1 0 0,-1-1 0 0 0,0 0 0 0 0,-2-1-1 0 0,0-1 1 0 0,-1 1 0 0 0,-1-2-1 0 0,7-22 1 0 0,-9 17-85 0 0,0-1 0 0 0,-2 0 0 0 0,0 1 0 0 0,-3-1 0 0 0,0-1 0 0 0,-1 1 0 0 0,-1 0 0 0 0,-2 0-1 0 0,0 0 1 0 0,-9-41 0 0 0,3 40-74 0 0,1-1 1 0 0,-2 2-1 0 0,-1 1 0 0 0,-2-2 0 0 0,-1 3 0 0 0,0 0 0 0 0,-2 0 1 0 0,-1 1-1 0 0,-32-39 0 0 0,38 53-109 0 0,0 0 0 0 0,0 1-1 0 0,-1 2 1 0 0,-1-1 0 0 0,0 1 0 0 0,0 0 0 0 0,0 1-1 0 0,-1 0 1 0 0,1 2 0 0 0,-1 0 0 0 0,0 0 0 0 0,-1 1 0 0 0,1 1-1 0 0,-1 0 1 0 0,0 1 0 0 0,-1 1 0 0 0,-18 0 0 0 0,5 5-1157 0 0</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2-26T06:26:00.844"/>
    </inkml:context>
    <inkml:brush xml:id="br0">
      <inkml:brushProperty name="width" value="0.05" units="cm"/>
      <inkml:brushProperty name="height" value="0.05" units="cm"/>
      <inkml:brushProperty name="color" value="#008C3A"/>
    </inkml:brush>
  </inkml:definitions>
  <inkml:trace contextRef="#ctx0" brushRef="#br0">4 968 11975 0 0,'-1'-1'923'0'0,"0"1"-916"0"0,1 0 0 0 0,0 0 0 0 0,0 0 1 0 0,0-1-1 0 0,0 1 0 0 0,0 0 0 0 0,0 0 0 0 0,-1 0 0 0 0,1-1 1 0 0,0 1-1 0 0,0 0 0 0 0,0 0 0 0 0,0 0 0 0 0,0-1 0 0 0,0 1 1 0 0,0 0-1 0 0,0 0 0 0 0,0 0 0 0 0,0-1 0 0 0,0 1 0 0 0,0 0 1 0 0,0 0-1 0 0,0 0 0 0 0,0-1 0 0 0,0 1 0 0 0,0 0 0 0 0,0 0 1 0 0,0-1-1 0 0,0 1 0 0 0,1 0 0 0 0,-1 0 0 0 0,0 0 0 0 0,0 0 1 0 0,0-1-1 0 0,0 1 0 0 0,0 0 0 0 0,0 0 0 0 0,1 0 0 0 0,-1 0 1 0 0,0 0-1 0 0,0-1 0 0 0,0 1 0 0 0,1 0 0 0 0,-1 0 0 0 0,0 0 1 0 0,0 0-1 0 0,0 0 0 0 0,1 0 0 0 0,-1 0 0 0 0,0 0 0 0 0,0 0 0 0 0,0 0 1 0 0,0 0-1 0 0,9-4-11 0 0,30-3 214 0 0,-1 2 0 0 0,63 0 1 0 0,-63 4-156 0 0,11-1-31 0 0,452-26 1144 0 0,-171-17-171 0 0,-32 4-275 0 0,1 10-328 0 0,436-63-37 0 0,-343 1 141 0 0,-220 42 248 0 0,190-52 740 0 0,-256 81-1500 0 0,-105 22-62 0 0,-21 7-1398 0 0,5-2 766 0 0,-5 2-4785 0 0,9-3 66 0 0</inkml:trace>
  <inkml:trace contextRef="#ctx0" brushRef="#br0" timeOffset="1">226 2478 8287 0 0,'0'0'2414'0'0,"17"-4"-2260"0"0,35-12 259 0 0,82-38 0 0 0,45-39 961 0 0,-51 26-918 0 0,146-91-455 0 0,-197 110 12 0 0,225-139 348 0 0,-122 72 186 0 0,-45 27-69 0 0,303-206 848 0 0,-377 253-1252 0 0,377-268 310 0 0,-163 132 103 0 0,-183 120-418 0 0,200-94 7 0 0,-283 146-83 0 0,-5 3-9 0 0,0 0 1 0 0,0 1 0 0 0,0-1-1 0 0,0 1 1 0 0,0 0-1 0 0,1 0 1 0 0,3 0 0 0 0,-8 1-52 0 0,0 0 0 0 0,1 0 1 0 0,-1 0-1 0 0,0 0 0 0 0,0 0 1 0 0,1 0-1 0 0,-1 0 1 0 0,0 0-1 0 0,0 0 0 0 0,1 0 1 0 0,-1 0-1 0 0,0 0 1 0 0,0 0-1 0 0,0 0 0 0 0,1 0 1 0 0,-1 0-1 0 0,0 1 1 0 0,0-1-1 0 0,1 0 0 0 0,-1 0 1 0 0,0 0-1 0 0,0 0 0 0 0,0 0 1 0 0,0 1-1 0 0,1-1 1 0 0,-1 0-1 0 0,0 0 0 0 0,0 0 1 0 0,0 1-1 0 0,0-1 1 0 0,0 0-1 0 0,1 0 0 0 0,-1 0 1 0 0,0 1-1 0 0,0-1 0 0 0,0 0 1 0 0,0 0-1 0 0,0 1 1 0 0,0-1-1 0 0,0 0 0 0 0,0 0 1 0 0,0 1-1 0 0,0-1 1 0 0,0 0-1 0 0,0 0 0 0 0,0 1 1 0 0,0-1-1 0 0,0 0 0 0 0,0 1-611 0 0</inkml:trace>
  <inkml:trace contextRef="#ctx0" brushRef="#br0" timeOffset="2">2949 0 13471 0 0,'0'0'1224'0'0,"7"5"-984"0"0,61 47-347 0 0,2-4-1 0 0,80 40 0 0 0,-101-60 79 0 0,141 70 707 0 0,-141-73-20 0 0,-34-18-573 0 0,0-1 133 0 0,1 2 1 0 0,20 15 0 0 0,-33-21-196 0 0,0 0 0 0 0,-1-1 0 0 0,1 2-1 0 0,0-1 1 0 0,-1 1 0 0 0,1-1 0 0 0,-1 1 0 0 0,0 0 0 0 0,0 0 0 0 0,0 1 0 0 0,-1-1 0 0 0,1 1 0 0 0,0-1 0 0 0,-1 1 0 0 0,1-1-1 0 0,-2 0 1 0 0,1 0 0 0 0,1 7 0 0 0,-2-6-22 0 0,0 0 0 0 0,0 0-1 0 0,-1-1 1 0 0,0 1 0 0 0,0 0-1 0 0,1 0 1 0 0,-1-2 0 0 0,-1 2 0 0 0,1-1-1 0 0,-4 7 1 0 0,-22 34 19 0 0,18-30-10 0 0,-89 124 38 0 0,10-14-415 0 0,-17 41-956 0 0,66-99 695 0 0</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2-26T06:26:00.847"/>
    </inkml:context>
    <inkml:brush xml:id="br0">
      <inkml:brushProperty name="width" value="0.05" units="cm"/>
      <inkml:brushProperty name="height" value="0.05" units="cm"/>
      <inkml:brushProperty name="color" value="#008C3A"/>
    </inkml:brush>
  </inkml:definitions>
  <inkml:trace contextRef="#ctx0" brushRef="#br0">1 24 10591 0 0,'0'0'964'0'0,"19"-8"-1329"0"0,-10 7 289 0 0,-1 0 1 0 0,1 0-1 0 0,0 0 0 0 0,13 2 0 0 0,-11 0 131 0 0,-1-1-1 0 0,21-2 0 0 0,-14-2 40 0 0,1 1 0 0 0,0 0 0 0 0,1 2 0 0 0,-2 0 0 0 0,2 2 0 0 0,-1 0 0 0 0,0 1 0 0 0,0 1 0 0 0,31 9 0 0 0,-20-3-82 0 0,-1-3 1 0 0,1 0-1 0 0,31 2 1 0 0,89-1 404 0 0,-10-1 431 0 0,-78-4-796 0 0,-1-3 0 0 0,109-17 0 0 0,-135 14-62 0 0,58-8 38 0 0,119-12 72 0 0,-168 25-100 0 0,75 12 0 0 0,3 1 0 0 0,-32-14 0 0 0,56 6 0 0 0,-120-5 220 0 0,0-1-1 0 0,1-1 0 0 0,-1-1 0 0 0,0-1 1 0 0,40-11-1 0 0,-3 1 9 0 0,-33 10-322 0 0,-8 8-2480 0 0</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2-26T06:26:00.848"/>
    </inkml:context>
    <inkml:brush xml:id="br0">
      <inkml:brushProperty name="width" value="0.05" units="cm"/>
      <inkml:brushProperty name="height" value="0.05" units="cm"/>
      <inkml:brushProperty name="color" value="#008C3A"/>
    </inkml:brush>
  </inkml:definitions>
  <inkml:trace contextRef="#ctx0" brushRef="#br0">1 31 3223 0 0,'15'-16'3472'0'0,"-9"14"-3388"0"0,-1-1-1 0 0,1 1 0 0 0,0 0 1 0 0,-1 1-1 0 0,1-1 1 0 0,0 1-1 0 0,0 0 0 0 0,0 1 1 0 0,0 0-1 0 0,10 1 0 0 0,6 2 788 0 0,35 11 0 0 0,6 2 234 0 0,79-7-374 0 0,11 3-63 0 0,-102-5-529 0 0,0-2-1 0 0,2-2 1 0 0,-1-3 0 0 0,58-9-1 0 0,-59 3 48 0 0,174-17-140 0 0,-100 28 83 0 0,-24 0-626 0 0,-86-3 462 0 0,-1 0-1 0 0,1 1 1 0 0,0 1 0 0 0,-2 0-1 0 0,2 1 1 0 0,21 12-1 0 0,29 9-52 0 0,-52-23 146 0 0,0 0 0 0 0,0 0 0 0 0,0-2 0 0 0,1 0 0 0 0,18-1 0 0 0,-1-3 132 0 0,36-9 0 0 0,-36 7-78 0 0,0 1 0 0 0,1 1 0 0 0,49 4 0 0 0,-50-1-112 0 0,0-2 0 0 0,39-7 0 0 0,-42 4 0 0 0,0 2 0 0 0,1 0 0 0 0,35 4 0 0 0,-21 1-24 0 0,78-5 0 0 0,-89 2 111 0 0,0 1 1 0 0,47 8-1 0 0,-51-6-47 0 0,-1-1-1 0 0,44-5 1 0 0,-18 0-21 0 0,27 5-66 0 0,-54 1 17 0 0,0-2 1 0 0,42-5-1 0 0,-40 2 74 0 0,0 1 0 0 0,33 3-1 0 0,-30 0 7 0 0,44-5-1 0 0,-42 1-5 0 0,38 2 0 0 0,-40 1-58 0 0,8-1 361 0 0,0-2 1 0 0,1-2-1 0 0,-2-2 0 0 0,53-16 0 0 0,-81 20-362 0 0,1 2 0 0 0,0-1 0 0 0,0 2 0 0 0,1-1 0 0 0,-2 2 0 0 0,1-1 0 0 0,20 6 0 0 0,-17-4-5 0 0,0 0 0 0 0,1-1 0 0 0,23-1 0 0 0,-13-3 20 0 0,1 1 0 0 0,-1 1 0 0 0,44 5 0 0 0,-40 2-22 0 0,13 1-20 0 0,19-13 413 0 0,-45 3-209 0 0,1 1-1 0 0,23 1 1 0 0,3-1-162 0 0,-31 0 0 0 0,-1 1 0 0 0,17 2 0 0 0,102 4 235 0 0,17 2 42 0 0,-114-3-399 0 0,-32-3 20 0 0,4-2-127 0 0,-15-2-4806 0 0</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2-26T06:26:00.849"/>
    </inkml:context>
    <inkml:brush xml:id="br0">
      <inkml:brushProperty name="width" value="0.05" units="cm"/>
      <inkml:brushProperty name="height" value="0.05" units="cm"/>
      <inkml:brushProperty name="color" value="#008C3A"/>
    </inkml:brush>
  </inkml:definitions>
  <inkml:trace contextRef="#ctx0" brushRef="#br0">1 92 9935 0 0,'0'0'455'0'0,"0"-1"-12"0"0,0 0-435 0 0,0 0 0 0 0,0 0 0 0 0,0 0 1 0 0,0 0-1 0 0,1 0 0 0 0,-1 0 1 0 0,0 0-1 0 0,1 0 0 0 0,-1 0 0 0 0,1 0 1 0 0,-1 0-1 0 0,0 1 0 0 0,0-1 0 0 0,1 0 1 0 0,0 0-1 0 0,-1 0 0 0 0,1 1 0 0 0,0-1 1 0 0,0 0-1 0 0,-1 1 0 0 0,1-1 1 0 0,-1 1-1 0 0,1-1 0 0 0,0 1 0 0 0,0-1 1 0 0,0 1-1 0 0,0 0 0 0 0,0-1 0 0 0,0 1 1 0 0,1-1 80 0 0,6-5-49 0 0,1 2 0 0 0,0 0 0 0 0,0 0 0 0 0,-1 0 0 0 0,2 2-1 0 0,-1-1 1 0 0,17-1 0 0 0,68 2 435 0 0,-63 3-353 0 0,31-3-1 0 0,252-31 1535 0 0,-15 42-702 0 0,-277-11-144 0 0,-16 0-3338 0 0,-9 7 1228 0 0</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2-26T06:26:00.850"/>
    </inkml:context>
    <inkml:brush xml:id="br0">
      <inkml:brushProperty name="width" value="0.05" units="cm"/>
      <inkml:brushProperty name="height" value="0.05" units="cm"/>
      <inkml:brushProperty name="color" value="#008C3A"/>
    </inkml:brush>
  </inkml:definitions>
  <inkml:trace contextRef="#ctx0" brushRef="#br0">0 1914 10391 0 0,'0'0'1122'0'0,"18"-8"-852"0"0,-13 8-248 0 0,0 0 0 0 0,0 1 0 0 0,0 0 0 0 0,0 0 0 0 0,0 1 0 0 0,-1-1 0 0 0,1 1 0 0 0,-1 0 0 0 0,1 0-1 0 0,-1 1 1 0 0,8 5 0 0 0,2 2 72 0 0,0 0 0 0 0,13 16-1 0 0,17 20 105 0 0,0 2-1 0 0,-4 2 0 0 0,70 105 1 0 0,146 292-302 0 0,-242-422 55 0 0,-2-1 1 0 0,-1 0 0 0 0,-1 2-1 0 0,0 0 1 0 0,-2 1 0 0 0,-1-1-1 0 0,0 1 1 0 0,-2 1 0 0 0,3 40-1 0 0,-7-47 91 0 0,0-1 0 0 0,-2 1-1 0 0,-1 0 1 0 0,0 0-1 0 0,-1 0 1 0 0,-1-1-1 0 0,-1 0 1 0 0,-1 0-1 0 0,0 0 1 0 0,-1-2 0 0 0,-1 2-1 0 0,-1-2 1 0 0,-13 24-1 0 0,-128 162 1480 0 0,4-3-122 0 0,135-181-6736 0 0</inkml:trace>
  <inkml:trace contextRef="#ctx0" brushRef="#br0" timeOffset="1">673 2547 1839 0 0,'9'-7'160'0'0,"36"-29"6840"0"0,3 3-3421 0 0,97-59-843 0 0,-125 79-2499 0 0,252-136 1754 0 0,146-63-1078 0 0,-260 131-771 0 0,70-33 50 0 0,-168 86-121 0 0,-44 19-61 0 0,-1 1 1 0 0,1 1 0 0 0,2 0-1 0 0,31-7 1 0 0,-48 13-161 0 0,3 2-57 0 0</inkml:trace>
  <inkml:trace contextRef="#ctx0" brushRef="#br0" timeOffset="2">2568 1277 12607 0 0,'-10'-2'560'0'0,"2"0"248"0"0,2 2-808 0 0,-1 0-800 0 0</inkml:trace>
  <inkml:trace contextRef="#ctx0" brushRef="#br0" timeOffset="3">2542 1240 6991 0 0,'0'0'638'0'0,"0"-1"-528"0"0,1-1 2 0 0,-1 0-1 0 0,1 0 1 0 0,0 0-1 0 0,0 0 1 0 0,0 1-1 0 0,0-1 1 0 0,0 0-1 0 0,0 0 0 0 0,0 0 1 0 0,0 1-1 0 0,1-1 1 0 0,-1 1-1 0 0,1-1 1 0 0,0 1-1 0 0,-2-1 1 0 0,2 1-1 0 0,0 0 1 0 0,0 0-1 0 0,0 0 0 0 0,-1 0 1 0 0,5-1-1 0 0,-5 2 144 0 0,8 11 116 0 0,-7 2-45 0 0,0-2 0 0 0,0 2 0 0 0,-1 0-1 0 0,0-1 1 0 0,-1 1 0 0 0,-1 0 0 0 0,0 0 0 0 0,-3 12 0 0 0,2 2 217 0 0,-1 5-25 0 0,-10 163 1826 0 0,13-156-2130 0 0,1 1-1 0 0,11 75 0 0 0,-12-109-383 0 0,2 0 0 0 0,-1 1 0 0 0,1-2 0 0 0,-2 1 0 0 0,3 0 0 0 0,-1 0-1 0 0,1 0 1 0 0,-1 0 0 0 0,1-1 0 0 0,0 0 0 0 0,7 9 0 0 0,-10-14 47 0 0,1 1-1 0 0,-1-1 1 0 0,1 0-1 0 0,-1 1 1 0 0,0-1 0 0 0,1 0-1 0 0,-1 1 1 0 0,1-1 0 0 0,-1 0-1 0 0,1 0 1 0 0,0 0 0 0 0,-1 1-1 0 0,1-1 1 0 0,0 0 0 0 0,-1 0-1 0 0,1 0 1 0 0,0 0-1 0 0,-1 0 1 0 0,1 0 0 0 0,0 0-1 0 0,-1-1 1 0 0,0 1 0 0 0,1 0-1 0 0,0-1 1 0 0,7-4-1468 0 0</inkml:trace>
  <inkml:trace contextRef="#ctx0" brushRef="#br0" timeOffset="4">2812 1171 15199 0 0,'0'0'696'0'0,"-1"0"-13"0"0,-2-3-458 0 0,18-5-621 0 0,-7 7 235 0 0,1 0 0 0 0,-1 1-1 0 0,1 0 1 0 0,-1 0 0 0 0,1 1-1 0 0,0 0 1 0 0,-1 0 0 0 0,1 1 0 0 0,-1 1-1 0 0,15 6 1 0 0,-11-4-246 0 0,-1 0 0 0 0,1 1 0 0 0,-1 1 0 0 0,-1 1 0 0 0,1 0-1 0 0,14 14 1 0 0,-21-17 303 0 0,1 0 0 0 0,-1 0 0 0 0,1 1 0 0 0,-2 0-1 0 0,1 0 1 0 0,-1-1 0 0 0,0 1 0 0 0,0 1 0 0 0,0 0 0 0 0,-1-1-1 0 0,0 1 1 0 0,0 0 0 0 0,1 12 0 0 0,-2-12 372 0 0,-1 0 0 0 0,1 0 1 0 0,-2 0-1 0 0,1-2 0 0 0,-1 2 0 0 0,1 0 1 0 0,-1 0-1 0 0,-1-1 0 0 0,0 1 0 0 0,0-1 1 0 0,0 0-1 0 0,-1 0 0 0 0,0 0 0 0 0,-5 9 1 0 0,3-5 131 0 0,-2-1 1 0 0,1 1-1 0 0,1-1 1 0 0,-3 0-1 0 0,0-1 1 0 0,-13 12 0 0 0,21-20-427 0 0,-1 1 0 0 0,1-1 1 0 0,-1 0-1 0 0,1 0 1 0 0,-1 0-1 0 0,1 1 0 0 0,-1-1 1 0 0,0 0-1 0 0,1 0 1 0 0,-1 0-1 0 0,1 0 0 0 0,-1 0 1 0 0,1 0-1 0 0,-1 0 1 0 0,1 0-1 0 0,-1-1 0 0 0,1 1 1 0 0,0 0-1 0 0,-1 0 1 0 0,1 0-1 0 0,-1 0 0 0 0,1-1 1 0 0,0 1-1 0 0,-1 0 1 0 0,1-1-1 0 0,-1 1 0 0 0,1 0 1 0 0,-1-1-1 0 0,1 1 0 0 0,0 0 1 0 0,-1-1-1 0 0,1 1 1 0 0,0-1-1 0 0,-1 1 0 0 0,1-1 1 0 0,0 1-1 0 0,-1-1 1 0 0,1 1-1 0 0,0-1 0 0 0,0 1 1 0 0,0-1-1 0 0,0 1 1 0 0,-1-1-1 0 0,1 0 0 0 0,-5-24-1343 0 0,3 2 495 0 0,0 0 0 0 0,2 0 0 0 0,1 1 0 0 0,5-31-1 0 0,20-91-420 0 0,-15 97 2700 0 0,30-89 0 0 0,-34 116-1277 0 0,0 0-1 0 0,-1 0 1 0 0,-1-1-1 0 0,-1 0 0 0 0,0 0 1 0 0,-2 0-1 0 0,0-1 1 0 0,-2-24-1 0 0,-1 40-162 0 0,0-1 0 0 0,1 1 0 0 0,-2 0 0 0 0,0-1 0 0 0,0 1 0 0 0,-1-1-1 0 0,1 1 1 0 0,-1 0 0 0 0,0 1 0 0 0,0 0 0 0 0,-5-8 0 0 0,-7-5 211 0 0,-29-31-1 0 0,28 34 195 0 0,-20-25-1 0 0,0-6 66 0 0,-1 1 0 0 0,-75-71-1 0 0,9 21 198 0 0,-75-62 159 0 0,171 152-762 0 0,-47-33 171 0 0,50 35-199 0 0,-1 0 0 0 0,0 0 0 0 0,-1 1 0 0 0,1 0 0 0 0,0 0 0 0 0,0 1 1 0 0,0-1-1 0 0,-1 1 0 0 0,-6 0 0 0 0,11 1-22 0 0,0 0 1 0 0,0 0-1 0 0,-1 1 0 0 0,1-1 1 0 0,0 0-1 0 0,0 1 0 0 0,-1-1 1 0 0,2 1-1 0 0,-1-1 0 0 0,0 1 1 0 0,0 0-1 0 0,0-1 1 0 0,0 1-1 0 0,0 0 0 0 0,0 0 1 0 0,0 0-1 0 0,0 0 0 0 0,1 0 1 0 0,-1 0-1 0 0,1 0 0 0 0,-1 0 1 0 0,0 0-1 0 0,1 0 0 0 0,-1 0 1 0 0,1 1-1 0 0,-1-1 1 0 0,1 0-1 0 0,-1 0 0 0 0,1 1 1 0 0,0-1-1 0 0,0 0 0 0 0,-1 0 1 0 0,1 1-1 0 0,0-1 0 0 0,1 3 1 0 0,-1 4-143 0 0,0 2 0 0 0,1-1 0 0 0,2 15 0 0 0,-2-22 127 0 0,2 17-75 0 0,2 0 1 0 0,0-1-1 0 0,1 1 0 0 0,0-2 0 0 0,2 1 1 0 0,-1 0-1 0 0,2-2 0 0 0,0 0 0 0 0,2 0 1 0 0,11 15-1 0 0,-12-18 65 0 0,0-2 1 0 0,0 0 0 0 0,0 0-1 0 0,2-1 1 0 0,1-2 0 0 0,-2 1-1 0 0,1 0 1 0 0,1-1 0 0 0,0-1-1 0 0,0-1 1 0 0,1-1 0 0 0,23 8-1 0 0,-11-8 82 0 0,-1 0-1 0 0,1-2 1 0 0,0-2-1 0 0,1 0 1 0 0,-1-2-1 0 0,-1-1 1 0 0,0-1-1 0 0,2-2 1 0 0,-2 0-1 0 0,0-2 1 0 0,0-2-1 0 0,43-19 1 0 0,-45 17 5 0 0,5-1-58 0 0,0-3 0 0 0,37-26 0 0 0,-57 36-63 0 0,-2 0 0 0 0,0-1 0 0 0,1 0 0 0 0,-1 0 0 0 0,-1 1 0 0 0,1-2 0 0 0,-1 0 0 0 0,0 0 0 0 0,0-1 0 0 0,-1 1 0 0 0,0 0 0 0 0,0-1 0 0 0,0-1 0 0 0,2-10 0 0 0,-6 18 27 0 0,1 1 0 0 0,-1-1 0 0 0,0 0 0 0 0,0 1 0 0 0,1-1 0 0 0,-1 0-1 0 0,0 1 1 0 0,0-1 0 0 0,0 1 0 0 0,0 0 0 0 0,0-1 0 0 0,0 0 0 0 0,0 1-1 0 0,0-1 1 0 0,0 0 0 0 0,-1 1 0 0 0,1-1 0 0 0,0 0 0 0 0,0 1 0 0 0,-1-1 0 0 0,1 0-1 0 0,0 1 1 0 0,-1-1 0 0 0,1 1 0 0 0,0-1 0 0 0,-1 1 0 0 0,1-1 0 0 0,-1 1-1 0 0,0-2 1 0 0,0 2-35 0 0,0 0 0 0 0,1 0 0 0 0,0 0 0 0 0,-1 0 0 0 0,0 0 0 0 0,0 0-1 0 0,0 0 1 0 0,1 0 0 0 0,-1 0 0 0 0,0 0 0 0 0,0 0 0 0 0,0 1 0 0 0,1-1 0 0 0,-1 0-1 0 0,1 1 1 0 0,-1-1 0 0 0,1 0 0 0 0,-1 1 0 0 0,0-1 0 0 0,1 1 0 0 0,-1-1 0 0 0,0 1-1 0 0,1-1 1 0 0,-1 1 0 0 0,0 0 0 0 0,-7 9-1191 0 0</inkml:trace>
  <inkml:trace contextRef="#ctx0" brushRef="#br0" timeOffset="5">3290 1014 14687 0 0,'-30'-21'1530'0'0,"26"17"-1606"0"0,0 0 1 0 0,0 1-1 0 0,0 0 1 0 0,-1 0-1 0 0,1 0 1 0 0,-1 1 0 0 0,1-1-1 0 0,-1 1 1 0 0,0 1-1 0 0,0-1 1 0 0,-8-1-1 0 0,12 3 18 0 0,0 1 0 0 0,-1-1-1 0 0,1 0 1 0 0,0 1 0 0 0,0-1-1 0 0,0 1 1 0 0,0-1 0 0 0,0 1-1 0 0,0 0 1 0 0,0-1 0 0 0,0 1-1 0 0,-1 0 1 0 0,1 0 0 0 0,0 0-1 0 0,1 0 1 0 0,0 0 0 0 0,-1 0-1 0 0,0 0 1 0 0,-1 2 0 0 0,-12 25-925 0 0,11-20 660 0 0,-5 9-247 0 0,-2 2 584 0 0,1 0 0 0 0,0 0-1 0 0,1 1 1 0 0,-5 29 0 0 0,12-44 98 0 0,0 0 1 0 0,0 0-1 0 0,0 0 0 0 0,1 0 1 0 0,0-1-1 0 0,0 1 0 0 0,0 0 1 0 0,0 0-1 0 0,1 0 0 0 0,0 0 0 0 0,0-1 1 0 0,0 1-1 0 0,1 0 0 0 0,0 0 1 0 0,-1-2-1 0 0,1 2 0 0 0,0-1 1 0 0,1 0-1 0 0,-2 1 0 0 0,2-1 0 0 0,0 0 1 0 0,0-1-1 0 0,0 1 0 0 0,2 0 1 0 0,1 1-1 0 0,-1-1-85 0 0,-1 0 1 0 0,1-1-1 0 0,0 0 0 0 0,-1 0 1 0 0,2 0-1 0 0,-2-1 0 0 0,2 1 0 0 0,-1-1 1 0 0,1-1-1 0 0,-1 1 0 0 0,0-1 1 0 0,1 0-1 0 0,-1-1 0 0 0,12 1 1 0 0,-8-2-139 0 0,0-1 1 0 0,-1 1-1 0 0,0-1 1 0 0,0-1-1 0 0,0 0 1 0 0,0 0 0 0 0,-1-1-1 0 0,1 0 1 0 0,8-6-1 0 0,1-1-568 0 0,0-1 0 0 0,-1-1 0 0 0,-1 0 0 0 0,-1-1-1 0 0,1-1 1 0 0,23-32 0 0 0,-29 35 705 0 0,-1-4-1 0 0,0 2 1 0 0,-1 0-1 0 0,0-2 1 0 0,-1 1-1 0 0,-1 0 1 0 0,0-2 0 0 0,-1 1-1 0 0,3-22 1 0 0,-5 20 708 0 0,-2 12-228 0 0,1 0-1 0 0,0 0 0 0 0,0 0 1 0 0,3-8-1 0 0,-4 13 128 0 0,11 15-385 0 0,34 80-211 0 0,-17-31 46 0 0,-15-36 256 0 0,21 31 0 0 0,-33-57-443 0 0,13-19-494 0 0,11-45 538 0 0,-17 41 372 0 0,1 0 1 0 0,18-28-1 0 0,-23 42-242 0 0,1 1 1 0 0,0 0-1 0 0,0 0 0 0 0,1 0 0 0 0,0 2 1 0 0,0-1-1 0 0,2 0 0 0 0,-2 1 0 0 0,1 0 0 0 0,9-5 1 0 0,-14 9-83 0 0,0-1 1 0 0,1 1 0 0 0,0-1 0 0 0,-1 1 0 0 0,0 0 0 0 0,1 0 0 0 0,-1 0-1 0 0,1 0 1 0 0,0 1 0 0 0,0-1 0 0 0,-1 1 0 0 0,2 0 0 0 0,-1 0 0 0 0,-1 0-1 0 0,1 0 1 0 0,0 1 0 0 0,-1-1 0 0 0,1 1 0 0 0,0 0 0 0 0,0 0-1 0 0,-1 0 1 0 0,1 0 0 0 0,-1 0 0 0 0,0 0 0 0 0,1 1 0 0 0,-1 0 0 0 0,1-1-1 0 0,-1 1 1 0 0,0 0 0 0 0,0 0 0 0 0,0 0 0 0 0,0 1 0 0 0,-1-1 0 0 0,1 0-1 0 0,3 5 1 0 0,39 67-44 0 0,15 21 54 0 0,-58-94 145 0 0,-3-19-98 0 0,-1-1-27 0 0,2-2 1 0 0,0 1 0 0 0,1 0 0 0 0,1 0 0 0 0,1-1 0 0 0,1 1 0 0 0,-1 0 0 0 0,3 0 0 0 0,-1 1 0 0 0,3-1-1 0 0,-1 2 1 0 0,16-33 0 0 0,-18 43-23 0 0,-1 1-599 0 0,1 1 0 0 0,-1 0-1 0 0,1 1 1 0 0,0-1-1 0 0,6-8 1 0 0</inkml:trace>
  <inkml:trace contextRef="#ctx0" brushRef="#br0" timeOffset="6">4688 415 17735 0 0,'-18'-9'1629'0'0,"16"7"-1672"0"0,0 0 0 0 0,-1 0-1 0 0,0 1 1 0 0,1 0 0 0 0,-1 0 0 0 0,0-1-1 0 0,-1 2 1 0 0,2-1 0 0 0,-1 0 0 0 0,-1 1-1 0 0,1-1 1 0 0,0 1 0 0 0,0 0-1 0 0,-5 1 1 0 0,-15 9-581 0 0,-2 1 0 0 0,1 1 0 0 0,1 2-1 0 0,0 0 1 0 0,-33 28 0 0 0,38-26 858 0 0,-1-1-1 0 0,2 1 1 0 0,-19 25 0 0 0,31-36-160 0 0,1 0 0 0 0,0 1 1 0 0,0-1-1 0 0,0 1 0 0 0,2 0 0 0 0,-1 1 1 0 0,0-1-1 0 0,0 1 0 0 0,1 0 0 0 0,0-1 1 0 0,0 1-1 0 0,1 0 0 0 0,-1 0 0 0 0,1 0 1 0 0,1 0-1 0 0,-1 7 0 0 0,1-10-82 0 0,1-1-1 0 0,-1 1 1 0 0,1-1-1 0 0,0 1 1 0 0,0-1-1 0 0,0 0 1 0 0,1 1-1 0 0,-1-1 1 0 0,0 0-1 0 0,1 0 1 0 0,-1-1-1 0 0,1 1 1 0 0,1 0 0 0 0,-2-1-1 0 0,1 1 1 0 0,4 4-1 0 0,-2-4-65 0 0,1 0 0 0 0,-1 0 0 0 0,1 0 0 0 0,-1-1 1 0 0,1 1-1 0 0,0-1 0 0 0,0-1 0 0 0,0 1 0 0 0,8 1 0 0 0,-1-2-190 0 0,1 0 0 0 0,1-1 0 0 0,-2 0 0 0 0,0 0 0 0 0,1-1-1 0 0,-1 0 1 0 0,22-7 0 0 0,-20 2-72 0 0,0 0-1 0 0,0-1 1 0 0,0 0 0 0 0,-1-1-1 0 0,0 0 1 0 0,-2-2-1 0 0,2 0 1 0 0,-1 0 0 0 0,0 0-1 0 0,-1-2 1 0 0,18-24-1 0 0,-22 25 363 0 0,1-1 0 0 0,-2 1-1 0 0,0 0 1 0 0,0-2 0 0 0,-1 1-1 0 0,6-21 1 0 0,-8 24 413 0 0,-2-1-1 0 0,1 2 1 0 0,-1-2 0 0 0,0 0 0 0 0,0 1 0 0 0,-1-1-1 0 0,-1 1 1 0 0,1-1 0 0 0,-4-17 0 0 0,3 23-290 0 0,0-1 0 0 0,-1 0 1 0 0,0 1-1 0 0,0-1 0 0 0,1 0 0 0 0,-1 1 1 0 0,-1-1-1 0 0,0 1 0 0 0,1 0 1 0 0,-1 1-1 0 0,0-1 0 0 0,0-1 0 0 0,-1 2 1 0 0,1 0-1 0 0,-5-4 0 0 0,5 5-140 0 0,2 1-1 0 0,-2-1 1 0 0,1 1 0 0 0,-1 0-1 0 0,1 0 1 0 0,0 1 0 0 0,-1-1-1 0 0,0 0 1 0 0,1 1-1 0 0,-1 0 1 0 0,1-1 0 0 0,0 1-1 0 0,-1 0 1 0 0,0 1 0 0 0,0-1-1 0 0,1 0 1 0 0,0 1 0 0 0,-1-1-1 0 0,0 1 1 0 0,2 0-1 0 0,-2 0 1 0 0,-1 0 0 0 0,3 1-1 0 0,-2-1 1 0 0,1 0 0 0 0,-1 1-1 0 0,2 0 1 0 0,-5 2 0 0 0,-1 5-45 0 0,-1-1 0 0 0,1 1 1 0 0,1 0-1 0 0,0 1 1 0 0,-1 0-1 0 0,1-1 1 0 0,1 1-1 0 0,0 1 1 0 0,1 0-1 0 0,0-1 0 0 0,-4 19 1 0 0,3-12-19 0 0,1 2-1 0 0,1 1 1 0 0,1-2 0 0 0,0 1-1 0 0,2 0 1 0 0,1 25 0 0 0,-1-37 11 0 0,1 1 0 0 0,-1-1 0 0 0,2 0 1 0 0,-1 0-1 0 0,2 0 0 0 0,-1 0 0 0 0,0 0 0 0 0,1 0 0 0 0,0-1 1 0 0,0 1-1 0 0,1-2 0 0 0,0 1 0 0 0,-1 0 0 0 0,2 0 0 0 0,-1 0 1 0 0,1-1-1 0 0,-1 0 0 0 0,2 0 0 0 0,-1-1 0 0 0,0 0 0 0 0,0 0 1 0 0,0 0-1 0 0,2 0 0 0 0,-1-1 0 0 0,0 0 0 0 0,0 0 0 0 0,1-1 0 0 0,0 0 1 0 0,0 0-1 0 0,-1-1 0 0 0,1 0 0 0 0,-1 0 0 0 0,1 0 0 0 0,0-1 1 0 0,-1 0-1 0 0,2-1 0 0 0,-2 0 0 0 0,8-1 0 0 0,8-5-1274 0 0,1-2-3606 0 0</inkml:trace>
  <inkml:trace contextRef="#ctx0" brushRef="#br0" timeOffset="7">5024 262 12607 0 0,'0'0'1143'0'0,"1"19"-460"0"0,-6 25-437 0 0,-13 48 0 0 0,1-5-60 0 0,10-49-166 0 0,3-22 4 0 0,2-1-1 0 0,-1 1 1 0 0,1-1-1 0 0,1 2 1 0 0,0-1-1 0 0,1-1 1 0 0,3 22-1 0 0,-3-36-3 0 0,0 0 0 0 0,0 0-1 0 0,1 0 1 0 0,-1 0 0 0 0,0 0-1 0 0,0 0 1 0 0,1 0 0 0 0,-1 0 0 0 0,1 0-1 0 0,-1 0 1 0 0,1 0 0 0 0,-1 0-1 0 0,1 0 1 0 0,-1 0 0 0 0,1 0-1 0 0,-1 0 1 0 0,1 0 0 0 0,0 0-1 0 0,0-1 1 0 0,0 1 0 0 0,0 0 0 0 0,0-1-1 0 0,0 1 1 0 0,0-1 0 0 0,0 1-1 0 0,1 0 1 0 0,0-1-6 0 0,-1 0 0 0 0,1 0 1 0 0,0-1-1 0 0,-2 1 0 0 0,2-1 0 0 0,0 1 1 0 0,-1-1-1 0 0,1 1 0 0 0,-1-1 0 0 0,0 0 0 0 0,0 0 1 0 0,1 0-1 0 0,-1 0 0 0 0,1 0 0 0 0,1-2 0 0 0,5-5-156 0 0,-1 0 0 0 0,0-1 0 0 0,12-19 0 0 0,-8 9-168 0 0,0-3 0 0 0,-1 2 0 0 0,-1-2 0 0 0,-1 0 0 0 0,-1-1 0 0 0,-1 1 0 0 0,-1-2 0 0 0,-1 2 1 0 0,-1-2-1 0 0,1-34 0 0 0,-2 34 1905 0 0,-2 24-1569 0 0,0 0-1 0 0,0 0 0 0 0,0 0 0 0 0,0 0 1 0 0,0 0-1 0 0,0 0 0 0 0,0-1 0 0 0,0 1 1 0 0,0 0-1 0 0,0 0 0 0 0,0 0 0 0 0,0 0 1 0 0,0 0-1 0 0,0 0 0 0 0,0 0 0 0 0,0 0 0 0 0,0 0 1 0 0,0 0-1 0 0,0 0 0 0 0,0 0 0 0 0,0 0 1 0 0,0-1-1 0 0,0 1 0 0 0,0 0 0 0 0,0 0 1 0 0,0 0-1 0 0,0 0 0 0 0,0 0 0 0 0,0 0 1 0 0,0 0-1 0 0,0 0 0 0 0,0 0 0 0 0,0 0 1 0 0,0 0-1 0 0,0 0 0 0 0,0 0 0 0 0,0 0 0 0 0,1 0 1 0 0,-1 0-1 0 0,0 0 0 0 0,0 0 0 0 0,0 0 1 0 0,0 0-1 0 0,0 0 0 0 0,0 0 0 0 0,0 0 1 0 0,0 0-1 0 0,0 0 0 0 0,0 0 0 0 0,0 0 1 0 0,0 0-1 0 0,1 0 0 0 0,-1 0 0 0 0,0 0 1 0 0,0 0-1 0 0,0 0 0 0 0,0 0 0 0 0,0 1 0 0 0,0-1 1 0 0,0 0-1 0 0,0 0 0 0 0,6 12 408 0 0,3 24-486 0 0,-6-23 170 0 0,1 0 0 0 0,0-1 0 0 0,9 21 0 0 0,-11-29-50 0 0,1-1-1 0 0,-1 1 0 0 0,1 0 1 0 0,1 0-1 0 0,-2 0 0 0 0,2 0 1 0 0,0-1-1 0 0,-1 0 0 0 0,1 0 1 0 0,-1 0-1 0 0,1 0 0 0 0,1-1 1 0 0,4 4-1 0 0,-2-5-134 0 0,0 2-1 0 0,-1-1 1 0 0,1-1 0 0 0,0 0-1 0 0,-1 0 1 0 0,1 0-1 0 0,0-1 1 0 0,0 0 0 0 0,1 0-1 0 0,-2-1 1 0 0,2 0 0 0 0,-2 0-1 0 0,1-1 1 0 0,-1 0 0 0 0,1 0-1 0 0,-1 0 1 0 0,0-1 0 0 0,1 0-1 0 0,-1 0 1 0 0,-1-1 0 0 0,9-6-1 0 0,-9 6 2 0 0,1-1-1 0 0,-2 0 0 0 0,2-1 1 0 0,-1 2-1 0 0,0-2 0 0 0,-1 0 1 0 0,1 0-1 0 0,-2 0 1 0 0,2-1-1 0 0,-2 0 0 0 0,0 1 1 0 0,0-1-1 0 0,0 0 0 0 0,-1-1 1 0 0,0 1-1 0 0,0-1 0 0 0,0 2 1 0 0,-1-3-1 0 0,0 1 1 0 0,0-11-1 0 0,-2-9-66 0 0,-1-8-723 0 0,3 11-3181 0 0,0 14 120 0 0</inkml:trace>
  <inkml:trace contextRef="#ctx0" brushRef="#br0" timeOffset="8">5754 169 9671 0 0,'0'0'875'0'0,"12"16"-702"0"0,-9-11 157 0 0,-1 0 0 0 0,-1 1-1 0 0,1-1 1 0 0,0 0-1 0 0,-1 1 1 0 0,0 0 0 0 0,0 0-1 0 0,0 0 1 0 0,-1-1-1 0 0,0 0 1 0 0,0 1 0 0 0,0 0-1 0 0,-3 10 1 0 0,-2 8-249 0 0,-12 46 0 0 0,9-43 245 0 0,-41 116-486 0 0,49-142-27 0 0,-4-10-2165 0 0,0-2 1084 0 0</inkml:trace>
  <inkml:trace contextRef="#ctx0" brushRef="#br0" timeOffset="9">5656 78 14743 0 0,'0'0'1335'0'0,"14"-8"-562"0"0,22-5-592 0 0,1 2 0 0 0,64-12 0 0 0,1 2-2976 0 0,-92 19 2293 0 0,-9 5-584 0 0,-14 8-2906 0 0,1-4 100 0 0</inkml:trace>
  <inkml:trace contextRef="#ctx0" brushRef="#br0" timeOffset="10">5576 727 15839 0 0,'8'1'704'0'0,"-1"-1"136"0"0,5 1-672 0 0,1-1-168 0 0,4-2 0 0 0,1-1 0 0 0,0 0-72 0 0,2 0-56 0 0,0-2 0 0 0,-1 2-8 0 0,-3 0-1176 0 0,0-1-240 0 0,3 0-48 0 0,-6 0 0 0 0</inkml:trace>
  <inkml:trace contextRef="#ctx0" brushRef="#br0" timeOffset="11">2179 3209 11519 0 0,'0'0'1176'0'0,"0"-1"-1461"0"0,0-1 338 0 0,0 0 1 0 0,0 1-1 0 0,0-1 1 0 0,-1 0-1 0 0,1 1 1 0 0,0-1-1 0 0,0 1 1 0 0,-1-1-1 0 0,0 2 1 0 0,0-2-1 0 0,0 1 1 0 0,0-1-1 0 0,0 1 1 0 0,0 0-1 0 0,0-1 1 0 0,0 1-1 0 0,1 0 1 0 0,-1 0-1 0 0,-1 0 1 0 0,1 0-1 0 0,0 0 1 0 0,-1 0-1 0 0,1 0 1 0 0,-1 0-1 0 0,2 1 1 0 0,-2-1-1 0 0,-1 0 1 0 0,-1 0 139 0 0,1-1 0 0 0,-1 1 0 0 0,1 1 0 0 0,-2-1 0 0 0,1 0 0 0 0,1 1 0 0 0,-1 0 0 0 0,-4 0 0 0 0,5 1-124 0 0,2 0 0 0 0,-2-1 0 0 0,1 1 0 0 0,0 0 0 0 0,0 0 0 0 0,0 1 0 0 0,0-1 1 0 0,-1 0-1 0 0,1 1 0 0 0,1-1 0 0 0,-1 1 0 0 0,-2 2 0 0 0,4-4-70 0 0,0 1 0 0 0,0-1 0 0 0,0 1 0 0 0,0-1 0 0 0,0 1 0 0 0,0 0 0 0 0,0-1 0 0 0,0 1 0 0 0,1-1 0 0 0,-1 1 0 0 0,0-1 0 0 0,0 0 0 0 0,0 1 0 0 0,1-1 1 0 0,-1 1-1 0 0,0-1 0 0 0,1 0 0 0 0,-1 0 0 0 0,0 1 0 0 0,1-1 0 0 0,-1 0 0 0 0,0 1 0 0 0,1-1 0 0 0,-1 0 0 0 0,1 1 0 0 0,-1-1 0 0 0,1 0 0 0 0,10 10-170 0 0,-9-8 135 0 0,1-1 1 0 0,0 1 0 0 0,-1-1 0 0 0,1 0 0 0 0,0 0 0 0 0,-1 0 0 0 0,1 0 0 0 0,1-1 0 0 0,-2 1 0 0 0,1-1 0 0 0,0 0 0 0 0,0 0-1 0 0,0 0 1 0 0,0 0 0 0 0,0-1 0 0 0,3 0 0 0 0,-2 0-2 0 0,1-1 0 0 0,-1 0 0 0 0,1 0 0 0 0,-1 0 0 0 0,0-1 0 0 0,1 0 0 0 0,-2 0 0 0 0,2 0 0 0 0,3-4 0 0 0,-2 1 39 0 0,0-1-1 0 0,-1 1 1 0 0,-1-1-1 0 0,2 0 1 0 0,-2 0-1 0 0,-1 0 1 0 0,1-1-1 0 0,-1 0 1 0 0,1 0 0 0 0,-1 0-1 0 0,3-14 1 0 0,-4 9 76 0 0,-1 1 1 0 0,0 0-1 0 0,-1-1 1 0 0,-1 0 0 0 0,0 1-1 0 0,-1-1 1 0 0,0 0 0 0 0,-1 1-1 0 0,1 0 1 0 0,-2 0-1 0 0,-7-16 1 0 0,10 20-59 0 0,-3 0 0 0 0,0 0 0 0 0,1 0 0 0 0,-2 1 0 0 0,1 1 0 0 0,-1-1 0 0 0,0 0 0 0 0,-1 0 0 0 0,1 1 0 0 0,-1 0 0 0 0,0 1 0 0 0,0 0-1 0 0,-1 0 1 0 0,0 0 0 0 0,0 1 0 0 0,1 0 0 0 0,-14-5 0 0 0,15 8-54 0 0,1 0 1 0 0,-2 0-1 0 0,2 0 0 0 0,-1 1 0 0 0,1 0 0 0 0,-1 0 1 0 0,1 1-1 0 0,-2-1 0 0 0,2 1 0 0 0,-1 0 0 0 0,1 0 0 0 0,-1 1 1 0 0,1 0-1 0 0,0 0 0 0 0,0 0 0 0 0,-2 0 0 0 0,-3 4 0 0 0,1 1-554 0 0,-1-1 0 0 0,1 1 0 0 0,0 1-1 0 0,0 0 1 0 0,1 0 0 0 0,-11 14 0 0 0,7-2-3914 0 0</inkml:trace>
  <inkml:trace contextRef="#ctx0" brushRef="#br0" timeOffset="12">2438 2733 4143 0 0,'0'0'319'0'0,"-1"1"-153"0"0,1-1 0 0 0,-1 0-1 0 0,1 0 1 0 0,0 0 0 0 0,-1 1 0 0 0,1-1-1 0 0,0 0 1 0 0,-1 1 0 0 0,1-1 0 0 0,0 0 0 0 0,-1 1-1 0 0,1-1 1 0 0,0 1 0 0 0,0-1 0 0 0,-1 0-1 0 0,1 1 1 0 0,0-1 0 0 0,0 1 0 0 0,0-1-1 0 0,0 0 1 0 0,0 1 0 0 0,-1-1 0 0 0,1 1 0 0 0,0-1-1 0 0,0 1 1 0 0,0-1 0 0 0,0 1 0 0 0,0-1-1 0 0,0 1 1 0 0,0-1 0 0 0,1 1 0 0 0,-1-1-1 0 0,0 0 1 0 0,0 1 0 0 0,0-1 0 0 0,0 0 0 0 0,1 0-1 0 0,-1 1 1 0 0,0-1 0 0 0,0 0 0 0 0,1 1-1 0 0,-1-1 1 0 0,0 0 0 0 0,1 1 0 0 0,-1-1-1 0 0,0 0 1 0 0,1 1 0 0 0,-1-1 0 0 0,0 0-1 0 0,1 0 1 0 0,-1 1 0 0 0,1-1 0 0 0,17 11 136 0 0,-11-9-536 0 0,0 0 0 0 0,0 0-1 0 0,1-1 1 0 0,6 1 0 0 0,-9-2 110 0 0,0 0 1 0 0,0 0-1 0 0,0 1 0 0 0,-1 0 0 0 0,2 0 1 0 0,-2 1-1 0 0,1 0 0 0 0,-1 0 0 0 0,1 0 1 0 0,7 5-1 0 0,-11-6 331 0 0,1 0 0 0 0,-1 1 1 0 0,1 0-1 0 0,-1 0 0 0 0,1 0 0 0 0,-2 0 1 0 0,1 0-1 0 0,0 0 0 0 0,0 1 0 0 0,0-1 1 0 0,0 0-1 0 0,0 1 0 0 0,0-1 0 0 0,-1 0 0 0 0,0 1 1 0 0,1-1-1 0 0,-1 1 0 0 0,0 4 0 0 0,-1 4 80 0 0,0 0-1 0 0,-5 21 0 0 0,2-4 43 0 0,4-26-382 0 0,-6 109-205 0 0,9-63-4612 0 0,-1-36 155 0 0</inkml:trace>
  <inkml:trace contextRef="#ctx0" brushRef="#br0" timeOffset="13">2293 2461 19119 0 0,'0'0'848'0'0,"-7"-2"176"0"0,1-3-824 0 0,9-2-360 0 0,2 0-64 0 0,3 1-24 0 0,-1 0 0 0 0,2-1-512 0 0,0 0-104 0 0,3 0-16 0 0,0 1-6336 0 0</inkml:trace>
  <inkml:trace contextRef="#ctx0" brushRef="#br0" timeOffset="14">2819 2744 18367 0 0,'-6'0'508'0'0,"4"0"-421"0"0,0 0 1 0 0,1 0-1 0 0,-1 0 0 0 0,0 0 1 0 0,1 0-1 0 0,-1 0 0 0 0,1-1 0 0 0,-1 1 1 0 0,0-1-1 0 0,1 1 0 0 0,-1-1 1 0 0,0 0-1 0 0,2 0 0 0 0,-2 0 1 0 0,0 0-1 0 0,-2-2 0 0 0,3 3-100 0 0,1-1 0 0 0,0 0 0 0 0,0 0-1 0 0,-1 0 1 0 0,1 1 0 0 0,0-1 0 0 0,-1 0 0 0 0,1 0-1 0 0,0 0 1 0 0,-1 0 0 0 0,1 0 0 0 0,0 0 0 0 0,0 0 0 0 0,0 0-1 0 0,0 0 1 0 0,0 0 0 0 0,0 1 0 0 0,0-1 0 0 0,0 0-1 0 0,0 0 1 0 0,1 0 0 0 0,-1 0 0 0 0,0 0 0 0 0,0 0-1 0 0,1 0 1 0 0,-1 0 0 0 0,1 1 0 0 0,-1-1 0 0 0,0 0 0 0 0,0 0-1 0 0,1 0 1 0 0,-1 1 0 0 0,1-1 0 0 0,0 0 0 0 0,0 1-1 0 0,0-1 1 0 0,23-25-667 0 0,-19 22 353 0 0,-1 1 0 0 0,1-1 0 0 0,-1 1 0 0 0,2 0 0 0 0,-2 1 0 0 0,2 0 0 0 0,-2 0 0 0 0,2 0 0 0 0,-1 1 0 0 0,0-1-1 0 0,1 1 1 0 0,-1 0 0 0 0,1 1 0 0 0,5-1 0 0 0,-7 2 231 0 0,0-1 1 0 0,-1 1-1 0 0,1-1 0 0 0,0 1 0 0 0,0 0 0 0 0,0 1 1 0 0,-1-1-1 0 0,1 1 0 0 0,-1-1 0 0 0,0 0 1 0 0,0 1-1 0 0,0 1 0 0 0,0-1 0 0 0,0 0 0 0 0,0 1 1 0 0,-1 0-1 0 0,1 0 0 0 0,0 0 0 0 0,-1 0 1 0 0,0 0-1 0 0,4 7 0 0 0,3 8 1590 0 0,9 28 0 0 0,-15-33-1052 0 0,2 0 0 0 0,0-1 1 0 0,1 0-1 0 0,0 0 0 0 0,12 18 0 0 0,-17-29-480 0 0,-1 0 0 0 0,1 0 0 0 0,0 0 0 0 0,0 0 0 0 0,0 0 0 0 0,0 0 0 0 0,-1 0-1 0 0,1-1 1 0 0,0 1 0 0 0,1-1 0 0 0,-1 1 0 0 0,0 0 0 0 0,0-1 0 0 0,1 0 0 0 0,-2 1 0 0 0,1-1-1 0 0,0 0 1 0 0,1 0 0 0 0,-1 1 0 0 0,0-1 0 0 0,2 0 0 0 0,-1-1-55 0 0,0 1-1 0 0,0-1 1 0 0,1 0-1 0 0,-2 0 1 0 0,1 0 0 0 0,0 0-1 0 0,0 0 1 0 0,0 0-1 0 0,-1 0 1 0 0,1-1 0 0 0,2-1-1 0 0,3-5-338 0 0,-1 0 0 0 0,2 0 0 0 0,9-19 0 0 0,-16 25 395 0 0,16-28-908 0 0,23-58 0 0 0,-30 62 1245 0 0,2-1 0 0 0,0 2 0 0 0,26-39 0 0 0,-38 63-261 0 0,0 1 0 0 0,0-1 0 0 0,0 1 0 0 0,1 0 0 0 0,-1-1 0 0 0,0 1 0 0 0,0 0 0 0 0,1-1 0 0 0,-1 1 0 0 0,0 0 0 0 0,0-1 0 0 0,0 1 1 0 0,0 0-1 0 0,1-1 0 0 0,-1 1 0 0 0,1 0 0 0 0,-1 0 0 0 0,0-1 0 0 0,1 1 0 0 0,-1 0 0 0 0,1 0 0 0 0,-1 0 0 0 0,1 0 0 0 0,-1 0 0 0 0,1 0 0 0 0,-1 0 0 0 0,0 0 1 0 0,1 0-1 0 0,-1 0 0 0 0,1 0 0 0 0,-1 0 0 0 0,1 0 0 0 0,-1 0 0 0 0,0 0 0 0 0,0 0 0 0 0,1 1 0 0 0,0 0 0 0 0,0 0-1 0 0,0 0 1 0 0,0 0-1 0 0,0 1 1 0 0,-1-1-1 0 0,1 0 1 0 0,0 1-1 0 0,-1-1 1 0 0,1 0-1 0 0,-1 1 1 0 0,1 2-1 0 0,4 41 153 0 0,-1 44-246 0 0,1 47 78 0 0,-3-46-4061 0 0</inkml:trace>
  <inkml:trace contextRef="#ctx0" brushRef="#br0" timeOffset="15">3245 2193 13823 0 0,'0'0'2200'0'0,"-1"-8"-576"0"0,0 5-1621 0 0,1 1 0 0 0,0-1 1 0 0,0 1-1 0 0,0 0 0 0 0,0-1 0 0 0,1 1 0 0 0,-1 0 0 0 0,1 0 0 0 0,-1 0 0 0 0,1-1 1 0 0,0-2-1 0 0,3-6-711 0 0,-4 7-54 0 0,0-1 0 0 0,1 1 1 0 0,-1-1-1 0 0,-1 1 1 0 0,1 0-1 0 0,-1 0 1 0 0,-2-9-1 0 0,2 10 185 0 0,1 0 0 0 0,-1 1 0 0 0,0-1 0 0 0,0 1 0 0 0,-1 0 0 0 0,1-1 0 0 0,-2-2 0 0 0,-9-4 942 0 0,10 9-204 0 0,1-1 1 0 0,0 1-1 0 0,0 0 1 0 0,-1 0 0 0 0,2 0-1 0 0,-1 0 1 0 0,0 0-1 0 0,-1 0 1 0 0,1 0-1 0 0,0 0 1 0 0,0 0 0 0 0,-1 0-1 0 0,2 1 1 0 0,-1-1-1 0 0,0 1 1 0 0,0-1 0 0 0,-1 1-1 0 0,1-1 1 0 0,0 1-1 0 0,0 0 1 0 0,0-1-1 0 0,0 1 1 0 0,1 0 0 0 0,-1 0-1 0 0,0 0 1 0 0,0 0-1 0 0,1-1 1 0 0,-1 1-1 0 0,0 0 1 0 0,0 0 0 0 0,1 0-1 0 0,-1 0 1 0 0,1 0-1 0 0,-2 3 1 0 0,0 2-262 0 0,0 1 0 0 0,-1-1 0 0 0,1 1 1 0 0,-1 10-1 0 0,0 0-259 0 0,1 1-8 0 0</inkml:trace>
  <inkml:trace contextRef="#ctx0" brushRef="#br0" timeOffset="16">3375 2579 7831 0 0,'0'0'1087'0'0,"11"10"4309"0"0,35 15-4527 0 0,-32-18-631 0 0,0 2 1 0 0,22 14-1 0 0,-32-19-221 0 0,0-1 0 0 0,0 1 0 0 0,0 0 0 0 0,-1 0 1 0 0,1 1-1 0 0,0 0 0 0 0,-2-1 0 0 0,2 1 0 0 0,-1 1 0 0 0,-1-1 0 0 0,4 8 0 0 0,-2 4 101 0 0,1-2-1 0 0,-2 2 1 0 0,0 0 0 0 0,3 30-1 0 0,-6-39-117 0 0,0 1 0 0 0,0 0-1 0 0,0 0 1 0 0,-1 0 0 0 0,-1-1-1 0 0,1 0 1 0 0,-1 1 0 0 0,-1 0-1 0 0,1-1 1 0 0,0 1 0 0 0,-5 6-1 0 0,-1-1-1263 0 0</inkml:trace>
  <inkml:trace contextRef="#ctx0" brushRef="#br0" timeOffset="17">3957 2599 4607 0 0,'0'0'208'0'0,"-1"-1"-9"0"0,-2-9 1409 0 0,1 1 0 0 0,-1 0 0 0 0,-2-11 0 0 0,5 15-1623 0 0,-1 0-1 0 0,1 1 1 0 0,-2-1-1 0 0,1 0 0 0 0,-1 1 1 0 0,0 0-1 0 0,0-1 0 0 0,0 1 1 0 0,-5-8-1 0 0,4 7 78 0 0,-1 0 0 0 0,1 1 0 0 0,-2 0 0 0 0,1 0 0 0 0,0 1 0 0 0,-1-1 0 0 0,1 0 0 0 0,-1 1 0 0 0,0 0-1 0 0,0 0 1 0 0,-8-3 0 0 0,3 3 210 0 0,0 0 0 0 0,0 1-1 0 0,0 1 1 0 0,0-1 0 0 0,-15 2-1 0 0,5 0 182 0 0,1 1 0 0 0,0 1 0 0 0,1 2 0 0 0,-25 6 0 0 0,32-6-322 0 0,1-1 0 0 0,0 2 0 0 0,0-1 0 0 0,0 2 0 0 0,1-2 0 0 0,-1 3 0 0 0,1-1 0 0 0,1 1 0 0 0,-9 9 0 0 0,13-12-166 0 0,0 0 1 0 0,0 1 0 0 0,2 0-1 0 0,-1 0 1 0 0,0 0-1 0 0,0 0 1 0 0,2 1-1 0 0,-2-1 1 0 0,1 1 0 0 0,0-2-1 0 0,1 2 1 0 0,0 0-1 0 0,0 0 1 0 0,0 0-1 0 0,1 0 1 0 0,-1 0 0 0 0,1-1-1 0 0,1 1 1 0 0,-1 0-1 0 0,1 1 1 0 0,0-1-1 0 0,0 0 1 0 0,-1 0-1 0 0,2 0 1 0 0,0-2 0 0 0,0 2-1 0 0,1-1 1 0 0,-1 1-1 0 0,5 7 1 0 0,-5-7-63 0 0,1-1 1 0 0,1-1-1 0 0,0 1 0 0 0,0 0 1 0 0,-1 0-1 0 0,2 0 0 0 0,-2-1 1 0 0,2 0-1 0 0,0 0 1 0 0,-1 0-1 0 0,1 0 0 0 0,0-1 1 0 0,0-1-1 0 0,1 1 0 0 0,-2-1 1 0 0,2 0-1 0 0,-1 0 1 0 0,1 0-1 0 0,0 0 0 0 0,-1-1 1 0 0,1 0-1 0 0,0-1 0 0 0,-1 1 1 0 0,2-1-1 0 0,-2 0 1 0 0,1-1-1 0 0,10-2 0 0 0,-5 0 105 0 0,0-2 0 0 0,-1 1 0 0 0,1-1 0 0 0,0-1 0 0 0,-1 0 0 0 0,0-1-1 0 0,1 0 1 0 0,-1-1 0 0 0,-1 0 0 0 0,0 0 0 0 0,-2-1 0 0 0,1-1 0 0 0,-1 0-1 0 0,0 1 1 0 0,1-1 0 0 0,-2-1 0 0 0,0-1 0 0 0,0 1 0 0 0,-1-1 0 0 0,0 0 0 0 0,-2 0-1 0 0,2 1 1 0 0,-2-2 0 0 0,-1 0 0 0 0,0 1 0 0 0,0 0 0 0 0,0-1 0 0 0,-2 0 0 0 0,1 1-1 0 0,-3-20 1 0 0,1 27 2 0 0,0 0 0 0 0,0 1 0 0 0,0-1 0 0 0,-1 1 0 0 0,1-1-1 0 0,-1 0 1 0 0,0 1 0 0 0,0-1 0 0 0,-1 1 0 0 0,2-1 0 0 0,-2 1 0 0 0,0 1-1 0 0,0-1 1 0 0,0 1 0 0 0,-1-1 0 0 0,1 1 0 0 0,0-1 0 0 0,-1 1 0 0 0,0 0 0 0 0,0 1-1 0 0,1-1 1 0 0,-2 1 0 0 0,1 0 0 0 0,0 0 0 0 0,-1 0 0 0 0,1 1 0 0 0,-1-1-1 0 0,2 1 1 0 0,-2 0 0 0 0,1 1 0 0 0,-1-1 0 0 0,1 1 0 0 0,-1 0 0 0 0,1 0-1 0 0,-2 1 1 0 0,2 0 0 0 0,-1-1 0 0 0,1 2 0 0 0,-1-1 0 0 0,1 0 0 0 0,0 1-1 0 0,0 0 1 0 0,-1 0 0 0 0,1 1 0 0 0,1-1 0 0 0,-2 1 0 0 0,-4 5 0 0 0,0 0-353 0 0,0 1 0 0 0,1-1 1 0 0,-12 16-1 0 0,11-12-1468 0 0,0 2 1 0 0,-8 17-1 0 0,10-15-460 0 0</inkml:trace>
  <inkml:trace contextRef="#ctx0" brushRef="#br0" timeOffset="18">4235 2173 15551 0 0,'-10'4'471'0'0,"0"0"0"0"0,0 1 1 0 0,-15 10-1 0 0,20-12-525 0 0,2 1 0 0 0,-1-2 1 0 0,1 2-1 0 0,0 0 0 0 0,-1 0 0 0 0,2 0 1 0 0,-2 0-1 0 0,1 1 0 0 0,1-1 0 0 0,-3 8 1 0 0,0-1-376 0 0,2 2 1 0 0,-1 0 0 0 0,2-1 0 0 0,0 2 0 0 0,0-1-1 0 0,1 0 1 0 0,0 0 0 0 0,1 0 0 0 0,0 1 0 0 0,1-2 0 0 0,1 2-1 0 0,0-1 1 0 0,6 23 0 0 0,-7-33 546 0 0,0-1 1 0 0,-1 1-1 0 0,1-1 0 0 0,0 1 0 0 0,1-1 1 0 0,-1 1-1 0 0,0-1 0 0 0,1 0 1 0 0,0 0-1 0 0,-1 0 0 0 0,0 0 1 0 0,1 0-1 0 0,0-1 0 0 0,1 1 0 0 0,-2 0 1 0 0,1-1-1 0 0,0 1 0 0 0,1-1 1 0 0,-2 0-1 0 0,2 1 0 0 0,-1-1 1 0 0,1 0-1 0 0,-1-1 0 0 0,0 1 0 0 0,5 0 1 0 0,-3-1-76 0 0,0 0-1 0 0,0-1 1 0 0,1 1 0 0 0,-2-1 0 0 0,2 0-1 0 0,-1 0 1 0 0,1-1 0 0 0,-2 0 0 0 0,1 1-1 0 0,0-1 1 0 0,-1-1 0 0 0,1 1 0 0 0,0 0 0 0 0,4-4-1 0 0,2-4-202 0 0,-1 0 0 0 0,1 0 0 0 0,-1 0 1 0 0,0-1-1 0 0,10-19 0 0 0,30-65-1708 0 0,-34 66 1389 0 0,0 0 0 0 0,22-32 0 0 0,-33 57 601 0 0,-2-1-1 0 0,2 1 1 0 0,0 1-1 0 0,-1-1 0 0 0,2 0 1 0 0,-2 1-1 0 0,2-1 1 0 0,-1 1-1 0 0,1 0 0 0 0,-1 1 1 0 0,1-1-1 0 0,-1 1 1 0 0,2 0-1 0 0,-2 0 1 0 0,10-1-1 0 0,-11 2-43 0 0,0 1 1 0 0,1 0-1 0 0,-1 0 0 0 0,0 1 1 0 0,1-1-1 0 0,-1 1 0 0 0,0 0 1 0 0,1-1-1 0 0,-1 2 0 0 0,0-1 1 0 0,0 0-1 0 0,0 1 0 0 0,0 0 1 0 0,0-1-1 0 0,0 1 1 0 0,0 1-1 0 0,0-1 0 0 0,-1 0 1 0 0,0 1-1 0 0,1-1 0 0 0,0 1 1 0 0,-2 0-1 0 0,1 0 0 0 0,4 5 1 0 0,-4-2-110 0 0,2 0-1 0 0,-1 0 1 0 0,-1 1 0 0 0,0-1 0 0 0,1 0 0 0 0,-2 1 0 0 0,1 0 0 0 0,-1 12 0 0 0,1 5-2 0 0,-2 29-1 0 0,0-32-98 0 0,3 38 0 0 0,1-32-1845 0 0</inkml:trace>
  <inkml:trace contextRef="#ctx0" brushRef="#br0" timeOffset="19">4818 2080 10135 0 0,'0'0'778'0'0,"12"6"1360"0"0,-3-2-1906 0 0,0 2-1 0 0,0-1 0 0 0,0 1 1 0 0,-1 0-1 0 0,0 1 0 0 0,0-1 1 0 0,8 10-1 0 0,-14-13-366 0 0,0 0-1 0 0,1 1 0 0 0,-1-1 1 0 0,0 1-1 0 0,-1-1 1 0 0,1 1-1 0 0,0-1 0 0 0,0 0 1 0 0,-1 1-1 0 0,0 0 1 0 0,0 0-1 0 0,-1 1 0 0 0,1-1 1 0 0,-1 0-1 0 0,1 0 1 0 0,-1 0-1 0 0,0 0 0 0 0,0-1 1 0 0,-1 2-1 0 0,1-1 1 0 0,-1 0-1 0 0,0 5 0 0 0,-1-4 124 0 0,1-1-1 0 0,-1 0 1 0 0,0 0-1 0 0,1 0 1 0 0,-1-1-1 0 0,-1 0 1 0 0,1 1-1 0 0,-1 0 1 0 0,1-1-1 0 0,-1 0 0 0 0,0 0 1 0 0,1 0-1 0 0,-2 0 1 0 0,1 0-1 0 0,0-1 1 0 0,-1 1-1 0 0,0-1 1 0 0,-5 3-1 0 0,5-4-40 0 0,-1 1-1 0 0,-1 0 1 0 0,1-1 0 0 0,0 1-1 0 0,0-1 1 0 0,-1-1 0 0 0,1 1-1 0 0,0-1 1 0 0,-1 0-1 0 0,1 0 1 0 0,-1-1 0 0 0,1 1-1 0 0,-8-3 1 0 0,-4-2-242 0 0</inkml:trace>
  <inkml:trace contextRef="#ctx0" brushRef="#br0" timeOffset="20">4549 1696 10135 0 0,'-1'-4'194'0'0,"-1"0"-1"0"0,2 0 1 0 0,-1 0-1 0 0,0 0 1 0 0,0 1 0 0 0,1-1-1 0 0,-1 0 1 0 0,1 0-1 0 0,0 0 1 0 0,0 0-1 0 0,1 0 1 0 0,-1 0-1 0 0,1 0 1 0 0,0 0-1 0 0,0 0 1 0 0,-1 1-1 0 0,1-1 1 0 0,1 0 0 0 0,0 0-1 0 0,-1 1 1 0 0,2-1-1 0 0,-2 1 1 0 0,1-1-1 0 0,1 1 1 0 0,2-5-1 0 0,32-33-539 0 0,-20 23-4222 0 0,-10 11 154 0 0</inkml:trace>
  <inkml:trace contextRef="#ctx0" brushRef="#br0" timeOffset="21">5376 2229 20735 0 0,'-1'0'65'0'0,"-1"-1"1"0"0,1 1-1 0 0,-1-1 0 0 0,0 1 0 0 0,0-1 0 0 0,1 0 1 0 0,-1 1-1 0 0,1-1 0 0 0,0 0 0 0 0,-1 0 0 0 0,1 0 1 0 0,-1 0-1 0 0,1-1 0 0 0,0 1 0 0 0,0 0 0 0 0,0-1 1 0 0,-1 1-1 0 0,1-1 0 0 0,0 1 0 0 0,0 0 0 0 0,0 0 1 0 0,0-1-1 0 0,1 0 0 0 0,0 1 0 0 0,-1-1 0 0 0,1 0 1 0 0,-1 0-1 0 0,1 0 0 0 0,-1 0 0 0 0,1-2 0 0 0,-2-41-992 0 0,2 0 0 0 0,5-50-1 0 0,-2 47 277 0 0,1 1-513 0 0,-3-1 0 0 0,-7-78 0 0 0,4 109 1534 0 0,-1-1 1 0 0,-1 0-1 0 0,0 2 0 0 0,-2-1 0 0 0,1 0 0 0 0,-1 1 0 0 0,-2 0 0 0 0,1 1 0 0 0,-1-1 0 0 0,-16-19 0 0 0,-16-14 382 0 0,-2 2 0 0 0,-63-56-1 0 0,-8-5-3189 0 0,99 93 1728 0 0,9 8 125 0 0,-1 1 0 0 0,1 0 0 0 0,0 0 0 0 0,-2 1 0 0 0,1 0 0 0 0,0 0 0 0 0,-12-7 0 0 0</inkml:trace>
  <inkml:trace contextRef="#ctx0" brushRef="#br0" timeOffset="22">5567 1967 14279 0 0,'0'0'1298'0'0,"-1"0"-1069"0"0,-5 0 1132 0 0,19 18-2297 0 0,-9-15-143 0 0,1 0-1 0 0,0 0 1 0 0,0-1-1 0 0,10 4 1 0 0,1 1 1310 0 0,-16-7 330 0 0,3 0 851 0 0,8-3 1053 0 0,-6-4-2513 0 0,-2 0 0 0 0,1 1 0 0 0,-2-1 0 0 0,2-1 0 0 0,-1 1 0 0 0,0-1 0 0 0,-2 0 0 0 0,1 1 0 0 0,0-1 0 0 0,-1 0 0 0 0,1-10 0 0 0,-2 6 436 0 0,0-1-1 0 0,-4-18 0 0 0,3 19-13 0 0,-1 0-1 0 0,2 0 0 0 0,0-16 0 0 0,1 17-358 0 0,0-1 1 0 0,1 2 0 0 0,1-1-1 0 0,-1 0 1 0 0,1 0-1 0 0,1 1 1 0 0,-1-1-1 0 0,2 1 1 0 0,-1-1 0 0 0,2 2-1 0 0,-1 0 1 0 0,1-1-1 0 0,1 1 1 0 0,-1 0-1 0 0,2 2 1 0 0,-1-1 0 0 0,1 0-1 0 0,0 0 1 0 0,0 1-1 0 0,0 1 1 0 0,1 0-1 0 0,0 0 1 0 0,0 1 0 0 0,0 0-1 0 0,1 1 1 0 0,0 0-1 0 0,14-4 1 0 0,-13 5-323 0 0,89-21 88 0 0,-34 8-5378 0 0,-45 11 477 0 0</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2-26T06:26:00.873"/>
    </inkml:context>
    <inkml:brush xml:id="br0">
      <inkml:brushProperty name="width" value="0.05" units="cm"/>
      <inkml:brushProperty name="height" value="0.05" units="cm"/>
      <inkml:brushProperty name="color" value="#008C3A"/>
    </inkml:brush>
  </inkml:definitions>
  <inkml:trace contextRef="#ctx0" brushRef="#br0">76 1984 6447 0 0,'0'0'499'0'0,"-1"0"-328"0"0,-3-4 1381 0 0,4 3-1155 0 0,0-1-1 0 0,0 1 1 0 0,0 0 0 0 0,0 0 0 0 0,0 0 0 0 0,0 0 0 0 0,1-1 0 0 0,-1 1 0 0 0,1 0 0 0 0,-1 0 0 0 0,1 0-1 0 0,0 0 1 0 0,0-1 0 0 0,12-11 1522 0 0,24-6-1810 0 0,-30 16 541 0 0,16-9-510 0 0,0 2-1 0 0,1 0 1 0 0,0 1-1 0 0,1 2 0 0 0,-1 1 1 0 0,50-4-1 0 0,-49 8-222 0 0,10 1-472 0 0,68-13 0 0 0,-102 14 130 0 0</inkml:trace>
  <inkml:trace contextRef="#ctx0" brushRef="#br0" timeOffset="1">1 2307 16903 0 0,'0'0'1528'0'0,"15"-6"-1056"0"0,194-59 416 0 0,-26 8-6474 0 0,-156 48 3868 0 0</inkml:trace>
  <inkml:trace contextRef="#ctx0" brushRef="#br0" timeOffset="2">1220 2239 13823 0 0,'0'0'72'0'0,"-1"1"0"0"0,1-1-1 0 0,-1 0 1 0 0,0 1 0 0 0,1-1-1 0 0,-1 1 1 0 0,1-1 0 0 0,-1 1-1 0 0,1-1 1 0 0,-1 1 0 0 0,1-1-1 0 0,0 1 1 0 0,0-1 0 0 0,0 1-1 0 0,0 0 1 0 0,-1-1 0 0 0,1 1-1 0 0,0-1 1 0 0,-1 1 0 0 0,1 0-1 0 0,0-1 1 0 0,0 1 0 0 0,0 1-1 0 0,8-12-7 0 0,-4-2 44 0 0,0-1-1 0 0,0-1 1 0 0,-2 1 0 0 0,0 1-1 0 0,0-2 1 0 0,0-15-1 0 0,0-9 123 0 0,17-148 789 0 0,24-172-206 0 0,-34 307-806 0 0,3 2 0 0 0,1-1 0 0 0,2 3 0 0 0,3-2-1 0 0,22-44 1 0 0,-33 82-55 0 0,-1-1 0 0 0,0 1 0 0 0,1 1 0 0 0,1 0 0 0 0,0 0 0 0 0,1 0 0 0 0,-1 1 0 0 0,13-9 0 0 0,-19 16 7 0 0,1 0 1 0 0,0 0 0 0 0,0 0 0 0 0,-1 0 0 0 0,2 0-1 0 0,-1 1 1 0 0,-1 0 0 0 0,2-1 0 0 0,-1 1 0 0 0,0 1-1 0 0,1-1 1 0 0,-1 0 0 0 0,0 1 0 0 0,1 0-1 0 0,-2 0 1 0 0,2 0 0 0 0,0 0 0 0 0,-1 0 0 0 0,0 1-1 0 0,1 0 1 0 0,-2 0 0 0 0,2 0 0 0 0,0 0 0 0 0,-2 0-1 0 0,1 1 1 0 0,1-1 0 0 0,-2 1 0 0 0,1 0 0 0 0,0 0-1 0 0,-1 0 1 0 0,1 1 0 0 0,0-1 0 0 0,-1 1-1 0 0,3 2 1 0 0,2 4-42 0 0,1 1 0 0 0,-2 1-1 0 0,1 0 1 0 0,-1-1 0 0 0,0 1 0 0 0,-2 1-1 0 0,8 20 1 0 0,17 92-242 0 0,-26-109 285 0 0,16 111-452 0 0,6 219 1 0 0,-10-92 495 0 0,-9-186 231 0 0,-6-66-869 0 0</inkml:trace>
  <inkml:trace contextRef="#ctx0" brushRef="#br0" timeOffset="3">1321 1813 15663 0 0,'0'0'1672'0'0,"7"-7"-1672"0"0,5 1 0 0 0,1-1 232 0 0,5 0-8 0 0,1 1 0 0 0,4-2 0 0 0,1 1 104 0 0,3-3 24 0 0,0 4 0 0 0,-1 0 0 0 0,0 1-352 0 0,-2 1-96 0 0,1 3-8 0 0,-3-1 0 0 0,-3 1-1456 0 0,-2 0-288 0 0</inkml:trace>
  <inkml:trace contextRef="#ctx0" brushRef="#br0" timeOffset="4">1926 2073 9671 0 0,'1'-1'3119'0'0,"7"-10"-1649"0"0,1 1 0 0 0,12-8 0 0 0,-10 7 246 0 0,18-21-1 0 0,23-36-2718 0 0,-4-1-1 0 0,-3-3 1 0 0,-4-2-1 0 0,43-97 1 0 0,-71 136 208 0 0,-2 0 0 0 0,0 0 0 0 0,-3 0 0 0 0,-1-2 0 0 0,-2-1-1 0 0,0 2 1 0 0,-2-1 0 0 0,-4-70 0 0 0,-2 71 1147 0 0,-2 1 0 0 0,0 0-1 0 0,-2-1 1 0 0,-2 1 0 0 0,-17-48 0 0 0,-1 24 2009 0 0,25 55-2056 0 0,-1-1 0 0 0,1 1-1 0 0,0 1 1 0 0,-1 0 0 0 0,0-1 0 0 0,0 0-1 0 0,0 1 1 0 0,-1 0 0 0 0,1 0 0 0 0,0 0-1 0 0,-6-3 1 0 0,7 5-256 0 0,1 1-1 0 0,-1-1 1 0 0,1 1 0 0 0,0 0-1 0 0,-1 0 1 0 0,1 0-1 0 0,-1 0 1 0 0,0 0 0 0 0,1 0-1 0 0,0 0 1 0 0,-1 1-1 0 0,1-1 1 0 0,-1 0 0 0 0,1 1-1 0 0,-1-1 1 0 0,1 1-1 0 0,0 0 1 0 0,0 0 0 0 0,-1-1-1 0 0,1 1 1 0 0,0 0-1 0 0,-1 0 1 0 0,1 0-1 0 0,1 0 1 0 0,-1 1 0 0 0,0-1-1 0 0,-2 2 1 0 0,-3 5-76 0 0,0 0 0 0 0,1 0 0 0 0,-6 11-1 0 0,7-12 39 0 0,-14 28-254 0 0,1 2 0 0 0,1 0 1 0 0,2 2-1 0 0,2-1 0 0 0,1 2 0 0 0,-13 76 1 0 0,18-68 60 0 0,2 1 0 0 0,2 0 0 0 0,2 0 0 0 0,2 0 0 0 0,10 71 0 0 0,-8-101 245 0 0,-1-1 0 0 0,2 0 0 0 0,0 0-1 0 0,3-2 1 0 0,-1 2 0 0 0,0-1 0 0 0,1-2 0 0 0,0 2-1 0 0,17 19 1 0 0,-17-24-151 0 0,1-2-1 0 0,0 1 0 0 0,1-3 1 0 0,0 2-1 0 0,1-1 0 0 0,19 12 1 0 0,-20-15-628 0 0,1 0 0 0 0,1-1 1 0 0,-1-1-1 0 0,19 6 1 0 0,1-4-4215 0 0</inkml:trace>
  <inkml:trace contextRef="#ctx0" brushRef="#br0" timeOffset="5">2971 1467 17191 0 0,'-36'-17'1336'0'0,"22"10"-1201"0"0,-1 0 0 0 0,1 1 0 0 0,0 1 0 0 0,-24-6 0 0 0,33 11-197 0 0,0-1 0 0 0,0 1 1 0 0,0 0-1 0 0,0 0 0 0 0,1 1 1 0 0,-2-1-1 0 0,2 1 0 0 0,-1 0 1 0 0,0 1-1 0 0,0 0 0 0 0,1-1 1 0 0,-1 1-1 0 0,1 1 0 0 0,-1-1 1 0 0,2 1-1 0 0,-2 0 0 0 0,2 0 1 0 0,-7 6-1 0 0,-5 6-162 0 0,1 1 0 0 0,1 0 1 0 0,0 0-1 0 0,1 2 0 0 0,1 0 0 0 0,-14 31 1 0 0,12-20-127 0 0,2-1-1 0 0,0 1 1 0 0,-11 61 0 0 0,20-84 387 0 0,1 1-1 0 0,0 1 1 0 0,0-1 0 0 0,0 0-1 0 0,1 1 1 0 0,0-2-1 0 0,1 2 1 0 0,1 7 0 0 0,-2-14-11 0 0,0 0-1 0 0,0-1 1 0 0,1 1 0 0 0,-1-1 0 0 0,1 1 0 0 0,-1 0 0 0 0,0-1 0 0 0,1 1 0 0 0,-1-1 0 0 0,1 1 0 0 0,-1-1 0 0 0,1 1 0 0 0,0-1 0 0 0,-1 0 0 0 0,0 1 0 0 0,0-1 0 0 0,1 0-1 0 0,0 1 1 0 0,-1-1 0 0 0,1 0 0 0 0,0 0 0 0 0,-1 0 0 0 0,1 0 0 0 0,0 1 0 0 0,0-1 0 0 0,-1 0 0 0 0,1 0 0 0 0,0 0 0 0 0,-1 0 0 0 0,0 0 0 0 0,1-1 0 0 0,-1 1 0 0 0,1 0-1 0 0,0 0 1 0 0,-1 0 0 0 0,1-1 0 0 0,1 0 0 0 0,20-11 243 0 0,-14 6-285 0 0,-1-1 0 0 0,0 0 0 0 0,-1-1 0 0 0,2 0 0 0 0,7-15 0 0 0,27-49-835 0 0,-32 53 452 0 0,17-34-1574 0 0,-2-1 1 0 0,29-96-1 0 0,-42 111 7893 0 0,-11 39-5822 0 0,0 1-1 0 0,-1-1 1 0 0,1 0-1 0 0,0 1 1 0 0,0-1-1 0 0,-1 1 1 0 0,1-1-1 0 0,0 1 1 0 0,0 0-1 0 0,0-1 1 0 0,0 1-1 0 0,-1 0 1 0 0,1 0 0 0 0,-1-1-1 0 0,0 1 1 0 0,1 0-1 0 0,-1 0 1 0 0,1 0-1 0 0,-1-1 1 0 0,1 1-1 0 0,-1 0 1 0 0,0 0-1 0 0,1 0 1 0 0,-1 0-1 0 0,0 1 1 0 0,7 32 260 0 0,-5-26-254 0 0,9 46 58 0 0,52 229-586 0 0,-23-139-93 0 0,33 132-97 0 0,-61-216 834 0 0,-2-2 0 0 0,4 107 1 0 0,-13-151-99 0 0,-1 0 0 0 0,-1 0 0 0 0,0 0 0 0 0,-1 0 1 0 0,1 0-1 0 0,-8 19 0 0 0,9-30-102 0 0,-1 0 0 0 0,0 1-1 0 0,-1-1 1 0 0,0 0 0 0 0,1 0 0 0 0,-1 0 0 0 0,1 0 0 0 0,-2 0 0 0 0,1 0-1 0 0,0 0 1 0 0,0-1 0 0 0,-1 0 0 0 0,1 0 0 0 0,-1 0 0 0 0,1 0-1 0 0,-1 0 1 0 0,-1 0 0 0 0,2 0 0 0 0,-1-1 0 0 0,0 1 0 0 0,0-1 0 0 0,0 0-1 0 0,-1 0 1 0 0,2 0 0 0 0,-2-1 0 0 0,1 1 0 0 0,0-1 0 0 0,-1 0 0 0 0,1 0-1 0 0,-5-1 1 0 0,-9-1-140 0 0,0-1-1 0 0,1-1 0 0 0,-1-1 1 0 0,-1-1-1 0 0,2 1 1 0 0,0-2-1 0 0,1-1 1 0 0,-23-16-1 0 0,-13-11-625 0 0,-48-43 0 0 0,98 77 734 0 0,-113-104-1248 0 0,95 86 1237 0 0,2-1 0 0 0,0-1 0 0 0,-27-42 0 0 0,42 58-50 0 0,-1-1-1 0 0,1 1 1 0 0,0-1 0 0 0,1 0-1 0 0,-1 2 1 0 0,1-3 0 0 0,0 1-1 0 0,0 0 1 0 0,1 0 0 0 0,-1 0-1 0 0,1 0 1 0 0,0 0 0 0 0,1 1-1 0 0,-1-1 1 0 0,1 0 0 0 0,1 0-1 0 0,1-8 1 0 0,5-8-4914 0 0</inkml:trace>
  <inkml:trace contextRef="#ctx0" brushRef="#br0" timeOffset="6">3424 1218 13991 0 0,'-9'0'138'0'0,"1"0"0"0"0,-1 1 0 0 0,0 0 0 0 0,0-1 0 0 0,1 2 0 0 0,0 0 0 0 0,0 1 0 0 0,-1 0 0 0 0,1 0 0 0 0,0 1 0 0 0,1 0 0 0 0,-2 1 0 0 0,2 0 0 0 0,0 0 0 0 0,1 1 0 0 0,-13 10 0 0 0,-26 35-247 0 0,3 4 1 0 0,-51 77 0 0 0,52-70-97 0 0,30-46 258 0 0,1 1-1 0 0,0 0 1 0 0,1 1 0 0 0,-13 35-1 0 0,20-47 17 0 0,0 1-1 0 0,1 0 0 0 0,0-1 1 0 0,0 0-1 0 0,0 1 0 0 0,0 0 1 0 0,1 0-1 0 0,1 7 1 0 0,0-10-7 0 0,-1-1 1 0 0,1 1 0 0 0,0 0-1 0 0,0 0 1 0 0,0 0 0 0 0,1-1-1 0 0,-1 1 1 0 0,1 0 0 0 0,0-1-1 0 0,0 1 1 0 0,0-1 0 0 0,0 0 0 0 0,1 0-1 0 0,4 4 1 0 0,-4-4-64 0 0,0 0 0 0 0,0-1 0 0 0,0 0 0 0 0,0 0 1 0 0,0 0-1 0 0,1 0 0 0 0,-1 0 0 0 0,0-1 0 0 0,1 1 0 0 0,-1-1 0 0 0,1 0 1 0 0,-1-1-1 0 0,1 1 0 0 0,0 0 0 0 0,4-1 0 0 0,-3 0-58 0 0,1-1-1 0 0,-1 0 1 0 0,1 0-1 0 0,0 0 0 0 0,-1-1 1 0 0,1 0-1 0 0,-1 0 1 0 0,0-1-1 0 0,5-3 1 0 0,1 0-236 0 0,-2 1 1 0 0,0-3-1 0 0,0 1 1 0 0,0-1-1 0 0,-1 0 0 0 0,1-1 1 0 0,-2 1-1 0 0,0-2 1 0 0,8-14-1 0 0,-7 9 4 0 0,0-1-1 0 0,-2 0 0 0 0,0 1 0 0 0,-1-2 1 0 0,-1 0-1 0 0,1 0 0 0 0,-2 0 1 0 0,-1-1-1 0 0,0 2 0 0 0,-1-2 0 0 0,0 1 1 0 0,-2-1-1 0 0,-2-18 0 0 0,2 30 516 0 0,0-1 0 0 0,0 1-1 0 0,-1 0 1 0 0,0 0-1 0 0,0 0 1 0 0,0 1 0 0 0,-1-1-1 0 0,0 0 1 0 0,0 0 0 0 0,0 1-1 0 0,-1 0 1 0 0,1 0-1 0 0,-1 1 1 0 0,-1-1 0 0 0,2 1-1 0 0,-2-1 1 0 0,1 1-1 0 0,-1 0 1 0 0,0 1 0 0 0,0-1-1 0 0,0 1 1 0 0,0 1-1 0 0,-1-1 1 0 0,1 1 0 0 0,-1-1-1 0 0,0 2 1 0 0,-5-2 0 0 0,-57-12-1070 0 0,67 15 1490 0 0,18-1-424 0 0,35-1-853 0 0,0-4-1 0 0,-2-1 0 0 0,1-3 0 0 0,0-1 1 0 0,-1-4-1 0 0,82-36 0 0 0,-122 45 783 0 0,2 0 0 0 0,-1-1 1 0 0,11-10-1 0 0,-18 14-75 0 0,0 0 1 0 0,-1 0 0 0 0,1-1 0 0 0,-1 0-1 0 0,0 0 1 0 0,0 0 0 0 0,0 0 0 0 0,0 0-1 0 0,-1 0 1 0 0,0-1 0 0 0,3-6 0 0 0,-5 10-8 0 0,0 0 1 0 0,0-1 0 0 0,1 1 0 0 0,-1 0 0 0 0,0-1 0 0 0,0 1 0 0 0,0 0-1 0 0,1-1 1 0 0,-2 1 0 0 0,1-1 0 0 0,0 1 0 0 0,0 0 0 0 0,0-1 0 0 0,-1 1-1 0 0,1-1 1 0 0,0 1 0 0 0,0 1 0 0 0,0-1 0 0 0,-1-1 0 0 0,0 1-1 0 0,0 0 1 0 0,1 0 0 0 0,-3-2 0 0 0,2 1 9 0 0,-1 0-1 0 0,0 1 1 0 0,0-1-1 0 0,0 1 1 0 0,0 0 0 0 0,0 0-1 0 0,0 0 1 0 0,0 0 0 0 0,-1 0-1 0 0,1 0 1 0 0,0 0-1 0 0,-3 0 1 0 0,0 0-74 0 0,-1 1 0 0 0,1-1 0 0 0,-1 1 1 0 0,0 0-1 0 0,1 0 0 0 0,-1 1 0 0 0,0 0 0 0 0,1 0 0 0 0,-1 0 0 0 0,-6 3 0 0 0,11-3-31 0 0,-1 0 3 0 0,-1-1-1 0 0,1 1 1 0 0,1 0 0 0 0,-1 1 0 0 0,0-1 0 0 0,0 0 0 0 0,0 0 0 0 0,1 1 0 0 0,0-1 0 0 0,-1 1-1 0 0,1 0 1 0 0,-1-1 0 0 0,1 1 0 0 0,-2 3 0 0 0,3-4 22 0 0,0 0 0 0 0,0 0 0 0 0,0 0 0 0 0,0 0 0 0 0,0 0 0 0 0,0 0 0 0 0,0 0 0 0 0,1 0 0 0 0,-1 0 0 0 0,0 0 0 0 0,0 0-1 0 0,0 0 1 0 0,1 0 0 0 0,-1 0 0 0 0,1 0 0 0 0,0 0 0 0 0,-1 0 0 0 0,1-1 0 0 0,0 1 0 0 0,-1 0 0 0 0,1 0 0 0 0,0-1 0 0 0,0 1 0 0 0,0-1 0 0 0,-1 1 0 0 0,2 0 0 0 0,23 10 17 0 0,-21-10-21 0 0,19 6-9 0 0,-10-3-12 0 0,1 1 0 0 0,-1 0 0 0 0,1 1 0 0 0,-1 1 0 0 0,-1 0 0 0 0,1 1 0 0 0,12 10 0 0 0,-22-16 44 0 0,-1 1 0 0 0,0 0 0 0 0,0 0 0 0 0,0 1 0 0 0,0-1 0 0 0,0 0 0 0 0,-1 1 0 0 0,0-1 0 0 0,1 0 0 0 0,-1 0 0 0 0,0 1 0 0 0,0 0 0 0 0,0-1 0 0 0,-1 1 0 0 0,1 0 0 0 0,-1 0 0 0 0,0 0 0 0 0,-1 7 0 0 0,-1 5 149 0 0,0 3 0 0 0,-10 30-1 0 0,4-14-42 0 0,4-12 12 0 0,-4 35 1 0 0,8-51-143 0 0,0 0 1 0 0,0 0 0 0 0,0 0 0 0 0,1-1 0 0 0,0 0 0 0 0,0 1-1 0 0,1 0 1 0 0,0-1 0 0 0,0 1 0 0 0,2 6 0 0 0,-3-12-13 0 0,0 1 0 0 0,-1-1 0 0 0,1 1 0 0 0,0-1 0 0 0,0 0 0 0 0,0 0 0 0 0,-1 1 0 0 0,1-1 0 0 0,0 0 0 0 0,0 0 1 0 0,0 0-1 0 0,1 0 0 0 0,-1 0 0 0 0,0-1 0 0 0,0 1 0 0 0,0 0 0 0 0,0-1 0 0 0,1 1 0 0 0,-1 0 0 0 0,1-1 0 0 0,1 1 1 0 0,-1-1-23 0 0,0 0 1 0 0,1 0 0 0 0,-1-1-1 0 0,-1 1 1 0 0,1 0 0 0 0,1-1 0 0 0,-1 0-1 0 0,-1 1 1 0 0,1-1 0 0 0,0 0 0 0 0,0 0-1 0 0,3-3 1 0 0,3-2-61 0 0,0 0-1 0 0,-1 0 1 0 0,-1-2-1 0 0,1 1 1 0 0,7-10-1 0 0,1-6-120 0 0,1-2 0 0 0,-3 1-1 0 0,1-2 1 0 0,10-33 0 0 0,34-114-1334 0 0,-56 166 1474 0 0,9-30-84 0 0,-5 13 419 0 0,1 0-1 0 0,1 0 1 0 0,1 2 0 0 0,1-2-1 0 0,15-23 998 0 0,-24 47-1220 0 0,0 0-1 0 0,-1 1 0 0 0,1-1 0 0 0,-1 1 1 0 0,1-1-1 0 0,-1 0 0 0 0,1 1 1 0 0,-1-1-1 0 0,1 1 0 0 0,-1-1 1 0 0,0 1-1 0 0,1-1 0 0 0,-1 1 0 0 0,0 0 1 0 0,1-1-1 0 0,-1 1 0 0 0,0-1 1 0 0,0 1-1 0 0,1 0 0 0 0,-1-1 0 0 0,0 1 1 0 0,0 0-1 0 0,0-1 0 0 0,0 1 1 0 0,0 0-1 0 0,0-1 0 0 0,0 2 1 0 0,0 20 280 0 0,0-19-232 0 0,0 23 194 0 0,-8 33 0 0 0,5-34 41 0 0,-1 45-1 0 0,4-55-64 0 0,0 0 0 0 0,2-1 0 0 0,0 1 0 0 0,7 27 0 0 0,-8-37-234 0 0,0-2 0 0 0,-1 1 0 0 0,2-1 0 0 0,-1 1 0 0 0,1-1 0 0 0,0 0 0 0 0,0-1 0 0 0,-1 2 0 0 0,2-2 0 0 0,-1 1 0 0 0,1 0 0 0 0,-1 0 0 0 0,0-1 0 0 0,1 1 0 0 0,0-1 0 0 0,-1 0 0 0 0,2 0 0 0 0,-1 0 0 0 0,-1-1 0 0 0,2 1 0 0 0,-1-1 0 0 0,0 1 0 0 0,1-1 0 0 0,-1 0 1 0 0,6 0-1 0 0,-8-1-79 0 0,2 1 1 0 0,-1-1 0 0 0,1-1-1 0 0,-2 1 1 0 0,2 0 0 0 0,-1 0-1 0 0,1-1 1 0 0,-2 0 0 0 0,2 1-1 0 0,-1-1 1 0 0,1 0 0 0 0,-2 0-1 0 0,1-1 1 0 0,0 1 0 0 0,1 0-1 0 0,-1-1 1 0 0,1-1 0 0 0,18-22-5607 0 0,-14 14 738 0 0</inkml:trace>
  <inkml:trace contextRef="#ctx0" brushRef="#br0" timeOffset="7">4541 57 5527 0 0,'-10'-15'711'0'0,"-7"-8"-464"0"0,8 5 13679 0 0,-5 32-13900 0 0,6-2-227 0 0,2 0 1 0 0,-2 2-1 0 0,3-1 1 0 0,-1 0-1 0 0,1 1 1 0 0,1 0-1 0 0,-5 23 1 0 0,-10 107-535 0 0,16-112 684 0 0,-3 31 35 0 0,-22 290 150 0 0,26-284 23 0 0,3-2-1 0 0,2 2 1 0 0,14 75-1 0 0,-8-105-36 0 0,0-2-1 0 0,3-1 0 0 0,18 45 1 0 0,-17-58-2019 0 0,-10-36-5368 0 0,-2-4 2867 0 0</inkml:trace>
  <inkml:trace contextRef="#ctx0" brushRef="#br0" timeOffset="8">4368 888 1839 0 0,'-47'-94'39'0'0,"-66"-137"13898"0"0,113 230-13590 0 0,0 4-400 0 0,1 0 1 0 0,-1 1-1 0 0,1-1 0 0 0,0-1 1 0 0,0 1-1 0 0,0 0 1 0 0,2 0-1 0 0,-3 0 0 0 0,2 0 1 0 0,0 0-1 0 0,-1 0 1 0 0,1-1-1 0 0,3 5 0 0 0,2 1-106 0 0,0-1-1 0 0,14 12 0 0 0,-13-14 132 0 0,-1 0 0 0 0,1 0-1 0 0,0-1 1 0 0,1 0 0 0 0,-1 0 0 0 0,0-2 0 0 0,1 0 0 0 0,0 1 0 0 0,1-2-1 0 0,-2 1 1 0 0,1-1 0 0 0,0-1 0 0 0,0 0 0 0 0,13-2 0 0 0,-3 0 38 0 0,1-1 1 0 0,0-1 0 0 0,-1-1 0 0 0,-1-1 0 0 0,31-14 0 0 0,-14 0-27 0 0,-1-2 0 0 0,1-1 0 0 0,35-33 0 0 0,-48 36-373 0 0,-1-1 0 0 0,-1-1 1 0 0,0-1-1 0 0,-2-1 1 0 0,0 0-1 0 0,21-37 0 0 0,-18 22-55 0 0,-2 0-1 0 0,-2-1 0 0 0,23-79 0 0 0,-33 89 588 0 0,5-16 2316 0 0,-12 62-1143 0 0,0 19-555 0 0,-3 0 0 0 0,-9 52 0 0 0,1-17-337 0 0,-15 144-641 0 0,0 270-1 0 0,26-437 715 0 0,3 1-1 0 0,11 69 1 0 0,-14-115-409 0 0,0 0 1 0 0,1 0 0 0 0,-1 0 0 0 0,1 0 0 0 0,0 0 0 0 0,-1-1 0 0 0,1 1-1 0 0,0 0 1 0 0,-1-1 0 0 0,1 1 0 0 0,0 0 0 0 0,1-1 0 0 0,1 3 0 0 0,-3-4-70 0 0,1 1 0 0 0,-1-1 0 0 0,0 0 0 0 0,1 0 0 0 0,-1 0 0 0 0,1 1 0 0 0,-1-1 0 0 0,0 0 0 0 0,0 0 1 0 0,0 0-1 0 0,1 0 0 0 0,-1 0 0 0 0,1 0 0 0 0,-1 0 0 0 0,1 0 0 0 0,-1 0 0 0 0,1 0 0 0 0,-1 0 1 0 0,0 0-1 0 0,1-1 0 0 0,-1 1 0 0 0,1 0 0 0 0,0 0 0 0 0,10-14-83 0 0,36-60-731 0 0,-14 19-911 0 0,65-81-1 0 0,-48 68 1970 0 0,-42 54-174 0 0,1 0 0 0 0,0 2 0 0 0,1-1 0 0 0,1 0 0 0 0,0 1 0 0 0,0 2 0 0 0,22-18 0 0 0,-31 27-77 0 0,1 0-1 0 0,-2-1 1 0 0,2 1 0 0 0,-1 0-1 0 0,1 0 1 0 0,-1 1 0 0 0,1-1 0 0 0,-1 0-1 0 0,1 1 1 0 0,-1 0 0 0 0,1 0-1 0 0,0 0 1 0 0,-2 0 0 0 0,2 0 0 0 0,0 0-1 0 0,0 1 1 0 0,-1-1 0 0 0,0 1 0 0 0,1 0-1 0 0,-1 0 1 0 0,0 0 0 0 0,1 0-1 0 0,0 0 1 0 0,-1 1 0 0 0,-1-1 0 0 0,2 1-1 0 0,-1-1 1 0 0,0 1 0 0 0,-1 0-1 0 0,4 3 1 0 0,4 6 15 0 0,0 0 0 0 0,-1 1 1 0 0,-1 0-1 0 0,11 21 0 0 0,-6-11 7 0 0,2 3-19 0 0,6 11 75 0 0,31 42-1 0 0,-44-68-74 0 0,1-2-1 0 0,0 1 1 0 0,0 0-1 0 0,1-1 1 0 0,-1 0-1 0 0,2-1 0 0 0,-1 0 1 0 0,20 10-1 0 0,-27-15-37 0 0,1-1 0 0 0,-1 0-1 0 0,1-1 1 0 0,-1 1 0 0 0,1 0-1 0 0,0-1 1 0 0,0 0 0 0 0,-1 0-1 0 0,1 0 1 0 0,0 0 0 0 0,-1 0-1 0 0,0 0 1 0 0,1-1 0 0 0,5-1-1 0 0,-2-1-214 0 0,2 0-1 0 0,-2-1 0 0 0,13-8 0 0 0,-16 9 36 0 0,2 0 0 0 0,-1 1-1 0 0,1-1 1 0 0,-1 1 0 0 0,2 0-1 0 0,-1 0 1 0 0,0 0 0 0 0,0 0 0 0 0,0 1-1 0 0,9-2 1 0 0</inkml:trace>
  <inkml:trace contextRef="#ctx0" brushRef="#br0" timeOffset="9">3702 484 3223 0 0,'-24'-16'14502'0'0,"34"6"-13206"0"0,19-14-1151 0 0,58-36 0 0 0,-7 14-7446 0 0,-67 39 2666 0 0</inkml:trace>
  <inkml:trace contextRef="#ctx0" brushRef="#br0" timeOffset="10">5555 1005 10591 0 0,'0'0'819'0'0,"-9"-18"814"0"0,8 12-883 0 0,0 1-1 0 0,0-1 1 0 0,0 0-1 0 0,0 0 1 0 0,1-8-1 0 0,4-32 213 0 0,17-42-2112 0 0,-19 83 1220 0 0,2-10-645 0 0,1 0 0 0 0,0 1 0 0 0,1 0 1 0 0,0 0-1 0 0,1 1 0 0 0,14-21 0 0 0,-19 31 547 0 0,1 0 0 0 0,-1 0 0 0 0,0 0 0 0 0,0 0 0 0 0,1 1 0 0 0,0 0 0 0 0,-1 0 0 0 0,1 0 0 0 0,1 0 0 0 0,-2 0 0 0 0,1 0 0 0 0,1 0 0 0 0,-1 1 0 0 0,0 0 0 0 0,0-1 0 0 0,1 2 0 0 0,-1-1 0 0 0,0 0 0 0 0,1 1 0 0 0,0-1 0 0 0,-1 1 0 0 0,0 0 0 0 0,1 0 0 0 0,-1 1 0 0 0,1-1 0 0 0,-1 1 0 0 0,1 0 0 0 0,-1 0 0 0 0,0 0 0 0 0,1 0 0 0 0,-1 1 0 0 0,5 1 0 0 0,10 7 416 0 0,0 2 0 0 0,-1 1 0 0 0,0 1 0 0 0,-1-1-1 0 0,0 2 1 0 0,23 28 0 0 0,-18-15-283 0 0,-1 2 1 0 0,-1-1-1 0 0,22 48 0 0 0,-33-67-364 0 0,-5-9-2382 0 0,-1-7-1998 0 0</inkml:trace>
  <inkml:trace contextRef="#ctx0" brushRef="#br0" timeOffset="11">5854 942 11975 0 0,'0'0'2018'0'0,"18"-6"655"0"0,-15 3-2695 0 0,1 1-1 0 0,-2-1 1 0 0,2 0-1 0 0,-1-1 1 0 0,-1 1 0 0 0,0 0-1 0 0,1-1 1 0 0,0 0 0 0 0,-2 0-1 0 0,1 1 1 0 0,2-5 0 0 0,17-49-1102 0 0,-19 47 936 0 0,25-81-1149 0 0,10-33 2653 0 0,-36 122-1252 0 0,0-1 0 0 0,0 0 0 0 0,0 1 0 0 0,0 0 0 0 0,1-1 0 0 0,-1 1 1 0 0,0 0-1 0 0,0-1 0 0 0,1 1 0 0 0,0 0 0 0 0,0 0 0 0 0,0 1 0 0 0,-1-1 1 0 0,1 0-1 0 0,0 1 0 0 0,0 0 0 0 0,1 0 0 0 0,-2-1 0 0 0,1 1 0 0 0,1 0 1 0 0,3-1-1 0 0,-3 2-121 0 0,0 0-1 0 0,-1 0 1 0 0,1 0 0 0 0,0 0 0 0 0,-1 1-1 0 0,0-1 1 0 0,1 1 0 0 0,0 0 0 0 0,-1 0 0 0 0,1 0-1 0 0,0 0 1 0 0,-1 1 0 0 0,0-2 0 0 0,0 2-1 0 0,1-1 1 0 0,-1 1 0 0 0,0 0 0 0 0,0 0-1 0 0,3 3 1 0 0,17 20-66 0 0,-1-1 0 0 0,-1 3 0 0 0,0-1-1 0 0,16 33 1 0 0,-28-46 440 0 0,-2 0-359 0 0,1-1 0 0 0,1 0 0 0 0,0-1 0 0 0,9 11 0 0 0,-9-15-1567 0 0</inkml:trace>
</inkml:ink>
</file>

<file path=xl/ink/ink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2-26T06:26:00.885"/>
    </inkml:context>
    <inkml:brush xml:id="br0">
      <inkml:brushProperty name="width" value="0.05" units="cm"/>
      <inkml:brushProperty name="height" value="0.05" units="cm"/>
      <inkml:brushProperty name="color" value="#F6630D"/>
    </inkml:brush>
  </inkml:definitions>
  <inkml:trace contextRef="#ctx0" brushRef="#br0">2529 1089 10591 0 0,'-22'2'3780'0'0,"22"-2"-3778"0"0,0 1 0 0 0,1-1 1 0 0,-1 0-1 0 0,1 0 0 0 0,-1 0 0 0 0,1 0 0 0 0,-1 0 0 0 0,0 0 0 0 0,1 0 0 0 0,-1 0 0 0 0,1 0 0 0 0,-1 0 0 0 0,0-1 1 0 0,1 1-1 0 0,-1 0 0 0 0,1 0 0 0 0,-1 0 0 0 0,0 0 0 0 0,1-1 0 0 0,-1 1 0 0 0,0 0 0 0 0,1 0 0 0 0,-1-1 0 0 0,0 1 1 0 0,1 0-1 0 0,-1 0 0 0 0,0-1 0 0 0,1 1 0 0 0,-1 0 0 0 0,0-1 0 0 0,1-1 12 0 0,7-11 126 0 0,-1-1-1 0 0,7-21 1 0 0,8-13 109 0 0,4-5-180 0 0,-10 21-440 0 0,0 0-1 0 0,32-45 1 0 0,-48 77 350 0 0,0-1 0 0 0,1 1 1 0 0,-1-1-1 0 0,0 1 0 0 0,1-1 1 0 0,-1 1-1 0 0,1 0 0 0 0,-1-1 1 0 0,0 1-1 0 0,1-1 0 0 0,-1 1 0 0 0,1 0 1 0 0,-1-1-1 0 0,1 1 0 0 0,-1 0 1 0 0,1-1-1 0 0,-1 1 0 0 0,1 0 1 0 0,0 0-1 0 0,-1 0 0 0 0,1-1 1 0 0,-1 1-1 0 0,1 0 0 0 0,-1 0 1 0 0,0 0-1 0 0,1 0 0 0 0,-1 0 1 0 0,1 0-1 0 0,-1 0 0 0 0,1 0 1 0 0,0 1-1 0 0,-1-1 0 0 0,2 0 0 0 0,-1 1 6 0 0,0 0-1 0 0,0 1 0 0 0,0-1 0 0 0,0 0 0 0 0,0 0 0 0 0,-1 1 0 0 0,1-1 0 0 0,0 0 0 0 0,-1 1 0 0 0,1-1 0 0 0,0 1 1 0 0,0 0-1 0 0,8 47 10 0 0,4 145 129 0 0,1 10 128 0 0,-7-152-162 0 0,-1-21 89 0 0,1 64 1 0 0,-7-94-254 0 0,-1-1 65 0 0,1 0-1 0 0,-1 0 1 0 0,0 1 0 0 0,0-1-1 0 0,0 0 1 0 0,0 0-1 0 0,0 0 1 0 0,1 0 0 0 0,-1 0-1 0 0,0 0 1 0 0,0 0 0 0 0,0-1-1 0 0,0 1 1 0 0,0 0 0 0 0,1 0-1 0 0,-1-1 1 0 0,1 1 0 0 0,-1-1-1 0 0,-1 0 1 0 0,-11-6-48 0 0,1 0-44 0 0,1 1 0 0 0,-2-1 0 0 0,-23-8 0 0 0,29 13 15 0 0,0 0 0 0 0,0 1 1 0 0,-1 0-1 0 0,2 1 0 0 0,-2-1 1 0 0,1 2-1 0 0,0-1 0 0 0,0 1 1 0 0,-8 2-1 0 0,14-3 80 0 0,-6 1-24 0 0,0 0-1 0 0,-1 1 1 0 0,2 0 0 0 0,-1 1 0 0 0,1-1-1 0 0,0 1 1 0 0,-1 0 0 0 0,2 1 0 0 0,-2 0 0 0 0,-7 6-1 0 0,13-9-16 0 0,1 0 48 0 0,0-1 0 0 0,0 0-1 0 0,0 1 1 0 0,0-1 0 0 0,0 0 0 0 0,0 0-1 0 0,0 1 1 0 0,0-1 0 0 0,0 0-1 0 0,0 0 1 0 0,0 1 0 0 0,0-1 0 0 0,0 0-1 0 0,0 1 1 0 0,0-1 0 0 0,0 0-1 0 0,0 0 1 0 0,1 0 0 0 0,-1 1 0 0 0,0-1-1 0 0,0 0 1 0 0,0 0 0 0 0,0 1-1 0 0,1-1 1 0 0,-1 0 0 0 0,0 0 0 0 0,0 0-1 0 0,0 0 1 0 0,1 1 0 0 0,-1-1-1 0 0,0 0 1 0 0,0 0 0 0 0,1 0 0 0 0,-1 0-1 0 0,0 0 1 0 0,0 0 0 0 0,1 0-1 0 0,-1 0 1 0 0,0 0 0 0 0,1 0 0 0 0,-1 0-1 0 0,0 0 1 0 0,0 0 0 0 0,1 0-1 0 0,-1 0 1 0 0,13 1 2 0 0,-13-1-3 0 0,40-2 490 0 0,1-1 1 0 0,55-12-1 0 0,79-29 667 0 0,-74 16-1150 0 0,-80 24-420 0 0,45-15 1100 0 0,-25 2-5780 0 0</inkml:trace>
  <inkml:trace contextRef="#ctx0" brushRef="#br0" timeOffset="1">2041 609 10591 0 0,'-12'-21'2170'0'0,"26"29"-1460"0"0,-8 3-673 0 0,-2 1 0 0 0,1-1-1 0 0,-1 1 1 0 0,-1 0 0 0 0,0 1-1 0 0,0-2 1 0 0,0 20 0 0 0,0-17-5 0 0,34 283 436 0 0,12 65 443 0 0,-37-300-629 0 0,3 1 0 0 0,2-2 0 0 0,42 99-1 0 0,-54-148-282 0 0,0-1-13 0 0,-1 0 1 0 0,1-2 0 0 0,0 2-1 0 0,3-1 1 0 0,-3 0 0 0 0,3-2 0 0 0,7 11-1 0 0,-15-18-44 0 0,0-1 0 0 0,1 1 0 0 0,-1-1 0 0 0,1 1 0 0 0,0-1 0 0 0,0 1 0 0 0,-1-1 0 0 0,1 0-1 0 0,0 1 1 0 0,-1-1 0 0 0,1 0 0 0 0,0 0 0 0 0,0 1 0 0 0,0-1 0 0 0,-1 0 0 0 0,1 0 0 0 0,0 0 0 0 0,-1 0 0 0 0,1 0 0 0 0,-1 0-1 0 0,1 0 1 0 0,0 0 0 0 0,0-1 0 0 0,-1 1 0 0 0,1 0 0 0 0,0 0 0 0 0,0-1 0 0 0,-1 1 0 0 0,1 0 0 0 0,0-1 0 0 0,0 1 0 0 0,-1-1-1 0 0,1 1 1 0 0,-1-1 0 0 0,1 1 0 0 0,-1-1 0 0 0,0 1 0 0 0,1-2 0 0 0,5-7-1081 0 0</inkml:trace>
  <inkml:trace contextRef="#ctx0" brushRef="#br0" timeOffset="2">2018 613 12151 0 0,'2'-4'110'0'0,"1"1"0"0"0,-1-1 0 0 0,1 1 0 0 0,0 0-1 0 0,0-1 1 0 0,0 1 0 0 0,0 2 0 0 0,0-2 0 0 0,1 0 0 0 0,-1 1-1 0 0,0 0 1 0 0,6-3 0 0 0,50-19-301 0 0,-38 16 360 0 0,324-99 335 0 0,-111 40-500 0 0,273-131-531 0 0,-282 83 1668 0 0,-208 105-913 0 0,1 1-1 0 0,0 0 1 0 0,0 3 0 0 0,31-10-1 0 0,-45 15-186 0 0,1 0 0 0 0,0 0 0 0 0,0 1 0 0 0,0-1 0 0 0,-1 1 0 0 0,1 1 0 0 0,1-1 0 0 0,-2 1 0 0 0,1-1-1 0 0,-1 2 1 0 0,1-1 0 0 0,0 0 0 0 0,-1 1 0 0 0,1 0 0 0 0,0 0 0 0 0,0 1 0 0 0,-1-1 0 0 0,0 1 0 0 0,0-1 0 0 0,0 1 0 0 0,-1 0-1 0 0,1 1 1 0 0,6 7 0 0 0,-2 0-41 0 0,-2-1 0 0 0,1 2 0 0 0,-1 0 0 0 0,0 0 0 0 0,-2-1 0 0 0,1 2 0 0 0,5 23 0 0 0,11 95 0 0 0,-19-122 0 0 0,17 171 93 0 0,20 136 184 0 0,68 96 771 0 0,-57-235-902 0 0,-44-160-247 0 0,0 5 17 0 0,5 34-1 0 0,-10-52-117 0 0,0 1 0 0 0,-1 0 0 0 0,1 0 1 0 0,-1 0-1 0 0,0 0 0 0 0,-1 1 0 0 0,0-1 1 0 0,1-1-1 0 0,-1 1 0 0 0,-1 0 0 0 0,1 0 1 0 0,-3 7-1 0 0,3-10 3 0 0,0-1 0 0 0,0 0 1 0 0,0 0-1 0 0,0 0 0 0 0,0 0 0 0 0,0 0 1 0 0,0 0-1 0 0,1 0 0 0 0,-1-1 0 0 0,0 1 0 0 0,0 0 1 0 0,-3 0-1 0 0,-7 3-1128 0 0</inkml:trace>
  <inkml:trace contextRef="#ctx0" brushRef="#br0" timeOffset="3">2127 2011 6447 0 0,'25'-10'1171'0'0,"1"-1"0"0"0,1 2 0 0 0,31-4 0 0 0,14-6 2755 0 0,226-55-1249 0 0,-28 8-2228 0 0,-143 27-179 0 0,-1-5 0 0 0,144-74 0 0 0,-229 98-222 0 0,372-180 902 0 0,-392 190-1013 0 0,-2 1-549 0 0,0 1 1 0 0,0 1 0 0 0,0 1-1 0 0,1 0 1 0 0,23-3-1 0 0,-33 9-5384 0 0</inkml:trace>
  <inkml:trace contextRef="#ctx0" brushRef="#br0" timeOffset="4">2090 1291 2303 0 0,'-28'-2'2993'0'0,"-56"4"-1"0"0,-25 15-477 0 0,-107 43-3004 0 0,74-18-2 0 0,-272 96 858 0 0,388-129-244 0 0,-54 22 165 0 0,-1 4 1 0 0,4 3 0 0 0,1 4 0 0 0,-109 80 0 0 0,122-75-281 0 0,-31 23-7 0 0,-114 109 0 0 0,12 7 143 0 0,195-185 432 0 0,9-26-512 0 0,-1 11-85 0 0,0 0 0 0 0,13-13 0 0 0,-13 17-24 0 0,0 1-1 0 0,-1-2 1 0 0,1 0-1 0 0,6-19 1 0 0,15-32-651 0 0,-24 51 468 0 0,-1-2 0 0 0,0 0 0 0 0,0 2 0 0 0,2-25 1 0 0,-4 29 259 0 0,-3 14-40 0 0,-1 1 0 0 0,0 0 0 0 0,0 0 0 0 0,1 0 0 0 0,-7 7 0 0 0,0 7-147 0 0,-32 63-435 0 0,29-61 441 0 0,0 0 0 0 0,1 1 0 0 0,1 0 0 0 0,-8 36-1 0 0,17-58 167 0 0,0 0 0 0 0,1 0-1 0 0,-1-1 1 0 0,1 1 0 0 0,0 0-1 0 0,0 0 1 0 0,0 0 0 0 0,0 0-1 0 0,0 0 1 0 0,1 0 0 0 0,0 0 0 0 0,-1 0-1 0 0,3 5 1 0 0,-2-6 9 0 0,-1 0 1 0 0,2-1 0 0 0,-1 0-1 0 0,0 0 1 0 0,1 1-1 0 0,0-1 1 0 0,-1 1 0 0 0,1-1-1 0 0,-1 0 1 0 0,0 0-1 0 0,1 0 1 0 0,0 0 0 0 0,0 0-1 0 0,0 0 1 0 0,0-1-1 0 0,-1 1 1 0 0,1 0 0 0 0,0-1-1 0 0,0 0 1 0 0,4 1-1 0 0,12 1 200 0 0,0-1 0 0 0,1-1 0 0 0,34-4-1 0 0,56-16 39 0 0,-44 6-956 0 0,-10 4-2935 0 0</inkml:trace>
</inkml:ink>
</file>

<file path=xl/ink/ink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2-26T06:26:00.890"/>
    </inkml:context>
    <inkml:brush xml:id="br0">
      <inkml:brushProperty name="width" value="0.05" units="cm"/>
      <inkml:brushProperty name="height" value="0.05" units="cm"/>
      <inkml:brushProperty name="color" value="#F6630D"/>
    </inkml:brush>
  </inkml:definitions>
  <inkml:trace contextRef="#ctx0" brushRef="#br0">473 713 11055 0 0,'-27'-34'2040'0'0,"19"25"-1851"0"0,1 1 0 0 0,0-2 0 0 0,-1 0 1 0 0,2 0-1 0 0,-8-17 0 0 0,12 24-131 0 0,1 0 0 0 0,0-1-1 0 0,0 1 1 0 0,0 0 0 0 0,1-1 0 0 0,-1 1 0 0 0,1-1 0 0 0,0 1 0 0 0,0 0 0 0 0,0 0 0 0 0,0 0 0 0 0,0-1-1 0 0,1 1 1 0 0,0 0 0 0 0,0-1 0 0 0,0 1 0 0 0,0 0 0 0 0,0-1 0 0 0,1 1 0 0 0,-2 0 0 0 0,2 0 0 0 0,0 0 0 0 0,0 0-1 0 0,0 1 1 0 0,2-3 0 0 0,3-3 19 0 0,-1 1 0 0 0,1 0-1 0 0,0 1 1 0 0,2-1 0 0 0,-2 2-1 0 0,1-1 1 0 0,1 2 0 0 0,-1-1-1 0 0,1 1 1 0 0,-1 0-1 0 0,1 1 1 0 0,0 0 0 0 0,1 0-1 0 0,11-1 1 0 0,-12 2-119 0 0,0 1 0 0 0,0 1 1 0 0,0-1-1 0 0,1 1 0 0 0,-1 1 0 0 0,-1 0 0 0 0,1 0 0 0 0,0 1 0 0 0,0 0 0 0 0,0 1 1 0 0,-1 0-1 0 0,0 1 0 0 0,1 0 0 0 0,-1 0 0 0 0,8 5 0 0 0,-13-6 10 0 0,0-1-1 0 0,1 1 0 0 0,-2 0 1 0 0,1 0-1 0 0,0 0 0 0 0,0 1 1 0 0,-1-1-1 0 0,0 1 1 0 0,1 0-1 0 0,-1-1 0 0 0,0 1 1 0 0,-1 0-1 0 0,1-1 0 0 0,-1 2 1 0 0,3 6-1 0 0,-3-4 12 0 0,-1 0 0 0 0,0 0 0 0 0,0 0 0 0 0,0-1 0 0 0,0 1 1 0 0,0 0-1 0 0,-1 0 0 0 0,-1 0 0 0 0,-2 7 0 0 0,-2 5 12 0 0,0 0 0 0 0,-3-1 0 0 0,1 1 1 0 0,-2-1-1 0 0,-18 27 0 0 0,-22 22 9 0 0,-9 12 0 0 0,51-66 0 0 0,0-2 0 0 0,2 2 0 0 0,0 0 0 0 0,-9 24 0 0 0,14-36 8 0 0,1 1-1 0 0,-1-1 0 0 0,1 0 1 0 0,-1 1-1 0 0,1-1 0 0 0,-1 0 1 0 0,1 1-1 0 0,0-1 0 0 0,0 1 1 0 0,0-1-1 0 0,0 1 0 0 0,0-1 1 0 0,0 1-1 0 0,0-1 0 0 0,0 0 1 0 0,0 1-1 0 0,1-1 0 0 0,-1 1 1 0 0,1-1-1 0 0,-1 0 0 0 0,1 1 1 0 0,-1-2-1 0 0,1 1 0 0 0,0 0 1 0 0,-1 1-1 0 0,1-1 0 0 0,0 0 1 0 0,0 0-1 0 0,0 0 0 0 0,0 0 1 0 0,1 2-1 0 0,1-2 11 0 0,1 0-1 0 0,-2 0 1 0 0,1 0 0 0 0,1 0-1 0 0,-2 0 1 0 0,2-1-1 0 0,-1 0 1 0 0,0 1 0 0 0,0-1-1 0 0,1 0 1 0 0,-2-1 0 0 0,7 0-1 0 0,212-36 612 0 0,71-9 252 0 0,-135 37-556 0 0,-157 9-512 0 0,-25 5-2007 0 0,8-8 20 0 0,9 0-2666 0 0</inkml:trace>
  <inkml:trace contextRef="#ctx0" brushRef="#br0" timeOffset="1">21 395 2759 0 0,'-1'-1'207'0'0,"0"1"-77"0"0,1 0-1 0 0,-1 0 1 0 0,0 0-1 0 0,0 0 1 0 0,1 0-1 0 0,-1 0 1 0 0,0 0-1 0 0,1 0 1 0 0,0 0-1 0 0,-1 0 1 0 0,0 0-1 0 0,1 1 0 0 0,-1-1 1 0 0,0 0-1 0 0,1 0 1 0 0,-1 1-1 0 0,1-1 1 0 0,-1 1-1 0 0,0-1 1 0 0,1 0-1 0 0,-1 1 1 0 0,1-1-1 0 0,-1 1 1 0 0,1-1-1 0 0,0 1 1 0 0,0-1-1 0 0,-1 1 1 0 0,1 0-1 0 0,0-1 1 0 0,-1 1-1 0 0,1-1 1 0 0,0 1-1 0 0,-1 0 1 0 0,1 0-1 0 0,0-1 1 0 0,0 1-1 0 0,0 0 1 0 0,-1-1-1 0 0,1 2 1 0 0,-1 23 4987 0 0,11 46-4873 0 0,27 105 0 0 0,-8-49-10 0 0,89 335 516 0 0,-102-405-524 0 0,47 104-1 0 0,-62-155-261 0 0,5 7 178 0 0,-6-13-168 0 0,1 0-1 0 0,-1 0 1 0 0,0 0-1 0 0,0 0 0 0 0,0 0 1 0 0,0 0-1 0 0,0 0 1 0 0,0 1-1 0 0,1-1 0 0 0,-1 0 1 0 0,0 0-1 0 0,0 0 1 0 0,0 0-1 0 0,0 0 1 0 0,0 0-1 0 0,0 0 0 0 0,0 1 1 0 0,0-1-1 0 0,0 0 1 0 0,1 0-1 0 0,-1 0 1 0 0,0 0-1 0 0,0 0 0 0 0,0 0 1 0 0,0 0-1 0 0,1 0 1 0 0,-1 0-1 0 0,0 0 0 0 0,0 0 1 0 0,0 0-1 0 0,1 0 1 0 0,-1 0-1 0 0,0 0 1 0 0,0 0-1 0 0,0-1 0 0 0,1 1 1 0 0,-1 0-1 0 0,0 0 1 0 0,0 0-1 0 0,0 0 1 0 0,0 0-1 0 0,1 0 0 0 0,-1 0 1 0 0,0-1-1 0 0,0 1 1 0 0,0 0-1 0 0,0 0 0 0 0,0 0 1 0 0,1 0-1 0 0,3-7-505 0 0</inkml:trace>
  <inkml:trace contextRef="#ctx0" brushRef="#br0" timeOffset="2">126 332 10135 0 0,'3'-8'205'0'0,"1"0"0"0"0,1-1-1 0 0,-1 1 1 0 0,1 0 0 0 0,0 0-1 0 0,1 1 1 0 0,-1 0-1 0 0,1 0 1 0 0,1 1 0 0 0,0-1-1 0 0,-1 1 1 0 0,1 1 0 0 0,9-6-1 0 0,13-6 51 0 0,1 1-1 0 0,35-14 1 0 0,-34 17-540 0 0,50-19-157 0 0,139-32-1 0 0,-111 35-92 0 0,-100 26 555 0 0,11-3 376 0 0,0 1 0 0 0,0 1-1 0 0,38-3 1 0 0,-54 7-336 0 0,1 0 1 0 0,0 0-1 0 0,0 0 0 0 0,-1 1 0 0 0,1 0 0 0 0,-1 0 1 0 0,1 0-1 0 0,-1 1 0 0 0,1-1 0 0 0,-1 1 1 0 0,0 0-1 0 0,0 1 0 0 0,1-1 0 0 0,-1 1 0 0 0,-1 0 1 0 0,1 0-1 0 0,-1-1 0 0 0,1 2 0 0 0,0-1 1 0 0,-2 1-1 0 0,2 0 0 0 0,2 7 0 0 0,1 1-52 0 0,-2-1 1 0 0,1 1-1 0 0,-2 1 0 0 0,0 0 0 0 0,4 18 0 0 0,7 72 90 0 0,-8-53-53 0 0,8 55 187 0 0,60 335 288 0 0,-13-223-422 0 0,-32-118-7 0 0,18 106 0 0 0,-48-202-113 0 0,4 19 52 0 0,0 0-1 0 0,-1 40 1 0 0,-3-57-147 0 0,0 0 0 0 0,0 0 1 0 0,0 0-1 0 0,-1 0 1 0 0,1-1-1 0 0,-1 1 1 0 0,0-1-1 0 0,-1 0 0 0 0,1 1 1 0 0,-1-1-1 0 0,0 1 1 0 0,1-1-1 0 0,-2 0 0 0 0,1 0 1 0 0,-1 0-1 0 0,1 0 1 0 0,-1 0-1 0 0,0-1 1 0 0,-7 6-1 0 0,-1-2-1090 0 0</inkml:trace>
  <inkml:trace contextRef="#ctx0" brushRef="#br0" timeOffset="3">28 1631 14191 0 0,'0'0'654'0'0,"6"-13"236"0"0,0 9-911 0 0,-2 1-1 0 0,2 0 1 0 0,-1 1-1 0 0,1-1 0 0 0,-1 1 1 0 0,1 0-1 0 0,0 0 1 0 0,11-1-1 0 0,4-2-54 0 0,67-21-28 0 0,184-58 12 0 0,30-17 52 0 0,113-44 178 0 0,-311 108-87 0 0,8-4-1576 0 0,-96 34 431 0 0</inkml:trace>
</inkml:ink>
</file>

<file path=xl/ink/ink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2-26T06:26:00.894"/>
    </inkml:context>
    <inkml:brush xml:id="br0">
      <inkml:brushProperty name="width" value="0.05" units="cm"/>
      <inkml:brushProperty name="height" value="0.05" units="cm"/>
      <inkml:brushProperty name="color" value="#F6630D"/>
    </inkml:brush>
  </inkml:definitions>
  <inkml:trace contextRef="#ctx0" brushRef="#br0">60 332 10135 0 0,'-7'-9'664'0'0,"4"5"-604"0"0,-1-1 0 0 0,1 0-1 0 0,0 0 1 0 0,0 1-1 0 0,1-2 1 0 0,-1 1 0 0 0,1 0-1 0 0,0 0 1 0 0,1-1 0 0 0,-1 1-1 0 0,1-1 1 0 0,0 0-1 0 0,0-8 1 0 0,0 11 82 0 0,1-1 0 0 0,-1 1 0 0 0,0 0 0 0 0,-1 0 0 0 0,1 1 0 0 0,0-1 0 0 0,-3-4 0 0 0,1 1 1279 0 0,2 7-1347 0 0,0 1-74 0 0,0-1 1 0 0,0 1 0 0 0,0 0 0 0 0,1-1-1 0 0,-1 1 1 0 0,1 0 0 0 0,-1 0 0 0 0,1 0-1 0 0,0-1 1 0 0,0 1 0 0 0,0 0-1 0 0,0 0 1 0 0,0 0 0 0 0,0 0 0 0 0,0-1-1 0 0,0 1 1 0 0,1 0 0 0 0,-1 0 0 0 0,2 3-1 0 0,-2-5 0 0 0,2 7-6 0 0,1 1 0 0 0,0-1-1 0 0,0 0 1 0 0,1 0 0 0 0,-1 0 0 0 0,2 0-1 0 0,-1-1 1 0 0,1 1 0 0 0,0-1-1 0 0,0 0 1 0 0,1-1 0 0 0,-1 1 0 0 0,11 6-1 0 0,-11-9 7 0 0,-4-3 11 0 0,1 1-1 0 0,-1-1 1 0 0,1 1-1 0 0,-1-1 1 0 0,1 0-1 0 0,-1 1 1 0 0,1-1-1 0 0,-1 0 1 0 0,1 0-1 0 0,-1 0 1 0 0,1-1-1 0 0,-1 1 1 0 0,1 0-1 0 0,-1 0 1 0 0,1-1-1 0 0,-1 1 1 0 0,1-1-1 0 0,-1 1 1 0 0,0-1-1 0 0,1 0 1 0 0,-1 0-1 0 0,0 1 1 0 0,2-2-1 0 0,1-2 72 0 0,0 1-1 0 0,0-1 0 0 0,-1 0 1 0 0,6-8-1 0 0,-2 4 4 0 0,32-39 218 0 0,59-65-62 0 0,-10 24-803 0 0,-49 51-3522 0 0,-11 12-574 0 0</inkml:trace>
</inkml:ink>
</file>

<file path=xl/ink/ink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2-26T06:26:00.895"/>
    </inkml:context>
    <inkml:brush xml:id="br0">
      <inkml:brushProperty name="width" value="0.05" units="cm"/>
      <inkml:brushProperty name="height" value="0.05" units="cm"/>
      <inkml:brushProperty name="color" value="#F6630D"/>
    </inkml:brush>
  </inkml:definitions>
  <inkml:trace contextRef="#ctx0" brushRef="#br0">25 27 8495 0 0,'-23'-25'888'0'0,"22"24"-1058"0"0,25 6 84 0 0,-15 0 168 0 0,1 0 0 0 0,-1 1 0 0 0,1 0 0 0 0,-2 1-1 0 0,1 0 1 0 0,10 12 0 0 0,44 54 804 0 0,-42-47-729 0 0,-17-21-108 0 0,209 244 1329 0 0,-13-8-1282 0 0,-196-236-270 0 0,0 1 0 0 0,0-2 0 0 0,0 1 0 0 0,1 0 0 0 0,0-1-1 0 0,7 5 1 0 0,-4-9-6498 0 0</inkml:trace>
  <inkml:trace contextRef="#ctx0" brushRef="#br0" timeOffset="1">90 486 5063 0 0,'-13'-8'576'0'0,"12"8"336"0"0,25-6-576 0 0,-15 3-213 0 0,1 0 0 0 0,-1-1 0 0 0,-1 0 0 0 0,1 0 0 0 0,-1-1 0 0 0,1 0 0 0 0,-1-1 0 0 0,9-8 0 0 0,58-60 1850 0 0,-25 22-1149 0 0,72-50 439 0 0,-8 8-1238 0 0,-43 33-1385 0 0,-60 52 920 0 0</inkml:trace>
</inkm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file:///\\192.168.7.244\A01-External%20Share%20(No%20Backup)\14.%20Data%20of%20QMR\6.&#3627;&#3657;&#3629;&#3591;&#3604;&#3619;.&#3623;&#3637;&#3619;&#3632;&#3614;&#3592;&#3609;&#3660;\AI%20Transformation"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3.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6.xml"/><Relationship Id="rId1" Type="http://schemas.openxmlformats.org/officeDocument/2006/relationships/printerSettings" Target="../printerSettings/printerSettings6.bin"/><Relationship Id="rId4" Type="http://schemas.openxmlformats.org/officeDocument/2006/relationships/comments" Target="../comments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9.xml"/><Relationship Id="rId1" Type="http://schemas.openxmlformats.org/officeDocument/2006/relationships/printerSettings" Target="../printerSettings/printerSettings7.bin"/><Relationship Id="rId4" Type="http://schemas.openxmlformats.org/officeDocument/2006/relationships/comments" Target="../comments5.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10.xml"/><Relationship Id="rId1" Type="http://schemas.openxmlformats.org/officeDocument/2006/relationships/printerSettings" Target="../printerSettings/printerSettings8.bin"/><Relationship Id="rId4" Type="http://schemas.openxmlformats.org/officeDocument/2006/relationships/comments" Target="../comments6.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11.xml"/><Relationship Id="rId1" Type="http://schemas.openxmlformats.org/officeDocument/2006/relationships/printerSettings" Target="../printerSettings/printerSettings9.bin"/><Relationship Id="rId4" Type="http://schemas.openxmlformats.org/officeDocument/2006/relationships/comments" Target="../comments7.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12.xml"/><Relationship Id="rId1" Type="http://schemas.openxmlformats.org/officeDocument/2006/relationships/printerSettings" Target="../printerSettings/printerSettings10.bin"/><Relationship Id="rId4" Type="http://schemas.openxmlformats.org/officeDocument/2006/relationships/comments" Target="../comments8.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13.xml"/><Relationship Id="rId1" Type="http://schemas.openxmlformats.org/officeDocument/2006/relationships/printerSettings" Target="../printerSettings/printerSettings11.bin"/><Relationship Id="rId4" Type="http://schemas.openxmlformats.org/officeDocument/2006/relationships/comments" Target="../comments9.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4.xml"/><Relationship Id="rId1" Type="http://schemas.openxmlformats.org/officeDocument/2006/relationships/printerSettings" Target="../printerSettings/printerSettings12.bin"/><Relationship Id="rId4" Type="http://schemas.openxmlformats.org/officeDocument/2006/relationships/comments" Target="../comments10.x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15.xml"/><Relationship Id="rId1" Type="http://schemas.openxmlformats.org/officeDocument/2006/relationships/printerSettings" Target="../printerSettings/printerSettings13.bin"/><Relationship Id="rId4" Type="http://schemas.openxmlformats.org/officeDocument/2006/relationships/comments" Target="../comments11.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4.bin"/></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7.xml"/><Relationship Id="rId1" Type="http://schemas.openxmlformats.org/officeDocument/2006/relationships/printerSettings" Target="../printerSettings/printerSettings15.bin"/><Relationship Id="rId4" Type="http://schemas.openxmlformats.org/officeDocument/2006/relationships/comments" Target="../comments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41E54D-AC8A-4969-A2FE-199E64AD4565}">
  <dimension ref="A1:BE35"/>
  <sheetViews>
    <sheetView showGridLines="0" zoomScale="130" zoomScaleNormal="130" workbookViewId="0">
      <selection activeCell="CR24" sqref="CR24"/>
    </sheetView>
  </sheetViews>
  <sheetFormatPr defaultColWidth="1.75" defaultRowHeight="19.8"/>
  <cols>
    <col min="1" max="16384" width="1.75" style="19"/>
  </cols>
  <sheetData>
    <row r="1" spans="1:57" ht="26.4">
      <c r="A1" s="17" t="s">
        <v>22</v>
      </c>
      <c r="B1" s="17"/>
      <c r="C1" s="17"/>
      <c r="D1" s="17"/>
      <c r="E1" s="17"/>
      <c r="F1" s="17"/>
      <c r="G1" s="17"/>
      <c r="H1" s="17"/>
      <c r="I1" s="17"/>
      <c r="J1" s="17"/>
      <c r="K1" s="17"/>
      <c r="L1" s="17"/>
      <c r="M1" s="17"/>
      <c r="N1" s="17"/>
      <c r="O1" s="17"/>
      <c r="P1" s="17"/>
      <c r="Q1" s="17"/>
      <c r="R1" s="17"/>
      <c r="S1" s="17"/>
      <c r="T1" s="17"/>
      <c r="U1" s="17"/>
      <c r="V1" s="17"/>
      <c r="W1" s="18"/>
    </row>
    <row r="2" spans="1:57" ht="28.5" customHeight="1">
      <c r="A2" s="20" t="s">
        <v>23</v>
      </c>
      <c r="B2" s="20"/>
      <c r="C2" s="20"/>
      <c r="D2" s="20"/>
      <c r="E2" s="20"/>
      <c r="F2" s="20"/>
      <c r="G2" s="21"/>
      <c r="H2" s="21"/>
      <c r="I2" s="21"/>
      <c r="J2" s="21"/>
      <c r="K2" s="21"/>
      <c r="L2" s="21"/>
      <c r="M2" s="21"/>
      <c r="N2" s="21"/>
      <c r="O2" s="21"/>
      <c r="P2" s="21"/>
      <c r="Q2" s="21"/>
      <c r="R2" s="21"/>
      <c r="T2" s="21"/>
      <c r="U2" s="21"/>
      <c r="V2" s="21"/>
      <c r="W2" s="21"/>
      <c r="Z2" s="20" t="s">
        <v>24</v>
      </c>
    </row>
    <row r="3" spans="1:57" ht="19.95" customHeight="1">
      <c r="A3" s="1215" t="s">
        <v>25</v>
      </c>
      <c r="B3" s="1216"/>
      <c r="C3" s="1216"/>
      <c r="D3" s="1216"/>
      <c r="E3" s="1216"/>
      <c r="F3" s="1216"/>
      <c r="G3" s="1216"/>
      <c r="H3" s="1216"/>
      <c r="I3" s="1216"/>
      <c r="J3" s="1216"/>
      <c r="K3" s="1216"/>
      <c r="L3" s="1216"/>
      <c r="M3" s="1216"/>
      <c r="N3" s="1216"/>
      <c r="O3" s="1216"/>
      <c r="P3" s="1216"/>
      <c r="Q3" s="1216"/>
      <c r="R3" s="1216"/>
      <c r="S3" s="1216"/>
      <c r="T3" s="1216"/>
      <c r="U3" s="1216"/>
      <c r="V3" s="1216"/>
      <c r="W3" s="1216"/>
      <c r="X3" s="1216"/>
      <c r="Y3" s="1216"/>
      <c r="Z3" s="1216"/>
      <c r="AA3" s="1216"/>
      <c r="AB3" s="1216"/>
      <c r="AC3" s="1216"/>
      <c r="AD3" s="1216"/>
      <c r="AE3" s="1216"/>
      <c r="AF3" s="1216"/>
      <c r="AG3" s="1216"/>
      <c r="AH3" s="1216"/>
      <c r="AI3" s="1216"/>
      <c r="AJ3" s="1216"/>
      <c r="AK3" s="1216"/>
      <c r="AL3" s="1216"/>
      <c r="AM3" s="1216"/>
      <c r="AN3" s="1216"/>
      <c r="AO3" s="1216"/>
      <c r="AP3" s="1216"/>
      <c r="AQ3" s="1216"/>
      <c r="AR3" s="1216"/>
      <c r="AS3" s="1216"/>
      <c r="AT3" s="1216"/>
      <c r="AU3" s="1216"/>
      <c r="AV3" s="1216"/>
      <c r="AW3" s="1216"/>
      <c r="AX3" s="1216"/>
      <c r="AY3" s="1216"/>
      <c r="AZ3" s="1216"/>
      <c r="BA3" s="1216"/>
      <c r="BB3" s="1216"/>
      <c r="BC3" s="1216"/>
      <c r="BD3" s="1216"/>
      <c r="BE3" s="1217"/>
    </row>
    <row r="4" spans="1:57" s="22" customFormat="1" ht="40.5" customHeight="1">
      <c r="A4" s="1218" t="s">
        <v>26</v>
      </c>
      <c r="B4" s="1219"/>
      <c r="C4" s="1219"/>
      <c r="D4" s="1219"/>
      <c r="E4" s="1220"/>
      <c r="F4" s="1221" t="s">
        <v>27</v>
      </c>
      <c r="G4" s="1222"/>
      <c r="H4" s="1222"/>
      <c r="I4" s="1222"/>
      <c r="J4" s="1222"/>
      <c r="K4" s="1222"/>
      <c r="L4" s="1222"/>
      <c r="M4" s="1222"/>
      <c r="N4" s="1222"/>
      <c r="O4" s="1222"/>
      <c r="P4" s="1222"/>
      <c r="Q4" s="1222"/>
      <c r="R4" s="1222"/>
      <c r="S4" s="1222"/>
      <c r="T4" s="1222"/>
      <c r="U4" s="1222"/>
      <c r="V4" s="1222"/>
      <c r="W4" s="1222"/>
      <c r="X4" s="1222"/>
      <c r="Y4" s="1222"/>
      <c r="Z4" s="1223"/>
      <c r="AA4" s="1221" t="s">
        <v>19</v>
      </c>
      <c r="AB4" s="1222"/>
      <c r="AC4" s="1222"/>
      <c r="AD4" s="1222"/>
      <c r="AE4" s="1222"/>
      <c r="AF4" s="1222"/>
      <c r="AG4" s="1222"/>
      <c r="AH4" s="1223"/>
      <c r="AI4" s="1221" t="s">
        <v>28</v>
      </c>
      <c r="AJ4" s="1222"/>
      <c r="AK4" s="1222"/>
      <c r="AL4" s="1222"/>
      <c r="AM4" s="1222"/>
      <c r="AN4" s="1222"/>
      <c r="AO4" s="1222"/>
      <c r="AP4" s="1223"/>
      <c r="AQ4" s="1224" t="s">
        <v>29</v>
      </c>
      <c r="AR4" s="1224"/>
      <c r="AS4" s="1224"/>
      <c r="AT4" s="1224"/>
      <c r="AU4" s="1224"/>
      <c r="AV4" s="1224"/>
      <c r="AW4" s="1224"/>
      <c r="AX4" s="1224" t="s">
        <v>30</v>
      </c>
      <c r="AY4" s="1224"/>
      <c r="AZ4" s="1224"/>
      <c r="BA4" s="1224"/>
      <c r="BB4" s="1224"/>
      <c r="BC4" s="1224"/>
      <c r="BD4" s="1224"/>
      <c r="BE4" s="1224"/>
    </row>
    <row r="5" spans="1:57">
      <c r="A5" s="23"/>
      <c r="B5" s="24"/>
      <c r="C5" s="24"/>
      <c r="D5" s="24"/>
      <c r="E5" s="25"/>
      <c r="F5" s="24"/>
      <c r="G5" s="24"/>
      <c r="H5" s="24"/>
      <c r="I5" s="24"/>
      <c r="J5" s="24"/>
      <c r="K5" s="24"/>
      <c r="L5" s="24"/>
      <c r="M5" s="24"/>
      <c r="N5" s="24"/>
      <c r="O5" s="24"/>
      <c r="P5" s="24"/>
      <c r="Q5" s="24"/>
      <c r="R5" s="24"/>
      <c r="S5" s="24"/>
      <c r="T5" s="24"/>
      <c r="U5" s="24"/>
      <c r="V5" s="24"/>
      <c r="W5" s="24"/>
      <c r="X5" s="24"/>
      <c r="Y5" s="24"/>
      <c r="Z5" s="25"/>
      <c r="AA5" s="23"/>
      <c r="AB5" s="24"/>
      <c r="AC5" s="24"/>
      <c r="AD5" s="24"/>
      <c r="AE5" s="24"/>
      <c r="AF5" s="24"/>
      <c r="AG5" s="24"/>
      <c r="AH5" s="25"/>
      <c r="AI5" s="24"/>
      <c r="AJ5" s="24"/>
      <c r="AK5" s="24"/>
      <c r="AL5" s="24"/>
      <c r="AM5" s="24"/>
      <c r="AN5" s="24"/>
      <c r="AO5" s="24"/>
      <c r="AP5" s="25"/>
      <c r="AQ5" s="23"/>
      <c r="AR5" s="24"/>
      <c r="AS5" s="24"/>
      <c r="AT5" s="24"/>
      <c r="AU5" s="24"/>
      <c r="AV5" s="24"/>
      <c r="AW5" s="25"/>
      <c r="AX5" s="23"/>
      <c r="AY5" s="24"/>
      <c r="AZ5" s="24"/>
      <c r="BA5" s="24"/>
      <c r="BB5" s="24"/>
      <c r="BC5" s="24"/>
      <c r="BD5" s="24"/>
      <c r="BE5" s="25"/>
    </row>
    <row r="6" spans="1:57">
      <c r="A6" s="26"/>
      <c r="B6" s="27"/>
      <c r="C6" s="27"/>
      <c r="D6" s="27"/>
      <c r="E6" s="28"/>
      <c r="F6" s="27"/>
      <c r="G6" s="27"/>
      <c r="H6" s="27"/>
      <c r="I6" s="27"/>
      <c r="J6" s="27"/>
      <c r="K6" s="27"/>
      <c r="L6" s="27"/>
      <c r="M6" s="27"/>
      <c r="N6" s="27"/>
      <c r="O6" s="27"/>
      <c r="P6" s="27"/>
      <c r="Q6" s="27"/>
      <c r="R6" s="27"/>
      <c r="S6" s="27"/>
      <c r="T6" s="27"/>
      <c r="U6" s="27"/>
      <c r="V6" s="27"/>
      <c r="W6" s="27"/>
      <c r="X6" s="27"/>
      <c r="Y6" s="27"/>
      <c r="Z6" s="28"/>
      <c r="AA6" s="26"/>
      <c r="AB6" s="27"/>
      <c r="AC6" s="27"/>
      <c r="AD6" s="27"/>
      <c r="AE6" s="27"/>
      <c r="AF6" s="27"/>
      <c r="AG6" s="27"/>
      <c r="AH6" s="28"/>
      <c r="AI6" s="27"/>
      <c r="AJ6" s="27"/>
      <c r="AK6" s="27"/>
      <c r="AL6" s="27"/>
      <c r="AM6" s="27"/>
      <c r="AN6" s="27"/>
      <c r="AO6" s="27"/>
      <c r="AP6" s="28"/>
      <c r="AQ6" s="26"/>
      <c r="AR6" s="27"/>
      <c r="AS6" s="27"/>
      <c r="AT6" s="27"/>
      <c r="AU6" s="27"/>
      <c r="AV6" s="27"/>
      <c r="AW6" s="28"/>
      <c r="AX6" s="26"/>
      <c r="AY6" s="27"/>
      <c r="AZ6" s="27"/>
      <c r="BA6" s="27"/>
      <c r="BB6" s="27"/>
      <c r="BC6" s="27"/>
      <c r="BD6" s="27"/>
      <c r="BE6" s="28"/>
    </row>
    <row r="7" spans="1:57">
      <c r="A7" s="26"/>
      <c r="B7" s="27"/>
      <c r="C7" s="27"/>
      <c r="D7" s="27"/>
      <c r="E7" s="28"/>
      <c r="F7" s="27"/>
      <c r="G7" s="27"/>
      <c r="H7" s="27"/>
      <c r="I7" s="27"/>
      <c r="J7" s="27"/>
      <c r="K7" s="27"/>
      <c r="L7" s="27"/>
      <c r="M7" s="27"/>
      <c r="N7" s="27"/>
      <c r="O7" s="27"/>
      <c r="P7" s="27"/>
      <c r="Q7" s="27"/>
      <c r="R7" s="27"/>
      <c r="S7" s="27"/>
      <c r="T7" s="27"/>
      <c r="U7" s="27"/>
      <c r="V7" s="27"/>
      <c r="W7" s="27"/>
      <c r="X7" s="27"/>
      <c r="Y7" s="27"/>
      <c r="Z7" s="28"/>
      <c r="AA7" s="26"/>
      <c r="AB7" s="27"/>
      <c r="AC7" s="27"/>
      <c r="AD7" s="27"/>
      <c r="AE7" s="27"/>
      <c r="AF7" s="27"/>
      <c r="AG7" s="27"/>
      <c r="AH7" s="28"/>
      <c r="AI7" s="27"/>
      <c r="AJ7" s="27"/>
      <c r="AK7" s="27"/>
      <c r="AL7" s="27"/>
      <c r="AM7" s="27"/>
      <c r="AN7" s="27"/>
      <c r="AO7" s="27"/>
      <c r="AP7" s="28"/>
      <c r="AQ7" s="26"/>
      <c r="AR7" s="27"/>
      <c r="AS7" s="27"/>
      <c r="AT7" s="27"/>
      <c r="AU7" s="27"/>
      <c r="AV7" s="27"/>
      <c r="AW7" s="28"/>
      <c r="AX7" s="26"/>
      <c r="AY7" s="27"/>
      <c r="AZ7" s="27"/>
      <c r="BA7" s="27"/>
      <c r="BB7" s="27"/>
      <c r="BC7" s="27"/>
      <c r="BD7" s="27"/>
      <c r="BE7" s="28"/>
    </row>
    <row r="8" spans="1:57" hidden="1">
      <c r="A8" s="26"/>
      <c r="B8" s="27"/>
      <c r="C8" s="27"/>
      <c r="D8" s="27"/>
      <c r="E8" s="28"/>
      <c r="F8" s="27"/>
      <c r="G8" s="27"/>
      <c r="H8" s="27"/>
      <c r="I8" s="27"/>
      <c r="J8" s="27"/>
      <c r="K8" s="27"/>
      <c r="L8" s="27"/>
      <c r="M8" s="27"/>
      <c r="N8" s="27"/>
      <c r="O8" s="27"/>
      <c r="P8" s="27"/>
      <c r="Q8" s="27"/>
      <c r="R8" s="27"/>
      <c r="S8" s="27"/>
      <c r="T8" s="27"/>
      <c r="U8" s="27"/>
      <c r="V8" s="27"/>
      <c r="W8" s="27"/>
      <c r="X8" s="27"/>
      <c r="Y8" s="27"/>
      <c r="Z8" s="28"/>
      <c r="AA8" s="26"/>
      <c r="AB8" s="27"/>
      <c r="AC8" s="27"/>
      <c r="AD8" s="27"/>
      <c r="AE8" s="27"/>
      <c r="AF8" s="27"/>
      <c r="AG8" s="27"/>
      <c r="AH8" s="28"/>
      <c r="AI8" s="27"/>
      <c r="AJ8" s="27"/>
      <c r="AK8" s="27"/>
      <c r="AL8" s="27"/>
      <c r="AM8" s="27"/>
      <c r="AN8" s="27"/>
      <c r="AO8" s="27"/>
      <c r="AP8" s="28"/>
      <c r="AQ8" s="26"/>
      <c r="AR8" s="27"/>
      <c r="AS8" s="27"/>
      <c r="AT8" s="27"/>
      <c r="AU8" s="27"/>
      <c r="AV8" s="27"/>
      <c r="AW8" s="28"/>
      <c r="AX8" s="26"/>
      <c r="AY8" s="27"/>
      <c r="AZ8" s="27"/>
      <c r="BA8" s="27"/>
      <c r="BB8" s="27"/>
      <c r="BC8" s="27"/>
      <c r="BD8" s="27"/>
      <c r="BE8" s="28"/>
    </row>
    <row r="9" spans="1:57" hidden="1">
      <c r="A9" s="26"/>
      <c r="B9" s="27"/>
      <c r="C9" s="27"/>
      <c r="D9" s="27"/>
      <c r="E9" s="28"/>
      <c r="F9" s="27"/>
      <c r="G9" s="27"/>
      <c r="H9" s="27"/>
      <c r="I9" s="27"/>
      <c r="J9" s="27"/>
      <c r="K9" s="27"/>
      <c r="L9" s="27"/>
      <c r="M9" s="27"/>
      <c r="N9" s="27"/>
      <c r="O9" s="27"/>
      <c r="P9" s="27"/>
      <c r="Q9" s="27"/>
      <c r="R9" s="27"/>
      <c r="S9" s="27"/>
      <c r="T9" s="27"/>
      <c r="U9" s="27"/>
      <c r="V9" s="27"/>
      <c r="W9" s="27"/>
      <c r="X9" s="27"/>
      <c r="Y9" s="27"/>
      <c r="Z9" s="28"/>
      <c r="AA9" s="26"/>
      <c r="AB9" s="27"/>
      <c r="AC9" s="27"/>
      <c r="AD9" s="27"/>
      <c r="AE9" s="27"/>
      <c r="AF9" s="27"/>
      <c r="AG9" s="27"/>
      <c r="AH9" s="28"/>
      <c r="AI9" s="27"/>
      <c r="AJ9" s="27"/>
      <c r="AK9" s="27"/>
      <c r="AL9" s="27"/>
      <c r="AM9" s="27"/>
      <c r="AN9" s="27"/>
      <c r="AO9" s="27"/>
      <c r="AP9" s="28"/>
      <c r="AQ9" s="26"/>
      <c r="AR9" s="27"/>
      <c r="AS9" s="27"/>
      <c r="AT9" s="27"/>
      <c r="AU9" s="27"/>
      <c r="AV9" s="27"/>
      <c r="AW9" s="28"/>
      <c r="AX9" s="26"/>
      <c r="AY9" s="27"/>
      <c r="AZ9" s="27"/>
      <c r="BA9" s="27"/>
      <c r="BB9" s="27"/>
      <c r="BC9" s="27"/>
      <c r="BD9" s="27"/>
      <c r="BE9" s="28"/>
    </row>
    <row r="10" spans="1:57" hidden="1">
      <c r="A10" s="26"/>
      <c r="B10" s="27"/>
      <c r="C10" s="27"/>
      <c r="D10" s="27"/>
      <c r="E10" s="28"/>
      <c r="F10" s="27"/>
      <c r="G10" s="27"/>
      <c r="H10" s="27"/>
      <c r="I10" s="27"/>
      <c r="J10" s="27"/>
      <c r="K10" s="27"/>
      <c r="L10" s="27"/>
      <c r="M10" s="27"/>
      <c r="N10" s="27"/>
      <c r="O10" s="27"/>
      <c r="P10" s="27"/>
      <c r="Q10" s="27"/>
      <c r="R10" s="27"/>
      <c r="S10" s="27"/>
      <c r="T10" s="27"/>
      <c r="U10" s="27"/>
      <c r="V10" s="27"/>
      <c r="W10" s="27"/>
      <c r="X10" s="27"/>
      <c r="Y10" s="27"/>
      <c r="Z10" s="28"/>
      <c r="AA10" s="26"/>
      <c r="AB10" s="27"/>
      <c r="AC10" s="27"/>
      <c r="AD10" s="27"/>
      <c r="AE10" s="27"/>
      <c r="AF10" s="27"/>
      <c r="AG10" s="27"/>
      <c r="AH10" s="28"/>
      <c r="AI10" s="27"/>
      <c r="AJ10" s="27"/>
      <c r="AK10" s="27"/>
      <c r="AL10" s="27"/>
      <c r="AM10" s="27"/>
      <c r="AN10" s="27"/>
      <c r="AO10" s="27"/>
      <c r="AP10" s="28"/>
      <c r="AQ10" s="26"/>
      <c r="AR10" s="27"/>
      <c r="AS10" s="27"/>
      <c r="AT10" s="27"/>
      <c r="AU10" s="27"/>
      <c r="AV10" s="27"/>
      <c r="AW10" s="28"/>
      <c r="AX10" s="26"/>
      <c r="AY10" s="27"/>
      <c r="AZ10" s="27"/>
      <c r="BA10" s="27"/>
      <c r="BB10" s="27"/>
      <c r="BC10" s="27"/>
      <c r="BD10" s="27"/>
      <c r="BE10" s="28"/>
    </row>
    <row r="11" spans="1:57" hidden="1">
      <c r="A11" s="26"/>
      <c r="B11" s="27"/>
      <c r="C11" s="27"/>
      <c r="D11" s="27"/>
      <c r="E11" s="28"/>
      <c r="F11" s="27"/>
      <c r="G11" s="27"/>
      <c r="H11" s="27"/>
      <c r="I11" s="27"/>
      <c r="J11" s="27"/>
      <c r="K11" s="27"/>
      <c r="L11" s="27"/>
      <c r="M11" s="27"/>
      <c r="N11" s="27"/>
      <c r="O11" s="27"/>
      <c r="P11" s="27"/>
      <c r="Q11" s="27"/>
      <c r="R11" s="27"/>
      <c r="S11" s="27"/>
      <c r="T11" s="27"/>
      <c r="U11" s="27"/>
      <c r="V11" s="27"/>
      <c r="W11" s="27"/>
      <c r="X11" s="27"/>
      <c r="Y11" s="27"/>
      <c r="Z11" s="28"/>
      <c r="AA11" s="26"/>
      <c r="AB11" s="27"/>
      <c r="AC11" s="27"/>
      <c r="AD11" s="27"/>
      <c r="AE11" s="27"/>
      <c r="AF11" s="27"/>
      <c r="AG11" s="27"/>
      <c r="AH11" s="28"/>
      <c r="AI11" s="27"/>
      <c r="AJ11" s="27"/>
      <c r="AK11" s="27"/>
      <c r="AL11" s="27"/>
      <c r="AM11" s="27"/>
      <c r="AN11" s="27"/>
      <c r="AO11" s="27"/>
      <c r="AP11" s="28"/>
      <c r="AQ11" s="26"/>
      <c r="AR11" s="27"/>
      <c r="AS11" s="27"/>
      <c r="AT11" s="27"/>
      <c r="AU11" s="27"/>
      <c r="AV11" s="27"/>
      <c r="AW11" s="28"/>
      <c r="AX11" s="26"/>
      <c r="AY11" s="27"/>
      <c r="AZ11" s="27"/>
      <c r="BA11" s="27"/>
      <c r="BB11" s="27"/>
      <c r="BC11" s="27"/>
      <c r="BD11" s="27"/>
      <c r="BE11" s="28"/>
    </row>
    <row r="12" spans="1:57">
      <c r="A12" s="26"/>
      <c r="B12" s="27"/>
      <c r="C12" s="27"/>
      <c r="D12" s="27"/>
      <c r="E12" s="28"/>
      <c r="F12" s="27"/>
      <c r="G12" s="27"/>
      <c r="H12" s="27"/>
      <c r="I12" s="27"/>
      <c r="J12" s="27"/>
      <c r="K12" s="27"/>
      <c r="L12" s="27"/>
      <c r="M12" s="27"/>
      <c r="N12" s="27"/>
      <c r="O12" s="27"/>
      <c r="P12" s="27"/>
      <c r="Q12" s="27"/>
      <c r="R12" s="27"/>
      <c r="S12" s="27"/>
      <c r="T12" s="27"/>
      <c r="U12" s="27"/>
      <c r="V12" s="27"/>
      <c r="W12" s="27"/>
      <c r="X12" s="27"/>
      <c r="Y12" s="27"/>
      <c r="Z12" s="28"/>
      <c r="AA12" s="26"/>
      <c r="AB12" s="27"/>
      <c r="AC12" s="27"/>
      <c r="AD12" s="27"/>
      <c r="AE12" s="27"/>
      <c r="AF12" s="27"/>
      <c r="AG12" s="27"/>
      <c r="AH12" s="28"/>
      <c r="AI12" s="27"/>
      <c r="AJ12" s="27"/>
      <c r="AK12" s="27"/>
      <c r="AL12" s="27"/>
      <c r="AM12" s="27"/>
      <c r="AN12" s="27"/>
      <c r="AO12" s="27"/>
      <c r="AP12" s="28"/>
      <c r="AQ12" s="26"/>
      <c r="AR12" s="27"/>
      <c r="AS12" s="27"/>
      <c r="AT12" s="27"/>
      <c r="AU12" s="27"/>
      <c r="AV12" s="27"/>
      <c r="AW12" s="28"/>
      <c r="AX12" s="26"/>
      <c r="AY12" s="27"/>
      <c r="AZ12" s="27"/>
      <c r="BA12" s="27"/>
      <c r="BB12" s="27"/>
      <c r="BC12" s="27"/>
      <c r="BD12" s="27"/>
      <c r="BE12" s="28"/>
    </row>
    <row r="13" spans="1:57">
      <c r="A13" s="26"/>
      <c r="B13" s="27"/>
      <c r="C13" s="27"/>
      <c r="D13" s="27"/>
      <c r="E13" s="28"/>
      <c r="F13" s="27"/>
      <c r="G13" s="27"/>
      <c r="H13" s="27"/>
      <c r="I13" s="27"/>
      <c r="J13" s="27"/>
      <c r="K13" s="27"/>
      <c r="L13" s="27"/>
      <c r="M13" s="27"/>
      <c r="N13" s="27"/>
      <c r="O13" s="27"/>
      <c r="P13" s="27"/>
      <c r="Q13" s="27"/>
      <c r="R13" s="27"/>
      <c r="S13" s="27"/>
      <c r="T13" s="27"/>
      <c r="U13" s="27"/>
      <c r="V13" s="27"/>
      <c r="W13" s="27"/>
      <c r="X13" s="27"/>
      <c r="Y13" s="27"/>
      <c r="Z13" s="28"/>
      <c r="AA13" s="26"/>
      <c r="AB13" s="27"/>
      <c r="AC13" s="27"/>
      <c r="AD13" s="27"/>
      <c r="AE13" s="27"/>
      <c r="AF13" s="27"/>
      <c r="AG13" s="27"/>
      <c r="AH13" s="28"/>
      <c r="AI13" s="27"/>
      <c r="AJ13" s="27"/>
      <c r="AK13" s="27"/>
      <c r="AL13" s="27"/>
      <c r="AM13" s="27"/>
      <c r="AN13" s="27"/>
      <c r="AO13" s="27"/>
      <c r="AP13" s="28"/>
      <c r="AQ13" s="26"/>
      <c r="AR13" s="27"/>
      <c r="AS13" s="27"/>
      <c r="AT13" s="27"/>
      <c r="AU13" s="27"/>
      <c r="AV13" s="27"/>
      <c r="AW13" s="28"/>
      <c r="AX13" s="26"/>
      <c r="AY13" s="27"/>
      <c r="AZ13" s="27"/>
      <c r="BA13" s="27"/>
      <c r="BB13" s="27"/>
      <c r="BC13" s="27"/>
      <c r="BD13" s="27"/>
      <c r="BE13" s="28"/>
    </row>
    <row r="14" spans="1:57" hidden="1">
      <c r="A14" s="26"/>
      <c r="B14" s="27"/>
      <c r="C14" s="27"/>
      <c r="D14" s="27"/>
      <c r="E14" s="28"/>
      <c r="F14" s="27"/>
      <c r="G14" s="27"/>
      <c r="H14" s="27"/>
      <c r="I14" s="27"/>
      <c r="J14" s="27"/>
      <c r="K14" s="27"/>
      <c r="L14" s="27"/>
      <c r="M14" s="27"/>
      <c r="N14" s="27"/>
      <c r="O14" s="27"/>
      <c r="P14" s="27"/>
      <c r="Q14" s="27"/>
      <c r="R14" s="27"/>
      <c r="S14" s="27"/>
      <c r="T14" s="27"/>
      <c r="U14" s="27"/>
      <c r="V14" s="27"/>
      <c r="W14" s="27"/>
      <c r="X14" s="27"/>
      <c r="Y14" s="27"/>
      <c r="Z14" s="28"/>
      <c r="AA14" s="26"/>
      <c r="AB14" s="27"/>
      <c r="AC14" s="27"/>
      <c r="AD14" s="27"/>
      <c r="AE14" s="27"/>
      <c r="AF14" s="27"/>
      <c r="AG14" s="27"/>
      <c r="AH14" s="28"/>
      <c r="AI14" s="27"/>
      <c r="AJ14" s="27"/>
      <c r="AK14" s="27"/>
      <c r="AL14" s="27"/>
      <c r="AM14" s="27"/>
      <c r="AN14" s="27"/>
      <c r="AO14" s="27"/>
      <c r="AP14" s="28"/>
      <c r="AQ14" s="26"/>
      <c r="AR14" s="27"/>
      <c r="AS14" s="27"/>
      <c r="AT14" s="27"/>
      <c r="AU14" s="27"/>
      <c r="AV14" s="27"/>
      <c r="AW14" s="28"/>
      <c r="AX14" s="26"/>
      <c r="AY14" s="27"/>
      <c r="AZ14" s="27"/>
      <c r="BA14" s="27"/>
      <c r="BB14" s="27"/>
      <c r="BC14" s="27"/>
      <c r="BD14" s="27"/>
      <c r="BE14" s="28"/>
    </row>
    <row r="15" spans="1:57" hidden="1">
      <c r="A15" s="26"/>
      <c r="B15" s="27"/>
      <c r="C15" s="27"/>
      <c r="D15" s="27"/>
      <c r="E15" s="28"/>
      <c r="F15" s="27"/>
      <c r="G15" s="27"/>
      <c r="H15" s="27"/>
      <c r="I15" s="27"/>
      <c r="J15" s="27"/>
      <c r="K15" s="27"/>
      <c r="L15" s="27"/>
      <c r="M15" s="27"/>
      <c r="N15" s="27"/>
      <c r="O15" s="27"/>
      <c r="P15" s="27"/>
      <c r="Q15" s="27"/>
      <c r="R15" s="27"/>
      <c r="S15" s="27"/>
      <c r="T15" s="27"/>
      <c r="U15" s="27"/>
      <c r="V15" s="27"/>
      <c r="W15" s="27"/>
      <c r="X15" s="27"/>
      <c r="Y15" s="27"/>
      <c r="Z15" s="28"/>
      <c r="AA15" s="26"/>
      <c r="AB15" s="27"/>
      <c r="AC15" s="27"/>
      <c r="AD15" s="27"/>
      <c r="AE15" s="27"/>
      <c r="AF15" s="27"/>
      <c r="AG15" s="27"/>
      <c r="AH15" s="28"/>
      <c r="AI15" s="27"/>
      <c r="AJ15" s="27"/>
      <c r="AK15" s="27"/>
      <c r="AL15" s="27"/>
      <c r="AM15" s="27"/>
      <c r="AN15" s="27"/>
      <c r="AO15" s="27"/>
      <c r="AP15" s="28"/>
      <c r="AQ15" s="26"/>
      <c r="AR15" s="27"/>
      <c r="AS15" s="27"/>
      <c r="AT15" s="27"/>
      <c r="AU15" s="27"/>
      <c r="AV15" s="27"/>
      <c r="AW15" s="28"/>
      <c r="AX15" s="26"/>
      <c r="AY15" s="27"/>
      <c r="AZ15" s="27"/>
      <c r="BA15" s="27"/>
      <c r="BB15" s="27"/>
      <c r="BC15" s="27"/>
      <c r="BD15" s="27"/>
      <c r="BE15" s="28"/>
    </row>
    <row r="16" spans="1:57" hidden="1">
      <c r="A16" s="26"/>
      <c r="B16" s="27"/>
      <c r="C16" s="27"/>
      <c r="D16" s="27"/>
      <c r="E16" s="28"/>
      <c r="F16" s="27"/>
      <c r="G16" s="27"/>
      <c r="H16" s="27"/>
      <c r="I16" s="27"/>
      <c r="J16" s="27"/>
      <c r="K16" s="27"/>
      <c r="L16" s="27"/>
      <c r="M16" s="27"/>
      <c r="N16" s="27"/>
      <c r="O16" s="27"/>
      <c r="P16" s="27"/>
      <c r="Q16" s="27"/>
      <c r="R16" s="27"/>
      <c r="S16" s="27"/>
      <c r="T16" s="27"/>
      <c r="U16" s="27"/>
      <c r="V16" s="27"/>
      <c r="W16" s="27"/>
      <c r="X16" s="27"/>
      <c r="Y16" s="27"/>
      <c r="Z16" s="28"/>
      <c r="AA16" s="26"/>
      <c r="AB16" s="27"/>
      <c r="AC16" s="27"/>
      <c r="AD16" s="27"/>
      <c r="AE16" s="27"/>
      <c r="AF16" s="27"/>
      <c r="AG16" s="27"/>
      <c r="AH16" s="28"/>
      <c r="AI16" s="27"/>
      <c r="AJ16" s="27"/>
      <c r="AK16" s="27"/>
      <c r="AL16" s="27"/>
      <c r="AM16" s="27"/>
      <c r="AN16" s="27"/>
      <c r="AO16" s="27"/>
      <c r="AP16" s="28"/>
      <c r="AQ16" s="26"/>
      <c r="AR16" s="27"/>
      <c r="AS16" s="27"/>
      <c r="AT16" s="27"/>
      <c r="AU16" s="27"/>
      <c r="AV16" s="27"/>
      <c r="AW16" s="28"/>
      <c r="AX16" s="26"/>
      <c r="AY16" s="27"/>
      <c r="AZ16" s="27"/>
      <c r="BA16" s="27"/>
      <c r="BB16" s="27"/>
      <c r="BC16" s="27"/>
      <c r="BD16" s="27"/>
      <c r="BE16" s="28"/>
    </row>
    <row r="17" spans="1:57" hidden="1">
      <c r="A17" s="26"/>
      <c r="B17" s="27"/>
      <c r="C17" s="27"/>
      <c r="D17" s="27"/>
      <c r="E17" s="28"/>
      <c r="F17" s="27"/>
      <c r="G17" s="27"/>
      <c r="H17" s="27"/>
      <c r="I17" s="27"/>
      <c r="J17" s="27"/>
      <c r="K17" s="27"/>
      <c r="L17" s="27"/>
      <c r="M17" s="27"/>
      <c r="N17" s="27"/>
      <c r="O17" s="27"/>
      <c r="P17" s="27"/>
      <c r="Q17" s="27"/>
      <c r="R17" s="27"/>
      <c r="S17" s="27"/>
      <c r="T17" s="27"/>
      <c r="U17" s="27"/>
      <c r="V17" s="27"/>
      <c r="W17" s="27"/>
      <c r="X17" s="27"/>
      <c r="Y17" s="27"/>
      <c r="Z17" s="28"/>
      <c r="AA17" s="26"/>
      <c r="AB17" s="27"/>
      <c r="AC17" s="27"/>
      <c r="AD17" s="27"/>
      <c r="AE17" s="27"/>
      <c r="AF17" s="27"/>
      <c r="AG17" s="27"/>
      <c r="AH17" s="28"/>
      <c r="AI17" s="27"/>
      <c r="AJ17" s="27"/>
      <c r="AK17" s="27"/>
      <c r="AL17" s="27"/>
      <c r="AM17" s="27"/>
      <c r="AN17" s="27"/>
      <c r="AO17" s="27"/>
      <c r="AP17" s="28"/>
      <c r="AQ17" s="26"/>
      <c r="AR17" s="27"/>
      <c r="AS17" s="27"/>
      <c r="AT17" s="27"/>
      <c r="AU17" s="27"/>
      <c r="AV17" s="27"/>
      <c r="AW17" s="28"/>
      <c r="AX17" s="26"/>
      <c r="AY17" s="27"/>
      <c r="AZ17" s="27"/>
      <c r="BA17" s="27"/>
      <c r="BB17" s="27"/>
      <c r="BC17" s="27"/>
      <c r="BD17" s="27"/>
      <c r="BE17" s="28"/>
    </row>
    <row r="18" spans="1:57" hidden="1">
      <c r="A18" s="26"/>
      <c r="B18" s="27"/>
      <c r="C18" s="27"/>
      <c r="D18" s="27"/>
      <c r="E18" s="28"/>
      <c r="F18" s="27"/>
      <c r="G18" s="27"/>
      <c r="H18" s="27"/>
      <c r="I18" s="27"/>
      <c r="J18" s="27"/>
      <c r="K18" s="27"/>
      <c r="L18" s="27"/>
      <c r="M18" s="27"/>
      <c r="N18" s="27"/>
      <c r="O18" s="27"/>
      <c r="P18" s="27"/>
      <c r="Q18" s="27"/>
      <c r="R18" s="27"/>
      <c r="S18" s="27"/>
      <c r="T18" s="27"/>
      <c r="U18" s="27"/>
      <c r="V18" s="27"/>
      <c r="W18" s="27"/>
      <c r="X18" s="27"/>
      <c r="Y18" s="27"/>
      <c r="Z18" s="28"/>
      <c r="AA18" s="26"/>
      <c r="AB18" s="27"/>
      <c r="AC18" s="27"/>
      <c r="AD18" s="27"/>
      <c r="AE18" s="27"/>
      <c r="AF18" s="27"/>
      <c r="AG18" s="27"/>
      <c r="AH18" s="28"/>
      <c r="AI18" s="27"/>
      <c r="AJ18" s="27"/>
      <c r="AK18" s="27"/>
      <c r="AL18" s="27"/>
      <c r="AM18" s="27"/>
      <c r="AN18" s="27"/>
      <c r="AO18" s="27"/>
      <c r="AP18" s="28"/>
      <c r="AQ18" s="26"/>
      <c r="AR18" s="27"/>
      <c r="AS18" s="27"/>
      <c r="AT18" s="27"/>
      <c r="AU18" s="27"/>
      <c r="AV18" s="27"/>
      <c r="AW18" s="28"/>
      <c r="AX18" s="26"/>
      <c r="AY18" s="27"/>
      <c r="AZ18" s="27"/>
      <c r="BA18" s="27"/>
      <c r="BB18" s="27"/>
      <c r="BC18" s="27"/>
      <c r="BD18" s="27"/>
      <c r="BE18" s="28"/>
    </row>
    <row r="19" spans="1:57" hidden="1">
      <c r="A19" s="26"/>
      <c r="B19" s="27"/>
      <c r="C19" s="27"/>
      <c r="D19" s="27"/>
      <c r="E19" s="28"/>
      <c r="F19" s="27"/>
      <c r="G19" s="27"/>
      <c r="H19" s="27"/>
      <c r="I19" s="27"/>
      <c r="J19" s="27"/>
      <c r="K19" s="27"/>
      <c r="L19" s="27"/>
      <c r="M19" s="27"/>
      <c r="N19" s="27"/>
      <c r="O19" s="27"/>
      <c r="P19" s="27"/>
      <c r="Q19" s="27"/>
      <c r="R19" s="27"/>
      <c r="S19" s="27"/>
      <c r="T19" s="27"/>
      <c r="U19" s="27"/>
      <c r="V19" s="27"/>
      <c r="W19" s="27"/>
      <c r="X19" s="27"/>
      <c r="Y19" s="27"/>
      <c r="Z19" s="28"/>
      <c r="AA19" s="26"/>
      <c r="AB19" s="27"/>
      <c r="AC19" s="27"/>
      <c r="AD19" s="27"/>
      <c r="AE19" s="27"/>
      <c r="AF19" s="27"/>
      <c r="AG19" s="27"/>
      <c r="AH19" s="28"/>
      <c r="AI19" s="27"/>
      <c r="AJ19" s="27"/>
      <c r="AK19" s="27"/>
      <c r="AL19" s="27"/>
      <c r="AM19" s="27"/>
      <c r="AN19" s="27"/>
      <c r="AO19" s="27"/>
      <c r="AP19" s="28"/>
      <c r="AQ19" s="26"/>
      <c r="AR19" s="27"/>
      <c r="AS19" s="27"/>
      <c r="AT19" s="27"/>
      <c r="AU19" s="27"/>
      <c r="AV19" s="27"/>
      <c r="AW19" s="28"/>
      <c r="AX19" s="26"/>
      <c r="AY19" s="27"/>
      <c r="AZ19" s="27"/>
      <c r="BA19" s="27"/>
      <c r="BB19" s="27"/>
      <c r="BC19" s="27"/>
      <c r="BD19" s="27"/>
      <c r="BE19" s="28"/>
    </row>
    <row r="20" spans="1:57">
      <c r="A20" s="29"/>
      <c r="B20" s="30"/>
      <c r="C20" s="30"/>
      <c r="D20" s="30"/>
      <c r="E20" s="31"/>
      <c r="F20" s="30"/>
      <c r="G20" s="30"/>
      <c r="H20" s="30"/>
      <c r="I20" s="30"/>
      <c r="J20" s="30"/>
      <c r="K20" s="30"/>
      <c r="L20" s="30"/>
      <c r="M20" s="30"/>
      <c r="N20" s="30"/>
      <c r="O20" s="30"/>
      <c r="P20" s="30"/>
      <c r="Q20" s="30"/>
      <c r="R20" s="30"/>
      <c r="S20" s="30"/>
      <c r="T20" s="30"/>
      <c r="U20" s="30"/>
      <c r="V20" s="30"/>
      <c r="W20" s="30"/>
      <c r="X20" s="30"/>
      <c r="Y20" s="30"/>
      <c r="Z20" s="31"/>
      <c r="AA20" s="29"/>
      <c r="AB20" s="30"/>
      <c r="AC20" s="30"/>
      <c r="AD20" s="30"/>
      <c r="AE20" s="30"/>
      <c r="AF20" s="30"/>
      <c r="AG20" s="30"/>
      <c r="AH20" s="31"/>
      <c r="AI20" s="30"/>
      <c r="AJ20" s="30"/>
      <c r="AK20" s="30"/>
      <c r="AL20" s="30"/>
      <c r="AM20" s="30"/>
      <c r="AN20" s="30"/>
      <c r="AO20" s="30"/>
      <c r="AP20" s="31"/>
      <c r="AQ20" s="29"/>
      <c r="AR20" s="30"/>
      <c r="AS20" s="30"/>
      <c r="AT20" s="30"/>
      <c r="AU20" s="30"/>
      <c r="AV20" s="30"/>
      <c r="AW20" s="31"/>
      <c r="AX20" s="29"/>
      <c r="AY20" s="30"/>
      <c r="AZ20" s="30"/>
      <c r="BA20" s="30"/>
      <c r="BB20" s="30"/>
      <c r="BC20" s="30"/>
      <c r="BD20" s="30"/>
      <c r="BE20" s="31"/>
    </row>
    <row r="21" spans="1:57" ht="20.399999999999999">
      <c r="A21" s="1215" t="s">
        <v>31</v>
      </c>
      <c r="B21" s="1216"/>
      <c r="C21" s="1216"/>
      <c r="D21" s="1216"/>
      <c r="E21" s="1216"/>
      <c r="F21" s="1216"/>
      <c r="G21" s="1225"/>
      <c r="H21" s="1225"/>
      <c r="I21" s="1225"/>
      <c r="J21" s="1225"/>
      <c r="K21" s="1225"/>
      <c r="L21" s="1225"/>
      <c r="M21" s="1225"/>
      <c r="N21" s="1225"/>
      <c r="O21" s="1225"/>
      <c r="P21" s="1225"/>
      <c r="Q21" s="1225"/>
      <c r="R21" s="1225"/>
      <c r="S21" s="1225"/>
      <c r="T21" s="1225"/>
      <c r="U21" s="1225"/>
      <c r="V21" s="1225"/>
      <c r="W21" s="1225"/>
      <c r="X21" s="1225"/>
      <c r="Y21" s="1225"/>
      <c r="Z21" s="1225"/>
      <c r="AA21" s="1225"/>
      <c r="AB21" s="1225"/>
      <c r="AC21" s="1225"/>
      <c r="AD21" s="1225"/>
      <c r="AE21" s="1225"/>
      <c r="AF21" s="1225"/>
      <c r="AG21" s="1225"/>
      <c r="AH21" s="1225"/>
      <c r="AI21" s="1225"/>
      <c r="AJ21" s="1225"/>
      <c r="AK21" s="1225"/>
      <c r="AL21" s="1225"/>
      <c r="AM21" s="1225"/>
      <c r="AN21" s="1225"/>
      <c r="AO21" s="1225"/>
      <c r="AP21" s="1225"/>
      <c r="AQ21" s="1225"/>
      <c r="AR21" s="1225"/>
      <c r="AS21" s="1225"/>
      <c r="AT21" s="1225"/>
      <c r="AU21" s="1225"/>
      <c r="AV21" s="1225"/>
      <c r="AW21" s="1225"/>
      <c r="AX21" s="1225"/>
      <c r="AY21" s="1225"/>
      <c r="AZ21" s="1225"/>
      <c r="BA21" s="1225"/>
      <c r="BB21" s="1225"/>
      <c r="BC21" s="1225"/>
      <c r="BD21" s="1225"/>
      <c r="BE21" s="1226"/>
    </row>
    <row r="22" spans="1:57" ht="5.25" customHeight="1">
      <c r="A22" s="32"/>
      <c r="B22" s="32"/>
      <c r="C22" s="32"/>
      <c r="D22" s="32"/>
      <c r="E22" s="32"/>
      <c r="F22" s="33"/>
      <c r="G22" s="32"/>
      <c r="H22" s="32"/>
      <c r="I22" s="32"/>
      <c r="J22" s="32"/>
      <c r="K22" s="32"/>
      <c r="L22" s="32"/>
      <c r="M22" s="32"/>
      <c r="N22" s="32"/>
      <c r="O22" s="32"/>
      <c r="P22" s="32"/>
      <c r="Q22" s="32"/>
      <c r="R22" s="32"/>
      <c r="S22" s="32"/>
      <c r="T22" s="32"/>
      <c r="U22" s="32"/>
      <c r="V22" s="32"/>
      <c r="W22" s="32"/>
      <c r="X22" s="32"/>
      <c r="Y22" s="32"/>
      <c r="Z22" s="32"/>
      <c r="AA22" s="32"/>
      <c r="AB22" s="32"/>
      <c r="AC22" s="32"/>
      <c r="AD22" s="32"/>
      <c r="AE22" s="32"/>
      <c r="AF22" s="32"/>
      <c r="AG22" s="32"/>
      <c r="AH22" s="32"/>
      <c r="AI22" s="32"/>
      <c r="AJ22" s="32"/>
      <c r="AK22" s="32"/>
      <c r="AL22" s="32"/>
      <c r="AM22" s="32"/>
      <c r="AN22" s="32"/>
      <c r="AO22" s="32"/>
      <c r="AP22" s="32"/>
      <c r="AQ22" s="32"/>
      <c r="AR22" s="32"/>
      <c r="AS22" s="32"/>
      <c r="AT22" s="32"/>
      <c r="AU22" s="32"/>
      <c r="AV22" s="32"/>
      <c r="AW22" s="32"/>
      <c r="AX22" s="32"/>
      <c r="AY22" s="32"/>
      <c r="AZ22" s="32"/>
      <c r="BA22" s="32"/>
      <c r="BB22" s="32"/>
      <c r="BC22" s="32"/>
      <c r="BD22" s="32"/>
      <c r="BE22" s="32"/>
    </row>
    <row r="23" spans="1:57" ht="20.25" customHeight="1">
      <c r="A23" s="1227" t="s">
        <v>32</v>
      </c>
      <c r="B23" s="1228"/>
      <c r="C23" s="1229"/>
      <c r="D23" s="1236" t="s">
        <v>33</v>
      </c>
      <c r="E23" s="1237"/>
      <c r="F23" s="1240" t="s">
        <v>34</v>
      </c>
      <c r="G23" s="1240"/>
      <c r="H23" s="1240"/>
      <c r="I23" s="1240"/>
      <c r="J23" s="1240"/>
      <c r="K23" s="1240"/>
      <c r="L23" s="1240"/>
      <c r="M23" s="1240"/>
      <c r="N23" s="1240"/>
      <c r="O23" s="1240"/>
      <c r="P23" s="1240"/>
      <c r="Q23" s="1240"/>
      <c r="R23" s="1240"/>
      <c r="S23" s="1240"/>
      <c r="T23" s="1240"/>
      <c r="U23" s="1240"/>
      <c r="V23" s="1240"/>
      <c r="W23" s="1240"/>
      <c r="X23" s="1240"/>
      <c r="Y23" s="1240"/>
      <c r="Z23" s="1240"/>
      <c r="AA23" s="1240"/>
      <c r="AB23" s="1240"/>
      <c r="AC23" s="1240"/>
      <c r="AD23" s="1240"/>
      <c r="AE23" s="1240"/>
      <c r="AF23" s="1240"/>
      <c r="AG23" s="1240"/>
      <c r="AH23" s="1240"/>
      <c r="AI23" s="1240"/>
      <c r="AJ23" s="1240"/>
      <c r="AK23" s="1240"/>
      <c r="AL23" s="1240"/>
      <c r="AM23" s="1240"/>
      <c r="AN23" s="1240"/>
      <c r="AO23" s="1240"/>
      <c r="AP23" s="1240"/>
      <c r="AQ23" s="1240"/>
      <c r="AR23" s="1240"/>
      <c r="AS23" s="1240"/>
      <c r="AT23" s="1240"/>
      <c r="AU23" s="1240"/>
      <c r="AV23" s="1240"/>
      <c r="AW23" s="1240"/>
      <c r="AX23" s="1240"/>
      <c r="AY23" s="1240"/>
      <c r="AZ23" s="1240"/>
      <c r="BA23" s="1240"/>
      <c r="BB23" s="1240"/>
      <c r="BC23" s="1240"/>
      <c r="BD23" s="1240"/>
      <c r="BE23" s="1241"/>
    </row>
    <row r="24" spans="1:57">
      <c r="A24" s="1230"/>
      <c r="B24" s="1231"/>
      <c r="C24" s="1232"/>
      <c r="D24" s="1238"/>
      <c r="E24" s="1239"/>
      <c r="F24" s="34">
        <v>1</v>
      </c>
      <c r="G24" s="35">
        <v>1.1000000000000001</v>
      </c>
      <c r="H24" s="35">
        <v>1.2</v>
      </c>
      <c r="I24" s="35">
        <v>1.3</v>
      </c>
      <c r="J24" s="35">
        <v>1.4</v>
      </c>
      <c r="K24" s="35">
        <v>1.5</v>
      </c>
      <c r="L24" s="35">
        <v>1.6</v>
      </c>
      <c r="M24" s="36">
        <v>2</v>
      </c>
      <c r="N24" s="35">
        <v>2.1</v>
      </c>
      <c r="O24" s="35">
        <v>2.2000000000000002</v>
      </c>
      <c r="P24" s="35">
        <v>2.2999999999999998</v>
      </c>
      <c r="Q24" s="35">
        <v>2.4</v>
      </c>
      <c r="R24" s="35">
        <v>2.5</v>
      </c>
      <c r="S24" s="36">
        <v>3</v>
      </c>
      <c r="T24" s="35">
        <v>3.1</v>
      </c>
      <c r="U24" s="35">
        <v>3.2</v>
      </c>
      <c r="V24" s="35">
        <v>3.3</v>
      </c>
      <c r="W24" s="35">
        <v>3.4</v>
      </c>
      <c r="X24" s="36">
        <v>4</v>
      </c>
      <c r="Y24" s="35">
        <v>4.0999999999999996</v>
      </c>
      <c r="Z24" s="35">
        <v>4.2</v>
      </c>
      <c r="AA24" s="35">
        <v>4.3</v>
      </c>
      <c r="AB24" s="35">
        <v>4.4000000000000004</v>
      </c>
      <c r="AC24" s="35">
        <v>4.5</v>
      </c>
      <c r="AD24" s="36">
        <v>5</v>
      </c>
      <c r="AE24" s="35">
        <v>5.0999999999999996</v>
      </c>
      <c r="AF24" s="35">
        <v>5.2</v>
      </c>
      <c r="AG24" s="35">
        <v>5.3</v>
      </c>
      <c r="AH24" s="35">
        <v>5.4</v>
      </c>
      <c r="AI24" s="36">
        <v>6</v>
      </c>
      <c r="AJ24" s="35">
        <v>7</v>
      </c>
      <c r="AK24" s="35">
        <v>8</v>
      </c>
      <c r="AL24" s="35">
        <v>9</v>
      </c>
      <c r="AM24" s="35">
        <v>10</v>
      </c>
      <c r="AN24" s="35">
        <v>11</v>
      </c>
      <c r="AO24" s="35">
        <v>12</v>
      </c>
      <c r="AP24" s="35">
        <v>13</v>
      </c>
      <c r="AQ24" s="35">
        <v>14</v>
      </c>
      <c r="AR24" s="35">
        <v>14</v>
      </c>
      <c r="AS24" s="35">
        <v>15</v>
      </c>
      <c r="AT24" s="35"/>
      <c r="AU24" s="35"/>
      <c r="AV24" s="35"/>
      <c r="AW24" s="36">
        <v>16</v>
      </c>
      <c r="AX24" s="35">
        <v>16.100000000000001</v>
      </c>
      <c r="AY24" s="35">
        <v>16.2</v>
      </c>
      <c r="AZ24" s="35">
        <v>16.3</v>
      </c>
      <c r="BA24" s="35">
        <v>16.399999999999999</v>
      </c>
      <c r="BB24" s="35">
        <v>16.5</v>
      </c>
      <c r="BC24" s="35">
        <v>17</v>
      </c>
      <c r="BD24" s="36">
        <v>18</v>
      </c>
      <c r="BE24" s="36">
        <v>19</v>
      </c>
    </row>
    <row r="25" spans="1:57" ht="100.2">
      <c r="A25" s="1233"/>
      <c r="B25" s="1234"/>
      <c r="C25" s="1235"/>
      <c r="D25" s="37" t="s">
        <v>35</v>
      </c>
      <c r="E25" s="37" t="s">
        <v>36</v>
      </c>
      <c r="F25" s="38" t="s">
        <v>37</v>
      </c>
      <c r="G25" s="39" t="s">
        <v>38</v>
      </c>
      <c r="H25" s="39" t="s">
        <v>39</v>
      </c>
      <c r="I25" s="39" t="s">
        <v>40</v>
      </c>
      <c r="J25" s="39" t="s">
        <v>41</v>
      </c>
      <c r="K25" s="39" t="s">
        <v>42</v>
      </c>
      <c r="L25" s="39" t="s">
        <v>43</v>
      </c>
      <c r="M25" s="40" t="s">
        <v>44</v>
      </c>
      <c r="N25" s="39" t="s">
        <v>38</v>
      </c>
      <c r="O25" s="39" t="s">
        <v>45</v>
      </c>
      <c r="P25" s="39" t="s">
        <v>46</v>
      </c>
      <c r="Q25" s="39" t="s">
        <v>47</v>
      </c>
      <c r="R25" s="39" t="s">
        <v>41</v>
      </c>
      <c r="S25" s="40" t="s">
        <v>48</v>
      </c>
      <c r="T25" s="39" t="s">
        <v>38</v>
      </c>
      <c r="U25" s="39" t="s">
        <v>45</v>
      </c>
      <c r="V25" s="39" t="s">
        <v>47</v>
      </c>
      <c r="W25" s="39" t="s">
        <v>41</v>
      </c>
      <c r="X25" s="40" t="s">
        <v>49</v>
      </c>
      <c r="Y25" s="39" t="s">
        <v>38</v>
      </c>
      <c r="Z25" s="39" t="s">
        <v>45</v>
      </c>
      <c r="AA25" s="39" t="s">
        <v>40</v>
      </c>
      <c r="AB25" s="39" t="s">
        <v>47</v>
      </c>
      <c r="AC25" s="39" t="s">
        <v>41</v>
      </c>
      <c r="AD25" s="40" t="s">
        <v>50</v>
      </c>
      <c r="AE25" s="39" t="s">
        <v>51</v>
      </c>
      <c r="AF25" s="39" t="s">
        <v>52</v>
      </c>
      <c r="AG25" s="39" t="s">
        <v>53</v>
      </c>
      <c r="AH25" s="39" t="s">
        <v>54</v>
      </c>
      <c r="AI25" s="40" t="s">
        <v>55</v>
      </c>
      <c r="AJ25" s="39" t="s">
        <v>56</v>
      </c>
      <c r="AK25" s="41" t="s">
        <v>57</v>
      </c>
      <c r="AL25" s="41" t="s">
        <v>58</v>
      </c>
      <c r="AM25" s="39" t="s">
        <v>59</v>
      </c>
      <c r="AN25" s="39" t="s">
        <v>60</v>
      </c>
      <c r="AO25" s="39" t="s">
        <v>61</v>
      </c>
      <c r="AP25" s="39" t="s">
        <v>62</v>
      </c>
      <c r="AQ25" s="39" t="s">
        <v>63</v>
      </c>
      <c r="AR25" s="39" t="s">
        <v>64</v>
      </c>
      <c r="AS25" s="39" t="s">
        <v>65</v>
      </c>
      <c r="AT25" s="39" t="s">
        <v>66</v>
      </c>
      <c r="AU25" s="39" t="s">
        <v>67</v>
      </c>
      <c r="AV25" s="39" t="s">
        <v>68</v>
      </c>
      <c r="AW25" s="40" t="s">
        <v>69</v>
      </c>
      <c r="AX25" s="39" t="s">
        <v>38</v>
      </c>
      <c r="AY25" s="39" t="s">
        <v>45</v>
      </c>
      <c r="AZ25" s="39" t="s">
        <v>47</v>
      </c>
      <c r="BA25" s="39" t="s">
        <v>70</v>
      </c>
      <c r="BB25" s="39" t="s">
        <v>71</v>
      </c>
      <c r="BC25" s="39" t="s">
        <v>72</v>
      </c>
      <c r="BD25" s="40" t="s">
        <v>73</v>
      </c>
      <c r="BE25" s="40" t="s">
        <v>74</v>
      </c>
    </row>
    <row r="26" spans="1:57">
      <c r="A26" s="1242"/>
      <c r="B26" s="1243"/>
      <c r="C26" s="1244"/>
      <c r="D26" s="42"/>
      <c r="E26" s="42"/>
      <c r="F26" s="43"/>
      <c r="G26" s="43"/>
      <c r="H26" s="43"/>
      <c r="I26" s="43"/>
      <c r="J26" s="43"/>
      <c r="K26" s="43"/>
      <c r="L26" s="43"/>
      <c r="M26" s="43"/>
      <c r="N26" s="43"/>
      <c r="O26" s="43"/>
      <c r="P26" s="43"/>
      <c r="Q26" s="43"/>
      <c r="R26" s="43"/>
      <c r="S26" s="43"/>
      <c r="T26" s="43"/>
      <c r="U26" s="43"/>
      <c r="V26" s="43"/>
      <c r="W26" s="43"/>
      <c r="X26" s="43"/>
      <c r="Y26" s="43"/>
      <c r="Z26" s="43"/>
      <c r="AA26" s="43"/>
      <c r="AB26" s="43"/>
      <c r="AC26" s="43"/>
      <c r="AD26" s="43"/>
      <c r="AE26" s="43"/>
      <c r="AF26" s="43"/>
      <c r="AG26" s="43"/>
      <c r="AH26" s="43"/>
      <c r="AI26" s="43"/>
      <c r="AJ26" s="43"/>
      <c r="AK26" s="43"/>
      <c r="AL26" s="43"/>
      <c r="AM26" s="43"/>
      <c r="AN26" s="43"/>
      <c r="AO26" s="43"/>
      <c r="AP26" s="43"/>
      <c r="AQ26" s="43"/>
      <c r="AR26" s="43"/>
      <c r="AS26" s="43"/>
      <c r="AT26" s="43"/>
      <c r="AU26" s="43"/>
      <c r="AV26" s="43"/>
      <c r="AW26" s="43"/>
      <c r="AX26" s="43"/>
      <c r="AY26" s="43"/>
      <c r="AZ26" s="43"/>
      <c r="BA26" s="43"/>
      <c r="BB26" s="43"/>
      <c r="BC26" s="43"/>
      <c r="BD26" s="43"/>
      <c r="BE26" s="43"/>
    </row>
    <row r="27" spans="1:57">
      <c r="A27" s="1209"/>
      <c r="B27" s="1210"/>
      <c r="C27" s="1211"/>
      <c r="D27" s="44"/>
      <c r="E27" s="44"/>
      <c r="F27" s="45"/>
      <c r="G27" s="45"/>
      <c r="H27" s="45"/>
      <c r="I27" s="45"/>
      <c r="J27" s="45"/>
      <c r="K27" s="45"/>
      <c r="L27" s="45"/>
      <c r="M27" s="45"/>
      <c r="N27" s="45"/>
      <c r="O27" s="45"/>
      <c r="P27" s="45"/>
      <c r="Q27" s="45"/>
      <c r="R27" s="45"/>
      <c r="S27" s="45"/>
      <c r="T27" s="45"/>
      <c r="U27" s="45"/>
      <c r="V27" s="45"/>
      <c r="W27" s="45"/>
      <c r="X27" s="45"/>
      <c r="Y27" s="45"/>
      <c r="Z27" s="45"/>
      <c r="AA27" s="45"/>
      <c r="AB27" s="45"/>
      <c r="AC27" s="45"/>
      <c r="AD27" s="45"/>
      <c r="AE27" s="45"/>
      <c r="AF27" s="45"/>
      <c r="AG27" s="45"/>
      <c r="AH27" s="45"/>
      <c r="AI27" s="45"/>
      <c r="AJ27" s="45"/>
      <c r="AK27" s="45"/>
      <c r="AL27" s="45"/>
      <c r="AM27" s="45"/>
      <c r="AN27" s="45"/>
      <c r="AO27" s="45"/>
      <c r="AP27" s="45"/>
      <c r="AQ27" s="45"/>
      <c r="AR27" s="45"/>
      <c r="AS27" s="45"/>
      <c r="AT27" s="45"/>
      <c r="AU27" s="45"/>
      <c r="AV27" s="45"/>
      <c r="AW27" s="45"/>
      <c r="AX27" s="45"/>
      <c r="AY27" s="45"/>
      <c r="AZ27" s="45"/>
      <c r="BA27" s="45"/>
      <c r="BB27" s="45"/>
      <c r="BC27" s="45"/>
      <c r="BD27" s="45"/>
      <c r="BE27" s="45"/>
    </row>
    <row r="28" spans="1:57">
      <c r="A28" s="1209"/>
      <c r="B28" s="1210"/>
      <c r="C28" s="1211"/>
      <c r="D28" s="44"/>
      <c r="E28" s="44"/>
      <c r="F28" s="45"/>
      <c r="G28" s="45"/>
      <c r="H28" s="45"/>
      <c r="I28" s="45"/>
      <c r="J28" s="45"/>
      <c r="K28" s="45"/>
      <c r="L28" s="45"/>
      <c r="M28" s="45"/>
      <c r="N28" s="45"/>
      <c r="O28" s="45"/>
      <c r="P28" s="45"/>
      <c r="Q28" s="45"/>
      <c r="R28" s="45"/>
      <c r="S28" s="45"/>
      <c r="T28" s="45"/>
      <c r="U28" s="45"/>
      <c r="V28" s="45"/>
      <c r="W28" s="45"/>
      <c r="X28" s="45"/>
      <c r="Y28" s="45"/>
      <c r="Z28" s="45"/>
      <c r="AA28" s="45"/>
      <c r="AB28" s="45"/>
      <c r="AC28" s="45"/>
      <c r="AD28" s="45"/>
      <c r="AE28" s="45"/>
      <c r="AF28" s="45"/>
      <c r="AG28" s="45"/>
      <c r="AH28" s="45"/>
      <c r="AI28" s="45"/>
      <c r="AJ28" s="45"/>
      <c r="AK28" s="45"/>
      <c r="AL28" s="45"/>
      <c r="AM28" s="45"/>
      <c r="AN28" s="45"/>
      <c r="AO28" s="45"/>
      <c r="AP28" s="45"/>
      <c r="AQ28" s="45"/>
      <c r="AR28" s="45"/>
      <c r="AS28" s="45"/>
      <c r="AT28" s="45"/>
      <c r="AU28" s="45"/>
      <c r="AV28" s="45"/>
      <c r="AW28" s="45"/>
      <c r="AX28" s="45"/>
      <c r="AY28" s="45"/>
      <c r="AZ28" s="45"/>
      <c r="BA28" s="45"/>
      <c r="BB28" s="45"/>
      <c r="BC28" s="45"/>
      <c r="BD28" s="45"/>
      <c r="BE28" s="45"/>
    </row>
    <row r="29" spans="1:57">
      <c r="A29" s="1209"/>
      <c r="B29" s="1210"/>
      <c r="C29" s="1211"/>
      <c r="D29" s="44"/>
      <c r="E29" s="44"/>
      <c r="F29" s="45"/>
      <c r="G29" s="45"/>
      <c r="H29" s="45"/>
      <c r="I29" s="45"/>
      <c r="J29" s="45"/>
      <c r="K29" s="45"/>
      <c r="L29" s="45"/>
      <c r="M29" s="45"/>
      <c r="N29" s="45"/>
      <c r="O29" s="45"/>
      <c r="P29" s="45"/>
      <c r="Q29" s="45"/>
      <c r="R29" s="45"/>
      <c r="S29" s="45"/>
      <c r="T29" s="45"/>
      <c r="U29" s="45"/>
      <c r="V29" s="45"/>
      <c r="W29" s="45"/>
      <c r="X29" s="45"/>
      <c r="Y29" s="45"/>
      <c r="Z29" s="45"/>
      <c r="AA29" s="45"/>
      <c r="AB29" s="45"/>
      <c r="AC29" s="45"/>
      <c r="AD29" s="45"/>
      <c r="AE29" s="45"/>
      <c r="AF29" s="45"/>
      <c r="AG29" s="45"/>
      <c r="AH29" s="45"/>
      <c r="AI29" s="45"/>
      <c r="AJ29" s="45"/>
      <c r="AK29" s="45"/>
      <c r="AL29" s="45"/>
      <c r="AM29" s="45"/>
      <c r="AN29" s="45"/>
      <c r="AO29" s="45"/>
      <c r="AP29" s="45"/>
      <c r="AQ29" s="45"/>
      <c r="AR29" s="45"/>
      <c r="AS29" s="45"/>
      <c r="AT29" s="45"/>
      <c r="AU29" s="45"/>
      <c r="AV29" s="45"/>
      <c r="AW29" s="45"/>
      <c r="AX29" s="45"/>
      <c r="AY29" s="45"/>
      <c r="AZ29" s="45"/>
      <c r="BA29" s="45"/>
      <c r="BB29" s="45"/>
      <c r="BC29" s="45"/>
      <c r="BD29" s="45"/>
      <c r="BE29" s="45"/>
    </row>
    <row r="30" spans="1:57">
      <c r="A30" s="1209"/>
      <c r="B30" s="1210"/>
      <c r="C30" s="1211"/>
      <c r="D30" s="44"/>
      <c r="E30" s="44"/>
      <c r="F30" s="45"/>
      <c r="G30" s="45"/>
      <c r="H30" s="45"/>
      <c r="I30" s="45"/>
      <c r="J30" s="45"/>
      <c r="K30" s="45"/>
      <c r="L30" s="45"/>
      <c r="M30" s="45"/>
      <c r="N30" s="45"/>
      <c r="O30" s="45"/>
      <c r="P30" s="45"/>
      <c r="Q30" s="45"/>
      <c r="R30" s="45"/>
      <c r="S30" s="45"/>
      <c r="T30" s="45"/>
      <c r="U30" s="45"/>
      <c r="V30" s="45"/>
      <c r="W30" s="45"/>
      <c r="X30" s="45"/>
      <c r="Y30" s="45"/>
      <c r="Z30" s="45"/>
      <c r="AA30" s="45"/>
      <c r="AB30" s="45"/>
      <c r="AC30" s="45"/>
      <c r="AD30" s="45"/>
      <c r="AE30" s="45"/>
      <c r="AF30" s="45"/>
      <c r="AG30" s="45"/>
      <c r="AH30" s="45"/>
      <c r="AI30" s="45"/>
      <c r="AJ30" s="45"/>
      <c r="AK30" s="45"/>
      <c r="AL30" s="45"/>
      <c r="AM30" s="45"/>
      <c r="AN30" s="45"/>
      <c r="AO30" s="45"/>
      <c r="AP30" s="45"/>
      <c r="AQ30" s="45"/>
      <c r="AR30" s="45"/>
      <c r="AS30" s="45"/>
      <c r="AT30" s="45"/>
      <c r="AU30" s="45"/>
      <c r="AV30" s="45"/>
      <c r="AW30" s="45"/>
      <c r="AX30" s="45"/>
      <c r="AY30" s="45"/>
      <c r="AZ30" s="45"/>
      <c r="BA30" s="45"/>
      <c r="BB30" s="45"/>
      <c r="BC30" s="45"/>
      <c r="BD30" s="45"/>
      <c r="BE30" s="45"/>
    </row>
    <row r="31" spans="1:57">
      <c r="A31" s="1209"/>
      <c r="B31" s="1210"/>
      <c r="C31" s="1211"/>
      <c r="D31" s="44"/>
      <c r="E31" s="44"/>
      <c r="F31" s="45"/>
      <c r="G31" s="45"/>
      <c r="H31" s="45"/>
      <c r="I31" s="45"/>
      <c r="J31" s="45"/>
      <c r="K31" s="45"/>
      <c r="L31" s="45"/>
      <c r="M31" s="45"/>
      <c r="N31" s="45"/>
      <c r="O31" s="45"/>
      <c r="P31" s="45"/>
      <c r="Q31" s="45"/>
      <c r="R31" s="45"/>
      <c r="S31" s="45"/>
      <c r="T31" s="45"/>
      <c r="U31" s="45"/>
      <c r="V31" s="45"/>
      <c r="W31" s="45"/>
      <c r="X31" s="45"/>
      <c r="Y31" s="45"/>
      <c r="Z31" s="45"/>
      <c r="AA31" s="45"/>
      <c r="AB31" s="45"/>
      <c r="AC31" s="45"/>
      <c r="AD31" s="45"/>
      <c r="AE31" s="45"/>
      <c r="AF31" s="45"/>
      <c r="AG31" s="45"/>
      <c r="AH31" s="45"/>
      <c r="AI31" s="45"/>
      <c r="AJ31" s="45"/>
      <c r="AK31" s="45"/>
      <c r="AL31" s="45"/>
      <c r="AM31" s="45"/>
      <c r="AN31" s="45"/>
      <c r="AO31" s="45"/>
      <c r="AP31" s="45"/>
      <c r="AQ31" s="45"/>
      <c r="AR31" s="45"/>
      <c r="AS31" s="45"/>
      <c r="AT31" s="45"/>
      <c r="AU31" s="45"/>
      <c r="AV31" s="45"/>
      <c r="AW31" s="45"/>
      <c r="AX31" s="45"/>
      <c r="AY31" s="45"/>
      <c r="AZ31" s="45"/>
      <c r="BA31" s="45"/>
      <c r="BB31" s="45"/>
      <c r="BC31" s="45"/>
      <c r="BD31" s="45"/>
      <c r="BE31" s="45"/>
    </row>
    <row r="32" spans="1:57" hidden="1">
      <c r="A32" s="1209"/>
      <c r="B32" s="1210"/>
      <c r="C32" s="1211"/>
      <c r="D32" s="44"/>
      <c r="E32" s="44"/>
      <c r="F32" s="45"/>
      <c r="G32" s="45"/>
      <c r="H32" s="45"/>
      <c r="I32" s="45"/>
      <c r="J32" s="45"/>
      <c r="K32" s="45"/>
      <c r="L32" s="45"/>
      <c r="M32" s="45"/>
      <c r="N32" s="45"/>
      <c r="O32" s="45"/>
      <c r="P32" s="45"/>
      <c r="Q32" s="45"/>
      <c r="R32" s="45"/>
      <c r="S32" s="45"/>
      <c r="T32" s="45"/>
      <c r="U32" s="45"/>
      <c r="V32" s="45"/>
      <c r="W32" s="45"/>
      <c r="X32" s="45"/>
      <c r="Y32" s="45"/>
      <c r="Z32" s="45"/>
      <c r="AA32" s="45"/>
      <c r="AB32" s="45"/>
      <c r="AC32" s="45"/>
      <c r="AD32" s="45"/>
      <c r="AE32" s="45"/>
      <c r="AF32" s="45"/>
      <c r="AG32" s="45"/>
      <c r="AH32" s="45"/>
      <c r="AI32" s="45"/>
      <c r="AJ32" s="45"/>
      <c r="AK32" s="45"/>
      <c r="AL32" s="45"/>
      <c r="AM32" s="45"/>
      <c r="AN32" s="45"/>
      <c r="AO32" s="45"/>
      <c r="AP32" s="45"/>
      <c r="AQ32" s="45"/>
      <c r="AR32" s="45"/>
      <c r="AS32" s="45"/>
      <c r="AT32" s="45"/>
      <c r="AU32" s="45"/>
      <c r="AV32" s="45"/>
      <c r="AW32" s="45"/>
      <c r="AX32" s="45"/>
      <c r="AY32" s="45"/>
      <c r="AZ32" s="45"/>
      <c r="BA32" s="45"/>
      <c r="BB32" s="45"/>
      <c r="BC32" s="45"/>
      <c r="BD32" s="45"/>
      <c r="BE32" s="45"/>
    </row>
    <row r="33" spans="1:57" hidden="1">
      <c r="A33" s="1209"/>
      <c r="B33" s="1210"/>
      <c r="C33" s="1211"/>
      <c r="D33" s="44"/>
      <c r="E33" s="44"/>
      <c r="F33" s="45"/>
      <c r="G33" s="45"/>
      <c r="H33" s="45"/>
      <c r="I33" s="45"/>
      <c r="J33" s="45"/>
      <c r="K33" s="45"/>
      <c r="L33" s="45"/>
      <c r="M33" s="45"/>
      <c r="N33" s="45"/>
      <c r="O33" s="45"/>
      <c r="P33" s="45"/>
      <c r="Q33" s="45"/>
      <c r="R33" s="45"/>
      <c r="S33" s="45"/>
      <c r="T33" s="45"/>
      <c r="U33" s="45"/>
      <c r="V33" s="45"/>
      <c r="W33" s="45"/>
      <c r="X33" s="45"/>
      <c r="Y33" s="45"/>
      <c r="Z33" s="45"/>
      <c r="AA33" s="45"/>
      <c r="AB33" s="45"/>
      <c r="AC33" s="45"/>
      <c r="AD33" s="45"/>
      <c r="AE33" s="45"/>
      <c r="AF33" s="45"/>
      <c r="AG33" s="45"/>
      <c r="AH33" s="45"/>
      <c r="AI33" s="45"/>
      <c r="AJ33" s="45"/>
      <c r="AK33" s="45"/>
      <c r="AL33" s="45"/>
      <c r="AM33" s="45"/>
      <c r="AN33" s="45"/>
      <c r="AO33" s="45"/>
      <c r="AP33" s="45"/>
      <c r="AQ33" s="45"/>
      <c r="AR33" s="45"/>
      <c r="AS33" s="45"/>
      <c r="AT33" s="45"/>
      <c r="AU33" s="45"/>
      <c r="AV33" s="45"/>
      <c r="AW33" s="45"/>
      <c r="AX33" s="45"/>
      <c r="AY33" s="45"/>
      <c r="AZ33" s="45"/>
      <c r="BA33" s="45"/>
      <c r="BB33" s="45"/>
      <c r="BC33" s="45"/>
      <c r="BD33" s="45"/>
      <c r="BE33" s="45"/>
    </row>
    <row r="34" spans="1:57" hidden="1">
      <c r="A34" s="1209"/>
      <c r="B34" s="1210"/>
      <c r="C34" s="1211"/>
      <c r="D34" s="44"/>
      <c r="E34" s="44"/>
      <c r="F34" s="45"/>
      <c r="G34" s="45"/>
      <c r="H34" s="45"/>
      <c r="I34" s="45"/>
      <c r="J34" s="45"/>
      <c r="K34" s="45"/>
      <c r="L34" s="45"/>
      <c r="M34" s="45"/>
      <c r="N34" s="45"/>
      <c r="O34" s="45"/>
      <c r="P34" s="45"/>
      <c r="Q34" s="45"/>
      <c r="R34" s="45"/>
      <c r="S34" s="45"/>
      <c r="T34" s="45"/>
      <c r="U34" s="45"/>
      <c r="V34" s="45"/>
      <c r="W34" s="45"/>
      <c r="X34" s="45"/>
      <c r="Y34" s="45"/>
      <c r="Z34" s="45"/>
      <c r="AA34" s="45"/>
      <c r="AB34" s="45"/>
      <c r="AC34" s="45"/>
      <c r="AD34" s="45"/>
      <c r="AE34" s="45"/>
      <c r="AF34" s="45"/>
      <c r="AG34" s="45"/>
      <c r="AH34" s="45"/>
      <c r="AI34" s="45"/>
      <c r="AJ34" s="45"/>
      <c r="AK34" s="45"/>
      <c r="AL34" s="45"/>
      <c r="AM34" s="45"/>
      <c r="AN34" s="45"/>
      <c r="AO34" s="45"/>
      <c r="AP34" s="45"/>
      <c r="AQ34" s="45"/>
      <c r="AR34" s="45"/>
      <c r="AS34" s="45"/>
      <c r="AT34" s="45"/>
      <c r="AU34" s="45"/>
      <c r="AV34" s="45"/>
      <c r="AW34" s="45"/>
      <c r="AX34" s="45"/>
      <c r="AY34" s="45"/>
      <c r="AZ34" s="45"/>
      <c r="BA34" s="45"/>
      <c r="BB34" s="45"/>
      <c r="BC34" s="45"/>
      <c r="BD34" s="45"/>
      <c r="BE34" s="45"/>
    </row>
    <row r="35" spans="1:57" hidden="1">
      <c r="A35" s="1212"/>
      <c r="B35" s="1213"/>
      <c r="C35" s="1214"/>
      <c r="D35" s="46"/>
      <c r="E35" s="46"/>
      <c r="F35" s="47"/>
      <c r="G35" s="47"/>
      <c r="H35" s="47"/>
      <c r="I35" s="47"/>
      <c r="J35" s="47"/>
      <c r="K35" s="47"/>
      <c r="L35" s="47"/>
      <c r="M35" s="47"/>
      <c r="N35" s="47"/>
      <c r="O35" s="47"/>
      <c r="P35" s="47"/>
      <c r="Q35" s="47"/>
      <c r="R35" s="47"/>
      <c r="S35" s="47"/>
      <c r="T35" s="47"/>
      <c r="U35" s="47"/>
      <c r="V35" s="47"/>
      <c r="W35" s="47"/>
      <c r="X35" s="47"/>
      <c r="Y35" s="47"/>
      <c r="Z35" s="47"/>
      <c r="AA35" s="47"/>
      <c r="AB35" s="47"/>
      <c r="AC35" s="47"/>
      <c r="AD35" s="47"/>
      <c r="AE35" s="47"/>
      <c r="AF35" s="47"/>
      <c r="AG35" s="47"/>
      <c r="AH35" s="47"/>
      <c r="AI35" s="47"/>
      <c r="AJ35" s="47"/>
      <c r="AK35" s="47"/>
      <c r="AL35" s="47"/>
      <c r="AM35" s="47"/>
      <c r="AN35" s="47"/>
      <c r="AO35" s="47"/>
      <c r="AP35" s="47"/>
      <c r="AQ35" s="47"/>
      <c r="AR35" s="47"/>
      <c r="AS35" s="47"/>
      <c r="AT35" s="47"/>
      <c r="AU35" s="47"/>
      <c r="AV35" s="47"/>
      <c r="AW35" s="47"/>
      <c r="AX35" s="47"/>
      <c r="AY35" s="47"/>
      <c r="AZ35" s="47"/>
      <c r="BA35" s="47"/>
      <c r="BB35" s="47"/>
      <c r="BC35" s="47"/>
      <c r="BD35" s="47"/>
      <c r="BE35" s="47"/>
    </row>
  </sheetData>
  <mergeCells count="21">
    <mergeCell ref="A27:C27"/>
    <mergeCell ref="A3:BE3"/>
    <mergeCell ref="A4:E4"/>
    <mergeCell ref="F4:Z4"/>
    <mergeCell ref="AA4:AH4"/>
    <mergeCell ref="AI4:AP4"/>
    <mergeCell ref="AQ4:AW4"/>
    <mergeCell ref="AX4:BE4"/>
    <mergeCell ref="A21:BE21"/>
    <mergeCell ref="A23:C25"/>
    <mergeCell ref="D23:E24"/>
    <mergeCell ref="F23:BE23"/>
    <mergeCell ref="A26:C26"/>
    <mergeCell ref="A34:C34"/>
    <mergeCell ref="A35:C35"/>
    <mergeCell ref="A28:C28"/>
    <mergeCell ref="A29:C29"/>
    <mergeCell ref="A30:C30"/>
    <mergeCell ref="A31:C31"/>
    <mergeCell ref="A32:C32"/>
    <mergeCell ref="A33:C33"/>
  </mergeCells>
  <pageMargins left="0.31496062992125984" right="0.31496062992125984" top="0.55118110236220474" bottom="0.35433070866141736" header="0.31496062992125984" footer="0.31496062992125984"/>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FFD57-FE07-4254-8E8B-35E5B64E29D2}">
  <sheetPr>
    <tabColor rgb="FFFFFF00"/>
  </sheetPr>
  <dimension ref="A1:AA104"/>
  <sheetViews>
    <sheetView topLeftCell="F1" zoomScaleNormal="100" workbookViewId="0">
      <pane ySplit="3" topLeftCell="A4" activePane="bottomLeft" state="frozen"/>
      <selection activeCell="E19" sqref="E19"/>
      <selection pane="bottomLeft"/>
    </sheetView>
  </sheetViews>
  <sheetFormatPr defaultRowHeight="19.8"/>
  <cols>
    <col min="1" max="1" width="13.75" style="514" customWidth="1"/>
    <col min="2" max="2" width="42.625" style="514" customWidth="1"/>
    <col min="3" max="3" width="54.875" style="514" customWidth="1"/>
    <col min="4" max="6" width="31.75" style="514" customWidth="1"/>
    <col min="7" max="22" width="8.625" style="514" customWidth="1"/>
    <col min="23" max="26" width="9.375" style="631" customWidth="1"/>
    <col min="27" max="27" width="27.375" style="631" bestFit="1" customWidth="1"/>
    <col min="28" max="16384" width="9" style="514"/>
  </cols>
  <sheetData>
    <row r="1" spans="1:27" ht="25.8">
      <c r="A1" s="653" t="s">
        <v>212</v>
      </c>
      <c r="W1" s="652"/>
      <c r="X1" s="652"/>
      <c r="Y1" s="652"/>
      <c r="Z1" s="652"/>
      <c r="AA1" s="652"/>
    </row>
    <row r="2" spans="1:27" ht="21">
      <c r="B2" s="1250" t="s">
        <v>685</v>
      </c>
      <c r="C2" s="1250"/>
      <c r="D2" s="1251" t="s">
        <v>214</v>
      </c>
      <c r="E2" s="1251"/>
      <c r="F2" s="1251"/>
      <c r="G2" s="1252" t="s">
        <v>215</v>
      </c>
      <c r="H2" s="1252"/>
      <c r="I2" s="1252"/>
      <c r="J2" s="1252"/>
      <c r="K2" s="1252"/>
      <c r="L2" s="1252"/>
      <c r="M2" s="1252"/>
      <c r="N2" s="1252"/>
      <c r="O2" s="1252"/>
      <c r="P2" s="1252"/>
      <c r="Q2" s="651" t="s">
        <v>216</v>
      </c>
      <c r="R2" s="1253" t="s">
        <v>217</v>
      </c>
      <c r="S2" s="1253"/>
      <c r="T2" s="1253"/>
      <c r="U2" s="1253"/>
      <c r="V2" s="1253"/>
      <c r="W2" s="1247" t="s">
        <v>684</v>
      </c>
      <c r="X2" s="1248"/>
      <c r="Y2" s="1248"/>
      <c r="Z2" s="1248"/>
      <c r="AA2" s="1249"/>
    </row>
    <row r="3" spans="1:27" s="646" customFormat="1" ht="52.2">
      <c r="A3" s="648" t="s">
        <v>218</v>
      </c>
      <c r="B3" s="648" t="s">
        <v>219</v>
      </c>
      <c r="C3" s="648" t="s">
        <v>220</v>
      </c>
      <c r="D3" s="650" t="s">
        <v>221</v>
      </c>
      <c r="E3" s="648" t="s">
        <v>222</v>
      </c>
      <c r="F3" s="650" t="s">
        <v>223</v>
      </c>
      <c r="G3" s="648" t="s">
        <v>224</v>
      </c>
      <c r="H3" s="648" t="s">
        <v>225</v>
      </c>
      <c r="I3" s="648" t="s">
        <v>226</v>
      </c>
      <c r="J3" s="648" t="s">
        <v>227</v>
      </c>
      <c r="K3" s="648" t="s">
        <v>228</v>
      </c>
      <c r="L3" s="648" t="s">
        <v>229</v>
      </c>
      <c r="M3" s="648" t="s">
        <v>230</v>
      </c>
      <c r="N3" s="648" t="s">
        <v>231</v>
      </c>
      <c r="O3" s="648" t="s">
        <v>232</v>
      </c>
      <c r="P3" s="648" t="s">
        <v>233</v>
      </c>
      <c r="Q3" s="649" t="s">
        <v>234</v>
      </c>
      <c r="R3" s="648" t="s">
        <v>235</v>
      </c>
      <c r="S3" s="648" t="s">
        <v>236</v>
      </c>
      <c r="T3" s="648" t="s">
        <v>237</v>
      </c>
      <c r="U3" s="648" t="s">
        <v>238</v>
      </c>
      <c r="V3" s="648" t="s">
        <v>239</v>
      </c>
      <c r="W3" s="647" t="s">
        <v>683</v>
      </c>
      <c r="X3" s="647" t="s">
        <v>682</v>
      </c>
      <c r="Y3" s="647" t="s">
        <v>681</v>
      </c>
      <c r="Z3" s="647" t="s">
        <v>680</v>
      </c>
      <c r="AA3" s="647" t="s">
        <v>679</v>
      </c>
    </row>
    <row r="4" spans="1:27">
      <c r="A4" s="1254" t="s">
        <v>240</v>
      </c>
      <c r="B4" s="642" t="s">
        <v>241</v>
      </c>
      <c r="C4" s="645" t="s">
        <v>242</v>
      </c>
      <c r="D4" s="637"/>
      <c r="E4" s="637"/>
      <c r="F4" s="637"/>
      <c r="G4" s="637"/>
      <c r="H4" s="637"/>
      <c r="I4" s="637"/>
      <c r="J4" s="637"/>
      <c r="K4" s="637"/>
      <c r="L4" s="637"/>
      <c r="M4" s="637"/>
      <c r="N4" s="637"/>
      <c r="O4" s="637"/>
      <c r="P4" s="637"/>
      <c r="Q4" s="637"/>
      <c r="R4" s="637"/>
      <c r="S4" s="637"/>
      <c r="T4" s="637"/>
      <c r="U4" s="637"/>
      <c r="V4" s="637"/>
      <c r="W4" s="632"/>
      <c r="X4" s="632"/>
      <c r="Y4" s="632"/>
      <c r="Z4" s="632"/>
      <c r="AA4" s="632"/>
    </row>
    <row r="5" spans="1:27">
      <c r="A5" s="1254"/>
      <c r="B5" s="642"/>
      <c r="C5" s="642" t="s">
        <v>243</v>
      </c>
      <c r="D5" s="637"/>
      <c r="E5" s="637"/>
      <c r="F5" s="637"/>
      <c r="G5" s="637"/>
      <c r="H5" s="637"/>
      <c r="I5" s="637"/>
      <c r="J5" s="637"/>
      <c r="K5" s="637"/>
      <c r="L5" s="637"/>
      <c r="M5" s="637"/>
      <c r="N5" s="637"/>
      <c r="O5" s="637"/>
      <c r="P5" s="637"/>
      <c r="Q5" s="637"/>
      <c r="R5" s="637"/>
      <c r="S5" s="637"/>
      <c r="T5" s="637"/>
      <c r="U5" s="637"/>
      <c r="V5" s="637"/>
      <c r="W5" s="632"/>
      <c r="X5" s="632"/>
      <c r="Y5" s="632"/>
      <c r="Z5" s="632"/>
      <c r="AA5" s="632"/>
    </row>
    <row r="6" spans="1:27">
      <c r="A6" s="1254"/>
      <c r="B6" s="642"/>
      <c r="C6" s="642" t="s">
        <v>244</v>
      </c>
      <c r="D6" s="637"/>
      <c r="E6" s="637"/>
      <c r="F6" s="637"/>
      <c r="G6" s="637"/>
      <c r="H6" s="637"/>
      <c r="I6" s="637"/>
      <c r="J6" s="637"/>
      <c r="K6" s="637"/>
      <c r="L6" s="637"/>
      <c r="M6" s="637"/>
      <c r="N6" s="637"/>
      <c r="O6" s="637"/>
      <c r="P6" s="637"/>
      <c r="Q6" s="637"/>
      <c r="R6" s="637"/>
      <c r="S6" s="637"/>
      <c r="T6" s="637"/>
      <c r="U6" s="637"/>
      <c r="V6" s="637"/>
      <c r="W6" s="632"/>
      <c r="X6" s="632"/>
      <c r="Y6" s="632"/>
      <c r="Z6" s="632"/>
      <c r="AA6" s="632"/>
    </row>
    <row r="7" spans="1:27">
      <c r="A7" s="1254"/>
      <c r="B7" s="642" t="s">
        <v>245</v>
      </c>
      <c r="C7" s="645" t="s">
        <v>246</v>
      </c>
      <c r="D7" s="637"/>
      <c r="E7" s="637"/>
      <c r="F7" s="637"/>
      <c r="G7" s="637"/>
      <c r="H7" s="637"/>
      <c r="I7" s="637"/>
      <c r="J7" s="637"/>
      <c r="K7" s="637"/>
      <c r="L7" s="637"/>
      <c r="M7" s="637"/>
      <c r="N7" s="637"/>
      <c r="O7" s="637"/>
      <c r="P7" s="637"/>
      <c r="Q7" s="637"/>
      <c r="R7" s="637"/>
      <c r="S7" s="637"/>
      <c r="T7" s="637"/>
      <c r="U7" s="637"/>
      <c r="V7" s="637"/>
      <c r="W7" s="632"/>
      <c r="X7" s="632"/>
      <c r="Y7" s="632"/>
      <c r="Z7" s="632"/>
      <c r="AA7" s="632"/>
    </row>
    <row r="8" spans="1:27">
      <c r="A8" s="644"/>
      <c r="B8" s="642"/>
      <c r="C8" s="642" t="s">
        <v>247</v>
      </c>
      <c r="D8" s="637"/>
      <c r="E8" s="637"/>
      <c r="F8" s="637"/>
      <c r="G8" s="637"/>
      <c r="H8" s="637"/>
      <c r="I8" s="637"/>
      <c r="J8" s="637"/>
      <c r="K8" s="637"/>
      <c r="L8" s="637"/>
      <c r="M8" s="637"/>
      <c r="N8" s="637"/>
      <c r="O8" s="637"/>
      <c r="P8" s="637"/>
      <c r="Q8" s="637"/>
      <c r="R8" s="637"/>
      <c r="S8" s="637"/>
      <c r="T8" s="637"/>
      <c r="U8" s="637"/>
      <c r="V8" s="637"/>
      <c r="W8" s="632"/>
      <c r="X8" s="632"/>
      <c r="Y8" s="632"/>
      <c r="Z8" s="632"/>
      <c r="AA8" s="632"/>
    </row>
    <row r="9" spans="1:27">
      <c r="A9" s="644"/>
      <c r="B9" s="642"/>
      <c r="C9" s="642" t="s">
        <v>248</v>
      </c>
      <c r="D9" s="637"/>
      <c r="E9" s="637"/>
      <c r="F9" s="637"/>
      <c r="G9" s="637"/>
      <c r="H9" s="637"/>
      <c r="I9" s="637"/>
      <c r="J9" s="637"/>
      <c r="K9" s="637"/>
      <c r="L9" s="637"/>
      <c r="M9" s="637"/>
      <c r="N9" s="637"/>
      <c r="O9" s="637"/>
      <c r="P9" s="637"/>
      <c r="Q9" s="637"/>
      <c r="R9" s="637"/>
      <c r="S9" s="637"/>
      <c r="T9" s="637"/>
      <c r="U9" s="637"/>
      <c r="V9" s="637"/>
      <c r="W9" s="632"/>
      <c r="X9" s="632"/>
      <c r="Y9" s="632"/>
      <c r="Z9" s="632"/>
      <c r="AA9" s="632"/>
    </row>
    <row r="10" spans="1:27">
      <c r="A10" s="644"/>
      <c r="B10" s="642" t="s">
        <v>249</v>
      </c>
      <c r="C10" s="642" t="s">
        <v>244</v>
      </c>
      <c r="D10" s="637"/>
      <c r="E10" s="637"/>
      <c r="F10" s="637"/>
      <c r="G10" s="637"/>
      <c r="H10" s="637"/>
      <c r="I10" s="637"/>
      <c r="J10" s="637"/>
      <c r="K10" s="637"/>
      <c r="L10" s="637"/>
      <c r="M10" s="637"/>
      <c r="N10" s="637"/>
      <c r="O10" s="637"/>
      <c r="P10" s="637"/>
      <c r="Q10" s="637"/>
      <c r="R10" s="637"/>
      <c r="S10" s="637"/>
      <c r="T10" s="637"/>
      <c r="U10" s="637"/>
      <c r="V10" s="637"/>
      <c r="W10" s="632"/>
      <c r="X10" s="632"/>
      <c r="Y10" s="632"/>
      <c r="Z10" s="632"/>
      <c r="AA10" s="632"/>
    </row>
    <row r="11" spans="1:27">
      <c r="A11" s="644"/>
      <c r="B11" s="645" t="s">
        <v>79</v>
      </c>
      <c r="C11" s="642"/>
      <c r="D11" s="637"/>
      <c r="E11" s="637"/>
      <c r="F11" s="637"/>
      <c r="G11" s="637"/>
      <c r="H11" s="637"/>
      <c r="I11" s="637"/>
      <c r="J11" s="637"/>
      <c r="K11" s="637"/>
      <c r="L11" s="637"/>
      <c r="M11" s="637"/>
      <c r="N11" s="637"/>
      <c r="O11" s="637"/>
      <c r="P11" s="637"/>
      <c r="Q11" s="637"/>
      <c r="R11" s="637"/>
      <c r="S11" s="637"/>
      <c r="T11" s="637"/>
      <c r="U11" s="637"/>
      <c r="V11" s="637"/>
      <c r="W11" s="632"/>
      <c r="X11" s="632"/>
      <c r="Y11" s="632"/>
      <c r="Z11" s="632"/>
      <c r="AA11" s="632"/>
    </row>
    <row r="12" spans="1:27">
      <c r="A12" s="644"/>
      <c r="B12" s="643" t="s">
        <v>250</v>
      </c>
      <c r="C12" s="642"/>
      <c r="D12" s="637"/>
      <c r="E12" s="637"/>
      <c r="F12" s="637"/>
      <c r="G12" s="637"/>
      <c r="H12" s="637"/>
      <c r="I12" s="637"/>
      <c r="J12" s="637"/>
      <c r="K12" s="637"/>
      <c r="L12" s="637"/>
      <c r="M12" s="637"/>
      <c r="N12" s="637"/>
      <c r="O12" s="637"/>
      <c r="P12" s="637"/>
      <c r="Q12" s="637"/>
      <c r="R12" s="637"/>
      <c r="S12" s="637"/>
      <c r="T12" s="637"/>
      <c r="U12" s="637"/>
      <c r="V12" s="637"/>
      <c r="W12" s="632"/>
      <c r="X12" s="632"/>
      <c r="Y12" s="632"/>
      <c r="Z12" s="632"/>
      <c r="AA12" s="632"/>
    </row>
    <row r="13" spans="1:27">
      <c r="A13" s="644"/>
      <c r="B13" s="643" t="s">
        <v>251</v>
      </c>
      <c r="C13" s="642"/>
      <c r="D13" s="637"/>
      <c r="E13" s="637"/>
      <c r="F13" s="637"/>
      <c r="G13" s="637"/>
      <c r="H13" s="637"/>
      <c r="I13" s="637"/>
      <c r="J13" s="637"/>
      <c r="K13" s="637"/>
      <c r="L13" s="637"/>
      <c r="M13" s="637"/>
      <c r="N13" s="637"/>
      <c r="O13" s="637"/>
      <c r="P13" s="637"/>
      <c r="Q13" s="637"/>
      <c r="R13" s="637"/>
      <c r="S13" s="637"/>
      <c r="T13" s="637"/>
      <c r="U13" s="637"/>
      <c r="V13" s="637"/>
      <c r="W13" s="632"/>
      <c r="X13" s="632"/>
      <c r="Y13" s="632"/>
      <c r="Z13" s="632"/>
      <c r="AA13" s="632"/>
    </row>
    <row r="14" spans="1:27">
      <c r="A14" s="637"/>
      <c r="B14" s="641"/>
      <c r="C14" s="637"/>
      <c r="D14" s="637"/>
      <c r="E14" s="637"/>
      <c r="F14" s="637"/>
      <c r="G14" s="637"/>
      <c r="H14" s="637"/>
      <c r="I14" s="637"/>
      <c r="J14" s="637"/>
      <c r="K14" s="637"/>
      <c r="L14" s="637"/>
      <c r="M14" s="637"/>
      <c r="N14" s="637"/>
      <c r="O14" s="637"/>
      <c r="P14" s="637"/>
      <c r="Q14" s="637"/>
      <c r="R14" s="637"/>
      <c r="S14" s="637"/>
      <c r="T14" s="637"/>
      <c r="U14" s="637"/>
      <c r="V14" s="637"/>
      <c r="W14" s="632"/>
      <c r="X14" s="632"/>
      <c r="Y14" s="632"/>
      <c r="Z14" s="632"/>
      <c r="AA14" s="632"/>
    </row>
    <row r="15" spans="1:27" ht="13.8" customHeight="1">
      <c r="A15" s="1255" t="s">
        <v>252</v>
      </c>
      <c r="B15" s="639" t="s">
        <v>253</v>
      </c>
      <c r="C15" s="639" t="s">
        <v>254</v>
      </c>
      <c r="D15" s="637"/>
      <c r="E15" s="637"/>
      <c r="F15" s="637"/>
      <c r="G15" s="637"/>
      <c r="H15" s="637"/>
      <c r="I15" s="637"/>
      <c r="J15" s="637"/>
      <c r="K15" s="637"/>
      <c r="L15" s="637"/>
      <c r="M15" s="637"/>
      <c r="N15" s="637"/>
      <c r="O15" s="637"/>
      <c r="P15" s="637"/>
      <c r="Q15" s="637"/>
      <c r="R15" s="637"/>
      <c r="S15" s="637"/>
      <c r="T15" s="637"/>
      <c r="U15" s="637"/>
      <c r="V15" s="637"/>
      <c r="W15" s="632"/>
      <c r="X15" s="632"/>
      <c r="Y15" s="632"/>
      <c r="Z15" s="632"/>
      <c r="AA15" s="632"/>
    </row>
    <row r="16" spans="1:27">
      <c r="A16" s="1255"/>
      <c r="B16" s="639" t="s">
        <v>255</v>
      </c>
      <c r="C16" s="639" t="s">
        <v>256</v>
      </c>
      <c r="D16" s="637"/>
      <c r="E16" s="637"/>
      <c r="F16" s="637"/>
      <c r="G16" s="637"/>
      <c r="H16" s="637"/>
      <c r="I16" s="637"/>
      <c r="J16" s="637"/>
      <c r="K16" s="637"/>
      <c r="L16" s="637"/>
      <c r="M16" s="637"/>
      <c r="N16" s="637"/>
      <c r="O16" s="637"/>
      <c r="P16" s="637"/>
      <c r="Q16" s="637"/>
      <c r="R16" s="637"/>
      <c r="S16" s="637"/>
      <c r="T16" s="637"/>
      <c r="U16" s="637"/>
      <c r="V16" s="637"/>
      <c r="W16" s="632"/>
      <c r="X16" s="632"/>
      <c r="Y16" s="632"/>
      <c r="Z16" s="632"/>
      <c r="AA16" s="632"/>
    </row>
    <row r="17" spans="1:27">
      <c r="A17" s="1255"/>
      <c r="B17" s="639" t="s">
        <v>257</v>
      </c>
      <c r="C17" s="639" t="s">
        <v>258</v>
      </c>
      <c r="D17" s="637"/>
      <c r="E17" s="637"/>
      <c r="F17" s="637"/>
      <c r="G17" s="637"/>
      <c r="H17" s="637"/>
      <c r="I17" s="637"/>
      <c r="J17" s="637"/>
      <c r="K17" s="637"/>
      <c r="L17" s="637"/>
      <c r="M17" s="637"/>
      <c r="N17" s="637"/>
      <c r="O17" s="637"/>
      <c r="P17" s="637"/>
      <c r="Q17" s="637"/>
      <c r="R17" s="637"/>
      <c r="S17" s="637"/>
      <c r="T17" s="637"/>
      <c r="U17" s="637"/>
      <c r="V17" s="637"/>
      <c r="W17" s="632"/>
      <c r="X17" s="632"/>
      <c r="Y17" s="632"/>
      <c r="Z17" s="632"/>
      <c r="AA17" s="632"/>
    </row>
    <row r="18" spans="1:27">
      <c r="A18" s="1255"/>
      <c r="B18" s="634"/>
      <c r="C18" s="639" t="s">
        <v>259</v>
      </c>
      <c r="D18" s="637"/>
      <c r="E18" s="637"/>
      <c r="F18" s="637"/>
      <c r="G18" s="637"/>
      <c r="H18" s="637"/>
      <c r="I18" s="637"/>
      <c r="J18" s="637"/>
      <c r="K18" s="637"/>
      <c r="L18" s="637"/>
      <c r="M18" s="637"/>
      <c r="N18" s="637"/>
      <c r="O18" s="637"/>
      <c r="P18" s="637"/>
      <c r="Q18" s="637"/>
      <c r="R18" s="637"/>
      <c r="S18" s="637"/>
      <c r="T18" s="637"/>
      <c r="U18" s="637"/>
      <c r="V18" s="637"/>
      <c r="W18" s="632"/>
      <c r="X18" s="632"/>
      <c r="Y18" s="632"/>
      <c r="Z18" s="632"/>
      <c r="AA18" s="632"/>
    </row>
    <row r="19" spans="1:27">
      <c r="A19" s="1255"/>
      <c r="B19" s="634" t="s">
        <v>79</v>
      </c>
      <c r="C19" s="639" t="s">
        <v>244</v>
      </c>
      <c r="D19" s="637"/>
      <c r="E19" s="637"/>
      <c r="F19" s="637"/>
      <c r="G19" s="637"/>
      <c r="H19" s="637"/>
      <c r="I19" s="637"/>
      <c r="J19" s="637"/>
      <c r="K19" s="637"/>
      <c r="L19" s="637"/>
      <c r="M19" s="637"/>
      <c r="N19" s="637"/>
      <c r="O19" s="637"/>
      <c r="P19" s="637"/>
      <c r="Q19" s="637"/>
      <c r="R19" s="637"/>
      <c r="S19" s="637"/>
      <c r="T19" s="637"/>
      <c r="U19" s="637"/>
      <c r="V19" s="637"/>
      <c r="W19" s="632"/>
      <c r="X19" s="632"/>
      <c r="Y19" s="632"/>
      <c r="Z19" s="632"/>
      <c r="AA19" s="632"/>
    </row>
    <row r="20" spans="1:27">
      <c r="A20" s="638"/>
      <c r="B20" s="640" t="s">
        <v>260</v>
      </c>
      <c r="C20" s="639"/>
      <c r="D20" s="637"/>
      <c r="E20" s="637"/>
      <c r="F20" s="637"/>
      <c r="G20" s="637"/>
      <c r="H20" s="637"/>
      <c r="I20" s="637"/>
      <c r="J20" s="637"/>
      <c r="K20" s="637"/>
      <c r="L20" s="637"/>
      <c r="M20" s="637"/>
      <c r="N20" s="637"/>
      <c r="O20" s="637"/>
      <c r="P20" s="637"/>
      <c r="Q20" s="637"/>
      <c r="R20" s="637"/>
      <c r="S20" s="637"/>
      <c r="T20" s="637"/>
      <c r="U20" s="637"/>
      <c r="V20" s="637"/>
      <c r="W20" s="632"/>
      <c r="X20" s="632"/>
      <c r="Y20" s="632"/>
      <c r="Z20" s="632"/>
      <c r="AA20" s="632"/>
    </row>
    <row r="21" spans="1:27">
      <c r="A21" s="638"/>
      <c r="B21" s="640" t="s">
        <v>261</v>
      </c>
      <c r="C21" s="639"/>
      <c r="D21" s="637"/>
      <c r="E21" s="637"/>
      <c r="F21" s="637"/>
      <c r="G21" s="637"/>
      <c r="H21" s="637"/>
      <c r="I21" s="637"/>
      <c r="J21" s="637"/>
      <c r="K21" s="637"/>
      <c r="L21" s="637"/>
      <c r="M21" s="637"/>
      <c r="N21" s="637"/>
      <c r="O21" s="637"/>
      <c r="P21" s="637"/>
      <c r="Q21" s="637"/>
      <c r="R21" s="637"/>
      <c r="S21" s="637"/>
      <c r="T21" s="637"/>
      <c r="U21" s="637"/>
      <c r="V21" s="637"/>
      <c r="W21" s="632"/>
      <c r="X21" s="632"/>
      <c r="Y21" s="632"/>
      <c r="Z21" s="632"/>
      <c r="AA21" s="632"/>
    </row>
    <row r="22" spans="1:27">
      <c r="A22" s="638"/>
      <c r="B22" s="633"/>
      <c r="C22" s="639"/>
      <c r="D22" s="637"/>
      <c r="E22" s="637"/>
      <c r="F22" s="637"/>
      <c r="G22" s="637"/>
      <c r="H22" s="637"/>
      <c r="I22" s="637"/>
      <c r="J22" s="637"/>
      <c r="K22" s="637"/>
      <c r="L22" s="637"/>
      <c r="M22" s="637"/>
      <c r="N22" s="637"/>
      <c r="O22" s="637"/>
      <c r="P22" s="637"/>
      <c r="Q22" s="637"/>
      <c r="R22" s="637"/>
      <c r="S22" s="637"/>
      <c r="T22" s="637"/>
      <c r="U22" s="637"/>
      <c r="V22" s="637"/>
      <c r="W22" s="632"/>
      <c r="X22" s="632"/>
      <c r="Y22" s="632"/>
      <c r="Z22" s="632"/>
      <c r="AA22" s="632"/>
    </row>
    <row r="23" spans="1:27">
      <c r="A23" s="638"/>
      <c r="B23" s="633"/>
      <c r="C23" s="639"/>
      <c r="D23" s="637"/>
      <c r="E23" s="637"/>
      <c r="F23" s="637"/>
      <c r="G23" s="637"/>
      <c r="H23" s="637"/>
      <c r="I23" s="637"/>
      <c r="J23" s="637"/>
      <c r="K23" s="637"/>
      <c r="L23" s="637"/>
      <c r="M23" s="637"/>
      <c r="N23" s="637"/>
      <c r="O23" s="637"/>
      <c r="P23" s="637"/>
      <c r="Q23" s="637"/>
      <c r="R23" s="637"/>
      <c r="S23" s="637"/>
      <c r="T23" s="637"/>
      <c r="U23" s="637"/>
      <c r="V23" s="637"/>
      <c r="W23" s="632"/>
      <c r="X23" s="632"/>
      <c r="Y23" s="632"/>
      <c r="Z23" s="632"/>
      <c r="AA23" s="632"/>
    </row>
    <row r="24" spans="1:27">
      <c r="A24" s="638"/>
      <c r="B24" s="639"/>
      <c r="C24" s="638"/>
      <c r="D24" s="637"/>
      <c r="E24" s="637"/>
      <c r="F24" s="637"/>
      <c r="G24" s="637"/>
      <c r="H24" s="637"/>
      <c r="I24" s="637"/>
      <c r="J24" s="637"/>
      <c r="K24" s="637"/>
      <c r="L24" s="637"/>
      <c r="M24" s="637"/>
      <c r="N24" s="637"/>
      <c r="O24" s="637"/>
      <c r="P24" s="637"/>
      <c r="Q24" s="637"/>
      <c r="R24" s="637"/>
      <c r="S24" s="637"/>
      <c r="T24" s="637"/>
      <c r="U24" s="637"/>
      <c r="V24" s="637"/>
      <c r="W24" s="632"/>
      <c r="X24" s="632"/>
      <c r="Y24" s="632"/>
      <c r="Z24" s="632"/>
      <c r="AA24" s="632"/>
    </row>
    <row r="25" spans="1:27">
      <c r="A25" s="1245" t="s">
        <v>262</v>
      </c>
      <c r="B25" s="636" t="s">
        <v>263</v>
      </c>
      <c r="C25" s="636" t="s">
        <v>264</v>
      </c>
      <c r="D25" s="633"/>
      <c r="E25" s="633"/>
      <c r="F25" s="633"/>
      <c r="G25" s="633"/>
      <c r="H25" s="633"/>
      <c r="I25" s="633"/>
      <c r="J25" s="633"/>
      <c r="K25" s="633"/>
      <c r="L25" s="633"/>
      <c r="M25" s="633"/>
      <c r="N25" s="633"/>
      <c r="O25" s="633"/>
      <c r="P25" s="633"/>
      <c r="Q25" s="633"/>
      <c r="R25" s="633"/>
      <c r="S25" s="633"/>
      <c r="T25" s="633"/>
      <c r="U25" s="633"/>
      <c r="V25" s="633"/>
      <c r="W25" s="632"/>
      <c r="X25" s="632"/>
      <c r="Y25" s="632"/>
      <c r="Z25" s="632"/>
      <c r="AA25" s="632"/>
    </row>
    <row r="26" spans="1:27">
      <c r="A26" s="1246"/>
      <c r="B26" s="636" t="s">
        <v>265</v>
      </c>
      <c r="C26" s="636" t="s">
        <v>266</v>
      </c>
      <c r="D26" s="633"/>
      <c r="E26" s="633"/>
      <c r="F26" s="633"/>
      <c r="G26" s="633"/>
      <c r="H26" s="633"/>
      <c r="I26" s="633"/>
      <c r="J26" s="633"/>
      <c r="K26" s="633"/>
      <c r="L26" s="633"/>
      <c r="M26" s="633"/>
      <c r="N26" s="633"/>
      <c r="O26" s="633"/>
      <c r="P26" s="633"/>
      <c r="Q26" s="633"/>
      <c r="R26" s="633"/>
      <c r="S26" s="633"/>
      <c r="T26" s="633"/>
      <c r="U26" s="633"/>
      <c r="V26" s="633"/>
      <c r="W26" s="632"/>
      <c r="X26" s="632"/>
      <c r="Y26" s="632"/>
      <c r="Z26" s="632"/>
      <c r="AA26" s="632"/>
    </row>
    <row r="27" spans="1:27">
      <c r="A27" s="1246"/>
      <c r="B27" s="636"/>
      <c r="C27" s="636" t="s">
        <v>267</v>
      </c>
      <c r="D27" s="633"/>
      <c r="E27" s="633"/>
      <c r="F27" s="633"/>
      <c r="G27" s="633"/>
      <c r="H27" s="633"/>
      <c r="I27" s="633"/>
      <c r="J27" s="633"/>
      <c r="K27" s="633"/>
      <c r="L27" s="633"/>
      <c r="M27" s="633"/>
      <c r="N27" s="633"/>
      <c r="O27" s="633"/>
      <c r="P27" s="633"/>
      <c r="Q27" s="633"/>
      <c r="R27" s="633"/>
      <c r="S27" s="633"/>
      <c r="T27" s="633"/>
      <c r="U27" s="633"/>
      <c r="V27" s="633"/>
      <c r="W27" s="632"/>
      <c r="X27" s="632"/>
      <c r="Y27" s="632"/>
      <c r="Z27" s="632"/>
      <c r="AA27" s="632"/>
    </row>
    <row r="28" spans="1:27">
      <c r="A28" s="1246"/>
      <c r="B28" s="636"/>
      <c r="C28" s="636" t="s">
        <v>268</v>
      </c>
      <c r="D28" s="633"/>
      <c r="E28" s="633"/>
      <c r="F28" s="633"/>
      <c r="G28" s="633"/>
      <c r="H28" s="633"/>
      <c r="I28" s="633"/>
      <c r="J28" s="633"/>
      <c r="K28" s="633"/>
      <c r="L28" s="633"/>
      <c r="M28" s="633"/>
      <c r="N28" s="633"/>
      <c r="O28" s="633"/>
      <c r="P28" s="633"/>
      <c r="Q28" s="633"/>
      <c r="R28" s="633"/>
      <c r="S28" s="633"/>
      <c r="T28" s="633"/>
      <c r="U28" s="633"/>
      <c r="V28" s="633"/>
      <c r="W28" s="632"/>
      <c r="X28" s="632"/>
      <c r="Y28" s="632"/>
      <c r="Z28" s="632"/>
      <c r="AA28" s="632"/>
    </row>
    <row r="29" spans="1:27">
      <c r="A29" s="636"/>
      <c r="B29" s="636"/>
      <c r="C29" s="636" t="s">
        <v>269</v>
      </c>
      <c r="D29" s="633"/>
      <c r="E29" s="633"/>
      <c r="F29" s="633"/>
      <c r="G29" s="633"/>
      <c r="H29" s="633"/>
      <c r="I29" s="633"/>
      <c r="J29" s="633"/>
      <c r="K29" s="633"/>
      <c r="L29" s="633"/>
      <c r="M29" s="633"/>
      <c r="N29" s="633"/>
      <c r="O29" s="633"/>
      <c r="P29" s="633"/>
      <c r="Q29" s="633"/>
      <c r="R29" s="633"/>
      <c r="S29" s="633"/>
      <c r="T29" s="633"/>
      <c r="U29" s="633"/>
      <c r="V29" s="633"/>
      <c r="W29" s="632"/>
      <c r="X29" s="632"/>
      <c r="Y29" s="632"/>
      <c r="Z29" s="632"/>
      <c r="AA29" s="632"/>
    </row>
    <row r="30" spans="1:27">
      <c r="A30" s="636"/>
      <c r="B30" s="636" t="s">
        <v>79</v>
      </c>
      <c r="C30" s="636" t="s">
        <v>244</v>
      </c>
      <c r="D30" s="633"/>
      <c r="E30" s="633"/>
      <c r="F30" s="633"/>
      <c r="G30" s="633"/>
      <c r="H30" s="633"/>
      <c r="I30" s="633"/>
      <c r="J30" s="633"/>
      <c r="K30" s="633"/>
      <c r="L30" s="633"/>
      <c r="M30" s="633"/>
      <c r="N30" s="633"/>
      <c r="O30" s="633"/>
      <c r="P30" s="633"/>
      <c r="Q30" s="633"/>
      <c r="R30" s="633"/>
      <c r="S30" s="633"/>
      <c r="T30" s="633"/>
      <c r="U30" s="633"/>
      <c r="V30" s="633"/>
      <c r="W30" s="632"/>
      <c r="X30" s="632"/>
      <c r="Y30" s="632"/>
      <c r="Z30" s="632"/>
      <c r="AA30" s="632"/>
    </row>
    <row r="31" spans="1:27">
      <c r="A31" s="634"/>
      <c r="B31" s="635" t="s">
        <v>270</v>
      </c>
      <c r="C31" s="634"/>
      <c r="D31" s="633"/>
      <c r="E31" s="633"/>
      <c r="F31" s="633"/>
      <c r="G31" s="633"/>
      <c r="H31" s="633"/>
      <c r="I31" s="633"/>
      <c r="J31" s="633"/>
      <c r="K31" s="633"/>
      <c r="L31" s="633"/>
      <c r="M31" s="633"/>
      <c r="N31" s="633"/>
      <c r="O31" s="633"/>
      <c r="P31" s="633"/>
      <c r="Q31" s="633"/>
      <c r="R31" s="633"/>
      <c r="S31" s="633"/>
      <c r="T31" s="633"/>
      <c r="U31" s="633"/>
      <c r="V31" s="633"/>
      <c r="W31" s="632"/>
      <c r="X31" s="632"/>
      <c r="Y31" s="632"/>
      <c r="Z31" s="632"/>
      <c r="AA31" s="632"/>
    </row>
    <row r="32" spans="1:27">
      <c r="A32" s="634"/>
      <c r="B32" s="635" t="s">
        <v>271</v>
      </c>
      <c r="C32" s="634"/>
      <c r="D32" s="633"/>
      <c r="E32" s="633"/>
      <c r="F32" s="633"/>
      <c r="G32" s="633"/>
      <c r="H32" s="633"/>
      <c r="I32" s="633"/>
      <c r="J32" s="633"/>
      <c r="K32" s="633"/>
      <c r="L32" s="633"/>
      <c r="M32" s="633"/>
      <c r="N32" s="633"/>
      <c r="O32" s="633"/>
      <c r="P32" s="633"/>
      <c r="Q32" s="633"/>
      <c r="R32" s="633"/>
      <c r="S32" s="633"/>
      <c r="T32" s="633"/>
      <c r="U32" s="633"/>
      <c r="V32" s="633"/>
      <c r="W32" s="632"/>
      <c r="X32" s="632"/>
      <c r="Y32" s="632"/>
      <c r="Z32" s="632"/>
      <c r="AA32" s="632"/>
    </row>
    <row r="33" spans="1:27">
      <c r="A33" s="634"/>
      <c r="B33" s="635" t="s">
        <v>272</v>
      </c>
      <c r="C33" s="634"/>
      <c r="D33" s="633"/>
      <c r="E33" s="633"/>
      <c r="F33" s="633"/>
      <c r="G33" s="633"/>
      <c r="H33" s="633"/>
      <c r="I33" s="633"/>
      <c r="J33" s="633"/>
      <c r="K33" s="633"/>
      <c r="L33" s="633"/>
      <c r="M33" s="633"/>
      <c r="N33" s="633"/>
      <c r="O33" s="633"/>
      <c r="P33" s="633"/>
      <c r="Q33" s="633"/>
      <c r="R33" s="633"/>
      <c r="S33" s="633"/>
      <c r="T33" s="633"/>
      <c r="U33" s="633"/>
      <c r="V33" s="633"/>
      <c r="W33" s="632"/>
      <c r="X33" s="632"/>
      <c r="Y33" s="632"/>
      <c r="Z33" s="632"/>
      <c r="AA33" s="632"/>
    </row>
    <row r="34" spans="1:27">
      <c r="A34" s="633"/>
      <c r="B34" s="633"/>
      <c r="C34" s="633"/>
      <c r="D34" s="633"/>
      <c r="E34" s="633"/>
      <c r="F34" s="633"/>
      <c r="G34" s="633"/>
      <c r="H34" s="633"/>
      <c r="I34" s="633"/>
      <c r="J34" s="633"/>
      <c r="K34" s="633"/>
      <c r="L34" s="633"/>
      <c r="M34" s="633"/>
      <c r="N34" s="633"/>
      <c r="O34" s="633"/>
      <c r="P34" s="633"/>
      <c r="Q34" s="633"/>
      <c r="R34" s="633"/>
      <c r="S34" s="633"/>
      <c r="T34" s="633"/>
      <c r="U34" s="633"/>
      <c r="V34" s="633"/>
      <c r="W34" s="632"/>
      <c r="X34" s="632"/>
      <c r="Y34" s="632"/>
      <c r="Z34" s="632"/>
      <c r="AA34" s="632"/>
    </row>
    <row r="35" spans="1:27">
      <c r="A35" s="633"/>
      <c r="B35" s="633"/>
      <c r="C35" s="633"/>
      <c r="D35" s="633"/>
      <c r="E35" s="633"/>
      <c r="F35" s="633"/>
      <c r="G35" s="633"/>
      <c r="H35" s="633"/>
      <c r="I35" s="633"/>
      <c r="J35" s="633"/>
      <c r="K35" s="633"/>
      <c r="L35" s="633"/>
      <c r="M35" s="633"/>
      <c r="N35" s="633"/>
      <c r="O35" s="633"/>
      <c r="P35" s="633"/>
      <c r="Q35" s="633"/>
      <c r="R35" s="633"/>
      <c r="S35" s="633"/>
      <c r="T35" s="633"/>
      <c r="U35" s="633"/>
      <c r="V35" s="633"/>
      <c r="W35" s="632"/>
      <c r="X35" s="632"/>
      <c r="Y35" s="632"/>
      <c r="Z35" s="632"/>
      <c r="AA35" s="632"/>
    </row>
    <row r="36" spans="1:27">
      <c r="A36" s="633"/>
      <c r="B36" s="633"/>
      <c r="C36" s="633"/>
      <c r="D36" s="633"/>
      <c r="E36" s="633"/>
      <c r="F36" s="633"/>
      <c r="G36" s="633"/>
      <c r="H36" s="633"/>
      <c r="I36" s="633"/>
      <c r="J36" s="633"/>
      <c r="K36" s="633"/>
      <c r="L36" s="633"/>
      <c r="M36" s="633"/>
      <c r="N36" s="633"/>
      <c r="O36" s="633"/>
      <c r="P36" s="633"/>
      <c r="Q36" s="633"/>
      <c r="R36" s="633"/>
      <c r="S36" s="633"/>
      <c r="T36" s="633"/>
      <c r="U36" s="633"/>
      <c r="V36" s="633"/>
      <c r="W36" s="632"/>
      <c r="X36" s="632"/>
      <c r="Y36" s="632"/>
      <c r="Z36" s="632"/>
      <c r="AA36" s="632"/>
    </row>
    <row r="37" spans="1:27">
      <c r="A37" s="633"/>
      <c r="B37" s="633"/>
      <c r="C37" s="633"/>
      <c r="D37" s="633"/>
      <c r="E37" s="633"/>
      <c r="F37" s="633"/>
      <c r="G37" s="633"/>
      <c r="H37" s="633"/>
      <c r="I37" s="633"/>
      <c r="J37" s="633"/>
      <c r="K37" s="633"/>
      <c r="L37" s="633"/>
      <c r="M37" s="633"/>
      <c r="N37" s="633"/>
      <c r="O37" s="633"/>
      <c r="P37" s="633"/>
      <c r="Q37" s="633"/>
      <c r="R37" s="633"/>
      <c r="S37" s="633"/>
      <c r="T37" s="633"/>
      <c r="U37" s="633"/>
      <c r="V37" s="633"/>
      <c r="W37" s="632"/>
      <c r="X37" s="632"/>
      <c r="Y37" s="632"/>
      <c r="Z37" s="632"/>
      <c r="AA37" s="632"/>
    </row>
    <row r="38" spans="1:27">
      <c r="A38" s="633"/>
      <c r="B38" s="633"/>
      <c r="C38" s="633"/>
      <c r="D38" s="633"/>
      <c r="E38" s="633"/>
      <c r="F38" s="633"/>
      <c r="G38" s="633"/>
      <c r="H38" s="633"/>
      <c r="I38" s="633"/>
      <c r="J38" s="633"/>
      <c r="K38" s="633"/>
      <c r="L38" s="633"/>
      <c r="M38" s="633"/>
      <c r="N38" s="633"/>
      <c r="O38" s="633"/>
      <c r="P38" s="633"/>
      <c r="Q38" s="633"/>
      <c r="R38" s="633"/>
      <c r="S38" s="633"/>
      <c r="T38" s="633"/>
      <c r="U38" s="633"/>
      <c r="V38" s="633"/>
      <c r="W38" s="632"/>
      <c r="X38" s="632"/>
      <c r="Y38" s="632"/>
      <c r="Z38" s="632"/>
      <c r="AA38" s="632"/>
    </row>
    <row r="39" spans="1:27">
      <c r="A39" s="633"/>
      <c r="B39" s="633"/>
      <c r="C39" s="633"/>
      <c r="D39" s="633"/>
      <c r="E39" s="633"/>
      <c r="F39" s="633"/>
      <c r="G39" s="633"/>
      <c r="H39" s="633"/>
      <c r="I39" s="633"/>
      <c r="J39" s="633"/>
      <c r="K39" s="633"/>
      <c r="L39" s="633"/>
      <c r="M39" s="633"/>
      <c r="N39" s="633"/>
      <c r="O39" s="633"/>
      <c r="P39" s="633"/>
      <c r="Q39" s="633"/>
      <c r="R39" s="633"/>
      <c r="S39" s="633"/>
      <c r="T39" s="633"/>
      <c r="U39" s="633"/>
      <c r="V39" s="633"/>
      <c r="W39" s="632"/>
      <c r="X39" s="632"/>
      <c r="Y39" s="632"/>
      <c r="Z39" s="632"/>
      <c r="AA39" s="632"/>
    </row>
    <row r="40" spans="1:27">
      <c r="A40" s="633"/>
      <c r="B40" s="633"/>
      <c r="C40" s="633"/>
      <c r="D40" s="633"/>
      <c r="E40" s="633"/>
      <c r="F40" s="633"/>
      <c r="G40" s="633"/>
      <c r="H40" s="633"/>
      <c r="I40" s="633"/>
      <c r="J40" s="633"/>
      <c r="K40" s="633"/>
      <c r="L40" s="633"/>
      <c r="M40" s="633"/>
      <c r="N40" s="633"/>
      <c r="O40" s="633"/>
      <c r="P40" s="633"/>
      <c r="Q40" s="633"/>
      <c r="R40" s="633"/>
      <c r="S40" s="633"/>
      <c r="T40" s="633"/>
      <c r="U40" s="633"/>
      <c r="V40" s="633"/>
      <c r="W40" s="632"/>
      <c r="X40" s="632"/>
      <c r="Y40" s="632"/>
      <c r="Z40" s="632"/>
      <c r="AA40" s="632"/>
    </row>
    <row r="41" spans="1:27">
      <c r="A41" s="633"/>
      <c r="B41" s="633"/>
      <c r="C41" s="633"/>
      <c r="D41" s="633"/>
      <c r="E41" s="633"/>
      <c r="F41" s="633"/>
      <c r="G41" s="633"/>
      <c r="H41" s="633"/>
      <c r="I41" s="633"/>
      <c r="J41" s="633"/>
      <c r="K41" s="633"/>
      <c r="L41" s="633"/>
      <c r="M41" s="633"/>
      <c r="N41" s="633"/>
      <c r="O41" s="633"/>
      <c r="P41" s="633"/>
      <c r="Q41" s="633"/>
      <c r="R41" s="633"/>
      <c r="S41" s="633"/>
      <c r="T41" s="633"/>
      <c r="U41" s="633"/>
      <c r="V41" s="633"/>
      <c r="W41" s="632"/>
      <c r="X41" s="632"/>
      <c r="Y41" s="632"/>
      <c r="Z41" s="632"/>
      <c r="AA41" s="632"/>
    </row>
    <row r="42" spans="1:27">
      <c r="A42" s="633"/>
      <c r="B42" s="633"/>
      <c r="C42" s="633"/>
      <c r="D42" s="633"/>
      <c r="E42" s="633"/>
      <c r="F42" s="633"/>
      <c r="G42" s="633"/>
      <c r="H42" s="633"/>
      <c r="I42" s="633"/>
      <c r="J42" s="633"/>
      <c r="K42" s="633"/>
      <c r="L42" s="633"/>
      <c r="M42" s="633"/>
      <c r="N42" s="633"/>
      <c r="O42" s="633"/>
      <c r="P42" s="633"/>
      <c r="Q42" s="633"/>
      <c r="R42" s="633"/>
      <c r="S42" s="633"/>
      <c r="T42" s="633"/>
      <c r="U42" s="633"/>
      <c r="V42" s="633"/>
      <c r="W42" s="632"/>
      <c r="X42" s="632"/>
      <c r="Y42" s="632"/>
      <c r="Z42" s="632"/>
      <c r="AA42" s="632"/>
    </row>
    <row r="43" spans="1:27">
      <c r="A43" s="633"/>
      <c r="B43" s="633"/>
      <c r="C43" s="633"/>
      <c r="D43" s="633"/>
      <c r="E43" s="633"/>
      <c r="F43" s="633"/>
      <c r="G43" s="633"/>
      <c r="H43" s="633"/>
      <c r="I43" s="633"/>
      <c r="J43" s="633"/>
      <c r="K43" s="633"/>
      <c r="L43" s="633"/>
      <c r="M43" s="633"/>
      <c r="N43" s="633"/>
      <c r="O43" s="633"/>
      <c r="P43" s="633"/>
      <c r="Q43" s="633"/>
      <c r="R43" s="633"/>
      <c r="S43" s="633"/>
      <c r="T43" s="633"/>
      <c r="U43" s="633"/>
      <c r="V43" s="633"/>
      <c r="W43" s="632"/>
      <c r="X43" s="632"/>
      <c r="Y43" s="632"/>
      <c r="Z43" s="632"/>
      <c r="AA43" s="632"/>
    </row>
    <row r="44" spans="1:27">
      <c r="A44" s="633"/>
      <c r="B44" s="633"/>
      <c r="C44" s="633"/>
      <c r="D44" s="633"/>
      <c r="E44" s="633"/>
      <c r="F44" s="633"/>
      <c r="G44" s="633"/>
      <c r="H44" s="633"/>
      <c r="I44" s="633"/>
      <c r="J44" s="633"/>
      <c r="K44" s="633"/>
      <c r="L44" s="633"/>
      <c r="M44" s="633"/>
      <c r="N44" s="633"/>
      <c r="O44" s="633"/>
      <c r="P44" s="633"/>
      <c r="Q44" s="633"/>
      <c r="R44" s="633"/>
      <c r="S44" s="633"/>
      <c r="T44" s="633"/>
      <c r="U44" s="633"/>
      <c r="V44" s="633"/>
      <c r="W44" s="632"/>
      <c r="X44" s="632"/>
      <c r="Y44" s="632"/>
      <c r="Z44" s="632"/>
      <c r="AA44" s="632"/>
    </row>
    <row r="45" spans="1:27">
      <c r="A45" s="633"/>
      <c r="B45" s="633"/>
      <c r="C45" s="633"/>
      <c r="D45" s="633"/>
      <c r="E45" s="633"/>
      <c r="F45" s="633"/>
      <c r="G45" s="633"/>
      <c r="H45" s="633"/>
      <c r="I45" s="633"/>
      <c r="J45" s="633"/>
      <c r="K45" s="633"/>
      <c r="L45" s="633"/>
      <c r="M45" s="633"/>
      <c r="N45" s="633"/>
      <c r="O45" s="633"/>
      <c r="P45" s="633"/>
      <c r="Q45" s="633"/>
      <c r="R45" s="633"/>
      <c r="S45" s="633"/>
      <c r="T45" s="633"/>
      <c r="U45" s="633"/>
      <c r="V45" s="633"/>
      <c r="W45" s="632"/>
      <c r="X45" s="632"/>
      <c r="Y45" s="632"/>
      <c r="Z45" s="632"/>
      <c r="AA45" s="632"/>
    </row>
    <row r="46" spans="1:27">
      <c r="A46" s="633"/>
      <c r="B46" s="633"/>
      <c r="C46" s="633"/>
      <c r="D46" s="633"/>
      <c r="E46" s="633"/>
      <c r="F46" s="633"/>
      <c r="G46" s="633"/>
      <c r="H46" s="633"/>
      <c r="I46" s="633"/>
      <c r="J46" s="633"/>
      <c r="K46" s="633"/>
      <c r="L46" s="633"/>
      <c r="M46" s="633"/>
      <c r="N46" s="633"/>
      <c r="O46" s="633"/>
      <c r="P46" s="633"/>
      <c r="Q46" s="633"/>
      <c r="R46" s="633"/>
      <c r="S46" s="633"/>
      <c r="T46" s="633"/>
      <c r="U46" s="633"/>
      <c r="V46" s="633"/>
      <c r="W46" s="632"/>
      <c r="X46" s="632"/>
      <c r="Y46" s="632"/>
      <c r="Z46" s="632"/>
      <c r="AA46" s="632"/>
    </row>
    <row r="47" spans="1:27">
      <c r="A47" s="633"/>
      <c r="B47" s="633"/>
      <c r="C47" s="633"/>
      <c r="D47" s="633"/>
      <c r="E47" s="633"/>
      <c r="F47" s="633"/>
      <c r="G47" s="633"/>
      <c r="H47" s="633"/>
      <c r="I47" s="633"/>
      <c r="J47" s="633"/>
      <c r="K47" s="633"/>
      <c r="L47" s="633"/>
      <c r="M47" s="633"/>
      <c r="N47" s="633"/>
      <c r="O47" s="633"/>
      <c r="P47" s="633"/>
      <c r="Q47" s="633"/>
      <c r="R47" s="633"/>
      <c r="S47" s="633"/>
      <c r="T47" s="633"/>
      <c r="U47" s="633"/>
      <c r="V47" s="633"/>
      <c r="W47" s="632"/>
      <c r="X47" s="632"/>
      <c r="Y47" s="632"/>
      <c r="Z47" s="632"/>
      <c r="AA47" s="632"/>
    </row>
    <row r="48" spans="1:27">
      <c r="A48" s="633"/>
      <c r="B48" s="633"/>
      <c r="C48" s="633"/>
      <c r="D48" s="633"/>
      <c r="E48" s="633"/>
      <c r="F48" s="633"/>
      <c r="G48" s="633"/>
      <c r="H48" s="633"/>
      <c r="I48" s="633"/>
      <c r="J48" s="633"/>
      <c r="K48" s="633"/>
      <c r="L48" s="633"/>
      <c r="M48" s="633"/>
      <c r="N48" s="633"/>
      <c r="O48" s="633"/>
      <c r="P48" s="633"/>
      <c r="Q48" s="633"/>
      <c r="R48" s="633"/>
      <c r="S48" s="633"/>
      <c r="T48" s="633"/>
      <c r="U48" s="633"/>
      <c r="V48" s="633"/>
      <c r="W48" s="632"/>
      <c r="X48" s="632"/>
      <c r="Y48" s="632"/>
      <c r="Z48" s="632"/>
      <c r="AA48" s="632"/>
    </row>
    <row r="49" spans="1:27">
      <c r="A49" s="633"/>
      <c r="B49" s="633"/>
      <c r="C49" s="633"/>
      <c r="D49" s="633"/>
      <c r="E49" s="633"/>
      <c r="F49" s="633"/>
      <c r="G49" s="633"/>
      <c r="H49" s="633"/>
      <c r="I49" s="633"/>
      <c r="J49" s="633"/>
      <c r="K49" s="633"/>
      <c r="L49" s="633"/>
      <c r="M49" s="633"/>
      <c r="N49" s="633"/>
      <c r="O49" s="633"/>
      <c r="P49" s="633"/>
      <c r="Q49" s="633"/>
      <c r="R49" s="633"/>
      <c r="S49" s="633"/>
      <c r="T49" s="633"/>
      <c r="U49" s="633"/>
      <c r="V49" s="633"/>
      <c r="W49" s="632"/>
      <c r="X49" s="632"/>
      <c r="Y49" s="632"/>
      <c r="Z49" s="632"/>
      <c r="AA49" s="632"/>
    </row>
    <row r="50" spans="1:27">
      <c r="A50" s="633"/>
      <c r="B50" s="633"/>
      <c r="C50" s="633"/>
      <c r="D50" s="633"/>
      <c r="E50" s="633"/>
      <c r="F50" s="633"/>
      <c r="G50" s="633"/>
      <c r="H50" s="633"/>
      <c r="I50" s="633"/>
      <c r="J50" s="633"/>
      <c r="K50" s="633"/>
      <c r="L50" s="633"/>
      <c r="M50" s="633"/>
      <c r="N50" s="633"/>
      <c r="O50" s="633"/>
      <c r="P50" s="633"/>
      <c r="Q50" s="633"/>
      <c r="R50" s="633"/>
      <c r="S50" s="633"/>
      <c r="T50" s="633"/>
      <c r="U50" s="633"/>
      <c r="V50" s="633"/>
      <c r="W50" s="632"/>
      <c r="X50" s="632"/>
      <c r="Y50" s="632"/>
      <c r="Z50" s="632"/>
      <c r="AA50" s="632"/>
    </row>
    <row r="51" spans="1:27">
      <c r="A51" s="633"/>
      <c r="B51" s="633"/>
      <c r="C51" s="633"/>
      <c r="D51" s="633"/>
      <c r="E51" s="633"/>
      <c r="F51" s="633"/>
      <c r="G51" s="633"/>
      <c r="H51" s="633"/>
      <c r="I51" s="633"/>
      <c r="J51" s="633"/>
      <c r="K51" s="633"/>
      <c r="L51" s="633"/>
      <c r="M51" s="633"/>
      <c r="N51" s="633"/>
      <c r="O51" s="633"/>
      <c r="P51" s="633"/>
      <c r="Q51" s="633"/>
      <c r="R51" s="633"/>
      <c r="S51" s="633"/>
      <c r="T51" s="633"/>
      <c r="U51" s="633"/>
      <c r="V51" s="633"/>
      <c r="W51" s="632"/>
      <c r="X51" s="632"/>
      <c r="Y51" s="632"/>
      <c r="Z51" s="632"/>
      <c r="AA51" s="632"/>
    </row>
    <row r="52" spans="1:27">
      <c r="A52" s="633"/>
      <c r="B52" s="633"/>
      <c r="C52" s="633"/>
      <c r="D52" s="633"/>
      <c r="E52" s="633"/>
      <c r="F52" s="633"/>
      <c r="G52" s="633"/>
      <c r="H52" s="633"/>
      <c r="I52" s="633"/>
      <c r="J52" s="633"/>
      <c r="K52" s="633"/>
      <c r="L52" s="633"/>
      <c r="M52" s="633"/>
      <c r="N52" s="633"/>
      <c r="O52" s="633"/>
      <c r="P52" s="633"/>
      <c r="Q52" s="633"/>
      <c r="R52" s="633"/>
      <c r="S52" s="633"/>
      <c r="T52" s="633"/>
      <c r="U52" s="633"/>
      <c r="V52" s="633"/>
      <c r="W52" s="632"/>
      <c r="X52" s="632"/>
      <c r="Y52" s="632"/>
      <c r="Z52" s="632"/>
      <c r="AA52" s="632"/>
    </row>
    <row r="53" spans="1:27">
      <c r="A53" s="633"/>
      <c r="B53" s="633"/>
      <c r="C53" s="633"/>
      <c r="D53" s="633"/>
      <c r="E53" s="633"/>
      <c r="F53" s="633"/>
      <c r="G53" s="633"/>
      <c r="H53" s="633"/>
      <c r="I53" s="633"/>
      <c r="J53" s="633"/>
      <c r="K53" s="633"/>
      <c r="L53" s="633"/>
      <c r="M53" s="633"/>
      <c r="N53" s="633"/>
      <c r="O53" s="633"/>
      <c r="P53" s="633"/>
      <c r="Q53" s="633"/>
      <c r="R53" s="633"/>
      <c r="S53" s="633"/>
      <c r="T53" s="633"/>
      <c r="U53" s="633"/>
      <c r="V53" s="633"/>
      <c r="W53" s="632"/>
      <c r="X53" s="632"/>
      <c r="Y53" s="632"/>
      <c r="Z53" s="632"/>
      <c r="AA53" s="632"/>
    </row>
    <row r="54" spans="1:27">
      <c r="A54" s="633"/>
      <c r="B54" s="633"/>
      <c r="C54" s="633"/>
      <c r="D54" s="633"/>
      <c r="E54" s="633"/>
      <c r="F54" s="633"/>
      <c r="G54" s="633"/>
      <c r="H54" s="633"/>
      <c r="I54" s="633"/>
      <c r="J54" s="633"/>
      <c r="K54" s="633"/>
      <c r="L54" s="633"/>
      <c r="M54" s="633"/>
      <c r="N54" s="633"/>
      <c r="O54" s="633"/>
      <c r="P54" s="633"/>
      <c r="Q54" s="633"/>
      <c r="R54" s="633"/>
      <c r="S54" s="633"/>
      <c r="T54" s="633"/>
      <c r="U54" s="633"/>
      <c r="V54" s="633"/>
      <c r="W54" s="632"/>
      <c r="X54" s="632"/>
      <c r="Y54" s="632"/>
      <c r="Z54" s="632"/>
      <c r="AA54" s="632"/>
    </row>
    <row r="55" spans="1:27">
      <c r="A55" s="633"/>
      <c r="B55" s="633"/>
      <c r="C55" s="633"/>
      <c r="D55" s="633"/>
      <c r="E55" s="633"/>
      <c r="F55" s="633"/>
      <c r="G55" s="633"/>
      <c r="H55" s="633"/>
      <c r="I55" s="633"/>
      <c r="J55" s="633"/>
      <c r="K55" s="633"/>
      <c r="L55" s="633"/>
      <c r="M55" s="633"/>
      <c r="N55" s="633"/>
      <c r="O55" s="633"/>
      <c r="P55" s="633"/>
      <c r="Q55" s="633"/>
      <c r="R55" s="633"/>
      <c r="S55" s="633"/>
      <c r="T55" s="633"/>
      <c r="U55" s="633"/>
      <c r="V55" s="633"/>
      <c r="W55" s="632"/>
      <c r="X55" s="632"/>
      <c r="Y55" s="632"/>
      <c r="Z55" s="632"/>
      <c r="AA55" s="632"/>
    </row>
    <row r="56" spans="1:27">
      <c r="A56" s="633"/>
      <c r="B56" s="633"/>
      <c r="C56" s="633"/>
      <c r="D56" s="633"/>
      <c r="E56" s="633"/>
      <c r="F56" s="633"/>
      <c r="G56" s="633"/>
      <c r="H56" s="633"/>
      <c r="I56" s="633"/>
      <c r="J56" s="633"/>
      <c r="K56" s="633"/>
      <c r="L56" s="633"/>
      <c r="M56" s="633"/>
      <c r="N56" s="633"/>
      <c r="O56" s="633"/>
      <c r="P56" s="633"/>
      <c r="Q56" s="633"/>
      <c r="R56" s="633"/>
      <c r="S56" s="633"/>
      <c r="T56" s="633"/>
      <c r="U56" s="633"/>
      <c r="V56" s="633"/>
      <c r="W56" s="632"/>
      <c r="X56" s="632"/>
      <c r="Y56" s="632"/>
      <c r="Z56" s="632"/>
      <c r="AA56" s="632"/>
    </row>
    <row r="57" spans="1:27">
      <c r="A57" s="633"/>
      <c r="B57" s="633"/>
      <c r="C57" s="633"/>
      <c r="D57" s="633"/>
      <c r="E57" s="633"/>
      <c r="F57" s="633"/>
      <c r="G57" s="633"/>
      <c r="H57" s="633"/>
      <c r="I57" s="633"/>
      <c r="J57" s="633"/>
      <c r="K57" s="633"/>
      <c r="L57" s="633"/>
      <c r="M57" s="633"/>
      <c r="N57" s="633"/>
      <c r="O57" s="633"/>
      <c r="P57" s="633"/>
      <c r="Q57" s="633"/>
      <c r="R57" s="633"/>
      <c r="S57" s="633"/>
      <c r="T57" s="633"/>
      <c r="U57" s="633"/>
      <c r="V57" s="633"/>
      <c r="W57" s="632"/>
      <c r="X57" s="632"/>
      <c r="Y57" s="632"/>
      <c r="Z57" s="632"/>
      <c r="AA57" s="632"/>
    </row>
    <row r="58" spans="1:27">
      <c r="A58" s="633"/>
      <c r="B58" s="633"/>
      <c r="C58" s="633"/>
      <c r="D58" s="633"/>
      <c r="E58" s="633"/>
      <c r="F58" s="633"/>
      <c r="G58" s="633"/>
      <c r="H58" s="633"/>
      <c r="I58" s="633"/>
      <c r="J58" s="633"/>
      <c r="K58" s="633"/>
      <c r="L58" s="633"/>
      <c r="M58" s="633"/>
      <c r="N58" s="633"/>
      <c r="O58" s="633"/>
      <c r="P58" s="633"/>
      <c r="Q58" s="633"/>
      <c r="R58" s="633"/>
      <c r="S58" s="633"/>
      <c r="T58" s="633"/>
      <c r="U58" s="633"/>
      <c r="V58" s="633"/>
      <c r="W58" s="632"/>
      <c r="X58" s="632"/>
      <c r="Y58" s="632"/>
      <c r="Z58" s="632"/>
      <c r="AA58" s="632"/>
    </row>
    <row r="59" spans="1:27">
      <c r="A59" s="633"/>
      <c r="B59" s="633"/>
      <c r="C59" s="633"/>
      <c r="D59" s="633"/>
      <c r="E59" s="633"/>
      <c r="F59" s="633"/>
      <c r="G59" s="633"/>
      <c r="H59" s="633"/>
      <c r="I59" s="633"/>
      <c r="J59" s="633"/>
      <c r="K59" s="633"/>
      <c r="L59" s="633"/>
      <c r="M59" s="633"/>
      <c r="N59" s="633"/>
      <c r="O59" s="633"/>
      <c r="P59" s="633"/>
      <c r="Q59" s="633"/>
      <c r="R59" s="633"/>
      <c r="S59" s="633"/>
      <c r="T59" s="633"/>
      <c r="U59" s="633"/>
      <c r="V59" s="633"/>
      <c r="W59" s="632"/>
      <c r="X59" s="632"/>
      <c r="Y59" s="632"/>
      <c r="Z59" s="632"/>
      <c r="AA59" s="632"/>
    </row>
    <row r="60" spans="1:27">
      <c r="A60" s="633"/>
      <c r="B60" s="633"/>
      <c r="C60" s="633"/>
      <c r="D60" s="633"/>
      <c r="E60" s="633"/>
      <c r="F60" s="633"/>
      <c r="G60" s="633"/>
      <c r="H60" s="633"/>
      <c r="I60" s="633"/>
      <c r="J60" s="633"/>
      <c r="K60" s="633"/>
      <c r="L60" s="633"/>
      <c r="M60" s="633"/>
      <c r="N60" s="633"/>
      <c r="O60" s="633"/>
      <c r="P60" s="633"/>
      <c r="Q60" s="633"/>
      <c r="R60" s="633"/>
      <c r="S60" s="633"/>
      <c r="T60" s="633"/>
      <c r="U60" s="633"/>
      <c r="V60" s="633"/>
      <c r="W60" s="632"/>
      <c r="X60" s="632"/>
      <c r="Y60" s="632"/>
      <c r="Z60" s="632"/>
      <c r="AA60" s="632"/>
    </row>
    <row r="61" spans="1:27">
      <c r="A61" s="633"/>
      <c r="B61" s="633"/>
      <c r="C61" s="633"/>
      <c r="D61" s="633"/>
      <c r="E61" s="633"/>
      <c r="F61" s="633"/>
      <c r="G61" s="633"/>
      <c r="H61" s="633"/>
      <c r="I61" s="633"/>
      <c r="J61" s="633"/>
      <c r="K61" s="633"/>
      <c r="L61" s="633"/>
      <c r="M61" s="633"/>
      <c r="N61" s="633"/>
      <c r="O61" s="633"/>
      <c r="P61" s="633"/>
      <c r="Q61" s="633"/>
      <c r="R61" s="633"/>
      <c r="S61" s="633"/>
      <c r="T61" s="633"/>
      <c r="U61" s="633"/>
      <c r="V61" s="633"/>
      <c r="W61" s="632"/>
      <c r="X61" s="632"/>
      <c r="Y61" s="632"/>
      <c r="Z61" s="632"/>
      <c r="AA61" s="632"/>
    </row>
    <row r="62" spans="1:27">
      <c r="A62" s="633"/>
      <c r="B62" s="633"/>
      <c r="C62" s="633"/>
      <c r="D62" s="633"/>
      <c r="E62" s="633"/>
      <c r="F62" s="633"/>
      <c r="G62" s="633"/>
      <c r="H62" s="633"/>
      <c r="I62" s="633"/>
      <c r="J62" s="633"/>
      <c r="K62" s="633"/>
      <c r="L62" s="633"/>
      <c r="M62" s="633"/>
      <c r="N62" s="633"/>
      <c r="O62" s="633"/>
      <c r="P62" s="633"/>
      <c r="Q62" s="633"/>
      <c r="R62" s="633"/>
      <c r="S62" s="633"/>
      <c r="T62" s="633"/>
      <c r="U62" s="633"/>
      <c r="V62" s="633"/>
      <c r="W62" s="632"/>
      <c r="X62" s="632"/>
      <c r="Y62" s="632"/>
      <c r="Z62" s="632"/>
      <c r="AA62" s="632"/>
    </row>
    <row r="63" spans="1:27">
      <c r="A63" s="633"/>
      <c r="B63" s="633"/>
      <c r="C63" s="633"/>
      <c r="D63" s="633"/>
      <c r="E63" s="633"/>
      <c r="F63" s="633"/>
      <c r="G63" s="633"/>
      <c r="H63" s="633"/>
      <c r="I63" s="633"/>
      <c r="J63" s="633"/>
      <c r="K63" s="633"/>
      <c r="L63" s="633"/>
      <c r="M63" s="633"/>
      <c r="N63" s="633"/>
      <c r="O63" s="633"/>
      <c r="P63" s="633"/>
      <c r="Q63" s="633"/>
      <c r="R63" s="633"/>
      <c r="S63" s="633"/>
      <c r="T63" s="633"/>
      <c r="U63" s="633"/>
      <c r="V63" s="633"/>
      <c r="W63" s="632"/>
      <c r="X63" s="632"/>
      <c r="Y63" s="632"/>
      <c r="Z63" s="632"/>
      <c r="AA63" s="632"/>
    </row>
    <row r="64" spans="1:27">
      <c r="A64" s="633"/>
      <c r="B64" s="633"/>
      <c r="C64" s="633"/>
      <c r="D64" s="633"/>
      <c r="E64" s="633"/>
      <c r="F64" s="633"/>
      <c r="G64" s="633"/>
      <c r="H64" s="633"/>
      <c r="I64" s="633"/>
      <c r="J64" s="633"/>
      <c r="K64" s="633"/>
      <c r="L64" s="633"/>
      <c r="M64" s="633"/>
      <c r="N64" s="633"/>
      <c r="O64" s="633"/>
      <c r="P64" s="633"/>
      <c r="Q64" s="633"/>
      <c r="R64" s="633"/>
      <c r="S64" s="633"/>
      <c r="T64" s="633"/>
      <c r="U64" s="633"/>
      <c r="V64" s="633"/>
      <c r="W64" s="632"/>
      <c r="X64" s="632"/>
      <c r="Y64" s="632"/>
      <c r="Z64" s="632"/>
      <c r="AA64" s="632"/>
    </row>
    <row r="65" spans="1:27">
      <c r="A65" s="633"/>
      <c r="B65" s="633"/>
      <c r="C65" s="633"/>
      <c r="D65" s="633"/>
      <c r="E65" s="633"/>
      <c r="F65" s="633"/>
      <c r="G65" s="633"/>
      <c r="H65" s="633"/>
      <c r="I65" s="633"/>
      <c r="J65" s="633"/>
      <c r="K65" s="633"/>
      <c r="L65" s="633"/>
      <c r="M65" s="633"/>
      <c r="N65" s="633"/>
      <c r="O65" s="633"/>
      <c r="P65" s="633"/>
      <c r="Q65" s="633"/>
      <c r="R65" s="633"/>
      <c r="S65" s="633"/>
      <c r="T65" s="633"/>
      <c r="U65" s="633"/>
      <c r="V65" s="633"/>
      <c r="W65" s="632"/>
      <c r="X65" s="632"/>
      <c r="Y65" s="632"/>
      <c r="Z65" s="632"/>
      <c r="AA65" s="632"/>
    </row>
    <row r="66" spans="1:27">
      <c r="A66" s="633"/>
      <c r="B66" s="633"/>
      <c r="C66" s="633"/>
      <c r="D66" s="633"/>
      <c r="E66" s="633"/>
      <c r="F66" s="633"/>
      <c r="G66" s="633"/>
      <c r="H66" s="633"/>
      <c r="I66" s="633"/>
      <c r="J66" s="633"/>
      <c r="K66" s="633"/>
      <c r="L66" s="633"/>
      <c r="M66" s="633"/>
      <c r="N66" s="633"/>
      <c r="O66" s="633"/>
      <c r="P66" s="633"/>
      <c r="Q66" s="633"/>
      <c r="R66" s="633"/>
      <c r="S66" s="633"/>
      <c r="T66" s="633"/>
      <c r="U66" s="633"/>
      <c r="V66" s="633"/>
      <c r="W66" s="632"/>
      <c r="X66" s="632"/>
      <c r="Y66" s="632"/>
      <c r="Z66" s="632"/>
      <c r="AA66" s="632"/>
    </row>
    <row r="67" spans="1:27">
      <c r="A67" s="633"/>
      <c r="B67" s="633"/>
      <c r="C67" s="633"/>
      <c r="D67" s="633"/>
      <c r="E67" s="633"/>
      <c r="F67" s="633"/>
      <c r="G67" s="633"/>
      <c r="H67" s="633"/>
      <c r="I67" s="633"/>
      <c r="J67" s="633"/>
      <c r="K67" s="633"/>
      <c r="L67" s="633"/>
      <c r="M67" s="633"/>
      <c r="N67" s="633"/>
      <c r="O67" s="633"/>
      <c r="P67" s="633"/>
      <c r="Q67" s="633"/>
      <c r="R67" s="633"/>
      <c r="S67" s="633"/>
      <c r="T67" s="633"/>
      <c r="U67" s="633"/>
      <c r="V67" s="633"/>
      <c r="W67" s="632"/>
      <c r="X67" s="632"/>
      <c r="Y67" s="632"/>
      <c r="Z67" s="632"/>
      <c r="AA67" s="632"/>
    </row>
    <row r="68" spans="1:27">
      <c r="A68" s="633"/>
      <c r="B68" s="633"/>
      <c r="C68" s="633"/>
      <c r="D68" s="633"/>
      <c r="E68" s="633"/>
      <c r="F68" s="633"/>
      <c r="G68" s="633"/>
      <c r="H68" s="633"/>
      <c r="I68" s="633"/>
      <c r="J68" s="633"/>
      <c r="K68" s="633"/>
      <c r="L68" s="633"/>
      <c r="M68" s="633"/>
      <c r="N68" s="633"/>
      <c r="O68" s="633"/>
      <c r="P68" s="633"/>
      <c r="Q68" s="633"/>
      <c r="R68" s="633"/>
      <c r="S68" s="633"/>
      <c r="T68" s="633"/>
      <c r="U68" s="633"/>
      <c r="V68" s="633"/>
      <c r="W68" s="632"/>
      <c r="X68" s="632"/>
      <c r="Y68" s="632"/>
      <c r="Z68" s="632"/>
      <c r="AA68" s="632"/>
    </row>
    <row r="69" spans="1:27">
      <c r="A69" s="633"/>
      <c r="B69" s="633"/>
      <c r="C69" s="633"/>
      <c r="D69" s="633"/>
      <c r="E69" s="633"/>
      <c r="F69" s="633"/>
      <c r="G69" s="633"/>
      <c r="H69" s="633"/>
      <c r="I69" s="633"/>
      <c r="J69" s="633"/>
      <c r="K69" s="633"/>
      <c r="L69" s="633"/>
      <c r="M69" s="633"/>
      <c r="N69" s="633"/>
      <c r="O69" s="633"/>
      <c r="P69" s="633"/>
      <c r="Q69" s="633"/>
      <c r="R69" s="633"/>
      <c r="S69" s="633"/>
      <c r="T69" s="633"/>
      <c r="U69" s="633"/>
      <c r="V69" s="633"/>
      <c r="W69" s="632"/>
      <c r="X69" s="632"/>
      <c r="Y69" s="632"/>
      <c r="Z69" s="632"/>
      <c r="AA69" s="632"/>
    </row>
    <row r="70" spans="1:27">
      <c r="A70" s="633"/>
      <c r="B70" s="633"/>
      <c r="C70" s="633"/>
      <c r="D70" s="633"/>
      <c r="E70" s="633"/>
      <c r="F70" s="633"/>
      <c r="G70" s="633"/>
      <c r="H70" s="633"/>
      <c r="I70" s="633"/>
      <c r="J70" s="633"/>
      <c r="K70" s="633"/>
      <c r="L70" s="633"/>
      <c r="M70" s="633"/>
      <c r="N70" s="633"/>
      <c r="O70" s="633"/>
      <c r="P70" s="633"/>
      <c r="Q70" s="633"/>
      <c r="R70" s="633"/>
      <c r="S70" s="633"/>
      <c r="T70" s="633"/>
      <c r="U70" s="633"/>
      <c r="V70" s="633"/>
      <c r="W70" s="632"/>
      <c r="X70" s="632"/>
      <c r="Y70" s="632"/>
      <c r="Z70" s="632"/>
      <c r="AA70" s="632"/>
    </row>
    <row r="71" spans="1:27">
      <c r="A71" s="633"/>
      <c r="B71" s="633"/>
      <c r="C71" s="633"/>
      <c r="D71" s="633"/>
      <c r="E71" s="633"/>
      <c r="F71" s="633"/>
      <c r="G71" s="633"/>
      <c r="H71" s="633"/>
      <c r="I71" s="633"/>
      <c r="J71" s="633"/>
      <c r="K71" s="633"/>
      <c r="L71" s="633"/>
      <c r="M71" s="633"/>
      <c r="N71" s="633"/>
      <c r="O71" s="633"/>
      <c r="P71" s="633"/>
      <c r="Q71" s="633"/>
      <c r="R71" s="633"/>
      <c r="S71" s="633"/>
      <c r="T71" s="633"/>
      <c r="U71" s="633"/>
      <c r="V71" s="633"/>
      <c r="W71" s="632"/>
      <c r="X71" s="632"/>
      <c r="Y71" s="632"/>
      <c r="Z71" s="632"/>
      <c r="AA71" s="632"/>
    </row>
    <row r="72" spans="1:27">
      <c r="A72" s="633"/>
      <c r="B72" s="633"/>
      <c r="C72" s="633"/>
      <c r="D72" s="633"/>
      <c r="E72" s="633"/>
      <c r="F72" s="633"/>
      <c r="G72" s="633"/>
      <c r="H72" s="633"/>
      <c r="I72" s="633"/>
      <c r="J72" s="633"/>
      <c r="K72" s="633"/>
      <c r="L72" s="633"/>
      <c r="M72" s="633"/>
      <c r="N72" s="633"/>
      <c r="O72" s="633"/>
      <c r="P72" s="633"/>
      <c r="Q72" s="633"/>
      <c r="R72" s="633"/>
      <c r="S72" s="633"/>
      <c r="T72" s="633"/>
      <c r="U72" s="633"/>
      <c r="V72" s="633"/>
      <c r="W72" s="632"/>
      <c r="X72" s="632"/>
      <c r="Y72" s="632"/>
      <c r="Z72" s="632"/>
      <c r="AA72" s="632"/>
    </row>
    <row r="73" spans="1:27">
      <c r="A73" s="633"/>
      <c r="B73" s="633"/>
      <c r="C73" s="633"/>
      <c r="D73" s="633"/>
      <c r="E73" s="633"/>
      <c r="F73" s="633"/>
      <c r="G73" s="633"/>
      <c r="H73" s="633"/>
      <c r="I73" s="633"/>
      <c r="J73" s="633"/>
      <c r="K73" s="633"/>
      <c r="L73" s="633"/>
      <c r="M73" s="633"/>
      <c r="N73" s="633"/>
      <c r="O73" s="633"/>
      <c r="P73" s="633"/>
      <c r="Q73" s="633"/>
      <c r="R73" s="633"/>
      <c r="S73" s="633"/>
      <c r="T73" s="633"/>
      <c r="U73" s="633"/>
      <c r="V73" s="633"/>
      <c r="W73" s="632"/>
      <c r="X73" s="632"/>
      <c r="Y73" s="632"/>
      <c r="Z73" s="632"/>
      <c r="AA73" s="632"/>
    </row>
    <row r="74" spans="1:27">
      <c r="A74" s="633"/>
      <c r="B74" s="633"/>
      <c r="C74" s="633"/>
      <c r="D74" s="633"/>
      <c r="E74" s="633"/>
      <c r="F74" s="633"/>
      <c r="G74" s="633"/>
      <c r="H74" s="633"/>
      <c r="I74" s="633"/>
      <c r="J74" s="633"/>
      <c r="K74" s="633"/>
      <c r="L74" s="633"/>
      <c r="M74" s="633"/>
      <c r="N74" s="633"/>
      <c r="O74" s="633"/>
      <c r="P74" s="633"/>
      <c r="Q74" s="633"/>
      <c r="R74" s="633"/>
      <c r="S74" s="633"/>
      <c r="T74" s="633"/>
      <c r="U74" s="633"/>
      <c r="V74" s="633"/>
      <c r="W74" s="632"/>
      <c r="X74" s="632"/>
      <c r="Y74" s="632"/>
      <c r="Z74" s="632"/>
      <c r="AA74" s="632"/>
    </row>
    <row r="75" spans="1:27">
      <c r="A75" s="633"/>
      <c r="B75" s="633"/>
      <c r="C75" s="633"/>
      <c r="D75" s="633"/>
      <c r="E75" s="633"/>
      <c r="F75" s="633"/>
      <c r="G75" s="633"/>
      <c r="H75" s="633"/>
      <c r="I75" s="633"/>
      <c r="J75" s="633"/>
      <c r="K75" s="633"/>
      <c r="L75" s="633"/>
      <c r="M75" s="633"/>
      <c r="N75" s="633"/>
      <c r="O75" s="633"/>
      <c r="P75" s="633"/>
      <c r="Q75" s="633"/>
      <c r="R75" s="633"/>
      <c r="S75" s="633"/>
      <c r="T75" s="633"/>
      <c r="U75" s="633"/>
      <c r="V75" s="633"/>
      <c r="W75" s="632"/>
      <c r="X75" s="632"/>
      <c r="Y75" s="632"/>
      <c r="Z75" s="632"/>
      <c r="AA75" s="632"/>
    </row>
    <row r="76" spans="1:27">
      <c r="A76" s="633"/>
      <c r="B76" s="633"/>
      <c r="C76" s="633"/>
      <c r="D76" s="633"/>
      <c r="E76" s="633"/>
      <c r="F76" s="633"/>
      <c r="G76" s="633"/>
      <c r="H76" s="633"/>
      <c r="I76" s="633"/>
      <c r="J76" s="633"/>
      <c r="K76" s="633"/>
      <c r="L76" s="633"/>
      <c r="M76" s="633"/>
      <c r="N76" s="633"/>
      <c r="O76" s="633"/>
      <c r="P76" s="633"/>
      <c r="Q76" s="633"/>
      <c r="R76" s="633"/>
      <c r="S76" s="633"/>
      <c r="T76" s="633"/>
      <c r="U76" s="633"/>
      <c r="V76" s="633"/>
      <c r="W76" s="632"/>
      <c r="X76" s="632"/>
      <c r="Y76" s="632"/>
      <c r="Z76" s="632"/>
      <c r="AA76" s="632"/>
    </row>
    <row r="77" spans="1:27">
      <c r="A77" s="633"/>
      <c r="B77" s="633"/>
      <c r="C77" s="633"/>
      <c r="D77" s="633"/>
      <c r="E77" s="633"/>
      <c r="F77" s="633"/>
      <c r="G77" s="633"/>
      <c r="H77" s="633"/>
      <c r="I77" s="633"/>
      <c r="J77" s="633"/>
      <c r="K77" s="633"/>
      <c r="L77" s="633"/>
      <c r="M77" s="633"/>
      <c r="N77" s="633"/>
      <c r="O77" s="633"/>
      <c r="P77" s="633"/>
      <c r="Q77" s="633"/>
      <c r="R77" s="633"/>
      <c r="S77" s="633"/>
      <c r="T77" s="633"/>
      <c r="U77" s="633"/>
      <c r="V77" s="633"/>
      <c r="W77" s="632"/>
      <c r="X77" s="632"/>
      <c r="Y77" s="632"/>
      <c r="Z77" s="632"/>
      <c r="AA77" s="632"/>
    </row>
    <row r="78" spans="1:27">
      <c r="A78" s="633"/>
      <c r="B78" s="633"/>
      <c r="C78" s="633"/>
      <c r="D78" s="633"/>
      <c r="E78" s="633"/>
      <c r="F78" s="633"/>
      <c r="G78" s="633"/>
      <c r="H78" s="633"/>
      <c r="I78" s="633"/>
      <c r="J78" s="633"/>
      <c r="K78" s="633"/>
      <c r="L78" s="633"/>
      <c r="M78" s="633"/>
      <c r="N78" s="633"/>
      <c r="O78" s="633"/>
      <c r="P78" s="633"/>
      <c r="Q78" s="633"/>
      <c r="R78" s="633"/>
      <c r="S78" s="633"/>
      <c r="T78" s="633"/>
      <c r="U78" s="633"/>
      <c r="V78" s="633"/>
      <c r="W78" s="632"/>
      <c r="X78" s="632"/>
      <c r="Y78" s="632"/>
      <c r="Z78" s="632"/>
      <c r="AA78" s="632"/>
    </row>
    <row r="79" spans="1:27">
      <c r="A79" s="633"/>
      <c r="B79" s="633"/>
      <c r="C79" s="633"/>
      <c r="D79" s="633"/>
      <c r="E79" s="633"/>
      <c r="F79" s="633"/>
      <c r="G79" s="633"/>
      <c r="H79" s="633"/>
      <c r="I79" s="633"/>
      <c r="J79" s="633"/>
      <c r="K79" s="633"/>
      <c r="L79" s="633"/>
      <c r="M79" s="633"/>
      <c r="N79" s="633"/>
      <c r="O79" s="633"/>
      <c r="P79" s="633"/>
      <c r="Q79" s="633"/>
      <c r="R79" s="633"/>
      <c r="S79" s="633"/>
      <c r="T79" s="633"/>
      <c r="U79" s="633"/>
      <c r="V79" s="633"/>
      <c r="W79" s="632"/>
      <c r="X79" s="632"/>
      <c r="Y79" s="632"/>
      <c r="Z79" s="632"/>
      <c r="AA79" s="632"/>
    </row>
    <row r="80" spans="1:27">
      <c r="A80" s="633"/>
      <c r="B80" s="633"/>
      <c r="C80" s="633"/>
      <c r="D80" s="633"/>
      <c r="E80" s="633"/>
      <c r="F80" s="633"/>
      <c r="G80" s="633"/>
      <c r="H80" s="633"/>
      <c r="I80" s="633"/>
      <c r="J80" s="633"/>
      <c r="K80" s="633"/>
      <c r="L80" s="633"/>
      <c r="M80" s="633"/>
      <c r="N80" s="633"/>
      <c r="O80" s="633"/>
      <c r="P80" s="633"/>
      <c r="Q80" s="633"/>
      <c r="R80" s="633"/>
      <c r="S80" s="633"/>
      <c r="T80" s="633"/>
      <c r="U80" s="633"/>
      <c r="V80" s="633"/>
      <c r="W80" s="632"/>
      <c r="X80" s="632"/>
      <c r="Y80" s="632"/>
      <c r="Z80" s="632"/>
      <c r="AA80" s="632"/>
    </row>
    <row r="81" spans="1:27">
      <c r="A81" s="633"/>
      <c r="B81" s="633"/>
      <c r="C81" s="633"/>
      <c r="D81" s="633"/>
      <c r="E81" s="633"/>
      <c r="F81" s="633"/>
      <c r="G81" s="633"/>
      <c r="H81" s="633"/>
      <c r="I81" s="633"/>
      <c r="J81" s="633"/>
      <c r="K81" s="633"/>
      <c r="L81" s="633"/>
      <c r="M81" s="633"/>
      <c r="N81" s="633"/>
      <c r="O81" s="633"/>
      <c r="P81" s="633"/>
      <c r="Q81" s="633"/>
      <c r="R81" s="633"/>
      <c r="S81" s="633"/>
      <c r="T81" s="633"/>
      <c r="U81" s="633"/>
      <c r="V81" s="633"/>
      <c r="W81" s="632"/>
      <c r="X81" s="632"/>
      <c r="Y81" s="632"/>
      <c r="Z81" s="632"/>
      <c r="AA81" s="632"/>
    </row>
    <row r="82" spans="1:27">
      <c r="A82" s="633"/>
      <c r="B82" s="633"/>
      <c r="C82" s="633"/>
      <c r="D82" s="633"/>
      <c r="E82" s="633"/>
      <c r="F82" s="633"/>
      <c r="G82" s="633"/>
      <c r="H82" s="633"/>
      <c r="I82" s="633"/>
      <c r="J82" s="633"/>
      <c r="K82" s="633"/>
      <c r="L82" s="633"/>
      <c r="M82" s="633"/>
      <c r="N82" s="633"/>
      <c r="O82" s="633"/>
      <c r="P82" s="633"/>
      <c r="Q82" s="633"/>
      <c r="R82" s="633"/>
      <c r="S82" s="633"/>
      <c r="T82" s="633"/>
      <c r="U82" s="633"/>
      <c r="V82" s="633"/>
      <c r="W82" s="632"/>
      <c r="X82" s="632"/>
      <c r="Y82" s="632"/>
      <c r="Z82" s="632"/>
      <c r="AA82" s="632"/>
    </row>
    <row r="83" spans="1:27">
      <c r="A83" s="633"/>
      <c r="B83" s="633"/>
      <c r="C83" s="633"/>
      <c r="D83" s="633"/>
      <c r="E83" s="633"/>
      <c r="F83" s="633"/>
      <c r="G83" s="633"/>
      <c r="H83" s="633"/>
      <c r="I83" s="633"/>
      <c r="J83" s="633"/>
      <c r="K83" s="633"/>
      <c r="L83" s="633"/>
      <c r="M83" s="633"/>
      <c r="N83" s="633"/>
      <c r="O83" s="633"/>
      <c r="P83" s="633"/>
      <c r="Q83" s="633"/>
      <c r="R83" s="633"/>
      <c r="S83" s="633"/>
      <c r="T83" s="633"/>
      <c r="U83" s="633"/>
      <c r="V83" s="633"/>
      <c r="W83" s="632"/>
      <c r="X83" s="632"/>
      <c r="Y83" s="632"/>
      <c r="Z83" s="632"/>
      <c r="AA83" s="632"/>
    </row>
    <row r="84" spans="1:27">
      <c r="A84" s="633"/>
      <c r="B84" s="633"/>
      <c r="C84" s="633"/>
      <c r="D84" s="633"/>
      <c r="E84" s="633"/>
      <c r="F84" s="633"/>
      <c r="G84" s="633"/>
      <c r="H84" s="633"/>
      <c r="I84" s="633"/>
      <c r="J84" s="633"/>
      <c r="K84" s="633"/>
      <c r="L84" s="633"/>
      <c r="M84" s="633"/>
      <c r="N84" s="633"/>
      <c r="O84" s="633"/>
      <c r="P84" s="633"/>
      <c r="Q84" s="633"/>
      <c r="R84" s="633"/>
      <c r="S84" s="633"/>
      <c r="T84" s="633"/>
      <c r="U84" s="633"/>
      <c r="V84" s="633"/>
      <c r="W84" s="632"/>
      <c r="X84" s="632"/>
      <c r="Y84" s="632"/>
      <c r="Z84" s="632"/>
      <c r="AA84" s="632"/>
    </row>
    <row r="85" spans="1:27">
      <c r="A85" s="633"/>
      <c r="B85" s="633"/>
      <c r="C85" s="633"/>
      <c r="D85" s="633"/>
      <c r="E85" s="633"/>
      <c r="F85" s="633"/>
      <c r="G85" s="633"/>
      <c r="H85" s="633"/>
      <c r="I85" s="633"/>
      <c r="J85" s="633"/>
      <c r="K85" s="633"/>
      <c r="L85" s="633"/>
      <c r="M85" s="633"/>
      <c r="N85" s="633"/>
      <c r="O85" s="633"/>
      <c r="P85" s="633"/>
      <c r="Q85" s="633"/>
      <c r="R85" s="633"/>
      <c r="S85" s="633"/>
      <c r="T85" s="633"/>
      <c r="U85" s="633"/>
      <c r="V85" s="633"/>
      <c r="W85" s="632"/>
      <c r="X85" s="632"/>
      <c r="Y85" s="632"/>
      <c r="Z85" s="632"/>
      <c r="AA85" s="632"/>
    </row>
    <row r="86" spans="1:27">
      <c r="A86" s="633"/>
      <c r="B86" s="633"/>
      <c r="C86" s="633"/>
      <c r="D86" s="633"/>
      <c r="E86" s="633"/>
      <c r="F86" s="633"/>
      <c r="G86" s="633"/>
      <c r="H86" s="633"/>
      <c r="I86" s="633"/>
      <c r="J86" s="633"/>
      <c r="K86" s="633"/>
      <c r="L86" s="633"/>
      <c r="M86" s="633"/>
      <c r="N86" s="633"/>
      <c r="O86" s="633"/>
      <c r="P86" s="633"/>
      <c r="Q86" s="633"/>
      <c r="R86" s="633"/>
      <c r="S86" s="633"/>
      <c r="T86" s="633"/>
      <c r="U86" s="633"/>
      <c r="V86" s="633"/>
      <c r="W86" s="632"/>
      <c r="X86" s="632"/>
      <c r="Y86" s="632"/>
      <c r="Z86" s="632"/>
      <c r="AA86" s="632"/>
    </row>
    <row r="87" spans="1:27">
      <c r="A87" s="633"/>
      <c r="B87" s="633"/>
      <c r="C87" s="633"/>
      <c r="D87" s="633"/>
      <c r="E87" s="633"/>
      <c r="F87" s="633"/>
      <c r="G87" s="633"/>
      <c r="H87" s="633"/>
      <c r="I87" s="633"/>
      <c r="J87" s="633"/>
      <c r="K87" s="633"/>
      <c r="L87" s="633"/>
      <c r="M87" s="633"/>
      <c r="N87" s="633"/>
      <c r="O87" s="633"/>
      <c r="P87" s="633"/>
      <c r="Q87" s="633"/>
      <c r="R87" s="633"/>
      <c r="S87" s="633"/>
      <c r="T87" s="633"/>
      <c r="U87" s="633"/>
      <c r="V87" s="633"/>
      <c r="W87" s="632"/>
      <c r="X87" s="632"/>
      <c r="Y87" s="632"/>
      <c r="Z87" s="632"/>
      <c r="AA87" s="632"/>
    </row>
    <row r="88" spans="1:27">
      <c r="A88" s="633"/>
      <c r="B88" s="633"/>
      <c r="C88" s="633"/>
      <c r="D88" s="633"/>
      <c r="E88" s="633"/>
      <c r="F88" s="633"/>
      <c r="G88" s="633"/>
      <c r="H88" s="633"/>
      <c r="I88" s="633"/>
      <c r="J88" s="633"/>
      <c r="K88" s="633"/>
      <c r="L88" s="633"/>
      <c r="M88" s="633"/>
      <c r="N88" s="633"/>
      <c r="O88" s="633"/>
      <c r="P88" s="633"/>
      <c r="Q88" s="633"/>
      <c r="R88" s="633"/>
      <c r="S88" s="633"/>
      <c r="T88" s="633"/>
      <c r="U88" s="633"/>
      <c r="V88" s="633"/>
      <c r="W88" s="632"/>
      <c r="X88" s="632"/>
      <c r="Y88" s="632"/>
      <c r="Z88" s="632"/>
      <c r="AA88" s="632"/>
    </row>
    <row r="89" spans="1:27">
      <c r="A89" s="633"/>
      <c r="B89" s="633"/>
      <c r="C89" s="633"/>
      <c r="D89" s="633"/>
      <c r="E89" s="633"/>
      <c r="F89" s="633"/>
      <c r="G89" s="633"/>
      <c r="H89" s="633"/>
      <c r="I89" s="633"/>
      <c r="J89" s="633"/>
      <c r="K89" s="633"/>
      <c r="L89" s="633"/>
      <c r="M89" s="633"/>
      <c r="N89" s="633"/>
      <c r="O89" s="633"/>
      <c r="P89" s="633"/>
      <c r="Q89" s="633"/>
      <c r="R89" s="633"/>
      <c r="S89" s="633"/>
      <c r="T89" s="633"/>
      <c r="U89" s="633"/>
      <c r="V89" s="633"/>
      <c r="W89" s="632"/>
      <c r="X89" s="632"/>
      <c r="Y89" s="632"/>
      <c r="Z89" s="632"/>
      <c r="AA89" s="632"/>
    </row>
    <row r="90" spans="1:27">
      <c r="A90" s="633"/>
      <c r="B90" s="633"/>
      <c r="C90" s="633"/>
      <c r="D90" s="633"/>
      <c r="E90" s="633"/>
      <c r="F90" s="633"/>
      <c r="G90" s="633"/>
      <c r="H90" s="633"/>
      <c r="I90" s="633"/>
      <c r="J90" s="633"/>
      <c r="K90" s="633"/>
      <c r="L90" s="633"/>
      <c r="M90" s="633"/>
      <c r="N90" s="633"/>
      <c r="O90" s="633"/>
      <c r="P90" s="633"/>
      <c r="Q90" s="633"/>
      <c r="R90" s="633"/>
      <c r="S90" s="633"/>
      <c r="T90" s="633"/>
      <c r="U90" s="633"/>
      <c r="V90" s="633"/>
      <c r="W90" s="632"/>
      <c r="X90" s="632"/>
      <c r="Y90" s="632"/>
      <c r="Z90" s="632"/>
      <c r="AA90" s="632"/>
    </row>
    <row r="91" spans="1:27">
      <c r="A91" s="633"/>
      <c r="B91" s="633"/>
      <c r="C91" s="633"/>
      <c r="D91" s="633"/>
      <c r="E91" s="633"/>
      <c r="F91" s="633"/>
      <c r="G91" s="633"/>
      <c r="H91" s="633"/>
      <c r="I91" s="633"/>
      <c r="J91" s="633"/>
      <c r="K91" s="633"/>
      <c r="L91" s="633"/>
      <c r="M91" s="633"/>
      <c r="N91" s="633"/>
      <c r="O91" s="633"/>
      <c r="P91" s="633"/>
      <c r="Q91" s="633"/>
      <c r="R91" s="633"/>
      <c r="S91" s="633"/>
      <c r="T91" s="633"/>
      <c r="U91" s="633"/>
      <c r="V91" s="633"/>
      <c r="W91" s="632"/>
      <c r="X91" s="632"/>
      <c r="Y91" s="632"/>
      <c r="Z91" s="632"/>
      <c r="AA91" s="632"/>
    </row>
    <row r="92" spans="1:27">
      <c r="A92" s="633"/>
      <c r="B92" s="633"/>
      <c r="C92" s="633"/>
      <c r="D92" s="633"/>
      <c r="E92" s="633"/>
      <c r="F92" s="633"/>
      <c r="G92" s="633"/>
      <c r="H92" s="633"/>
      <c r="I92" s="633"/>
      <c r="J92" s="633"/>
      <c r="K92" s="633"/>
      <c r="L92" s="633"/>
      <c r="M92" s="633"/>
      <c r="N92" s="633"/>
      <c r="O92" s="633"/>
      <c r="P92" s="633"/>
      <c r="Q92" s="633"/>
      <c r="R92" s="633"/>
      <c r="S92" s="633"/>
      <c r="T92" s="633"/>
      <c r="U92" s="633"/>
      <c r="V92" s="633"/>
      <c r="W92" s="632"/>
      <c r="X92" s="632"/>
      <c r="Y92" s="632"/>
      <c r="Z92" s="632"/>
      <c r="AA92" s="632"/>
    </row>
    <row r="93" spans="1:27">
      <c r="A93" s="633"/>
      <c r="B93" s="633"/>
      <c r="C93" s="633"/>
      <c r="D93" s="633"/>
      <c r="E93" s="633"/>
      <c r="F93" s="633"/>
      <c r="G93" s="633"/>
      <c r="H93" s="633"/>
      <c r="I93" s="633"/>
      <c r="J93" s="633"/>
      <c r="K93" s="633"/>
      <c r="L93" s="633"/>
      <c r="M93" s="633"/>
      <c r="N93" s="633"/>
      <c r="O93" s="633"/>
      <c r="P93" s="633"/>
      <c r="Q93" s="633"/>
      <c r="R93" s="633"/>
      <c r="S93" s="633"/>
      <c r="T93" s="633"/>
      <c r="U93" s="633"/>
      <c r="V93" s="633"/>
      <c r="W93" s="632"/>
      <c r="X93" s="632"/>
      <c r="Y93" s="632"/>
      <c r="Z93" s="632"/>
      <c r="AA93" s="632"/>
    </row>
    <row r="94" spans="1:27">
      <c r="A94" s="633"/>
      <c r="B94" s="633"/>
      <c r="C94" s="633"/>
      <c r="D94" s="633"/>
      <c r="E94" s="633"/>
      <c r="F94" s="633"/>
      <c r="G94" s="633"/>
      <c r="H94" s="633"/>
      <c r="I94" s="633"/>
      <c r="J94" s="633"/>
      <c r="K94" s="633"/>
      <c r="L94" s="633"/>
      <c r="M94" s="633"/>
      <c r="N94" s="633"/>
      <c r="O94" s="633"/>
      <c r="P94" s="633"/>
      <c r="Q94" s="633"/>
      <c r="R94" s="633"/>
      <c r="S94" s="633"/>
      <c r="T94" s="633"/>
      <c r="U94" s="633"/>
      <c r="V94" s="633"/>
      <c r="W94" s="632"/>
      <c r="X94" s="632"/>
      <c r="Y94" s="632"/>
      <c r="Z94" s="632"/>
      <c r="AA94" s="632"/>
    </row>
    <row r="95" spans="1:27">
      <c r="A95" s="633"/>
      <c r="B95" s="633"/>
      <c r="C95" s="633"/>
      <c r="D95" s="633"/>
      <c r="E95" s="633"/>
      <c r="F95" s="633"/>
      <c r="G95" s="633"/>
      <c r="H95" s="633"/>
      <c r="I95" s="633"/>
      <c r="J95" s="633"/>
      <c r="K95" s="633"/>
      <c r="L95" s="633"/>
      <c r="M95" s="633"/>
      <c r="N95" s="633"/>
      <c r="O95" s="633"/>
      <c r="P95" s="633"/>
      <c r="Q95" s="633"/>
      <c r="R95" s="633"/>
      <c r="S95" s="633"/>
      <c r="T95" s="633"/>
      <c r="U95" s="633"/>
      <c r="V95" s="633"/>
      <c r="W95" s="632"/>
      <c r="X95" s="632"/>
      <c r="Y95" s="632"/>
      <c r="Z95" s="632"/>
      <c r="AA95" s="632"/>
    </row>
    <row r="96" spans="1:27">
      <c r="A96" s="633"/>
      <c r="B96" s="633"/>
      <c r="C96" s="633"/>
      <c r="D96" s="633"/>
      <c r="E96" s="633"/>
      <c r="F96" s="633"/>
      <c r="G96" s="633"/>
      <c r="H96" s="633"/>
      <c r="I96" s="633"/>
      <c r="J96" s="633"/>
      <c r="K96" s="633"/>
      <c r="L96" s="633"/>
      <c r="M96" s="633"/>
      <c r="N96" s="633"/>
      <c r="O96" s="633"/>
      <c r="P96" s="633"/>
      <c r="Q96" s="633"/>
      <c r="R96" s="633"/>
      <c r="S96" s="633"/>
      <c r="T96" s="633"/>
      <c r="U96" s="633"/>
      <c r="V96" s="633"/>
      <c r="W96" s="632"/>
      <c r="X96" s="632"/>
      <c r="Y96" s="632"/>
      <c r="Z96" s="632"/>
      <c r="AA96" s="632"/>
    </row>
    <row r="97" spans="1:27">
      <c r="A97" s="633"/>
      <c r="B97" s="633"/>
      <c r="C97" s="633"/>
      <c r="D97" s="633"/>
      <c r="E97" s="633"/>
      <c r="F97" s="633"/>
      <c r="G97" s="633"/>
      <c r="H97" s="633"/>
      <c r="I97" s="633"/>
      <c r="J97" s="633"/>
      <c r="K97" s="633"/>
      <c r="L97" s="633"/>
      <c r="M97" s="633"/>
      <c r="N97" s="633"/>
      <c r="O97" s="633"/>
      <c r="P97" s="633"/>
      <c r="Q97" s="633"/>
      <c r="R97" s="633"/>
      <c r="S97" s="633"/>
      <c r="T97" s="633"/>
      <c r="U97" s="633"/>
      <c r="V97" s="633"/>
      <c r="W97" s="632"/>
      <c r="X97" s="632"/>
      <c r="Y97" s="632"/>
      <c r="Z97" s="632"/>
      <c r="AA97" s="632"/>
    </row>
    <row r="98" spans="1:27">
      <c r="A98" s="633"/>
      <c r="B98" s="633"/>
      <c r="C98" s="633"/>
      <c r="D98" s="633"/>
      <c r="E98" s="633"/>
      <c r="F98" s="633"/>
      <c r="G98" s="633"/>
      <c r="H98" s="633"/>
      <c r="I98" s="633"/>
      <c r="J98" s="633"/>
      <c r="K98" s="633"/>
      <c r="L98" s="633"/>
      <c r="M98" s="633"/>
      <c r="N98" s="633"/>
      <c r="O98" s="633"/>
      <c r="P98" s="633"/>
      <c r="Q98" s="633"/>
      <c r="R98" s="633"/>
      <c r="S98" s="633"/>
      <c r="T98" s="633"/>
      <c r="U98" s="633"/>
      <c r="V98" s="633"/>
      <c r="W98" s="632"/>
      <c r="X98" s="632"/>
      <c r="Y98" s="632"/>
      <c r="Z98" s="632"/>
      <c r="AA98" s="632"/>
    </row>
    <row r="99" spans="1:27">
      <c r="A99" s="633"/>
      <c r="B99" s="633"/>
      <c r="C99" s="633"/>
      <c r="D99" s="633"/>
      <c r="E99" s="633"/>
      <c r="F99" s="633"/>
      <c r="G99" s="633"/>
      <c r="H99" s="633"/>
      <c r="I99" s="633"/>
      <c r="J99" s="633"/>
      <c r="K99" s="633"/>
      <c r="L99" s="633"/>
      <c r="M99" s="633"/>
      <c r="N99" s="633"/>
      <c r="O99" s="633"/>
      <c r="P99" s="633"/>
      <c r="Q99" s="633"/>
      <c r="R99" s="633"/>
      <c r="S99" s="633"/>
      <c r="T99" s="633"/>
      <c r="U99" s="633"/>
      <c r="V99" s="633"/>
      <c r="W99" s="632"/>
      <c r="X99" s="632"/>
      <c r="Y99" s="632"/>
      <c r="Z99" s="632"/>
      <c r="AA99" s="632"/>
    </row>
    <row r="100" spans="1:27">
      <c r="A100" s="633"/>
      <c r="B100" s="633"/>
      <c r="C100" s="633"/>
      <c r="D100" s="633"/>
      <c r="E100" s="633"/>
      <c r="F100" s="633"/>
      <c r="G100" s="633"/>
      <c r="H100" s="633"/>
      <c r="I100" s="633"/>
      <c r="J100" s="633"/>
      <c r="K100" s="633"/>
      <c r="L100" s="633"/>
      <c r="M100" s="633"/>
      <c r="N100" s="633"/>
      <c r="O100" s="633"/>
      <c r="P100" s="633"/>
      <c r="Q100" s="633"/>
      <c r="R100" s="633"/>
      <c r="S100" s="633"/>
      <c r="T100" s="633"/>
      <c r="U100" s="633"/>
      <c r="V100" s="633"/>
      <c r="W100" s="632"/>
      <c r="X100" s="632"/>
      <c r="Y100" s="632"/>
      <c r="Z100" s="632"/>
      <c r="AA100" s="632"/>
    </row>
    <row r="101" spans="1:27">
      <c r="A101" s="633"/>
      <c r="B101" s="633"/>
      <c r="C101" s="633"/>
      <c r="D101" s="633"/>
      <c r="E101" s="633"/>
      <c r="F101" s="633"/>
      <c r="G101" s="633"/>
      <c r="H101" s="633"/>
      <c r="I101" s="633"/>
      <c r="J101" s="633"/>
      <c r="K101" s="633"/>
      <c r="L101" s="633"/>
      <c r="M101" s="633"/>
      <c r="N101" s="633"/>
      <c r="O101" s="633"/>
      <c r="P101" s="633"/>
      <c r="Q101" s="633"/>
      <c r="R101" s="633"/>
      <c r="S101" s="633"/>
      <c r="T101" s="633"/>
      <c r="U101" s="633"/>
      <c r="V101" s="633"/>
      <c r="W101" s="632"/>
      <c r="X101" s="632"/>
      <c r="Y101" s="632"/>
      <c r="Z101" s="632"/>
      <c r="AA101" s="632"/>
    </row>
    <row r="102" spans="1:27">
      <c r="A102" s="633"/>
      <c r="B102" s="633"/>
      <c r="C102" s="633"/>
      <c r="D102" s="633"/>
      <c r="E102" s="633"/>
      <c r="F102" s="633"/>
      <c r="G102" s="633"/>
      <c r="H102" s="633"/>
      <c r="I102" s="633"/>
      <c r="J102" s="633"/>
      <c r="K102" s="633"/>
      <c r="L102" s="633"/>
      <c r="M102" s="633"/>
      <c r="N102" s="633"/>
      <c r="O102" s="633"/>
      <c r="P102" s="633"/>
      <c r="Q102" s="633"/>
      <c r="R102" s="633"/>
      <c r="S102" s="633"/>
      <c r="T102" s="633"/>
      <c r="U102" s="633"/>
      <c r="V102" s="633"/>
      <c r="W102" s="632"/>
      <c r="X102" s="632"/>
      <c r="Y102" s="632"/>
      <c r="Z102" s="632"/>
      <c r="AA102" s="632"/>
    </row>
    <row r="103" spans="1:27">
      <c r="A103" s="633"/>
      <c r="B103" s="633"/>
      <c r="C103" s="633"/>
      <c r="D103" s="633"/>
      <c r="E103" s="633"/>
      <c r="F103" s="633"/>
      <c r="G103" s="633"/>
      <c r="H103" s="633"/>
      <c r="I103" s="633"/>
      <c r="J103" s="633"/>
      <c r="K103" s="633"/>
      <c r="L103" s="633"/>
      <c r="M103" s="633"/>
      <c r="N103" s="633"/>
      <c r="O103" s="633"/>
      <c r="P103" s="633"/>
      <c r="Q103" s="633"/>
      <c r="R103" s="633"/>
      <c r="S103" s="633"/>
      <c r="T103" s="633"/>
      <c r="U103" s="633"/>
      <c r="V103" s="633"/>
      <c r="W103" s="632"/>
      <c r="X103" s="632"/>
      <c r="Y103" s="632"/>
      <c r="Z103" s="632"/>
      <c r="AA103" s="632"/>
    </row>
    <row r="104" spans="1:27">
      <c r="A104" s="633"/>
      <c r="B104" s="633"/>
      <c r="C104" s="633"/>
      <c r="D104" s="633"/>
      <c r="E104" s="633"/>
      <c r="F104" s="633"/>
      <c r="G104" s="633"/>
      <c r="H104" s="633"/>
      <c r="I104" s="633"/>
      <c r="J104" s="633"/>
      <c r="K104" s="633"/>
      <c r="L104" s="633"/>
      <c r="M104" s="633"/>
      <c r="N104" s="633"/>
      <c r="O104" s="633"/>
      <c r="P104" s="633"/>
      <c r="Q104" s="633"/>
      <c r="R104" s="633"/>
      <c r="S104" s="633"/>
      <c r="T104" s="633"/>
      <c r="U104" s="633"/>
      <c r="V104" s="633"/>
      <c r="W104" s="632"/>
      <c r="X104" s="632"/>
      <c r="Y104" s="632"/>
      <c r="Z104" s="632"/>
      <c r="AA104" s="632"/>
    </row>
  </sheetData>
  <mergeCells count="8">
    <mergeCell ref="A25:A28"/>
    <mergeCell ref="W2:AA2"/>
    <mergeCell ref="B2:C2"/>
    <mergeCell ref="D2:F2"/>
    <mergeCell ref="G2:P2"/>
    <mergeCell ref="R2:V2"/>
    <mergeCell ref="A4:A7"/>
    <mergeCell ref="A15:A19"/>
  </mergeCells>
  <pageMargins left="0.7" right="0.7" top="0.75" bottom="0.75" header="0.3" footer="0.3"/>
  <pageSetup paperSize="9" orientation="portrait" r:id="rId1"/>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F299D-6D89-4C33-A3CE-D3AE3EDED369}">
  <sheetPr>
    <tabColor rgb="FFFFC000"/>
  </sheetPr>
  <dimension ref="A1:J39"/>
  <sheetViews>
    <sheetView topLeftCell="A6" workbookViewId="0">
      <selection activeCell="B21" sqref="B21:I21"/>
    </sheetView>
  </sheetViews>
  <sheetFormatPr defaultRowHeight="19.8"/>
  <cols>
    <col min="1" max="16384" width="9" style="654"/>
  </cols>
  <sheetData>
    <row r="1" spans="1:3" ht="23.4">
      <c r="A1" s="663" t="s">
        <v>707</v>
      </c>
    </row>
    <row r="2" spans="1:3" ht="20.399999999999999">
      <c r="A2" s="657">
        <v>1</v>
      </c>
      <c r="B2" s="657" t="s">
        <v>706</v>
      </c>
    </row>
    <row r="3" spans="1:3" ht="20.399999999999999">
      <c r="A3" s="657"/>
      <c r="B3" s="657"/>
    </row>
    <row r="4" spans="1:3" ht="20.399999999999999">
      <c r="A4" s="657">
        <v>2</v>
      </c>
      <c r="B4" s="657" t="s">
        <v>705</v>
      </c>
    </row>
    <row r="5" spans="1:3">
      <c r="B5" s="662" t="s">
        <v>410</v>
      </c>
      <c r="C5" s="654" t="s">
        <v>704</v>
      </c>
    </row>
    <row r="6" spans="1:3">
      <c r="B6" s="662"/>
    </row>
    <row r="7" spans="1:3" ht="20.399999999999999">
      <c r="A7" s="657">
        <v>3</v>
      </c>
      <c r="B7" s="657" t="s">
        <v>703</v>
      </c>
    </row>
    <row r="8" spans="1:3">
      <c r="B8" s="662" t="s">
        <v>410</v>
      </c>
      <c r="C8" s="654" t="s">
        <v>702</v>
      </c>
    </row>
    <row r="9" spans="1:3">
      <c r="B9" s="662" t="s">
        <v>410</v>
      </c>
      <c r="C9" s="654" t="s">
        <v>699</v>
      </c>
    </row>
    <row r="10" spans="1:3">
      <c r="B10" s="662"/>
      <c r="C10" s="654" t="s">
        <v>701</v>
      </c>
    </row>
    <row r="11" spans="1:3">
      <c r="B11" s="662"/>
    </row>
    <row r="12" spans="1:3" ht="20.399999999999999">
      <c r="A12" s="657">
        <v>4</v>
      </c>
      <c r="B12" s="657" t="s">
        <v>700</v>
      </c>
    </row>
    <row r="13" spans="1:3">
      <c r="B13" s="662" t="s">
        <v>410</v>
      </c>
      <c r="C13" s="654" t="s">
        <v>699</v>
      </c>
    </row>
    <row r="14" spans="1:3">
      <c r="B14" s="662"/>
      <c r="C14" s="654" t="s">
        <v>698</v>
      </c>
    </row>
    <row r="15" spans="1:3">
      <c r="B15" s="662"/>
    </row>
    <row r="16" spans="1:3" ht="20.399999999999999">
      <c r="A16" s="657">
        <v>5</v>
      </c>
      <c r="B16" s="657" t="s">
        <v>697</v>
      </c>
    </row>
    <row r="17" spans="1:9" ht="20.399999999999999">
      <c r="A17" s="657"/>
      <c r="B17" s="657"/>
    </row>
    <row r="18" spans="1:9" ht="20.399999999999999">
      <c r="A18" s="657">
        <v>6</v>
      </c>
      <c r="B18" s="657" t="s">
        <v>696</v>
      </c>
    </row>
    <row r="19" spans="1:9">
      <c r="B19" s="660"/>
      <c r="C19" s="660" t="s">
        <v>695</v>
      </c>
      <c r="D19" s="660"/>
      <c r="E19" s="660"/>
      <c r="F19" s="660"/>
      <c r="G19" s="660"/>
      <c r="H19" s="660"/>
      <c r="I19" s="660"/>
    </row>
    <row r="20" spans="1:9">
      <c r="B20" s="660">
        <v>6.1</v>
      </c>
      <c r="C20" s="660" t="s">
        <v>694</v>
      </c>
      <c r="D20" s="660"/>
      <c r="E20" s="660"/>
      <c r="F20" s="660"/>
      <c r="G20" s="660"/>
      <c r="H20" s="660"/>
      <c r="I20" s="660"/>
    </row>
    <row r="21" spans="1:9">
      <c r="B21" s="660">
        <v>6.2</v>
      </c>
      <c r="C21" s="660" t="s">
        <v>693</v>
      </c>
      <c r="D21" s="660"/>
      <c r="E21" s="660"/>
      <c r="F21" s="660"/>
      <c r="G21" s="660"/>
      <c r="H21" s="660"/>
      <c r="I21" s="660"/>
    </row>
    <row r="22" spans="1:9" ht="20.399999999999999">
      <c r="B22" s="661" t="s">
        <v>692</v>
      </c>
      <c r="C22" s="660"/>
      <c r="D22" s="660"/>
      <c r="E22" s="660"/>
      <c r="F22" s="660"/>
      <c r="G22" s="660"/>
      <c r="H22" s="660"/>
      <c r="I22" s="660"/>
    </row>
    <row r="23" spans="1:9" ht="20.399999999999999">
      <c r="B23" s="657"/>
    </row>
    <row r="24" spans="1:9" ht="20.399999999999999">
      <c r="A24" s="657">
        <v>7</v>
      </c>
      <c r="B24" s="657" t="s">
        <v>691</v>
      </c>
    </row>
    <row r="29" spans="1:9" ht="20.399999999999999">
      <c r="B29" s="659" t="s">
        <v>690</v>
      </c>
    </row>
    <row r="30" spans="1:9">
      <c r="B30" s="658" t="s">
        <v>689</v>
      </c>
    </row>
    <row r="32" spans="1:9" ht="20.399999999999999">
      <c r="A32" s="657">
        <v>8</v>
      </c>
      <c r="B32" s="657" t="s">
        <v>688</v>
      </c>
    </row>
    <row r="38" spans="1:10" ht="20.399999999999999">
      <c r="A38" s="656" t="s">
        <v>687</v>
      </c>
      <c r="B38" s="655"/>
      <c r="C38" s="655"/>
      <c r="D38" s="655"/>
      <c r="E38" s="655"/>
      <c r="F38" s="655"/>
      <c r="G38" s="655"/>
      <c r="H38" s="655"/>
      <c r="I38" s="655"/>
      <c r="J38" s="655"/>
    </row>
    <row r="39" spans="1:10">
      <c r="A39" s="655"/>
      <c r="B39" s="655" t="s">
        <v>686</v>
      </c>
      <c r="C39" s="655"/>
      <c r="D39" s="655"/>
      <c r="E39" s="655"/>
      <c r="F39" s="655"/>
      <c r="G39" s="655"/>
      <c r="H39" s="655"/>
      <c r="I39" s="655"/>
      <c r="J39" s="655"/>
    </row>
  </sheetData>
  <hyperlinks>
    <hyperlink ref="B30" r:id="rId1" display="\\192.168.7.244\A01-External Share (No Backup)\14. Data of QMR\6.ห้องดร.วีระพจน์\AI Transformation" xr:uid="{1C7DBACE-819C-439B-A252-89FDE91267F0}"/>
  </hyperlink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3D4993-94C1-42A3-AE1F-136E8B503C23}">
  <dimension ref="A1:AT42"/>
  <sheetViews>
    <sheetView zoomScale="80" zoomScaleNormal="80" zoomScaleSheetLayoutView="80" workbookViewId="0">
      <selection activeCell="J15" sqref="J15"/>
    </sheetView>
  </sheetViews>
  <sheetFormatPr defaultColWidth="9.125" defaultRowHeight="20.399999999999999"/>
  <cols>
    <col min="1" max="1" width="8.875" style="2" customWidth="1"/>
    <col min="2" max="2" width="15.25" style="2" customWidth="1"/>
    <col min="3" max="9" width="14.75" style="2" customWidth="1"/>
    <col min="10" max="10" width="24.375" style="2" customWidth="1"/>
    <col min="11" max="11" width="27.375" style="50" bestFit="1" customWidth="1"/>
    <col min="12" max="16" width="3.875" style="50" customWidth="1"/>
    <col min="17" max="19" width="8.125" style="50" customWidth="1"/>
    <col min="20" max="16384" width="9.125" style="2"/>
  </cols>
  <sheetData>
    <row r="1" spans="1:46" s="1" customFormat="1" ht="26.4">
      <c r="A1" s="1268" t="s">
        <v>0</v>
      </c>
      <c r="B1" s="1269"/>
      <c r="C1" s="1270"/>
      <c r="D1" s="1271" t="s">
        <v>1</v>
      </c>
      <c r="E1" s="1272"/>
      <c r="F1" s="1272"/>
      <c r="G1" s="1272"/>
      <c r="H1" s="1272"/>
      <c r="I1" s="1272"/>
      <c r="J1" s="1272"/>
      <c r="K1" s="107"/>
      <c r="L1" s="108"/>
      <c r="M1" s="108"/>
      <c r="N1" s="1279" t="s">
        <v>78</v>
      </c>
      <c r="O1" s="1279"/>
      <c r="P1" s="1279"/>
      <c r="Q1" s="1279"/>
      <c r="R1" s="108"/>
      <c r="S1" s="109"/>
    </row>
    <row r="2" spans="1:46" s="121" customFormat="1" ht="24.75" customHeight="1">
      <c r="A2" s="60"/>
      <c r="B2" s="124" t="s">
        <v>2</v>
      </c>
      <c r="C2" s="1273"/>
      <c r="D2" s="1273"/>
      <c r="E2" s="1273"/>
      <c r="F2" s="108"/>
      <c r="G2" s="108"/>
      <c r="H2" s="108"/>
      <c r="I2" s="108"/>
      <c r="J2" s="108"/>
      <c r="K2" s="1276" t="s">
        <v>77</v>
      </c>
      <c r="L2" s="1273"/>
      <c r="M2" s="1273"/>
      <c r="N2" s="1277" t="s">
        <v>76</v>
      </c>
      <c r="O2" s="1278"/>
      <c r="P2" s="1278"/>
      <c r="Q2" s="1278"/>
      <c r="R2" s="110"/>
      <c r="S2" s="111"/>
    </row>
    <row r="3" spans="1:46" s="121" customFormat="1" ht="3" customHeight="1">
      <c r="A3" s="48"/>
      <c r="B3" s="49"/>
      <c r="C3" s="48"/>
      <c r="D3" s="48"/>
      <c r="E3" s="98"/>
      <c r="F3" s="98"/>
      <c r="G3" s="49"/>
      <c r="H3" s="48"/>
      <c r="I3" s="48"/>
      <c r="J3" s="48"/>
      <c r="K3" s="48"/>
      <c r="L3" s="48"/>
      <c r="M3" s="48"/>
      <c r="N3" s="49"/>
      <c r="O3" s="49"/>
      <c r="P3" s="48"/>
      <c r="Q3" s="50"/>
      <c r="R3" s="50"/>
      <c r="S3" s="51"/>
    </row>
    <row r="4" spans="1:46" s="121" customFormat="1" ht="15" customHeight="1">
      <c r="A4" s="1256" t="s">
        <v>3</v>
      </c>
      <c r="B4" s="99"/>
      <c r="C4" s="99"/>
      <c r="D4" s="99"/>
      <c r="E4" s="99"/>
      <c r="F4" s="99"/>
      <c r="G4" s="99"/>
      <c r="H4" s="99"/>
      <c r="I4" s="99"/>
      <c r="J4" s="100"/>
      <c r="K4" s="62" t="s">
        <v>4</v>
      </c>
      <c r="L4" s="1267" t="s">
        <v>5</v>
      </c>
      <c r="M4" s="1267"/>
      <c r="N4" s="1267"/>
      <c r="O4" s="1267"/>
      <c r="P4" s="1267"/>
      <c r="Q4" s="1267"/>
      <c r="R4" s="1267"/>
      <c r="S4" s="1267"/>
    </row>
    <row r="5" spans="1:46" s="123" customFormat="1" ht="15" customHeight="1">
      <c r="A5" s="1256"/>
      <c r="B5" s="101"/>
      <c r="C5" s="101"/>
      <c r="D5" s="101"/>
      <c r="E5" s="101"/>
      <c r="F5" s="101"/>
      <c r="G5" s="101"/>
      <c r="H5" s="101"/>
      <c r="I5" s="101"/>
      <c r="J5" s="102"/>
      <c r="K5" s="63" t="s">
        <v>6</v>
      </c>
      <c r="L5" s="64"/>
      <c r="M5" s="52"/>
      <c r="N5" s="52"/>
      <c r="O5" s="52"/>
      <c r="P5" s="52"/>
      <c r="Q5" s="52"/>
      <c r="R5" s="53"/>
      <c r="S5" s="54"/>
      <c r="T5" s="122"/>
      <c r="U5" s="122"/>
      <c r="V5" s="122"/>
      <c r="W5" s="122"/>
      <c r="X5" s="122"/>
      <c r="Y5" s="122"/>
      <c r="Z5" s="122"/>
      <c r="AA5" s="122"/>
      <c r="AB5" s="122"/>
      <c r="AC5" s="122"/>
      <c r="AD5" s="122"/>
      <c r="AE5" s="122"/>
      <c r="AF5" s="122"/>
      <c r="AG5" s="122"/>
      <c r="AH5" s="122"/>
      <c r="AI5" s="122"/>
      <c r="AJ5" s="122"/>
      <c r="AK5" s="122"/>
      <c r="AL5" s="122"/>
      <c r="AM5" s="122"/>
      <c r="AN5" s="122"/>
      <c r="AO5" s="122"/>
      <c r="AP5" s="122"/>
      <c r="AQ5" s="122"/>
      <c r="AR5" s="122"/>
      <c r="AS5" s="122"/>
      <c r="AT5" s="122"/>
    </row>
    <row r="6" spans="1:46" s="123" customFormat="1" ht="15" customHeight="1">
      <c r="A6" s="1256"/>
      <c r="B6" s="101"/>
      <c r="C6" s="101"/>
      <c r="D6" s="101"/>
      <c r="E6" s="101"/>
      <c r="F6" s="101"/>
      <c r="G6" s="101"/>
      <c r="H6" s="101"/>
      <c r="I6" s="101"/>
      <c r="J6" s="102"/>
      <c r="K6" s="65" t="s">
        <v>7</v>
      </c>
      <c r="L6" s="66"/>
      <c r="M6" s="55"/>
      <c r="N6" s="55"/>
      <c r="O6" s="55"/>
      <c r="P6" s="55"/>
      <c r="Q6" s="55"/>
      <c r="R6" s="56"/>
      <c r="S6" s="57"/>
      <c r="T6" s="122"/>
      <c r="U6" s="122"/>
      <c r="V6" s="122"/>
      <c r="W6" s="122"/>
      <c r="X6" s="122"/>
      <c r="Y6" s="122"/>
      <c r="Z6" s="122"/>
      <c r="AA6" s="122"/>
      <c r="AB6" s="122"/>
      <c r="AC6" s="122"/>
      <c r="AD6" s="122"/>
      <c r="AE6" s="122"/>
      <c r="AF6" s="122"/>
      <c r="AG6" s="122"/>
      <c r="AH6" s="122"/>
      <c r="AI6" s="122"/>
      <c r="AJ6" s="122"/>
      <c r="AK6" s="122"/>
      <c r="AL6" s="122"/>
      <c r="AM6" s="122"/>
      <c r="AN6" s="122"/>
      <c r="AO6" s="122"/>
      <c r="AP6" s="122"/>
      <c r="AQ6" s="122"/>
      <c r="AR6" s="122"/>
      <c r="AS6" s="122"/>
      <c r="AT6" s="122"/>
    </row>
    <row r="7" spans="1:46" s="123" customFormat="1" ht="15" customHeight="1">
      <c r="A7" s="1256"/>
      <c r="B7" s="101"/>
      <c r="C7" s="101"/>
      <c r="D7" s="101"/>
      <c r="E7" s="101"/>
      <c r="F7" s="101"/>
      <c r="G7" s="101"/>
      <c r="H7" s="101"/>
      <c r="I7" s="101"/>
      <c r="J7" s="102"/>
      <c r="K7" s="67" t="s">
        <v>8</v>
      </c>
      <c r="L7" s="66"/>
      <c r="M7" s="55"/>
      <c r="N7" s="55"/>
      <c r="O7" s="55"/>
      <c r="P7" s="55"/>
      <c r="Q7" s="55"/>
      <c r="R7" s="56"/>
      <c r="S7" s="57"/>
      <c r="T7" s="122"/>
      <c r="U7" s="122"/>
      <c r="V7" s="122"/>
      <c r="W7" s="122"/>
      <c r="X7" s="122"/>
      <c r="Y7" s="122"/>
      <c r="Z7" s="122"/>
      <c r="AA7" s="122"/>
      <c r="AB7" s="122"/>
      <c r="AC7" s="122"/>
      <c r="AD7" s="122"/>
      <c r="AE7" s="122"/>
      <c r="AF7" s="122"/>
      <c r="AG7" s="122"/>
      <c r="AH7" s="122"/>
      <c r="AI7" s="122"/>
      <c r="AJ7" s="122"/>
      <c r="AK7" s="122"/>
      <c r="AL7" s="122"/>
      <c r="AM7" s="122"/>
      <c r="AN7" s="122"/>
      <c r="AO7" s="122"/>
      <c r="AP7" s="122"/>
      <c r="AQ7" s="122"/>
      <c r="AR7" s="122"/>
      <c r="AS7" s="122"/>
      <c r="AT7" s="122"/>
    </row>
    <row r="8" spans="1:46" s="123" customFormat="1" ht="15" customHeight="1">
      <c r="A8" s="1256"/>
      <c r="B8" s="101"/>
      <c r="C8" s="101"/>
      <c r="D8" s="101"/>
      <c r="E8" s="101"/>
      <c r="F8" s="101"/>
      <c r="G8" s="101"/>
      <c r="H8" s="101"/>
      <c r="I8" s="101"/>
      <c r="J8" s="102"/>
      <c r="K8" s="68" t="s">
        <v>9</v>
      </c>
      <c r="L8" s="66"/>
      <c r="M8" s="55"/>
      <c r="N8" s="55"/>
      <c r="O8" s="55"/>
      <c r="P8" s="55"/>
      <c r="Q8" s="55"/>
      <c r="R8" s="56"/>
      <c r="S8" s="57"/>
      <c r="T8" s="122"/>
      <c r="U8" s="122"/>
      <c r="V8" s="122"/>
      <c r="W8" s="122"/>
      <c r="X8" s="122"/>
      <c r="Y8" s="122"/>
      <c r="Z8" s="122"/>
      <c r="AA8" s="122"/>
      <c r="AB8" s="122"/>
      <c r="AC8" s="122"/>
      <c r="AD8" s="122"/>
      <c r="AE8" s="122"/>
      <c r="AF8" s="122"/>
      <c r="AG8" s="122"/>
      <c r="AH8" s="122"/>
      <c r="AI8" s="122"/>
      <c r="AJ8" s="122"/>
      <c r="AK8" s="122"/>
      <c r="AL8" s="122"/>
      <c r="AM8" s="122"/>
      <c r="AN8" s="122"/>
      <c r="AO8" s="122"/>
      <c r="AP8" s="122"/>
      <c r="AQ8" s="122"/>
      <c r="AR8" s="122"/>
      <c r="AS8" s="122"/>
      <c r="AT8" s="122"/>
    </row>
    <row r="9" spans="1:46" s="123" customFormat="1" ht="15" customHeight="1">
      <c r="A9" s="1256"/>
      <c r="B9" s="103"/>
      <c r="C9" s="103"/>
      <c r="D9" s="103"/>
      <c r="E9" s="103"/>
      <c r="F9" s="103"/>
      <c r="G9" s="103"/>
      <c r="H9" s="103"/>
      <c r="I9" s="103"/>
      <c r="J9" s="104"/>
      <c r="K9" s="94" t="s">
        <v>10</v>
      </c>
      <c r="L9" s="72"/>
      <c r="M9" s="95"/>
      <c r="N9" s="95"/>
      <c r="O9" s="95"/>
      <c r="P9" s="95"/>
      <c r="Q9" s="95"/>
      <c r="R9" s="96"/>
      <c r="S9" s="97"/>
    </row>
    <row r="10" spans="1:46" s="121" customFormat="1" ht="24.45" customHeight="1">
      <c r="A10" s="1274" t="s">
        <v>11</v>
      </c>
      <c r="B10" s="1263"/>
      <c r="C10" s="1263"/>
      <c r="D10" s="1263"/>
      <c r="E10" s="1263"/>
      <c r="F10" s="1263"/>
      <c r="G10" s="1263"/>
      <c r="H10" s="1263"/>
      <c r="I10" s="1280"/>
      <c r="J10" s="1282" t="s">
        <v>21</v>
      </c>
      <c r="K10" s="1284" t="s">
        <v>12</v>
      </c>
      <c r="L10" s="1286" t="s">
        <v>13</v>
      </c>
      <c r="M10" s="1287"/>
      <c r="N10" s="1287"/>
      <c r="O10" s="1287"/>
      <c r="P10" s="1287"/>
      <c r="Q10" s="1290" t="s">
        <v>14</v>
      </c>
      <c r="R10" s="1290"/>
      <c r="S10" s="1290"/>
    </row>
    <row r="11" spans="1:46" s="121" customFormat="1" ht="22.95" customHeight="1">
      <c r="A11" s="1275"/>
      <c r="B11" s="1264"/>
      <c r="C11" s="1264"/>
      <c r="D11" s="1264"/>
      <c r="E11" s="1264"/>
      <c r="F11" s="1264"/>
      <c r="G11" s="1264"/>
      <c r="H11" s="1264"/>
      <c r="I11" s="1281"/>
      <c r="J11" s="1283"/>
      <c r="K11" s="1285"/>
      <c r="L11" s="1288"/>
      <c r="M11" s="1289"/>
      <c r="N11" s="1289"/>
      <c r="O11" s="1289"/>
      <c r="P11" s="1289"/>
      <c r="Q11" s="105" t="s">
        <v>15</v>
      </c>
      <c r="R11" s="105" t="s">
        <v>16</v>
      </c>
      <c r="S11" s="106" t="s">
        <v>17</v>
      </c>
    </row>
    <row r="12" spans="1:46" ht="21.45" customHeight="1">
      <c r="A12" s="3"/>
      <c r="B12" s="4"/>
      <c r="C12" s="5"/>
      <c r="D12" s="5"/>
      <c r="E12" s="5"/>
      <c r="F12" s="5"/>
      <c r="G12" s="5"/>
      <c r="H12" s="6"/>
      <c r="I12" s="6"/>
      <c r="J12" s="1265"/>
      <c r="L12" s="71"/>
      <c r="M12" s="72"/>
      <c r="N12" s="72"/>
      <c r="O12" s="72"/>
      <c r="P12" s="72"/>
      <c r="Q12" s="73"/>
      <c r="R12" s="74"/>
      <c r="S12" s="74"/>
    </row>
    <row r="13" spans="1:46" ht="21.45" customHeight="1">
      <c r="A13" s="7"/>
      <c r="B13" s="4"/>
      <c r="C13" s="4"/>
      <c r="D13" s="4"/>
      <c r="E13" s="4"/>
      <c r="F13" s="4"/>
      <c r="G13" s="4"/>
      <c r="H13" s="5"/>
      <c r="I13" s="5"/>
      <c r="J13" s="1266"/>
      <c r="L13" s="75"/>
      <c r="M13" s="76"/>
      <c r="N13" s="76"/>
      <c r="O13" s="76"/>
      <c r="P13" s="76"/>
      <c r="Q13" s="77"/>
      <c r="R13" s="78"/>
      <c r="S13" s="78"/>
    </row>
    <row r="14" spans="1:46" ht="21.45" customHeight="1">
      <c r="A14" s="7"/>
      <c r="B14" s="4"/>
      <c r="C14" s="4"/>
      <c r="D14" s="4"/>
      <c r="E14" s="4"/>
      <c r="F14" s="4"/>
      <c r="G14" s="4"/>
      <c r="H14" s="5"/>
      <c r="I14" s="5"/>
      <c r="J14" s="8"/>
      <c r="L14" s="1295"/>
      <c r="M14" s="1296"/>
      <c r="N14" s="1296"/>
      <c r="O14" s="1296"/>
      <c r="P14" s="1296"/>
      <c r="Q14" s="77"/>
      <c r="R14" s="78"/>
      <c r="S14" s="78"/>
    </row>
    <row r="15" spans="1:46" ht="21.45" customHeight="1">
      <c r="A15" s="7"/>
      <c r="B15" s="4"/>
      <c r="C15" s="4"/>
      <c r="D15" s="4"/>
      <c r="E15" s="4"/>
      <c r="F15" s="4"/>
      <c r="G15" s="4"/>
      <c r="H15" s="5"/>
      <c r="I15" s="5"/>
      <c r="J15" s="8"/>
      <c r="L15" s="75"/>
      <c r="M15" s="76"/>
      <c r="N15" s="76"/>
      <c r="O15" s="76"/>
      <c r="P15" s="76"/>
      <c r="Q15" s="77"/>
      <c r="R15" s="78"/>
      <c r="S15" s="78"/>
    </row>
    <row r="16" spans="1:46" ht="21.45" customHeight="1">
      <c r="A16" s="7"/>
      <c r="B16" s="4"/>
      <c r="C16" s="4"/>
      <c r="D16" s="4"/>
      <c r="E16" s="4"/>
      <c r="F16" s="4"/>
      <c r="G16" s="4"/>
      <c r="H16" s="5"/>
      <c r="I16" s="5"/>
      <c r="J16" s="8"/>
      <c r="K16" s="79"/>
      <c r="L16" s="75"/>
      <c r="M16" s="76"/>
      <c r="N16" s="76"/>
      <c r="O16" s="76"/>
      <c r="P16" s="76"/>
      <c r="Q16" s="77"/>
      <c r="R16" s="78"/>
      <c r="S16" s="78"/>
    </row>
    <row r="17" spans="1:19" ht="21.45" customHeight="1">
      <c r="A17" s="7"/>
      <c r="B17" s="4"/>
      <c r="C17" s="4"/>
      <c r="D17" s="4"/>
      <c r="E17" s="4"/>
      <c r="F17" s="4"/>
      <c r="G17" s="4"/>
      <c r="H17" s="5"/>
      <c r="I17" s="5"/>
      <c r="J17" s="8"/>
      <c r="K17" s="79"/>
      <c r="L17" s="75"/>
      <c r="M17" s="76"/>
      <c r="N17" s="76"/>
      <c r="O17" s="76"/>
      <c r="P17" s="76"/>
      <c r="Q17" s="77"/>
      <c r="R17" s="78"/>
      <c r="S17" s="78"/>
    </row>
    <row r="18" spans="1:19" ht="21.45" customHeight="1">
      <c r="A18" s="7"/>
      <c r="B18" s="4"/>
      <c r="C18" s="4"/>
      <c r="D18" s="4"/>
      <c r="E18" s="4"/>
      <c r="F18" s="4"/>
      <c r="G18" s="4"/>
      <c r="H18" s="5"/>
      <c r="I18" s="5"/>
      <c r="J18" s="9"/>
      <c r="K18" s="79"/>
      <c r="L18" s="75"/>
      <c r="M18" s="76"/>
      <c r="N18" s="76"/>
      <c r="O18" s="76"/>
      <c r="P18" s="76"/>
      <c r="Q18" s="77"/>
      <c r="R18" s="78"/>
      <c r="S18" s="78"/>
    </row>
    <row r="19" spans="1:19" ht="21.45" customHeight="1">
      <c r="A19" s="7"/>
      <c r="B19" s="4"/>
      <c r="C19" s="4"/>
      <c r="D19" s="4"/>
      <c r="E19" s="4"/>
      <c r="F19" s="4"/>
      <c r="G19" s="4"/>
      <c r="H19" s="5"/>
      <c r="I19" s="5"/>
      <c r="J19" s="9"/>
      <c r="K19" s="79"/>
      <c r="L19" s="75"/>
      <c r="M19" s="76"/>
      <c r="N19" s="76"/>
      <c r="O19" s="76"/>
      <c r="P19" s="76"/>
      <c r="Q19" s="77"/>
      <c r="R19" s="78"/>
      <c r="S19" s="78"/>
    </row>
    <row r="20" spans="1:19" ht="21.45" customHeight="1">
      <c r="A20" s="7"/>
      <c r="B20" s="4"/>
      <c r="C20" s="4"/>
      <c r="D20" s="4"/>
      <c r="E20" s="4"/>
      <c r="F20" s="4"/>
      <c r="G20" s="4"/>
      <c r="H20" s="5"/>
      <c r="I20" s="5"/>
      <c r="J20" s="9"/>
      <c r="K20" s="79"/>
      <c r="L20" s="75"/>
      <c r="M20" s="76"/>
      <c r="N20" s="76"/>
      <c r="O20" s="76"/>
      <c r="P20" s="76"/>
      <c r="Q20" s="77"/>
      <c r="R20" s="78"/>
      <c r="S20" s="78"/>
    </row>
    <row r="21" spans="1:19" ht="21.45" customHeight="1">
      <c r="A21" s="7"/>
      <c r="B21" s="4"/>
      <c r="C21" s="4"/>
      <c r="D21" s="4"/>
      <c r="E21" s="4"/>
      <c r="F21" s="4"/>
      <c r="G21" s="4"/>
      <c r="H21" s="5"/>
      <c r="I21" s="5"/>
      <c r="J21" s="9"/>
      <c r="K21" s="79"/>
      <c r="L21" s="75"/>
      <c r="M21" s="76"/>
      <c r="N21" s="76"/>
      <c r="O21" s="76"/>
      <c r="P21" s="76"/>
      <c r="Q21" s="77"/>
      <c r="R21" s="78"/>
      <c r="S21" s="78"/>
    </row>
    <row r="22" spans="1:19" ht="21.45" customHeight="1">
      <c r="A22" s="7"/>
      <c r="B22" s="4"/>
      <c r="C22" s="4"/>
      <c r="D22" s="4"/>
      <c r="E22" s="4"/>
      <c r="F22" s="4"/>
      <c r="G22" s="4"/>
      <c r="H22" s="5"/>
      <c r="I22" s="5"/>
      <c r="J22" s="9"/>
      <c r="K22" s="79"/>
      <c r="L22" s="75"/>
      <c r="M22" s="76"/>
      <c r="N22" s="76"/>
      <c r="O22" s="76"/>
      <c r="P22" s="76"/>
      <c r="Q22" s="77"/>
      <c r="R22" s="78"/>
      <c r="S22" s="78"/>
    </row>
    <row r="23" spans="1:19" ht="21.45" customHeight="1">
      <c r="A23" s="7"/>
      <c r="B23" s="4"/>
      <c r="C23" s="4"/>
      <c r="D23" s="4"/>
      <c r="E23" s="4"/>
      <c r="F23" s="4"/>
      <c r="G23" s="4"/>
      <c r="H23" s="5"/>
      <c r="I23" s="5"/>
      <c r="J23" s="9"/>
      <c r="K23" s="79"/>
      <c r="L23" s="75"/>
      <c r="M23" s="76"/>
      <c r="N23" s="76"/>
      <c r="O23" s="76"/>
      <c r="P23" s="76"/>
      <c r="Q23" s="77"/>
      <c r="R23" s="78"/>
      <c r="S23" s="78"/>
    </row>
    <row r="24" spans="1:19" ht="21.45" customHeight="1">
      <c r="A24" s="7"/>
      <c r="B24" s="4"/>
      <c r="C24" s="4"/>
      <c r="D24" s="4"/>
      <c r="E24" s="4"/>
      <c r="F24" s="4"/>
      <c r="G24" s="4"/>
      <c r="H24" s="5"/>
      <c r="I24" s="5"/>
      <c r="J24" s="9"/>
      <c r="K24" s="79"/>
      <c r="L24" s="75"/>
      <c r="M24" s="76"/>
      <c r="N24" s="76"/>
      <c r="O24" s="76"/>
      <c r="P24" s="76"/>
      <c r="Q24" s="77"/>
      <c r="R24" s="78"/>
      <c r="S24" s="78"/>
    </row>
    <row r="25" spans="1:19" ht="21.45" customHeight="1">
      <c r="A25" s="7"/>
      <c r="B25" s="4"/>
      <c r="C25" s="4"/>
      <c r="D25" s="4"/>
      <c r="E25" s="4"/>
      <c r="F25" s="4"/>
      <c r="G25" s="4"/>
      <c r="H25" s="5"/>
      <c r="I25" s="5"/>
      <c r="J25" s="9"/>
      <c r="K25" s="79"/>
      <c r="L25" s="75"/>
      <c r="M25" s="76"/>
      <c r="N25" s="76"/>
      <c r="O25" s="76"/>
      <c r="P25" s="76"/>
      <c r="Q25" s="77"/>
      <c r="R25" s="78"/>
      <c r="S25" s="78"/>
    </row>
    <row r="26" spans="1:19" ht="21.45" customHeight="1">
      <c r="A26" s="7"/>
      <c r="B26" s="4"/>
      <c r="C26" s="4"/>
      <c r="D26" s="4"/>
      <c r="E26" s="4"/>
      <c r="F26" s="4"/>
      <c r="G26" s="4"/>
      <c r="H26" s="5"/>
      <c r="I26" s="5"/>
      <c r="J26" s="9"/>
      <c r="K26" s="79"/>
      <c r="L26" s="75"/>
      <c r="M26" s="76"/>
      <c r="N26" s="76"/>
      <c r="O26" s="76"/>
      <c r="P26" s="76"/>
      <c r="Q26" s="77"/>
      <c r="R26" s="78"/>
      <c r="S26" s="78"/>
    </row>
    <row r="27" spans="1:19" ht="21.45" customHeight="1">
      <c r="A27" s="7"/>
      <c r="B27" s="4"/>
      <c r="C27" s="4"/>
      <c r="D27" s="4"/>
      <c r="E27" s="4"/>
      <c r="F27" s="4"/>
      <c r="G27" s="4"/>
      <c r="H27" s="5"/>
      <c r="I27" s="5"/>
      <c r="J27" s="9"/>
      <c r="K27" s="79"/>
      <c r="L27" s="75"/>
      <c r="M27" s="76"/>
      <c r="N27" s="76"/>
      <c r="O27" s="76"/>
      <c r="P27" s="76"/>
      <c r="Q27" s="77"/>
      <c r="R27" s="78"/>
      <c r="S27" s="78"/>
    </row>
    <row r="28" spans="1:19" ht="21.45" customHeight="1">
      <c r="A28" s="7"/>
      <c r="B28" s="4"/>
      <c r="C28" s="4"/>
      <c r="D28" s="4"/>
      <c r="E28" s="4"/>
      <c r="F28" s="4"/>
      <c r="G28" s="4"/>
      <c r="H28" s="5"/>
      <c r="I28" s="5"/>
      <c r="J28" s="9"/>
      <c r="K28" s="79"/>
      <c r="L28" s="75"/>
      <c r="M28" s="76"/>
      <c r="N28" s="76"/>
      <c r="O28" s="76"/>
      <c r="P28" s="76"/>
      <c r="Q28" s="77"/>
      <c r="R28" s="78"/>
      <c r="S28" s="78"/>
    </row>
    <row r="29" spans="1:19" ht="21.45" customHeight="1">
      <c r="A29" s="7"/>
      <c r="B29" s="4"/>
      <c r="C29" s="4"/>
      <c r="D29" s="4"/>
      <c r="E29" s="4"/>
      <c r="F29" s="4"/>
      <c r="G29" s="4"/>
      <c r="H29" s="5"/>
      <c r="I29" s="5"/>
      <c r="J29" s="9"/>
      <c r="K29" s="79"/>
      <c r="L29" s="75"/>
      <c r="M29" s="76"/>
      <c r="N29" s="76"/>
      <c r="O29" s="76"/>
      <c r="P29" s="76"/>
      <c r="Q29" s="77"/>
      <c r="R29" s="78"/>
      <c r="S29" s="78"/>
    </row>
    <row r="30" spans="1:19" ht="21.45" customHeight="1">
      <c r="A30" s="7"/>
      <c r="B30" s="4"/>
      <c r="C30" s="4"/>
      <c r="D30" s="4"/>
      <c r="E30" s="4"/>
      <c r="F30" s="4"/>
      <c r="G30" s="4"/>
      <c r="H30" s="5"/>
      <c r="I30" s="5"/>
      <c r="J30" s="9"/>
      <c r="K30" s="79"/>
      <c r="L30" s="75"/>
      <c r="M30" s="76"/>
      <c r="N30" s="76"/>
      <c r="O30" s="76"/>
      <c r="P30" s="76"/>
      <c r="Q30" s="77"/>
      <c r="R30" s="78"/>
      <c r="S30" s="78"/>
    </row>
    <row r="31" spans="1:19" ht="21.45" customHeight="1">
      <c r="A31" s="10"/>
      <c r="B31" s="4"/>
      <c r="C31" s="4"/>
      <c r="D31" s="4"/>
      <c r="E31" s="4"/>
      <c r="F31" s="4"/>
      <c r="G31" s="4"/>
      <c r="H31" s="5"/>
      <c r="I31" s="5"/>
      <c r="J31" s="9"/>
      <c r="K31" s="79"/>
      <c r="L31" s="75"/>
      <c r="M31" s="76"/>
      <c r="N31" s="76"/>
      <c r="O31" s="76"/>
      <c r="P31" s="76"/>
      <c r="Q31" s="77"/>
      <c r="R31" s="78"/>
      <c r="S31" s="78"/>
    </row>
    <row r="32" spans="1:19" ht="21.45" customHeight="1">
      <c r="A32" s="11"/>
      <c r="B32" s="12"/>
      <c r="C32" s="12"/>
      <c r="D32" s="12"/>
      <c r="E32" s="12"/>
      <c r="F32" s="12"/>
      <c r="G32" s="12"/>
      <c r="H32" s="13"/>
      <c r="I32" s="13"/>
      <c r="J32" s="14"/>
      <c r="K32" s="79"/>
      <c r="L32" s="80"/>
      <c r="M32" s="81"/>
      <c r="N32" s="81"/>
      <c r="O32" s="81"/>
      <c r="P32" s="81"/>
      <c r="Q32" s="82"/>
      <c r="R32" s="83"/>
      <c r="S32" s="83"/>
    </row>
    <row r="33" spans="1:21" s="115" customFormat="1">
      <c r="A33" s="112" t="s">
        <v>83</v>
      </c>
      <c r="B33" s="113"/>
      <c r="C33" s="113"/>
      <c r="D33" s="113"/>
      <c r="E33" s="113"/>
      <c r="F33" s="114" t="s">
        <v>84</v>
      </c>
      <c r="G33" s="113"/>
      <c r="H33" s="114"/>
      <c r="I33" s="113"/>
      <c r="J33" s="113"/>
      <c r="K33" s="58" t="s">
        <v>79</v>
      </c>
      <c r="L33" s="59"/>
      <c r="M33" s="59"/>
      <c r="N33" s="59"/>
      <c r="O33" s="59"/>
      <c r="P33" s="84"/>
      <c r="Q33" s="1292"/>
      <c r="R33" s="85"/>
      <c r="S33" s="85"/>
    </row>
    <row r="34" spans="1:21" s="115" customFormat="1" ht="14.4" customHeight="1">
      <c r="A34" s="75"/>
      <c r="B34" s="93"/>
      <c r="C34" s="93"/>
      <c r="D34" s="93"/>
      <c r="E34" s="93"/>
      <c r="F34" s="93"/>
      <c r="G34" s="93"/>
      <c r="H34" s="76"/>
      <c r="I34" s="93"/>
      <c r="J34" s="93"/>
      <c r="K34" s="86"/>
      <c r="L34" s="69"/>
      <c r="M34" s="1293"/>
      <c r="N34" s="1293"/>
      <c r="O34" s="1293"/>
      <c r="P34" s="1294"/>
      <c r="Q34" s="1292"/>
      <c r="R34" s="85"/>
      <c r="S34" s="85"/>
    </row>
    <row r="35" spans="1:21" s="115" customFormat="1" ht="14.4" customHeight="1">
      <c r="A35" s="116"/>
      <c r="B35" s="93"/>
      <c r="C35" s="93"/>
      <c r="D35" s="93"/>
      <c r="E35" s="93" t="s">
        <v>18</v>
      </c>
      <c r="F35" s="93"/>
      <c r="G35" s="93"/>
      <c r="H35" s="76"/>
      <c r="I35" s="93"/>
      <c r="J35" s="93"/>
      <c r="K35" s="86"/>
      <c r="L35" s="70"/>
      <c r="M35" s="87"/>
      <c r="N35" s="87"/>
      <c r="O35" s="88"/>
      <c r="P35" s="84"/>
      <c r="Q35" s="1292"/>
      <c r="R35" s="85"/>
      <c r="S35" s="85"/>
    </row>
    <row r="36" spans="1:21" s="115" customFormat="1" ht="14.4" customHeight="1">
      <c r="A36" s="116"/>
      <c r="I36" s="93"/>
      <c r="J36" s="93"/>
      <c r="K36" s="77"/>
      <c r="L36" s="88"/>
      <c r="M36" s="88"/>
      <c r="N36" s="88"/>
      <c r="O36" s="88"/>
      <c r="P36" s="84"/>
      <c r="Q36" s="1292"/>
      <c r="R36" s="85"/>
      <c r="S36" s="85"/>
    </row>
    <row r="37" spans="1:21" s="115" customFormat="1" ht="14.4" customHeight="1">
      <c r="A37" s="117"/>
      <c r="B37" s="118"/>
      <c r="C37" s="118"/>
      <c r="D37" s="118"/>
      <c r="E37" s="118"/>
      <c r="F37" s="118"/>
      <c r="G37" s="118"/>
      <c r="H37" s="119"/>
      <c r="I37" s="118"/>
      <c r="J37" s="118"/>
      <c r="K37" s="89"/>
      <c r="L37" s="1298"/>
      <c r="M37" s="1298"/>
      <c r="N37" s="1298"/>
      <c r="O37" s="1298"/>
      <c r="P37" s="1299"/>
      <c r="Q37" s="90"/>
      <c r="R37" s="91"/>
      <c r="S37" s="91"/>
      <c r="U37" s="120"/>
    </row>
    <row r="38" spans="1:21" s="50" customFormat="1" ht="3" customHeight="1">
      <c r="A38" s="61"/>
      <c r="B38" s="61"/>
      <c r="C38" s="61"/>
      <c r="D38" s="61"/>
      <c r="E38" s="61"/>
      <c r="F38" s="61"/>
      <c r="G38" s="61"/>
      <c r="H38" s="61"/>
      <c r="I38" s="61"/>
      <c r="J38" s="48"/>
      <c r="K38" s="92"/>
      <c r="L38" s="48"/>
      <c r="M38" s="48"/>
      <c r="N38" s="48"/>
      <c r="O38" s="48"/>
      <c r="P38" s="48"/>
    </row>
    <row r="39" spans="1:21" s="87" customFormat="1" ht="21.75" customHeight="1">
      <c r="A39" s="1257" t="s">
        <v>19</v>
      </c>
      <c r="B39" s="1258"/>
      <c r="C39" s="1258"/>
      <c r="D39" s="1257" t="s">
        <v>80</v>
      </c>
      <c r="E39" s="1258"/>
      <c r="F39" s="1258"/>
      <c r="G39" s="1257" t="s">
        <v>81</v>
      </c>
      <c r="H39" s="1258"/>
      <c r="I39" s="1261"/>
      <c r="J39" s="1257" t="s">
        <v>75</v>
      </c>
      <c r="K39" s="1261"/>
      <c r="L39" s="1290" t="s">
        <v>82</v>
      </c>
      <c r="M39" s="1290"/>
      <c r="N39" s="1290"/>
      <c r="O39" s="1290"/>
      <c r="P39" s="1290"/>
      <c r="Q39" s="1290"/>
      <c r="R39" s="1290"/>
      <c r="S39" s="1290"/>
    </row>
    <row r="40" spans="1:21" s="87" customFormat="1" ht="53.25" customHeight="1">
      <c r="A40" s="1259"/>
      <c r="B40" s="1260"/>
      <c r="C40" s="1260"/>
      <c r="D40" s="1259"/>
      <c r="E40" s="1260"/>
      <c r="F40" s="1260"/>
      <c r="G40" s="1259"/>
      <c r="H40" s="1260"/>
      <c r="I40" s="1262"/>
      <c r="J40" s="1259"/>
      <c r="K40" s="1262"/>
      <c r="L40" s="1291"/>
      <c r="M40" s="1291"/>
      <c r="N40" s="1291"/>
      <c r="O40" s="1291"/>
      <c r="P40" s="1291"/>
      <c r="Q40" s="1291"/>
      <c r="R40" s="1291"/>
      <c r="S40" s="1291"/>
    </row>
    <row r="41" spans="1:21" s="87" customFormat="1" ht="27.75" customHeight="1">
      <c r="A41" s="1259" t="s">
        <v>20</v>
      </c>
      <c r="B41" s="1260"/>
      <c r="C41" s="1260"/>
      <c r="D41" s="1259" t="s">
        <v>20</v>
      </c>
      <c r="E41" s="1260"/>
      <c r="F41" s="1260"/>
      <c r="G41" s="1259" t="s">
        <v>20</v>
      </c>
      <c r="H41" s="1260"/>
      <c r="I41" s="1262"/>
      <c r="J41" s="1259" t="s">
        <v>20</v>
      </c>
      <c r="K41" s="1262"/>
      <c r="L41" s="1291" t="s">
        <v>20</v>
      </c>
      <c r="M41" s="1291"/>
      <c r="N41" s="1291"/>
      <c r="O41" s="1291"/>
      <c r="P41" s="1291"/>
      <c r="Q41" s="1291"/>
      <c r="R41" s="1291"/>
      <c r="S41" s="1291"/>
    </row>
    <row r="42" spans="1:21" s="15" customFormat="1">
      <c r="H42" s="16"/>
      <c r="J42" s="16"/>
      <c r="K42" s="69"/>
      <c r="L42" s="50"/>
      <c r="M42" s="50"/>
      <c r="N42" s="1297"/>
      <c r="O42" s="1297"/>
      <c r="P42" s="1297"/>
      <c r="Q42" s="1297"/>
      <c r="R42" s="1297"/>
      <c r="S42" s="1297"/>
    </row>
  </sheetData>
  <mergeCells count="43">
    <mergeCell ref="L41:S41"/>
    <mergeCell ref="N42:S42"/>
    <mergeCell ref="L37:P37"/>
    <mergeCell ref="J39:K39"/>
    <mergeCell ref="J40:K40"/>
    <mergeCell ref="J41:K41"/>
    <mergeCell ref="L39:S39"/>
    <mergeCell ref="Q10:S10"/>
    <mergeCell ref="L40:S40"/>
    <mergeCell ref="Q33:Q34"/>
    <mergeCell ref="M34:P34"/>
    <mergeCell ref="Q35:Q36"/>
    <mergeCell ref="L14:P14"/>
    <mergeCell ref="J12:J13"/>
    <mergeCell ref="L4:S4"/>
    <mergeCell ref="H10:H11"/>
    <mergeCell ref="A1:C1"/>
    <mergeCell ref="D1:J1"/>
    <mergeCell ref="C2:E2"/>
    <mergeCell ref="A10:A11"/>
    <mergeCell ref="B10:B11"/>
    <mergeCell ref="C10:C11"/>
    <mergeCell ref="K2:M2"/>
    <mergeCell ref="N2:Q2"/>
    <mergeCell ref="N1:Q1"/>
    <mergeCell ref="I10:I11"/>
    <mergeCell ref="J10:J11"/>
    <mergeCell ref="K10:K11"/>
    <mergeCell ref="L10:P11"/>
    <mergeCell ref="G39:I39"/>
    <mergeCell ref="G40:I40"/>
    <mergeCell ref="G41:I41"/>
    <mergeCell ref="D10:D11"/>
    <mergeCell ref="E10:E11"/>
    <mergeCell ref="F10:F11"/>
    <mergeCell ref="G10:G11"/>
    <mergeCell ref="A4:A9"/>
    <mergeCell ref="A39:C39"/>
    <mergeCell ref="A40:C40"/>
    <mergeCell ref="A41:C41"/>
    <mergeCell ref="D39:F39"/>
    <mergeCell ref="D40:F40"/>
    <mergeCell ref="D41:F41"/>
  </mergeCells>
  <printOptions horizontalCentered="1"/>
  <pageMargins left="0.19684820647419099" right="0.19684820647419099" top="0.19684820647419099" bottom="0.19684820647419099" header="0" footer="0"/>
  <pageSetup paperSize="9" scale="70" orientation="landscape" r:id="rId1"/>
  <headerFooter alignWithMargins="0">
    <oddFooter>&amp;L&amp;"AngsanaUPC,Regular"&amp;12บังคับใช้วันที่ 1 มีนาคม 2561&amp;C&amp;"AngsanaUPC,Regular"&amp;12ISSUE : C&amp;R&amp;"AngsanaUPC,Regular"&amp;12FS-A40-003</oddFooter>
  </headerFooter>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1DDE87-02ED-4BA9-8FCA-FE868DF452AB}">
  <sheetPr>
    <tabColor rgb="FF00FF00"/>
  </sheetPr>
  <dimension ref="A1:AX83"/>
  <sheetViews>
    <sheetView view="pageBreakPreview" topLeftCell="A16" zoomScale="80" zoomScaleNormal="80" zoomScaleSheetLayoutView="80" workbookViewId="0">
      <selection activeCell="O75" sqref="O75:O77"/>
    </sheetView>
  </sheetViews>
  <sheetFormatPr defaultColWidth="9.125" defaultRowHeight="20.399999999999999"/>
  <cols>
    <col min="1" max="1" width="8.875" style="2" customWidth="1"/>
    <col min="2" max="2" width="13.125" style="2" customWidth="1"/>
    <col min="3" max="3" width="16.125" style="2" customWidth="1"/>
    <col min="4" max="4" width="14.75" style="2" customWidth="1"/>
    <col min="5" max="5" width="15.875" style="2" customWidth="1"/>
    <col min="6" max="6" width="17.375" style="2" customWidth="1"/>
    <col min="7" max="9" width="19.125" style="2" customWidth="1"/>
    <col min="10" max="10" width="16.375" style="2" customWidth="1"/>
    <col min="11" max="11" width="18.875" style="2" customWidth="1"/>
    <col min="12" max="12" width="16.625" style="2" customWidth="1"/>
    <col min="13" max="13" width="19.375" style="2" customWidth="1"/>
    <col min="14" max="14" width="41.25" style="2" customWidth="1"/>
    <col min="15" max="15" width="42.25" style="50" customWidth="1"/>
    <col min="16" max="16" width="7.75" style="50" customWidth="1"/>
    <col min="17" max="19" width="3.875" style="50" customWidth="1"/>
    <col min="20" max="20" width="26.625" style="50" customWidth="1"/>
    <col min="21" max="23" width="8.125" style="69" customWidth="1"/>
    <col min="24" max="16384" width="9.125" style="2"/>
  </cols>
  <sheetData>
    <row r="1" spans="1:50" s="1" customFormat="1" ht="26.4">
      <c r="A1" s="1268" t="s">
        <v>0</v>
      </c>
      <c r="B1" s="1269"/>
      <c r="C1" s="1270"/>
      <c r="D1" s="1271" t="s">
        <v>1</v>
      </c>
      <c r="E1" s="1272"/>
      <c r="F1" s="1272"/>
      <c r="G1" s="1272"/>
      <c r="H1" s="1272"/>
      <c r="I1" s="1272"/>
      <c r="J1" s="1272"/>
      <c r="K1" s="1272"/>
      <c r="L1" s="1272"/>
      <c r="M1" s="1272"/>
      <c r="N1" s="1272"/>
      <c r="O1" s="107"/>
      <c r="P1" s="108"/>
      <c r="Q1" s="108"/>
      <c r="R1" s="1279" t="s">
        <v>78</v>
      </c>
      <c r="S1" s="1279"/>
      <c r="T1" s="1279"/>
      <c r="U1" s="1279"/>
      <c r="V1" s="1258" t="s">
        <v>185</v>
      </c>
      <c r="W1" s="1261"/>
    </row>
    <row r="2" spans="1:50" s="121" customFormat="1" ht="24.75" customHeight="1">
      <c r="A2" s="60"/>
      <c r="B2" s="124" t="s">
        <v>2</v>
      </c>
      <c r="C2" s="1273" t="s">
        <v>187</v>
      </c>
      <c r="D2" s="1273"/>
      <c r="E2" s="1273"/>
      <c r="F2" s="108"/>
      <c r="G2" s="108"/>
      <c r="H2" s="108"/>
      <c r="I2" s="108"/>
      <c r="J2" s="108"/>
      <c r="K2" s="108"/>
      <c r="L2" s="108"/>
      <c r="M2" s="108"/>
      <c r="N2" s="108"/>
      <c r="O2" s="107" t="s">
        <v>186</v>
      </c>
      <c r="P2" s="107"/>
      <c r="Q2" s="108"/>
      <c r="R2" s="1278" t="s">
        <v>76</v>
      </c>
      <c r="S2" s="1278"/>
      <c r="T2" s="1278"/>
      <c r="U2" s="1278"/>
      <c r="V2" s="1312">
        <v>43175</v>
      </c>
      <c r="W2" s="1313"/>
    </row>
    <row r="3" spans="1:50" s="121" customFormat="1" ht="3" customHeight="1">
      <c r="A3" s="48"/>
      <c r="B3" s="49"/>
      <c r="C3" s="48"/>
      <c r="D3" s="48"/>
      <c r="E3" s="98"/>
      <c r="F3" s="98"/>
      <c r="G3" s="98"/>
      <c r="H3" s="98"/>
      <c r="I3" s="98"/>
      <c r="J3" s="98"/>
      <c r="K3" s="98"/>
      <c r="L3" s="98"/>
      <c r="M3" s="98"/>
      <c r="N3" s="48"/>
      <c r="O3" s="48"/>
      <c r="P3" s="48"/>
      <c r="Q3" s="48"/>
      <c r="R3" s="49"/>
      <c r="S3" s="49"/>
      <c r="T3" s="48"/>
      <c r="U3" s="69"/>
      <c r="V3" s="69" t="s">
        <v>191</v>
      </c>
      <c r="W3" s="185"/>
    </row>
    <row r="4" spans="1:50" s="121" customFormat="1" ht="15" customHeight="1">
      <c r="A4" s="1256" t="s">
        <v>3</v>
      </c>
      <c r="B4" s="99"/>
      <c r="C4" s="99"/>
      <c r="D4" s="99"/>
      <c r="E4" s="99"/>
      <c r="F4" s="99"/>
      <c r="G4" s="99"/>
      <c r="H4" s="99"/>
      <c r="I4" s="99"/>
      <c r="J4" s="99"/>
      <c r="K4" s="99"/>
      <c r="L4" s="99"/>
      <c r="M4" s="99"/>
      <c r="N4" s="100"/>
      <c r="O4" s="62" t="s">
        <v>4</v>
      </c>
      <c r="P4" s="1267" t="s">
        <v>5</v>
      </c>
      <c r="Q4" s="1267"/>
      <c r="R4" s="1267"/>
      <c r="S4" s="1267"/>
      <c r="T4" s="1267"/>
      <c r="U4" s="1267"/>
      <c r="V4" s="1267"/>
      <c r="W4" s="1267"/>
    </row>
    <row r="5" spans="1:50" s="123" customFormat="1" ht="15" customHeight="1">
      <c r="A5" s="1256"/>
      <c r="B5" s="101"/>
      <c r="C5" s="101"/>
      <c r="D5" s="101"/>
      <c r="E5" s="101"/>
      <c r="F5" s="101"/>
      <c r="G5" s="101"/>
      <c r="H5" s="101"/>
      <c r="I5" s="101"/>
      <c r="J5" s="101"/>
      <c r="K5" s="101"/>
      <c r="L5" s="101"/>
      <c r="M5" s="101"/>
      <c r="N5" s="102"/>
      <c r="O5" s="63" t="s">
        <v>6</v>
      </c>
      <c r="P5" s="64" t="s">
        <v>188</v>
      </c>
      <c r="Q5" s="52"/>
      <c r="R5" s="52"/>
      <c r="S5" s="52"/>
      <c r="T5" s="52"/>
      <c r="U5" s="186"/>
      <c r="V5" s="187"/>
      <c r="W5" s="188"/>
      <c r="X5" s="122"/>
      <c r="Y5" s="122"/>
      <c r="Z5" s="122"/>
      <c r="AA5" s="122"/>
      <c r="AB5" s="122"/>
      <c r="AC5" s="122"/>
      <c r="AD5" s="122"/>
      <c r="AE5" s="122"/>
      <c r="AF5" s="122"/>
      <c r="AG5" s="122"/>
      <c r="AH5" s="122"/>
      <c r="AI5" s="122"/>
      <c r="AJ5" s="122"/>
      <c r="AK5" s="122"/>
      <c r="AL5" s="122"/>
      <c r="AM5" s="122"/>
      <c r="AN5" s="122"/>
      <c r="AO5" s="122"/>
      <c r="AP5" s="122"/>
      <c r="AQ5" s="122"/>
      <c r="AR5" s="122"/>
      <c r="AS5" s="122"/>
      <c r="AT5" s="122"/>
      <c r="AU5" s="122"/>
      <c r="AV5" s="122"/>
      <c r="AW5" s="122"/>
      <c r="AX5" s="122"/>
    </row>
    <row r="6" spans="1:50" s="123" customFormat="1" ht="15" customHeight="1">
      <c r="A6" s="1256"/>
      <c r="B6" s="101"/>
      <c r="C6" s="101"/>
      <c r="D6" s="101"/>
      <c r="E6" s="101"/>
      <c r="F6" s="101"/>
      <c r="G6" s="101"/>
      <c r="H6" s="101"/>
      <c r="I6" s="101"/>
      <c r="J6" s="101"/>
      <c r="K6" s="101"/>
      <c r="L6" s="101"/>
      <c r="M6" s="101"/>
      <c r="N6" s="102"/>
      <c r="O6" s="65" t="s">
        <v>7</v>
      </c>
      <c r="P6" s="66" t="s">
        <v>189</v>
      </c>
      <c r="Q6" s="55"/>
      <c r="R6" s="55"/>
      <c r="S6" s="55"/>
      <c r="T6" s="55"/>
      <c r="U6" s="189"/>
      <c r="V6" s="190"/>
      <c r="W6" s="191"/>
      <c r="X6" s="122"/>
      <c r="Y6" s="122"/>
      <c r="Z6" s="122"/>
      <c r="AA6" s="122"/>
      <c r="AB6" s="122"/>
      <c r="AC6" s="122"/>
      <c r="AD6" s="122"/>
      <c r="AE6" s="122"/>
      <c r="AF6" s="122"/>
      <c r="AG6" s="122"/>
      <c r="AH6" s="122"/>
      <c r="AI6" s="122"/>
      <c r="AJ6" s="122"/>
      <c r="AK6" s="122"/>
      <c r="AL6" s="122"/>
      <c r="AM6" s="122"/>
      <c r="AN6" s="122"/>
      <c r="AO6" s="122"/>
      <c r="AP6" s="122"/>
      <c r="AQ6" s="122"/>
      <c r="AR6" s="122"/>
      <c r="AS6" s="122"/>
      <c r="AT6" s="122"/>
      <c r="AU6" s="122"/>
      <c r="AV6" s="122"/>
      <c r="AW6" s="122"/>
      <c r="AX6" s="122"/>
    </row>
    <row r="7" spans="1:50" s="123" customFormat="1" ht="15" customHeight="1">
      <c r="A7" s="1256"/>
      <c r="B7" s="101"/>
      <c r="C7" s="101"/>
      <c r="D7" s="101"/>
      <c r="E7" s="101"/>
      <c r="F7" s="101"/>
      <c r="G7" s="101"/>
      <c r="H7" s="101"/>
      <c r="I7" s="101"/>
      <c r="J7" s="101"/>
      <c r="K7" s="101"/>
      <c r="L7" s="101"/>
      <c r="M7" s="101"/>
      <c r="N7" s="102"/>
      <c r="O7" s="67" t="s">
        <v>8</v>
      </c>
      <c r="P7" s="66"/>
      <c r="Q7" s="55"/>
      <c r="R7" s="55"/>
      <c r="S7" s="55"/>
      <c r="T7" s="55"/>
      <c r="U7" s="189"/>
      <c r="V7" s="190"/>
      <c r="W7" s="191"/>
      <c r="X7" s="122"/>
      <c r="Y7" s="122"/>
      <c r="Z7" s="122"/>
      <c r="AA7" s="122"/>
      <c r="AB7" s="122"/>
      <c r="AC7" s="122"/>
      <c r="AD7" s="122"/>
      <c r="AE7" s="122"/>
      <c r="AF7" s="122"/>
      <c r="AG7" s="122"/>
      <c r="AH7" s="122"/>
      <c r="AI7" s="122"/>
      <c r="AJ7" s="122"/>
      <c r="AK7" s="122"/>
      <c r="AL7" s="122"/>
      <c r="AM7" s="122"/>
      <c r="AN7" s="122"/>
      <c r="AO7" s="122"/>
      <c r="AP7" s="122"/>
      <c r="AQ7" s="122"/>
      <c r="AR7" s="122"/>
      <c r="AS7" s="122"/>
      <c r="AT7" s="122"/>
      <c r="AU7" s="122"/>
      <c r="AV7" s="122"/>
      <c r="AW7" s="122"/>
      <c r="AX7" s="122"/>
    </row>
    <row r="8" spans="1:50" s="123" customFormat="1" ht="15" customHeight="1">
      <c r="A8" s="1256"/>
      <c r="B8" s="101"/>
      <c r="C8" s="101"/>
      <c r="D8" s="101"/>
      <c r="E8" s="101"/>
      <c r="F8" s="101"/>
      <c r="G8" s="101"/>
      <c r="H8" s="101"/>
      <c r="I8" s="101"/>
      <c r="J8" s="101"/>
      <c r="K8" s="101"/>
      <c r="L8" s="101"/>
      <c r="M8" s="101"/>
      <c r="N8" s="102"/>
      <c r="O8" s="68" t="s">
        <v>9</v>
      </c>
      <c r="P8" s="66"/>
      <c r="Q8" s="55"/>
      <c r="R8" s="55"/>
      <c r="S8" s="55"/>
      <c r="T8" s="55"/>
      <c r="U8" s="189"/>
      <c r="V8" s="190"/>
      <c r="W8" s="191"/>
      <c r="X8" s="122"/>
      <c r="Y8" s="122"/>
      <c r="Z8" s="122"/>
      <c r="AA8" s="122"/>
      <c r="AB8" s="122"/>
      <c r="AC8" s="122"/>
      <c r="AD8" s="122"/>
      <c r="AE8" s="122"/>
      <c r="AF8" s="122"/>
      <c r="AG8" s="122"/>
      <c r="AH8" s="122"/>
      <c r="AI8" s="122"/>
      <c r="AJ8" s="122"/>
      <c r="AK8" s="122"/>
      <c r="AL8" s="122"/>
      <c r="AM8" s="122"/>
      <c r="AN8" s="122"/>
      <c r="AO8" s="122"/>
      <c r="AP8" s="122"/>
      <c r="AQ8" s="122"/>
      <c r="AR8" s="122"/>
      <c r="AS8" s="122"/>
      <c r="AT8" s="122"/>
      <c r="AU8" s="122"/>
      <c r="AV8" s="122"/>
      <c r="AW8" s="122"/>
      <c r="AX8" s="122"/>
    </row>
    <row r="9" spans="1:50" s="123" customFormat="1" ht="15" customHeight="1">
      <c r="A9" s="1256"/>
      <c r="B9" s="103"/>
      <c r="C9" s="103"/>
      <c r="D9" s="103"/>
      <c r="E9" s="103"/>
      <c r="F9" s="103"/>
      <c r="G9" s="103"/>
      <c r="H9" s="103"/>
      <c r="I9" s="103"/>
      <c r="J9" s="103"/>
      <c r="K9" s="103"/>
      <c r="L9" s="103"/>
      <c r="M9" s="103"/>
      <c r="N9" s="104"/>
      <c r="O9" s="94" t="s">
        <v>10</v>
      </c>
      <c r="P9" s="72"/>
      <c r="Q9" s="95"/>
      <c r="R9" s="95"/>
      <c r="S9" s="95"/>
      <c r="T9" s="95"/>
      <c r="U9" s="95"/>
      <c r="V9" s="192"/>
      <c r="W9" s="193"/>
    </row>
    <row r="10" spans="1:50" s="121" customFormat="1" ht="24.45" customHeight="1">
      <c r="A10" s="1274" t="s">
        <v>11</v>
      </c>
      <c r="B10" s="1303" t="s">
        <v>85</v>
      </c>
      <c r="C10" s="1303" t="s">
        <v>86</v>
      </c>
      <c r="D10" s="1303" t="s">
        <v>87</v>
      </c>
      <c r="E10" s="1303" t="s">
        <v>88</v>
      </c>
      <c r="F10" s="1303" t="s">
        <v>89</v>
      </c>
      <c r="G10" s="1303" t="s">
        <v>90</v>
      </c>
      <c r="H10" s="1316" t="s">
        <v>91</v>
      </c>
      <c r="I10" s="1303" t="s">
        <v>92</v>
      </c>
      <c r="J10" s="1303" t="s">
        <v>93</v>
      </c>
      <c r="K10" s="1303" t="s">
        <v>94</v>
      </c>
      <c r="L10" s="1303" t="s">
        <v>95</v>
      </c>
      <c r="M10" s="1303" t="s">
        <v>96</v>
      </c>
      <c r="N10" s="1282" t="s">
        <v>21</v>
      </c>
      <c r="O10" s="1284" t="s">
        <v>12</v>
      </c>
      <c r="P10" s="1286" t="s">
        <v>13</v>
      </c>
      <c r="Q10" s="1287"/>
      <c r="R10" s="1287"/>
      <c r="S10" s="1287"/>
      <c r="T10" s="1287"/>
      <c r="U10" s="1290" t="s">
        <v>14</v>
      </c>
      <c r="V10" s="1290"/>
      <c r="W10" s="1290"/>
    </row>
    <row r="11" spans="1:50" s="121" customFormat="1" ht="22.95" customHeight="1">
      <c r="A11" s="1275"/>
      <c r="B11" s="1304"/>
      <c r="C11" s="1304"/>
      <c r="D11" s="1304"/>
      <c r="E11" s="1304"/>
      <c r="F11" s="1304"/>
      <c r="G11" s="1304"/>
      <c r="H11" s="1317"/>
      <c r="I11" s="1304"/>
      <c r="J11" s="1304"/>
      <c r="K11" s="1304"/>
      <c r="L11" s="1304"/>
      <c r="M11" s="1304"/>
      <c r="N11" s="1283"/>
      <c r="O11" s="1285"/>
      <c r="P11" s="1288"/>
      <c r="Q11" s="1289"/>
      <c r="R11" s="1289"/>
      <c r="S11" s="1289"/>
      <c r="T11" s="1289"/>
      <c r="U11" s="105" t="s">
        <v>15</v>
      </c>
      <c r="V11" s="105" t="s">
        <v>16</v>
      </c>
      <c r="W11" s="106" t="s">
        <v>17</v>
      </c>
    </row>
    <row r="12" spans="1:50" s="128" customFormat="1" ht="36.9" customHeight="1">
      <c r="A12" s="1314" t="s">
        <v>114</v>
      </c>
      <c r="B12" s="125"/>
      <c r="C12" s="126"/>
      <c r="D12" s="125"/>
      <c r="E12" s="125"/>
      <c r="F12" s="127"/>
      <c r="G12" s="126"/>
      <c r="H12" s="126"/>
      <c r="I12" s="126"/>
      <c r="J12" s="126"/>
      <c r="K12" s="126"/>
      <c r="L12" s="126"/>
      <c r="M12" s="126"/>
      <c r="N12" s="145" t="s">
        <v>121</v>
      </c>
      <c r="O12" s="166" t="s">
        <v>118</v>
      </c>
      <c r="P12" s="167"/>
      <c r="Q12" s="168"/>
      <c r="R12" s="168"/>
      <c r="S12" s="168"/>
      <c r="T12" s="168"/>
      <c r="U12" s="194"/>
      <c r="V12" s="194"/>
      <c r="W12" s="194"/>
    </row>
    <row r="13" spans="1:50" s="128" customFormat="1" ht="36.9" customHeight="1">
      <c r="A13" s="1310"/>
      <c r="B13" s="129"/>
      <c r="C13" s="129"/>
      <c r="D13" s="129"/>
      <c r="E13" s="129"/>
      <c r="G13" s="130"/>
      <c r="H13" s="130"/>
      <c r="I13" s="130"/>
      <c r="J13" s="130"/>
      <c r="L13" s="130"/>
      <c r="M13" s="130"/>
      <c r="N13" s="146"/>
      <c r="O13" s="142" t="s">
        <v>119</v>
      </c>
      <c r="P13" s="169"/>
      <c r="Q13" s="151"/>
      <c r="R13" s="151"/>
      <c r="S13" s="151"/>
      <c r="T13" s="152"/>
      <c r="U13" s="195"/>
      <c r="V13" s="195"/>
      <c r="W13" s="195"/>
    </row>
    <row r="14" spans="1:50" s="128" customFormat="1" ht="36.9" customHeight="1">
      <c r="A14" s="1310"/>
      <c r="B14" s="129"/>
      <c r="C14" s="129"/>
      <c r="D14" s="129"/>
      <c r="E14" s="129"/>
      <c r="F14" s="131"/>
      <c r="G14" s="130"/>
      <c r="I14" s="130"/>
      <c r="J14" s="130"/>
      <c r="K14" s="130"/>
      <c r="L14" s="130"/>
      <c r="M14" s="130"/>
      <c r="N14" s="146"/>
      <c r="O14" s="142"/>
      <c r="P14" s="169"/>
      <c r="Q14" s="151"/>
      <c r="R14" s="151"/>
      <c r="S14" s="151"/>
      <c r="T14" s="152"/>
      <c r="U14" s="196"/>
      <c r="V14" s="196"/>
      <c r="W14" s="196"/>
    </row>
    <row r="15" spans="1:50" s="128" customFormat="1" ht="36.9" customHeight="1">
      <c r="A15" s="1310"/>
      <c r="B15" s="129"/>
      <c r="C15" s="129"/>
      <c r="D15" s="129"/>
      <c r="E15" s="129"/>
      <c r="F15" s="131"/>
      <c r="G15" s="130"/>
      <c r="H15" s="130"/>
      <c r="I15" s="130"/>
      <c r="J15" s="130"/>
      <c r="K15" s="130"/>
      <c r="L15" s="130"/>
      <c r="M15" s="130"/>
      <c r="N15" s="146" t="s">
        <v>122</v>
      </c>
      <c r="O15" s="138" t="s">
        <v>123</v>
      </c>
      <c r="P15" s="171" t="s">
        <v>120</v>
      </c>
      <c r="Q15" s="151"/>
      <c r="R15" s="151"/>
      <c r="S15" s="151"/>
      <c r="T15" s="152"/>
      <c r="U15" s="196"/>
      <c r="V15" s="196" t="s">
        <v>150</v>
      </c>
      <c r="W15" s="196"/>
    </row>
    <row r="16" spans="1:50" s="128" customFormat="1" ht="36.9" customHeight="1">
      <c r="A16" s="1310"/>
      <c r="B16" s="129"/>
      <c r="C16" s="129"/>
      <c r="D16" s="129"/>
      <c r="E16" s="129"/>
      <c r="F16" s="131"/>
      <c r="G16" s="130"/>
      <c r="H16" s="130"/>
      <c r="I16" s="130"/>
      <c r="J16" s="130"/>
      <c r="K16" s="130"/>
      <c r="L16" s="130"/>
      <c r="M16" s="130"/>
      <c r="N16" s="146" t="s">
        <v>179</v>
      </c>
      <c r="O16" s="136"/>
      <c r="P16" s="169" t="s">
        <v>99</v>
      </c>
      <c r="Q16" s="154"/>
      <c r="R16" s="154"/>
      <c r="S16" s="154"/>
      <c r="T16" s="155"/>
      <c r="U16" s="197"/>
      <c r="V16" s="197"/>
      <c r="W16" s="197"/>
    </row>
    <row r="17" spans="1:23" s="128" customFormat="1" ht="36.9" customHeight="1">
      <c r="A17" s="1310"/>
      <c r="B17" s="129"/>
      <c r="C17" s="129"/>
      <c r="D17" s="129"/>
      <c r="E17" s="129"/>
      <c r="F17" s="131"/>
      <c r="G17" s="130"/>
      <c r="H17" s="130"/>
      <c r="I17" s="130"/>
      <c r="J17" s="130"/>
      <c r="K17" s="130"/>
      <c r="L17" s="130"/>
      <c r="M17" s="130"/>
      <c r="N17" s="146" t="s">
        <v>98</v>
      </c>
      <c r="O17" s="137"/>
      <c r="P17" s="169" t="s">
        <v>99</v>
      </c>
      <c r="Q17" s="137"/>
      <c r="R17" s="137"/>
      <c r="S17" s="137"/>
      <c r="T17" s="137"/>
      <c r="U17" s="195"/>
      <c r="V17" s="195"/>
      <c r="W17" s="195"/>
    </row>
    <row r="18" spans="1:23" s="128" customFormat="1" ht="36.9" customHeight="1">
      <c r="A18" s="1311"/>
      <c r="B18" s="132"/>
      <c r="C18" s="132"/>
      <c r="D18" s="132"/>
      <c r="E18" s="132"/>
      <c r="F18" s="133"/>
      <c r="G18" s="134"/>
      <c r="H18" s="134"/>
      <c r="I18" s="134"/>
      <c r="J18" s="134"/>
      <c r="K18" s="134"/>
      <c r="L18" s="134"/>
      <c r="M18" s="134"/>
      <c r="N18" s="147" t="s">
        <v>98</v>
      </c>
      <c r="O18" s="139"/>
      <c r="P18" s="170" t="s">
        <v>99</v>
      </c>
      <c r="Q18" s="139"/>
      <c r="R18" s="139"/>
      <c r="S18" s="139"/>
      <c r="T18" s="139"/>
      <c r="U18" s="198"/>
      <c r="V18" s="198"/>
      <c r="W18" s="198"/>
    </row>
    <row r="19" spans="1:23" s="128" customFormat="1" ht="36.9" customHeight="1">
      <c r="A19" s="1300" t="s">
        <v>115</v>
      </c>
      <c r="B19" s="125"/>
      <c r="C19" s="125"/>
      <c r="D19" s="125"/>
      <c r="E19" s="125"/>
      <c r="F19" s="135"/>
      <c r="G19" s="126"/>
      <c r="H19" s="126"/>
      <c r="I19" s="126"/>
      <c r="J19" s="126"/>
      <c r="K19" s="126"/>
      <c r="L19" s="126"/>
      <c r="M19" s="126"/>
      <c r="N19" s="146" t="s">
        <v>180</v>
      </c>
      <c r="O19" s="174" t="s">
        <v>124</v>
      </c>
      <c r="P19" s="175" t="s">
        <v>120</v>
      </c>
      <c r="Q19" s="176"/>
      <c r="R19" s="176"/>
      <c r="S19" s="176"/>
      <c r="T19" s="177"/>
      <c r="U19" s="199"/>
      <c r="V19" s="199" t="s">
        <v>150</v>
      </c>
      <c r="W19" s="199"/>
    </row>
    <row r="20" spans="1:23" s="128" customFormat="1" ht="36.9" customHeight="1">
      <c r="A20" s="1301"/>
      <c r="B20" s="129"/>
      <c r="C20" s="129"/>
      <c r="D20" s="129"/>
      <c r="E20" s="129"/>
      <c r="F20" s="131"/>
      <c r="G20" s="130"/>
      <c r="H20" s="130"/>
      <c r="I20" s="130"/>
      <c r="J20" s="130"/>
      <c r="K20" s="130"/>
      <c r="L20" s="130"/>
      <c r="M20" s="130"/>
      <c r="N20" s="146" t="s">
        <v>160</v>
      </c>
      <c r="O20" s="142" t="s">
        <v>129</v>
      </c>
      <c r="P20" s="169" t="s">
        <v>120</v>
      </c>
      <c r="Q20" s="151"/>
      <c r="R20" s="151"/>
      <c r="S20" s="151"/>
      <c r="T20" s="152"/>
      <c r="U20" s="196"/>
      <c r="V20" s="196" t="s">
        <v>150</v>
      </c>
      <c r="W20" s="196"/>
    </row>
    <row r="21" spans="1:23" s="128" customFormat="1" ht="36.9" customHeight="1">
      <c r="A21" s="1301"/>
      <c r="B21" s="129"/>
      <c r="C21" s="129"/>
      <c r="D21" s="129"/>
      <c r="E21" s="129"/>
      <c r="F21" s="131"/>
      <c r="G21" s="130"/>
      <c r="H21" s="130"/>
      <c r="I21" s="130"/>
      <c r="J21" s="130"/>
      <c r="K21" s="130"/>
      <c r="L21" s="130"/>
      <c r="M21" s="130"/>
      <c r="N21" s="148" t="s">
        <v>161</v>
      </c>
      <c r="O21" s="142"/>
      <c r="P21" s="169"/>
      <c r="Q21" s="141"/>
      <c r="R21" s="141"/>
      <c r="S21" s="141"/>
      <c r="T21" s="153"/>
      <c r="U21" s="200"/>
      <c r="V21" s="200"/>
      <c r="W21" s="200"/>
    </row>
    <row r="22" spans="1:23" s="128" customFormat="1" ht="36.9" customHeight="1">
      <c r="A22" s="1301"/>
      <c r="B22" s="129"/>
      <c r="C22" s="129"/>
      <c r="D22" s="129"/>
      <c r="E22" s="129"/>
      <c r="F22" s="131"/>
      <c r="G22" s="130"/>
      <c r="H22" s="130"/>
      <c r="I22" s="130"/>
      <c r="J22" s="130"/>
      <c r="K22" s="130"/>
      <c r="L22" s="130"/>
      <c r="M22" s="130"/>
      <c r="N22" s="146" t="s">
        <v>162</v>
      </c>
      <c r="O22" s="142"/>
      <c r="P22" s="169"/>
      <c r="Q22" s="137"/>
      <c r="R22" s="137"/>
      <c r="S22" s="137"/>
      <c r="T22" s="137"/>
      <c r="U22" s="195"/>
      <c r="V22" s="195"/>
      <c r="W22" s="195"/>
    </row>
    <row r="23" spans="1:23" s="128" customFormat="1" ht="36.9" customHeight="1">
      <c r="A23" s="1301"/>
      <c r="B23" s="129"/>
      <c r="C23" s="129"/>
      <c r="D23" s="129"/>
      <c r="E23" s="129"/>
      <c r="F23" s="131"/>
      <c r="G23" s="130"/>
      <c r="H23" s="130"/>
      <c r="I23" s="130"/>
      <c r="J23" s="130"/>
      <c r="K23" s="130"/>
      <c r="L23" s="130"/>
      <c r="M23" s="130"/>
      <c r="N23" s="146" t="s">
        <v>163</v>
      </c>
      <c r="O23" s="142"/>
      <c r="P23" s="171"/>
      <c r="Q23" s="137"/>
      <c r="R23" s="137"/>
      <c r="S23" s="137"/>
      <c r="T23" s="137"/>
      <c r="U23" s="196"/>
      <c r="V23" s="196"/>
      <c r="W23" s="196"/>
    </row>
    <row r="24" spans="1:23" s="128" customFormat="1" ht="36.9" customHeight="1">
      <c r="A24" s="1301"/>
      <c r="B24" s="129"/>
      <c r="C24" s="129"/>
      <c r="D24" s="129"/>
      <c r="E24" s="129"/>
      <c r="F24" s="131"/>
      <c r="G24" s="130"/>
      <c r="H24" s="130"/>
      <c r="I24" s="130"/>
      <c r="J24" s="130"/>
      <c r="K24" s="130"/>
      <c r="L24" s="130"/>
      <c r="M24" s="130"/>
      <c r="N24" s="146" t="s">
        <v>164</v>
      </c>
      <c r="O24" s="142"/>
      <c r="P24" s="169"/>
      <c r="Q24" s="137"/>
      <c r="R24" s="137"/>
      <c r="S24" s="137"/>
      <c r="T24" s="137"/>
      <c r="U24" s="196"/>
      <c r="V24" s="196"/>
      <c r="W24" s="196"/>
    </row>
    <row r="25" spans="1:23" s="128" customFormat="1" ht="36.9" customHeight="1">
      <c r="A25" s="1301"/>
      <c r="B25" s="129"/>
      <c r="C25" s="129"/>
      <c r="D25" s="129"/>
      <c r="E25" s="129"/>
      <c r="F25" s="131"/>
      <c r="G25" s="130"/>
      <c r="H25" s="130"/>
      <c r="I25" s="130"/>
      <c r="J25" s="130"/>
      <c r="K25" s="130"/>
      <c r="L25" s="130"/>
      <c r="M25" s="130"/>
      <c r="N25" s="146" t="s">
        <v>165</v>
      </c>
      <c r="O25" s="142"/>
      <c r="P25" s="169"/>
      <c r="Q25" s="151"/>
      <c r="R25" s="151"/>
      <c r="S25" s="151"/>
      <c r="T25" s="152"/>
      <c r="U25" s="196"/>
      <c r="V25" s="196"/>
      <c r="W25" s="196"/>
    </row>
    <row r="26" spans="1:23" s="128" customFormat="1" ht="36.9" customHeight="1">
      <c r="A26" s="1301"/>
      <c r="B26" s="129"/>
      <c r="C26" s="129"/>
      <c r="D26" s="129"/>
      <c r="E26" s="129"/>
      <c r="F26" s="131"/>
      <c r="G26" s="130"/>
      <c r="H26" s="130"/>
      <c r="I26" s="130"/>
      <c r="J26" s="130"/>
      <c r="K26" s="130"/>
      <c r="L26" s="130"/>
      <c r="M26" s="130"/>
      <c r="N26" s="146" t="s">
        <v>125</v>
      </c>
      <c r="O26" s="142"/>
      <c r="P26" s="169"/>
      <c r="Q26" s="137"/>
      <c r="R26" s="137"/>
      <c r="S26" s="137"/>
      <c r="T26" s="137"/>
      <c r="U26" s="196"/>
      <c r="V26" s="196"/>
      <c r="W26" s="196"/>
    </row>
    <row r="27" spans="1:23" s="128" customFormat="1" ht="36.9" customHeight="1">
      <c r="A27" s="1301"/>
      <c r="B27" s="129"/>
      <c r="C27" s="129"/>
      <c r="D27" s="129"/>
      <c r="E27" s="129"/>
      <c r="F27" s="131"/>
      <c r="G27" s="130"/>
      <c r="H27" s="130"/>
      <c r="I27" s="130"/>
      <c r="J27" s="130"/>
      <c r="K27" s="130"/>
      <c r="L27" s="130"/>
      <c r="M27" s="130"/>
      <c r="N27" s="146" t="s">
        <v>126</v>
      </c>
      <c r="O27" s="142"/>
      <c r="P27" s="169"/>
      <c r="Q27" s="137"/>
      <c r="R27" s="137"/>
      <c r="S27" s="137"/>
      <c r="T27" s="137"/>
      <c r="U27" s="195"/>
      <c r="V27" s="195"/>
      <c r="W27" s="195"/>
    </row>
    <row r="28" spans="1:23" s="128" customFormat="1" ht="36.9" customHeight="1">
      <c r="A28" s="1301"/>
      <c r="B28" s="129"/>
      <c r="C28" s="129"/>
      <c r="D28" s="129"/>
      <c r="E28" s="129"/>
      <c r="F28" s="131"/>
      <c r="G28" s="130"/>
      <c r="H28" s="130"/>
      <c r="J28" s="130"/>
      <c r="K28" s="130"/>
      <c r="L28" s="130"/>
      <c r="M28" s="130"/>
      <c r="N28" s="146" t="s">
        <v>127</v>
      </c>
      <c r="O28" s="142"/>
      <c r="P28" s="169"/>
      <c r="Q28" s="151"/>
      <c r="R28" s="151"/>
      <c r="S28" s="151"/>
      <c r="T28" s="152"/>
      <c r="U28" s="195"/>
      <c r="V28" s="195"/>
      <c r="W28" s="195"/>
    </row>
    <row r="29" spans="1:23" s="128" customFormat="1" ht="36.9" customHeight="1">
      <c r="A29" s="1301"/>
      <c r="B29" s="129"/>
      <c r="C29" s="129"/>
      <c r="D29" s="129"/>
      <c r="E29" s="129"/>
      <c r="F29" s="131"/>
      <c r="G29" s="130"/>
      <c r="H29" s="130"/>
      <c r="I29" s="130"/>
      <c r="J29" s="130"/>
      <c r="K29" s="130"/>
      <c r="L29" s="130"/>
      <c r="M29" s="130"/>
      <c r="N29" s="146" t="s">
        <v>128</v>
      </c>
      <c r="O29" s="137"/>
      <c r="P29" s="169"/>
      <c r="Q29" s="141"/>
      <c r="R29" s="141"/>
      <c r="S29" s="141"/>
      <c r="T29" s="153"/>
      <c r="U29" s="201"/>
      <c r="V29" s="201"/>
      <c r="W29" s="201"/>
    </row>
    <row r="30" spans="1:23" s="128" customFormat="1" ht="36.9" customHeight="1">
      <c r="A30" s="1301"/>
      <c r="B30" s="129"/>
      <c r="C30" s="129"/>
      <c r="D30" s="129"/>
      <c r="E30" s="129"/>
      <c r="F30" s="131"/>
      <c r="G30" s="130"/>
      <c r="H30" s="130"/>
      <c r="I30" s="130"/>
      <c r="J30" s="130"/>
      <c r="K30" s="130"/>
      <c r="L30" s="130"/>
      <c r="M30" s="130"/>
      <c r="N30" s="146"/>
      <c r="O30" s="142"/>
      <c r="P30" s="169"/>
      <c r="Q30" s="141"/>
      <c r="R30" s="141"/>
      <c r="S30" s="141"/>
      <c r="T30" s="153"/>
      <c r="U30" s="196"/>
      <c r="V30" s="196"/>
      <c r="W30" s="196"/>
    </row>
    <row r="31" spans="1:23" s="128" customFormat="1" ht="36.9" customHeight="1">
      <c r="A31" s="1301"/>
      <c r="B31" s="129"/>
      <c r="C31" s="129"/>
      <c r="D31" s="129"/>
      <c r="E31" s="129"/>
      <c r="F31" s="131"/>
      <c r="G31" s="130"/>
      <c r="H31" s="130"/>
      <c r="I31" s="130"/>
      <c r="J31" s="130"/>
      <c r="K31" s="130"/>
      <c r="L31" s="130"/>
      <c r="M31" s="130"/>
      <c r="N31" s="146" t="s">
        <v>177</v>
      </c>
      <c r="O31" s="142"/>
      <c r="P31" s="169"/>
      <c r="Q31" s="141"/>
      <c r="R31" s="141"/>
      <c r="S31" s="141"/>
      <c r="T31" s="153"/>
      <c r="U31" s="196"/>
      <c r="V31" s="196"/>
      <c r="W31" s="196"/>
    </row>
    <row r="32" spans="1:23" s="128" customFormat="1" ht="36.9" customHeight="1">
      <c r="A32" s="1301"/>
      <c r="B32" s="129"/>
      <c r="C32" s="129"/>
      <c r="D32" s="129"/>
      <c r="E32" s="129"/>
      <c r="F32" s="131"/>
      <c r="G32" s="130"/>
      <c r="H32" s="130"/>
      <c r="I32" s="130"/>
      <c r="J32" s="130"/>
      <c r="K32" s="130"/>
      <c r="L32" s="130"/>
      <c r="M32" s="130"/>
      <c r="N32" s="146" t="s">
        <v>176</v>
      </c>
      <c r="O32" s="142"/>
      <c r="P32" s="169"/>
      <c r="Q32" s="141"/>
      <c r="R32" s="141"/>
      <c r="S32" s="141"/>
      <c r="T32" s="153"/>
      <c r="U32" s="196"/>
      <c r="V32" s="196"/>
      <c r="W32" s="196"/>
    </row>
    <row r="33" spans="1:23" s="128" customFormat="1" ht="36.9" customHeight="1">
      <c r="A33" s="1302"/>
      <c r="B33" s="132"/>
      <c r="C33" s="132"/>
      <c r="D33" s="132"/>
      <c r="E33" s="132"/>
      <c r="F33" s="133"/>
      <c r="G33" s="134"/>
      <c r="H33" s="134"/>
      <c r="I33" s="134"/>
      <c r="J33" s="134"/>
      <c r="K33" s="134"/>
      <c r="L33" s="134"/>
      <c r="M33" s="134"/>
      <c r="N33" s="209" t="s">
        <v>167</v>
      </c>
      <c r="O33" s="178"/>
      <c r="P33" s="170"/>
      <c r="Q33" s="172"/>
      <c r="R33" s="172"/>
      <c r="S33" s="172"/>
      <c r="T33" s="173"/>
      <c r="U33" s="202"/>
      <c r="V33" s="202"/>
      <c r="W33" s="202"/>
    </row>
    <row r="34" spans="1:23" s="128" customFormat="1" ht="36.9" customHeight="1">
      <c r="A34" s="1300" t="s">
        <v>117</v>
      </c>
      <c r="B34" s="129"/>
      <c r="C34" s="129"/>
      <c r="D34" s="129"/>
      <c r="E34" s="129"/>
      <c r="F34" s="131"/>
      <c r="G34" s="130"/>
      <c r="H34" s="130"/>
      <c r="I34" s="130"/>
      <c r="J34" s="130"/>
      <c r="K34" s="130"/>
      <c r="L34" s="130"/>
      <c r="M34" s="130"/>
      <c r="N34" s="210" t="s">
        <v>181</v>
      </c>
      <c r="O34" s="142"/>
      <c r="P34" s="182"/>
      <c r="Q34" s="137"/>
      <c r="R34" s="137"/>
      <c r="S34" s="137"/>
      <c r="T34" s="138"/>
      <c r="U34" s="196"/>
      <c r="V34" s="196"/>
      <c r="W34" s="196"/>
    </row>
    <row r="35" spans="1:23" s="128" customFormat="1" ht="36.9" customHeight="1">
      <c r="A35" s="1301"/>
      <c r="B35" s="129"/>
      <c r="C35" s="129"/>
      <c r="D35" s="129"/>
      <c r="E35" s="129"/>
      <c r="F35" s="131"/>
      <c r="G35" s="130"/>
      <c r="H35" s="130"/>
      <c r="I35" s="130"/>
      <c r="J35" s="130"/>
      <c r="K35" s="130"/>
      <c r="L35" s="130"/>
      <c r="M35" s="130"/>
      <c r="N35" s="146" t="s">
        <v>131</v>
      </c>
      <c r="O35" s="142" t="s">
        <v>141</v>
      </c>
      <c r="P35" s="183" t="s">
        <v>142</v>
      </c>
      <c r="Q35" s="137"/>
      <c r="R35" s="137"/>
      <c r="S35" s="137"/>
      <c r="T35" s="138"/>
      <c r="U35" s="196" t="s">
        <v>150</v>
      </c>
      <c r="V35" s="196"/>
      <c r="W35" s="196"/>
    </row>
    <row r="36" spans="1:23" s="128" customFormat="1" ht="36.9" customHeight="1">
      <c r="A36" s="1301"/>
      <c r="B36" s="129"/>
      <c r="C36" s="129"/>
      <c r="D36" s="129"/>
      <c r="E36" s="129"/>
      <c r="F36" s="131"/>
      <c r="G36" s="130"/>
      <c r="H36" s="130"/>
      <c r="I36" s="130"/>
      <c r="J36" s="130"/>
      <c r="K36" s="130"/>
      <c r="L36" s="130"/>
      <c r="M36" s="130"/>
      <c r="N36" s="149" t="s">
        <v>130</v>
      </c>
      <c r="O36" s="136" t="s">
        <v>144</v>
      </c>
      <c r="P36" s="182"/>
      <c r="Q36" s="137"/>
      <c r="R36" s="137"/>
      <c r="S36" s="137"/>
      <c r="T36" s="138"/>
      <c r="U36" s="201"/>
      <c r="V36" s="201"/>
      <c r="W36" s="201"/>
    </row>
    <row r="37" spans="1:23" s="128" customFormat="1" ht="36.9" customHeight="1">
      <c r="A37" s="1301"/>
      <c r="B37" s="129"/>
      <c r="C37" s="129"/>
      <c r="D37" s="129"/>
      <c r="E37" s="129"/>
      <c r="F37" s="131"/>
      <c r="G37" s="130"/>
      <c r="H37" s="130"/>
      <c r="I37" s="130"/>
      <c r="J37" s="130"/>
      <c r="K37" s="130"/>
      <c r="L37" s="130"/>
      <c r="M37" s="130"/>
      <c r="N37" s="149" t="s">
        <v>132</v>
      </c>
      <c r="O37" s="136" t="s">
        <v>141</v>
      </c>
      <c r="P37" s="182"/>
      <c r="Q37" s="137"/>
      <c r="R37" s="137"/>
      <c r="S37" s="137"/>
      <c r="T37" s="138"/>
      <c r="U37" s="201"/>
      <c r="V37" s="201"/>
      <c r="W37" s="201"/>
    </row>
    <row r="38" spans="1:23" s="128" customFormat="1" ht="36.9" customHeight="1">
      <c r="A38" s="1301"/>
      <c r="B38" s="129"/>
      <c r="C38" s="129"/>
      <c r="D38" s="129"/>
      <c r="E38" s="129"/>
      <c r="F38" s="131"/>
      <c r="G38" s="130"/>
      <c r="H38" s="130"/>
      <c r="I38" s="130"/>
      <c r="J38" s="130"/>
      <c r="K38" s="130"/>
      <c r="L38" s="130"/>
      <c r="M38" s="130"/>
      <c r="N38" s="146" t="s">
        <v>143</v>
      </c>
      <c r="O38" s="142" t="s">
        <v>144</v>
      </c>
      <c r="P38" s="183"/>
      <c r="Q38" s="137"/>
      <c r="R38" s="137"/>
      <c r="S38" s="137"/>
      <c r="T38" s="138"/>
      <c r="U38" s="201"/>
      <c r="V38" s="201"/>
      <c r="W38" s="201"/>
    </row>
    <row r="39" spans="1:23" s="128" customFormat="1" ht="36.9" customHeight="1">
      <c r="A39" s="1301"/>
      <c r="B39" s="129"/>
      <c r="C39" s="129"/>
      <c r="D39" s="129"/>
      <c r="E39" s="129"/>
      <c r="F39" s="131"/>
      <c r="G39" s="130"/>
      <c r="H39" s="130"/>
      <c r="I39" s="130"/>
      <c r="J39" s="130"/>
      <c r="K39" s="130"/>
      <c r="L39" s="130"/>
      <c r="M39" s="130"/>
      <c r="N39" s="149" t="s">
        <v>166</v>
      </c>
      <c r="O39" s="142" t="s">
        <v>144</v>
      </c>
      <c r="P39" s="182"/>
      <c r="Q39" s="137"/>
      <c r="R39" s="137"/>
      <c r="S39" s="137"/>
      <c r="T39" s="138"/>
      <c r="U39" s="201"/>
      <c r="V39" s="201"/>
      <c r="W39" s="201"/>
    </row>
    <row r="40" spans="1:23" s="128" customFormat="1" ht="36.9" customHeight="1">
      <c r="A40" s="1301"/>
      <c r="B40" s="129"/>
      <c r="C40" s="129"/>
      <c r="D40" s="129"/>
      <c r="E40" s="129"/>
      <c r="F40" s="131"/>
      <c r="G40" s="130"/>
      <c r="H40" s="130"/>
      <c r="I40" s="130"/>
      <c r="J40" s="130"/>
      <c r="K40" s="130"/>
      <c r="L40" s="130"/>
      <c r="M40" s="130"/>
      <c r="N40" s="149" t="s">
        <v>133</v>
      </c>
      <c r="O40" s="136" t="s">
        <v>144</v>
      </c>
      <c r="P40" s="182"/>
      <c r="Q40" s="137"/>
      <c r="R40" s="137"/>
      <c r="S40" s="137"/>
      <c r="T40" s="138"/>
      <c r="U40" s="201"/>
      <c r="V40" s="201"/>
      <c r="W40" s="201"/>
    </row>
    <row r="41" spans="1:23" s="128" customFormat="1" ht="36.9" customHeight="1">
      <c r="A41" s="1301"/>
      <c r="B41" s="129"/>
      <c r="C41" s="129"/>
      <c r="D41" s="129"/>
      <c r="E41" s="129"/>
      <c r="F41" s="131"/>
      <c r="G41" s="130"/>
      <c r="H41" s="130"/>
      <c r="I41" s="130"/>
      <c r="J41" s="130"/>
      <c r="K41" s="130"/>
      <c r="L41" s="130"/>
      <c r="M41" s="130"/>
      <c r="N41" s="146"/>
      <c r="O41" s="136"/>
      <c r="P41" s="182"/>
      <c r="Q41" s="137"/>
      <c r="R41" s="137"/>
      <c r="S41" s="137"/>
      <c r="T41" s="138"/>
      <c r="U41" s="201"/>
      <c r="V41" s="201"/>
      <c r="W41" s="201"/>
    </row>
    <row r="42" spans="1:23" s="128" customFormat="1" ht="36.9" customHeight="1">
      <c r="A42" s="1301"/>
      <c r="B42" s="129"/>
      <c r="C42" s="129"/>
      <c r="D42" s="129"/>
      <c r="E42" s="129"/>
      <c r="F42" s="131"/>
      <c r="G42" s="130"/>
      <c r="H42" s="130"/>
      <c r="I42" s="130"/>
      <c r="J42" s="130"/>
      <c r="K42" s="130"/>
      <c r="L42" s="130"/>
      <c r="M42" s="130"/>
      <c r="N42" s="148" t="s">
        <v>134</v>
      </c>
      <c r="O42" s="142" t="s">
        <v>145</v>
      </c>
      <c r="P42" s="183" t="s">
        <v>174</v>
      </c>
      <c r="Q42" s="137"/>
      <c r="R42" s="137"/>
      <c r="S42" s="137"/>
      <c r="T42" s="137"/>
      <c r="U42" s="195"/>
      <c r="V42" s="195"/>
      <c r="W42" s="195"/>
    </row>
    <row r="43" spans="1:23" s="128" customFormat="1" ht="36.9" customHeight="1">
      <c r="A43" s="1301"/>
      <c r="B43" s="129"/>
      <c r="C43" s="129"/>
      <c r="D43" s="129"/>
      <c r="E43" s="129"/>
      <c r="F43" s="131"/>
      <c r="G43" s="130"/>
      <c r="H43" s="130"/>
      <c r="I43" s="130"/>
      <c r="J43" s="130"/>
      <c r="K43" s="130"/>
      <c r="L43" s="130"/>
      <c r="M43" s="130"/>
      <c r="N43" s="149" t="s">
        <v>146</v>
      </c>
      <c r="O43" s="136" t="s">
        <v>144</v>
      </c>
      <c r="P43" s="183" t="s">
        <v>147</v>
      </c>
      <c r="Q43" s="137"/>
      <c r="R43" s="137"/>
      <c r="S43" s="137"/>
      <c r="T43" s="137"/>
      <c r="U43" s="195"/>
      <c r="V43" s="195" t="s">
        <v>150</v>
      </c>
      <c r="W43" s="195"/>
    </row>
    <row r="44" spans="1:23" s="128" customFormat="1" ht="36.9" customHeight="1">
      <c r="A44" s="1301"/>
      <c r="B44" s="129"/>
      <c r="C44" s="129"/>
      <c r="D44" s="129"/>
      <c r="E44" s="129"/>
      <c r="F44" s="131"/>
      <c r="G44" s="130"/>
      <c r="H44" s="130"/>
      <c r="I44" s="130"/>
      <c r="J44" s="130"/>
      <c r="K44" s="130"/>
      <c r="L44" s="130"/>
      <c r="M44" s="130"/>
      <c r="N44" s="146"/>
      <c r="O44" s="136"/>
      <c r="P44" s="182" t="s">
        <v>99</v>
      </c>
      <c r="Q44" s="137"/>
      <c r="R44" s="137"/>
      <c r="S44" s="137"/>
      <c r="T44" s="137"/>
      <c r="U44" s="195"/>
      <c r="V44" s="195"/>
      <c r="W44" s="195"/>
    </row>
    <row r="45" spans="1:23" s="128" customFormat="1" ht="36.9" customHeight="1">
      <c r="A45" s="1301"/>
      <c r="B45" s="129"/>
      <c r="C45" s="129"/>
      <c r="D45" s="129"/>
      <c r="E45" s="129"/>
      <c r="F45" s="131"/>
      <c r="G45" s="130"/>
      <c r="H45" s="130"/>
      <c r="I45" s="130"/>
      <c r="J45" s="130"/>
      <c r="K45" s="130"/>
      <c r="L45" s="130"/>
      <c r="M45" s="130"/>
      <c r="N45" s="146" t="s">
        <v>135</v>
      </c>
      <c r="O45" s="142" t="s">
        <v>148</v>
      </c>
      <c r="P45" s="169" t="s">
        <v>142</v>
      </c>
      <c r="Q45" s="137"/>
      <c r="R45" s="137"/>
      <c r="S45" s="137"/>
      <c r="T45" s="137"/>
      <c r="U45" s="195" t="s">
        <v>150</v>
      </c>
      <c r="V45" s="195" t="s">
        <v>150</v>
      </c>
      <c r="W45" s="195" t="s">
        <v>150</v>
      </c>
    </row>
    <row r="46" spans="1:23" s="128" customFormat="1" ht="36.9" customHeight="1">
      <c r="A46" s="1301"/>
      <c r="B46" s="129"/>
      <c r="C46" s="129"/>
      <c r="D46" s="129"/>
      <c r="E46" s="129"/>
      <c r="F46" s="131"/>
      <c r="G46" s="130"/>
      <c r="H46" s="130"/>
      <c r="I46" s="130"/>
      <c r="J46" s="130"/>
      <c r="K46" s="130"/>
      <c r="L46" s="130"/>
      <c r="M46" s="130"/>
      <c r="N46" s="146" t="s">
        <v>136</v>
      </c>
      <c r="O46" s="142"/>
      <c r="P46" s="169" t="s">
        <v>99</v>
      </c>
      <c r="Q46" s="137"/>
      <c r="R46" s="137"/>
      <c r="S46" s="137"/>
      <c r="T46" s="137"/>
      <c r="U46" s="195"/>
      <c r="V46" s="195"/>
      <c r="W46" s="195"/>
    </row>
    <row r="47" spans="1:23" s="128" customFormat="1" ht="36.9" customHeight="1">
      <c r="A47" s="1301"/>
      <c r="B47" s="129"/>
      <c r="C47" s="129"/>
      <c r="D47" s="129"/>
      <c r="E47" s="129"/>
      <c r="F47" s="131"/>
      <c r="G47" s="130"/>
      <c r="H47" s="130"/>
      <c r="I47" s="130"/>
      <c r="J47" s="130"/>
      <c r="K47" s="130"/>
      <c r="L47" s="130"/>
      <c r="M47" s="130"/>
      <c r="N47" s="146" t="s">
        <v>137</v>
      </c>
      <c r="O47" s="136"/>
      <c r="P47" s="169" t="s">
        <v>99</v>
      </c>
      <c r="Q47" s="141"/>
      <c r="R47" s="141"/>
      <c r="S47" s="141"/>
      <c r="T47" s="153"/>
      <c r="U47" s="195"/>
      <c r="V47" s="195"/>
      <c r="W47" s="195"/>
    </row>
    <row r="48" spans="1:23" s="128" customFormat="1" ht="36.9" customHeight="1">
      <c r="A48" s="1301"/>
      <c r="B48" s="129"/>
      <c r="C48" s="129"/>
      <c r="D48" s="129"/>
      <c r="E48" s="129"/>
      <c r="F48" s="131"/>
      <c r="G48" s="130"/>
      <c r="H48" s="130"/>
      <c r="I48" s="130"/>
      <c r="J48" s="130"/>
      <c r="K48" s="130"/>
      <c r="L48" s="130"/>
      <c r="M48" s="130"/>
      <c r="N48" s="146" t="s">
        <v>138</v>
      </c>
      <c r="O48" s="140"/>
      <c r="P48" s="169"/>
      <c r="Q48" s="141"/>
      <c r="R48" s="141"/>
      <c r="S48" s="141"/>
      <c r="T48" s="141"/>
      <c r="U48" s="195"/>
      <c r="V48" s="195"/>
      <c r="W48" s="195"/>
    </row>
    <row r="49" spans="1:23" s="128" customFormat="1" ht="36.9" customHeight="1">
      <c r="A49" s="1301"/>
      <c r="B49" s="129"/>
      <c r="C49" s="129"/>
      <c r="D49" s="129"/>
      <c r="E49" s="129"/>
      <c r="F49" s="131"/>
      <c r="G49" s="130"/>
      <c r="H49" s="130"/>
      <c r="I49" s="130"/>
      <c r="J49" s="130"/>
      <c r="K49" s="130"/>
      <c r="L49" s="130"/>
      <c r="M49" s="130"/>
      <c r="N49" s="146" t="s">
        <v>139</v>
      </c>
      <c r="O49" s="184" t="s">
        <v>149</v>
      </c>
      <c r="P49" s="169"/>
      <c r="Q49" s="141"/>
      <c r="R49" s="141"/>
      <c r="S49" s="141"/>
      <c r="T49" s="141"/>
      <c r="U49" s="195"/>
      <c r="V49" s="195"/>
      <c r="W49" s="195"/>
    </row>
    <row r="50" spans="1:23" s="128" customFormat="1" ht="36.9" customHeight="1">
      <c r="A50" s="1301"/>
      <c r="B50" s="129"/>
      <c r="C50" s="129"/>
      <c r="D50" s="129"/>
      <c r="E50" s="129"/>
      <c r="F50" s="131"/>
      <c r="G50" s="130"/>
      <c r="H50" s="130"/>
      <c r="I50" s="130"/>
      <c r="J50" s="130"/>
      <c r="K50" s="130"/>
      <c r="L50" s="130"/>
      <c r="M50" s="130"/>
      <c r="N50" s="146" t="s">
        <v>140</v>
      </c>
      <c r="O50" s="184" t="s">
        <v>149</v>
      </c>
      <c r="P50" s="169"/>
      <c r="Q50" s="141"/>
      <c r="R50" s="141"/>
      <c r="S50" s="141"/>
      <c r="T50" s="141"/>
      <c r="U50" s="195"/>
      <c r="V50" s="195"/>
      <c r="W50" s="195"/>
    </row>
    <row r="51" spans="1:23" s="128" customFormat="1" ht="36.9" customHeight="1">
      <c r="A51" s="1301"/>
      <c r="B51" s="129"/>
      <c r="C51" s="129"/>
      <c r="D51" s="129"/>
      <c r="E51" s="129"/>
      <c r="F51" s="131"/>
      <c r="G51" s="130"/>
      <c r="H51" s="130"/>
      <c r="I51" s="130"/>
      <c r="J51" s="130"/>
      <c r="K51" s="130"/>
      <c r="L51" s="130"/>
      <c r="M51" s="130"/>
      <c r="N51" s="146" t="s">
        <v>184</v>
      </c>
      <c r="O51" s="142"/>
      <c r="P51" s="169"/>
      <c r="Q51" s="151"/>
      <c r="R51" s="151"/>
      <c r="S51" s="151"/>
      <c r="T51" s="152"/>
      <c r="U51" s="195"/>
      <c r="V51" s="195"/>
      <c r="W51" s="195"/>
    </row>
    <row r="52" spans="1:23" s="128" customFormat="1" ht="36.9" customHeight="1">
      <c r="A52" s="1301"/>
      <c r="B52" s="129"/>
      <c r="C52" s="129"/>
      <c r="D52" s="129"/>
      <c r="E52" s="129"/>
      <c r="F52" s="131"/>
      <c r="G52" s="130"/>
      <c r="H52" s="130"/>
      <c r="I52" s="130"/>
      <c r="J52" s="130"/>
      <c r="K52" s="130"/>
      <c r="L52" s="130"/>
      <c r="M52" s="130"/>
      <c r="N52" s="146" t="s">
        <v>168</v>
      </c>
      <c r="O52" s="142"/>
      <c r="P52" s="169"/>
      <c r="Q52" s="151"/>
      <c r="R52" s="151"/>
      <c r="S52" s="151"/>
      <c r="T52" s="152"/>
      <c r="U52" s="195"/>
      <c r="V52" s="195"/>
      <c r="W52" s="195"/>
    </row>
    <row r="53" spans="1:23" s="128" customFormat="1" ht="36.9" customHeight="1">
      <c r="A53" s="1302"/>
      <c r="B53" s="132"/>
      <c r="C53" s="132"/>
      <c r="D53" s="132"/>
      <c r="E53" s="132"/>
      <c r="F53" s="133"/>
      <c r="G53" s="134"/>
      <c r="H53" s="134"/>
      <c r="I53" s="134"/>
      <c r="J53" s="134"/>
      <c r="K53" s="134"/>
      <c r="L53" s="134"/>
      <c r="M53" s="134"/>
      <c r="N53" s="180"/>
      <c r="O53" s="178"/>
      <c r="P53" s="170"/>
      <c r="Q53" s="139"/>
      <c r="R53" s="139"/>
      <c r="S53" s="139"/>
      <c r="T53" s="181"/>
      <c r="U53" s="202"/>
      <c r="V53" s="202"/>
      <c r="W53" s="202"/>
    </row>
    <row r="54" spans="1:23" s="128" customFormat="1" ht="36.9" customHeight="1">
      <c r="A54" s="1315" t="s">
        <v>116</v>
      </c>
      <c r="B54" s="129"/>
      <c r="C54" s="129"/>
      <c r="D54" s="129"/>
      <c r="E54" s="129"/>
      <c r="F54" s="131"/>
      <c r="G54" s="130"/>
      <c r="H54" s="130"/>
      <c r="I54" s="130"/>
      <c r="J54" s="130"/>
      <c r="K54" s="130"/>
      <c r="L54" s="130"/>
      <c r="M54" s="130"/>
      <c r="N54" s="146" t="s">
        <v>169</v>
      </c>
      <c r="O54" s="142" t="s">
        <v>159</v>
      </c>
      <c r="P54" s="169" t="s">
        <v>100</v>
      </c>
      <c r="Q54" s="141"/>
      <c r="R54" s="141"/>
      <c r="S54" s="141"/>
      <c r="T54" s="141"/>
      <c r="U54" s="195"/>
      <c r="V54" s="195" t="s">
        <v>150</v>
      </c>
      <c r="W54" s="195"/>
    </row>
    <row r="55" spans="1:23" s="128" customFormat="1" ht="36.9" customHeight="1">
      <c r="A55" s="1315"/>
      <c r="B55" s="129"/>
      <c r="C55" s="129"/>
      <c r="D55" s="129"/>
      <c r="E55" s="129"/>
      <c r="F55" s="131"/>
      <c r="G55" s="130"/>
      <c r="H55" s="130"/>
      <c r="I55" s="130"/>
      <c r="J55" s="130"/>
      <c r="K55" s="130"/>
      <c r="L55" s="130"/>
      <c r="M55" s="130"/>
      <c r="N55" s="146" t="s">
        <v>151</v>
      </c>
      <c r="O55" s="141"/>
      <c r="P55" s="169" t="s">
        <v>99</v>
      </c>
      <c r="Q55" s="141"/>
      <c r="R55" s="141"/>
      <c r="S55" s="141"/>
      <c r="T55" s="138"/>
      <c r="U55" s="201"/>
      <c r="V55" s="201"/>
      <c r="W55" s="201"/>
    </row>
    <row r="56" spans="1:23" s="128" customFormat="1" ht="36.9" customHeight="1">
      <c r="A56" s="1315"/>
      <c r="B56" s="129"/>
      <c r="C56" s="129"/>
      <c r="D56" s="129"/>
      <c r="E56" s="129"/>
      <c r="F56" s="131"/>
      <c r="G56" s="130"/>
      <c r="H56" s="130"/>
      <c r="I56" s="130"/>
      <c r="J56" s="130"/>
      <c r="K56" s="130"/>
      <c r="L56" s="130"/>
      <c r="M56" s="130"/>
      <c r="N56" s="146"/>
      <c r="O56" s="150"/>
      <c r="P56" s="169" t="s">
        <v>99</v>
      </c>
      <c r="Q56" s="141"/>
      <c r="R56" s="141"/>
      <c r="S56" s="141"/>
      <c r="T56" s="141"/>
      <c r="U56" s="201"/>
      <c r="V56" s="201"/>
      <c r="W56" s="201"/>
    </row>
    <row r="57" spans="1:23" s="128" customFormat="1" ht="36.9" customHeight="1">
      <c r="A57" s="1315"/>
      <c r="B57" s="129"/>
      <c r="C57" s="129"/>
      <c r="D57" s="129"/>
      <c r="E57" s="129"/>
      <c r="F57" s="131"/>
      <c r="G57" s="130"/>
      <c r="H57" s="130"/>
      <c r="I57" s="130"/>
      <c r="J57" s="130"/>
      <c r="K57" s="130"/>
      <c r="L57" s="130"/>
      <c r="M57" s="130"/>
      <c r="N57" s="146" t="s">
        <v>152</v>
      </c>
      <c r="O57" s="142"/>
      <c r="P57" s="169"/>
      <c r="Q57" s="137"/>
      <c r="R57" s="137"/>
      <c r="S57" s="137"/>
      <c r="T57" s="137"/>
      <c r="U57" s="196"/>
      <c r="V57" s="196"/>
      <c r="W57" s="196"/>
    </row>
    <row r="58" spans="1:23" s="128" customFormat="1" ht="36.9" customHeight="1">
      <c r="A58" s="1315"/>
      <c r="B58" s="129"/>
      <c r="C58" s="129"/>
      <c r="D58" s="129"/>
      <c r="E58" s="129"/>
      <c r="F58" s="131"/>
      <c r="G58" s="130"/>
      <c r="H58" s="130"/>
      <c r="I58" s="130"/>
      <c r="J58" s="130"/>
      <c r="K58" s="130"/>
      <c r="L58" s="130"/>
      <c r="M58" s="130"/>
      <c r="N58" s="146" t="s">
        <v>153</v>
      </c>
      <c r="O58" s="142"/>
      <c r="P58" s="169"/>
      <c r="Q58" s="151"/>
      <c r="R58" s="151"/>
      <c r="S58" s="151"/>
      <c r="T58" s="152"/>
      <c r="U58" s="196"/>
      <c r="V58" s="196"/>
      <c r="W58" s="196"/>
    </row>
    <row r="59" spans="1:23" s="128" customFormat="1" ht="36.9" customHeight="1">
      <c r="A59" s="1315"/>
      <c r="B59" s="129"/>
      <c r="C59" s="129"/>
      <c r="D59" s="129"/>
      <c r="E59" s="129"/>
      <c r="F59" s="131"/>
      <c r="G59" s="130"/>
      <c r="H59" s="130"/>
      <c r="I59" s="130"/>
      <c r="J59" s="130"/>
      <c r="K59" s="130"/>
      <c r="L59" s="130"/>
      <c r="M59" s="130"/>
      <c r="N59" s="146" t="s">
        <v>182</v>
      </c>
      <c r="O59" s="142"/>
      <c r="P59" s="169"/>
      <c r="Q59" s="151"/>
      <c r="R59" s="151"/>
      <c r="S59" s="151"/>
      <c r="T59" s="152"/>
      <c r="U59" s="196"/>
      <c r="V59" s="196"/>
      <c r="W59" s="196"/>
    </row>
    <row r="60" spans="1:23" s="128" customFormat="1" ht="36.9" customHeight="1">
      <c r="A60" s="1315"/>
      <c r="B60" s="129"/>
      <c r="C60" s="129"/>
      <c r="D60" s="129"/>
      <c r="E60" s="129"/>
      <c r="F60" s="131"/>
      <c r="G60" s="130"/>
      <c r="H60" s="130"/>
      <c r="I60" s="130"/>
      <c r="J60" s="130"/>
      <c r="K60" s="130"/>
      <c r="L60" s="130"/>
      <c r="M60" s="130"/>
      <c r="N60" s="146"/>
      <c r="O60" s="142"/>
      <c r="P60" s="169" t="s">
        <v>99</v>
      </c>
      <c r="Q60" s="154"/>
      <c r="R60" s="154"/>
      <c r="S60" s="154"/>
      <c r="T60" s="155"/>
      <c r="U60" s="200"/>
      <c r="V60" s="200"/>
      <c r="W60" s="200"/>
    </row>
    <row r="61" spans="1:23" s="128" customFormat="1" ht="36.9" customHeight="1">
      <c r="A61" s="1315"/>
      <c r="B61" s="129"/>
      <c r="C61" s="129"/>
      <c r="D61" s="129"/>
      <c r="E61" s="129"/>
      <c r="F61" s="131"/>
      <c r="G61" s="130"/>
      <c r="H61" s="130"/>
      <c r="I61" s="130"/>
      <c r="J61" s="130"/>
      <c r="K61" s="130"/>
      <c r="L61" s="130"/>
      <c r="M61" s="130"/>
      <c r="N61" s="146" t="s">
        <v>154</v>
      </c>
      <c r="O61" s="179"/>
      <c r="P61" s="169" t="s">
        <v>99</v>
      </c>
      <c r="Q61" s="154"/>
      <c r="R61" s="154"/>
      <c r="S61" s="154"/>
      <c r="T61" s="155"/>
      <c r="U61" s="200"/>
      <c r="V61" s="200"/>
      <c r="W61" s="200"/>
    </row>
    <row r="62" spans="1:23" s="128" customFormat="1" ht="36.9" customHeight="1">
      <c r="A62" s="1315"/>
      <c r="B62" s="129"/>
      <c r="C62" s="129"/>
      <c r="D62" s="129"/>
      <c r="E62" s="129"/>
      <c r="F62" s="131"/>
      <c r="G62" s="130"/>
      <c r="H62" s="130"/>
      <c r="I62" s="130"/>
      <c r="J62" s="130"/>
      <c r="K62" s="130"/>
      <c r="L62" s="130"/>
      <c r="M62" s="130"/>
      <c r="N62" s="146" t="s">
        <v>155</v>
      </c>
      <c r="O62" s="179"/>
      <c r="P62" s="169" t="s">
        <v>99</v>
      </c>
      <c r="Q62" s="151"/>
      <c r="R62" s="151"/>
      <c r="S62" s="151"/>
      <c r="T62" s="152"/>
      <c r="U62" s="195"/>
      <c r="V62" s="195"/>
      <c r="W62" s="195"/>
    </row>
    <row r="63" spans="1:23" s="128" customFormat="1" ht="36.9" customHeight="1">
      <c r="A63" s="1315"/>
      <c r="B63" s="129"/>
      <c r="C63" s="129"/>
      <c r="D63" s="129"/>
      <c r="E63" s="129"/>
      <c r="F63" s="131"/>
      <c r="G63" s="130"/>
      <c r="H63" s="130"/>
      <c r="I63" s="130"/>
      <c r="J63" s="130"/>
      <c r="K63" s="130"/>
      <c r="L63" s="130"/>
      <c r="M63" s="130"/>
      <c r="N63" s="146" t="s">
        <v>156</v>
      </c>
      <c r="O63" s="179"/>
      <c r="P63" s="169" t="s">
        <v>99</v>
      </c>
      <c r="Q63" s="151"/>
      <c r="R63" s="151"/>
      <c r="S63" s="151"/>
      <c r="T63" s="152"/>
      <c r="U63" s="195"/>
      <c r="V63" s="195"/>
      <c r="W63" s="195"/>
    </row>
    <row r="64" spans="1:23" s="128" customFormat="1" ht="36.9" customHeight="1">
      <c r="A64" s="1315"/>
      <c r="B64" s="129"/>
      <c r="C64" s="129"/>
      <c r="D64" s="129"/>
      <c r="E64" s="129"/>
      <c r="F64" s="131"/>
      <c r="G64" s="130"/>
      <c r="H64" s="130"/>
      <c r="I64" s="130"/>
      <c r="J64" s="130"/>
      <c r="K64" s="130"/>
      <c r="L64" s="130"/>
      <c r="M64" s="130"/>
      <c r="N64" s="146" t="s">
        <v>157</v>
      </c>
      <c r="O64" s="179"/>
      <c r="P64" s="169" t="s">
        <v>99</v>
      </c>
      <c r="Q64" s="156"/>
      <c r="R64" s="156"/>
      <c r="S64" s="156"/>
      <c r="T64" s="157"/>
      <c r="U64" s="203"/>
      <c r="V64" s="203"/>
      <c r="W64" s="203"/>
    </row>
    <row r="65" spans="1:25" s="128" customFormat="1" ht="36.9" customHeight="1">
      <c r="A65" s="1315"/>
      <c r="B65" s="129"/>
      <c r="C65" s="129"/>
      <c r="D65" s="129"/>
      <c r="E65" s="129"/>
      <c r="F65" s="131"/>
      <c r="G65" s="130"/>
      <c r="H65" s="130"/>
      <c r="I65" s="130"/>
      <c r="J65" s="130"/>
      <c r="K65" s="130"/>
      <c r="L65" s="130"/>
      <c r="M65" s="130"/>
      <c r="N65" s="146" t="s">
        <v>158</v>
      </c>
      <c r="O65" s="142"/>
      <c r="P65" s="169"/>
      <c r="Q65" s="143"/>
      <c r="R65" s="143"/>
      <c r="S65" s="143"/>
      <c r="T65" s="144"/>
      <c r="U65" s="203"/>
      <c r="V65" s="203"/>
      <c r="W65" s="203"/>
    </row>
    <row r="66" spans="1:25" s="128" customFormat="1" ht="36.9" customHeight="1">
      <c r="A66" s="1315"/>
      <c r="B66" s="129"/>
      <c r="C66" s="129"/>
      <c r="D66" s="129"/>
      <c r="E66" s="129"/>
      <c r="F66" s="131"/>
      <c r="G66" s="130"/>
      <c r="H66" s="130"/>
      <c r="I66" s="130"/>
      <c r="J66" s="130"/>
      <c r="K66" s="130"/>
      <c r="L66" s="130"/>
      <c r="M66" s="130"/>
      <c r="N66" s="146" t="s">
        <v>178</v>
      </c>
      <c r="O66" s="142"/>
      <c r="P66" s="169"/>
      <c r="Q66" s="151"/>
      <c r="R66" s="151"/>
      <c r="S66" s="151"/>
      <c r="T66" s="152"/>
      <c r="U66" s="196"/>
      <c r="V66" s="196"/>
      <c r="W66" s="196"/>
    </row>
    <row r="67" spans="1:25" s="128" customFormat="1" ht="36.9" customHeight="1">
      <c r="A67" s="1315"/>
      <c r="B67" s="129"/>
      <c r="C67" s="129"/>
      <c r="D67" s="129"/>
      <c r="E67" s="129"/>
      <c r="F67" s="131"/>
      <c r="G67" s="130"/>
      <c r="H67" s="130"/>
      <c r="I67" s="130"/>
      <c r="J67" s="130"/>
      <c r="K67" s="130"/>
      <c r="L67" s="130"/>
      <c r="M67" s="130"/>
      <c r="N67" s="146" t="s">
        <v>175</v>
      </c>
      <c r="O67" s="142" t="s">
        <v>149</v>
      </c>
      <c r="P67" s="171"/>
      <c r="Q67" s="151"/>
      <c r="R67" s="151"/>
      <c r="S67" s="151"/>
      <c r="T67" s="152"/>
      <c r="U67" s="195"/>
      <c r="V67" s="195"/>
      <c r="W67" s="195"/>
    </row>
    <row r="68" spans="1:25" s="128" customFormat="1" ht="36.9" customHeight="1">
      <c r="A68" s="1315"/>
      <c r="B68" s="129"/>
      <c r="C68" s="129"/>
      <c r="D68" s="129"/>
      <c r="E68" s="129"/>
      <c r="F68" s="131"/>
      <c r="G68" s="130"/>
      <c r="H68" s="130"/>
      <c r="I68" s="130"/>
      <c r="J68" s="130"/>
      <c r="K68" s="130"/>
      <c r="L68" s="130"/>
      <c r="M68" s="130"/>
      <c r="N68" s="146"/>
      <c r="O68" s="142"/>
      <c r="P68" s="171"/>
      <c r="Q68" s="151"/>
      <c r="R68" s="151"/>
      <c r="S68" s="151"/>
      <c r="T68" s="152"/>
      <c r="U68" s="195"/>
      <c r="V68" s="195"/>
      <c r="W68" s="195"/>
    </row>
    <row r="69" spans="1:25" s="128" customFormat="1" ht="36.9" customHeight="1">
      <c r="A69" s="1315"/>
      <c r="B69" s="129"/>
      <c r="C69" s="129"/>
      <c r="D69" s="129"/>
      <c r="E69" s="129"/>
      <c r="F69" s="131"/>
      <c r="G69" s="130"/>
      <c r="H69" s="130"/>
      <c r="I69" s="130"/>
      <c r="J69" s="130"/>
      <c r="K69" s="130"/>
      <c r="L69" s="130"/>
      <c r="M69" s="130"/>
      <c r="N69" s="146"/>
      <c r="O69" s="142"/>
      <c r="P69" s="169"/>
      <c r="Q69" s="151"/>
      <c r="R69" s="151"/>
      <c r="S69" s="151"/>
      <c r="T69" s="152"/>
      <c r="U69" s="195"/>
      <c r="V69" s="195"/>
      <c r="W69" s="195"/>
    </row>
    <row r="70" spans="1:25" s="128" customFormat="1" ht="36.9" customHeight="1">
      <c r="A70" s="1315"/>
      <c r="B70" s="129"/>
      <c r="C70" s="129"/>
      <c r="D70" s="129"/>
      <c r="E70" s="129"/>
      <c r="F70" s="131"/>
      <c r="G70" s="130"/>
      <c r="H70" s="130"/>
      <c r="I70" s="130"/>
      <c r="J70" s="130"/>
      <c r="K70" s="130"/>
      <c r="L70" s="130"/>
      <c r="M70" s="130"/>
      <c r="N70" s="146" t="s">
        <v>183</v>
      </c>
      <c r="O70" s="142" t="s">
        <v>170</v>
      </c>
      <c r="P70" s="171" t="s">
        <v>172</v>
      </c>
      <c r="Q70" s="151"/>
      <c r="R70" s="151"/>
      <c r="S70" s="151"/>
      <c r="T70" s="152"/>
      <c r="U70" s="195" t="s">
        <v>150</v>
      </c>
      <c r="V70" s="195"/>
      <c r="W70" s="195"/>
    </row>
    <row r="71" spans="1:25" s="128" customFormat="1" ht="36.9" customHeight="1">
      <c r="A71" s="1310"/>
      <c r="B71" s="129"/>
      <c r="C71" s="129"/>
      <c r="D71" s="129"/>
      <c r="E71" s="129"/>
      <c r="F71" s="131"/>
      <c r="G71" s="130"/>
      <c r="H71" s="130"/>
      <c r="I71" s="130"/>
      <c r="J71" s="130"/>
      <c r="K71" s="130"/>
      <c r="L71" s="130"/>
      <c r="M71" s="130"/>
      <c r="N71" s="146"/>
      <c r="O71" s="142" t="s">
        <v>171</v>
      </c>
      <c r="P71" s="171" t="s">
        <v>173</v>
      </c>
      <c r="Q71" s="151"/>
      <c r="R71" s="151"/>
      <c r="S71" s="151"/>
      <c r="T71" s="152"/>
      <c r="U71" s="195"/>
      <c r="V71" s="195" t="s">
        <v>150</v>
      </c>
      <c r="W71" s="195"/>
    </row>
    <row r="72" spans="1:25" s="128" customFormat="1" ht="36.9" customHeight="1">
      <c r="A72" s="1310"/>
      <c r="B72" s="129"/>
      <c r="C72" s="129"/>
      <c r="D72" s="129"/>
      <c r="E72" s="129"/>
      <c r="F72" s="131"/>
      <c r="G72" s="130"/>
      <c r="H72" s="130"/>
      <c r="I72" s="130"/>
      <c r="J72" s="130"/>
      <c r="K72" s="130"/>
      <c r="L72" s="130"/>
      <c r="M72" s="130"/>
      <c r="N72" s="146"/>
      <c r="O72" s="142"/>
      <c r="P72" s="169" t="s">
        <v>174</v>
      </c>
      <c r="Q72" s="151"/>
      <c r="R72" s="151"/>
      <c r="S72" s="151"/>
      <c r="T72" s="152"/>
      <c r="U72" s="195"/>
      <c r="V72" s="195"/>
      <c r="W72" s="195" t="s">
        <v>150</v>
      </c>
    </row>
    <row r="73" spans="1:25" s="128" customFormat="1" ht="36.9" customHeight="1">
      <c r="A73" s="1311"/>
      <c r="B73" s="132"/>
      <c r="C73" s="132"/>
      <c r="D73" s="132"/>
      <c r="E73" s="132"/>
      <c r="F73" s="133"/>
      <c r="G73" s="134"/>
      <c r="H73" s="134"/>
      <c r="I73" s="134"/>
      <c r="J73" s="134"/>
      <c r="K73" s="134"/>
      <c r="L73" s="134"/>
      <c r="M73" s="134"/>
      <c r="N73" s="208"/>
      <c r="O73" s="178"/>
      <c r="P73" s="170"/>
      <c r="Q73" s="139"/>
      <c r="R73" s="139"/>
      <c r="S73" s="139"/>
      <c r="T73" s="139"/>
      <c r="U73" s="202"/>
      <c r="V73" s="202"/>
      <c r="W73" s="202"/>
    </row>
    <row r="74" spans="1:25" s="115" customFormat="1" ht="36.9" customHeight="1">
      <c r="A74" s="112" t="s">
        <v>83</v>
      </c>
      <c r="B74" s="113"/>
      <c r="C74" s="113"/>
      <c r="D74" s="113"/>
      <c r="E74" s="113"/>
      <c r="F74" s="114" t="s">
        <v>84</v>
      </c>
      <c r="G74" s="114"/>
      <c r="H74" s="114"/>
      <c r="I74" s="114"/>
      <c r="J74" s="114"/>
      <c r="K74" s="114"/>
      <c r="L74" s="114"/>
      <c r="M74" s="114"/>
      <c r="N74" s="113"/>
      <c r="O74" s="158" t="s">
        <v>79</v>
      </c>
      <c r="Q74" s="160"/>
      <c r="R74" s="160"/>
      <c r="S74" s="160"/>
      <c r="T74" s="161"/>
      <c r="U74" s="1305"/>
      <c r="V74" s="204"/>
      <c r="W74" s="204"/>
      <c r="Y74" s="128"/>
    </row>
    <row r="75" spans="1:25" s="115" customFormat="1" ht="36.9" customHeight="1">
      <c r="A75" s="75" t="s">
        <v>106</v>
      </c>
      <c r="B75" s="93"/>
      <c r="C75" s="93"/>
      <c r="D75" s="93"/>
      <c r="E75" s="93"/>
      <c r="F75" s="76" t="s">
        <v>107</v>
      </c>
      <c r="G75" s="76"/>
      <c r="H75" s="76"/>
      <c r="I75" s="76" t="s">
        <v>111</v>
      </c>
      <c r="J75" s="76"/>
      <c r="K75" s="76"/>
      <c r="L75" s="93"/>
      <c r="M75" s="93"/>
      <c r="N75" s="93"/>
      <c r="O75" s="162" t="s">
        <v>101</v>
      </c>
      <c r="P75" s="159" t="s">
        <v>97</v>
      </c>
      <c r="Q75" s="1293"/>
      <c r="R75" s="1293"/>
      <c r="S75" s="1293"/>
      <c r="T75" s="1294"/>
      <c r="U75" s="1306"/>
      <c r="V75" s="205"/>
      <c r="W75" s="205"/>
      <c r="Y75" s="128"/>
    </row>
    <row r="76" spans="1:25" s="115" customFormat="1" ht="25.5" customHeight="1">
      <c r="A76" s="116"/>
      <c r="B76" s="93"/>
      <c r="C76" s="93"/>
      <c r="D76" s="93"/>
      <c r="E76" s="93" t="s">
        <v>18</v>
      </c>
      <c r="F76" s="76" t="s">
        <v>108</v>
      </c>
      <c r="G76" s="76"/>
      <c r="H76" s="76"/>
      <c r="I76" s="76" t="s">
        <v>112</v>
      </c>
      <c r="J76" s="76"/>
      <c r="K76" s="76"/>
      <c r="L76" s="93"/>
      <c r="M76" s="93"/>
      <c r="N76" s="93"/>
      <c r="O76" s="162" t="s">
        <v>102</v>
      </c>
      <c r="P76" s="87" t="s">
        <v>103</v>
      </c>
      <c r="Q76" s="87"/>
      <c r="R76" s="87"/>
      <c r="S76" s="163"/>
      <c r="T76" s="164"/>
      <c r="U76" s="1306"/>
      <c r="V76" s="205"/>
      <c r="W76" s="205"/>
      <c r="Y76" s="128"/>
    </row>
    <row r="77" spans="1:25" s="115" customFormat="1" ht="36.9" customHeight="1">
      <c r="A77" s="116"/>
      <c r="F77" s="76" t="s">
        <v>109</v>
      </c>
      <c r="G77" s="76"/>
      <c r="H77" s="76"/>
      <c r="I77" s="76" t="s">
        <v>113</v>
      </c>
      <c r="J77" s="76"/>
      <c r="K77" s="76"/>
      <c r="N77" s="93"/>
      <c r="O77" s="162" t="s">
        <v>104</v>
      </c>
      <c r="P77" s="163" t="s">
        <v>105</v>
      </c>
      <c r="Q77" s="163"/>
      <c r="R77" s="163"/>
      <c r="S77" s="163"/>
      <c r="T77" s="164"/>
      <c r="U77" s="1306"/>
      <c r="V77" s="205"/>
      <c r="W77" s="205"/>
      <c r="Y77" s="128"/>
    </row>
    <row r="78" spans="1:25" s="115" customFormat="1" ht="36.9" customHeight="1">
      <c r="A78" s="117"/>
      <c r="B78" s="118"/>
      <c r="C78" s="118"/>
      <c r="D78" s="118"/>
      <c r="E78" s="118"/>
      <c r="F78" s="119" t="s">
        <v>110</v>
      </c>
      <c r="G78" s="119"/>
      <c r="H78" s="119"/>
      <c r="I78" s="119"/>
      <c r="J78" s="119"/>
      <c r="K78" s="119"/>
      <c r="L78" s="118"/>
      <c r="M78" s="118"/>
      <c r="N78" s="118"/>
      <c r="O78" s="165"/>
      <c r="P78" s="1307"/>
      <c r="Q78" s="1308"/>
      <c r="R78" s="1308"/>
      <c r="S78" s="1308"/>
      <c r="T78" s="1309"/>
      <c r="U78" s="206"/>
      <c r="V78" s="207"/>
      <c r="W78" s="207"/>
      <c r="Y78" s="120"/>
    </row>
    <row r="79" spans="1:25" s="50" customFormat="1" ht="36.9" customHeight="1">
      <c r="A79" s="61"/>
      <c r="B79" s="61"/>
      <c r="C79" s="61"/>
      <c r="D79" s="61"/>
      <c r="E79" s="61"/>
      <c r="F79" s="61"/>
      <c r="G79" s="61"/>
      <c r="H79" s="61"/>
      <c r="I79" s="61"/>
      <c r="J79" s="61"/>
      <c r="K79" s="61"/>
      <c r="L79" s="61"/>
      <c r="M79" s="61"/>
      <c r="N79" s="48"/>
      <c r="O79" s="92"/>
      <c r="P79" s="48"/>
      <c r="Q79" s="48"/>
      <c r="R79" s="48"/>
      <c r="S79" s="48"/>
      <c r="T79" s="48"/>
      <c r="U79" s="69"/>
      <c r="V79" s="69"/>
      <c r="W79" s="69"/>
    </row>
    <row r="80" spans="1:25" s="87" customFormat="1" ht="36.9" customHeight="1">
      <c r="A80" s="1257" t="s">
        <v>19</v>
      </c>
      <c r="B80" s="1258"/>
      <c r="C80" s="1261"/>
      <c r="D80" s="1257" t="s">
        <v>80</v>
      </c>
      <c r="E80" s="1258"/>
      <c r="F80" s="1258"/>
      <c r="G80" s="1261"/>
      <c r="H80" s="1257" t="s">
        <v>190</v>
      </c>
      <c r="I80" s="1258"/>
      <c r="J80" s="1258"/>
      <c r="K80" s="1258"/>
      <c r="L80" s="1258"/>
      <c r="M80" s="1261"/>
      <c r="N80" s="1257" t="s">
        <v>75</v>
      </c>
      <c r="O80" s="1261"/>
      <c r="P80" s="1257" t="s">
        <v>82</v>
      </c>
      <c r="Q80" s="1258"/>
      <c r="R80" s="1258"/>
      <c r="S80" s="1258"/>
      <c r="T80" s="1258"/>
      <c r="U80" s="1258"/>
      <c r="V80" s="1258"/>
      <c r="W80" s="1261"/>
    </row>
    <row r="81" spans="1:23" s="87" customFormat="1" ht="36.9" customHeight="1">
      <c r="A81" s="1259"/>
      <c r="B81" s="1260"/>
      <c r="C81" s="1262"/>
      <c r="D81" s="1257"/>
      <c r="E81" s="1258"/>
      <c r="F81" s="1258"/>
      <c r="G81" s="1261"/>
      <c r="H81" s="1257"/>
      <c r="I81" s="1258"/>
      <c r="J81" s="1258"/>
      <c r="K81" s="1258"/>
      <c r="L81" s="1258"/>
      <c r="M81" s="1261"/>
      <c r="N81" s="1259"/>
      <c r="O81" s="1262"/>
      <c r="P81" s="1259"/>
      <c r="Q81" s="1260"/>
      <c r="R81" s="1260"/>
      <c r="S81" s="1260"/>
      <c r="T81" s="1260"/>
      <c r="U81" s="1260"/>
      <c r="V81" s="1260"/>
      <c r="W81" s="1262"/>
    </row>
    <row r="82" spans="1:23" s="87" customFormat="1" ht="36.9" customHeight="1">
      <c r="A82" s="1259" t="s">
        <v>20</v>
      </c>
      <c r="B82" s="1260"/>
      <c r="C82" s="1262"/>
      <c r="D82" s="1257" t="s">
        <v>20</v>
      </c>
      <c r="E82" s="1258"/>
      <c r="F82" s="1258"/>
      <c r="G82" s="1261"/>
      <c r="H82" s="1257" t="s">
        <v>20</v>
      </c>
      <c r="I82" s="1258"/>
      <c r="J82" s="1258"/>
      <c r="K82" s="1258"/>
      <c r="L82" s="1258"/>
      <c r="M82" s="1261"/>
      <c r="N82" s="1259" t="s">
        <v>20</v>
      </c>
      <c r="O82" s="1262"/>
      <c r="P82" s="1259" t="s">
        <v>20</v>
      </c>
      <c r="Q82" s="1260"/>
      <c r="R82" s="1260"/>
      <c r="S82" s="1260"/>
      <c r="T82" s="1260"/>
      <c r="U82" s="1260"/>
      <c r="V82" s="1260"/>
      <c r="W82" s="1262"/>
    </row>
    <row r="83" spans="1:23" s="15" customFormat="1" ht="30.75" customHeight="1">
      <c r="N83" s="16"/>
      <c r="O83" s="69"/>
      <c r="P83" s="50"/>
      <c r="Q83" s="50"/>
      <c r="R83" s="1297"/>
      <c r="S83" s="1297"/>
      <c r="T83" s="1297"/>
      <c r="U83" s="1297"/>
      <c r="V83" s="1297"/>
      <c r="W83" s="1297"/>
    </row>
  </sheetData>
  <mergeCells count="51">
    <mergeCell ref="V1:W1"/>
    <mergeCell ref="A71:A73"/>
    <mergeCell ref="V2:W2"/>
    <mergeCell ref="A12:A18"/>
    <mergeCell ref="A54:A70"/>
    <mergeCell ref="L10:L11"/>
    <mergeCell ref="M10:M11"/>
    <mergeCell ref="G10:G11"/>
    <mergeCell ref="H10:H11"/>
    <mergeCell ref="I10:I11"/>
    <mergeCell ref="J10:J11"/>
    <mergeCell ref="K10:K11"/>
    <mergeCell ref="A4:A9"/>
    <mergeCell ref="P4:W4"/>
    <mergeCell ref="A10:A11"/>
    <mergeCell ref="A19:A33"/>
    <mergeCell ref="U76:U77"/>
    <mergeCell ref="P78:T78"/>
    <mergeCell ref="A80:C80"/>
    <mergeCell ref="R83:W83"/>
    <mergeCell ref="A81:C81"/>
    <mergeCell ref="N81:O81"/>
    <mergeCell ref="P81:W81"/>
    <mergeCell ref="A82:C82"/>
    <mergeCell ref="N82:O82"/>
    <mergeCell ref="P82:W82"/>
    <mergeCell ref="D81:G81"/>
    <mergeCell ref="D82:G82"/>
    <mergeCell ref="H81:M81"/>
    <mergeCell ref="H82:M82"/>
    <mergeCell ref="A34:A53"/>
    <mergeCell ref="N80:O80"/>
    <mergeCell ref="P80:W80"/>
    <mergeCell ref="N10:N11"/>
    <mergeCell ref="O10:O11"/>
    <mergeCell ref="P10:T11"/>
    <mergeCell ref="U10:W10"/>
    <mergeCell ref="B10:B11"/>
    <mergeCell ref="C10:C11"/>
    <mergeCell ref="D10:D11"/>
    <mergeCell ref="E10:E11"/>
    <mergeCell ref="F10:F11"/>
    <mergeCell ref="D80:G80"/>
    <mergeCell ref="H80:M80"/>
    <mergeCell ref="U74:U75"/>
    <mergeCell ref="Q75:T75"/>
    <mergeCell ref="A1:C1"/>
    <mergeCell ref="D1:N1"/>
    <mergeCell ref="R1:U1"/>
    <mergeCell ref="C2:E2"/>
    <mergeCell ref="R2:U2"/>
  </mergeCells>
  <printOptions horizontalCentered="1"/>
  <pageMargins left="0.5" right="0.5" top="0.5" bottom="0.5" header="0" footer="0"/>
  <pageSetup paperSize="9" scale="37" orientation="landscape" r:id="rId1"/>
  <headerFooter alignWithMargins="0">
    <oddFooter>&amp;L&amp;"AngsanaUPC,Regular"&amp;12บังคับใช้วันที่ 1 มีนาคม 2561&amp;C&amp;"AngsanaUPC,Regular"&amp;12ISSUE : C&amp;R&amp;"AngsanaUPC,Regular"&amp;12FS-A40-003</oddFooter>
  </headerFooter>
  <rowBreaks count="1" manualBreakCount="1">
    <brk id="44" max="22" man="1"/>
  </rowBreaks>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7BD02E-C996-40EF-8C06-C90639698BF1}">
  <sheetPr>
    <tabColor theme="1"/>
  </sheetPr>
  <dimension ref="A1:BA128"/>
  <sheetViews>
    <sheetView view="pageBreakPreview" topLeftCell="A4" zoomScale="80" zoomScaleNormal="80" zoomScaleSheetLayoutView="80" workbookViewId="0">
      <selection activeCell="O75" sqref="O75:O77"/>
    </sheetView>
  </sheetViews>
  <sheetFormatPr defaultColWidth="9.125" defaultRowHeight="20.399999999999999"/>
  <cols>
    <col min="1" max="1" width="8.875" style="2" customWidth="1"/>
    <col min="2" max="2" width="14.75" style="2" customWidth="1"/>
    <col min="3" max="4" width="18.125" style="2" customWidth="1"/>
    <col min="5" max="5" width="15.875" style="2" customWidth="1"/>
    <col min="6" max="6" width="17.375" style="2" customWidth="1"/>
    <col min="7" max="7" width="19.125" style="2" customWidth="1"/>
    <col min="8" max="8" width="20.375" style="2" customWidth="1"/>
    <col min="9" max="9" width="21" style="2" customWidth="1"/>
    <col min="10" max="10" width="20.875" style="2" customWidth="1"/>
    <col min="11" max="11" width="19.375" style="2" customWidth="1"/>
    <col min="12" max="12" width="16.625" style="2" customWidth="1"/>
    <col min="13" max="13" width="19.375" style="2" customWidth="1"/>
    <col min="14" max="14" width="41.25" style="2" customWidth="1"/>
    <col min="15" max="15" width="42.25" style="50" customWidth="1"/>
    <col min="16" max="16" width="7.75" style="50" customWidth="1"/>
    <col min="17" max="19" width="3.875" style="50" customWidth="1"/>
    <col min="20" max="20" width="26.625" style="50" customWidth="1"/>
    <col min="21" max="26" width="8.125" style="69" customWidth="1"/>
    <col min="27" max="16384" width="9.125" style="2"/>
  </cols>
  <sheetData>
    <row r="1" spans="1:53" s="1" customFormat="1" ht="26.4">
      <c r="A1" s="1268" t="s">
        <v>0</v>
      </c>
      <c r="B1" s="1269"/>
      <c r="C1" s="1270"/>
      <c r="D1" s="1271" t="s">
        <v>1</v>
      </c>
      <c r="E1" s="1272"/>
      <c r="F1" s="1272"/>
      <c r="G1" s="1272"/>
      <c r="H1" s="1272"/>
      <c r="I1" s="1272"/>
      <c r="J1" s="1272"/>
      <c r="K1" s="1272"/>
      <c r="L1" s="1272"/>
      <c r="M1" s="1272"/>
      <c r="N1" s="1272"/>
      <c r="O1" s="107"/>
      <c r="P1" s="108"/>
      <c r="Q1" s="108"/>
      <c r="R1" s="1279" t="s">
        <v>78</v>
      </c>
      <c r="S1" s="1279"/>
      <c r="T1" s="1279"/>
      <c r="U1" s="1279"/>
      <c r="V1" s="1258" t="s">
        <v>185</v>
      </c>
      <c r="W1" s="1261"/>
      <c r="X1" s="70"/>
      <c r="Y1" s="70"/>
      <c r="Z1" s="70"/>
    </row>
    <row r="2" spans="1:53" s="121" customFormat="1" ht="24.75" customHeight="1">
      <c r="A2" s="60"/>
      <c r="B2" s="124" t="s">
        <v>2</v>
      </c>
      <c r="C2" s="1273" t="s">
        <v>187</v>
      </c>
      <c r="D2" s="1273"/>
      <c r="E2" s="1273"/>
      <c r="F2" s="108"/>
      <c r="G2" s="108"/>
      <c r="H2" s="108"/>
      <c r="I2" s="108"/>
      <c r="J2" s="108"/>
      <c r="K2" s="108"/>
      <c r="L2" s="108"/>
      <c r="M2" s="108"/>
      <c r="N2" s="108"/>
      <c r="O2" s="107" t="s">
        <v>186</v>
      </c>
      <c r="P2" s="107"/>
      <c r="Q2" s="108"/>
      <c r="R2" s="1278" t="s">
        <v>76</v>
      </c>
      <c r="S2" s="1278"/>
      <c r="T2" s="1278"/>
      <c r="U2" s="1278"/>
      <c r="V2" s="1312">
        <v>43175</v>
      </c>
      <c r="W2" s="1313"/>
      <c r="X2" s="211"/>
      <c r="Y2" s="211"/>
      <c r="Z2" s="211"/>
    </row>
    <row r="3" spans="1:53" s="121" customFormat="1" ht="3" customHeight="1">
      <c r="A3" s="48"/>
      <c r="B3" s="49"/>
      <c r="C3" s="48"/>
      <c r="D3" s="48"/>
      <c r="E3" s="98"/>
      <c r="F3" s="98"/>
      <c r="G3" s="98"/>
      <c r="H3" s="98"/>
      <c r="I3" s="98"/>
      <c r="J3" s="98"/>
      <c r="K3" s="98"/>
      <c r="L3" s="98"/>
      <c r="M3" s="98"/>
      <c r="N3" s="48"/>
      <c r="O3" s="48"/>
      <c r="P3" s="48"/>
      <c r="Q3" s="48"/>
      <c r="R3" s="49"/>
      <c r="S3" s="49"/>
      <c r="T3" s="48"/>
      <c r="U3" s="69"/>
      <c r="V3" s="69" t="s">
        <v>191</v>
      </c>
      <c r="W3" s="185"/>
      <c r="X3" s="69"/>
      <c r="Y3" s="69"/>
      <c r="Z3" s="69"/>
    </row>
    <row r="4" spans="1:53" s="121" customFormat="1" ht="15" customHeight="1">
      <c r="A4" s="1256" t="s">
        <v>3</v>
      </c>
      <c r="B4" s="99"/>
      <c r="C4" s="99"/>
      <c r="D4" s="99"/>
      <c r="E4" s="99"/>
      <c r="F4" s="99"/>
      <c r="G4" s="99"/>
      <c r="H4" s="99"/>
      <c r="I4" s="99"/>
      <c r="J4" s="99"/>
      <c r="K4" s="99"/>
      <c r="L4" s="99"/>
      <c r="M4" s="99"/>
      <c r="N4" s="100"/>
      <c r="O4" s="62" t="s">
        <v>4</v>
      </c>
      <c r="P4" s="1267" t="s">
        <v>5</v>
      </c>
      <c r="Q4" s="1267"/>
      <c r="R4" s="1267"/>
      <c r="S4" s="1267"/>
      <c r="T4" s="1267"/>
      <c r="U4" s="1267"/>
      <c r="V4" s="1267"/>
      <c r="W4" s="1267"/>
      <c r="X4" s="95"/>
      <c r="Y4" s="95"/>
      <c r="Z4" s="95"/>
    </row>
    <row r="5" spans="1:53" s="123" customFormat="1" ht="15" customHeight="1">
      <c r="A5" s="1256"/>
      <c r="B5" s="101"/>
      <c r="C5" s="101"/>
      <c r="D5" s="101"/>
      <c r="E5" s="101"/>
      <c r="F5" s="101"/>
      <c r="G5" s="101"/>
      <c r="H5" s="101"/>
      <c r="I5" s="101"/>
      <c r="J5" s="101"/>
      <c r="K5" s="101"/>
      <c r="L5" s="101"/>
      <c r="M5" s="101"/>
      <c r="N5" s="221" t="s">
        <v>192</v>
      </c>
      <c r="O5" s="63" t="s">
        <v>6</v>
      </c>
      <c r="P5" s="64" t="s">
        <v>188</v>
      </c>
      <c r="Q5" s="52"/>
      <c r="R5" s="52"/>
      <c r="S5" s="52"/>
      <c r="T5" s="52"/>
      <c r="U5" s="186"/>
      <c r="V5" s="187"/>
      <c r="W5" s="188"/>
      <c r="X5" s="72"/>
      <c r="Y5" s="72"/>
      <c r="Z5" s="72"/>
      <c r="AA5" s="122"/>
      <c r="AB5" s="122"/>
      <c r="AC5" s="122"/>
      <c r="AD5" s="122"/>
      <c r="AE5" s="122"/>
      <c r="AF5" s="122"/>
      <c r="AG5" s="122"/>
      <c r="AH5" s="122"/>
      <c r="AI5" s="122"/>
      <c r="AJ5" s="122"/>
      <c r="AK5" s="122"/>
      <c r="AL5" s="122"/>
      <c r="AM5" s="122"/>
      <c r="AN5" s="122"/>
      <c r="AO5" s="122"/>
      <c r="AP5" s="122"/>
      <c r="AQ5" s="122"/>
      <c r="AR5" s="122"/>
      <c r="AS5" s="122"/>
      <c r="AT5" s="122"/>
      <c r="AU5" s="122"/>
      <c r="AV5" s="122"/>
      <c r="AW5" s="122"/>
      <c r="AX5" s="122"/>
      <c r="AY5" s="122"/>
      <c r="AZ5" s="122"/>
      <c r="BA5" s="122"/>
    </row>
    <row r="6" spans="1:53" s="123" customFormat="1" ht="15" customHeight="1">
      <c r="A6" s="1256"/>
      <c r="B6" s="101"/>
      <c r="C6" s="101"/>
      <c r="D6" s="101"/>
      <c r="E6" s="101"/>
      <c r="F6" s="101"/>
      <c r="G6" s="101"/>
      <c r="H6" s="101"/>
      <c r="I6" s="101"/>
      <c r="J6" s="101"/>
      <c r="K6" s="101"/>
      <c r="L6" s="101"/>
      <c r="M6" s="101"/>
      <c r="N6" s="222" t="s">
        <v>193</v>
      </c>
      <c r="O6" s="65" t="s">
        <v>7</v>
      </c>
      <c r="P6" s="66" t="s">
        <v>189</v>
      </c>
      <c r="Q6" s="55"/>
      <c r="R6" s="55"/>
      <c r="S6" s="55"/>
      <c r="T6" s="55"/>
      <c r="U6" s="189"/>
      <c r="V6" s="190"/>
      <c r="W6" s="191"/>
      <c r="X6" s="72"/>
      <c r="Y6" s="72"/>
      <c r="Z6" s="72"/>
      <c r="AA6" s="122"/>
      <c r="AB6" s="122"/>
      <c r="AC6" s="122"/>
      <c r="AD6" s="122"/>
      <c r="AE6" s="122"/>
      <c r="AF6" s="122"/>
      <c r="AG6" s="122"/>
      <c r="AH6" s="122"/>
      <c r="AI6" s="122"/>
      <c r="AJ6" s="122"/>
      <c r="AK6" s="122"/>
      <c r="AL6" s="122"/>
      <c r="AM6" s="122"/>
      <c r="AN6" s="122"/>
      <c r="AO6" s="122"/>
      <c r="AP6" s="122"/>
      <c r="AQ6" s="122"/>
      <c r="AR6" s="122"/>
      <c r="AS6" s="122"/>
      <c r="AT6" s="122"/>
      <c r="AU6" s="122"/>
      <c r="AV6" s="122"/>
      <c r="AW6" s="122"/>
      <c r="AX6" s="122"/>
      <c r="AY6" s="122"/>
      <c r="AZ6" s="122"/>
      <c r="BA6" s="122"/>
    </row>
    <row r="7" spans="1:53" s="123" customFormat="1" ht="15" customHeight="1">
      <c r="A7" s="1256"/>
      <c r="B7" s="101"/>
      <c r="C7" s="101"/>
      <c r="D7" s="101"/>
      <c r="E7" s="101"/>
      <c r="F7" s="101"/>
      <c r="G7" s="101"/>
      <c r="H7" s="101"/>
      <c r="I7" s="101"/>
      <c r="J7" s="101"/>
      <c r="K7" s="101"/>
      <c r="L7" s="101"/>
      <c r="M7" s="101"/>
      <c r="N7" s="224" t="s">
        <v>195</v>
      </c>
      <c r="O7" s="67" t="s">
        <v>8</v>
      </c>
      <c r="P7" s="66"/>
      <c r="Q7" s="55"/>
      <c r="R7" s="55"/>
      <c r="S7" s="55"/>
      <c r="T7" s="55"/>
      <c r="U7" s="189"/>
      <c r="V7" s="190"/>
      <c r="W7" s="191"/>
      <c r="X7" s="72"/>
      <c r="Y7" s="72"/>
      <c r="Z7" s="72"/>
      <c r="AA7" s="122"/>
      <c r="AB7" s="122"/>
      <c r="AC7" s="122"/>
      <c r="AD7" s="122"/>
      <c r="AE7" s="122"/>
      <c r="AF7" s="122"/>
      <c r="AG7" s="122"/>
      <c r="AH7" s="122"/>
      <c r="AI7" s="122"/>
      <c r="AJ7" s="122"/>
      <c r="AK7" s="122"/>
      <c r="AL7" s="122"/>
      <c r="AM7" s="122"/>
      <c r="AN7" s="122"/>
      <c r="AO7" s="122"/>
      <c r="AP7" s="122"/>
      <c r="AQ7" s="122"/>
      <c r="AR7" s="122"/>
      <c r="AS7" s="122"/>
      <c r="AT7" s="122"/>
      <c r="AU7" s="122"/>
      <c r="AV7" s="122"/>
      <c r="AW7" s="122"/>
      <c r="AX7" s="122"/>
      <c r="AY7" s="122"/>
      <c r="AZ7" s="122"/>
      <c r="BA7" s="122"/>
    </row>
    <row r="8" spans="1:53" s="123" customFormat="1" ht="15" customHeight="1">
      <c r="A8" s="1256"/>
      <c r="B8" s="101"/>
      <c r="C8" s="101"/>
      <c r="D8" s="101"/>
      <c r="E8" s="101"/>
      <c r="F8" s="101"/>
      <c r="G8" s="101"/>
      <c r="H8" s="101"/>
      <c r="I8" s="101"/>
      <c r="J8" s="101"/>
      <c r="K8" s="101"/>
      <c r="L8" s="101"/>
      <c r="M8" s="101"/>
      <c r="N8" s="223" t="s">
        <v>194</v>
      </c>
      <c r="O8" s="68" t="s">
        <v>9</v>
      </c>
      <c r="P8" s="66"/>
      <c r="Q8" s="55"/>
      <c r="R8" s="55"/>
      <c r="S8" s="55"/>
      <c r="T8" s="55"/>
      <c r="U8" s="189"/>
      <c r="V8" s="190"/>
      <c r="W8" s="191"/>
      <c r="X8" s="72"/>
      <c r="Y8" s="72"/>
      <c r="Z8" s="72"/>
      <c r="AA8" s="122"/>
      <c r="AB8" s="122"/>
      <c r="AC8" s="122"/>
      <c r="AD8" s="122"/>
      <c r="AE8" s="122"/>
      <c r="AF8" s="122"/>
      <c r="AG8" s="122"/>
      <c r="AH8" s="122"/>
      <c r="AI8" s="122"/>
      <c r="AJ8" s="122"/>
      <c r="AK8" s="122"/>
      <c r="AL8" s="122"/>
      <c r="AM8" s="122"/>
      <c r="AN8" s="122"/>
      <c r="AO8" s="122"/>
      <c r="AP8" s="122"/>
      <c r="AQ8" s="122"/>
      <c r="AR8" s="122"/>
      <c r="AS8" s="122"/>
      <c r="AT8" s="122"/>
      <c r="AU8" s="122"/>
      <c r="AV8" s="122"/>
      <c r="AW8" s="122"/>
      <c r="AX8" s="122"/>
      <c r="AY8" s="122"/>
      <c r="AZ8" s="122"/>
      <c r="BA8" s="122"/>
    </row>
    <row r="9" spans="1:53" s="123" customFormat="1" ht="15" customHeight="1">
      <c r="A9" s="1256"/>
      <c r="B9" s="103"/>
      <c r="C9" s="103"/>
      <c r="D9" s="103"/>
      <c r="E9" s="103"/>
      <c r="F9" s="103"/>
      <c r="G9" s="103"/>
      <c r="H9" s="103"/>
      <c r="I9" s="103"/>
      <c r="J9" s="103"/>
      <c r="K9" s="103"/>
      <c r="L9" s="103"/>
      <c r="M9" s="103"/>
      <c r="N9" s="255" t="s">
        <v>203</v>
      </c>
      <c r="O9" s="94" t="s">
        <v>10</v>
      </c>
      <c r="P9" s="72"/>
      <c r="Q9" s="95"/>
      <c r="R9" s="95"/>
      <c r="S9" s="95"/>
      <c r="T9" s="95"/>
      <c r="U9" s="95"/>
      <c r="V9" s="192"/>
      <c r="W9" s="193"/>
      <c r="X9" s="72"/>
      <c r="Y9" s="72"/>
      <c r="Z9" s="72"/>
    </row>
    <row r="10" spans="1:53" s="121" customFormat="1" ht="24.45" customHeight="1">
      <c r="A10" s="1274" t="s">
        <v>11</v>
      </c>
      <c r="B10" s="1303" t="s">
        <v>85</v>
      </c>
      <c r="C10" s="1303" t="s">
        <v>86</v>
      </c>
      <c r="D10" s="1303" t="s">
        <v>197</v>
      </c>
      <c r="E10" s="1303" t="s">
        <v>88</v>
      </c>
      <c r="F10" s="1303" t="s">
        <v>89</v>
      </c>
      <c r="G10" s="1303" t="s">
        <v>90</v>
      </c>
      <c r="H10" s="1316" t="s">
        <v>91</v>
      </c>
      <c r="I10" s="1303" t="s">
        <v>92</v>
      </c>
      <c r="J10" s="1303" t="s">
        <v>93</v>
      </c>
      <c r="K10" s="1303" t="s">
        <v>94</v>
      </c>
      <c r="L10" s="1303" t="s">
        <v>95</v>
      </c>
      <c r="M10" s="1303" t="s">
        <v>196</v>
      </c>
      <c r="N10" s="1282" t="s">
        <v>21</v>
      </c>
      <c r="O10" s="1284" t="s">
        <v>12</v>
      </c>
      <c r="P10" s="1286" t="s">
        <v>13</v>
      </c>
      <c r="Q10" s="1287"/>
      <c r="R10" s="1287"/>
      <c r="S10" s="1287"/>
      <c r="T10" s="1287"/>
      <c r="U10" s="1290" t="s">
        <v>14</v>
      </c>
      <c r="V10" s="1290"/>
      <c r="W10" s="1290"/>
      <c r="X10" s="70"/>
      <c r="Y10" s="70"/>
      <c r="Z10" s="70"/>
    </row>
    <row r="11" spans="1:53" s="121" customFormat="1" ht="22.95" customHeight="1">
      <c r="A11" s="1275"/>
      <c r="B11" s="1304"/>
      <c r="C11" s="1304"/>
      <c r="D11" s="1304"/>
      <c r="E11" s="1304"/>
      <c r="F11" s="1304"/>
      <c r="G11" s="1304"/>
      <c r="H11" s="1317"/>
      <c r="I11" s="1304"/>
      <c r="J11" s="1304"/>
      <c r="K11" s="1304"/>
      <c r="L11" s="1304"/>
      <c r="M11" s="1304"/>
      <c r="N11" s="1283"/>
      <c r="O11" s="1285"/>
      <c r="P11" s="1288"/>
      <c r="Q11" s="1289"/>
      <c r="R11" s="1289"/>
      <c r="S11" s="1289"/>
      <c r="T11" s="1289"/>
      <c r="U11" s="105" t="s">
        <v>15</v>
      </c>
      <c r="V11" s="105" t="s">
        <v>16</v>
      </c>
      <c r="W11" s="106" t="s">
        <v>17</v>
      </c>
      <c r="X11" s="212"/>
      <c r="Y11" s="212"/>
      <c r="Z11" s="212"/>
    </row>
    <row r="12" spans="1:53" s="128" customFormat="1" ht="36.9" customHeight="1">
      <c r="A12" s="1318" t="s">
        <v>114</v>
      </c>
      <c r="B12" s="225"/>
      <c r="C12" s="226"/>
      <c r="D12" s="225"/>
      <c r="E12" s="225"/>
      <c r="F12" s="227"/>
      <c r="G12" s="226"/>
      <c r="H12" s="226"/>
      <c r="I12" s="226"/>
      <c r="J12" s="226"/>
      <c r="K12" s="226"/>
      <c r="L12" s="226"/>
      <c r="M12" s="226"/>
      <c r="N12" s="287" t="s">
        <v>200</v>
      </c>
      <c r="O12" s="288" t="s">
        <v>198</v>
      </c>
      <c r="P12" s="167"/>
      <c r="Q12" s="289"/>
      <c r="R12" s="289"/>
      <c r="S12" s="289"/>
      <c r="T12" s="289"/>
      <c r="U12" s="194"/>
      <c r="V12" s="194"/>
      <c r="W12" s="194"/>
      <c r="X12" s="213"/>
      <c r="Y12" s="213"/>
      <c r="Z12" s="213"/>
    </row>
    <row r="13" spans="1:53" s="128" customFormat="1" ht="36.9" customHeight="1">
      <c r="A13" s="1319"/>
      <c r="B13" s="228"/>
      <c r="C13" s="228"/>
      <c r="D13" s="228"/>
      <c r="E13" s="228"/>
      <c r="F13" s="229"/>
      <c r="G13" s="230"/>
      <c r="H13" s="230"/>
      <c r="I13" s="230"/>
      <c r="J13" s="230"/>
      <c r="K13" s="229"/>
      <c r="L13" s="230"/>
      <c r="M13" s="230"/>
      <c r="N13" s="290"/>
      <c r="O13" s="150" t="s">
        <v>199</v>
      </c>
      <c r="P13" s="169"/>
      <c r="Q13" s="151"/>
      <c r="R13" s="151"/>
      <c r="S13" s="151"/>
      <c r="T13" s="152"/>
      <c r="U13" s="195"/>
      <c r="V13" s="195"/>
      <c r="W13" s="195"/>
      <c r="X13" s="214"/>
      <c r="Y13" s="214"/>
      <c r="Z13" s="214"/>
    </row>
    <row r="14" spans="1:53" s="128" customFormat="1" ht="36.9" customHeight="1">
      <c r="A14" s="1319"/>
      <c r="B14" s="228"/>
      <c r="C14" s="228"/>
      <c r="D14" s="228"/>
      <c r="E14" s="228"/>
      <c r="F14" s="229"/>
      <c r="G14" s="230"/>
      <c r="H14" s="231"/>
      <c r="I14" s="230"/>
      <c r="J14" s="230"/>
      <c r="K14" s="229"/>
      <c r="L14" s="230"/>
      <c r="M14" s="230"/>
      <c r="N14" s="291" t="s">
        <v>211</v>
      </c>
      <c r="O14" s="292" t="s">
        <v>201</v>
      </c>
      <c r="P14" s="169"/>
      <c r="Q14" s="151"/>
      <c r="R14" s="151"/>
      <c r="S14" s="151"/>
      <c r="T14" s="152"/>
      <c r="U14" s="195"/>
      <c r="V14" s="195"/>
      <c r="W14" s="195"/>
      <c r="X14" s="214"/>
      <c r="Y14" s="214"/>
      <c r="Z14" s="214"/>
    </row>
    <row r="15" spans="1:53" s="128" customFormat="1" ht="36.9" customHeight="1">
      <c r="A15" s="1319"/>
      <c r="B15" s="228"/>
      <c r="C15" s="228"/>
      <c r="D15" s="228"/>
      <c r="E15" s="228"/>
      <c r="F15" s="232"/>
      <c r="G15" s="230"/>
      <c r="H15" s="229"/>
      <c r="I15" s="230"/>
      <c r="J15" s="230"/>
      <c r="K15" s="230"/>
      <c r="L15" s="230"/>
      <c r="M15" s="230"/>
      <c r="N15" s="291"/>
      <c r="O15" s="292" t="s">
        <v>202</v>
      </c>
      <c r="P15" s="169"/>
      <c r="Q15" s="151"/>
      <c r="R15" s="151"/>
      <c r="S15" s="151"/>
      <c r="T15" s="152"/>
      <c r="U15" s="196"/>
      <c r="V15" s="196"/>
      <c r="W15" s="196"/>
      <c r="X15" s="215"/>
      <c r="Y15" s="215"/>
      <c r="Z15" s="215"/>
    </row>
    <row r="16" spans="1:53" s="128" customFormat="1" ht="36.9" customHeight="1">
      <c r="A16" s="1319"/>
      <c r="B16" s="228"/>
      <c r="C16" s="228"/>
      <c r="D16" s="228"/>
      <c r="E16" s="228"/>
      <c r="F16" s="232"/>
      <c r="G16" s="230"/>
      <c r="H16" s="230"/>
      <c r="I16" s="230"/>
      <c r="J16" s="230"/>
      <c r="K16" s="230"/>
      <c r="L16" s="230"/>
      <c r="M16" s="230"/>
      <c r="N16" s="282" t="s">
        <v>294</v>
      </c>
      <c r="O16" s="292"/>
      <c r="P16" s="169"/>
      <c r="Q16" s="167"/>
      <c r="R16" s="167"/>
      <c r="S16" s="167"/>
      <c r="T16" s="167"/>
      <c r="U16" s="196"/>
      <c r="V16" s="196" t="s">
        <v>150</v>
      </c>
      <c r="W16" s="196"/>
      <c r="X16" s="215"/>
      <c r="Y16" s="215"/>
      <c r="Z16" s="215"/>
    </row>
    <row r="17" spans="1:26" s="128" customFormat="1" ht="36.9" customHeight="1">
      <c r="A17" s="1319"/>
      <c r="B17" s="228"/>
      <c r="C17" s="228"/>
      <c r="D17" s="228"/>
      <c r="E17" s="228"/>
      <c r="F17" s="232"/>
      <c r="G17" s="230"/>
      <c r="H17" s="230"/>
      <c r="I17" s="230"/>
      <c r="J17" s="230"/>
      <c r="K17" s="230"/>
      <c r="L17" s="230"/>
      <c r="M17" s="230"/>
      <c r="N17" s="293" t="s">
        <v>122</v>
      </c>
      <c r="O17" s="153" t="s">
        <v>123</v>
      </c>
      <c r="P17" s="171" t="s">
        <v>120</v>
      </c>
      <c r="Q17" s="151"/>
      <c r="R17" s="151"/>
      <c r="S17" s="151"/>
      <c r="T17" s="152"/>
      <c r="U17" s="197"/>
      <c r="V17" s="197"/>
      <c r="W17" s="197"/>
      <c r="X17" s="216"/>
      <c r="Y17" s="216"/>
      <c r="Z17" s="216"/>
    </row>
    <row r="18" spans="1:26" s="128" customFormat="1" ht="36.9" customHeight="1">
      <c r="A18" s="1319"/>
      <c r="B18" s="228"/>
      <c r="C18" s="228"/>
      <c r="D18" s="228"/>
      <c r="E18" s="228"/>
      <c r="F18" s="232"/>
      <c r="G18" s="230"/>
      <c r="H18" s="230"/>
      <c r="I18" s="230"/>
      <c r="J18" s="230"/>
      <c r="K18" s="230"/>
      <c r="L18" s="230"/>
      <c r="M18" s="230"/>
      <c r="N18" s="294" t="s">
        <v>179</v>
      </c>
      <c r="O18" s="140"/>
      <c r="P18" s="169" t="s">
        <v>99</v>
      </c>
      <c r="Q18" s="154"/>
      <c r="R18" s="154"/>
      <c r="S18" s="154"/>
      <c r="T18" s="155"/>
      <c r="U18" s="195"/>
      <c r="V18" s="195"/>
      <c r="W18" s="195"/>
      <c r="X18" s="214"/>
      <c r="Y18" s="214"/>
      <c r="Z18" s="214"/>
    </row>
    <row r="19" spans="1:26" s="128" customFormat="1" ht="36.9" customHeight="1">
      <c r="A19" s="1320"/>
      <c r="B19" s="233"/>
      <c r="C19" s="233"/>
      <c r="D19" s="233"/>
      <c r="E19" s="233"/>
      <c r="F19" s="234"/>
      <c r="G19" s="235"/>
      <c r="H19" s="235"/>
      <c r="I19" s="235"/>
      <c r="J19" s="235"/>
      <c r="K19" s="235"/>
      <c r="L19" s="235"/>
      <c r="M19" s="235"/>
      <c r="N19" s="295" t="s">
        <v>98</v>
      </c>
      <c r="O19" s="172"/>
      <c r="P19" s="170" t="s">
        <v>99</v>
      </c>
      <c r="Q19" s="172"/>
      <c r="R19" s="172"/>
      <c r="S19" s="172"/>
      <c r="T19" s="172"/>
      <c r="U19" s="198"/>
      <c r="V19" s="198"/>
      <c r="W19" s="198"/>
      <c r="X19" s="214"/>
      <c r="Y19" s="214"/>
      <c r="Z19" s="214"/>
    </row>
    <row r="20" spans="1:26" s="128" customFormat="1" ht="36.9" customHeight="1">
      <c r="A20" s="1321" t="s">
        <v>115</v>
      </c>
      <c r="B20" s="236"/>
      <c r="C20" s="236"/>
      <c r="D20" s="236"/>
      <c r="E20" s="236"/>
      <c r="F20" s="237"/>
      <c r="G20" s="238"/>
      <c r="H20" s="238"/>
      <c r="I20" s="238"/>
      <c r="J20" s="238"/>
      <c r="K20" s="238"/>
      <c r="L20" s="238"/>
      <c r="M20" s="238"/>
      <c r="N20" s="294" t="s">
        <v>180</v>
      </c>
      <c r="O20" s="176" t="s">
        <v>124</v>
      </c>
      <c r="P20" s="175" t="s">
        <v>120</v>
      </c>
      <c r="Q20" s="176"/>
      <c r="R20" s="176"/>
      <c r="S20" s="176"/>
      <c r="T20" s="177"/>
      <c r="U20" s="199"/>
      <c r="V20" s="199" t="s">
        <v>150</v>
      </c>
      <c r="W20" s="199"/>
      <c r="X20" s="214"/>
      <c r="Y20" s="214"/>
      <c r="Z20" s="214"/>
    </row>
    <row r="21" spans="1:26" s="128" customFormat="1" ht="36.9" customHeight="1">
      <c r="A21" s="1322"/>
      <c r="B21" s="239"/>
      <c r="C21" s="239"/>
      <c r="D21" s="239"/>
      <c r="E21" s="239"/>
      <c r="F21" s="240"/>
      <c r="G21" s="241"/>
      <c r="H21" s="241"/>
      <c r="I21" s="241"/>
      <c r="J21" s="241"/>
      <c r="K21" s="241"/>
      <c r="L21" s="241"/>
      <c r="M21" s="241"/>
      <c r="N21" s="290" t="s">
        <v>207</v>
      </c>
      <c r="O21" s="150" t="s">
        <v>205</v>
      </c>
      <c r="P21" s="169" t="s">
        <v>120</v>
      </c>
      <c r="Q21" s="151"/>
      <c r="R21" s="151"/>
      <c r="S21" s="151"/>
      <c r="T21" s="152"/>
      <c r="U21" s="196"/>
      <c r="V21" s="196" t="s">
        <v>150</v>
      </c>
      <c r="W21" s="196"/>
      <c r="X21" s="215"/>
      <c r="Y21" s="215"/>
      <c r="Z21" s="215"/>
    </row>
    <row r="22" spans="1:26" s="128" customFormat="1" ht="36.9" customHeight="1">
      <c r="A22" s="1322"/>
      <c r="B22" s="239"/>
      <c r="C22" s="239"/>
      <c r="D22" s="239"/>
      <c r="E22" s="239"/>
      <c r="F22" s="240"/>
      <c r="G22" s="241"/>
      <c r="H22" s="241"/>
      <c r="I22" s="241"/>
      <c r="J22" s="241"/>
      <c r="K22" s="241"/>
      <c r="L22" s="241"/>
      <c r="M22" s="241"/>
      <c r="N22" s="290" t="s">
        <v>273</v>
      </c>
      <c r="O22" s="167"/>
      <c r="P22" s="169"/>
      <c r="Q22" s="141"/>
      <c r="R22" s="141"/>
      <c r="S22" s="141"/>
      <c r="T22" s="153"/>
      <c r="U22" s="200"/>
      <c r="V22" s="200"/>
      <c r="W22" s="200"/>
      <c r="X22" s="217"/>
      <c r="Y22" s="217"/>
      <c r="Z22" s="217"/>
    </row>
    <row r="23" spans="1:26" s="128" customFormat="1" ht="36.9" customHeight="1">
      <c r="A23" s="1322"/>
      <c r="B23" s="239"/>
      <c r="C23" s="239"/>
      <c r="D23" s="239"/>
      <c r="E23" s="239"/>
      <c r="F23" s="240"/>
      <c r="G23" s="241"/>
      <c r="H23" s="241"/>
      <c r="I23" s="241"/>
      <c r="J23" s="241"/>
      <c r="K23" s="241"/>
      <c r="L23" s="241"/>
      <c r="M23" s="241"/>
      <c r="N23" s="290" t="s">
        <v>274</v>
      </c>
      <c r="O23" s="167"/>
      <c r="P23" s="169"/>
      <c r="Q23" s="141"/>
      <c r="R23" s="141"/>
      <c r="S23" s="141"/>
      <c r="T23" s="141"/>
      <c r="U23" s="195"/>
      <c r="V23" s="195"/>
      <c r="W23" s="195"/>
      <c r="X23" s="214"/>
      <c r="Y23" s="214"/>
      <c r="Z23" s="214"/>
    </row>
    <row r="24" spans="1:26" s="128" customFormat="1" ht="36.9" customHeight="1">
      <c r="A24" s="1322"/>
      <c r="B24" s="239"/>
      <c r="C24" s="239"/>
      <c r="D24" s="239"/>
      <c r="E24" s="239"/>
      <c r="F24" s="240"/>
      <c r="G24" s="241"/>
      <c r="H24" s="241"/>
      <c r="I24" s="241"/>
      <c r="J24" s="241"/>
      <c r="K24" s="241"/>
      <c r="L24" s="241"/>
      <c r="M24" s="241"/>
      <c r="N24" s="290" t="s">
        <v>275</v>
      </c>
      <c r="O24" s="150"/>
      <c r="P24" s="171"/>
      <c r="Q24" s="141"/>
      <c r="R24" s="141"/>
      <c r="S24" s="141"/>
      <c r="T24" s="141"/>
      <c r="U24" s="196"/>
      <c r="V24" s="196"/>
      <c r="W24" s="196"/>
      <c r="X24" s="215"/>
      <c r="Y24" s="215"/>
      <c r="Z24" s="215"/>
    </row>
    <row r="25" spans="1:26" s="128" customFormat="1" ht="36.9" customHeight="1">
      <c r="A25" s="1322"/>
      <c r="B25" s="239"/>
      <c r="C25" s="239"/>
      <c r="D25" s="239"/>
      <c r="E25" s="239"/>
      <c r="F25" s="240"/>
      <c r="G25" s="241"/>
      <c r="H25" s="241"/>
      <c r="I25" s="241"/>
      <c r="J25" s="241"/>
      <c r="K25" s="241"/>
      <c r="L25" s="241"/>
      <c r="M25" s="241"/>
      <c r="N25" s="290" t="s">
        <v>276</v>
      </c>
      <c r="O25" s="150"/>
      <c r="P25" s="169"/>
      <c r="Q25" s="141"/>
      <c r="R25" s="141"/>
      <c r="S25" s="141"/>
      <c r="T25" s="141"/>
      <c r="U25" s="196"/>
      <c r="V25" s="196"/>
      <c r="W25" s="196"/>
      <c r="X25" s="215"/>
      <c r="Y25" s="215"/>
      <c r="Z25" s="215"/>
    </row>
    <row r="26" spans="1:26" s="128" customFormat="1" ht="36.9" customHeight="1">
      <c r="A26" s="1322"/>
      <c r="B26" s="239"/>
      <c r="C26" s="239"/>
      <c r="D26" s="239"/>
      <c r="E26" s="239"/>
      <c r="F26" s="240"/>
      <c r="G26" s="241"/>
      <c r="H26" s="241"/>
      <c r="I26" s="241"/>
      <c r="J26" s="241"/>
      <c r="K26" s="241"/>
      <c r="L26" s="241"/>
      <c r="M26" s="241"/>
      <c r="N26" s="290" t="s">
        <v>277</v>
      </c>
      <c r="O26" s="150"/>
      <c r="P26" s="169"/>
      <c r="Q26" s="151"/>
      <c r="R26" s="151"/>
      <c r="S26" s="151"/>
      <c r="T26" s="152"/>
      <c r="U26" s="196"/>
      <c r="V26" s="196"/>
      <c r="W26" s="196"/>
      <c r="X26" s="215"/>
      <c r="Y26" s="215"/>
      <c r="Z26" s="215"/>
    </row>
    <row r="27" spans="1:26" s="128" customFormat="1" ht="36.9" customHeight="1">
      <c r="A27" s="1322"/>
      <c r="B27" s="239"/>
      <c r="C27" s="239"/>
      <c r="D27" s="239"/>
      <c r="E27" s="239"/>
      <c r="F27" s="240"/>
      <c r="G27" s="241"/>
      <c r="H27" s="241"/>
      <c r="I27" s="241"/>
      <c r="J27" s="241"/>
      <c r="K27" s="241"/>
      <c r="L27" s="241"/>
      <c r="M27" s="241"/>
      <c r="N27" s="290" t="s">
        <v>204</v>
      </c>
      <c r="O27" s="292" t="s">
        <v>206</v>
      </c>
      <c r="P27" s="169"/>
      <c r="Q27" s="141"/>
      <c r="R27" s="141"/>
      <c r="S27" s="141"/>
      <c r="T27" s="141"/>
      <c r="U27" s="196"/>
      <c r="V27" s="196"/>
      <c r="W27" s="196"/>
      <c r="X27" s="215"/>
      <c r="Y27" s="215"/>
      <c r="Z27" s="215"/>
    </row>
    <row r="28" spans="1:26" s="128" customFormat="1" ht="36.9" customHeight="1">
      <c r="A28" s="1322"/>
      <c r="B28" s="239"/>
      <c r="C28" s="239"/>
      <c r="D28" s="239"/>
      <c r="E28" s="239"/>
      <c r="F28" s="240"/>
      <c r="G28" s="241"/>
      <c r="H28" s="241"/>
      <c r="I28" s="241"/>
      <c r="J28" s="241"/>
      <c r="K28" s="241"/>
      <c r="L28" s="241"/>
      <c r="M28" s="241"/>
      <c r="N28" s="290" t="s">
        <v>208</v>
      </c>
      <c r="O28" s="292" t="s">
        <v>210</v>
      </c>
      <c r="P28" s="169"/>
      <c r="Q28" s="141"/>
      <c r="R28" s="141"/>
      <c r="S28" s="141"/>
      <c r="T28" s="141"/>
      <c r="U28" s="195"/>
      <c r="V28" s="195"/>
      <c r="W28" s="195"/>
      <c r="X28" s="214"/>
      <c r="Y28" s="214"/>
      <c r="Z28" s="214"/>
    </row>
    <row r="29" spans="1:26" s="128" customFormat="1" ht="36.9" customHeight="1">
      <c r="A29" s="1322"/>
      <c r="B29" s="239"/>
      <c r="C29" s="239"/>
      <c r="D29" s="239"/>
      <c r="E29" s="239"/>
      <c r="F29" s="240"/>
      <c r="G29" s="241"/>
      <c r="H29" s="241"/>
      <c r="I29" s="242"/>
      <c r="J29" s="241"/>
      <c r="K29" s="241"/>
      <c r="L29" s="241"/>
      <c r="M29" s="241"/>
      <c r="N29" s="283" t="s">
        <v>278</v>
      </c>
      <c r="O29" s="167"/>
      <c r="P29" s="169"/>
      <c r="Q29" s="151"/>
      <c r="R29" s="151"/>
      <c r="S29" s="151"/>
      <c r="T29" s="152"/>
      <c r="U29" s="195"/>
      <c r="V29" s="195"/>
      <c r="W29" s="195"/>
      <c r="X29" s="214"/>
      <c r="Y29" s="214"/>
      <c r="Z29" s="214"/>
    </row>
    <row r="30" spans="1:26" s="128" customFormat="1" ht="36.9" customHeight="1">
      <c r="A30" s="1322"/>
      <c r="B30" s="239"/>
      <c r="C30" s="239"/>
      <c r="D30" s="239"/>
      <c r="E30" s="239"/>
      <c r="F30" s="240"/>
      <c r="G30" s="241"/>
      <c r="H30" s="241"/>
      <c r="I30" s="242"/>
      <c r="J30" s="241"/>
      <c r="K30" s="241"/>
      <c r="L30" s="241"/>
      <c r="M30" s="241"/>
      <c r="N30" s="278" t="s">
        <v>279</v>
      </c>
      <c r="O30" s="296" t="s">
        <v>209</v>
      </c>
      <c r="P30" s="169"/>
      <c r="Q30" s="151"/>
      <c r="R30" s="151"/>
      <c r="S30" s="151"/>
      <c r="T30" s="152"/>
      <c r="U30" s="195"/>
      <c r="V30" s="195"/>
      <c r="W30" s="195"/>
      <c r="X30" s="214"/>
      <c r="Y30" s="214"/>
      <c r="Z30" s="214"/>
    </row>
    <row r="31" spans="1:26" s="128" customFormat="1" ht="36.9" customHeight="1">
      <c r="A31" s="1322"/>
      <c r="B31" s="239"/>
      <c r="C31" s="239"/>
      <c r="D31" s="239"/>
      <c r="E31" s="239"/>
      <c r="F31" s="240"/>
      <c r="G31" s="241"/>
      <c r="H31" s="241"/>
      <c r="I31" s="241"/>
      <c r="J31" s="241"/>
      <c r="K31" s="241"/>
      <c r="L31" s="241"/>
      <c r="M31" s="241"/>
      <c r="N31" s="283" t="s">
        <v>280</v>
      </c>
      <c r="O31" s="284"/>
      <c r="P31" s="169"/>
      <c r="Q31" s="141"/>
      <c r="R31" s="141"/>
      <c r="S31" s="141"/>
      <c r="T31" s="153"/>
      <c r="U31" s="201"/>
      <c r="V31" s="201"/>
      <c r="W31" s="201"/>
      <c r="X31" s="218"/>
      <c r="Y31" s="218"/>
      <c r="Z31" s="218"/>
    </row>
    <row r="32" spans="1:26" s="128" customFormat="1" ht="36.9" customHeight="1">
      <c r="A32" s="1322"/>
      <c r="B32" s="239"/>
      <c r="C32" s="239"/>
      <c r="D32" s="239"/>
      <c r="E32" s="239"/>
      <c r="F32" s="240"/>
      <c r="G32" s="241"/>
      <c r="H32" s="241"/>
      <c r="I32" s="241"/>
      <c r="J32" s="241"/>
      <c r="K32" s="241"/>
      <c r="L32" s="241"/>
      <c r="M32" s="241"/>
      <c r="N32" s="278" t="s">
        <v>282</v>
      </c>
      <c r="O32" s="153"/>
      <c r="P32" s="169"/>
      <c r="Q32" s="141"/>
      <c r="R32" s="141"/>
      <c r="S32" s="141"/>
      <c r="T32" s="153"/>
      <c r="U32" s="201"/>
      <c r="V32" s="201"/>
      <c r="W32" s="201"/>
      <c r="X32" s="218"/>
      <c r="Y32" s="218"/>
      <c r="Z32" s="218"/>
    </row>
    <row r="33" spans="1:26" s="128" customFormat="1" ht="36.9" customHeight="1">
      <c r="A33" s="1322"/>
      <c r="B33" s="239"/>
      <c r="C33" s="239"/>
      <c r="D33" s="239"/>
      <c r="E33" s="239"/>
      <c r="F33" s="240"/>
      <c r="G33" s="241"/>
      <c r="H33" s="241"/>
      <c r="I33" s="241"/>
      <c r="J33" s="241"/>
      <c r="K33" s="241"/>
      <c r="L33" s="241"/>
      <c r="M33" s="241"/>
      <c r="N33" s="278" t="s">
        <v>283</v>
      </c>
      <c r="O33" s="167"/>
      <c r="P33" s="169"/>
      <c r="Q33" s="141"/>
      <c r="R33" s="141"/>
      <c r="S33" s="141"/>
      <c r="T33" s="153"/>
      <c r="U33" s="201"/>
      <c r="V33" s="201"/>
      <c r="W33" s="201"/>
      <c r="X33" s="218"/>
      <c r="Y33" s="218"/>
      <c r="Z33" s="218"/>
    </row>
    <row r="34" spans="1:26" s="128" customFormat="1" ht="36.9" customHeight="1">
      <c r="A34" s="1322"/>
      <c r="B34" s="239"/>
      <c r="C34" s="239"/>
      <c r="D34" s="239"/>
      <c r="E34" s="239"/>
      <c r="F34" s="240"/>
      <c r="G34" s="241"/>
      <c r="H34" s="241"/>
      <c r="I34" s="241"/>
      <c r="J34" s="241"/>
      <c r="K34" s="241"/>
      <c r="L34" s="241"/>
      <c r="M34" s="241"/>
      <c r="N34" s="278" t="s">
        <v>281</v>
      </c>
      <c r="O34" s="167"/>
      <c r="P34" s="169"/>
      <c r="Q34" s="141"/>
      <c r="R34" s="141"/>
      <c r="S34" s="141"/>
      <c r="T34" s="153"/>
      <c r="U34" s="201"/>
      <c r="V34" s="201"/>
      <c r="W34" s="201"/>
      <c r="X34" s="218"/>
      <c r="Y34" s="218"/>
      <c r="Z34" s="218"/>
    </row>
    <row r="35" spans="1:26" s="128" customFormat="1" ht="36.9" customHeight="1">
      <c r="A35" s="1322"/>
      <c r="B35" s="239"/>
      <c r="C35" s="239"/>
      <c r="D35" s="239"/>
      <c r="E35" s="239"/>
      <c r="F35" s="240"/>
      <c r="G35" s="241"/>
      <c r="H35" s="241"/>
      <c r="I35" s="241"/>
      <c r="J35" s="241"/>
      <c r="K35" s="241"/>
      <c r="L35" s="241"/>
      <c r="M35" s="241"/>
      <c r="N35" s="290" t="s">
        <v>288</v>
      </c>
      <c r="O35" s="167"/>
      <c r="P35" s="169"/>
      <c r="Q35" s="141"/>
      <c r="R35" s="141"/>
      <c r="S35" s="141"/>
      <c r="T35" s="153"/>
      <c r="U35" s="196"/>
      <c r="V35" s="196"/>
      <c r="W35" s="196"/>
      <c r="X35" s="215"/>
      <c r="Y35" s="215"/>
      <c r="Z35" s="215"/>
    </row>
    <row r="36" spans="1:26" s="128" customFormat="1" ht="36.9" customHeight="1">
      <c r="A36" s="1322"/>
      <c r="B36" s="239"/>
      <c r="C36" s="239"/>
      <c r="D36" s="239"/>
      <c r="E36" s="239"/>
      <c r="F36" s="240"/>
      <c r="G36" s="241"/>
      <c r="H36" s="241"/>
      <c r="I36" s="241"/>
      <c r="J36" s="241"/>
      <c r="K36" s="241"/>
      <c r="L36" s="241"/>
      <c r="M36" s="241"/>
      <c r="N36" s="290" t="s">
        <v>284</v>
      </c>
      <c r="O36" s="167"/>
      <c r="P36" s="169"/>
      <c r="Q36" s="141"/>
      <c r="R36" s="141"/>
      <c r="S36" s="141"/>
      <c r="T36" s="153"/>
      <c r="U36" s="196"/>
      <c r="V36" s="196"/>
      <c r="W36" s="196"/>
      <c r="X36" s="215"/>
      <c r="Y36" s="215"/>
      <c r="Z36" s="215"/>
    </row>
    <row r="37" spans="1:26" s="128" customFormat="1" ht="36.9" customHeight="1">
      <c r="A37" s="1322"/>
      <c r="B37" s="239"/>
      <c r="C37" s="239"/>
      <c r="D37" s="239"/>
      <c r="E37" s="239"/>
      <c r="F37" s="240"/>
      <c r="G37" s="241"/>
      <c r="H37" s="241"/>
      <c r="I37" s="241"/>
      <c r="J37" s="241"/>
      <c r="K37" s="241"/>
      <c r="L37" s="241"/>
      <c r="M37" s="241"/>
      <c r="N37" s="290" t="s">
        <v>289</v>
      </c>
      <c r="O37" s="151"/>
      <c r="P37" s="169"/>
      <c r="Q37" s="141"/>
      <c r="R37" s="141"/>
      <c r="S37" s="141"/>
      <c r="T37" s="153"/>
      <c r="U37" s="196"/>
      <c r="V37" s="196"/>
      <c r="W37" s="196"/>
      <c r="X37" s="215"/>
      <c r="Y37" s="215"/>
      <c r="Z37" s="215"/>
    </row>
    <row r="38" spans="1:26" s="128" customFormat="1" ht="36.9" customHeight="1">
      <c r="A38" s="1323"/>
      <c r="B38" s="243"/>
      <c r="C38" s="243"/>
      <c r="D38" s="243"/>
      <c r="E38" s="243"/>
      <c r="F38" s="244"/>
      <c r="G38" s="245"/>
      <c r="H38" s="245"/>
      <c r="I38" s="245"/>
      <c r="J38" s="245"/>
      <c r="K38" s="245"/>
      <c r="L38" s="245"/>
      <c r="M38" s="245"/>
      <c r="N38" s="297" t="s">
        <v>290</v>
      </c>
      <c r="O38" s="298"/>
      <c r="P38" s="170"/>
      <c r="Q38" s="172"/>
      <c r="R38" s="172"/>
      <c r="S38" s="172"/>
      <c r="T38" s="173"/>
      <c r="U38" s="202"/>
      <c r="V38" s="202"/>
      <c r="W38" s="202"/>
      <c r="X38" s="215"/>
      <c r="Y38" s="215"/>
      <c r="Z38" s="215"/>
    </row>
    <row r="39" spans="1:26" s="128" customFormat="1" ht="36.9" customHeight="1">
      <c r="A39" s="1324" t="s">
        <v>117</v>
      </c>
      <c r="B39" s="246"/>
      <c r="C39" s="246"/>
      <c r="D39" s="246"/>
      <c r="E39" s="246"/>
      <c r="F39" s="247"/>
      <c r="G39" s="248"/>
      <c r="H39" s="248"/>
      <c r="I39" s="248"/>
      <c r="J39" s="248"/>
      <c r="K39" s="248"/>
      <c r="L39" s="248"/>
      <c r="M39" s="248"/>
      <c r="N39" s="299" t="s">
        <v>285</v>
      </c>
      <c r="O39" s="300"/>
      <c r="P39" s="169"/>
      <c r="Q39" s="141"/>
      <c r="R39" s="141"/>
      <c r="S39" s="141"/>
      <c r="T39" s="153"/>
      <c r="U39" s="196"/>
      <c r="V39" s="196"/>
      <c r="W39" s="196"/>
      <c r="X39" s="215"/>
      <c r="Y39" s="215"/>
      <c r="Z39" s="215"/>
    </row>
    <row r="40" spans="1:26" s="128" customFormat="1" ht="36.9" customHeight="1">
      <c r="A40" s="1325"/>
      <c r="B40" s="246"/>
      <c r="C40" s="246"/>
      <c r="D40" s="246"/>
      <c r="E40" s="246"/>
      <c r="F40" s="247"/>
      <c r="G40" s="248"/>
      <c r="H40" s="248"/>
      <c r="I40" s="248"/>
      <c r="J40" s="248"/>
      <c r="K40" s="248"/>
      <c r="L40" s="248"/>
      <c r="M40" s="248"/>
      <c r="N40" s="290" t="s">
        <v>286</v>
      </c>
      <c r="O40" s="150" t="s">
        <v>141</v>
      </c>
      <c r="P40" s="171" t="s">
        <v>142</v>
      </c>
      <c r="Q40" s="141"/>
      <c r="R40" s="141"/>
      <c r="S40" s="141"/>
      <c r="T40" s="153"/>
      <c r="U40" s="196" t="s">
        <v>150</v>
      </c>
      <c r="V40" s="196"/>
      <c r="W40" s="196"/>
      <c r="X40" s="215"/>
      <c r="Y40" s="215"/>
      <c r="Z40" s="215"/>
    </row>
    <row r="41" spans="1:26" s="128" customFormat="1" ht="36.9" customHeight="1">
      <c r="A41" s="1325"/>
      <c r="B41" s="246"/>
      <c r="C41" s="246"/>
      <c r="D41" s="246"/>
      <c r="E41" s="246"/>
      <c r="F41" s="247"/>
      <c r="G41" s="248"/>
      <c r="H41" s="248"/>
      <c r="I41" s="248"/>
      <c r="J41" s="248"/>
      <c r="K41" s="248"/>
      <c r="L41" s="248"/>
      <c r="M41" s="248"/>
      <c r="N41" s="301" t="s">
        <v>287</v>
      </c>
      <c r="O41" s="140" t="s">
        <v>144</v>
      </c>
      <c r="P41" s="169"/>
      <c r="Q41" s="141"/>
      <c r="R41" s="141"/>
      <c r="S41" s="141"/>
      <c r="T41" s="153"/>
      <c r="U41" s="201"/>
      <c r="V41" s="201"/>
      <c r="W41" s="201"/>
      <c r="X41" s="218"/>
      <c r="Y41" s="218"/>
      <c r="Z41" s="218"/>
    </row>
    <row r="42" spans="1:26" s="128" customFormat="1" ht="36.9" customHeight="1">
      <c r="A42" s="1325"/>
      <c r="B42" s="246"/>
      <c r="C42" s="246"/>
      <c r="D42" s="246"/>
      <c r="E42" s="246"/>
      <c r="F42" s="247"/>
      <c r="G42" s="248"/>
      <c r="H42" s="248"/>
      <c r="I42" s="248"/>
      <c r="J42" s="248"/>
      <c r="K42" s="248"/>
      <c r="L42" s="248"/>
      <c r="M42" s="248"/>
      <c r="N42" s="290" t="s">
        <v>291</v>
      </c>
      <c r="O42" s="150" t="s">
        <v>144</v>
      </c>
      <c r="P42" s="169"/>
      <c r="Q42" s="141"/>
      <c r="R42" s="141"/>
      <c r="S42" s="141"/>
      <c r="T42" s="153"/>
      <c r="U42" s="201"/>
      <c r="V42" s="201"/>
      <c r="W42" s="201"/>
      <c r="X42" s="218"/>
      <c r="Y42" s="218"/>
      <c r="Z42" s="218"/>
    </row>
    <row r="43" spans="1:26" s="128" customFormat="1" ht="36.9" customHeight="1">
      <c r="A43" s="1325"/>
      <c r="B43" s="246"/>
      <c r="C43" s="246"/>
      <c r="D43" s="246"/>
      <c r="E43" s="246"/>
      <c r="F43" s="247"/>
      <c r="G43" s="248"/>
      <c r="H43" s="248"/>
      <c r="I43" s="248"/>
      <c r="J43" s="248"/>
      <c r="K43" s="248"/>
      <c r="L43" s="248"/>
      <c r="M43" s="248"/>
      <c r="N43" s="290" t="s">
        <v>293</v>
      </c>
      <c r="O43" s="151"/>
      <c r="P43" s="169"/>
      <c r="Q43" s="141"/>
      <c r="R43" s="141"/>
      <c r="S43" s="141"/>
      <c r="T43" s="153"/>
      <c r="U43" s="201"/>
      <c r="V43" s="201"/>
      <c r="W43" s="201"/>
      <c r="X43" s="218"/>
      <c r="Y43" s="218"/>
      <c r="Z43" s="218"/>
    </row>
    <row r="44" spans="1:26" s="128" customFormat="1" ht="36.9" customHeight="1">
      <c r="A44" s="1325"/>
      <c r="B44" s="246"/>
      <c r="C44" s="246"/>
      <c r="D44" s="246"/>
      <c r="E44" s="246"/>
      <c r="F44" s="247"/>
      <c r="G44" s="248"/>
      <c r="H44" s="248"/>
      <c r="I44" s="248"/>
      <c r="J44" s="248"/>
      <c r="K44" s="248"/>
      <c r="L44" s="248"/>
      <c r="M44" s="248"/>
      <c r="N44" s="290" t="s">
        <v>292</v>
      </c>
      <c r="O44" s="151"/>
      <c r="P44" s="169"/>
      <c r="Q44" s="141"/>
      <c r="R44" s="141"/>
      <c r="S44" s="141"/>
      <c r="T44" s="153"/>
      <c r="U44" s="201"/>
      <c r="V44" s="201"/>
      <c r="W44" s="201"/>
      <c r="X44" s="218"/>
      <c r="Y44" s="218"/>
      <c r="Z44" s="218"/>
    </row>
    <row r="45" spans="1:26" s="128" customFormat="1" ht="36.9" customHeight="1">
      <c r="A45" s="1325"/>
      <c r="B45" s="246"/>
      <c r="C45" s="246"/>
      <c r="D45" s="246"/>
      <c r="E45" s="246"/>
      <c r="F45" s="247"/>
      <c r="G45" s="248"/>
      <c r="H45" s="248"/>
      <c r="I45" s="248"/>
      <c r="J45" s="248"/>
      <c r="K45" s="248"/>
      <c r="L45" s="248"/>
      <c r="M45" s="248"/>
      <c r="N45" s="301" t="s">
        <v>295</v>
      </c>
      <c r="O45" s="150" t="s">
        <v>144</v>
      </c>
      <c r="P45" s="169"/>
      <c r="Q45" s="141"/>
      <c r="R45" s="141"/>
      <c r="S45" s="141"/>
      <c r="T45" s="153"/>
      <c r="U45" s="201"/>
      <c r="V45" s="201"/>
      <c r="W45" s="201"/>
      <c r="X45" s="218"/>
      <c r="Y45" s="218"/>
      <c r="Z45" s="218"/>
    </row>
    <row r="46" spans="1:26" s="128" customFormat="1" ht="36.9" customHeight="1">
      <c r="A46" s="1325"/>
      <c r="B46" s="246"/>
      <c r="C46" s="246"/>
      <c r="D46" s="246"/>
      <c r="E46" s="246"/>
      <c r="F46" s="247"/>
      <c r="G46" s="248"/>
      <c r="H46" s="248"/>
      <c r="I46" s="248"/>
      <c r="J46" s="248"/>
      <c r="K46" s="248"/>
      <c r="L46" s="248"/>
      <c r="M46" s="248"/>
      <c r="N46" s="301" t="s">
        <v>296</v>
      </c>
      <c r="O46" s="140" t="s">
        <v>144</v>
      </c>
      <c r="P46" s="169"/>
      <c r="Q46" s="141"/>
      <c r="R46" s="141"/>
      <c r="S46" s="141"/>
      <c r="T46" s="153"/>
      <c r="U46" s="201"/>
      <c r="V46" s="201"/>
      <c r="W46" s="201"/>
      <c r="X46" s="218"/>
      <c r="Y46" s="218"/>
      <c r="Z46" s="218"/>
    </row>
    <row r="47" spans="1:26" s="128" customFormat="1" ht="36.9" customHeight="1">
      <c r="A47" s="1325"/>
      <c r="B47" s="246"/>
      <c r="C47" s="246"/>
      <c r="D47" s="246"/>
      <c r="E47" s="246"/>
      <c r="F47" s="247"/>
      <c r="G47" s="248"/>
      <c r="H47" s="248"/>
      <c r="I47" s="248"/>
      <c r="J47" s="248"/>
      <c r="K47" s="248"/>
      <c r="L47" s="248"/>
      <c r="M47" s="248"/>
      <c r="N47" s="304" t="s">
        <v>297</v>
      </c>
      <c r="O47" s="140" t="s">
        <v>144</v>
      </c>
      <c r="P47" s="171" t="s">
        <v>147</v>
      </c>
      <c r="Q47" s="141"/>
      <c r="R47" s="141"/>
      <c r="S47" s="141"/>
      <c r="T47" s="141"/>
      <c r="U47" s="201"/>
      <c r="V47" s="201"/>
      <c r="W47" s="201"/>
      <c r="X47" s="218"/>
      <c r="Y47" s="218"/>
      <c r="Z47" s="218"/>
    </row>
    <row r="48" spans="1:26" s="128" customFormat="1" ht="36.9" customHeight="1">
      <c r="A48" s="1325"/>
      <c r="B48" s="246"/>
      <c r="C48" s="246"/>
      <c r="D48" s="246"/>
      <c r="E48" s="246"/>
      <c r="F48" s="247"/>
      <c r="G48" s="248"/>
      <c r="H48" s="248"/>
      <c r="I48" s="248"/>
      <c r="J48" s="248"/>
      <c r="K48" s="248"/>
      <c r="L48" s="248"/>
      <c r="M48" s="248"/>
      <c r="N48" s="303" t="s">
        <v>300</v>
      </c>
      <c r="O48" s="304" t="s">
        <v>145</v>
      </c>
      <c r="P48" s="171"/>
      <c r="Q48" s="141"/>
      <c r="R48" s="141"/>
      <c r="S48" s="141"/>
      <c r="T48" s="153"/>
      <c r="U48" s="201"/>
      <c r="V48" s="201"/>
      <c r="W48" s="201"/>
      <c r="X48" s="218"/>
      <c r="Y48" s="218"/>
      <c r="Z48" s="218"/>
    </row>
    <row r="49" spans="1:26" s="128" customFormat="1" ht="36.9" customHeight="1">
      <c r="A49" s="1325"/>
      <c r="B49" s="246"/>
      <c r="C49" s="246"/>
      <c r="D49" s="246"/>
      <c r="E49" s="246"/>
      <c r="F49" s="247"/>
      <c r="G49" s="248"/>
      <c r="H49" s="248"/>
      <c r="I49" s="248"/>
      <c r="J49" s="248"/>
      <c r="K49" s="248"/>
      <c r="L49" s="248"/>
      <c r="M49" s="248"/>
      <c r="N49" s="167"/>
      <c r="O49" s="169"/>
      <c r="P49" s="169"/>
      <c r="Q49" s="141"/>
      <c r="R49" s="141"/>
      <c r="S49" s="141"/>
      <c r="T49" s="153"/>
      <c r="U49" s="201"/>
      <c r="V49" s="201"/>
      <c r="W49" s="201"/>
      <c r="X49" s="218"/>
      <c r="Y49" s="218"/>
      <c r="Z49" s="218"/>
    </row>
    <row r="50" spans="1:26" s="128" customFormat="1" ht="36.9" customHeight="1">
      <c r="A50" s="1325"/>
      <c r="B50" s="246"/>
      <c r="C50" s="246"/>
      <c r="D50" s="246"/>
      <c r="E50" s="246"/>
      <c r="F50" s="247"/>
      <c r="G50" s="248"/>
      <c r="H50" s="248"/>
      <c r="I50" s="248"/>
      <c r="J50" s="248"/>
      <c r="K50" s="248"/>
      <c r="L50" s="248"/>
      <c r="M50" s="248"/>
      <c r="N50" s="313" t="s">
        <v>301</v>
      </c>
      <c r="O50" s="304" t="s">
        <v>298</v>
      </c>
      <c r="P50" s="169"/>
      <c r="Q50" s="141"/>
      <c r="R50" s="141"/>
      <c r="S50" s="141"/>
      <c r="T50" s="153"/>
      <c r="U50" s="201"/>
      <c r="V50" s="201"/>
      <c r="W50" s="201"/>
      <c r="X50" s="218"/>
      <c r="Y50" s="218"/>
      <c r="Z50" s="218"/>
    </row>
    <row r="51" spans="1:26" s="128" customFormat="1" ht="36.9" customHeight="1">
      <c r="A51" s="1325"/>
      <c r="B51" s="246"/>
      <c r="C51" s="246"/>
      <c r="D51" s="246"/>
      <c r="E51" s="246"/>
      <c r="F51" s="247"/>
      <c r="G51" s="248"/>
      <c r="H51" s="248"/>
      <c r="I51" s="248"/>
      <c r="J51" s="248"/>
      <c r="K51" s="248"/>
      <c r="L51" s="248"/>
      <c r="M51" s="248"/>
      <c r="N51" s="304" t="s">
        <v>302</v>
      </c>
      <c r="O51" s="304" t="s">
        <v>299</v>
      </c>
      <c r="P51" s="169"/>
      <c r="Q51" s="141"/>
      <c r="R51" s="141"/>
      <c r="S51" s="141"/>
      <c r="T51" s="153"/>
      <c r="U51" s="201"/>
      <c r="V51" s="201"/>
      <c r="W51" s="201"/>
      <c r="X51" s="218"/>
      <c r="Y51" s="218"/>
      <c r="Z51" s="218"/>
    </row>
    <row r="52" spans="1:26" s="128" customFormat="1" ht="36.9" customHeight="1">
      <c r="A52" s="1325"/>
      <c r="B52" s="246"/>
      <c r="C52" s="246"/>
      <c r="D52" s="246"/>
      <c r="E52" s="246"/>
      <c r="F52" s="247"/>
      <c r="G52" s="248"/>
      <c r="H52" s="248"/>
      <c r="I52" s="248"/>
      <c r="J52" s="248"/>
      <c r="K52" s="248"/>
      <c r="L52" s="248"/>
      <c r="M52" s="248"/>
      <c r="N52" s="167"/>
      <c r="O52" s="169"/>
      <c r="P52" s="169"/>
      <c r="Q52" s="141"/>
      <c r="R52" s="141"/>
      <c r="S52" s="141"/>
      <c r="T52" s="141"/>
      <c r="U52" s="201"/>
      <c r="V52" s="201"/>
      <c r="W52" s="201"/>
      <c r="X52" s="218"/>
      <c r="Y52" s="218"/>
      <c r="Z52" s="218"/>
    </row>
    <row r="53" spans="1:26" s="128" customFormat="1" ht="36.9" customHeight="1">
      <c r="A53" s="1325"/>
      <c r="B53" s="246"/>
      <c r="C53" s="246"/>
      <c r="D53" s="246"/>
      <c r="E53" s="246"/>
      <c r="F53" s="247"/>
      <c r="G53" s="248"/>
      <c r="H53" s="248"/>
      <c r="I53" s="248"/>
      <c r="J53" s="248"/>
      <c r="K53" s="248"/>
      <c r="L53" s="248"/>
      <c r="M53" s="248"/>
      <c r="N53" s="305"/>
      <c r="O53" s="140"/>
      <c r="P53" s="169"/>
      <c r="Q53" s="141"/>
      <c r="R53" s="141"/>
      <c r="S53" s="141"/>
      <c r="T53" s="141"/>
      <c r="U53" s="201"/>
      <c r="V53" s="201"/>
      <c r="W53" s="201"/>
      <c r="X53" s="218"/>
      <c r="Y53" s="218"/>
      <c r="Z53" s="218"/>
    </row>
    <row r="54" spans="1:26" s="128" customFormat="1" ht="36.9" customHeight="1">
      <c r="A54" s="1325"/>
      <c r="B54" s="246"/>
      <c r="C54" s="246"/>
      <c r="D54" s="246"/>
      <c r="E54" s="246"/>
      <c r="F54" s="247"/>
      <c r="G54" s="248"/>
      <c r="H54" s="248"/>
      <c r="I54" s="248"/>
      <c r="J54" s="248"/>
      <c r="K54" s="248"/>
      <c r="L54" s="248"/>
      <c r="M54" s="248"/>
      <c r="N54" s="167"/>
      <c r="O54" s="140"/>
      <c r="P54" s="171" t="s">
        <v>174</v>
      </c>
      <c r="Q54" s="141"/>
      <c r="R54" s="141"/>
      <c r="S54" s="141"/>
      <c r="T54" s="141"/>
      <c r="U54" s="195"/>
      <c r="V54" s="195"/>
      <c r="W54" s="195"/>
      <c r="X54" s="214"/>
      <c r="Y54" s="214"/>
      <c r="Z54" s="214"/>
    </row>
    <row r="55" spans="1:26" s="128" customFormat="1" ht="36.9" customHeight="1">
      <c r="A55" s="1325"/>
      <c r="B55" s="246"/>
      <c r="C55" s="246"/>
      <c r="D55" s="246"/>
      <c r="E55" s="246"/>
      <c r="F55" s="247"/>
      <c r="G55" s="248"/>
      <c r="H55" s="248"/>
      <c r="I55" s="248"/>
      <c r="J55" s="248"/>
      <c r="K55" s="248"/>
      <c r="L55" s="248"/>
      <c r="M55" s="248"/>
      <c r="N55" s="167"/>
      <c r="O55" s="140"/>
      <c r="P55" s="167"/>
      <c r="Q55" s="167"/>
      <c r="R55" s="167"/>
      <c r="S55" s="167"/>
      <c r="T55" s="167"/>
      <c r="U55" s="195"/>
      <c r="V55" s="195" t="s">
        <v>150</v>
      </c>
      <c r="W55" s="195"/>
      <c r="X55" s="214"/>
      <c r="Y55" s="214"/>
      <c r="Z55" s="214"/>
    </row>
    <row r="56" spans="1:26" s="128" customFormat="1" ht="36.9" customHeight="1">
      <c r="A56" s="1325"/>
      <c r="B56" s="246"/>
      <c r="C56" s="246"/>
      <c r="D56" s="246"/>
      <c r="E56" s="246"/>
      <c r="F56" s="247"/>
      <c r="G56" s="248"/>
      <c r="H56" s="248"/>
      <c r="I56" s="248"/>
      <c r="J56" s="248"/>
      <c r="K56" s="248"/>
      <c r="L56" s="248"/>
      <c r="M56" s="248"/>
      <c r="N56" s="309"/>
      <c r="O56" s="140"/>
      <c r="P56" s="169" t="s">
        <v>99</v>
      </c>
      <c r="Q56" s="141"/>
      <c r="R56" s="141"/>
      <c r="S56" s="141"/>
      <c r="T56" s="141"/>
      <c r="U56" s="195"/>
      <c r="V56" s="195"/>
      <c r="W56" s="195"/>
      <c r="X56" s="214"/>
      <c r="Y56" s="214"/>
      <c r="Z56" s="214"/>
    </row>
    <row r="57" spans="1:26" s="128" customFormat="1" ht="36.9" customHeight="1">
      <c r="A57" s="1325"/>
      <c r="B57" s="246"/>
      <c r="C57" s="246"/>
      <c r="D57" s="246"/>
      <c r="E57" s="246"/>
      <c r="F57" s="247"/>
      <c r="G57" s="248"/>
      <c r="H57" s="248"/>
      <c r="I57" s="248"/>
      <c r="J57" s="248"/>
      <c r="K57" s="248"/>
      <c r="L57" s="248"/>
      <c r="M57" s="248"/>
      <c r="N57" s="304" t="s">
        <v>303</v>
      </c>
      <c r="O57" s="304" t="s">
        <v>148</v>
      </c>
      <c r="P57" s="169" t="s">
        <v>142</v>
      </c>
      <c r="Q57" s="141"/>
      <c r="R57" s="141"/>
      <c r="S57" s="141"/>
      <c r="T57" s="141"/>
      <c r="U57" s="195" t="s">
        <v>150</v>
      </c>
      <c r="V57" s="195" t="s">
        <v>150</v>
      </c>
      <c r="W57" s="195" t="s">
        <v>150</v>
      </c>
      <c r="X57" s="214"/>
      <c r="Y57" s="214"/>
      <c r="Z57" s="214"/>
    </row>
    <row r="58" spans="1:26" s="128" customFormat="1" ht="36.9" customHeight="1">
      <c r="A58" s="1325"/>
      <c r="B58" s="246"/>
      <c r="C58" s="246"/>
      <c r="D58" s="246"/>
      <c r="E58" s="246"/>
      <c r="F58" s="247"/>
      <c r="G58" s="248"/>
      <c r="H58" s="248"/>
      <c r="I58" s="248"/>
      <c r="J58" s="248"/>
      <c r="K58" s="248"/>
      <c r="L58" s="248"/>
      <c r="M58" s="248"/>
      <c r="N58" s="304" t="s">
        <v>305</v>
      </c>
      <c r="O58" s="304"/>
      <c r="P58" s="169"/>
      <c r="Q58" s="141"/>
      <c r="R58" s="141"/>
      <c r="S58" s="141"/>
      <c r="T58" s="141"/>
      <c r="U58" s="195"/>
      <c r="V58" s="195"/>
      <c r="W58" s="195"/>
      <c r="X58" s="214"/>
      <c r="Y58" s="214"/>
      <c r="Z58" s="214"/>
    </row>
    <row r="59" spans="1:26" s="128" customFormat="1" ht="36.9" customHeight="1">
      <c r="A59" s="1325"/>
      <c r="B59" s="246"/>
      <c r="C59" s="246"/>
      <c r="D59" s="246"/>
      <c r="E59" s="246"/>
      <c r="F59" s="247"/>
      <c r="G59" s="248"/>
      <c r="H59" s="248"/>
      <c r="I59" s="248"/>
      <c r="J59" s="248"/>
      <c r="K59" s="248"/>
      <c r="L59" s="248"/>
      <c r="M59" s="248"/>
      <c r="N59" s="314" t="s">
        <v>306</v>
      </c>
      <c r="O59" s="169"/>
      <c r="P59" s="169"/>
      <c r="Q59" s="141"/>
      <c r="R59" s="141"/>
      <c r="S59" s="141"/>
      <c r="T59" s="141"/>
      <c r="U59" s="195"/>
      <c r="V59" s="195"/>
      <c r="W59" s="195"/>
      <c r="X59" s="214"/>
      <c r="Y59" s="214"/>
      <c r="Z59" s="214"/>
    </row>
    <row r="60" spans="1:26" s="128" customFormat="1" ht="36.9" customHeight="1">
      <c r="A60" s="1325"/>
      <c r="B60" s="246"/>
      <c r="C60" s="246"/>
      <c r="D60" s="246"/>
      <c r="E60" s="246"/>
      <c r="F60" s="247"/>
      <c r="G60" s="248"/>
      <c r="H60" s="248"/>
      <c r="I60" s="248"/>
      <c r="J60" s="248"/>
      <c r="K60" s="248"/>
      <c r="L60" s="248"/>
      <c r="M60" s="248"/>
      <c r="N60" s="306" t="s">
        <v>307</v>
      </c>
      <c r="O60" s="285"/>
      <c r="P60" s="169"/>
      <c r="Q60" s="141"/>
      <c r="R60" s="141"/>
      <c r="S60" s="141"/>
      <c r="T60" s="141"/>
      <c r="U60" s="195"/>
      <c r="V60" s="195"/>
      <c r="W60" s="195"/>
      <c r="X60" s="214"/>
      <c r="Y60" s="214"/>
      <c r="Z60" s="214"/>
    </row>
    <row r="61" spans="1:26" s="128" customFormat="1" ht="36.9" customHeight="1">
      <c r="A61" s="1325"/>
      <c r="B61" s="246"/>
      <c r="C61" s="246"/>
      <c r="D61" s="246"/>
      <c r="E61" s="246"/>
      <c r="F61" s="247"/>
      <c r="G61" s="248"/>
      <c r="H61" s="248"/>
      <c r="I61" s="248"/>
      <c r="J61" s="248"/>
      <c r="K61" s="248"/>
      <c r="L61" s="248"/>
      <c r="M61" s="248"/>
      <c r="N61" s="171" t="s">
        <v>317</v>
      </c>
      <c r="O61" s="285" t="s">
        <v>149</v>
      </c>
      <c r="P61" s="169"/>
      <c r="Q61" s="141"/>
      <c r="R61" s="141"/>
      <c r="S61" s="141"/>
      <c r="T61" s="141"/>
      <c r="U61" s="195"/>
      <c r="V61" s="195"/>
      <c r="W61" s="195"/>
      <c r="X61" s="214"/>
      <c r="Y61" s="214"/>
      <c r="Z61" s="214"/>
    </row>
    <row r="62" spans="1:26" s="128" customFormat="1" ht="36.9" customHeight="1">
      <c r="A62" s="1325"/>
      <c r="B62" s="246"/>
      <c r="C62" s="246"/>
      <c r="D62" s="246"/>
      <c r="E62" s="246"/>
      <c r="F62" s="247"/>
      <c r="G62" s="248"/>
      <c r="H62" s="248"/>
      <c r="I62" s="248"/>
      <c r="J62" s="248"/>
      <c r="K62" s="248"/>
      <c r="L62" s="248"/>
      <c r="M62" s="248"/>
      <c r="N62" s="167"/>
      <c r="O62" s="285"/>
      <c r="P62" s="169"/>
      <c r="Q62" s="141"/>
      <c r="R62" s="141"/>
      <c r="S62" s="141"/>
      <c r="T62" s="141"/>
      <c r="U62" s="195"/>
      <c r="V62" s="195"/>
      <c r="W62" s="195"/>
      <c r="X62" s="214"/>
      <c r="Y62" s="214"/>
      <c r="Z62" s="214"/>
    </row>
    <row r="63" spans="1:26" s="128" customFormat="1" ht="36.9" customHeight="1">
      <c r="A63" s="1325"/>
      <c r="B63" s="246"/>
      <c r="C63" s="246"/>
      <c r="D63" s="246"/>
      <c r="E63" s="246"/>
      <c r="F63" s="247"/>
      <c r="G63" s="248"/>
      <c r="H63" s="248"/>
      <c r="I63" s="248"/>
      <c r="J63" s="248"/>
      <c r="K63" s="248"/>
      <c r="L63" s="248"/>
      <c r="M63" s="248"/>
      <c r="N63" s="304" t="s">
        <v>309</v>
      </c>
      <c r="O63" s="150" t="s">
        <v>148</v>
      </c>
      <c r="P63" s="169"/>
      <c r="Q63" s="141"/>
      <c r="R63" s="141"/>
      <c r="S63" s="141"/>
      <c r="T63" s="141"/>
      <c r="U63" s="195"/>
      <c r="V63" s="195"/>
      <c r="W63" s="195"/>
      <c r="X63" s="214"/>
      <c r="Y63" s="214"/>
      <c r="Z63" s="214"/>
    </row>
    <row r="64" spans="1:26" s="128" customFormat="1" ht="36.9" customHeight="1">
      <c r="A64" s="1325"/>
      <c r="B64" s="246"/>
      <c r="C64" s="246"/>
      <c r="D64" s="246"/>
      <c r="E64" s="246"/>
      <c r="F64" s="247"/>
      <c r="G64" s="248"/>
      <c r="H64" s="248"/>
      <c r="I64" s="248"/>
      <c r="J64" s="248"/>
      <c r="K64" s="248"/>
      <c r="L64" s="248"/>
      <c r="M64" s="248"/>
      <c r="N64" s="304" t="s">
        <v>304</v>
      </c>
      <c r="O64" s="150"/>
      <c r="P64" s="169"/>
      <c r="Q64" s="141"/>
      <c r="R64" s="141"/>
      <c r="S64" s="141"/>
      <c r="T64" s="141"/>
      <c r="U64" s="195"/>
      <c r="V64" s="195"/>
      <c r="W64" s="195"/>
      <c r="X64" s="214"/>
      <c r="Y64" s="214"/>
      <c r="Z64" s="214"/>
    </row>
    <row r="65" spans="1:26" s="128" customFormat="1" ht="36.9" customHeight="1">
      <c r="A65" s="1325"/>
      <c r="B65" s="246"/>
      <c r="C65" s="246"/>
      <c r="D65" s="246"/>
      <c r="E65" s="246"/>
      <c r="F65" s="247"/>
      <c r="G65" s="248"/>
      <c r="H65" s="248"/>
      <c r="I65" s="248"/>
      <c r="J65" s="248"/>
      <c r="K65" s="248"/>
      <c r="L65" s="248"/>
      <c r="M65" s="248"/>
      <c r="N65" s="167"/>
      <c r="O65" s="285"/>
      <c r="P65" s="169" t="s">
        <v>99</v>
      </c>
      <c r="Q65" s="141"/>
      <c r="R65" s="141"/>
      <c r="S65" s="141"/>
      <c r="T65" s="141"/>
      <c r="U65" s="195"/>
      <c r="V65" s="195"/>
      <c r="W65" s="195"/>
      <c r="X65" s="214"/>
      <c r="Y65" s="214"/>
      <c r="Z65" s="214"/>
    </row>
    <row r="66" spans="1:26" s="128" customFormat="1" ht="36.9" customHeight="1">
      <c r="A66" s="1325"/>
      <c r="B66" s="246"/>
      <c r="C66" s="246"/>
      <c r="D66" s="246"/>
      <c r="E66" s="246"/>
      <c r="F66" s="247"/>
      <c r="G66" s="248"/>
      <c r="H66" s="248"/>
      <c r="I66" s="248"/>
      <c r="J66" s="248"/>
      <c r="K66" s="248"/>
      <c r="L66" s="248"/>
      <c r="M66" s="248"/>
      <c r="N66" s="167"/>
      <c r="O66" s="285"/>
      <c r="P66" s="169" t="s">
        <v>99</v>
      </c>
      <c r="Q66" s="141"/>
      <c r="R66" s="141"/>
      <c r="S66" s="141"/>
      <c r="T66" s="153"/>
      <c r="U66" s="195"/>
      <c r="V66" s="195"/>
      <c r="W66" s="195"/>
      <c r="X66" s="214"/>
      <c r="Y66" s="214"/>
      <c r="Z66" s="214"/>
    </row>
    <row r="67" spans="1:26" s="128" customFormat="1" ht="36.9" customHeight="1">
      <c r="A67" s="1325"/>
      <c r="B67" s="246"/>
      <c r="C67" s="246"/>
      <c r="D67" s="246"/>
      <c r="E67" s="246"/>
      <c r="F67" s="247"/>
      <c r="G67" s="248"/>
      <c r="H67" s="248"/>
      <c r="I67" s="248"/>
      <c r="J67" s="248"/>
      <c r="K67" s="248"/>
      <c r="L67" s="248"/>
      <c r="M67" s="248"/>
      <c r="N67" s="307" t="s">
        <v>308</v>
      </c>
      <c r="O67" s="285"/>
      <c r="P67" s="169"/>
      <c r="Q67" s="141"/>
      <c r="R67" s="141"/>
      <c r="S67" s="141"/>
      <c r="T67" s="141"/>
      <c r="U67" s="195"/>
      <c r="V67" s="195"/>
      <c r="W67" s="195"/>
      <c r="X67" s="214"/>
      <c r="Y67" s="214"/>
      <c r="Z67" s="214"/>
    </row>
    <row r="68" spans="1:26" s="128" customFormat="1" ht="36.9" customHeight="1">
      <c r="A68" s="1325"/>
      <c r="B68" s="246"/>
      <c r="C68" s="246"/>
      <c r="D68" s="246"/>
      <c r="E68" s="246"/>
      <c r="F68" s="247"/>
      <c r="G68" s="248"/>
      <c r="H68" s="248"/>
      <c r="I68" s="248"/>
      <c r="J68" s="248"/>
      <c r="K68" s="248"/>
      <c r="L68" s="248"/>
      <c r="M68" s="248"/>
      <c r="N68" s="309" t="s">
        <v>310</v>
      </c>
      <c r="O68" s="169"/>
      <c r="P68" s="169"/>
      <c r="Q68" s="141"/>
      <c r="R68" s="141"/>
      <c r="S68" s="141"/>
      <c r="T68" s="141"/>
      <c r="U68" s="195"/>
      <c r="V68" s="195"/>
      <c r="W68" s="195"/>
      <c r="X68" s="214"/>
      <c r="Y68" s="214"/>
      <c r="Z68" s="214"/>
    </row>
    <row r="69" spans="1:26" s="128" customFormat="1" ht="36.9" customHeight="1">
      <c r="A69" s="1325"/>
      <c r="B69" s="246"/>
      <c r="C69" s="246"/>
      <c r="D69" s="246"/>
      <c r="E69" s="246"/>
      <c r="F69" s="247"/>
      <c r="G69" s="248"/>
      <c r="H69" s="248"/>
      <c r="I69" s="248"/>
      <c r="J69" s="248"/>
      <c r="K69" s="248"/>
      <c r="L69" s="248"/>
      <c r="M69" s="248"/>
      <c r="N69" s="314" t="s">
        <v>311</v>
      </c>
      <c r="O69" s="169"/>
      <c r="P69" s="169"/>
      <c r="Q69" s="141"/>
      <c r="R69" s="141"/>
      <c r="S69" s="141"/>
      <c r="T69" s="141"/>
      <c r="U69" s="195"/>
      <c r="V69" s="195"/>
      <c r="W69" s="195"/>
      <c r="X69" s="214"/>
      <c r="Y69" s="214"/>
      <c r="Z69" s="214"/>
    </row>
    <row r="70" spans="1:26" s="128" customFormat="1" ht="36.9" customHeight="1">
      <c r="A70" s="1325"/>
      <c r="B70" s="246"/>
      <c r="C70" s="246"/>
      <c r="D70" s="246"/>
      <c r="E70" s="246"/>
      <c r="F70" s="247"/>
      <c r="G70" s="248"/>
      <c r="H70" s="248"/>
      <c r="I70" s="248"/>
      <c r="J70" s="248"/>
      <c r="K70" s="248"/>
      <c r="L70" s="248"/>
      <c r="M70" s="248"/>
      <c r="N70" s="306" t="s">
        <v>312</v>
      </c>
      <c r="O70" s="184"/>
      <c r="P70" s="169"/>
      <c r="Q70" s="141"/>
      <c r="R70" s="141"/>
      <c r="S70" s="141"/>
      <c r="T70" s="141"/>
      <c r="U70" s="195"/>
      <c r="V70" s="195"/>
      <c r="W70" s="195"/>
      <c r="X70" s="214"/>
      <c r="Y70" s="214"/>
      <c r="Z70" s="214"/>
    </row>
    <row r="71" spans="1:26" s="128" customFormat="1" ht="36.9" customHeight="1">
      <c r="A71" s="1325"/>
      <c r="B71" s="246"/>
      <c r="C71" s="246"/>
      <c r="D71" s="246"/>
      <c r="E71" s="246"/>
      <c r="F71" s="247"/>
      <c r="G71" s="248"/>
      <c r="H71" s="248"/>
      <c r="I71" s="248"/>
      <c r="J71" s="248"/>
      <c r="K71" s="248"/>
      <c r="L71" s="248"/>
      <c r="M71" s="248"/>
      <c r="N71" s="304" t="s">
        <v>313</v>
      </c>
      <c r="O71" s="184" t="s">
        <v>149</v>
      </c>
      <c r="P71" s="169"/>
      <c r="Q71" s="141"/>
      <c r="R71" s="141"/>
      <c r="S71" s="141"/>
      <c r="T71" s="141"/>
      <c r="U71" s="195"/>
      <c r="V71" s="195"/>
      <c r="W71" s="195"/>
      <c r="X71" s="214"/>
      <c r="Y71" s="214"/>
      <c r="Z71" s="214"/>
    </row>
    <row r="72" spans="1:26" s="128" customFormat="1" ht="36.9" customHeight="1">
      <c r="A72" s="1325"/>
      <c r="B72" s="246"/>
      <c r="C72" s="246"/>
      <c r="D72" s="246"/>
      <c r="E72" s="246"/>
      <c r="F72" s="247"/>
      <c r="G72" s="248"/>
      <c r="H72" s="248"/>
      <c r="I72" s="248"/>
      <c r="J72" s="248"/>
      <c r="K72" s="248"/>
      <c r="L72" s="248"/>
      <c r="M72" s="248"/>
      <c r="N72" s="304" t="s">
        <v>314</v>
      </c>
      <c r="O72" s="184" t="s">
        <v>149</v>
      </c>
      <c r="P72" s="169"/>
      <c r="Q72" s="151"/>
      <c r="R72" s="151"/>
      <c r="S72" s="151"/>
      <c r="T72" s="152"/>
      <c r="U72" s="195"/>
      <c r="V72" s="195"/>
      <c r="W72" s="195"/>
      <c r="X72" s="214"/>
      <c r="Y72" s="214"/>
      <c r="Z72" s="214"/>
    </row>
    <row r="73" spans="1:26" s="128" customFormat="1" ht="36.9" customHeight="1">
      <c r="A73" s="1325"/>
      <c r="B73" s="246"/>
      <c r="C73" s="246"/>
      <c r="D73" s="246"/>
      <c r="E73" s="246"/>
      <c r="F73" s="247"/>
      <c r="G73" s="248"/>
      <c r="H73" s="248"/>
      <c r="I73" s="248"/>
      <c r="J73" s="248"/>
      <c r="K73" s="248"/>
      <c r="L73" s="248"/>
      <c r="M73" s="248"/>
      <c r="N73" s="304" t="s">
        <v>315</v>
      </c>
      <c r="O73" s="184" t="s">
        <v>149</v>
      </c>
      <c r="P73" s="169"/>
      <c r="Q73" s="151"/>
      <c r="R73" s="151"/>
      <c r="S73" s="151"/>
      <c r="T73" s="152"/>
      <c r="U73" s="195"/>
      <c r="V73" s="195"/>
      <c r="W73" s="195"/>
      <c r="X73" s="214"/>
      <c r="Y73" s="214"/>
      <c r="Z73" s="214"/>
    </row>
    <row r="74" spans="1:26" s="128" customFormat="1" ht="36.9" customHeight="1">
      <c r="A74" s="1325"/>
      <c r="B74" s="246"/>
      <c r="C74" s="246"/>
      <c r="D74" s="246"/>
      <c r="E74" s="246"/>
      <c r="F74" s="247"/>
      <c r="G74" s="248"/>
      <c r="H74" s="248"/>
      <c r="I74" s="248"/>
      <c r="J74" s="248"/>
      <c r="K74" s="248"/>
      <c r="L74" s="248"/>
      <c r="M74" s="248"/>
      <c r="N74" s="304" t="s">
        <v>316</v>
      </c>
      <c r="O74" s="184" t="s">
        <v>149</v>
      </c>
      <c r="P74" s="169"/>
      <c r="Q74" s="151"/>
      <c r="R74" s="151"/>
      <c r="S74" s="151"/>
      <c r="T74" s="152"/>
      <c r="U74" s="195"/>
      <c r="V74" s="195"/>
      <c r="W74" s="195"/>
      <c r="X74" s="214"/>
      <c r="Y74" s="214"/>
      <c r="Z74" s="214"/>
    </row>
    <row r="75" spans="1:26" s="128" customFormat="1" ht="36.9" customHeight="1">
      <c r="A75" s="1325"/>
      <c r="B75" s="246"/>
      <c r="C75" s="246"/>
      <c r="D75" s="246"/>
      <c r="E75" s="246"/>
      <c r="F75" s="247"/>
      <c r="G75" s="248"/>
      <c r="H75" s="248"/>
      <c r="I75" s="248"/>
      <c r="J75" s="248"/>
      <c r="K75" s="248"/>
      <c r="L75" s="248"/>
      <c r="M75" s="248"/>
      <c r="N75" s="309"/>
      <c r="O75" s="150"/>
      <c r="P75" s="169"/>
      <c r="Q75" s="151"/>
      <c r="R75" s="151"/>
      <c r="S75" s="151"/>
      <c r="T75" s="152"/>
      <c r="U75" s="195"/>
      <c r="V75" s="195"/>
      <c r="W75" s="195"/>
      <c r="X75" s="214"/>
      <c r="Y75" s="214"/>
      <c r="Z75" s="214"/>
    </row>
    <row r="76" spans="1:26" s="128" customFormat="1" ht="36.9" customHeight="1">
      <c r="A76" s="1326"/>
      <c r="B76" s="249"/>
      <c r="C76" s="249"/>
      <c r="D76" s="249"/>
      <c r="E76" s="249"/>
      <c r="F76" s="250"/>
      <c r="G76" s="251"/>
      <c r="H76" s="251"/>
      <c r="I76" s="251"/>
      <c r="J76" s="251"/>
      <c r="K76" s="251"/>
      <c r="L76" s="251"/>
      <c r="M76" s="251"/>
      <c r="N76" s="315"/>
      <c r="O76" s="308"/>
      <c r="P76" s="170"/>
      <c r="Q76" s="172"/>
      <c r="R76" s="172"/>
      <c r="S76" s="172"/>
      <c r="T76" s="173"/>
      <c r="U76" s="202"/>
      <c r="V76" s="202"/>
      <c r="W76" s="202"/>
      <c r="X76" s="215"/>
      <c r="Y76" s="215"/>
      <c r="Z76" s="215"/>
    </row>
    <row r="77" spans="1:26" s="128" customFormat="1" ht="36.9" customHeight="1">
      <c r="A77" s="1327" t="s">
        <v>116</v>
      </c>
      <c r="B77" s="252"/>
      <c r="C77" s="252"/>
      <c r="D77" s="252"/>
      <c r="E77" s="252"/>
      <c r="F77" s="253"/>
      <c r="G77" s="254"/>
      <c r="H77" s="254"/>
      <c r="I77" s="254"/>
      <c r="J77" s="254"/>
      <c r="K77" s="254"/>
      <c r="L77" s="254"/>
      <c r="M77" s="254"/>
      <c r="N77" s="309" t="s">
        <v>321</v>
      </c>
      <c r="O77" s="286"/>
      <c r="P77" s="169" t="s">
        <v>100</v>
      </c>
      <c r="Q77" s="141"/>
      <c r="R77" s="141"/>
      <c r="S77" s="141"/>
      <c r="T77" s="141"/>
      <c r="U77" s="195"/>
      <c r="V77" s="195" t="s">
        <v>150</v>
      </c>
      <c r="W77" s="195"/>
      <c r="X77" s="214"/>
      <c r="Y77" s="214"/>
      <c r="Z77" s="214"/>
    </row>
    <row r="78" spans="1:26" s="128" customFormat="1" ht="36.9" customHeight="1">
      <c r="A78" s="1327"/>
      <c r="B78" s="252"/>
      <c r="C78" s="252"/>
      <c r="D78" s="252"/>
      <c r="E78" s="252"/>
      <c r="F78" s="253"/>
      <c r="G78" s="254"/>
      <c r="H78" s="254"/>
      <c r="I78" s="254"/>
      <c r="J78" s="254"/>
      <c r="K78" s="254"/>
      <c r="L78" s="254"/>
      <c r="M78" s="254"/>
      <c r="N78" s="309" t="s">
        <v>322</v>
      </c>
      <c r="O78" s="280" t="s">
        <v>159</v>
      </c>
      <c r="P78" s="169"/>
      <c r="Q78" s="141"/>
      <c r="R78" s="141"/>
      <c r="S78" s="141"/>
      <c r="T78" s="141"/>
      <c r="U78" s="195"/>
      <c r="V78" s="195"/>
      <c r="W78" s="195"/>
      <c r="X78" s="214"/>
      <c r="Y78" s="214"/>
      <c r="Z78" s="214"/>
    </row>
    <row r="79" spans="1:26" s="128" customFormat="1" ht="36.9" customHeight="1">
      <c r="A79" s="1327"/>
      <c r="B79" s="252"/>
      <c r="C79" s="252"/>
      <c r="D79" s="252"/>
      <c r="E79" s="252"/>
      <c r="F79" s="253"/>
      <c r="G79" s="254"/>
      <c r="H79" s="254"/>
      <c r="I79" s="254"/>
      <c r="J79" s="254"/>
      <c r="K79" s="254"/>
      <c r="L79" s="254"/>
      <c r="M79" s="254"/>
      <c r="N79" s="167"/>
      <c r="O79" s="280"/>
      <c r="P79" s="169"/>
      <c r="Q79" s="141"/>
      <c r="R79" s="141"/>
      <c r="S79" s="141"/>
      <c r="T79" s="141"/>
      <c r="U79" s="195"/>
      <c r="V79" s="195"/>
      <c r="W79" s="195"/>
      <c r="X79" s="214"/>
      <c r="Y79" s="214"/>
      <c r="Z79" s="214"/>
    </row>
    <row r="80" spans="1:26" s="128" customFormat="1" ht="36.9" customHeight="1">
      <c r="A80" s="1327"/>
      <c r="B80" s="252"/>
      <c r="C80" s="252"/>
      <c r="D80" s="252"/>
      <c r="E80" s="252"/>
      <c r="F80" s="253"/>
      <c r="G80" s="254"/>
      <c r="H80" s="254"/>
      <c r="I80" s="254"/>
      <c r="J80" s="254"/>
      <c r="K80" s="254"/>
      <c r="L80" s="254"/>
      <c r="M80" s="254"/>
      <c r="N80" s="309" t="s">
        <v>318</v>
      </c>
      <c r="O80" s="280"/>
      <c r="P80" s="169"/>
      <c r="Q80" s="141"/>
      <c r="R80" s="141"/>
      <c r="S80" s="141"/>
      <c r="T80" s="141"/>
      <c r="U80" s="195"/>
      <c r="V80" s="195"/>
      <c r="W80" s="195"/>
      <c r="X80" s="214"/>
      <c r="Y80" s="214"/>
      <c r="Z80" s="214"/>
    </row>
    <row r="81" spans="1:26" s="128" customFormat="1" ht="36.9" customHeight="1">
      <c r="A81" s="1327"/>
      <c r="B81" s="252"/>
      <c r="C81" s="252"/>
      <c r="D81" s="252"/>
      <c r="E81" s="252"/>
      <c r="F81" s="253"/>
      <c r="G81" s="254"/>
      <c r="H81" s="254"/>
      <c r="I81" s="254"/>
      <c r="J81" s="254"/>
      <c r="K81" s="254"/>
      <c r="L81" s="254"/>
      <c r="M81" s="254"/>
      <c r="N81" s="167"/>
      <c r="O81" s="280"/>
      <c r="P81" s="169"/>
      <c r="Q81" s="141"/>
      <c r="R81" s="141"/>
      <c r="S81" s="141"/>
      <c r="T81" s="141"/>
      <c r="U81" s="195"/>
      <c r="V81" s="195"/>
      <c r="W81" s="195"/>
      <c r="X81" s="214"/>
      <c r="Y81" s="214"/>
      <c r="Z81" s="214"/>
    </row>
    <row r="82" spans="1:26" s="128" customFormat="1" ht="36.9" customHeight="1">
      <c r="A82" s="1327"/>
      <c r="B82" s="252"/>
      <c r="C82" s="252"/>
      <c r="D82" s="252"/>
      <c r="E82" s="252"/>
      <c r="F82" s="253"/>
      <c r="G82" s="254"/>
      <c r="H82" s="254"/>
      <c r="I82" s="254"/>
      <c r="J82" s="254"/>
      <c r="K82" s="254"/>
      <c r="L82" s="254"/>
      <c r="M82" s="254"/>
      <c r="N82" s="309"/>
      <c r="O82" s="280"/>
      <c r="P82" s="169"/>
      <c r="Q82" s="141"/>
      <c r="R82" s="141"/>
      <c r="S82" s="141"/>
      <c r="T82" s="141"/>
      <c r="U82" s="195"/>
      <c r="V82" s="195"/>
      <c r="W82" s="195"/>
      <c r="X82" s="214"/>
      <c r="Y82" s="214"/>
      <c r="Z82" s="214"/>
    </row>
    <row r="83" spans="1:26" s="128" customFormat="1" ht="36.9" customHeight="1">
      <c r="A83" s="1327"/>
      <c r="B83" s="252"/>
      <c r="C83" s="252"/>
      <c r="D83" s="252"/>
      <c r="E83" s="252"/>
      <c r="F83" s="253"/>
      <c r="G83" s="254"/>
      <c r="H83" s="254"/>
      <c r="I83" s="254"/>
      <c r="J83" s="254"/>
      <c r="K83" s="254"/>
      <c r="L83" s="254"/>
      <c r="M83" s="254"/>
      <c r="N83" s="309" t="s">
        <v>319</v>
      </c>
      <c r="O83" s="280"/>
      <c r="P83" s="169"/>
      <c r="Q83" s="141"/>
      <c r="R83" s="141"/>
      <c r="S83" s="141"/>
      <c r="T83" s="141"/>
      <c r="U83" s="195"/>
      <c r="V83" s="195"/>
      <c r="W83" s="195"/>
      <c r="X83" s="214"/>
      <c r="Y83" s="214"/>
      <c r="Z83" s="214"/>
    </row>
    <row r="84" spans="1:26" s="128" customFormat="1" ht="36.9" customHeight="1">
      <c r="A84" s="1327"/>
      <c r="B84" s="252"/>
      <c r="C84" s="252"/>
      <c r="D84" s="252"/>
      <c r="E84" s="252"/>
      <c r="F84" s="253"/>
      <c r="G84" s="254"/>
      <c r="H84" s="254"/>
      <c r="I84" s="254"/>
      <c r="J84" s="254"/>
      <c r="K84" s="254"/>
      <c r="L84" s="254"/>
      <c r="M84" s="254"/>
      <c r="N84" s="309" t="s">
        <v>323</v>
      </c>
      <c r="O84" s="279"/>
      <c r="P84" s="169" t="s">
        <v>99</v>
      </c>
      <c r="Q84" s="141"/>
      <c r="R84" s="141"/>
      <c r="S84" s="141"/>
      <c r="T84" s="153"/>
      <c r="U84" s="201"/>
      <c r="V84" s="201"/>
      <c r="W84" s="201"/>
      <c r="X84" s="218"/>
      <c r="Y84" s="218"/>
      <c r="Z84" s="218"/>
    </row>
    <row r="85" spans="1:26" s="128" customFormat="1" ht="36.9" customHeight="1">
      <c r="A85" s="1327"/>
      <c r="B85" s="252"/>
      <c r="C85" s="252"/>
      <c r="D85" s="252"/>
      <c r="E85" s="252"/>
      <c r="F85" s="253"/>
      <c r="G85" s="254"/>
      <c r="H85" s="254"/>
      <c r="I85" s="254"/>
      <c r="J85" s="254"/>
      <c r="K85" s="254"/>
      <c r="L85" s="254"/>
      <c r="M85" s="254"/>
      <c r="N85" s="302" t="s">
        <v>320</v>
      </c>
      <c r="O85" s="280"/>
      <c r="P85" s="169" t="s">
        <v>99</v>
      </c>
      <c r="Q85" s="141"/>
      <c r="R85" s="141"/>
      <c r="S85" s="141"/>
      <c r="T85" s="141"/>
      <c r="U85" s="201"/>
      <c r="V85" s="201"/>
      <c r="W85" s="201"/>
      <c r="X85" s="218"/>
      <c r="Y85" s="218"/>
      <c r="Z85" s="218"/>
    </row>
    <row r="86" spans="1:26" s="128" customFormat="1" ht="36.9" customHeight="1">
      <c r="A86" s="1327"/>
      <c r="B86" s="252"/>
      <c r="C86" s="252"/>
      <c r="D86" s="252"/>
      <c r="E86" s="252"/>
      <c r="F86" s="253"/>
      <c r="G86" s="254"/>
      <c r="H86" s="254"/>
      <c r="I86" s="254"/>
      <c r="J86" s="254"/>
      <c r="K86" s="254"/>
      <c r="L86" s="254"/>
      <c r="M86" s="254"/>
      <c r="N86" s="302" t="s">
        <v>325</v>
      </c>
      <c r="O86" s="280"/>
      <c r="P86" s="169"/>
      <c r="Q86" s="141"/>
      <c r="R86" s="141"/>
      <c r="S86" s="141"/>
      <c r="T86" s="141"/>
      <c r="U86" s="196"/>
      <c r="V86" s="196"/>
      <c r="W86" s="196"/>
      <c r="X86" s="215"/>
      <c r="Y86" s="215"/>
      <c r="Z86" s="215"/>
    </row>
    <row r="87" spans="1:26" s="128" customFormat="1" ht="36.9" customHeight="1">
      <c r="A87" s="1327"/>
      <c r="B87" s="252"/>
      <c r="C87" s="252"/>
      <c r="D87" s="252"/>
      <c r="E87" s="252"/>
      <c r="F87" s="253"/>
      <c r="G87" s="254"/>
      <c r="H87" s="254"/>
      <c r="I87" s="254"/>
      <c r="J87" s="254"/>
      <c r="K87" s="254"/>
      <c r="L87" s="254"/>
      <c r="M87" s="254"/>
      <c r="N87" s="302" t="s">
        <v>326</v>
      </c>
      <c r="O87" s="280"/>
      <c r="P87" s="169"/>
      <c r="Q87" s="151"/>
      <c r="R87" s="151"/>
      <c r="S87" s="151"/>
      <c r="T87" s="152"/>
      <c r="U87" s="196"/>
      <c r="V87" s="196"/>
      <c r="W87" s="196"/>
      <c r="X87" s="215"/>
      <c r="Y87" s="215"/>
      <c r="Z87" s="215"/>
    </row>
    <row r="88" spans="1:26" s="128" customFormat="1" ht="36.9" customHeight="1">
      <c r="A88" s="1327"/>
      <c r="B88" s="252"/>
      <c r="C88" s="252"/>
      <c r="D88" s="252"/>
      <c r="E88" s="252"/>
      <c r="F88" s="253"/>
      <c r="G88" s="254"/>
      <c r="H88" s="254"/>
      <c r="I88" s="254"/>
      <c r="J88" s="254"/>
      <c r="K88" s="254"/>
      <c r="L88" s="254"/>
      <c r="M88" s="254"/>
      <c r="N88" s="302" t="s">
        <v>327</v>
      </c>
      <c r="O88" s="150"/>
      <c r="P88" s="169"/>
      <c r="Q88" s="151"/>
      <c r="R88" s="151"/>
      <c r="S88" s="151"/>
      <c r="T88" s="152"/>
      <c r="U88" s="196"/>
      <c r="V88" s="196"/>
      <c r="W88" s="196"/>
      <c r="X88" s="215"/>
      <c r="Y88" s="215"/>
      <c r="Z88" s="215"/>
    </row>
    <row r="89" spans="1:26" s="128" customFormat="1" ht="36.9" customHeight="1">
      <c r="A89" s="1327"/>
      <c r="B89" s="252"/>
      <c r="C89" s="252"/>
      <c r="D89" s="252"/>
      <c r="E89" s="252"/>
      <c r="F89" s="253"/>
      <c r="G89" s="254"/>
      <c r="H89" s="254"/>
      <c r="I89" s="254"/>
      <c r="J89" s="254"/>
      <c r="K89" s="254"/>
      <c r="L89" s="254"/>
      <c r="M89" s="254"/>
      <c r="N89" s="302" t="s">
        <v>328</v>
      </c>
      <c r="O89" s="167"/>
      <c r="P89" s="169" t="s">
        <v>99</v>
      </c>
      <c r="Q89" s="154"/>
      <c r="R89" s="154"/>
      <c r="S89" s="154"/>
      <c r="T89" s="155"/>
      <c r="U89" s="200"/>
      <c r="V89" s="200"/>
      <c r="W89" s="200"/>
      <c r="X89" s="217"/>
      <c r="Y89" s="217"/>
      <c r="Z89" s="217"/>
    </row>
    <row r="90" spans="1:26" s="128" customFormat="1" ht="36.9" customHeight="1">
      <c r="A90" s="1327"/>
      <c r="B90" s="252"/>
      <c r="C90" s="252"/>
      <c r="D90" s="252"/>
      <c r="E90" s="252"/>
      <c r="F90" s="253"/>
      <c r="G90" s="254"/>
      <c r="H90" s="254"/>
      <c r="I90" s="254"/>
      <c r="J90" s="254"/>
      <c r="K90" s="254"/>
      <c r="L90" s="254"/>
      <c r="M90" s="254"/>
      <c r="N90" s="302" t="s">
        <v>329</v>
      </c>
      <c r="O90" s="167"/>
      <c r="P90" s="169" t="s">
        <v>99</v>
      </c>
      <c r="Q90" s="154"/>
      <c r="R90" s="154"/>
      <c r="S90" s="154"/>
      <c r="T90" s="155"/>
      <c r="U90" s="200"/>
      <c r="V90" s="200"/>
      <c r="W90" s="200"/>
      <c r="X90" s="217"/>
      <c r="Y90" s="217"/>
      <c r="Z90" s="217"/>
    </row>
    <row r="91" spans="1:26" s="128" customFormat="1" ht="36.9" customHeight="1">
      <c r="A91" s="1327"/>
      <c r="B91" s="252"/>
      <c r="C91" s="252"/>
      <c r="D91" s="252"/>
      <c r="E91" s="252"/>
      <c r="F91" s="253"/>
      <c r="G91" s="254"/>
      <c r="H91" s="254"/>
      <c r="I91" s="254"/>
      <c r="J91" s="254"/>
      <c r="K91" s="254"/>
      <c r="L91" s="254"/>
      <c r="M91" s="254"/>
      <c r="N91" s="283" t="s">
        <v>331</v>
      </c>
      <c r="O91" s="167"/>
      <c r="P91" s="169" t="s">
        <v>99</v>
      </c>
      <c r="Q91" s="151"/>
      <c r="R91" s="151"/>
      <c r="S91" s="151"/>
      <c r="T91" s="152"/>
      <c r="U91" s="195"/>
      <c r="V91" s="195"/>
      <c r="W91" s="195"/>
      <c r="X91" s="214"/>
      <c r="Y91" s="214"/>
      <c r="Z91" s="214"/>
    </row>
    <row r="92" spans="1:26" s="128" customFormat="1" ht="36.9" customHeight="1">
      <c r="A92" s="1327"/>
      <c r="B92" s="252"/>
      <c r="C92" s="252"/>
      <c r="D92" s="252"/>
      <c r="E92" s="252"/>
      <c r="F92" s="253"/>
      <c r="G92" s="254"/>
      <c r="H92" s="254"/>
      <c r="I92" s="254"/>
      <c r="J92" s="254"/>
      <c r="K92" s="254"/>
      <c r="L92" s="254"/>
      <c r="M92" s="254"/>
      <c r="N92" s="302" t="s">
        <v>330</v>
      </c>
      <c r="O92" s="150" t="s">
        <v>149</v>
      </c>
      <c r="P92" s="169"/>
      <c r="Q92" s="151"/>
      <c r="R92" s="151"/>
      <c r="S92" s="151"/>
      <c r="T92" s="152"/>
      <c r="U92" s="195"/>
      <c r="V92" s="195"/>
      <c r="W92" s="195"/>
      <c r="X92" s="214"/>
      <c r="Y92" s="214"/>
      <c r="Z92" s="214"/>
    </row>
    <row r="93" spans="1:26" s="128" customFormat="1" ht="21">
      <c r="A93" s="1327"/>
      <c r="B93" s="252"/>
      <c r="C93" s="252"/>
      <c r="D93" s="252"/>
      <c r="E93" s="252"/>
      <c r="F93" s="253"/>
      <c r="G93" s="254"/>
      <c r="H93" s="254"/>
      <c r="I93" s="254"/>
      <c r="J93" s="254"/>
      <c r="K93" s="254"/>
      <c r="L93" s="254"/>
      <c r="M93" s="254"/>
      <c r="N93" s="167"/>
      <c r="O93" s="285"/>
      <c r="P93" s="169"/>
      <c r="Q93" s="151"/>
      <c r="R93" s="151"/>
      <c r="S93" s="151"/>
      <c r="T93" s="152"/>
      <c r="U93" s="195"/>
      <c r="V93" s="195"/>
      <c r="W93" s="195"/>
      <c r="X93" s="214"/>
      <c r="Y93" s="214"/>
      <c r="Z93" s="214"/>
    </row>
    <row r="94" spans="1:26" s="128" customFormat="1" ht="42">
      <c r="A94" s="1327"/>
      <c r="B94" s="252"/>
      <c r="C94" s="252"/>
      <c r="D94" s="252"/>
      <c r="E94" s="252"/>
      <c r="F94" s="253"/>
      <c r="G94" s="254"/>
      <c r="H94" s="254"/>
      <c r="I94" s="254"/>
      <c r="J94" s="254"/>
      <c r="K94" s="254"/>
      <c r="L94" s="254"/>
      <c r="M94" s="254"/>
      <c r="N94" s="310" t="s">
        <v>332</v>
      </c>
      <c r="O94" s="281"/>
      <c r="P94" s="169" t="s">
        <v>99</v>
      </c>
      <c r="Q94" s="151"/>
      <c r="R94" s="151"/>
      <c r="S94" s="151"/>
      <c r="T94" s="152"/>
      <c r="U94" s="195"/>
      <c r="V94" s="195"/>
      <c r="W94" s="195"/>
      <c r="X94" s="214"/>
      <c r="Y94" s="214"/>
      <c r="Z94" s="214"/>
    </row>
    <row r="95" spans="1:26" s="128" customFormat="1" ht="42">
      <c r="A95" s="1327"/>
      <c r="B95" s="252"/>
      <c r="C95" s="252"/>
      <c r="D95" s="252"/>
      <c r="E95" s="252"/>
      <c r="F95" s="253"/>
      <c r="G95" s="254"/>
      <c r="H95" s="254"/>
      <c r="I95" s="254"/>
      <c r="J95" s="254"/>
      <c r="K95" s="254"/>
      <c r="L95" s="254"/>
      <c r="M95" s="254"/>
      <c r="N95" s="310" t="s">
        <v>333</v>
      </c>
      <c r="O95" s="281"/>
      <c r="P95" s="169" t="s">
        <v>99</v>
      </c>
      <c r="Q95" s="156"/>
      <c r="R95" s="156"/>
      <c r="S95" s="156"/>
      <c r="T95" s="157"/>
      <c r="U95" s="203"/>
      <c r="V95" s="203"/>
      <c r="W95" s="203"/>
      <c r="X95" s="219"/>
      <c r="Y95" s="219"/>
      <c r="Z95" s="219"/>
    </row>
    <row r="96" spans="1:26" s="128" customFormat="1" ht="36.9" customHeight="1">
      <c r="A96" s="1327"/>
      <c r="B96" s="252"/>
      <c r="C96" s="252"/>
      <c r="D96" s="252"/>
      <c r="E96" s="252"/>
      <c r="F96" s="253"/>
      <c r="G96" s="254"/>
      <c r="H96" s="254"/>
      <c r="I96" s="254"/>
      <c r="J96" s="254"/>
      <c r="K96" s="254"/>
      <c r="L96" s="254"/>
      <c r="M96" s="254"/>
      <c r="N96" s="167"/>
      <c r="O96" s="280"/>
      <c r="P96" s="169"/>
      <c r="Q96" s="156"/>
      <c r="R96" s="156"/>
      <c r="S96" s="156"/>
      <c r="T96" s="157"/>
      <c r="U96" s="203"/>
      <c r="V96" s="203"/>
      <c r="W96" s="203"/>
      <c r="X96" s="219"/>
      <c r="Y96" s="219"/>
      <c r="Z96" s="219"/>
    </row>
    <row r="97" spans="1:28" s="128" customFormat="1" ht="36.9" customHeight="1">
      <c r="A97" s="1327"/>
      <c r="B97" s="252"/>
      <c r="C97" s="252"/>
      <c r="D97" s="252"/>
      <c r="E97" s="252"/>
      <c r="F97" s="253"/>
      <c r="G97" s="254"/>
      <c r="H97" s="254"/>
      <c r="I97" s="254"/>
      <c r="J97" s="254"/>
      <c r="K97" s="254"/>
      <c r="L97" s="254"/>
      <c r="M97" s="254"/>
      <c r="N97" s="311" t="s">
        <v>335</v>
      </c>
      <c r="O97" s="285"/>
      <c r="P97" s="169"/>
      <c r="Q97" s="151"/>
      <c r="R97" s="151"/>
      <c r="S97" s="151"/>
      <c r="T97" s="152"/>
      <c r="U97" s="196"/>
      <c r="V97" s="196"/>
      <c r="W97" s="196"/>
      <c r="X97" s="215"/>
      <c r="Y97" s="215"/>
      <c r="Z97" s="215"/>
    </row>
    <row r="98" spans="1:28" s="128" customFormat="1" ht="36.9" customHeight="1">
      <c r="A98" s="1327"/>
      <c r="B98" s="252"/>
      <c r="C98" s="252"/>
      <c r="D98" s="252"/>
      <c r="E98" s="252"/>
      <c r="F98" s="253"/>
      <c r="G98" s="254"/>
      <c r="H98" s="254"/>
      <c r="I98" s="254"/>
      <c r="J98" s="254"/>
      <c r="K98" s="254"/>
      <c r="L98" s="254"/>
      <c r="M98" s="254"/>
      <c r="N98" s="312" t="s">
        <v>334</v>
      </c>
      <c r="O98" s="150" t="s">
        <v>149</v>
      </c>
      <c r="P98" s="171"/>
      <c r="Q98" s="151"/>
      <c r="R98" s="151"/>
      <c r="S98" s="151"/>
      <c r="T98" s="152"/>
      <c r="U98" s="195"/>
      <c r="V98" s="195"/>
      <c r="W98" s="195"/>
      <c r="X98" s="214"/>
      <c r="Y98" s="214"/>
      <c r="Z98" s="214"/>
    </row>
    <row r="99" spans="1:28" s="128" customFormat="1" ht="36.9" customHeight="1">
      <c r="A99" s="1327"/>
      <c r="B99" s="252"/>
      <c r="C99" s="252"/>
      <c r="D99" s="252"/>
      <c r="E99" s="252"/>
      <c r="F99" s="253"/>
      <c r="G99" s="254"/>
      <c r="H99" s="254"/>
      <c r="I99" s="254"/>
      <c r="J99" s="254"/>
      <c r="K99" s="254"/>
      <c r="L99" s="254"/>
      <c r="M99" s="254"/>
      <c r="N99" s="167"/>
      <c r="O99" s="150"/>
      <c r="P99" s="171"/>
      <c r="Q99" s="151"/>
      <c r="R99" s="151"/>
      <c r="S99" s="151"/>
      <c r="T99" s="152"/>
      <c r="U99" s="195"/>
      <c r="V99" s="195"/>
      <c r="W99" s="195"/>
      <c r="X99" s="214"/>
      <c r="Y99" s="214"/>
      <c r="Z99" s="214"/>
    </row>
    <row r="100" spans="1:28" s="128" customFormat="1" ht="36.9" customHeight="1">
      <c r="A100" s="1327"/>
      <c r="B100" s="252"/>
      <c r="C100" s="252"/>
      <c r="D100" s="252"/>
      <c r="E100" s="252"/>
      <c r="F100" s="253"/>
      <c r="G100" s="254"/>
      <c r="H100" s="254"/>
      <c r="I100" s="254"/>
      <c r="J100" s="254"/>
      <c r="K100" s="254"/>
      <c r="L100" s="254"/>
      <c r="M100" s="254"/>
      <c r="N100" s="167"/>
      <c r="O100" s="150"/>
      <c r="P100" s="169"/>
      <c r="Q100" s="151"/>
      <c r="R100" s="151"/>
      <c r="S100" s="151"/>
      <c r="T100" s="152"/>
      <c r="U100" s="195"/>
      <c r="V100" s="195"/>
      <c r="W100" s="195"/>
      <c r="X100" s="214"/>
      <c r="Y100" s="214"/>
      <c r="Z100" s="214"/>
    </row>
    <row r="101" spans="1:28" s="128" customFormat="1" ht="36.9" customHeight="1">
      <c r="A101" s="1327"/>
      <c r="B101" s="252"/>
      <c r="C101" s="252"/>
      <c r="D101" s="252"/>
      <c r="E101" s="252"/>
      <c r="F101" s="253"/>
      <c r="G101" s="254"/>
      <c r="H101" s="254"/>
      <c r="I101" s="254"/>
      <c r="J101" s="254"/>
      <c r="K101" s="254"/>
      <c r="L101" s="254"/>
      <c r="M101" s="254"/>
      <c r="N101" s="302" t="s">
        <v>324</v>
      </c>
      <c r="O101" s="150" t="s">
        <v>170</v>
      </c>
      <c r="P101" s="171" t="s">
        <v>172</v>
      </c>
      <c r="Q101" s="151"/>
      <c r="R101" s="151"/>
      <c r="S101" s="151"/>
      <c r="T101" s="152"/>
      <c r="U101" s="195" t="s">
        <v>150</v>
      </c>
      <c r="V101" s="195"/>
      <c r="W101" s="195"/>
      <c r="X101" s="214"/>
      <c r="Y101" s="214"/>
      <c r="Z101" s="214"/>
    </row>
    <row r="102" spans="1:28" s="128" customFormat="1" ht="36.9" customHeight="1">
      <c r="A102" s="1310"/>
      <c r="B102" s="129"/>
      <c r="C102" s="129"/>
      <c r="D102" s="129"/>
      <c r="E102" s="129"/>
      <c r="F102" s="131"/>
      <c r="G102" s="130"/>
      <c r="H102" s="130"/>
      <c r="I102" s="130"/>
      <c r="J102" s="130"/>
      <c r="K102" s="130"/>
      <c r="L102" s="130"/>
      <c r="M102" s="130"/>
      <c r="N102" s="302"/>
      <c r="O102" s="150" t="s">
        <v>171</v>
      </c>
      <c r="P102" s="171" t="s">
        <v>173</v>
      </c>
      <c r="Q102" s="151"/>
      <c r="R102" s="151"/>
      <c r="S102" s="151"/>
      <c r="T102" s="152"/>
      <c r="U102" s="195"/>
      <c r="V102" s="195" t="s">
        <v>150</v>
      </c>
      <c r="W102" s="195"/>
      <c r="X102" s="214"/>
      <c r="Y102" s="214"/>
      <c r="Z102" s="214"/>
    </row>
    <row r="103" spans="1:28" s="128" customFormat="1" ht="36.9" customHeight="1">
      <c r="A103" s="1310"/>
      <c r="B103" s="129"/>
      <c r="C103" s="129"/>
      <c r="D103" s="129"/>
      <c r="E103" s="129"/>
      <c r="F103" s="131"/>
      <c r="G103" s="130"/>
      <c r="H103" s="130"/>
      <c r="I103" s="130"/>
      <c r="J103" s="130"/>
      <c r="K103" s="130"/>
      <c r="L103" s="130"/>
      <c r="M103" s="130"/>
      <c r="N103" s="302"/>
      <c r="O103" s="150"/>
      <c r="P103" s="169" t="s">
        <v>174</v>
      </c>
      <c r="Q103" s="151"/>
      <c r="R103" s="151"/>
      <c r="S103" s="151"/>
      <c r="T103" s="152"/>
      <c r="U103" s="195"/>
      <c r="V103" s="195"/>
      <c r="W103" s="195" t="s">
        <v>150</v>
      </c>
      <c r="X103" s="214"/>
      <c r="Y103" s="214"/>
      <c r="Z103" s="214"/>
    </row>
    <row r="104" spans="1:28" s="128" customFormat="1" ht="36.9" customHeight="1">
      <c r="A104" s="1311"/>
      <c r="B104" s="132"/>
      <c r="C104" s="132"/>
      <c r="D104" s="132"/>
      <c r="E104" s="132"/>
      <c r="F104" s="133"/>
      <c r="G104" s="134"/>
      <c r="H104" s="134"/>
      <c r="I104" s="134"/>
      <c r="J104" s="134"/>
      <c r="K104" s="134"/>
      <c r="L104" s="134"/>
      <c r="M104" s="134"/>
      <c r="N104" s="295"/>
      <c r="O104" s="308"/>
      <c r="P104" s="170"/>
      <c r="Q104" s="172"/>
      <c r="R104" s="172"/>
      <c r="S104" s="172"/>
      <c r="T104" s="172"/>
      <c r="U104" s="202"/>
      <c r="V104" s="202"/>
      <c r="W104" s="202"/>
      <c r="X104" s="215"/>
      <c r="Y104" s="215"/>
      <c r="Z104" s="215"/>
    </row>
    <row r="105" spans="1:28" s="115" customFormat="1" ht="36.9" customHeight="1">
      <c r="A105" s="112" t="s">
        <v>83</v>
      </c>
      <c r="B105" s="113"/>
      <c r="C105" s="113"/>
      <c r="D105" s="113"/>
      <c r="E105" s="113"/>
      <c r="F105" s="114" t="s">
        <v>84</v>
      </c>
      <c r="G105" s="114"/>
      <c r="H105" s="114"/>
      <c r="I105" s="114"/>
      <c r="J105" s="114"/>
      <c r="K105" s="114"/>
      <c r="L105" s="114"/>
      <c r="M105" s="114"/>
      <c r="N105" s="113"/>
      <c r="O105" s="158" t="s">
        <v>79</v>
      </c>
      <c r="Q105" s="160"/>
      <c r="R105" s="160"/>
      <c r="S105" s="160"/>
      <c r="T105" s="161"/>
      <c r="U105" s="1305"/>
      <c r="V105" s="204"/>
      <c r="W105" s="204"/>
      <c r="X105" s="69"/>
      <c r="Y105" s="69"/>
      <c r="Z105" s="69"/>
      <c r="AB105" s="128"/>
    </row>
    <row r="106" spans="1:28" s="115" customFormat="1" ht="36.9" customHeight="1">
      <c r="A106" s="75" t="s">
        <v>106</v>
      </c>
      <c r="B106" s="93"/>
      <c r="C106" s="93"/>
      <c r="D106" s="93"/>
      <c r="E106" s="93"/>
      <c r="F106" s="76" t="s">
        <v>107</v>
      </c>
      <c r="G106" s="76"/>
      <c r="H106" s="76"/>
      <c r="I106" s="76" t="s">
        <v>111</v>
      </c>
      <c r="J106" s="76"/>
      <c r="K106" s="76"/>
      <c r="L106" s="93"/>
      <c r="M106" s="93"/>
      <c r="N106" s="93"/>
      <c r="O106" s="162" t="s">
        <v>101</v>
      </c>
      <c r="P106" s="159" t="s">
        <v>97</v>
      </c>
      <c r="Q106" s="1293"/>
      <c r="R106" s="1293"/>
      <c r="S106" s="1293"/>
      <c r="T106" s="1294"/>
      <c r="U106" s="1306"/>
      <c r="V106" s="205"/>
      <c r="W106" s="205"/>
      <c r="X106" s="69"/>
      <c r="Y106" s="69"/>
      <c r="Z106" s="69"/>
      <c r="AB106" s="128"/>
    </row>
    <row r="107" spans="1:28" s="115" customFormat="1" ht="25.5" customHeight="1">
      <c r="A107" s="116"/>
      <c r="B107" s="93"/>
      <c r="C107" s="93"/>
      <c r="D107" s="93"/>
      <c r="E107" s="93" t="s">
        <v>18</v>
      </c>
      <c r="F107" s="76" t="s">
        <v>108</v>
      </c>
      <c r="G107" s="76"/>
      <c r="H107" s="76"/>
      <c r="I107" s="76" t="s">
        <v>112</v>
      </c>
      <c r="J107" s="76"/>
      <c r="K107" s="76"/>
      <c r="L107" s="93"/>
      <c r="M107" s="93"/>
      <c r="N107" s="93"/>
      <c r="O107" s="162" t="s">
        <v>102</v>
      </c>
      <c r="P107" s="87" t="s">
        <v>103</v>
      </c>
      <c r="Q107" s="87"/>
      <c r="R107" s="87"/>
      <c r="S107" s="163"/>
      <c r="T107" s="164"/>
      <c r="U107" s="1306"/>
      <c r="V107" s="205"/>
      <c r="W107" s="205"/>
      <c r="X107" s="69"/>
      <c r="Y107" s="69"/>
      <c r="Z107" s="69"/>
      <c r="AB107" s="128"/>
    </row>
    <row r="108" spans="1:28" s="115" customFormat="1" ht="36.9" customHeight="1">
      <c r="A108" s="116"/>
      <c r="F108" s="76" t="s">
        <v>109</v>
      </c>
      <c r="G108" s="76"/>
      <c r="H108" s="76"/>
      <c r="I108" s="76" t="s">
        <v>113</v>
      </c>
      <c r="J108" s="76"/>
      <c r="K108" s="76"/>
      <c r="N108" s="93"/>
      <c r="O108" s="162" t="s">
        <v>104</v>
      </c>
      <c r="P108" s="163" t="s">
        <v>105</v>
      </c>
      <c r="Q108" s="163"/>
      <c r="R108" s="163"/>
      <c r="S108" s="163"/>
      <c r="T108" s="164"/>
      <c r="U108" s="1306"/>
      <c r="V108" s="205"/>
      <c r="W108" s="205"/>
      <c r="X108" s="69"/>
      <c r="Y108" s="69"/>
      <c r="Z108" s="69"/>
      <c r="AB108" s="128"/>
    </row>
    <row r="109" spans="1:28" s="115" customFormat="1" ht="36.9" customHeight="1">
      <c r="A109" s="117"/>
      <c r="B109" s="118"/>
      <c r="C109" s="118"/>
      <c r="D109" s="118"/>
      <c r="E109" s="118"/>
      <c r="F109" s="119" t="s">
        <v>110</v>
      </c>
      <c r="G109" s="119"/>
      <c r="H109" s="119"/>
      <c r="I109" s="119"/>
      <c r="J109" s="119"/>
      <c r="K109" s="119"/>
      <c r="L109" s="118"/>
      <c r="M109" s="118"/>
      <c r="N109" s="118"/>
      <c r="O109" s="165"/>
      <c r="P109" s="1307"/>
      <c r="Q109" s="1308"/>
      <c r="R109" s="1308"/>
      <c r="S109" s="1308"/>
      <c r="T109" s="1309"/>
      <c r="U109" s="206"/>
      <c r="V109" s="207"/>
      <c r="W109" s="207"/>
      <c r="X109" s="69"/>
      <c r="Y109" s="69"/>
      <c r="Z109" s="69"/>
      <c r="AB109" s="120"/>
    </row>
    <row r="110" spans="1:28" s="50" customFormat="1" ht="36.9" customHeight="1">
      <c r="A110" s="61"/>
      <c r="B110" s="61"/>
      <c r="C110" s="61"/>
      <c r="D110" s="61"/>
      <c r="E110" s="61"/>
      <c r="F110" s="61"/>
      <c r="G110" s="61"/>
      <c r="H110" s="61"/>
      <c r="I110" s="61"/>
      <c r="J110" s="61"/>
      <c r="K110" s="61"/>
      <c r="L110" s="61"/>
      <c r="M110" s="61"/>
      <c r="N110" s="48"/>
      <c r="O110" s="92"/>
      <c r="P110" s="48"/>
      <c r="Q110" s="48"/>
      <c r="R110" s="48"/>
      <c r="S110" s="48"/>
      <c r="T110" s="48"/>
      <c r="U110" s="69"/>
      <c r="V110" s="69"/>
      <c r="W110" s="69"/>
      <c r="X110" s="69"/>
      <c r="Y110" s="69"/>
      <c r="Z110" s="69"/>
    </row>
    <row r="111" spans="1:28" s="87" customFormat="1" ht="36.9" customHeight="1">
      <c r="A111" s="1257" t="s">
        <v>19</v>
      </c>
      <c r="B111" s="1258"/>
      <c r="C111" s="1261"/>
      <c r="D111" s="1257" t="s">
        <v>80</v>
      </c>
      <c r="E111" s="1258"/>
      <c r="F111" s="1258"/>
      <c r="G111" s="1261"/>
      <c r="H111" s="1257" t="s">
        <v>190</v>
      </c>
      <c r="I111" s="1258"/>
      <c r="J111" s="1258"/>
      <c r="K111" s="1258"/>
      <c r="L111" s="1258"/>
      <c r="M111" s="1261"/>
      <c r="N111" s="1257" t="s">
        <v>75</v>
      </c>
      <c r="O111" s="1261"/>
      <c r="P111" s="1257" t="s">
        <v>82</v>
      </c>
      <c r="Q111" s="1258"/>
      <c r="R111" s="1258"/>
      <c r="S111" s="1258"/>
      <c r="T111" s="1258"/>
      <c r="U111" s="1258"/>
      <c r="V111" s="1258"/>
      <c r="W111" s="1261"/>
      <c r="X111" s="70"/>
      <c r="Y111" s="70"/>
      <c r="Z111" s="70"/>
    </row>
    <row r="112" spans="1:28" s="87" customFormat="1" ht="36.9" customHeight="1">
      <c r="A112" s="1259"/>
      <c r="B112" s="1260"/>
      <c r="C112" s="1262"/>
      <c r="D112" s="1257"/>
      <c r="E112" s="1258"/>
      <c r="F112" s="1258"/>
      <c r="G112" s="1261"/>
      <c r="H112" s="1257"/>
      <c r="I112" s="1258"/>
      <c r="J112" s="1258"/>
      <c r="K112" s="1258"/>
      <c r="L112" s="1258"/>
      <c r="M112" s="1261"/>
      <c r="N112" s="1259"/>
      <c r="O112" s="1262"/>
      <c r="P112" s="1259"/>
      <c r="Q112" s="1260"/>
      <c r="R112" s="1260"/>
      <c r="S112" s="1260"/>
      <c r="T112" s="1260"/>
      <c r="U112" s="1260"/>
      <c r="V112" s="1260"/>
      <c r="W112" s="1262"/>
      <c r="X112" s="69"/>
      <c r="Y112" s="69"/>
      <c r="Z112" s="69"/>
    </row>
    <row r="113" spans="1:26" s="87" customFormat="1" ht="36.9" customHeight="1">
      <c r="A113" s="1259" t="s">
        <v>20</v>
      </c>
      <c r="B113" s="1260"/>
      <c r="C113" s="1262"/>
      <c r="D113" s="1257" t="s">
        <v>20</v>
      </c>
      <c r="E113" s="1258"/>
      <c r="F113" s="1258"/>
      <c r="G113" s="1261"/>
      <c r="H113" s="1257" t="s">
        <v>20</v>
      </c>
      <c r="I113" s="1258"/>
      <c r="J113" s="1258"/>
      <c r="K113" s="1258"/>
      <c r="L113" s="1258"/>
      <c r="M113" s="1261"/>
      <c r="N113" s="1259" t="s">
        <v>20</v>
      </c>
      <c r="O113" s="1262"/>
      <c r="P113" s="1259" t="s">
        <v>20</v>
      </c>
      <c r="Q113" s="1260"/>
      <c r="R113" s="1260"/>
      <c r="S113" s="1260"/>
      <c r="T113" s="1260"/>
      <c r="U113" s="1260"/>
      <c r="V113" s="1260"/>
      <c r="W113" s="1262"/>
      <c r="X113" s="69"/>
      <c r="Y113" s="69"/>
      <c r="Z113" s="69"/>
    </row>
    <row r="114" spans="1:26" s="15" customFormat="1" ht="30.75" customHeight="1">
      <c r="N114" s="16"/>
      <c r="O114" s="69"/>
      <c r="P114" s="50"/>
      <c r="Q114" s="50"/>
      <c r="R114" s="1297"/>
      <c r="S114" s="1297"/>
      <c r="T114" s="1297"/>
      <c r="U114" s="1297"/>
      <c r="V114" s="1297"/>
      <c r="W114" s="1297"/>
      <c r="X114" s="220"/>
      <c r="Y114" s="220"/>
      <c r="Z114" s="220"/>
    </row>
    <row r="124" spans="1:26">
      <c r="I124" s="2">
        <f>15*75</f>
        <v>1125</v>
      </c>
    </row>
    <row r="128" spans="1:26">
      <c r="I128" s="2">
        <f>60*75</f>
        <v>4500</v>
      </c>
    </row>
  </sheetData>
  <mergeCells count="51">
    <mergeCell ref="R114:W114"/>
    <mergeCell ref="U105:U106"/>
    <mergeCell ref="N111:O111"/>
    <mergeCell ref="P111:W111"/>
    <mergeCell ref="N113:O113"/>
    <mergeCell ref="P113:W113"/>
    <mergeCell ref="Q106:T106"/>
    <mergeCell ref="U107:U108"/>
    <mergeCell ref="A113:C113"/>
    <mergeCell ref="D113:G113"/>
    <mergeCell ref="H113:M113"/>
    <mergeCell ref="P109:T109"/>
    <mergeCell ref="O10:O11"/>
    <mergeCell ref="P10:T11"/>
    <mergeCell ref="A77:A101"/>
    <mergeCell ref="A102:A104"/>
    <mergeCell ref="A112:C112"/>
    <mergeCell ref="D112:G112"/>
    <mergeCell ref="H112:M112"/>
    <mergeCell ref="N112:O112"/>
    <mergeCell ref="P112:W112"/>
    <mergeCell ref="A111:C111"/>
    <mergeCell ref="D111:G111"/>
    <mergeCell ref="H111:M111"/>
    <mergeCell ref="A12:A19"/>
    <mergeCell ref="A20:A38"/>
    <mergeCell ref="A39:A76"/>
    <mergeCell ref="I10:I11"/>
    <mergeCell ref="J10:J11"/>
    <mergeCell ref="A4:A9"/>
    <mergeCell ref="P4:W4"/>
    <mergeCell ref="A10:A11"/>
    <mergeCell ref="B10:B11"/>
    <mergeCell ref="C10:C11"/>
    <mergeCell ref="D10:D11"/>
    <mergeCell ref="E10:E11"/>
    <mergeCell ref="F10:F11"/>
    <mergeCell ref="G10:G11"/>
    <mergeCell ref="H10:H11"/>
    <mergeCell ref="U10:W10"/>
    <mergeCell ref="K10:K11"/>
    <mergeCell ref="L10:L11"/>
    <mergeCell ref="M10:M11"/>
    <mergeCell ref="N10:N11"/>
    <mergeCell ref="A1:C1"/>
    <mergeCell ref="D1:N1"/>
    <mergeCell ref="R1:U1"/>
    <mergeCell ref="V1:W1"/>
    <mergeCell ref="C2:E2"/>
    <mergeCell ref="R2:U2"/>
    <mergeCell ref="V2:W2"/>
  </mergeCells>
  <phoneticPr fontId="67" type="noConversion"/>
  <printOptions horizontalCentered="1"/>
  <pageMargins left="0.5" right="0.5" top="0.5" bottom="0.5" header="0" footer="0"/>
  <pageSetup paperSize="9" scale="35" orientation="landscape" r:id="rId1"/>
  <headerFooter alignWithMargins="0">
    <oddFooter>&amp;L&amp;"AngsanaUPC,Regular"&amp;12บังคับใช้วันที่ 1 มีนาคม 2561&amp;C&amp;"AngsanaUPC,Regular"&amp;12ISSUE : C&amp;R&amp;"AngsanaUPC,Regular"&amp;12FS-A40-003</oddFooter>
  </headerFooter>
  <rowBreaks count="2" manualBreakCount="2">
    <brk id="48" max="22" man="1"/>
    <brk id="56" min="1" max="22" man="1"/>
  </rowBreaks>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D536A-0645-4145-9B93-493CA650F9A5}">
  <sheetPr>
    <tabColor rgb="FFFFC000"/>
  </sheetPr>
  <dimension ref="A1:X137"/>
  <sheetViews>
    <sheetView showGridLines="0" zoomScale="70" zoomScaleNormal="70" workbookViewId="0">
      <pane xSplit="3" ySplit="34" topLeftCell="D35" activePane="bottomRight" state="frozen"/>
      <selection activeCell="O75" sqref="O75:O77"/>
      <selection pane="topRight" activeCell="O75" sqref="O75:O77"/>
      <selection pane="bottomLeft" activeCell="O75" sqref="O75:O77"/>
      <selection pane="bottomRight" activeCell="C36" sqref="C36:F39"/>
    </sheetView>
  </sheetViews>
  <sheetFormatPr defaultColWidth="9" defaultRowHeight="14.4" outlineLevelRow="1"/>
  <cols>
    <col min="1" max="1" width="10" style="257" customWidth="1"/>
    <col min="2" max="2" width="34.125" style="257" customWidth="1"/>
    <col min="3" max="3" width="55.125" style="319" customWidth="1"/>
    <col min="4" max="4" width="61.375" style="257" customWidth="1"/>
    <col min="5" max="5" width="40.625" style="257" customWidth="1"/>
    <col min="6" max="6" width="54.625" style="257" customWidth="1"/>
    <col min="7" max="17" width="6.625" style="257" customWidth="1"/>
    <col min="18" max="18" width="9" style="265"/>
    <col min="19" max="22" width="9" style="257"/>
    <col min="23" max="23" width="9" style="432"/>
    <col min="24" max="24" width="9" style="433"/>
    <col min="25" max="16384" width="9" style="257"/>
  </cols>
  <sheetData>
    <row r="1" spans="1:24" ht="25.8">
      <c r="A1" s="256" t="s">
        <v>212</v>
      </c>
    </row>
    <row r="2" spans="1:24" ht="21">
      <c r="B2" s="1202" t="s">
        <v>213</v>
      </c>
      <c r="C2" s="1202"/>
      <c r="D2" s="1203" t="s">
        <v>214</v>
      </c>
      <c r="E2" s="1203"/>
      <c r="F2" s="1203"/>
      <c r="G2" s="1204" t="s">
        <v>215</v>
      </c>
      <c r="H2" s="1204"/>
      <c r="I2" s="1204"/>
      <c r="J2" s="1204"/>
      <c r="K2" s="1204"/>
      <c r="L2" s="1204"/>
      <c r="M2" s="1204"/>
      <c r="N2" s="1204"/>
      <c r="O2" s="1204"/>
      <c r="P2" s="1204"/>
      <c r="Q2" s="258" t="s">
        <v>216</v>
      </c>
      <c r="R2" s="1205" t="s">
        <v>217</v>
      </c>
      <c r="S2" s="1205"/>
      <c r="T2" s="1205"/>
      <c r="U2" s="1205"/>
      <c r="V2" s="1205"/>
    </row>
    <row r="3" spans="1:24" s="262" customFormat="1">
      <c r="A3" s="336" t="s">
        <v>218</v>
      </c>
      <c r="B3" s="336" t="s">
        <v>219</v>
      </c>
      <c r="C3" s="337" t="s">
        <v>220</v>
      </c>
      <c r="D3" s="338" t="s">
        <v>221</v>
      </c>
      <c r="E3" s="336" t="s">
        <v>222</v>
      </c>
      <c r="F3" s="338" t="s">
        <v>223</v>
      </c>
      <c r="G3" s="259" t="s">
        <v>224</v>
      </c>
      <c r="H3" s="259" t="s">
        <v>225</v>
      </c>
      <c r="I3" s="259" t="s">
        <v>226</v>
      </c>
      <c r="J3" s="259" t="s">
        <v>227</v>
      </c>
      <c r="K3" s="259" t="s">
        <v>228</v>
      </c>
      <c r="L3" s="259" t="s">
        <v>229</v>
      </c>
      <c r="M3" s="259" t="s">
        <v>230</v>
      </c>
      <c r="N3" s="259" t="s">
        <v>231</v>
      </c>
      <c r="O3" s="259" t="s">
        <v>232</v>
      </c>
      <c r="P3" s="259" t="s">
        <v>233</v>
      </c>
      <c r="Q3" s="261" t="s">
        <v>234</v>
      </c>
      <c r="R3" s="259" t="s">
        <v>235</v>
      </c>
      <c r="S3" s="259" t="s">
        <v>236</v>
      </c>
      <c r="T3" s="259" t="s">
        <v>237</v>
      </c>
      <c r="U3" s="259" t="s">
        <v>238</v>
      </c>
      <c r="V3" s="259" t="s">
        <v>239</v>
      </c>
      <c r="W3" s="434"/>
      <c r="X3" s="435"/>
    </row>
    <row r="4" spans="1:24" hidden="1" outlineLevel="1">
      <c r="A4" s="1206" t="s">
        <v>240</v>
      </c>
      <c r="B4" s="339" t="s">
        <v>241</v>
      </c>
      <c r="C4" s="340" t="s">
        <v>242</v>
      </c>
      <c r="D4" s="341"/>
      <c r="E4" s="341"/>
      <c r="F4" s="341"/>
      <c r="G4" s="265"/>
      <c r="H4" s="265"/>
      <c r="I4" s="265"/>
      <c r="J4" s="265"/>
      <c r="K4" s="265"/>
      <c r="L4" s="265"/>
      <c r="M4" s="265"/>
      <c r="N4" s="265"/>
      <c r="O4" s="265"/>
      <c r="P4" s="265"/>
      <c r="Q4" s="265"/>
      <c r="S4" s="265"/>
      <c r="T4" s="265"/>
      <c r="U4" s="265"/>
      <c r="V4" s="265"/>
    </row>
    <row r="5" spans="1:24" hidden="1" outlineLevel="1">
      <c r="A5" s="1207"/>
      <c r="B5" s="339"/>
      <c r="C5" s="342" t="s">
        <v>243</v>
      </c>
      <c r="D5" s="341"/>
      <c r="E5" s="341"/>
      <c r="F5" s="341"/>
      <c r="G5" s="265"/>
      <c r="H5" s="265"/>
      <c r="I5" s="265"/>
      <c r="J5" s="265"/>
      <c r="K5" s="265"/>
      <c r="L5" s="265"/>
      <c r="M5" s="265"/>
      <c r="N5" s="265"/>
      <c r="O5" s="265"/>
      <c r="P5" s="265"/>
      <c r="Q5" s="265"/>
      <c r="S5" s="265"/>
      <c r="T5" s="265"/>
      <c r="U5" s="265"/>
      <c r="V5" s="265"/>
    </row>
    <row r="6" spans="1:24" hidden="1" outlineLevel="1">
      <c r="A6" s="1207"/>
      <c r="B6" s="339"/>
      <c r="C6" s="342" t="s">
        <v>244</v>
      </c>
      <c r="D6" s="341"/>
      <c r="E6" s="341"/>
      <c r="F6" s="341"/>
      <c r="G6" s="265"/>
      <c r="H6" s="265"/>
      <c r="I6" s="265"/>
      <c r="J6" s="265"/>
      <c r="K6" s="265"/>
      <c r="L6" s="265"/>
      <c r="M6" s="265"/>
      <c r="N6" s="265"/>
      <c r="O6" s="265"/>
      <c r="P6" s="265"/>
      <c r="Q6" s="265"/>
      <c r="S6" s="265"/>
      <c r="T6" s="265"/>
      <c r="U6" s="265"/>
      <c r="V6" s="265"/>
    </row>
    <row r="7" spans="1:24" hidden="1" outlineLevel="1">
      <c r="A7" s="1207"/>
      <c r="B7" s="339" t="s">
        <v>245</v>
      </c>
      <c r="C7" s="340" t="s">
        <v>246</v>
      </c>
      <c r="D7" s="341"/>
      <c r="E7" s="341"/>
      <c r="F7" s="341"/>
      <c r="G7" s="265"/>
      <c r="H7" s="265"/>
      <c r="I7" s="265"/>
      <c r="J7" s="265"/>
      <c r="K7" s="265"/>
      <c r="L7" s="265"/>
      <c r="M7" s="265"/>
      <c r="N7" s="265"/>
      <c r="O7" s="265"/>
      <c r="P7" s="265"/>
      <c r="Q7" s="265"/>
      <c r="S7" s="265"/>
      <c r="T7" s="265"/>
      <c r="U7" s="265"/>
      <c r="V7" s="265"/>
    </row>
    <row r="8" spans="1:24" hidden="1" outlineLevel="1">
      <c r="A8" s="343"/>
      <c r="B8" s="339"/>
      <c r="C8" s="342" t="s">
        <v>247</v>
      </c>
      <c r="D8" s="341"/>
      <c r="E8" s="341"/>
      <c r="F8" s="341"/>
      <c r="G8" s="265"/>
      <c r="H8" s="265"/>
      <c r="I8" s="265"/>
      <c r="J8" s="265"/>
      <c r="K8" s="265"/>
      <c r="L8" s="265"/>
      <c r="M8" s="265"/>
      <c r="N8" s="265"/>
      <c r="O8" s="265"/>
      <c r="P8" s="265"/>
      <c r="Q8" s="265"/>
      <c r="S8" s="265"/>
      <c r="T8" s="265"/>
      <c r="U8" s="265"/>
      <c r="V8" s="265"/>
    </row>
    <row r="9" spans="1:24" hidden="1" outlineLevel="1">
      <c r="A9" s="343"/>
      <c r="B9" s="339"/>
      <c r="C9" s="342" t="s">
        <v>248</v>
      </c>
      <c r="D9" s="341"/>
      <c r="E9" s="341"/>
      <c r="F9" s="341"/>
      <c r="G9" s="265"/>
      <c r="H9" s="265"/>
      <c r="I9" s="265"/>
      <c r="J9" s="265"/>
      <c r="K9" s="265"/>
      <c r="L9" s="265"/>
      <c r="M9" s="265"/>
      <c r="N9" s="265"/>
      <c r="O9" s="265"/>
      <c r="P9" s="265"/>
      <c r="Q9" s="265"/>
      <c r="S9" s="265"/>
      <c r="T9" s="265"/>
      <c r="U9" s="265"/>
      <c r="V9" s="265"/>
    </row>
    <row r="10" spans="1:24" hidden="1" outlineLevel="1">
      <c r="A10" s="343"/>
      <c r="B10" s="339" t="s">
        <v>249</v>
      </c>
      <c r="C10" s="342" t="s">
        <v>244</v>
      </c>
      <c r="D10" s="341"/>
      <c r="E10" s="341"/>
      <c r="F10" s="341"/>
      <c r="G10" s="265"/>
      <c r="H10" s="265"/>
      <c r="I10" s="265"/>
      <c r="J10" s="265"/>
      <c r="K10" s="265"/>
      <c r="L10" s="265"/>
      <c r="M10" s="265"/>
      <c r="N10" s="265"/>
      <c r="O10" s="265"/>
      <c r="P10" s="265"/>
      <c r="Q10" s="265"/>
      <c r="S10" s="265"/>
      <c r="T10" s="265"/>
      <c r="U10" s="265"/>
      <c r="V10" s="265"/>
    </row>
    <row r="11" spans="1:24" hidden="1" outlineLevel="1">
      <c r="A11" s="343"/>
      <c r="B11" s="344" t="s">
        <v>79</v>
      </c>
      <c r="C11" s="342"/>
      <c r="D11" s="341"/>
      <c r="E11" s="341"/>
      <c r="F11" s="341"/>
      <c r="G11" s="265"/>
      <c r="H11" s="265"/>
      <c r="I11" s="265"/>
      <c r="J11" s="265"/>
      <c r="K11" s="265"/>
      <c r="L11" s="265"/>
      <c r="M11" s="265"/>
      <c r="N11" s="265"/>
      <c r="O11" s="265"/>
      <c r="P11" s="265"/>
      <c r="Q11" s="265"/>
      <c r="S11" s="265"/>
      <c r="T11" s="265"/>
      <c r="U11" s="265"/>
      <c r="V11" s="265"/>
    </row>
    <row r="12" spans="1:24" hidden="1" outlineLevel="1">
      <c r="A12" s="343"/>
      <c r="B12" s="345" t="s">
        <v>250</v>
      </c>
      <c r="C12" s="342"/>
      <c r="D12" s="341"/>
      <c r="E12" s="341"/>
      <c r="F12" s="341"/>
      <c r="G12" s="265"/>
      <c r="H12" s="265"/>
      <c r="I12" s="265"/>
      <c r="J12" s="265"/>
      <c r="K12" s="265"/>
      <c r="L12" s="265"/>
      <c r="M12" s="265"/>
      <c r="N12" s="265"/>
      <c r="O12" s="265"/>
      <c r="P12" s="265"/>
      <c r="Q12" s="265"/>
      <c r="S12" s="265"/>
      <c r="T12" s="265"/>
      <c r="U12" s="265"/>
      <c r="V12" s="265"/>
    </row>
    <row r="13" spans="1:24" hidden="1" outlineLevel="1">
      <c r="A13" s="343"/>
      <c r="B13" s="345" t="s">
        <v>251</v>
      </c>
      <c r="C13" s="342"/>
      <c r="D13" s="341"/>
      <c r="E13" s="341"/>
      <c r="F13" s="341"/>
      <c r="G13" s="265"/>
      <c r="H13" s="265"/>
      <c r="I13" s="265"/>
      <c r="J13" s="265"/>
      <c r="K13" s="265"/>
      <c r="L13" s="265"/>
      <c r="M13" s="265"/>
      <c r="N13" s="265"/>
      <c r="O13" s="265"/>
      <c r="P13" s="265"/>
      <c r="Q13" s="265"/>
      <c r="S13" s="265"/>
      <c r="T13" s="265"/>
      <c r="U13" s="265"/>
      <c r="V13" s="265"/>
    </row>
    <row r="14" spans="1:24" hidden="1" outlineLevel="1">
      <c r="A14" s="341"/>
      <c r="B14" s="346"/>
      <c r="C14" s="347"/>
      <c r="D14" s="341"/>
      <c r="E14" s="341"/>
      <c r="F14" s="341"/>
      <c r="G14" s="265"/>
      <c r="H14" s="265"/>
      <c r="I14" s="265"/>
      <c r="J14" s="265"/>
      <c r="K14" s="265"/>
      <c r="L14" s="265"/>
      <c r="M14" s="265"/>
      <c r="N14" s="265"/>
      <c r="O14" s="265"/>
      <c r="P14" s="265"/>
      <c r="Q14" s="265"/>
      <c r="S14" s="265"/>
      <c r="T14" s="265"/>
      <c r="U14" s="265"/>
      <c r="V14" s="265"/>
    </row>
    <row r="15" spans="1:24" ht="13.95" hidden="1" customHeight="1" outlineLevel="1">
      <c r="A15" s="1208" t="s">
        <v>252</v>
      </c>
      <c r="B15" s="348" t="s">
        <v>253</v>
      </c>
      <c r="C15" s="349" t="s">
        <v>254</v>
      </c>
      <c r="D15" s="341"/>
      <c r="E15" s="341"/>
      <c r="F15" s="341"/>
      <c r="G15" s="265"/>
      <c r="H15" s="265"/>
      <c r="I15" s="265"/>
      <c r="J15" s="265"/>
      <c r="K15" s="265"/>
      <c r="L15" s="265"/>
      <c r="M15" s="265"/>
      <c r="N15" s="265"/>
      <c r="O15" s="265"/>
      <c r="P15" s="265"/>
      <c r="Q15" s="265"/>
      <c r="S15" s="265"/>
      <c r="T15" s="265"/>
      <c r="U15" s="265"/>
      <c r="V15" s="265"/>
    </row>
    <row r="16" spans="1:24" hidden="1" outlineLevel="1">
      <c r="A16" s="1208"/>
      <c r="B16" s="348" t="s">
        <v>255</v>
      </c>
      <c r="C16" s="349" t="s">
        <v>256</v>
      </c>
      <c r="D16" s="341"/>
      <c r="E16" s="341"/>
      <c r="F16" s="341"/>
      <c r="G16" s="265"/>
      <c r="H16" s="265"/>
      <c r="I16" s="265"/>
      <c r="J16" s="265"/>
      <c r="K16" s="265"/>
      <c r="L16" s="265"/>
      <c r="M16" s="265"/>
      <c r="N16" s="265"/>
      <c r="O16" s="265"/>
      <c r="P16" s="265"/>
      <c r="Q16" s="265"/>
      <c r="S16" s="265"/>
      <c r="T16" s="265"/>
      <c r="U16" s="265"/>
      <c r="V16" s="265"/>
    </row>
    <row r="17" spans="1:22" ht="28.8" hidden="1" outlineLevel="1">
      <c r="A17" s="1208"/>
      <c r="B17" s="348" t="s">
        <v>257</v>
      </c>
      <c r="C17" s="349" t="s">
        <v>258</v>
      </c>
      <c r="D17" s="341"/>
      <c r="E17" s="341"/>
      <c r="F17" s="341"/>
      <c r="G17" s="265"/>
      <c r="H17" s="265"/>
      <c r="I17" s="265"/>
      <c r="J17" s="265"/>
      <c r="K17" s="265"/>
      <c r="L17" s="265"/>
      <c r="M17" s="265"/>
      <c r="N17" s="265"/>
      <c r="O17" s="265"/>
      <c r="P17" s="265"/>
      <c r="Q17" s="265"/>
      <c r="S17" s="265"/>
      <c r="T17" s="265"/>
      <c r="U17" s="265"/>
      <c r="V17" s="265"/>
    </row>
    <row r="18" spans="1:22" hidden="1" outlineLevel="1">
      <c r="A18" s="1208"/>
      <c r="B18" s="275"/>
      <c r="C18" s="349" t="s">
        <v>259</v>
      </c>
      <c r="D18" s="341"/>
      <c r="E18" s="341"/>
      <c r="F18" s="341"/>
      <c r="G18" s="265"/>
      <c r="H18" s="265"/>
      <c r="I18" s="265"/>
      <c r="J18" s="265"/>
      <c r="K18" s="265"/>
      <c r="L18" s="265"/>
      <c r="M18" s="265"/>
      <c r="N18" s="265"/>
      <c r="O18" s="265"/>
      <c r="P18" s="265"/>
      <c r="Q18" s="265"/>
      <c r="S18" s="265"/>
      <c r="T18" s="265"/>
      <c r="U18" s="265"/>
      <c r="V18" s="265"/>
    </row>
    <row r="19" spans="1:22" hidden="1" outlineLevel="1">
      <c r="A19" s="1208"/>
      <c r="B19" s="275" t="s">
        <v>79</v>
      </c>
      <c r="C19" s="349" t="s">
        <v>244</v>
      </c>
      <c r="D19" s="341"/>
      <c r="E19" s="341"/>
      <c r="F19" s="341"/>
      <c r="G19" s="265"/>
      <c r="H19" s="265"/>
      <c r="I19" s="265"/>
      <c r="J19" s="265"/>
      <c r="K19" s="265"/>
      <c r="L19" s="265"/>
      <c r="M19" s="265"/>
      <c r="N19" s="265"/>
      <c r="O19" s="265"/>
      <c r="P19" s="265"/>
      <c r="Q19" s="265"/>
      <c r="S19" s="265"/>
      <c r="T19" s="265"/>
      <c r="U19" s="265"/>
      <c r="V19" s="265"/>
    </row>
    <row r="20" spans="1:22" hidden="1" outlineLevel="1">
      <c r="A20" s="271"/>
      <c r="B20" s="272" t="s">
        <v>260</v>
      </c>
      <c r="C20" s="320"/>
      <c r="D20" s="265"/>
      <c r="E20" s="265"/>
      <c r="F20" s="265"/>
      <c r="G20" s="265"/>
      <c r="H20" s="265"/>
      <c r="I20" s="265"/>
      <c r="J20" s="265"/>
      <c r="K20" s="265"/>
      <c r="L20" s="265"/>
      <c r="M20" s="265"/>
      <c r="N20" s="265"/>
      <c r="O20" s="265"/>
      <c r="P20" s="265"/>
      <c r="Q20" s="265"/>
      <c r="S20" s="265"/>
      <c r="T20" s="265"/>
      <c r="U20" s="265"/>
      <c r="V20" s="265"/>
    </row>
    <row r="21" spans="1:22" hidden="1" outlineLevel="1">
      <c r="A21" s="271"/>
      <c r="B21" s="272" t="s">
        <v>261</v>
      </c>
      <c r="C21" s="320"/>
      <c r="D21" s="265"/>
      <c r="E21" s="265"/>
      <c r="F21" s="265"/>
      <c r="G21" s="265"/>
      <c r="H21" s="265"/>
      <c r="I21" s="265"/>
      <c r="J21" s="265"/>
      <c r="K21" s="265"/>
      <c r="L21" s="265"/>
      <c r="M21" s="265"/>
      <c r="N21" s="265"/>
      <c r="O21" s="265"/>
      <c r="P21" s="265"/>
      <c r="Q21" s="265"/>
      <c r="S21" s="265"/>
      <c r="T21" s="265"/>
      <c r="U21" s="265"/>
      <c r="V21" s="265"/>
    </row>
    <row r="22" spans="1:22" hidden="1" outlineLevel="1">
      <c r="A22" s="271"/>
      <c r="C22" s="320"/>
      <c r="D22" s="265"/>
      <c r="E22" s="265"/>
      <c r="F22" s="265"/>
      <c r="G22" s="265"/>
      <c r="H22" s="265"/>
      <c r="I22" s="265"/>
      <c r="J22" s="265"/>
      <c r="K22" s="265"/>
      <c r="L22" s="265"/>
      <c r="M22" s="265"/>
      <c r="N22" s="265"/>
      <c r="O22" s="265"/>
      <c r="P22" s="265"/>
      <c r="Q22" s="265"/>
      <c r="S22" s="265"/>
      <c r="T22" s="265"/>
      <c r="U22" s="265"/>
      <c r="V22" s="265"/>
    </row>
    <row r="23" spans="1:22" hidden="1" outlineLevel="1">
      <c r="A23" s="271"/>
      <c r="C23" s="320"/>
      <c r="D23" s="265"/>
      <c r="E23" s="265"/>
      <c r="F23" s="265"/>
      <c r="G23" s="265"/>
      <c r="H23" s="265"/>
      <c r="I23" s="265"/>
      <c r="J23" s="265"/>
      <c r="K23" s="265"/>
      <c r="L23" s="265"/>
      <c r="M23" s="265"/>
      <c r="N23" s="265"/>
      <c r="O23" s="265"/>
      <c r="P23" s="265"/>
      <c r="Q23" s="265"/>
      <c r="S23" s="265"/>
      <c r="T23" s="265"/>
      <c r="U23" s="265"/>
      <c r="V23" s="265"/>
    </row>
    <row r="24" spans="1:22" hidden="1" outlineLevel="1">
      <c r="A24" s="271"/>
      <c r="B24" s="269"/>
      <c r="C24" s="321"/>
      <c r="D24" s="265"/>
      <c r="E24" s="265"/>
      <c r="F24" s="265"/>
      <c r="G24" s="265"/>
      <c r="H24" s="265"/>
      <c r="I24" s="265"/>
      <c r="J24" s="265"/>
      <c r="K24" s="265"/>
      <c r="L24" s="265"/>
      <c r="M24" s="265"/>
      <c r="N24" s="265"/>
      <c r="O24" s="265"/>
      <c r="P24" s="265"/>
      <c r="Q24" s="265"/>
      <c r="S24" s="265"/>
      <c r="T24" s="265"/>
      <c r="U24" s="265"/>
      <c r="V24" s="265"/>
    </row>
    <row r="25" spans="1:22" hidden="1" outlineLevel="1">
      <c r="A25" s="1200" t="s">
        <v>262</v>
      </c>
      <c r="B25" s="273" t="s">
        <v>263</v>
      </c>
      <c r="C25" s="322" t="s">
        <v>264</v>
      </c>
    </row>
    <row r="26" spans="1:22" hidden="1" outlineLevel="1">
      <c r="A26" s="1201"/>
      <c r="B26" s="273" t="s">
        <v>265</v>
      </c>
      <c r="C26" s="322" t="s">
        <v>266</v>
      </c>
    </row>
    <row r="27" spans="1:22" hidden="1" outlineLevel="1">
      <c r="A27" s="1201"/>
      <c r="B27" s="273"/>
      <c r="C27" s="322" t="s">
        <v>267</v>
      </c>
    </row>
    <row r="28" spans="1:22" hidden="1" outlineLevel="1">
      <c r="A28" s="1201"/>
      <c r="B28" s="273"/>
      <c r="C28" s="322" t="s">
        <v>268</v>
      </c>
    </row>
    <row r="29" spans="1:22" hidden="1" outlineLevel="1">
      <c r="A29" s="273"/>
      <c r="B29" s="273"/>
      <c r="C29" s="322" t="s">
        <v>269</v>
      </c>
    </row>
    <row r="30" spans="1:22" hidden="1" outlineLevel="1">
      <c r="A30" s="273"/>
      <c r="B30" s="273" t="s">
        <v>79</v>
      </c>
      <c r="C30" s="322" t="s">
        <v>244</v>
      </c>
    </row>
    <row r="31" spans="1:22" hidden="1" outlineLevel="1">
      <c r="A31" s="270"/>
      <c r="B31" s="274" t="s">
        <v>270</v>
      </c>
      <c r="C31" s="323"/>
    </row>
    <row r="32" spans="1:22" hidden="1" outlineLevel="1">
      <c r="A32" s="270"/>
      <c r="B32" s="274" t="s">
        <v>271</v>
      </c>
      <c r="C32" s="323"/>
    </row>
    <row r="33" spans="1:24" s="277" customFormat="1" hidden="1" outlineLevel="1">
      <c r="A33" s="275"/>
      <c r="B33" s="276" t="s">
        <v>272</v>
      </c>
      <c r="C33" s="324"/>
      <c r="R33" s="341"/>
      <c r="W33" s="436"/>
      <c r="X33" s="437"/>
    </row>
    <row r="34" spans="1:24" hidden="1" outlineLevel="1"/>
    <row r="35" spans="1:24" s="318" customFormat="1" ht="28.8" collapsed="1">
      <c r="A35" s="326" t="s">
        <v>336</v>
      </c>
      <c r="B35" s="326" t="s">
        <v>187</v>
      </c>
      <c r="C35" s="446" t="s">
        <v>337</v>
      </c>
      <c r="D35" s="326" t="s">
        <v>354</v>
      </c>
      <c r="E35" s="326" t="s">
        <v>390</v>
      </c>
      <c r="F35" s="328" t="s">
        <v>394</v>
      </c>
      <c r="G35" s="370"/>
      <c r="H35" s="371"/>
      <c r="I35" s="371"/>
      <c r="J35" s="371"/>
      <c r="K35" s="371"/>
      <c r="L35" s="371"/>
      <c r="M35" s="371"/>
      <c r="N35" s="371"/>
      <c r="O35" s="371"/>
      <c r="P35" s="391"/>
      <c r="Q35" s="420">
        <v>1</v>
      </c>
      <c r="R35" s="404" t="s">
        <v>443</v>
      </c>
      <c r="S35" s="375"/>
      <c r="T35" s="375"/>
      <c r="U35" s="375"/>
      <c r="V35" s="376"/>
      <c r="W35" s="438">
        <f>AVERAGE(Q35:Q38)</f>
        <v>1</v>
      </c>
      <c r="X35" s="439">
        <v>1</v>
      </c>
    </row>
    <row r="36" spans="1:24" s="318" customFormat="1">
      <c r="A36" s="329"/>
      <c r="B36" s="329" t="s">
        <v>101</v>
      </c>
      <c r="C36" s="447"/>
      <c r="D36" s="326" t="s">
        <v>357</v>
      </c>
      <c r="E36" s="329"/>
      <c r="F36" s="328" t="s">
        <v>391</v>
      </c>
      <c r="G36" s="372"/>
      <c r="H36" s="373"/>
      <c r="I36" s="373"/>
      <c r="J36" s="373"/>
      <c r="K36" s="373"/>
      <c r="L36" s="373"/>
      <c r="M36" s="373"/>
      <c r="N36" s="373"/>
      <c r="O36" s="373"/>
      <c r="P36" s="392"/>
      <c r="Q36" s="421">
        <v>1</v>
      </c>
      <c r="R36" s="405" t="s">
        <v>443</v>
      </c>
      <c r="S36" s="377"/>
      <c r="T36" s="377"/>
      <c r="U36" s="377"/>
      <c r="V36" s="378"/>
      <c r="W36" s="438"/>
      <c r="X36" s="439"/>
    </row>
    <row r="37" spans="1:24" s="318" customFormat="1">
      <c r="A37" s="329"/>
      <c r="B37" s="329" t="s">
        <v>102</v>
      </c>
      <c r="C37" s="447"/>
      <c r="D37" s="326" t="s">
        <v>356</v>
      </c>
      <c r="E37" s="329"/>
      <c r="F37" s="328" t="s">
        <v>392</v>
      </c>
      <c r="G37" s="372"/>
      <c r="H37" s="373"/>
      <c r="I37" s="373"/>
      <c r="J37" s="373"/>
      <c r="K37" s="373"/>
      <c r="L37" s="373"/>
      <c r="M37" s="373"/>
      <c r="N37" s="373"/>
      <c r="O37" s="373"/>
      <c r="P37" s="392"/>
      <c r="Q37" s="421">
        <v>1</v>
      </c>
      <c r="R37" s="405" t="s">
        <v>443</v>
      </c>
      <c r="S37" s="377"/>
      <c r="T37" s="377"/>
      <c r="U37" s="377"/>
      <c r="V37" s="378"/>
      <c r="W37" s="438"/>
      <c r="X37" s="439"/>
    </row>
    <row r="38" spans="1:24" s="318" customFormat="1">
      <c r="A38" s="329"/>
      <c r="B38" s="329" t="s">
        <v>104</v>
      </c>
      <c r="C38" s="448"/>
      <c r="D38" s="351" t="s">
        <v>355</v>
      </c>
      <c r="E38" s="352"/>
      <c r="F38" s="353" t="s">
        <v>393</v>
      </c>
      <c r="G38" s="372"/>
      <c r="H38" s="373"/>
      <c r="I38" s="373"/>
      <c r="J38" s="373"/>
      <c r="K38" s="373"/>
      <c r="L38" s="373"/>
      <c r="M38" s="373"/>
      <c r="N38" s="373"/>
      <c r="O38" s="373"/>
      <c r="P38" s="392"/>
      <c r="Q38" s="421">
        <v>1</v>
      </c>
      <c r="R38" s="405" t="s">
        <v>443</v>
      </c>
      <c r="S38" s="377"/>
      <c r="T38" s="377"/>
      <c r="U38" s="377"/>
      <c r="V38" s="378"/>
      <c r="W38" s="438"/>
      <c r="X38" s="439"/>
    </row>
    <row r="39" spans="1:24" s="318" customFormat="1" ht="100.8">
      <c r="A39" s="329"/>
      <c r="B39" s="329"/>
      <c r="C39" s="449" t="s">
        <v>338</v>
      </c>
      <c r="D39" s="419" t="s">
        <v>358</v>
      </c>
      <c r="E39" s="362" t="s">
        <v>390</v>
      </c>
      <c r="F39" s="429" t="s">
        <v>452</v>
      </c>
      <c r="G39" s="372"/>
      <c r="H39" s="373"/>
      <c r="I39" s="373"/>
      <c r="J39" s="373"/>
      <c r="K39" s="373"/>
      <c r="L39" s="373"/>
      <c r="M39" s="393"/>
      <c r="N39" s="373"/>
      <c r="O39" s="373"/>
      <c r="P39" s="392"/>
      <c r="Q39" s="421">
        <v>1</v>
      </c>
      <c r="R39" s="406" t="s">
        <v>441</v>
      </c>
      <c r="S39" s="377"/>
      <c r="T39" s="377"/>
      <c r="U39" s="377"/>
      <c r="V39" s="378"/>
      <c r="W39" s="438">
        <f>AVERAGE(Q39:Q40)</f>
        <v>0.9</v>
      </c>
      <c r="X39" s="440">
        <v>5</v>
      </c>
    </row>
    <row r="40" spans="1:24" s="318" customFormat="1" ht="33" customHeight="1">
      <c r="A40" s="329"/>
      <c r="B40" s="329"/>
      <c r="C40" s="350"/>
      <c r="D40" s="356" t="s">
        <v>359</v>
      </c>
      <c r="E40" s="356" t="s">
        <v>396</v>
      </c>
      <c r="F40" s="356" t="s">
        <v>395</v>
      </c>
      <c r="G40" s="372"/>
      <c r="H40" s="393"/>
      <c r="I40" s="373"/>
      <c r="J40" s="373"/>
      <c r="K40" s="373"/>
      <c r="L40" s="373"/>
      <c r="M40" s="393"/>
      <c r="N40" s="373"/>
      <c r="O40" s="373"/>
      <c r="P40" s="386"/>
      <c r="Q40" s="421">
        <v>0.8</v>
      </c>
      <c r="R40" s="407"/>
      <c r="S40" s="401" t="s">
        <v>230</v>
      </c>
      <c r="T40" s="401" t="s">
        <v>225</v>
      </c>
      <c r="U40" s="377"/>
      <c r="V40" s="378"/>
      <c r="W40" s="438"/>
      <c r="X40" s="439"/>
    </row>
    <row r="41" spans="1:24" s="318" customFormat="1" ht="28.8">
      <c r="A41" s="329"/>
      <c r="B41" s="329"/>
      <c r="C41" s="452" t="s">
        <v>360</v>
      </c>
      <c r="D41" s="441" t="s">
        <v>357</v>
      </c>
      <c r="E41" s="441" t="s">
        <v>390</v>
      </c>
      <c r="F41" s="444" t="s">
        <v>391</v>
      </c>
      <c r="G41" s="372"/>
      <c r="H41" s="373"/>
      <c r="I41" s="373"/>
      <c r="J41" s="373"/>
      <c r="K41" s="373"/>
      <c r="L41" s="373"/>
      <c r="M41" s="373"/>
      <c r="N41" s="373"/>
      <c r="O41" s="373"/>
      <c r="P41" s="392"/>
      <c r="Q41" s="421">
        <v>1</v>
      </c>
      <c r="R41" s="405" t="s">
        <v>443</v>
      </c>
      <c r="S41" s="377"/>
      <c r="T41" s="377"/>
      <c r="U41" s="377"/>
      <c r="V41" s="378"/>
      <c r="W41" s="438">
        <f>AVERAGE(Q41:Q42)</f>
        <v>1</v>
      </c>
      <c r="X41" s="439">
        <v>1</v>
      </c>
    </row>
    <row r="42" spans="1:24" s="318" customFormat="1">
      <c r="A42" s="329"/>
      <c r="B42" s="329"/>
      <c r="C42" s="453"/>
      <c r="D42" s="442" t="s">
        <v>404</v>
      </c>
      <c r="E42" s="443" t="s">
        <v>403</v>
      </c>
      <c r="F42" s="445" t="s">
        <v>397</v>
      </c>
      <c r="G42" s="372"/>
      <c r="H42" s="373"/>
      <c r="I42" s="373"/>
      <c r="J42" s="373"/>
      <c r="K42" s="373"/>
      <c r="L42" s="373"/>
      <c r="M42" s="373"/>
      <c r="N42" s="373"/>
      <c r="O42" s="373"/>
      <c r="P42" s="392"/>
      <c r="Q42" s="421">
        <v>1</v>
      </c>
      <c r="R42" s="405" t="s">
        <v>443</v>
      </c>
      <c r="S42" s="377"/>
      <c r="T42" s="377"/>
      <c r="U42" s="377"/>
      <c r="V42" s="378"/>
      <c r="W42" s="438"/>
      <c r="X42" s="439"/>
    </row>
    <row r="43" spans="1:24" s="318" customFormat="1" ht="17.399999999999999" customHeight="1">
      <c r="A43" s="329"/>
      <c r="B43" s="329"/>
      <c r="C43" s="452" t="s">
        <v>350</v>
      </c>
      <c r="D43" s="355" t="s">
        <v>357</v>
      </c>
      <c r="E43" s="441" t="s">
        <v>390</v>
      </c>
      <c r="F43" s="357" t="s">
        <v>391</v>
      </c>
      <c r="G43" s="372"/>
      <c r="H43" s="373"/>
      <c r="I43" s="373"/>
      <c r="J43" s="373"/>
      <c r="K43" s="373"/>
      <c r="L43" s="373"/>
      <c r="M43" s="373"/>
      <c r="N43" s="373"/>
      <c r="O43" s="373"/>
      <c r="P43" s="392"/>
      <c r="Q43" s="421">
        <v>1</v>
      </c>
      <c r="R43" s="405" t="s">
        <v>443</v>
      </c>
      <c r="S43" s="377"/>
      <c r="T43" s="377"/>
      <c r="U43" s="377"/>
      <c r="V43" s="378"/>
      <c r="W43" s="438">
        <f>AVERAGE(Q43:Q44)</f>
        <v>0.85</v>
      </c>
      <c r="X43" s="440">
        <v>5</v>
      </c>
    </row>
    <row r="44" spans="1:24" s="318" customFormat="1" ht="19.95" customHeight="1">
      <c r="A44" s="329"/>
      <c r="B44" s="329"/>
      <c r="C44" s="453"/>
      <c r="D44" s="327" t="s">
        <v>361</v>
      </c>
      <c r="E44" s="443" t="s">
        <v>398</v>
      </c>
      <c r="F44" s="443" t="s">
        <v>399</v>
      </c>
      <c r="G44" s="372"/>
      <c r="H44" s="373"/>
      <c r="I44" s="373"/>
      <c r="J44" s="373"/>
      <c r="K44" s="373"/>
      <c r="L44" s="373"/>
      <c r="M44" s="373"/>
      <c r="N44" s="393"/>
      <c r="O44" s="393"/>
      <c r="P44" s="386"/>
      <c r="Q44" s="421">
        <v>0.7</v>
      </c>
      <c r="R44" s="407"/>
      <c r="S44" s="401" t="s">
        <v>443</v>
      </c>
      <c r="T44" s="401" t="s">
        <v>231</v>
      </c>
      <c r="U44" s="377"/>
      <c r="V44" s="378"/>
      <c r="W44" s="438"/>
      <c r="X44" s="439"/>
    </row>
    <row r="45" spans="1:24" s="318" customFormat="1" ht="28.8">
      <c r="A45" s="329"/>
      <c r="B45" s="329"/>
      <c r="C45" s="452" t="s">
        <v>340</v>
      </c>
      <c r="D45" s="355" t="s">
        <v>357</v>
      </c>
      <c r="E45" s="355" t="s">
        <v>390</v>
      </c>
      <c r="F45" s="357" t="s">
        <v>391</v>
      </c>
      <c r="G45" s="372"/>
      <c r="H45" s="373"/>
      <c r="I45" s="373"/>
      <c r="J45" s="373"/>
      <c r="K45" s="373"/>
      <c r="L45" s="373"/>
      <c r="M45" s="373"/>
      <c r="N45" s="373"/>
      <c r="O45" s="373"/>
      <c r="P45" s="392"/>
      <c r="Q45" s="421">
        <v>1</v>
      </c>
      <c r="R45" s="405" t="s">
        <v>443</v>
      </c>
      <c r="S45" s="377"/>
      <c r="T45" s="377"/>
      <c r="U45" s="377"/>
      <c r="V45" s="378"/>
      <c r="W45" s="438">
        <f>AVERAGE(Q45:Q47)</f>
        <v>1</v>
      </c>
      <c r="X45" s="440">
        <v>2</v>
      </c>
    </row>
    <row r="46" spans="1:24" s="318" customFormat="1" ht="28.8">
      <c r="A46" s="329"/>
      <c r="B46" s="329"/>
      <c r="C46" s="453"/>
      <c r="D46" s="327" t="s">
        <v>400</v>
      </c>
      <c r="E46" s="326" t="s">
        <v>402</v>
      </c>
      <c r="F46" s="328" t="s">
        <v>405</v>
      </c>
      <c r="G46" s="372"/>
      <c r="H46" s="373"/>
      <c r="I46" s="373"/>
      <c r="J46" s="373"/>
      <c r="K46" s="373"/>
      <c r="L46" s="373"/>
      <c r="M46" s="373"/>
      <c r="N46" s="373"/>
      <c r="O46" s="373"/>
      <c r="P46" s="392"/>
      <c r="Q46" s="421">
        <v>1</v>
      </c>
      <c r="R46" s="405" t="s">
        <v>443</v>
      </c>
      <c r="S46" s="377"/>
      <c r="T46" s="377"/>
      <c r="U46" s="377"/>
      <c r="V46" s="378"/>
      <c r="W46" s="438"/>
      <c r="X46" s="439"/>
    </row>
    <row r="47" spans="1:24" s="318" customFormat="1">
      <c r="A47" s="329"/>
      <c r="B47" s="329"/>
      <c r="C47" s="454"/>
      <c r="D47" s="356"/>
      <c r="E47" s="352"/>
      <c r="F47" s="352" t="s">
        <v>401</v>
      </c>
      <c r="G47" s="372"/>
      <c r="H47" s="393"/>
      <c r="I47" s="373"/>
      <c r="J47" s="373"/>
      <c r="K47" s="373"/>
      <c r="L47" s="373"/>
      <c r="M47" s="393"/>
      <c r="N47" s="373"/>
      <c r="O47" s="373"/>
      <c r="P47" s="392"/>
      <c r="Q47" s="421">
        <v>1</v>
      </c>
      <c r="R47" s="402" t="s">
        <v>443</v>
      </c>
      <c r="S47" s="401" t="s">
        <v>230</v>
      </c>
      <c r="T47" s="377"/>
      <c r="U47" s="377"/>
      <c r="V47" s="378"/>
      <c r="W47" s="438"/>
      <c r="X47" s="439"/>
    </row>
    <row r="48" spans="1:24" s="318" customFormat="1">
      <c r="A48" s="329"/>
      <c r="B48" s="329"/>
      <c r="C48" s="452" t="s">
        <v>339</v>
      </c>
      <c r="D48" s="355" t="s">
        <v>362</v>
      </c>
      <c r="E48" s="355" t="s">
        <v>407</v>
      </c>
      <c r="F48" s="355" t="s">
        <v>408</v>
      </c>
      <c r="G48" s="372"/>
      <c r="H48" s="393"/>
      <c r="I48" s="373"/>
      <c r="J48" s="373"/>
      <c r="K48" s="373"/>
      <c r="L48" s="393"/>
      <c r="M48" s="373"/>
      <c r="N48" s="373"/>
      <c r="O48" s="373"/>
      <c r="P48" s="392"/>
      <c r="Q48" s="421">
        <v>0.7</v>
      </c>
      <c r="R48" s="407"/>
      <c r="S48" s="401" t="s">
        <v>225</v>
      </c>
      <c r="T48" s="403" t="s">
        <v>444</v>
      </c>
      <c r="U48" s="377"/>
      <c r="V48" s="378"/>
      <c r="W48" s="438">
        <f>AVERAGE(Q48:Q50)</f>
        <v>0.75</v>
      </c>
      <c r="X48" s="440">
        <v>5</v>
      </c>
    </row>
    <row r="49" spans="1:24" s="318" customFormat="1">
      <c r="A49" s="329"/>
      <c r="B49" s="329"/>
      <c r="C49" s="453"/>
      <c r="D49" s="326" t="s">
        <v>368</v>
      </c>
      <c r="E49" s="326" t="s">
        <v>406</v>
      </c>
      <c r="F49" s="326" t="s">
        <v>409</v>
      </c>
      <c r="G49" s="372"/>
      <c r="H49" s="393"/>
      <c r="I49" s="373"/>
      <c r="J49" s="373"/>
      <c r="K49" s="373"/>
      <c r="L49" s="373"/>
      <c r="M49" s="393"/>
      <c r="N49" s="373"/>
      <c r="O49" s="373"/>
      <c r="P49" s="392"/>
      <c r="Q49" s="421">
        <v>0.8</v>
      </c>
      <c r="R49" s="407"/>
      <c r="S49" s="401" t="s">
        <v>230</v>
      </c>
      <c r="T49" s="377"/>
      <c r="U49" s="377"/>
      <c r="V49" s="378"/>
      <c r="W49" s="438"/>
      <c r="X49" s="439"/>
    </row>
    <row r="50" spans="1:24" s="318" customFormat="1">
      <c r="A50" s="329"/>
      <c r="B50" s="329"/>
      <c r="C50" s="453"/>
      <c r="D50" s="326" t="s">
        <v>366</v>
      </c>
      <c r="E50" s="326" t="s">
        <v>410</v>
      </c>
      <c r="F50" s="329"/>
      <c r="G50" s="372"/>
      <c r="H50" s="393"/>
      <c r="I50" s="373"/>
      <c r="J50" s="373"/>
      <c r="K50" s="373"/>
      <c r="L50" s="393"/>
      <c r="M50" s="373"/>
      <c r="N50" s="373"/>
      <c r="O50" s="373"/>
      <c r="P50" s="392"/>
      <c r="Q50" s="389"/>
      <c r="R50" s="407"/>
      <c r="S50" s="377"/>
      <c r="T50" s="377"/>
      <c r="U50" s="377"/>
      <c r="V50" s="378"/>
      <c r="W50" s="438"/>
      <c r="X50" s="439"/>
    </row>
    <row r="51" spans="1:24" s="318" customFormat="1" ht="28.8">
      <c r="A51" s="329"/>
      <c r="B51" s="329"/>
      <c r="C51" s="453" t="s">
        <v>341</v>
      </c>
      <c r="D51" s="326" t="s">
        <v>357</v>
      </c>
      <c r="E51" s="355" t="s">
        <v>390</v>
      </c>
      <c r="F51" s="357" t="s">
        <v>391</v>
      </c>
      <c r="G51" s="372"/>
      <c r="H51" s="373"/>
      <c r="I51" s="373"/>
      <c r="J51" s="373"/>
      <c r="K51" s="373"/>
      <c r="L51" s="373"/>
      <c r="M51" s="373"/>
      <c r="N51" s="373"/>
      <c r="O51" s="373"/>
      <c r="P51" s="392"/>
      <c r="Q51" s="421">
        <v>1</v>
      </c>
      <c r="R51" s="405" t="s">
        <v>443</v>
      </c>
      <c r="S51" s="377"/>
      <c r="T51" s="377"/>
      <c r="U51" s="377"/>
      <c r="V51" s="378"/>
      <c r="W51" s="438">
        <f>AVERAGE(Q51:Q52)</f>
        <v>1</v>
      </c>
      <c r="X51" s="439">
        <v>1</v>
      </c>
    </row>
    <row r="52" spans="1:24" s="318" customFormat="1" ht="29.4" thickBot="1">
      <c r="A52" s="329"/>
      <c r="B52" s="329"/>
      <c r="C52" s="453"/>
      <c r="D52" s="327" t="s">
        <v>411</v>
      </c>
      <c r="E52" s="329"/>
      <c r="F52" s="363" t="s">
        <v>412</v>
      </c>
      <c r="G52" s="372"/>
      <c r="H52" s="373"/>
      <c r="I52" s="373"/>
      <c r="J52" s="373"/>
      <c r="K52" s="373"/>
      <c r="L52" s="373"/>
      <c r="M52" s="373"/>
      <c r="N52" s="373"/>
      <c r="O52" s="373"/>
      <c r="P52" s="392"/>
      <c r="Q52" s="421">
        <v>1</v>
      </c>
      <c r="R52" s="405" t="s">
        <v>443</v>
      </c>
      <c r="S52" s="377"/>
      <c r="T52" s="377"/>
      <c r="U52" s="377"/>
      <c r="V52" s="378"/>
      <c r="W52" s="438"/>
      <c r="X52" s="439"/>
    </row>
    <row r="53" spans="1:24" s="318" customFormat="1">
      <c r="A53" s="329"/>
      <c r="B53" s="329"/>
      <c r="C53" s="359" t="s">
        <v>342</v>
      </c>
      <c r="D53" s="366" t="s">
        <v>363</v>
      </c>
      <c r="E53" s="366" t="s">
        <v>416</v>
      </c>
      <c r="F53" s="366" t="s">
        <v>415</v>
      </c>
      <c r="G53" s="370"/>
      <c r="H53" s="394"/>
      <c r="I53" s="371"/>
      <c r="J53" s="371"/>
      <c r="K53" s="371"/>
      <c r="L53" s="394"/>
      <c r="M53" s="371"/>
      <c r="N53" s="371"/>
      <c r="O53" s="371"/>
      <c r="P53" s="385"/>
      <c r="Q53" s="420">
        <v>0.7</v>
      </c>
      <c r="R53" s="409"/>
      <c r="S53" s="399" t="s">
        <v>444</v>
      </c>
      <c r="T53" s="375"/>
      <c r="U53" s="375"/>
      <c r="V53" s="376"/>
      <c r="W53" s="438">
        <f>AVERAGE(Q53:Q59)</f>
        <v>0.79999999999999993</v>
      </c>
      <c r="X53" s="440">
        <v>5</v>
      </c>
    </row>
    <row r="54" spans="1:24" s="318" customFormat="1">
      <c r="A54" s="329"/>
      <c r="B54" s="329"/>
      <c r="C54" s="327"/>
      <c r="D54" s="326" t="s">
        <v>364</v>
      </c>
      <c r="E54" s="326" t="s">
        <v>417</v>
      </c>
      <c r="F54" s="326" t="s">
        <v>413</v>
      </c>
      <c r="G54" s="372"/>
      <c r="H54" s="373"/>
      <c r="I54" s="373"/>
      <c r="J54" s="373"/>
      <c r="K54" s="373"/>
      <c r="L54" s="373"/>
      <c r="M54" s="373"/>
      <c r="N54" s="373"/>
      <c r="O54" s="373"/>
      <c r="P54" s="392"/>
      <c r="Q54" s="421">
        <v>0.9</v>
      </c>
      <c r="R54" s="407"/>
      <c r="S54" s="377"/>
      <c r="T54" s="401" t="s">
        <v>443</v>
      </c>
      <c r="U54" s="377"/>
      <c r="V54" s="378"/>
      <c r="W54" s="438"/>
      <c r="X54" s="439"/>
    </row>
    <row r="55" spans="1:24" s="318" customFormat="1">
      <c r="A55" s="329"/>
      <c r="B55" s="329"/>
      <c r="C55" s="327"/>
      <c r="D55" s="364" t="s">
        <v>365</v>
      </c>
      <c r="E55" s="364" t="s">
        <v>418</v>
      </c>
      <c r="F55" s="364" t="s">
        <v>414</v>
      </c>
      <c r="G55" s="372"/>
      <c r="H55" s="373"/>
      <c r="I55" s="373"/>
      <c r="J55" s="373"/>
      <c r="K55" s="373"/>
      <c r="L55" s="373"/>
      <c r="M55" s="373"/>
      <c r="N55" s="373"/>
      <c r="O55" s="373"/>
      <c r="P55" s="392"/>
      <c r="Q55" s="421">
        <v>1</v>
      </c>
      <c r="R55" s="407"/>
      <c r="S55" s="377"/>
      <c r="T55" s="401" t="s">
        <v>443</v>
      </c>
      <c r="U55" s="377"/>
      <c r="V55" s="378"/>
      <c r="W55" s="438"/>
      <c r="X55" s="439"/>
    </row>
    <row r="56" spans="1:24" s="318" customFormat="1">
      <c r="A56" s="329"/>
      <c r="B56" s="329"/>
      <c r="C56" s="327"/>
      <c r="D56" s="364" t="s">
        <v>367</v>
      </c>
      <c r="E56" s="365" t="s">
        <v>418</v>
      </c>
      <c r="F56" s="364" t="s">
        <v>437</v>
      </c>
      <c r="G56" s="395"/>
      <c r="H56" s="373"/>
      <c r="I56" s="373"/>
      <c r="J56" s="373"/>
      <c r="K56" s="373"/>
      <c r="L56" s="373"/>
      <c r="M56" s="373"/>
      <c r="N56" s="373"/>
      <c r="O56" s="373"/>
      <c r="P56" s="386"/>
      <c r="Q56" s="389"/>
      <c r="R56" s="407"/>
      <c r="S56" s="377"/>
      <c r="T56" s="377"/>
      <c r="U56" s="377"/>
      <c r="V56" s="378"/>
      <c r="W56" s="438"/>
      <c r="X56" s="439"/>
    </row>
    <row r="57" spans="1:24" s="318" customFormat="1">
      <c r="A57" s="329"/>
      <c r="B57" s="329"/>
      <c r="C57" s="327"/>
      <c r="D57" s="326" t="s">
        <v>362</v>
      </c>
      <c r="E57" s="329" t="s">
        <v>418</v>
      </c>
      <c r="F57" s="413" t="s">
        <v>445</v>
      </c>
      <c r="G57" s="372"/>
      <c r="H57" s="393"/>
      <c r="I57" s="373"/>
      <c r="J57" s="373"/>
      <c r="K57" s="373"/>
      <c r="L57" s="393"/>
      <c r="M57" s="373"/>
      <c r="N57" s="373"/>
      <c r="O57" s="373"/>
      <c r="P57" s="392"/>
      <c r="Q57" s="421">
        <v>0.7</v>
      </c>
      <c r="R57" s="407"/>
      <c r="S57" s="401" t="s">
        <v>225</v>
      </c>
      <c r="T57" s="403" t="s">
        <v>444</v>
      </c>
      <c r="U57" s="377"/>
      <c r="V57" s="378"/>
      <c r="W57" s="438"/>
      <c r="X57" s="439"/>
    </row>
    <row r="58" spans="1:24" s="318" customFormat="1">
      <c r="A58" s="329"/>
      <c r="B58" s="329"/>
      <c r="C58" s="330"/>
      <c r="D58" s="326" t="s">
        <v>368</v>
      </c>
      <c r="E58" s="329" t="s">
        <v>418</v>
      </c>
      <c r="F58" s="413" t="s">
        <v>446</v>
      </c>
      <c r="G58" s="372"/>
      <c r="H58" s="393"/>
      <c r="I58" s="373"/>
      <c r="J58" s="373"/>
      <c r="K58" s="373"/>
      <c r="L58" s="393"/>
      <c r="M58" s="373"/>
      <c r="N58" s="373"/>
      <c r="O58" s="373"/>
      <c r="P58" s="392"/>
      <c r="Q58" s="421">
        <v>0.7</v>
      </c>
      <c r="R58" s="407"/>
      <c r="S58" s="401" t="s">
        <v>225</v>
      </c>
      <c r="T58" s="403" t="s">
        <v>444</v>
      </c>
      <c r="U58" s="377"/>
      <c r="V58" s="378"/>
      <c r="W58" s="438"/>
      <c r="X58" s="439"/>
    </row>
    <row r="59" spans="1:24" s="318" customFormat="1">
      <c r="A59" s="329"/>
      <c r="B59" s="329"/>
      <c r="C59" s="350"/>
      <c r="D59" s="351" t="s">
        <v>366</v>
      </c>
      <c r="E59" s="352" t="s">
        <v>422</v>
      </c>
      <c r="F59" s="326" t="s">
        <v>409</v>
      </c>
      <c r="G59" s="372"/>
      <c r="H59" s="393"/>
      <c r="I59" s="373"/>
      <c r="J59" s="373"/>
      <c r="K59" s="373"/>
      <c r="L59" s="393"/>
      <c r="M59" s="373"/>
      <c r="N59" s="373"/>
      <c r="O59" s="373"/>
      <c r="P59" s="392"/>
      <c r="Q59" s="421">
        <v>0.8</v>
      </c>
      <c r="R59" s="407"/>
      <c r="S59" s="401" t="s">
        <v>230</v>
      </c>
      <c r="T59" s="377"/>
      <c r="U59" s="377"/>
      <c r="V59" s="378"/>
      <c r="W59" s="438"/>
      <c r="X59" s="439"/>
    </row>
    <row r="60" spans="1:24" s="318" customFormat="1">
      <c r="A60" s="329"/>
      <c r="B60" s="329"/>
      <c r="C60" s="354" t="s">
        <v>343</v>
      </c>
      <c r="D60" s="355" t="s">
        <v>369</v>
      </c>
      <c r="E60" s="358" t="s">
        <v>418</v>
      </c>
      <c r="F60" s="367" t="s">
        <v>419</v>
      </c>
      <c r="G60" s="395"/>
      <c r="H60" s="373"/>
      <c r="I60" s="373"/>
      <c r="J60" s="373"/>
      <c r="K60" s="373"/>
      <c r="L60" s="373"/>
      <c r="M60" s="373"/>
      <c r="N60" s="373"/>
      <c r="O60" s="373"/>
      <c r="P60" s="386"/>
      <c r="Q60" s="389"/>
      <c r="R60" s="407"/>
      <c r="S60" s="377"/>
      <c r="T60" s="377"/>
      <c r="U60" s="377"/>
      <c r="V60" s="378"/>
      <c r="W60" s="438" t="str">
        <f>IFERROR(AVERAGE(Q60:Q62),"")</f>
        <v/>
      </c>
      <c r="X60" s="439"/>
    </row>
    <row r="61" spans="1:24" s="318" customFormat="1">
      <c r="A61" s="329"/>
      <c r="B61" s="329"/>
      <c r="C61" s="327"/>
      <c r="D61" s="326" t="s">
        <v>368</v>
      </c>
      <c r="E61" s="329" t="s">
        <v>418</v>
      </c>
      <c r="F61" s="368" t="s">
        <v>419</v>
      </c>
      <c r="G61" s="395"/>
      <c r="H61" s="373"/>
      <c r="I61" s="373"/>
      <c r="J61" s="373"/>
      <c r="K61" s="373"/>
      <c r="L61" s="373"/>
      <c r="M61" s="373"/>
      <c r="N61" s="373"/>
      <c r="O61" s="373"/>
      <c r="P61" s="386"/>
      <c r="Q61" s="389"/>
      <c r="R61" s="407"/>
      <c r="S61" s="377"/>
      <c r="T61" s="377"/>
      <c r="U61" s="377"/>
      <c r="V61" s="378"/>
      <c r="W61" s="438"/>
      <c r="X61" s="439"/>
    </row>
    <row r="62" spans="1:24" s="318" customFormat="1">
      <c r="A62" s="329"/>
      <c r="B62" s="329"/>
      <c r="C62" s="356"/>
      <c r="D62" s="351" t="s">
        <v>366</v>
      </c>
      <c r="E62" s="351" t="s">
        <v>422</v>
      </c>
      <c r="F62" s="369" t="s">
        <v>419</v>
      </c>
      <c r="G62" s="395"/>
      <c r="H62" s="373"/>
      <c r="I62" s="373"/>
      <c r="J62" s="373"/>
      <c r="K62" s="373"/>
      <c r="L62" s="373"/>
      <c r="M62" s="373"/>
      <c r="N62" s="373"/>
      <c r="O62" s="373"/>
      <c r="P62" s="386"/>
      <c r="Q62" s="389"/>
      <c r="R62" s="407"/>
      <c r="S62" s="377"/>
      <c r="T62" s="377"/>
      <c r="U62" s="377"/>
      <c r="V62" s="378"/>
      <c r="W62" s="438"/>
      <c r="X62" s="439"/>
    </row>
    <row r="63" spans="1:24" s="318" customFormat="1">
      <c r="A63" s="329"/>
      <c r="B63" s="329"/>
      <c r="C63" s="449" t="s">
        <v>344</v>
      </c>
      <c r="D63" s="355" t="s">
        <v>370</v>
      </c>
      <c r="E63" s="355" t="s">
        <v>420</v>
      </c>
      <c r="F63" s="355" t="s">
        <v>421</v>
      </c>
      <c r="G63" s="372"/>
      <c r="H63" s="393"/>
      <c r="I63" s="373"/>
      <c r="J63" s="373"/>
      <c r="K63" s="373"/>
      <c r="L63" s="393"/>
      <c r="M63" s="373"/>
      <c r="N63" s="373"/>
      <c r="O63" s="373"/>
      <c r="P63" s="392"/>
      <c r="Q63" s="421">
        <v>0.7</v>
      </c>
      <c r="R63" s="414" t="s">
        <v>444</v>
      </c>
      <c r="S63" s="399" t="s">
        <v>444</v>
      </c>
      <c r="T63" s="377"/>
      <c r="U63" s="377"/>
      <c r="V63" s="378"/>
      <c r="W63" s="438">
        <f>IFERROR(AVERAGE(Q63:Q65),"")</f>
        <v>0.73333333333333339</v>
      </c>
      <c r="X63" s="440">
        <v>5</v>
      </c>
    </row>
    <row r="64" spans="1:24" s="318" customFormat="1">
      <c r="A64" s="329"/>
      <c r="B64" s="329"/>
      <c r="C64" s="446"/>
      <c r="D64" s="326" t="s">
        <v>368</v>
      </c>
      <c r="E64" s="329" t="s">
        <v>418</v>
      </c>
      <c r="F64" s="326" t="s">
        <v>408</v>
      </c>
      <c r="G64" s="372"/>
      <c r="H64" s="393"/>
      <c r="I64" s="373"/>
      <c r="J64" s="373"/>
      <c r="K64" s="373"/>
      <c r="L64" s="393"/>
      <c r="M64" s="373"/>
      <c r="N64" s="373"/>
      <c r="O64" s="373"/>
      <c r="P64" s="392"/>
      <c r="Q64" s="421">
        <v>0.7</v>
      </c>
      <c r="R64" s="415" t="s">
        <v>225</v>
      </c>
      <c r="S64" s="403" t="s">
        <v>444</v>
      </c>
      <c r="T64" s="377"/>
      <c r="U64" s="377"/>
      <c r="V64" s="378"/>
      <c r="W64" s="438"/>
      <c r="X64" s="439"/>
    </row>
    <row r="65" spans="1:24" s="318" customFormat="1">
      <c r="A65" s="329"/>
      <c r="B65" s="329"/>
      <c r="C65" s="446"/>
      <c r="D65" s="326" t="s">
        <v>371</v>
      </c>
      <c r="E65" s="326" t="s">
        <v>422</v>
      </c>
      <c r="F65" s="326" t="s">
        <v>409</v>
      </c>
      <c r="G65" s="372"/>
      <c r="H65" s="393"/>
      <c r="I65" s="373"/>
      <c r="J65" s="373"/>
      <c r="K65" s="373"/>
      <c r="L65" s="393"/>
      <c r="M65" s="373"/>
      <c r="N65" s="373"/>
      <c r="O65" s="373"/>
      <c r="P65" s="392"/>
      <c r="Q65" s="421">
        <v>0.8</v>
      </c>
      <c r="R65" s="407"/>
      <c r="S65" s="401" t="s">
        <v>230</v>
      </c>
      <c r="T65" s="377"/>
      <c r="U65" s="377"/>
      <c r="V65" s="378"/>
      <c r="W65" s="438"/>
      <c r="X65" s="439"/>
    </row>
    <row r="66" spans="1:24" s="318" customFormat="1" ht="28.8">
      <c r="A66" s="329"/>
      <c r="B66" s="329"/>
      <c r="C66" s="354" t="s">
        <v>345</v>
      </c>
      <c r="D66" s="355" t="s">
        <v>372</v>
      </c>
      <c r="E66" s="358" t="s">
        <v>418</v>
      </c>
      <c r="F66" s="354" t="s">
        <v>429</v>
      </c>
      <c r="G66" s="372"/>
      <c r="H66" s="393"/>
      <c r="I66" s="373"/>
      <c r="J66" s="373"/>
      <c r="K66" s="373"/>
      <c r="L66" s="373"/>
      <c r="M66" s="373"/>
      <c r="N66" s="373"/>
      <c r="O66" s="373"/>
      <c r="P66" s="392"/>
      <c r="Q66" s="421">
        <v>0.8</v>
      </c>
      <c r="R66" s="407"/>
      <c r="S66" s="416" t="s">
        <v>443</v>
      </c>
      <c r="T66" s="416" t="s">
        <v>447</v>
      </c>
      <c r="U66" s="377"/>
      <c r="V66" s="378"/>
      <c r="W66" s="438">
        <f>IFERROR(AVERAGE(Q66:Q69),"")</f>
        <v>0.8</v>
      </c>
      <c r="X66" s="440">
        <v>5</v>
      </c>
    </row>
    <row r="67" spans="1:24" s="318" customFormat="1">
      <c r="A67" s="329"/>
      <c r="B67" s="329"/>
      <c r="C67" s="327"/>
      <c r="D67" s="326" t="s">
        <v>362</v>
      </c>
      <c r="E67" s="329" t="s">
        <v>418</v>
      </c>
      <c r="F67" s="368" t="s">
        <v>423</v>
      </c>
      <c r="G67" s="395"/>
      <c r="H67" s="373"/>
      <c r="I67" s="373"/>
      <c r="J67" s="373"/>
      <c r="K67" s="373"/>
      <c r="L67" s="373"/>
      <c r="M67" s="373"/>
      <c r="N67" s="373"/>
      <c r="O67" s="373"/>
      <c r="P67" s="386"/>
      <c r="Q67" s="421"/>
      <c r="R67" s="407"/>
      <c r="S67" s="377"/>
      <c r="T67" s="377"/>
      <c r="U67" s="377"/>
      <c r="V67" s="378"/>
      <c r="W67" s="438"/>
      <c r="X67" s="439"/>
    </row>
    <row r="68" spans="1:24" s="318" customFormat="1">
      <c r="A68" s="329"/>
      <c r="B68" s="329"/>
      <c r="C68" s="327"/>
      <c r="D68" s="326" t="s">
        <v>368</v>
      </c>
      <c r="E68" s="329" t="s">
        <v>418</v>
      </c>
      <c r="F68" s="368" t="s">
        <v>424</v>
      </c>
      <c r="G68" s="395"/>
      <c r="H68" s="373"/>
      <c r="I68" s="373"/>
      <c r="J68" s="373"/>
      <c r="K68" s="373"/>
      <c r="L68" s="373"/>
      <c r="M68" s="373"/>
      <c r="N68" s="373"/>
      <c r="O68" s="373"/>
      <c r="P68" s="386"/>
      <c r="Q68" s="421"/>
      <c r="R68" s="407"/>
      <c r="S68" s="377"/>
      <c r="T68" s="377"/>
      <c r="U68" s="377"/>
      <c r="V68" s="378"/>
      <c r="W68" s="438"/>
      <c r="X68" s="439"/>
    </row>
    <row r="69" spans="1:24" s="318" customFormat="1">
      <c r="A69" s="329"/>
      <c r="B69" s="329"/>
      <c r="C69" s="330"/>
      <c r="D69" s="326" t="s">
        <v>366</v>
      </c>
      <c r="E69" s="329" t="s">
        <v>422</v>
      </c>
      <c r="F69" s="368" t="s">
        <v>425</v>
      </c>
      <c r="G69" s="395"/>
      <c r="H69" s="373"/>
      <c r="I69" s="373"/>
      <c r="J69" s="373"/>
      <c r="K69" s="373"/>
      <c r="L69" s="373"/>
      <c r="M69" s="373"/>
      <c r="N69" s="373"/>
      <c r="O69" s="373"/>
      <c r="P69" s="386"/>
      <c r="Q69" s="421"/>
      <c r="R69" s="407"/>
      <c r="S69" s="377"/>
      <c r="T69" s="377"/>
      <c r="U69" s="377"/>
      <c r="V69" s="378"/>
      <c r="W69" s="438"/>
      <c r="X69" s="439"/>
    </row>
    <row r="70" spans="1:24" s="318" customFormat="1">
      <c r="A70" s="329"/>
      <c r="B70" s="329"/>
      <c r="C70" s="449" t="s">
        <v>346</v>
      </c>
      <c r="D70" s="355" t="s">
        <v>426</v>
      </c>
      <c r="E70" s="355" t="s">
        <v>427</v>
      </c>
      <c r="F70" s="355" t="s">
        <v>430</v>
      </c>
      <c r="G70" s="372"/>
      <c r="H70" s="393"/>
      <c r="I70" s="373"/>
      <c r="J70" s="373"/>
      <c r="K70" s="373"/>
      <c r="L70" s="373"/>
      <c r="M70" s="373"/>
      <c r="N70" s="373"/>
      <c r="O70" s="373"/>
      <c r="P70" s="392"/>
      <c r="Q70" s="421">
        <v>0.5</v>
      </c>
      <c r="R70" s="406" t="s">
        <v>443</v>
      </c>
      <c r="S70" s="401" t="s">
        <v>447</v>
      </c>
      <c r="T70" s="377"/>
      <c r="U70" s="377"/>
      <c r="V70" s="378"/>
      <c r="W70" s="438">
        <f>IFERROR(AVERAGE(Q70:Q73),"")</f>
        <v>0.5</v>
      </c>
      <c r="X70" s="440">
        <v>2</v>
      </c>
    </row>
    <row r="71" spans="1:24" s="318" customFormat="1">
      <c r="A71" s="329"/>
      <c r="B71" s="329"/>
      <c r="C71" s="446"/>
      <c r="D71" s="326" t="s">
        <v>376</v>
      </c>
      <c r="E71" s="326" t="s">
        <v>428</v>
      </c>
      <c r="F71" s="326" t="s">
        <v>431</v>
      </c>
      <c r="G71" s="395"/>
      <c r="H71" s="373"/>
      <c r="I71" s="373"/>
      <c r="J71" s="373"/>
      <c r="K71" s="373"/>
      <c r="L71" s="373"/>
      <c r="M71" s="373"/>
      <c r="N71" s="373"/>
      <c r="O71" s="373"/>
      <c r="P71" s="386"/>
      <c r="Q71" s="389"/>
      <c r="R71" s="407"/>
      <c r="S71" s="377"/>
      <c r="T71" s="377"/>
      <c r="U71" s="377"/>
      <c r="V71" s="378"/>
      <c r="W71" s="438"/>
      <c r="X71" s="439"/>
    </row>
    <row r="72" spans="1:24" s="318" customFormat="1">
      <c r="A72" s="329"/>
      <c r="B72" s="329"/>
      <c r="C72" s="446"/>
      <c r="D72" s="326" t="s">
        <v>373</v>
      </c>
      <c r="E72" s="329" t="s">
        <v>427</v>
      </c>
      <c r="F72" s="329"/>
      <c r="G72" s="395"/>
      <c r="H72" s="373"/>
      <c r="I72" s="373"/>
      <c r="J72" s="373"/>
      <c r="K72" s="373"/>
      <c r="L72" s="373"/>
      <c r="M72" s="373"/>
      <c r="N72" s="373"/>
      <c r="O72" s="373"/>
      <c r="P72" s="386"/>
      <c r="Q72" s="389"/>
      <c r="R72" s="407"/>
      <c r="S72" s="377"/>
      <c r="T72" s="377"/>
      <c r="U72" s="377"/>
      <c r="V72" s="378"/>
      <c r="W72" s="438"/>
      <c r="X72" s="439"/>
    </row>
    <row r="73" spans="1:24" s="318" customFormat="1">
      <c r="A73" s="329"/>
      <c r="B73" s="329"/>
      <c r="C73" s="450"/>
      <c r="D73" s="364" t="s">
        <v>374</v>
      </c>
      <c r="E73" s="365" t="s">
        <v>422</v>
      </c>
      <c r="F73" s="329"/>
      <c r="G73" s="372"/>
      <c r="H73" s="373"/>
      <c r="I73" s="373"/>
      <c r="J73" s="373"/>
      <c r="K73" s="373"/>
      <c r="L73" s="373"/>
      <c r="M73" s="393"/>
      <c r="N73" s="373"/>
      <c r="O73" s="373"/>
      <c r="P73" s="392"/>
      <c r="Q73" s="389"/>
      <c r="R73" s="407"/>
      <c r="S73" s="377"/>
      <c r="T73" s="377"/>
      <c r="U73" s="377"/>
      <c r="V73" s="378"/>
      <c r="W73" s="438"/>
      <c r="X73" s="439"/>
    </row>
    <row r="74" spans="1:24" s="318" customFormat="1">
      <c r="A74" s="329"/>
      <c r="B74" s="329"/>
      <c r="C74" s="327" t="s">
        <v>347</v>
      </c>
      <c r="D74" s="326" t="s">
        <v>375</v>
      </c>
      <c r="E74" s="326" t="s">
        <v>422</v>
      </c>
      <c r="F74" s="357" t="s">
        <v>432</v>
      </c>
      <c r="G74" s="372"/>
      <c r="H74" s="373"/>
      <c r="I74" s="373"/>
      <c r="J74" s="373"/>
      <c r="K74" s="373"/>
      <c r="L74" s="373"/>
      <c r="M74" s="373"/>
      <c r="N74" s="373"/>
      <c r="O74" s="373"/>
      <c r="P74" s="392"/>
      <c r="Q74" s="423">
        <v>1</v>
      </c>
      <c r="R74" s="408"/>
      <c r="S74" s="377"/>
      <c r="T74" s="377"/>
      <c r="U74" s="377"/>
      <c r="V74" s="378"/>
      <c r="W74" s="438">
        <f>IFERROR(AVERAGE(Q74:Q76),"")</f>
        <v>0.73333333333333339</v>
      </c>
      <c r="X74" s="439">
        <v>1</v>
      </c>
    </row>
    <row r="75" spans="1:24" s="318" customFormat="1">
      <c r="A75" s="329"/>
      <c r="B75" s="329"/>
      <c r="C75" s="327"/>
      <c r="D75" s="326"/>
      <c r="E75" s="329"/>
      <c r="F75" s="328" t="s">
        <v>433</v>
      </c>
      <c r="G75" s="372"/>
      <c r="H75" s="373"/>
      <c r="I75" s="373"/>
      <c r="J75" s="373"/>
      <c r="K75" s="373"/>
      <c r="L75" s="373"/>
      <c r="M75" s="373"/>
      <c r="N75" s="373"/>
      <c r="O75" s="373"/>
      <c r="P75" s="392"/>
      <c r="Q75" s="423">
        <v>0.5</v>
      </c>
      <c r="R75" s="408"/>
      <c r="S75" s="377"/>
      <c r="T75" s="377"/>
      <c r="U75" s="377"/>
      <c r="V75" s="378"/>
      <c r="W75" s="438"/>
      <c r="X75" s="439"/>
    </row>
    <row r="76" spans="1:24" s="318" customFormat="1" ht="15" thickBot="1">
      <c r="A76" s="329"/>
      <c r="B76" s="331"/>
      <c r="C76" s="333"/>
      <c r="D76" s="332"/>
      <c r="E76" s="331"/>
      <c r="F76" s="428" t="s">
        <v>449</v>
      </c>
      <c r="G76" s="381"/>
      <c r="H76" s="382"/>
      <c r="I76" s="382"/>
      <c r="J76" s="382"/>
      <c r="K76" s="382"/>
      <c r="L76" s="382"/>
      <c r="M76" s="396"/>
      <c r="N76" s="382"/>
      <c r="O76" s="382"/>
      <c r="P76" s="387"/>
      <c r="Q76" s="426">
        <v>0.7</v>
      </c>
      <c r="R76" s="427" t="s">
        <v>441</v>
      </c>
      <c r="S76" s="425" t="s">
        <v>441</v>
      </c>
      <c r="T76" s="425" t="s">
        <v>230</v>
      </c>
      <c r="U76" s="383"/>
      <c r="V76" s="384"/>
      <c r="W76" s="438"/>
      <c r="X76" s="439"/>
    </row>
    <row r="77" spans="1:24" s="318" customFormat="1">
      <c r="A77" s="329"/>
      <c r="B77" s="329"/>
      <c r="C77" s="359" t="s">
        <v>349</v>
      </c>
      <c r="D77" s="360" t="s">
        <v>378</v>
      </c>
      <c r="E77" s="360" t="s">
        <v>434</v>
      </c>
      <c r="F77" s="360" t="s">
        <v>436</v>
      </c>
      <c r="G77" s="370"/>
      <c r="H77" s="371"/>
      <c r="I77" s="371"/>
      <c r="J77" s="371"/>
      <c r="K77" s="371"/>
      <c r="L77" s="394"/>
      <c r="M77" s="394"/>
      <c r="N77" s="371"/>
      <c r="O77" s="371"/>
      <c r="P77" s="385"/>
      <c r="Q77" s="424">
        <v>0.7</v>
      </c>
      <c r="R77" s="409"/>
      <c r="S77" s="417" t="s">
        <v>448</v>
      </c>
      <c r="T77" s="400" t="s">
        <v>442</v>
      </c>
      <c r="U77" s="377"/>
      <c r="V77" s="376"/>
      <c r="W77" s="438">
        <f>IFERROR(AVERAGE(Q77:Q80),"")</f>
        <v>0.7</v>
      </c>
      <c r="X77" s="440">
        <v>5</v>
      </c>
    </row>
    <row r="78" spans="1:24" s="318" customFormat="1">
      <c r="A78" s="329"/>
      <c r="B78" s="329"/>
      <c r="C78" s="327"/>
      <c r="D78" s="326" t="s">
        <v>380</v>
      </c>
      <c r="E78" s="329"/>
      <c r="F78" s="368" t="s">
        <v>423</v>
      </c>
      <c r="G78" s="395"/>
      <c r="H78" s="373"/>
      <c r="I78" s="373"/>
      <c r="J78" s="373"/>
      <c r="K78" s="373"/>
      <c r="L78" s="373"/>
      <c r="M78" s="373"/>
      <c r="N78" s="373"/>
      <c r="O78" s="373"/>
      <c r="P78" s="386"/>
      <c r="Q78" s="389"/>
      <c r="R78" s="407"/>
      <c r="S78" s="377"/>
      <c r="T78" s="377"/>
      <c r="U78" s="377"/>
      <c r="V78" s="378"/>
      <c r="W78" s="438"/>
      <c r="X78" s="439"/>
    </row>
    <row r="79" spans="1:24" s="318" customFormat="1">
      <c r="A79" s="329"/>
      <c r="B79" s="329"/>
      <c r="C79" s="330"/>
      <c r="D79" s="326" t="s">
        <v>381</v>
      </c>
      <c r="E79" s="329"/>
      <c r="F79" s="368" t="s">
        <v>424</v>
      </c>
      <c r="G79" s="395"/>
      <c r="H79" s="373"/>
      <c r="I79" s="373"/>
      <c r="J79" s="373"/>
      <c r="K79" s="373"/>
      <c r="L79" s="373"/>
      <c r="M79" s="373"/>
      <c r="N79" s="373"/>
      <c r="O79" s="373"/>
      <c r="P79" s="386"/>
      <c r="Q79" s="389"/>
      <c r="R79" s="407"/>
      <c r="S79" s="377"/>
      <c r="T79" s="377"/>
      <c r="U79" s="377"/>
      <c r="V79" s="378"/>
      <c r="W79" s="438"/>
      <c r="X79" s="439"/>
    </row>
    <row r="80" spans="1:24">
      <c r="A80" s="334"/>
      <c r="B80" s="334"/>
      <c r="C80" s="335"/>
      <c r="D80" s="326" t="s">
        <v>382</v>
      </c>
      <c r="E80" s="334"/>
      <c r="F80" s="369" t="s">
        <v>425</v>
      </c>
      <c r="G80" s="397"/>
      <c r="H80" s="374"/>
      <c r="I80" s="374"/>
      <c r="J80" s="374"/>
      <c r="K80" s="374"/>
      <c r="L80" s="374"/>
      <c r="M80" s="374"/>
      <c r="N80" s="374"/>
      <c r="O80" s="374"/>
      <c r="P80" s="388"/>
      <c r="Q80" s="390"/>
      <c r="R80" s="411"/>
      <c r="S80" s="379"/>
      <c r="T80" s="379"/>
      <c r="U80" s="379"/>
      <c r="V80" s="380"/>
    </row>
    <row r="81" spans="1:24" s="318" customFormat="1">
      <c r="A81" s="329"/>
      <c r="B81" s="329"/>
      <c r="C81" s="354" t="s">
        <v>348</v>
      </c>
      <c r="D81" s="355" t="s">
        <v>378</v>
      </c>
      <c r="E81" s="358" t="s">
        <v>434</v>
      </c>
      <c r="F81" s="368" t="s">
        <v>435</v>
      </c>
      <c r="G81" s="395"/>
      <c r="H81" s="373"/>
      <c r="I81" s="373"/>
      <c r="J81" s="373"/>
      <c r="K81" s="373"/>
      <c r="L81" s="373"/>
      <c r="M81" s="373"/>
      <c r="N81" s="373"/>
      <c r="O81" s="373"/>
      <c r="P81" s="386"/>
      <c r="Q81" s="389"/>
      <c r="R81" s="407"/>
      <c r="S81" s="377"/>
      <c r="T81" s="377"/>
      <c r="U81" s="377"/>
      <c r="V81" s="378"/>
      <c r="W81" s="438" t="str">
        <f>IFERROR(AVERAGE(Q81:Q83),"")</f>
        <v/>
      </c>
      <c r="X81" s="439"/>
    </row>
    <row r="82" spans="1:24" s="318" customFormat="1">
      <c r="A82" s="329"/>
      <c r="B82" s="329"/>
      <c r="C82" s="330"/>
      <c r="D82" s="326" t="s">
        <v>377</v>
      </c>
      <c r="E82" s="329" t="s">
        <v>418</v>
      </c>
      <c r="F82" s="368" t="s">
        <v>435</v>
      </c>
      <c r="G82" s="395"/>
      <c r="H82" s="373"/>
      <c r="I82" s="373"/>
      <c r="J82" s="373"/>
      <c r="K82" s="373"/>
      <c r="L82" s="373"/>
      <c r="M82" s="373"/>
      <c r="N82" s="373"/>
      <c r="O82" s="373"/>
      <c r="P82" s="386"/>
      <c r="Q82" s="389"/>
      <c r="R82" s="407"/>
      <c r="S82" s="377"/>
      <c r="T82" s="377"/>
      <c r="U82" s="377"/>
      <c r="V82" s="378"/>
      <c r="W82" s="438"/>
      <c r="X82" s="439"/>
    </row>
    <row r="83" spans="1:24" s="318" customFormat="1">
      <c r="A83" s="329"/>
      <c r="B83" s="329"/>
      <c r="C83" s="330"/>
      <c r="D83" s="326" t="s">
        <v>379</v>
      </c>
      <c r="E83" s="326" t="s">
        <v>422</v>
      </c>
      <c r="F83" s="368" t="s">
        <v>435</v>
      </c>
      <c r="G83" s="395"/>
      <c r="H83" s="373"/>
      <c r="I83" s="373"/>
      <c r="J83" s="373"/>
      <c r="K83" s="373"/>
      <c r="L83" s="373"/>
      <c r="M83" s="373"/>
      <c r="N83" s="373"/>
      <c r="O83" s="373"/>
      <c r="P83" s="386"/>
      <c r="Q83" s="389"/>
      <c r="R83" s="407"/>
      <c r="S83" s="377"/>
      <c r="T83" s="377"/>
      <c r="U83" s="377"/>
      <c r="V83" s="378"/>
      <c r="W83" s="438"/>
      <c r="X83" s="439"/>
    </row>
    <row r="84" spans="1:24" s="318" customFormat="1" ht="100.8">
      <c r="A84" s="329"/>
      <c r="B84" s="329"/>
      <c r="C84" s="451" t="s">
        <v>440</v>
      </c>
      <c r="D84" s="361" t="s">
        <v>383</v>
      </c>
      <c r="E84" s="362" t="s">
        <v>422</v>
      </c>
      <c r="F84" s="429" t="s">
        <v>450</v>
      </c>
      <c r="G84" s="372"/>
      <c r="H84" s="373"/>
      <c r="I84" s="373"/>
      <c r="J84" s="373"/>
      <c r="K84" s="373"/>
      <c r="L84" s="373"/>
      <c r="M84" s="393"/>
      <c r="N84" s="373"/>
      <c r="O84" s="373"/>
      <c r="P84" s="386"/>
      <c r="Q84" s="423">
        <v>0.7</v>
      </c>
      <c r="R84" s="406" t="s">
        <v>441</v>
      </c>
      <c r="S84" s="377"/>
      <c r="T84" s="377"/>
      <c r="U84" s="377"/>
      <c r="V84" s="378"/>
      <c r="W84" s="438">
        <f>IFERROR(AVERAGE(Q84:Q85),"")</f>
        <v>0.7</v>
      </c>
      <c r="X84" s="439">
        <v>1</v>
      </c>
    </row>
    <row r="85" spans="1:24" s="318" customFormat="1" ht="28.8">
      <c r="A85" s="329"/>
      <c r="B85" s="329"/>
      <c r="C85" s="446"/>
      <c r="D85" s="327" t="s">
        <v>384</v>
      </c>
      <c r="E85" s="326" t="s">
        <v>422</v>
      </c>
      <c r="F85" s="430" t="s">
        <v>451</v>
      </c>
      <c r="G85" s="372"/>
      <c r="H85" s="373"/>
      <c r="I85" s="373"/>
      <c r="J85" s="373"/>
      <c r="K85" s="373"/>
      <c r="L85" s="373"/>
      <c r="M85" s="393"/>
      <c r="N85" s="373"/>
      <c r="O85" s="373"/>
      <c r="P85" s="386"/>
      <c r="Q85" s="423">
        <v>0.7</v>
      </c>
      <c r="R85" s="406" t="s">
        <v>441</v>
      </c>
      <c r="S85" s="377"/>
      <c r="T85" s="377"/>
      <c r="U85" s="377"/>
      <c r="V85" s="378"/>
      <c r="W85" s="438"/>
      <c r="X85" s="439"/>
    </row>
    <row r="86" spans="1:24" s="318" customFormat="1">
      <c r="A86" s="329"/>
      <c r="B86" s="329"/>
      <c r="C86" s="354" t="s">
        <v>351</v>
      </c>
      <c r="D86" s="355" t="s">
        <v>385</v>
      </c>
      <c r="E86" s="358" t="s">
        <v>418</v>
      </c>
      <c r="F86" s="355" t="s">
        <v>437</v>
      </c>
      <c r="G86" s="395"/>
      <c r="H86" s="373"/>
      <c r="I86" s="373"/>
      <c r="J86" s="373"/>
      <c r="K86" s="373"/>
      <c r="L86" s="373"/>
      <c r="M86" s="373"/>
      <c r="N86" s="373"/>
      <c r="O86" s="373"/>
      <c r="P86" s="386"/>
      <c r="Q86" s="389"/>
      <c r="R86" s="407"/>
      <c r="S86" s="377"/>
      <c r="T86" s="377"/>
      <c r="U86" s="377"/>
      <c r="V86" s="378"/>
      <c r="W86" s="438" t="str">
        <f>IFERROR(AVERAGE(Q86:Q88),"")</f>
        <v/>
      </c>
      <c r="X86" s="439"/>
    </row>
    <row r="87" spans="1:24" s="318" customFormat="1">
      <c r="A87" s="329"/>
      <c r="B87" s="329"/>
      <c r="C87" s="327"/>
      <c r="D87" s="326" t="s">
        <v>386</v>
      </c>
      <c r="E87" s="329" t="s">
        <v>422</v>
      </c>
      <c r="F87" s="326" t="s">
        <v>437</v>
      </c>
      <c r="G87" s="395"/>
      <c r="H87" s="373"/>
      <c r="I87" s="373"/>
      <c r="J87" s="373"/>
      <c r="K87" s="373"/>
      <c r="L87" s="373"/>
      <c r="M87" s="373"/>
      <c r="N87" s="373"/>
      <c r="O87" s="373"/>
      <c r="P87" s="386"/>
      <c r="Q87" s="389"/>
      <c r="R87" s="407"/>
      <c r="S87" s="377"/>
      <c r="T87" s="377"/>
      <c r="U87" s="377"/>
      <c r="V87" s="378"/>
      <c r="W87" s="438"/>
      <c r="X87" s="439"/>
    </row>
    <row r="88" spans="1:24" s="318" customFormat="1">
      <c r="A88" s="329"/>
      <c r="B88" s="329"/>
      <c r="C88" s="327"/>
      <c r="D88" s="326" t="s">
        <v>387</v>
      </c>
      <c r="E88" s="326" t="s">
        <v>422</v>
      </c>
      <c r="F88" s="326" t="s">
        <v>437</v>
      </c>
      <c r="G88" s="395"/>
      <c r="H88" s="373"/>
      <c r="I88" s="373"/>
      <c r="J88" s="373"/>
      <c r="K88" s="373"/>
      <c r="L88" s="373"/>
      <c r="M88" s="373"/>
      <c r="N88" s="373"/>
      <c r="O88" s="373"/>
      <c r="P88" s="386"/>
      <c r="Q88" s="389"/>
      <c r="R88" s="407"/>
      <c r="S88" s="377"/>
      <c r="T88" s="377"/>
      <c r="U88" s="377"/>
      <c r="V88" s="378"/>
      <c r="W88" s="438"/>
      <c r="X88" s="439"/>
    </row>
    <row r="89" spans="1:24" s="318" customFormat="1" ht="19.5" customHeight="1">
      <c r="A89" s="329"/>
      <c r="B89" s="329"/>
      <c r="C89" s="398" t="s">
        <v>352</v>
      </c>
      <c r="D89" s="431" t="s">
        <v>388</v>
      </c>
      <c r="E89" s="358" t="s">
        <v>418</v>
      </c>
      <c r="F89" s="358" t="s">
        <v>437</v>
      </c>
      <c r="G89" s="395"/>
      <c r="H89" s="373"/>
      <c r="I89" s="373"/>
      <c r="J89" s="373"/>
      <c r="K89" s="373"/>
      <c r="L89" s="373"/>
      <c r="M89" s="373"/>
      <c r="N89" s="373"/>
      <c r="O89" s="373"/>
      <c r="P89" s="386"/>
      <c r="Q89" s="389"/>
      <c r="R89" s="407"/>
      <c r="S89" s="377"/>
      <c r="T89" s="377"/>
      <c r="U89" s="377"/>
      <c r="V89" s="378"/>
      <c r="W89" s="438">
        <f>IFERROR(AVERAGE(Q89:Q90),"")</f>
        <v>0.5</v>
      </c>
      <c r="X89" s="439">
        <v>1</v>
      </c>
    </row>
    <row r="90" spans="1:24" s="318" customFormat="1">
      <c r="A90" s="329"/>
      <c r="B90" s="329"/>
      <c r="C90" s="356"/>
      <c r="D90" s="351" t="s">
        <v>387</v>
      </c>
      <c r="E90" s="351" t="s">
        <v>438</v>
      </c>
      <c r="F90" s="351" t="s">
        <v>439</v>
      </c>
      <c r="G90" s="372"/>
      <c r="H90" s="373"/>
      <c r="I90" s="373"/>
      <c r="J90" s="373"/>
      <c r="K90" s="373"/>
      <c r="L90" s="373"/>
      <c r="M90" s="373"/>
      <c r="N90" s="373"/>
      <c r="O90" s="373"/>
      <c r="P90" s="392"/>
      <c r="Q90" s="421">
        <v>0.5</v>
      </c>
      <c r="R90" s="402" t="s">
        <v>443</v>
      </c>
      <c r="S90" s="377"/>
      <c r="T90" s="377"/>
      <c r="U90" s="377"/>
      <c r="V90" s="378"/>
      <c r="W90" s="438"/>
      <c r="X90" s="439"/>
    </row>
    <row r="91" spans="1:24" s="318" customFormat="1" ht="130.19999999999999" thickBot="1">
      <c r="A91" s="329"/>
      <c r="B91" s="331"/>
      <c r="C91" s="333" t="s">
        <v>353</v>
      </c>
      <c r="D91" s="333" t="s">
        <v>389</v>
      </c>
      <c r="E91" s="331" t="s">
        <v>422</v>
      </c>
      <c r="F91" s="418" t="s">
        <v>450</v>
      </c>
      <c r="G91" s="381"/>
      <c r="H91" s="382"/>
      <c r="I91" s="382"/>
      <c r="J91" s="382"/>
      <c r="K91" s="382"/>
      <c r="L91" s="382"/>
      <c r="M91" s="396"/>
      <c r="N91" s="382"/>
      <c r="O91" s="382"/>
      <c r="P91" s="387"/>
      <c r="Q91" s="422">
        <v>1</v>
      </c>
      <c r="R91" s="410" t="s">
        <v>441</v>
      </c>
      <c r="S91" s="383"/>
      <c r="T91" s="383"/>
      <c r="U91" s="383"/>
      <c r="V91" s="384"/>
      <c r="W91" s="438">
        <f>IFERROR(AVERAGE(Q91),"")</f>
        <v>1</v>
      </c>
      <c r="X91" s="439">
        <v>1</v>
      </c>
    </row>
    <row r="92" spans="1:24" s="318" customFormat="1">
      <c r="C92" s="317"/>
      <c r="R92" s="412"/>
      <c r="W92" s="438"/>
      <c r="X92" s="439"/>
    </row>
    <row r="93" spans="1:24" s="318" customFormat="1">
      <c r="C93" s="325"/>
      <c r="R93" s="412"/>
      <c r="W93" s="438"/>
      <c r="X93" s="439"/>
    </row>
    <row r="94" spans="1:24" s="318" customFormat="1">
      <c r="R94" s="412"/>
      <c r="W94" s="438"/>
      <c r="X94" s="439"/>
    </row>
    <row r="95" spans="1:24" s="318" customFormat="1">
      <c r="C95" s="325"/>
      <c r="R95" s="412"/>
      <c r="W95" s="438"/>
      <c r="X95" s="439"/>
    </row>
    <row r="96" spans="1:24" s="318" customFormat="1">
      <c r="C96" s="325"/>
      <c r="R96" s="412"/>
      <c r="W96" s="438"/>
      <c r="X96" s="439"/>
    </row>
    <row r="97" spans="3:24" s="318" customFormat="1">
      <c r="C97" s="325"/>
      <c r="R97" s="412"/>
      <c r="W97" s="438"/>
      <c r="X97" s="439"/>
    </row>
    <row r="98" spans="3:24" s="318" customFormat="1">
      <c r="C98" s="325"/>
      <c r="R98" s="412"/>
      <c r="W98" s="438"/>
      <c r="X98" s="439"/>
    </row>
    <row r="99" spans="3:24" s="318" customFormat="1">
      <c r="C99" s="325"/>
      <c r="R99" s="412"/>
      <c r="W99" s="438"/>
      <c r="X99" s="439"/>
    </row>
    <row r="100" spans="3:24" s="318" customFormat="1">
      <c r="C100" s="325"/>
      <c r="R100" s="412"/>
      <c r="W100" s="438"/>
      <c r="X100" s="439"/>
    </row>
    <row r="101" spans="3:24" s="318" customFormat="1">
      <c r="C101" s="325"/>
      <c r="R101" s="412"/>
      <c r="W101" s="438"/>
      <c r="X101" s="439"/>
    </row>
    <row r="102" spans="3:24" s="318" customFormat="1">
      <c r="C102" s="325"/>
      <c r="R102" s="412"/>
      <c r="W102" s="438"/>
      <c r="X102" s="439"/>
    </row>
    <row r="103" spans="3:24" s="318" customFormat="1">
      <c r="C103" s="325"/>
      <c r="R103" s="412"/>
      <c r="W103" s="438"/>
      <c r="X103" s="439"/>
    </row>
    <row r="104" spans="3:24" s="318" customFormat="1">
      <c r="C104" s="325"/>
      <c r="R104" s="412"/>
      <c r="W104" s="438"/>
      <c r="X104" s="439"/>
    </row>
    <row r="105" spans="3:24" s="318" customFormat="1">
      <c r="C105" s="325"/>
      <c r="R105" s="412"/>
      <c r="W105" s="438"/>
      <c r="X105" s="439"/>
    </row>
    <row r="106" spans="3:24" s="318" customFormat="1">
      <c r="C106" s="325"/>
      <c r="R106" s="412"/>
      <c r="W106" s="438"/>
      <c r="X106" s="439"/>
    </row>
    <row r="107" spans="3:24" s="318" customFormat="1">
      <c r="C107" s="325"/>
      <c r="R107" s="412"/>
      <c r="W107" s="438"/>
      <c r="X107" s="439"/>
    </row>
    <row r="108" spans="3:24" s="318" customFormat="1">
      <c r="C108" s="325"/>
      <c r="R108" s="412"/>
      <c r="W108" s="438"/>
      <c r="X108" s="439"/>
    </row>
    <row r="109" spans="3:24" s="318" customFormat="1">
      <c r="C109" s="325"/>
      <c r="R109" s="412"/>
      <c r="W109" s="438"/>
      <c r="X109" s="439"/>
    </row>
    <row r="110" spans="3:24" s="318" customFormat="1">
      <c r="C110" s="325"/>
      <c r="R110" s="412"/>
      <c r="W110" s="438"/>
      <c r="X110" s="439"/>
    </row>
    <row r="111" spans="3:24" s="318" customFormat="1">
      <c r="C111" s="325"/>
      <c r="R111" s="412"/>
      <c r="W111" s="438"/>
      <c r="X111" s="439"/>
    </row>
    <row r="112" spans="3:24" s="318" customFormat="1">
      <c r="C112" s="325"/>
      <c r="R112" s="412"/>
      <c r="W112" s="438"/>
      <c r="X112" s="439"/>
    </row>
    <row r="113" spans="3:24" s="318" customFormat="1">
      <c r="C113" s="325"/>
      <c r="R113" s="412"/>
      <c r="W113" s="438"/>
      <c r="X113" s="439"/>
    </row>
    <row r="114" spans="3:24" s="318" customFormat="1">
      <c r="C114" s="325"/>
      <c r="R114" s="412"/>
      <c r="W114" s="438"/>
      <c r="X114" s="439"/>
    </row>
    <row r="115" spans="3:24" s="318" customFormat="1">
      <c r="C115" s="325"/>
      <c r="R115" s="412"/>
      <c r="W115" s="438"/>
      <c r="X115" s="439"/>
    </row>
    <row r="116" spans="3:24" s="318" customFormat="1">
      <c r="C116" s="325"/>
      <c r="R116" s="412"/>
      <c r="W116" s="438"/>
      <c r="X116" s="439"/>
    </row>
    <row r="117" spans="3:24" s="318" customFormat="1">
      <c r="C117" s="325"/>
      <c r="R117" s="412"/>
      <c r="W117" s="438"/>
      <c r="X117" s="439"/>
    </row>
    <row r="118" spans="3:24" s="318" customFormat="1">
      <c r="C118" s="325"/>
      <c r="R118" s="412"/>
      <c r="W118" s="438"/>
      <c r="X118" s="439"/>
    </row>
    <row r="119" spans="3:24" s="318" customFormat="1">
      <c r="C119" s="325"/>
      <c r="R119" s="412"/>
      <c r="W119" s="438"/>
      <c r="X119" s="439"/>
    </row>
    <row r="120" spans="3:24" s="318" customFormat="1">
      <c r="C120" s="325"/>
      <c r="R120" s="412"/>
      <c r="W120" s="438"/>
      <c r="X120" s="439"/>
    </row>
    <row r="121" spans="3:24" s="318" customFormat="1">
      <c r="C121" s="325"/>
      <c r="R121" s="412"/>
      <c r="W121" s="438"/>
      <c r="X121" s="439"/>
    </row>
    <row r="122" spans="3:24" s="318" customFormat="1">
      <c r="C122" s="325"/>
      <c r="R122" s="412"/>
      <c r="W122" s="438"/>
      <c r="X122" s="439"/>
    </row>
    <row r="123" spans="3:24" s="318" customFormat="1">
      <c r="C123" s="325"/>
      <c r="R123" s="412"/>
      <c r="W123" s="438"/>
      <c r="X123" s="439"/>
    </row>
    <row r="124" spans="3:24" s="318" customFormat="1">
      <c r="C124" s="325"/>
      <c r="R124" s="412"/>
      <c r="W124" s="438"/>
      <c r="X124" s="439"/>
    </row>
    <row r="125" spans="3:24" s="318" customFormat="1">
      <c r="C125" s="325"/>
      <c r="R125" s="412"/>
      <c r="W125" s="438"/>
      <c r="X125" s="439"/>
    </row>
    <row r="126" spans="3:24" s="318" customFormat="1">
      <c r="C126" s="325"/>
      <c r="R126" s="412"/>
      <c r="W126" s="438"/>
      <c r="X126" s="439"/>
    </row>
    <row r="127" spans="3:24" s="318" customFormat="1">
      <c r="C127" s="325"/>
      <c r="R127" s="412"/>
      <c r="W127" s="438"/>
      <c r="X127" s="439"/>
    </row>
    <row r="128" spans="3:24" s="318" customFormat="1">
      <c r="C128" s="325"/>
      <c r="R128" s="412"/>
      <c r="W128" s="438"/>
      <c r="X128" s="439"/>
    </row>
    <row r="129" spans="3:24" s="318" customFormat="1">
      <c r="C129" s="325"/>
      <c r="R129" s="412"/>
      <c r="W129" s="438"/>
      <c r="X129" s="439"/>
    </row>
    <row r="130" spans="3:24" s="318" customFormat="1">
      <c r="C130" s="325"/>
      <c r="R130" s="412"/>
      <c r="W130" s="438"/>
      <c r="X130" s="439"/>
    </row>
    <row r="131" spans="3:24" s="318" customFormat="1">
      <c r="C131" s="325"/>
      <c r="R131" s="412"/>
      <c r="W131" s="438"/>
      <c r="X131" s="439"/>
    </row>
    <row r="132" spans="3:24" s="318" customFormat="1">
      <c r="C132" s="325"/>
      <c r="R132" s="412"/>
      <c r="W132" s="438"/>
      <c r="X132" s="439"/>
    </row>
    <row r="133" spans="3:24" s="318" customFormat="1">
      <c r="C133" s="325"/>
      <c r="R133" s="412"/>
      <c r="W133" s="438"/>
      <c r="X133" s="439"/>
    </row>
    <row r="134" spans="3:24" s="318" customFormat="1">
      <c r="C134" s="325"/>
      <c r="R134" s="412"/>
      <c r="W134" s="438"/>
      <c r="X134" s="439"/>
    </row>
    <row r="135" spans="3:24" s="318" customFormat="1">
      <c r="C135" s="325"/>
      <c r="R135" s="412"/>
      <c r="W135" s="438"/>
      <c r="X135" s="439"/>
    </row>
    <row r="136" spans="3:24" s="318" customFormat="1">
      <c r="C136" s="325"/>
      <c r="R136" s="412"/>
      <c r="W136" s="438"/>
      <c r="X136" s="439"/>
    </row>
    <row r="137" spans="3:24" s="318" customFormat="1">
      <c r="C137" s="325"/>
      <c r="R137" s="412"/>
      <c r="W137" s="438"/>
      <c r="X137" s="439"/>
    </row>
  </sheetData>
  <autoFilter ref="A3:F3" xr:uid="{E3BD536A-0645-4145-9B93-493CA650F9A5}"/>
  <mergeCells count="7">
    <mergeCell ref="A25:A28"/>
    <mergeCell ref="B2:C2"/>
    <mergeCell ref="D2:F2"/>
    <mergeCell ref="G2:P2"/>
    <mergeCell ref="R2:V2"/>
    <mergeCell ref="A4:A7"/>
    <mergeCell ref="A15:A19"/>
  </mergeCells>
  <pageMargins left="0.7" right="0.7" top="0.75" bottom="0.75" header="0.3" footer="0.3"/>
  <pageSetup paperSize="9" orientation="portrait" r:id="rId1"/>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460B9-6246-4C37-B45E-A71C06AC18E0}">
  <dimension ref="A1"/>
  <sheetViews>
    <sheetView zoomScale="130" zoomScaleNormal="130" workbookViewId="0">
      <selection activeCell="O75" sqref="O75:O77"/>
    </sheetView>
  </sheetViews>
  <sheetFormatPr defaultRowHeight="21"/>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0F901-0ABB-4B71-8ADC-3267B221A874}">
  <sheetPr>
    <tabColor rgb="FF92D050"/>
  </sheetPr>
  <dimension ref="A1:E19"/>
  <sheetViews>
    <sheetView topLeftCell="A19" zoomScale="130" zoomScaleNormal="130" workbookViewId="0">
      <selection activeCell="S32" sqref="S32"/>
    </sheetView>
  </sheetViews>
  <sheetFormatPr defaultRowHeight="14.4"/>
  <cols>
    <col min="1" max="1" width="3.75" style="514" customWidth="1"/>
    <col min="2" max="16384" width="9" style="514"/>
  </cols>
  <sheetData>
    <row r="1" spans="1:2">
      <c r="A1" s="514" t="s">
        <v>537</v>
      </c>
    </row>
    <row r="2" spans="1:2">
      <c r="A2" s="514" t="s">
        <v>538</v>
      </c>
    </row>
    <row r="3" spans="1:2">
      <c r="A3" s="514" t="s">
        <v>539</v>
      </c>
    </row>
    <row r="4" spans="1:2">
      <c r="B4" s="514" t="s">
        <v>540</v>
      </c>
    </row>
    <row r="5" spans="1:2">
      <c r="B5" s="514" t="s">
        <v>541</v>
      </c>
    </row>
    <row r="7" spans="1:2">
      <c r="A7" s="514" t="s">
        <v>542</v>
      </c>
    </row>
    <row r="8" spans="1:2">
      <c r="B8" s="514" t="s">
        <v>543</v>
      </c>
    </row>
    <row r="17" spans="5:5">
      <c r="E17" s="514" t="s">
        <v>544</v>
      </c>
    </row>
    <row r="18" spans="5:5">
      <c r="E18" s="514" t="s">
        <v>545</v>
      </c>
    </row>
    <row r="19" spans="5:5">
      <c r="E19" s="514" t="s">
        <v>546</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F5B978-C998-477A-BAC1-E8206DF743E1}">
  <sheetPr>
    <tabColor theme="1"/>
    <pageSetUpPr fitToPage="1"/>
  </sheetPr>
  <dimension ref="A1:BA117"/>
  <sheetViews>
    <sheetView showGridLines="0" zoomScale="85" zoomScaleNormal="85" zoomScaleSheetLayoutView="40" workbookViewId="0">
      <selection activeCell="E20" sqref="E20"/>
    </sheetView>
  </sheetViews>
  <sheetFormatPr defaultColWidth="9.125" defaultRowHeight="20.399999999999999"/>
  <cols>
    <col min="1" max="1" width="8.875" style="502" customWidth="1"/>
    <col min="2" max="2" width="14.75" style="502" customWidth="1"/>
    <col min="3" max="4" width="18.125" style="502" customWidth="1"/>
    <col min="5" max="5" width="15.875" style="502" customWidth="1"/>
    <col min="6" max="6" width="17.375" style="502" customWidth="1"/>
    <col min="7" max="7" width="19.125" style="502" customWidth="1"/>
    <col min="8" max="8" width="20.375" style="502" customWidth="1"/>
    <col min="9" max="9" width="21" style="502" customWidth="1"/>
    <col min="10" max="10" width="20.875" style="502" customWidth="1"/>
    <col min="11" max="11" width="19.375" style="502" customWidth="1"/>
    <col min="12" max="12" width="16.625" style="502" customWidth="1"/>
    <col min="13" max="13" width="19.375" style="502" customWidth="1"/>
    <col min="14" max="14" width="47.125" style="2" customWidth="1"/>
    <col min="15" max="15" width="45.125" style="50" customWidth="1"/>
    <col min="16" max="16" width="7.75" style="50" customWidth="1"/>
    <col min="17" max="19" width="3.875" style="50" customWidth="1"/>
    <col min="20" max="20" width="26.625" style="50" customWidth="1"/>
    <col min="21" max="26" width="8.125" style="69" customWidth="1"/>
    <col min="27" max="16384" width="9.125" style="2"/>
  </cols>
  <sheetData>
    <row r="1" spans="1:53" s="1" customFormat="1" ht="26.4">
      <c r="A1" s="1347" t="s">
        <v>0</v>
      </c>
      <c r="B1" s="1348"/>
      <c r="C1" s="1349"/>
      <c r="D1" s="1271" t="s">
        <v>1</v>
      </c>
      <c r="E1" s="1272"/>
      <c r="F1" s="1272"/>
      <c r="G1" s="1272"/>
      <c r="H1" s="1272"/>
      <c r="I1" s="1272"/>
      <c r="J1" s="1272"/>
      <c r="K1" s="1272"/>
      <c r="L1" s="1272"/>
      <c r="M1" s="1272"/>
      <c r="N1" s="1272"/>
      <c r="O1" s="107"/>
      <c r="P1" s="108"/>
      <c r="Q1" s="108"/>
      <c r="R1" s="1279" t="s">
        <v>78</v>
      </c>
      <c r="S1" s="1279"/>
      <c r="T1" s="1279"/>
      <c r="U1" s="1279"/>
      <c r="V1" s="1258" t="s">
        <v>185</v>
      </c>
      <c r="W1" s="1261"/>
      <c r="X1" s="70"/>
      <c r="Y1" s="70"/>
      <c r="Z1" s="70"/>
    </row>
    <row r="2" spans="1:53" s="121" customFormat="1" ht="24.75" customHeight="1">
      <c r="A2" s="455"/>
      <c r="B2" s="456" t="s">
        <v>2</v>
      </c>
      <c r="C2" s="1350" t="s">
        <v>187</v>
      </c>
      <c r="D2" s="1350"/>
      <c r="E2" s="1350"/>
      <c r="F2" s="457"/>
      <c r="G2" s="457"/>
      <c r="H2" s="457"/>
      <c r="I2" s="457"/>
      <c r="J2" s="457"/>
      <c r="K2" s="457"/>
      <c r="L2" s="457"/>
      <c r="M2" s="457"/>
      <c r="N2" s="108"/>
      <c r="O2" s="107" t="s">
        <v>453</v>
      </c>
      <c r="P2" s="107"/>
      <c r="Q2" s="108"/>
      <c r="R2" s="1278" t="s">
        <v>76</v>
      </c>
      <c r="S2" s="1278"/>
      <c r="T2" s="1278"/>
      <c r="U2" s="1278"/>
      <c r="V2" s="1312">
        <v>44889</v>
      </c>
      <c r="W2" s="1313"/>
      <c r="X2" s="211"/>
      <c r="Y2" s="211"/>
      <c r="Z2" s="211"/>
    </row>
    <row r="3" spans="1:53" s="121" customFormat="1" ht="3" customHeight="1">
      <c r="A3" s="458"/>
      <c r="B3" s="459"/>
      <c r="C3" s="460"/>
      <c r="D3" s="460"/>
      <c r="E3" s="461"/>
      <c r="F3" s="461"/>
      <c r="G3" s="461"/>
      <c r="H3" s="461"/>
      <c r="I3" s="461"/>
      <c r="J3" s="461"/>
      <c r="K3" s="461"/>
      <c r="L3" s="461"/>
      <c r="M3" s="461"/>
      <c r="N3" s="48"/>
      <c r="O3" s="48"/>
      <c r="P3" s="48"/>
      <c r="Q3" s="48"/>
      <c r="R3" s="49"/>
      <c r="S3" s="49"/>
      <c r="T3" s="48"/>
      <c r="U3" s="69"/>
      <c r="V3" s="69" t="s">
        <v>191</v>
      </c>
      <c r="W3" s="185"/>
      <c r="X3" s="69"/>
      <c r="Y3" s="69"/>
      <c r="Z3" s="69"/>
    </row>
    <row r="4" spans="1:53" s="121" customFormat="1" ht="15" customHeight="1">
      <c r="A4" s="1342" t="s">
        <v>3</v>
      </c>
      <c r="B4" s="462"/>
      <c r="C4" s="462"/>
      <c r="D4" s="462"/>
      <c r="E4" s="462"/>
      <c r="F4" s="462"/>
      <c r="G4" s="462"/>
      <c r="H4" s="462"/>
      <c r="I4" s="462"/>
      <c r="J4" s="462"/>
      <c r="K4" s="462"/>
      <c r="L4" s="462"/>
      <c r="M4" s="462"/>
      <c r="N4" s="100"/>
      <c r="O4" s="62" t="s">
        <v>4</v>
      </c>
      <c r="P4" s="1267" t="s">
        <v>5</v>
      </c>
      <c r="Q4" s="1267"/>
      <c r="R4" s="1267"/>
      <c r="S4" s="1267"/>
      <c r="T4" s="1267"/>
      <c r="U4" s="1267"/>
      <c r="V4" s="1267"/>
      <c r="W4" s="1267"/>
      <c r="X4" s="95"/>
      <c r="Y4" s="95"/>
      <c r="Z4" s="95"/>
    </row>
    <row r="5" spans="1:53" s="123" customFormat="1" ht="15" customHeight="1">
      <c r="A5" s="1342"/>
      <c r="B5" s="463"/>
      <c r="C5" s="463"/>
      <c r="D5" s="463"/>
      <c r="E5" s="463"/>
      <c r="F5" s="463"/>
      <c r="G5" s="463"/>
      <c r="H5" s="463"/>
      <c r="I5" s="463"/>
      <c r="J5" s="463"/>
      <c r="K5" s="463"/>
      <c r="L5" s="463"/>
      <c r="M5" s="463"/>
      <c r="N5" s="101"/>
      <c r="O5" s="63" t="s">
        <v>6</v>
      </c>
      <c r="P5" s="64" t="s">
        <v>188</v>
      </c>
      <c r="Q5" s="52"/>
      <c r="R5" s="52"/>
      <c r="S5" s="52"/>
      <c r="T5" s="52"/>
      <c r="U5" s="186"/>
      <c r="V5" s="187"/>
      <c r="W5" s="188"/>
      <c r="X5" s="72"/>
      <c r="Y5" s="72"/>
      <c r="Z5" s="72"/>
      <c r="AA5" s="122"/>
      <c r="AB5" s="122"/>
      <c r="AC5" s="122"/>
      <c r="AD5" s="122"/>
      <c r="AE5" s="122"/>
      <c r="AF5" s="122"/>
      <c r="AG5" s="122"/>
      <c r="AH5" s="122"/>
      <c r="AI5" s="122"/>
      <c r="AJ5" s="122"/>
      <c r="AK5" s="122"/>
      <c r="AL5" s="122"/>
      <c r="AM5" s="122"/>
      <c r="AN5" s="122"/>
      <c r="AO5" s="122"/>
      <c r="AP5" s="122"/>
      <c r="AQ5" s="122"/>
      <c r="AR5" s="122"/>
      <c r="AS5" s="122"/>
      <c r="AT5" s="122"/>
      <c r="AU5" s="122"/>
      <c r="AV5" s="122"/>
      <c r="AW5" s="122"/>
      <c r="AX5" s="122"/>
      <c r="AY5" s="122"/>
      <c r="AZ5" s="122"/>
      <c r="BA5" s="122"/>
    </row>
    <row r="6" spans="1:53" s="123" customFormat="1" ht="15" customHeight="1">
      <c r="A6" s="1342"/>
      <c r="B6" s="463"/>
      <c r="C6" s="463"/>
      <c r="D6" s="463"/>
      <c r="E6" s="463"/>
      <c r="F6" s="463"/>
      <c r="G6" s="463"/>
      <c r="H6" s="463"/>
      <c r="I6" s="463"/>
      <c r="J6" s="463"/>
      <c r="K6" s="463"/>
      <c r="L6" s="463"/>
      <c r="M6" s="463"/>
      <c r="N6" s="101"/>
      <c r="O6" s="65" t="s">
        <v>7</v>
      </c>
      <c r="P6" s="66" t="s">
        <v>189</v>
      </c>
      <c r="Q6" s="55"/>
      <c r="R6" s="55"/>
      <c r="S6" s="55"/>
      <c r="T6" s="55"/>
      <c r="U6" s="189"/>
      <c r="V6" s="190"/>
      <c r="W6" s="191"/>
      <c r="X6" s="72"/>
      <c r="Y6" s="72"/>
      <c r="Z6" s="72"/>
      <c r="AA6" s="122"/>
      <c r="AB6" s="122"/>
      <c r="AC6" s="122"/>
      <c r="AD6" s="122"/>
      <c r="AE6" s="122"/>
      <c r="AF6" s="122"/>
      <c r="AG6" s="122"/>
      <c r="AH6" s="122"/>
      <c r="AI6" s="122"/>
      <c r="AJ6" s="122"/>
      <c r="AK6" s="122"/>
      <c r="AL6" s="122"/>
      <c r="AM6" s="122"/>
      <c r="AN6" s="122"/>
      <c r="AO6" s="122"/>
      <c r="AP6" s="122"/>
      <c r="AQ6" s="122"/>
      <c r="AR6" s="122"/>
      <c r="AS6" s="122"/>
      <c r="AT6" s="122"/>
      <c r="AU6" s="122"/>
      <c r="AV6" s="122"/>
      <c r="AW6" s="122"/>
      <c r="AX6" s="122"/>
      <c r="AY6" s="122"/>
      <c r="AZ6" s="122"/>
      <c r="BA6" s="122"/>
    </row>
    <row r="7" spans="1:53" s="123" customFormat="1" ht="15" customHeight="1">
      <c r="A7" s="1342"/>
      <c r="B7" s="463"/>
      <c r="C7" s="463"/>
      <c r="D7" s="463"/>
      <c r="E7" s="463"/>
      <c r="F7" s="463"/>
      <c r="G7" s="463"/>
      <c r="H7" s="463"/>
      <c r="I7" s="463"/>
      <c r="J7" s="463"/>
      <c r="K7" s="463"/>
      <c r="L7" s="463"/>
      <c r="M7" s="463"/>
      <c r="N7" s="101"/>
      <c r="O7" s="67" t="s">
        <v>8</v>
      </c>
      <c r="P7" s="66"/>
      <c r="Q7" s="55"/>
      <c r="R7" s="55"/>
      <c r="S7" s="55"/>
      <c r="T7" s="55"/>
      <c r="U7" s="189"/>
      <c r="V7" s="190"/>
      <c r="W7" s="191"/>
      <c r="X7" s="72"/>
      <c r="Y7" s="72"/>
      <c r="Z7" s="72"/>
      <c r="AA7" s="122"/>
      <c r="AB7" s="122"/>
      <c r="AC7" s="122"/>
      <c r="AD7" s="122"/>
      <c r="AE7" s="122"/>
      <c r="AF7" s="122"/>
      <c r="AG7" s="122"/>
      <c r="AH7" s="122"/>
      <c r="AI7" s="122"/>
      <c r="AJ7" s="122"/>
      <c r="AK7" s="122"/>
      <c r="AL7" s="122"/>
      <c r="AM7" s="122"/>
      <c r="AN7" s="122"/>
      <c r="AO7" s="122"/>
      <c r="AP7" s="122"/>
      <c r="AQ7" s="122"/>
      <c r="AR7" s="122"/>
      <c r="AS7" s="122"/>
      <c r="AT7" s="122"/>
      <c r="AU7" s="122"/>
      <c r="AV7" s="122"/>
      <c r="AW7" s="122"/>
      <c r="AX7" s="122"/>
      <c r="AY7" s="122"/>
      <c r="AZ7" s="122"/>
      <c r="BA7" s="122"/>
    </row>
    <row r="8" spans="1:53" s="123" customFormat="1" ht="15" customHeight="1">
      <c r="A8" s="1342"/>
      <c r="B8" s="463"/>
      <c r="C8" s="463"/>
      <c r="D8" s="463"/>
      <c r="E8" s="463"/>
      <c r="F8" s="463"/>
      <c r="G8" s="463"/>
      <c r="H8" s="463"/>
      <c r="I8" s="463"/>
      <c r="J8" s="463"/>
      <c r="K8" s="463"/>
      <c r="L8" s="463"/>
      <c r="M8" s="463"/>
      <c r="N8" s="101"/>
      <c r="O8" s="68" t="s">
        <v>9</v>
      </c>
      <c r="P8" s="66"/>
      <c r="Q8" s="55"/>
      <c r="R8" s="55"/>
      <c r="S8" s="55"/>
      <c r="T8" s="55"/>
      <c r="U8" s="189"/>
      <c r="V8" s="190"/>
      <c r="W8" s="191"/>
      <c r="X8" s="72"/>
      <c r="Y8" s="72"/>
      <c r="Z8" s="72"/>
      <c r="AA8" s="122"/>
      <c r="AB8" s="122"/>
      <c r="AC8" s="122"/>
      <c r="AD8" s="122"/>
      <c r="AE8" s="122"/>
      <c r="AF8" s="122"/>
      <c r="AG8" s="122"/>
      <c r="AH8" s="122"/>
      <c r="AI8" s="122"/>
      <c r="AJ8" s="122"/>
      <c r="AK8" s="122"/>
      <c r="AL8" s="122"/>
      <c r="AM8" s="122"/>
      <c r="AN8" s="122"/>
      <c r="AO8" s="122"/>
      <c r="AP8" s="122"/>
      <c r="AQ8" s="122"/>
      <c r="AR8" s="122"/>
      <c r="AS8" s="122"/>
      <c r="AT8" s="122"/>
      <c r="AU8" s="122"/>
      <c r="AV8" s="122"/>
      <c r="AW8" s="122"/>
      <c r="AX8" s="122"/>
      <c r="AY8" s="122"/>
      <c r="AZ8" s="122"/>
      <c r="BA8" s="122"/>
    </row>
    <row r="9" spans="1:53" s="123" customFormat="1" ht="15" customHeight="1">
      <c r="A9" s="1342"/>
      <c r="B9" s="464"/>
      <c r="C9" s="464"/>
      <c r="D9" s="464"/>
      <c r="E9" s="464"/>
      <c r="F9" s="464"/>
      <c r="G9" s="464"/>
      <c r="H9" s="464"/>
      <c r="I9" s="464"/>
      <c r="J9" s="464"/>
      <c r="K9" s="464"/>
      <c r="L9" s="464"/>
      <c r="M9" s="464"/>
      <c r="N9" s="103"/>
      <c r="O9" s="94" t="s">
        <v>10</v>
      </c>
      <c r="P9" s="72"/>
      <c r="Q9" s="95"/>
      <c r="R9" s="95"/>
      <c r="S9" s="95"/>
      <c r="T9" s="95"/>
      <c r="U9" s="95"/>
      <c r="V9" s="192"/>
      <c r="W9" s="193"/>
      <c r="X9" s="72"/>
      <c r="Y9" s="72"/>
      <c r="Z9" s="72"/>
    </row>
    <row r="10" spans="1:53" s="121" customFormat="1" ht="24.45" customHeight="1">
      <c r="A10" s="1343" t="s">
        <v>11</v>
      </c>
      <c r="B10" s="1340" t="s">
        <v>85</v>
      </c>
      <c r="C10" s="1340" t="s">
        <v>86</v>
      </c>
      <c r="D10" s="1340" t="s">
        <v>197</v>
      </c>
      <c r="E10" s="1340" t="s">
        <v>88</v>
      </c>
      <c r="F10" s="1340" t="s">
        <v>89</v>
      </c>
      <c r="G10" s="1340" t="s">
        <v>90</v>
      </c>
      <c r="H10" s="1345" t="s">
        <v>91</v>
      </c>
      <c r="I10" s="1340" t="s">
        <v>92</v>
      </c>
      <c r="J10" s="1340" t="s">
        <v>93</v>
      </c>
      <c r="K10" s="1340" t="s">
        <v>94</v>
      </c>
      <c r="L10" s="1340" t="s">
        <v>95</v>
      </c>
      <c r="M10" s="1340" t="s">
        <v>196</v>
      </c>
      <c r="N10" s="1282" t="s">
        <v>21</v>
      </c>
      <c r="O10" s="1284" t="s">
        <v>12</v>
      </c>
      <c r="P10" s="1286" t="s">
        <v>13</v>
      </c>
      <c r="Q10" s="1287"/>
      <c r="R10" s="1287"/>
      <c r="S10" s="1287"/>
      <c r="T10" s="1287"/>
      <c r="U10" s="1290" t="s">
        <v>14</v>
      </c>
      <c r="V10" s="1290"/>
      <c r="W10" s="1290"/>
      <c r="X10" s="70"/>
      <c r="Y10" s="70"/>
      <c r="Z10" s="70"/>
    </row>
    <row r="11" spans="1:53" s="121" customFormat="1" ht="22.95" customHeight="1">
      <c r="A11" s="1344"/>
      <c r="B11" s="1341"/>
      <c r="C11" s="1341"/>
      <c r="D11" s="1341"/>
      <c r="E11" s="1341"/>
      <c r="F11" s="1341"/>
      <c r="G11" s="1341"/>
      <c r="H11" s="1346"/>
      <c r="I11" s="1341"/>
      <c r="J11" s="1341"/>
      <c r="K11" s="1341"/>
      <c r="L11" s="1341"/>
      <c r="M11" s="1341"/>
      <c r="N11" s="1283"/>
      <c r="O11" s="1285"/>
      <c r="P11" s="1288"/>
      <c r="Q11" s="1289"/>
      <c r="R11" s="1289"/>
      <c r="S11" s="1289"/>
      <c r="T11" s="1289"/>
      <c r="U11" s="105" t="s">
        <v>15</v>
      </c>
      <c r="V11" s="105" t="s">
        <v>16</v>
      </c>
      <c r="W11" s="106" t="s">
        <v>17</v>
      </c>
      <c r="X11" s="212"/>
      <c r="Y11" s="212"/>
      <c r="Z11" s="212"/>
    </row>
    <row r="12" spans="1:53" s="128" customFormat="1" ht="36.9" customHeight="1">
      <c r="A12" s="1337" t="s">
        <v>114</v>
      </c>
      <c r="B12" s="465"/>
      <c r="C12" s="466"/>
      <c r="D12" s="465"/>
      <c r="E12" s="465"/>
      <c r="F12" s="467"/>
      <c r="G12" s="466"/>
      <c r="H12" s="466"/>
      <c r="I12" s="466"/>
      <c r="J12" s="466"/>
      <c r="K12" s="466"/>
      <c r="L12" s="466"/>
      <c r="M12" s="466"/>
      <c r="N12" s="468" t="s">
        <v>200</v>
      </c>
      <c r="O12" s="288" t="s">
        <v>198</v>
      </c>
      <c r="P12" s="167"/>
      <c r="Q12" s="289"/>
      <c r="R12" s="289"/>
      <c r="S12" s="289"/>
      <c r="T12" s="289"/>
      <c r="U12" s="194"/>
      <c r="V12" s="194"/>
      <c r="W12" s="194"/>
      <c r="X12" s="213"/>
      <c r="Y12" s="213"/>
      <c r="Z12" s="213"/>
    </row>
    <row r="13" spans="1:53" s="128" customFormat="1" ht="36.9" customHeight="1">
      <c r="A13" s="1335"/>
      <c r="B13" s="469"/>
      <c r="C13" s="469"/>
      <c r="D13" s="469"/>
      <c r="E13" s="469"/>
      <c r="F13"/>
      <c r="G13" s="470"/>
      <c r="H13" s="470"/>
      <c r="I13" s="470"/>
      <c r="J13" s="470"/>
      <c r="K13"/>
      <c r="L13" s="470"/>
      <c r="M13" s="470"/>
      <c r="N13" s="302"/>
      <c r="O13" s="150" t="s">
        <v>199</v>
      </c>
      <c r="P13" s="169"/>
      <c r="Q13" s="151"/>
      <c r="R13" s="151"/>
      <c r="S13" s="151"/>
      <c r="T13" s="152"/>
      <c r="U13" s="195"/>
      <c r="V13" s="195"/>
      <c r="W13" s="195"/>
      <c r="X13" s="214"/>
      <c r="Y13" s="214"/>
      <c r="Z13" s="214"/>
    </row>
    <row r="14" spans="1:53" s="128" customFormat="1" ht="36.9" customHeight="1">
      <c r="A14" s="1335"/>
      <c r="B14" s="469"/>
      <c r="C14" s="469"/>
      <c r="D14" s="469"/>
      <c r="E14" s="469"/>
      <c r="F14"/>
      <c r="G14" s="470"/>
      <c r="H14" s="471"/>
      <c r="I14" s="470"/>
      <c r="J14" s="470"/>
      <c r="K14"/>
      <c r="L14" s="470"/>
      <c r="M14" s="470"/>
      <c r="N14" s="302" t="s">
        <v>454</v>
      </c>
      <c r="O14" s="472" t="s">
        <v>201</v>
      </c>
      <c r="P14" s="169"/>
      <c r="Q14" s="151"/>
      <c r="R14" s="151"/>
      <c r="S14" s="151"/>
      <c r="T14" s="152"/>
      <c r="U14" s="195"/>
      <c r="V14" s="195"/>
      <c r="W14" s="195"/>
      <c r="X14" s="214"/>
      <c r="Y14" s="214"/>
      <c r="Z14" s="214"/>
    </row>
    <row r="15" spans="1:53" s="128" customFormat="1" ht="36.9" customHeight="1">
      <c r="A15" s="1335"/>
      <c r="B15" s="469"/>
      <c r="C15" s="469"/>
      <c r="D15" s="469"/>
      <c r="E15" s="469"/>
      <c r="F15" s="473"/>
      <c r="G15" s="470"/>
      <c r="H15"/>
      <c r="I15" s="470"/>
      <c r="J15" s="470"/>
      <c r="K15" s="470"/>
      <c r="L15" s="470"/>
      <c r="M15" s="470"/>
      <c r="N15" s="291"/>
      <c r="O15" s="472" t="s">
        <v>455</v>
      </c>
      <c r="P15" s="169"/>
      <c r="Q15" s="151"/>
      <c r="R15" s="151"/>
      <c r="S15" s="151"/>
      <c r="T15" s="152"/>
      <c r="U15" s="196"/>
      <c r="V15" s="196"/>
      <c r="W15" s="196"/>
      <c r="X15" s="215"/>
      <c r="Y15" s="215"/>
      <c r="Z15" s="215"/>
    </row>
    <row r="16" spans="1:53" s="128" customFormat="1" ht="36.9" customHeight="1">
      <c r="A16" s="1335"/>
      <c r="B16" s="469"/>
      <c r="C16" s="469"/>
      <c r="D16" s="469"/>
      <c r="E16" s="469"/>
      <c r="F16" s="473"/>
      <c r="G16" s="470"/>
      <c r="H16" s="470"/>
      <c r="I16" s="470"/>
      <c r="J16" s="470"/>
      <c r="K16" s="470"/>
      <c r="L16" s="470"/>
      <c r="M16" s="470"/>
      <c r="N16" s="282"/>
      <c r="O16" s="292"/>
      <c r="P16" s="169"/>
      <c r="Q16" s="167"/>
      <c r="R16" s="167"/>
      <c r="S16" s="167"/>
      <c r="T16" s="167"/>
      <c r="U16" s="196"/>
      <c r="V16" s="196" t="s">
        <v>150</v>
      </c>
      <c r="W16" s="196"/>
      <c r="X16" s="215"/>
      <c r="Y16" s="215"/>
      <c r="Z16" s="215"/>
    </row>
    <row r="17" spans="1:26" s="128" customFormat="1" ht="36.9" customHeight="1">
      <c r="A17" s="1335"/>
      <c r="B17" s="469"/>
      <c r="C17" s="469"/>
      <c r="D17" s="469"/>
      <c r="E17" s="469"/>
      <c r="F17" s="473"/>
      <c r="G17" s="470"/>
      <c r="H17" s="470"/>
      <c r="I17" s="470"/>
      <c r="J17" s="470"/>
      <c r="K17" s="470"/>
      <c r="L17" s="470"/>
      <c r="M17" s="470"/>
      <c r="N17" s="302" t="s">
        <v>456</v>
      </c>
      <c r="O17" s="153" t="s">
        <v>123</v>
      </c>
      <c r="P17" s="171" t="s">
        <v>120</v>
      </c>
      <c r="Q17" s="151"/>
      <c r="R17" s="151"/>
      <c r="S17" s="151"/>
      <c r="T17" s="152"/>
      <c r="U17" s="197"/>
      <c r="V17" s="197"/>
      <c r="W17" s="197"/>
      <c r="X17" s="216"/>
      <c r="Y17" s="216"/>
      <c r="Z17" s="216"/>
    </row>
    <row r="18" spans="1:26" s="128" customFormat="1" ht="36.9" customHeight="1">
      <c r="A18" s="1335"/>
      <c r="B18" s="469"/>
      <c r="C18" s="469"/>
      <c r="D18" s="469"/>
      <c r="E18" s="469"/>
      <c r="F18" s="473"/>
      <c r="G18" s="470"/>
      <c r="H18" s="470"/>
      <c r="I18" s="470"/>
      <c r="J18" s="470"/>
      <c r="K18" s="470"/>
      <c r="L18" s="470"/>
      <c r="M18" s="470"/>
      <c r="N18" s="302" t="s">
        <v>457</v>
      </c>
      <c r="O18" s="140"/>
      <c r="P18" s="169" t="s">
        <v>99</v>
      </c>
      <c r="Q18" s="154"/>
      <c r="R18" s="154"/>
      <c r="S18" s="154"/>
      <c r="T18" s="155"/>
      <c r="U18" s="195"/>
      <c r="V18" s="195"/>
      <c r="W18" s="195"/>
      <c r="X18" s="214"/>
      <c r="Y18" s="214"/>
      <c r="Z18" s="214"/>
    </row>
    <row r="19" spans="1:26" s="128" customFormat="1" ht="36.9" customHeight="1">
      <c r="A19" s="1335"/>
      <c r="B19" s="469"/>
      <c r="C19" s="469"/>
      <c r="D19" s="469"/>
      <c r="E19" s="469"/>
      <c r="F19" s="473"/>
      <c r="G19" s="470"/>
      <c r="H19" s="470"/>
      <c r="I19" s="470"/>
      <c r="J19" s="470"/>
      <c r="K19" s="470"/>
      <c r="L19" s="470"/>
      <c r="M19" s="470"/>
      <c r="N19" s="302" t="s">
        <v>458</v>
      </c>
      <c r="O19" s="141"/>
      <c r="P19" s="169"/>
      <c r="Q19" s="154"/>
      <c r="R19" s="154"/>
      <c r="S19" s="154"/>
      <c r="T19" s="154"/>
      <c r="U19" s="195"/>
      <c r="V19" s="195"/>
      <c r="W19" s="195"/>
      <c r="X19" s="214"/>
      <c r="Y19" s="214"/>
      <c r="Z19" s="214"/>
    </row>
    <row r="20" spans="1:26" s="128" customFormat="1" ht="36.9" customHeight="1">
      <c r="A20" s="1335"/>
      <c r="B20" s="469"/>
      <c r="C20" s="469"/>
      <c r="D20" s="469"/>
      <c r="E20" s="469"/>
      <c r="F20" s="473"/>
      <c r="G20" s="470"/>
      <c r="H20" s="470"/>
      <c r="I20" s="470"/>
      <c r="J20" s="470"/>
      <c r="K20" s="470"/>
      <c r="L20" s="470"/>
      <c r="M20" s="470"/>
      <c r="N20" s="302" t="s">
        <v>459</v>
      </c>
      <c r="O20" s="141"/>
      <c r="P20" s="169"/>
      <c r="Q20" s="154"/>
      <c r="R20" s="154"/>
      <c r="S20" s="154"/>
      <c r="T20" s="154"/>
      <c r="U20" s="195"/>
      <c r="V20" s="195"/>
      <c r="W20" s="195"/>
      <c r="X20" s="214"/>
      <c r="Y20" s="214"/>
      <c r="Z20" s="214"/>
    </row>
    <row r="21" spans="1:26" s="128" customFormat="1" ht="36.9" customHeight="1">
      <c r="A21" s="1336"/>
      <c r="B21" s="474"/>
      <c r="C21" s="474"/>
      <c r="D21" s="474"/>
      <c r="E21" s="474"/>
      <c r="F21" s="475"/>
      <c r="G21" s="476"/>
      <c r="H21" s="476"/>
      <c r="I21" s="476"/>
      <c r="J21" s="476"/>
      <c r="K21" s="476"/>
      <c r="L21" s="476"/>
      <c r="M21" s="476"/>
      <c r="N21" s="295" t="s">
        <v>460</v>
      </c>
      <c r="O21" s="172"/>
      <c r="P21" s="170" t="s">
        <v>99</v>
      </c>
      <c r="Q21" s="172"/>
      <c r="R21" s="172"/>
      <c r="S21" s="172"/>
      <c r="T21" s="172"/>
      <c r="U21" s="198"/>
      <c r="V21" s="198"/>
      <c r="W21" s="198"/>
      <c r="X21" s="214"/>
      <c r="Y21" s="214"/>
      <c r="Z21" s="214"/>
    </row>
    <row r="22" spans="1:26" s="128" customFormat="1" ht="36.9" customHeight="1">
      <c r="A22" s="1338" t="s">
        <v>115</v>
      </c>
      <c r="B22" s="465"/>
      <c r="C22" s="465"/>
      <c r="D22" s="465"/>
      <c r="E22" s="465"/>
      <c r="F22" s="477"/>
      <c r="G22" s="466"/>
      <c r="H22" s="466"/>
      <c r="I22" s="466"/>
      <c r="J22" s="466"/>
      <c r="K22" s="466"/>
      <c r="L22" s="466"/>
      <c r="M22" s="466"/>
      <c r="N22" s="302" t="s">
        <v>461</v>
      </c>
      <c r="O22" s="176" t="s">
        <v>124</v>
      </c>
      <c r="P22" s="175" t="s">
        <v>120</v>
      </c>
      <c r="Q22" s="176"/>
      <c r="R22" s="176"/>
      <c r="S22" s="176"/>
      <c r="T22" s="177"/>
      <c r="U22" s="199"/>
      <c r="V22" s="199" t="s">
        <v>150</v>
      </c>
      <c r="W22" s="199"/>
      <c r="X22" s="214"/>
      <c r="Y22" s="214"/>
      <c r="Z22" s="214"/>
    </row>
    <row r="23" spans="1:26" s="128" customFormat="1" ht="36.9" customHeight="1">
      <c r="A23" s="1334"/>
      <c r="B23" s="469"/>
      <c r="C23" s="469"/>
      <c r="D23" s="469"/>
      <c r="E23" s="469"/>
      <c r="F23" s="473"/>
      <c r="G23" s="470"/>
      <c r="H23" s="470"/>
      <c r="I23" s="470"/>
      <c r="J23" s="470"/>
      <c r="K23" s="470"/>
      <c r="L23" s="470"/>
      <c r="M23" s="470"/>
      <c r="N23" s="302" t="s">
        <v>462</v>
      </c>
      <c r="O23" s="150" t="s">
        <v>205</v>
      </c>
      <c r="P23" s="169" t="s">
        <v>120</v>
      </c>
      <c r="Q23" s="151"/>
      <c r="R23" s="151"/>
      <c r="S23" s="151"/>
      <c r="T23" s="152"/>
      <c r="U23" s="196"/>
      <c r="V23" s="196" t="s">
        <v>150</v>
      </c>
      <c r="W23" s="196"/>
      <c r="X23" s="215"/>
      <c r="Y23" s="215"/>
      <c r="Z23" s="215"/>
    </row>
    <row r="24" spans="1:26" s="128" customFormat="1" ht="36.9" customHeight="1">
      <c r="A24" s="1334"/>
      <c r="B24" s="469"/>
      <c r="C24" s="469"/>
      <c r="D24" s="469"/>
      <c r="E24" s="469"/>
      <c r="F24" s="473"/>
      <c r="G24" s="470"/>
      <c r="H24" s="470"/>
      <c r="I24" s="470"/>
      <c r="J24" s="470"/>
      <c r="K24" s="470"/>
      <c r="L24" s="470"/>
      <c r="M24" s="470"/>
      <c r="N24" s="302" t="s">
        <v>463</v>
      </c>
      <c r="O24" s="167"/>
      <c r="P24" s="169"/>
      <c r="Q24" s="141"/>
      <c r="R24" s="141"/>
      <c r="S24" s="141"/>
      <c r="T24" s="153"/>
      <c r="U24" s="200"/>
      <c r="V24" s="200"/>
      <c r="W24" s="200"/>
      <c r="X24" s="217"/>
      <c r="Y24" s="217"/>
      <c r="Z24" s="217"/>
    </row>
    <row r="25" spans="1:26" s="128" customFormat="1" ht="36.9" customHeight="1">
      <c r="A25" s="1334"/>
      <c r="B25" s="469"/>
      <c r="C25" s="469"/>
      <c r="D25" s="469"/>
      <c r="E25" s="469"/>
      <c r="F25" s="473"/>
      <c r="G25" s="470"/>
      <c r="H25" s="470"/>
      <c r="I25" s="470"/>
      <c r="J25" s="470"/>
      <c r="K25" s="470"/>
      <c r="L25" s="470"/>
      <c r="M25" s="470"/>
      <c r="N25" s="302" t="s">
        <v>464</v>
      </c>
      <c r="O25" s="167"/>
      <c r="P25" s="169"/>
      <c r="Q25" s="141"/>
      <c r="R25" s="141"/>
      <c r="S25" s="141"/>
      <c r="T25" s="141"/>
      <c r="U25" s="195"/>
      <c r="V25" s="195"/>
      <c r="W25" s="195"/>
      <c r="X25" s="214"/>
      <c r="Y25" s="214"/>
      <c r="Z25" s="214"/>
    </row>
    <row r="26" spans="1:26" s="128" customFormat="1" ht="36.9" customHeight="1">
      <c r="A26" s="1334"/>
      <c r="B26" s="469"/>
      <c r="C26" s="469"/>
      <c r="D26" s="469"/>
      <c r="E26" s="469"/>
      <c r="F26" s="473"/>
      <c r="G26" s="470"/>
      <c r="H26" s="470"/>
      <c r="I26" s="470"/>
      <c r="J26" s="470"/>
      <c r="K26" s="470"/>
      <c r="L26" s="470"/>
      <c r="M26" s="470"/>
      <c r="N26" s="302" t="s">
        <v>465</v>
      </c>
      <c r="O26" s="150"/>
      <c r="P26" s="171"/>
      <c r="Q26" s="141"/>
      <c r="R26" s="141"/>
      <c r="S26" s="141"/>
      <c r="T26" s="141"/>
      <c r="U26" s="196"/>
      <c r="V26" s="196"/>
      <c r="W26" s="196"/>
      <c r="X26" s="215"/>
      <c r="Y26" s="215"/>
      <c r="Z26" s="215"/>
    </row>
    <row r="27" spans="1:26" s="128" customFormat="1" ht="36.9" customHeight="1">
      <c r="A27" s="1334"/>
      <c r="B27" s="469"/>
      <c r="C27" s="469"/>
      <c r="D27" s="469"/>
      <c r="E27" s="469"/>
      <c r="F27" s="473"/>
      <c r="G27" s="470"/>
      <c r="H27" s="470"/>
      <c r="I27" s="470"/>
      <c r="J27" s="470"/>
      <c r="K27" s="470"/>
      <c r="L27" s="470"/>
      <c r="M27" s="470"/>
      <c r="N27" s="302" t="s">
        <v>466</v>
      </c>
      <c r="O27" s="150"/>
      <c r="P27" s="169"/>
      <c r="Q27" s="141"/>
      <c r="R27" s="141"/>
      <c r="S27" s="141"/>
      <c r="T27" s="141"/>
      <c r="U27" s="196"/>
      <c r="V27" s="196"/>
      <c r="W27" s="196"/>
      <c r="X27" s="215"/>
      <c r="Y27" s="215"/>
      <c r="Z27" s="215"/>
    </row>
    <row r="28" spans="1:26" s="128" customFormat="1" ht="36.9" customHeight="1">
      <c r="A28" s="1334"/>
      <c r="B28" s="469"/>
      <c r="C28" s="469"/>
      <c r="D28" s="469"/>
      <c r="E28" s="469"/>
      <c r="F28" s="473"/>
      <c r="G28" s="470"/>
      <c r="H28" s="470"/>
      <c r="I28" s="470"/>
      <c r="J28" s="470"/>
      <c r="K28" s="470"/>
      <c r="L28" s="470"/>
      <c r="M28" s="470"/>
      <c r="N28" s="302" t="s">
        <v>467</v>
      </c>
      <c r="O28" s="150"/>
      <c r="P28" s="169"/>
      <c r="Q28" s="151"/>
      <c r="R28" s="151"/>
      <c r="S28" s="151"/>
      <c r="T28" s="152"/>
      <c r="U28" s="196"/>
      <c r="V28" s="196"/>
      <c r="W28" s="196"/>
      <c r="X28" s="215"/>
      <c r="Y28" s="215"/>
      <c r="Z28" s="215"/>
    </row>
    <row r="29" spans="1:26" s="128" customFormat="1" ht="36.9" customHeight="1">
      <c r="A29" s="1334"/>
      <c r="B29" s="469"/>
      <c r="C29" s="469"/>
      <c r="D29" s="469"/>
      <c r="E29" s="469"/>
      <c r="F29" s="473"/>
      <c r="G29" s="470"/>
      <c r="H29" s="470"/>
      <c r="I29" s="470"/>
      <c r="J29" s="470"/>
      <c r="K29" s="470"/>
      <c r="L29" s="470"/>
      <c r="M29" s="470"/>
      <c r="N29" s="302" t="s">
        <v>468</v>
      </c>
      <c r="O29" s="309" t="s">
        <v>469</v>
      </c>
      <c r="P29" s="169"/>
      <c r="Q29" s="141"/>
      <c r="R29" s="141"/>
      <c r="S29" s="141"/>
      <c r="T29" s="141"/>
      <c r="U29" s="196"/>
      <c r="V29" s="196"/>
      <c r="W29" s="196"/>
      <c r="X29" s="215"/>
      <c r="Y29" s="215"/>
      <c r="Z29" s="215"/>
    </row>
    <row r="30" spans="1:26" s="128" customFormat="1" ht="36.9" customHeight="1">
      <c r="A30" s="1334"/>
      <c r="B30" s="469"/>
      <c r="C30" s="469"/>
      <c r="D30" s="469"/>
      <c r="E30" s="469"/>
      <c r="F30" s="473"/>
      <c r="G30" s="470"/>
      <c r="H30" s="470"/>
      <c r="I30" s="470"/>
      <c r="J30" s="470"/>
      <c r="K30" s="470"/>
      <c r="L30" s="470"/>
      <c r="M30" s="470"/>
      <c r="N30" s="302" t="s">
        <v>470</v>
      </c>
      <c r="O30" s="309" t="s">
        <v>210</v>
      </c>
      <c r="P30" s="169"/>
      <c r="Q30" s="141"/>
      <c r="R30" s="141"/>
      <c r="S30" s="141"/>
      <c r="T30" s="141"/>
      <c r="U30" s="195"/>
      <c r="V30" s="195"/>
      <c r="W30" s="195"/>
      <c r="X30" s="214"/>
      <c r="Y30" s="214"/>
      <c r="Z30" s="214"/>
    </row>
    <row r="31" spans="1:26" s="128" customFormat="1" ht="36.9" customHeight="1">
      <c r="A31" s="1334"/>
      <c r="B31" s="469"/>
      <c r="C31" s="469"/>
      <c r="D31" s="469"/>
      <c r="E31" s="469"/>
      <c r="F31" s="473"/>
      <c r="G31" s="470"/>
      <c r="H31" s="470"/>
      <c r="I31"/>
      <c r="J31" s="470"/>
      <c r="K31" s="470"/>
      <c r="L31" s="470"/>
      <c r="M31" s="470"/>
      <c r="N31" s="283" t="s">
        <v>471</v>
      </c>
      <c r="O31" s="167"/>
      <c r="P31" s="169"/>
      <c r="Q31" s="151"/>
      <c r="R31" s="151"/>
      <c r="S31" s="151"/>
      <c r="T31" s="152"/>
      <c r="U31" s="195"/>
      <c r="V31" s="195"/>
      <c r="W31" s="195"/>
      <c r="X31" s="214"/>
      <c r="Y31" s="214"/>
      <c r="Z31" s="214"/>
    </row>
    <row r="32" spans="1:26" s="128" customFormat="1" ht="36.9" customHeight="1">
      <c r="A32" s="1334"/>
      <c r="B32" s="469"/>
      <c r="C32" s="469"/>
      <c r="D32" s="469"/>
      <c r="E32" s="469"/>
      <c r="F32" s="473"/>
      <c r="G32" s="470"/>
      <c r="H32" s="470"/>
      <c r="I32"/>
      <c r="J32" s="470"/>
      <c r="K32" s="470"/>
      <c r="L32" s="470"/>
      <c r="M32" s="470"/>
      <c r="N32" s="478" t="s">
        <v>472</v>
      </c>
      <c r="O32" s="305" t="s">
        <v>473</v>
      </c>
      <c r="P32" s="169"/>
      <c r="Q32" s="151"/>
      <c r="R32" s="151"/>
      <c r="S32" s="151"/>
      <c r="T32" s="152"/>
      <c r="U32" s="195"/>
      <c r="V32" s="195"/>
      <c r="W32" s="195"/>
      <c r="X32" s="214"/>
      <c r="Y32" s="214"/>
      <c r="Z32" s="214"/>
    </row>
    <row r="33" spans="1:26" s="128" customFormat="1" ht="36.9" customHeight="1">
      <c r="A33" s="1334"/>
      <c r="B33" s="469"/>
      <c r="C33" s="469"/>
      <c r="D33" s="469"/>
      <c r="E33" s="469"/>
      <c r="F33" s="473"/>
      <c r="G33" s="470"/>
      <c r="H33" s="470"/>
      <c r="I33" s="470"/>
      <c r="J33" s="470"/>
      <c r="K33" s="470"/>
      <c r="L33" s="470"/>
      <c r="M33" s="470"/>
      <c r="N33" s="283"/>
      <c r="O33" s="284"/>
      <c r="P33" s="169"/>
      <c r="Q33" s="141"/>
      <c r="R33" s="141"/>
      <c r="S33" s="141"/>
      <c r="T33" s="153"/>
      <c r="U33" s="201"/>
      <c r="V33" s="201"/>
      <c r="W33" s="201"/>
      <c r="X33" s="218"/>
      <c r="Y33" s="218"/>
      <c r="Z33" s="218"/>
    </row>
    <row r="34" spans="1:26" s="128" customFormat="1" ht="36.9" customHeight="1">
      <c r="A34" s="1334"/>
      <c r="B34" s="469"/>
      <c r="C34" s="469"/>
      <c r="D34" s="469"/>
      <c r="E34" s="469"/>
      <c r="F34" s="473"/>
      <c r="G34" s="470"/>
      <c r="H34" s="470"/>
      <c r="I34" s="470"/>
      <c r="J34" s="470"/>
      <c r="K34" s="470"/>
      <c r="L34" s="470"/>
      <c r="M34" s="470"/>
      <c r="N34" s="478" t="s">
        <v>474</v>
      </c>
      <c r="O34" s="153"/>
      <c r="P34" s="169"/>
      <c r="Q34" s="141"/>
      <c r="R34" s="141"/>
      <c r="S34" s="141"/>
      <c r="T34" s="153"/>
      <c r="U34" s="201"/>
      <c r="V34" s="201"/>
      <c r="W34" s="201"/>
      <c r="X34" s="218"/>
      <c r="Y34" s="218"/>
      <c r="Z34" s="218"/>
    </row>
    <row r="35" spans="1:26" s="128" customFormat="1" ht="36.9" customHeight="1">
      <c r="A35" s="1334"/>
      <c r="B35" s="469"/>
      <c r="C35" s="469"/>
      <c r="D35" s="469"/>
      <c r="E35" s="469"/>
      <c r="F35" s="473"/>
      <c r="G35" s="470"/>
      <c r="H35" s="470"/>
      <c r="I35" s="470"/>
      <c r="J35" s="470"/>
      <c r="K35" s="470"/>
      <c r="L35" s="470"/>
      <c r="M35" s="470"/>
      <c r="N35" s="478" t="s">
        <v>475</v>
      </c>
      <c r="O35" s="167"/>
      <c r="P35" s="169"/>
      <c r="Q35" s="141"/>
      <c r="R35" s="141"/>
      <c r="S35" s="141"/>
      <c r="T35" s="153"/>
      <c r="U35" s="201"/>
      <c r="V35" s="201"/>
      <c r="W35" s="201"/>
      <c r="X35" s="218"/>
      <c r="Y35" s="218"/>
      <c r="Z35" s="218"/>
    </row>
    <row r="36" spans="1:26" s="128" customFormat="1" ht="36.9" customHeight="1">
      <c r="A36" s="1334"/>
      <c r="B36" s="469"/>
      <c r="C36" s="469"/>
      <c r="D36" s="469"/>
      <c r="E36" s="469"/>
      <c r="F36" s="473"/>
      <c r="G36" s="470"/>
      <c r="H36" s="470"/>
      <c r="I36" s="470"/>
      <c r="J36" s="470"/>
      <c r="K36" s="470"/>
      <c r="L36" s="470"/>
      <c r="M36" s="470"/>
      <c r="N36" s="478" t="s">
        <v>476</v>
      </c>
      <c r="O36" s="167"/>
      <c r="P36" s="169"/>
      <c r="Q36" s="141"/>
      <c r="R36" s="141"/>
      <c r="S36" s="141"/>
      <c r="T36" s="153"/>
      <c r="U36" s="201"/>
      <c r="V36" s="201"/>
      <c r="W36" s="201"/>
      <c r="X36" s="218"/>
      <c r="Y36" s="218"/>
      <c r="Z36" s="218"/>
    </row>
    <row r="37" spans="1:26" s="128" customFormat="1" ht="36.9" customHeight="1">
      <c r="A37" s="1334"/>
      <c r="B37" s="469"/>
      <c r="C37" s="469"/>
      <c r="D37" s="469"/>
      <c r="E37" s="469"/>
      <c r="F37" s="473"/>
      <c r="G37" s="470"/>
      <c r="H37" s="470"/>
      <c r="I37" s="470"/>
      <c r="J37" s="470"/>
      <c r="K37" s="470"/>
      <c r="L37" s="470"/>
      <c r="M37" s="470"/>
      <c r="N37" s="302" t="s">
        <v>477</v>
      </c>
      <c r="O37" s="167"/>
      <c r="P37" s="169"/>
      <c r="Q37" s="141"/>
      <c r="R37" s="141"/>
      <c r="S37" s="141"/>
      <c r="T37" s="153"/>
      <c r="U37" s="196"/>
      <c r="V37" s="196"/>
      <c r="W37" s="196"/>
      <c r="X37" s="215"/>
      <c r="Y37" s="215"/>
      <c r="Z37" s="215"/>
    </row>
    <row r="38" spans="1:26" s="128" customFormat="1" ht="36.9" customHeight="1">
      <c r="A38" s="1334"/>
      <c r="B38" s="469"/>
      <c r="C38" s="469"/>
      <c r="D38" s="469"/>
      <c r="E38" s="469"/>
      <c r="F38" s="473"/>
      <c r="G38" s="470"/>
      <c r="H38" s="470"/>
      <c r="I38" s="470"/>
      <c r="J38" s="470"/>
      <c r="K38" s="470"/>
      <c r="L38" s="470"/>
      <c r="M38" s="470"/>
      <c r="N38" s="302" t="s">
        <v>478</v>
      </c>
      <c r="O38" s="167"/>
      <c r="P38" s="169"/>
      <c r="Q38" s="141"/>
      <c r="R38" s="141"/>
      <c r="S38" s="141"/>
      <c r="T38" s="153"/>
      <c r="U38" s="196"/>
      <c r="V38" s="196"/>
      <c r="W38" s="196"/>
      <c r="X38" s="215"/>
      <c r="Y38" s="215"/>
      <c r="Z38" s="215"/>
    </row>
    <row r="39" spans="1:26" s="128" customFormat="1" ht="36.9" customHeight="1">
      <c r="A39" s="1334"/>
      <c r="B39" s="469"/>
      <c r="C39" s="469"/>
      <c r="D39" s="469"/>
      <c r="E39" s="469"/>
      <c r="F39" s="473"/>
      <c r="G39" s="470"/>
      <c r="H39" s="470"/>
      <c r="I39" s="470"/>
      <c r="J39" s="470"/>
      <c r="K39" s="470"/>
      <c r="L39" s="470"/>
      <c r="M39" s="470"/>
      <c r="N39" s="302" t="s">
        <v>479</v>
      </c>
      <c r="O39" s="302"/>
      <c r="P39" s="169"/>
      <c r="Q39" s="141"/>
      <c r="R39" s="141"/>
      <c r="S39" s="141"/>
      <c r="T39" s="153"/>
      <c r="U39" s="196"/>
      <c r="V39" s="196"/>
      <c r="W39" s="196"/>
      <c r="X39" s="215"/>
      <c r="Y39" s="215"/>
      <c r="Z39" s="215"/>
    </row>
    <row r="40" spans="1:26" s="128" customFormat="1" ht="36.9" customHeight="1">
      <c r="A40" s="1334"/>
      <c r="B40" s="469"/>
      <c r="C40" s="469"/>
      <c r="D40" s="469"/>
      <c r="E40" s="469"/>
      <c r="F40" s="473"/>
      <c r="G40" s="470"/>
      <c r="H40" s="470"/>
      <c r="I40" s="470"/>
      <c r="J40" s="470"/>
      <c r="K40" s="470"/>
      <c r="L40" s="470"/>
      <c r="M40" s="470"/>
      <c r="N40" s="302" t="s">
        <v>480</v>
      </c>
      <c r="O40" s="151"/>
      <c r="P40" s="169"/>
      <c r="Q40" s="141"/>
      <c r="R40" s="141"/>
      <c r="S40" s="141"/>
      <c r="T40" s="153"/>
      <c r="U40" s="196"/>
      <c r="V40" s="196"/>
      <c r="W40" s="196"/>
      <c r="X40" s="215"/>
      <c r="Y40" s="215"/>
      <c r="Z40" s="215"/>
    </row>
    <row r="41" spans="1:26" s="128" customFormat="1" ht="36.9" customHeight="1">
      <c r="A41" s="1339"/>
      <c r="B41" s="474"/>
      <c r="C41" s="474"/>
      <c r="D41" s="474"/>
      <c r="E41" s="474"/>
      <c r="F41" s="475"/>
      <c r="G41" s="476"/>
      <c r="H41" s="476"/>
      <c r="I41" s="476"/>
      <c r="J41" s="476"/>
      <c r="K41" s="476"/>
      <c r="L41" s="476"/>
      <c r="M41" s="476"/>
      <c r="N41" s="295" t="s">
        <v>481</v>
      </c>
      <c r="O41" s="298"/>
      <c r="P41" s="170"/>
      <c r="Q41" s="172"/>
      <c r="R41" s="172"/>
      <c r="S41" s="172"/>
      <c r="T41" s="173"/>
      <c r="U41" s="202"/>
      <c r="V41" s="202"/>
      <c r="W41" s="202"/>
      <c r="X41" s="215"/>
      <c r="Y41" s="215"/>
      <c r="Z41" s="215"/>
    </row>
    <row r="42" spans="1:26" s="128" customFormat="1" ht="36.9" customHeight="1">
      <c r="A42" s="1338" t="s">
        <v>117</v>
      </c>
      <c r="B42" s="469"/>
      <c r="C42" s="469"/>
      <c r="D42" s="469"/>
      <c r="E42" s="469"/>
      <c r="F42" s="473"/>
      <c r="G42" s="470"/>
      <c r="H42" s="470"/>
      <c r="I42" s="470"/>
      <c r="J42" s="470"/>
      <c r="K42" s="470"/>
      <c r="L42" s="470"/>
      <c r="M42" s="470"/>
      <c r="N42" s="479" t="s">
        <v>482</v>
      </c>
      <c r="O42" s="300"/>
      <c r="P42" s="169"/>
      <c r="Q42" s="141"/>
      <c r="R42" s="141"/>
      <c r="S42" s="141"/>
      <c r="T42" s="153"/>
      <c r="U42" s="196"/>
      <c r="V42" s="196"/>
      <c r="W42" s="196"/>
      <c r="X42" s="215"/>
      <c r="Y42" s="215"/>
      <c r="Z42" s="215"/>
    </row>
    <row r="43" spans="1:26" s="128" customFormat="1" ht="36.9" customHeight="1">
      <c r="A43" s="1334"/>
      <c r="B43" s="469"/>
      <c r="C43" s="469"/>
      <c r="D43" s="469"/>
      <c r="E43" s="469"/>
      <c r="F43" s="473"/>
      <c r="G43" s="470"/>
      <c r="H43" s="470"/>
      <c r="I43" s="470"/>
      <c r="J43" s="470"/>
      <c r="K43" s="470"/>
      <c r="L43" s="470"/>
      <c r="M43" s="470"/>
      <c r="N43" s="302" t="s">
        <v>483</v>
      </c>
      <c r="O43" s="150" t="s">
        <v>141</v>
      </c>
      <c r="P43" s="171" t="s">
        <v>142</v>
      </c>
      <c r="Q43" s="141"/>
      <c r="R43" s="141"/>
      <c r="S43" s="141"/>
      <c r="T43" s="153"/>
      <c r="U43" s="196" t="s">
        <v>150</v>
      </c>
      <c r="V43" s="196"/>
      <c r="W43" s="196"/>
      <c r="X43" s="215"/>
      <c r="Y43" s="215"/>
      <c r="Z43" s="215"/>
    </row>
    <row r="44" spans="1:26" s="128" customFormat="1" ht="36.9" customHeight="1">
      <c r="A44" s="1334"/>
      <c r="B44" s="469"/>
      <c r="C44" s="469"/>
      <c r="D44" s="469"/>
      <c r="E44" s="469"/>
      <c r="F44" s="473"/>
      <c r="G44" s="470"/>
      <c r="H44" s="470"/>
      <c r="I44" s="470"/>
      <c r="J44" s="470"/>
      <c r="K44" s="470"/>
      <c r="L44" s="470"/>
      <c r="M44" s="470"/>
      <c r="N44" s="480" t="s">
        <v>484</v>
      </c>
      <c r="O44" s="140" t="s">
        <v>144</v>
      </c>
      <c r="P44" s="169"/>
      <c r="Q44" s="141"/>
      <c r="R44" s="141"/>
      <c r="S44" s="141"/>
      <c r="T44" s="153"/>
      <c r="U44" s="201"/>
      <c r="V44" s="201"/>
      <c r="W44" s="201"/>
      <c r="X44" s="218"/>
      <c r="Y44" s="218"/>
      <c r="Z44" s="218"/>
    </row>
    <row r="45" spans="1:26" s="128" customFormat="1" ht="36.9" customHeight="1">
      <c r="A45" s="1334"/>
      <c r="B45" s="469"/>
      <c r="C45" s="469"/>
      <c r="D45" s="469"/>
      <c r="E45" s="469"/>
      <c r="F45" s="473"/>
      <c r="G45" s="470"/>
      <c r="H45" s="470"/>
      <c r="I45" s="470"/>
      <c r="J45" s="470"/>
      <c r="K45" s="470"/>
      <c r="L45" s="470"/>
      <c r="M45" s="470"/>
      <c r="N45" s="302" t="s">
        <v>485</v>
      </c>
      <c r="O45" s="150" t="s">
        <v>144</v>
      </c>
      <c r="P45" s="169"/>
      <c r="Q45" s="141"/>
      <c r="R45" s="141"/>
      <c r="S45" s="141"/>
      <c r="T45" s="153"/>
      <c r="U45" s="201"/>
      <c r="V45" s="201"/>
      <c r="W45" s="201"/>
      <c r="X45" s="218"/>
      <c r="Y45" s="218"/>
      <c r="Z45" s="218"/>
    </row>
    <row r="46" spans="1:26" s="128" customFormat="1" ht="36.9" customHeight="1">
      <c r="A46" s="1334"/>
      <c r="B46" s="469"/>
      <c r="C46" s="469"/>
      <c r="D46" s="469"/>
      <c r="E46" s="469"/>
      <c r="F46" s="473"/>
      <c r="G46" s="470"/>
      <c r="H46" s="470"/>
      <c r="I46" s="470"/>
      <c r="J46" s="470"/>
      <c r="K46" s="470"/>
      <c r="L46" s="470"/>
      <c r="M46" s="470"/>
      <c r="N46" s="302" t="s">
        <v>486</v>
      </c>
      <c r="O46" s="151"/>
      <c r="P46" s="169"/>
      <c r="Q46" s="141"/>
      <c r="R46" s="141"/>
      <c r="S46" s="141"/>
      <c r="T46" s="153"/>
      <c r="U46" s="201"/>
      <c r="V46" s="201"/>
      <c r="W46" s="201"/>
      <c r="X46" s="218"/>
      <c r="Y46" s="218"/>
      <c r="Z46" s="218"/>
    </row>
    <row r="47" spans="1:26" s="128" customFormat="1" ht="36.9" customHeight="1">
      <c r="A47" s="1334"/>
      <c r="B47" s="469"/>
      <c r="C47" s="469"/>
      <c r="D47" s="469"/>
      <c r="E47" s="469"/>
      <c r="F47" s="473"/>
      <c r="G47" s="470"/>
      <c r="H47" s="470"/>
      <c r="I47" s="470"/>
      <c r="J47" s="470"/>
      <c r="K47" s="470"/>
      <c r="L47" s="470"/>
      <c r="M47" s="470"/>
      <c r="N47" s="302" t="s">
        <v>487</v>
      </c>
      <c r="O47" s="151"/>
      <c r="P47" s="169"/>
      <c r="Q47" s="141"/>
      <c r="R47" s="141"/>
      <c r="S47" s="141"/>
      <c r="T47" s="153"/>
      <c r="U47" s="201"/>
      <c r="V47" s="201"/>
      <c r="W47" s="201"/>
      <c r="X47" s="218"/>
      <c r="Y47" s="218"/>
      <c r="Z47" s="218"/>
    </row>
    <row r="48" spans="1:26" s="128" customFormat="1" ht="36.9" customHeight="1">
      <c r="A48" s="1334"/>
      <c r="B48" s="469"/>
      <c r="C48" s="469"/>
      <c r="D48" s="469"/>
      <c r="E48" s="469"/>
      <c r="F48" s="473"/>
      <c r="G48" s="470"/>
      <c r="H48" s="470"/>
      <c r="I48" s="470"/>
      <c r="J48" s="470"/>
      <c r="K48" s="470"/>
      <c r="L48" s="470"/>
      <c r="M48" s="470"/>
      <c r="N48" s="480" t="s">
        <v>488</v>
      </c>
      <c r="O48" s="150" t="s">
        <v>144</v>
      </c>
      <c r="P48" s="169"/>
      <c r="Q48" s="141"/>
      <c r="R48" s="141"/>
      <c r="S48" s="141"/>
      <c r="T48" s="153"/>
      <c r="U48" s="201"/>
      <c r="V48" s="201"/>
      <c r="W48" s="201"/>
      <c r="X48" s="218"/>
      <c r="Y48" s="218"/>
      <c r="Z48" s="218"/>
    </row>
    <row r="49" spans="1:26" s="128" customFormat="1" ht="36.9" customHeight="1">
      <c r="A49" s="1334"/>
      <c r="B49" s="469"/>
      <c r="C49" s="469"/>
      <c r="D49" s="469"/>
      <c r="E49" s="469"/>
      <c r="F49" s="473"/>
      <c r="G49" s="470"/>
      <c r="H49" s="470"/>
      <c r="I49" s="470"/>
      <c r="J49" s="470"/>
      <c r="K49" s="470"/>
      <c r="L49" s="470"/>
      <c r="M49" s="470"/>
      <c r="N49" s="480" t="s">
        <v>489</v>
      </c>
      <c r="O49" s="140" t="s">
        <v>144</v>
      </c>
      <c r="P49" s="169"/>
      <c r="Q49" s="141"/>
      <c r="R49" s="141"/>
      <c r="S49" s="141"/>
      <c r="T49" s="153"/>
      <c r="U49" s="201"/>
      <c r="V49" s="201"/>
      <c r="W49" s="201"/>
      <c r="X49" s="218"/>
      <c r="Y49" s="218"/>
      <c r="Z49" s="218"/>
    </row>
    <row r="50" spans="1:26" s="128" customFormat="1" ht="36.9" customHeight="1">
      <c r="A50" s="1334"/>
      <c r="B50" s="469"/>
      <c r="C50" s="469"/>
      <c r="D50" s="469"/>
      <c r="E50" s="469"/>
      <c r="F50" s="473"/>
      <c r="G50" s="470"/>
      <c r="H50" s="470"/>
      <c r="I50" s="470"/>
      <c r="J50" s="470"/>
      <c r="K50" s="470"/>
      <c r="L50" s="470"/>
      <c r="M50" s="470"/>
      <c r="N50" s="309" t="s">
        <v>490</v>
      </c>
      <c r="O50" s="140" t="s">
        <v>144</v>
      </c>
      <c r="P50" s="171" t="s">
        <v>147</v>
      </c>
      <c r="Q50" s="141"/>
      <c r="R50" s="141"/>
      <c r="S50" s="141"/>
      <c r="T50" s="141"/>
      <c r="U50" s="201"/>
      <c r="V50" s="201"/>
      <c r="W50" s="201"/>
      <c r="X50" s="218"/>
      <c r="Y50" s="218"/>
      <c r="Z50" s="218"/>
    </row>
    <row r="51" spans="1:26" s="128" customFormat="1" ht="36.9" customHeight="1">
      <c r="A51" s="1334"/>
      <c r="B51" s="469"/>
      <c r="C51" s="469"/>
      <c r="D51" s="469"/>
      <c r="E51" s="469"/>
      <c r="F51" s="473"/>
      <c r="G51" s="470"/>
      <c r="H51" s="470"/>
      <c r="I51" s="470"/>
      <c r="J51" s="470"/>
      <c r="K51" s="470"/>
      <c r="L51" s="470"/>
      <c r="M51" s="470"/>
      <c r="N51" s="481" t="s">
        <v>491</v>
      </c>
      <c r="O51" s="309" t="s">
        <v>492</v>
      </c>
      <c r="P51" s="171"/>
      <c r="Q51" s="141"/>
      <c r="R51" s="141"/>
      <c r="S51" s="141"/>
      <c r="T51" s="153"/>
      <c r="U51" s="201"/>
      <c r="V51" s="201"/>
      <c r="W51" s="201"/>
      <c r="X51" s="218"/>
      <c r="Y51" s="218"/>
      <c r="Z51" s="218"/>
    </row>
    <row r="52" spans="1:26" s="128" customFormat="1" ht="36.9" customHeight="1">
      <c r="A52" s="1334"/>
      <c r="B52" s="469"/>
      <c r="C52" s="469"/>
      <c r="D52" s="469"/>
      <c r="E52" s="469"/>
      <c r="F52" s="473"/>
      <c r="G52" s="470"/>
      <c r="H52" s="470"/>
      <c r="I52" s="470"/>
      <c r="J52" s="470"/>
      <c r="K52" s="470"/>
      <c r="L52" s="470"/>
      <c r="M52" s="470"/>
      <c r="N52" s="167"/>
      <c r="O52" s="482"/>
      <c r="P52" s="169"/>
      <c r="Q52" s="141"/>
      <c r="R52" s="141"/>
      <c r="S52" s="141"/>
      <c r="T52" s="153"/>
      <c r="U52" s="201"/>
      <c r="V52" s="201"/>
      <c r="W52" s="201"/>
      <c r="X52" s="218"/>
      <c r="Y52" s="218"/>
      <c r="Z52" s="218"/>
    </row>
    <row r="53" spans="1:26" s="128" customFormat="1" ht="36.9" customHeight="1">
      <c r="A53" s="1334"/>
      <c r="B53" s="469"/>
      <c r="C53" s="469"/>
      <c r="D53" s="469"/>
      <c r="E53" s="469"/>
      <c r="F53" s="473"/>
      <c r="G53" s="470"/>
      <c r="H53" s="470"/>
      <c r="I53" s="470"/>
      <c r="J53" s="470"/>
      <c r="K53" s="470"/>
      <c r="L53" s="470"/>
      <c r="M53" s="470"/>
      <c r="N53" s="309" t="s">
        <v>493</v>
      </c>
      <c r="O53" s="309" t="s">
        <v>298</v>
      </c>
      <c r="P53" s="169"/>
      <c r="Q53" s="141"/>
      <c r="R53" s="141"/>
      <c r="S53" s="141"/>
      <c r="T53" s="153"/>
      <c r="U53" s="201"/>
      <c r="V53" s="201"/>
      <c r="W53" s="201"/>
      <c r="X53" s="218"/>
      <c r="Y53" s="218"/>
      <c r="Z53" s="218"/>
    </row>
    <row r="54" spans="1:26" s="128" customFormat="1" ht="36.9" customHeight="1">
      <c r="A54" s="1334"/>
      <c r="B54" s="469"/>
      <c r="C54" s="469"/>
      <c r="D54" s="469"/>
      <c r="E54" s="469"/>
      <c r="F54" s="473"/>
      <c r="G54" s="470"/>
      <c r="H54" s="470"/>
      <c r="I54" s="470"/>
      <c r="J54" s="470"/>
      <c r="K54" s="470"/>
      <c r="L54" s="470"/>
      <c r="M54" s="470"/>
      <c r="N54" s="309" t="s">
        <v>494</v>
      </c>
      <c r="O54" s="309" t="s">
        <v>299</v>
      </c>
      <c r="P54" s="169"/>
      <c r="Q54" s="141"/>
      <c r="R54" s="141"/>
      <c r="S54" s="141"/>
      <c r="T54" s="153"/>
      <c r="U54" s="201"/>
      <c r="V54" s="201"/>
      <c r="W54" s="201"/>
      <c r="X54" s="218"/>
      <c r="Y54" s="218"/>
      <c r="Z54" s="218"/>
    </row>
    <row r="55" spans="1:26" s="128" customFormat="1" ht="36.9" customHeight="1">
      <c r="A55" s="1334"/>
      <c r="B55" s="469"/>
      <c r="C55" s="469"/>
      <c r="D55" s="469"/>
      <c r="E55" s="469"/>
      <c r="F55" s="473"/>
      <c r="G55" s="470"/>
      <c r="H55" s="470"/>
      <c r="I55" s="470"/>
      <c r="J55" s="470"/>
      <c r="K55" s="470"/>
      <c r="L55" s="470"/>
      <c r="M55" s="470"/>
      <c r="N55" s="167"/>
      <c r="O55" s="169"/>
      <c r="P55" s="169"/>
      <c r="Q55" s="141"/>
      <c r="R55" s="141"/>
      <c r="S55" s="141"/>
      <c r="T55" s="141"/>
      <c r="U55" s="201"/>
      <c r="V55" s="201"/>
      <c r="W55" s="201"/>
      <c r="X55" s="218"/>
      <c r="Y55" s="218"/>
      <c r="Z55" s="218"/>
    </row>
    <row r="56" spans="1:26" s="128" customFormat="1" ht="36.9" customHeight="1">
      <c r="A56" s="1334"/>
      <c r="B56" s="469"/>
      <c r="C56" s="469"/>
      <c r="D56" s="469"/>
      <c r="E56" s="469"/>
      <c r="F56" s="473"/>
      <c r="G56" s="470"/>
      <c r="H56" s="470"/>
      <c r="I56" s="470"/>
      <c r="J56" s="470"/>
      <c r="K56" s="470"/>
      <c r="L56" s="470"/>
      <c r="M56" s="470"/>
      <c r="N56" s="305"/>
      <c r="O56" s="140"/>
      <c r="P56" s="169"/>
      <c r="Q56" s="141"/>
      <c r="R56" s="141"/>
      <c r="S56" s="141"/>
      <c r="T56" s="141"/>
      <c r="U56" s="201"/>
      <c r="V56" s="201"/>
      <c r="W56" s="201"/>
      <c r="X56" s="218"/>
      <c r="Y56" s="218"/>
      <c r="Z56" s="218"/>
    </row>
    <row r="57" spans="1:26" s="128" customFormat="1" ht="36.9" customHeight="1">
      <c r="A57" s="1334"/>
      <c r="B57" s="469"/>
      <c r="C57" s="469"/>
      <c r="D57" s="469"/>
      <c r="E57" s="469"/>
      <c r="F57" s="473"/>
      <c r="G57" s="470"/>
      <c r="H57" s="470"/>
      <c r="I57" s="470"/>
      <c r="J57" s="470"/>
      <c r="K57" s="470"/>
      <c r="L57" s="470"/>
      <c r="M57" s="470"/>
      <c r="N57" s="167"/>
      <c r="O57" s="140"/>
      <c r="P57" s="171" t="s">
        <v>174</v>
      </c>
      <c r="Q57" s="141"/>
      <c r="R57" s="141"/>
      <c r="S57" s="141"/>
      <c r="T57" s="141"/>
      <c r="U57" s="195"/>
      <c r="V57" s="195"/>
      <c r="W57" s="195"/>
      <c r="X57" s="214"/>
      <c r="Y57" s="214"/>
      <c r="Z57" s="214"/>
    </row>
    <row r="58" spans="1:26" s="128" customFormat="1" ht="36.9" customHeight="1">
      <c r="A58" s="1334"/>
      <c r="B58" s="469"/>
      <c r="C58" s="469"/>
      <c r="D58" s="469"/>
      <c r="E58" s="469"/>
      <c r="F58" s="473"/>
      <c r="G58" s="470"/>
      <c r="H58" s="470"/>
      <c r="I58" s="470"/>
      <c r="J58" s="470"/>
      <c r="K58" s="470"/>
      <c r="L58" s="470"/>
      <c r="M58" s="470"/>
      <c r="N58" s="167"/>
      <c r="O58" s="140"/>
      <c r="P58" s="169"/>
      <c r="Q58" s="167"/>
      <c r="R58" s="167"/>
      <c r="S58" s="167"/>
      <c r="T58" s="167"/>
      <c r="U58" s="195"/>
      <c r="V58" s="195" t="s">
        <v>150</v>
      </c>
      <c r="W58" s="195"/>
      <c r="X58" s="214"/>
      <c r="Y58" s="214"/>
      <c r="Z58" s="214"/>
    </row>
    <row r="59" spans="1:26" s="128" customFormat="1" ht="36.9" customHeight="1">
      <c r="A59" s="1334"/>
      <c r="B59" s="469"/>
      <c r="C59" s="469"/>
      <c r="D59" s="469"/>
      <c r="E59" s="469"/>
      <c r="F59" s="473"/>
      <c r="G59" s="470"/>
      <c r="H59" s="470"/>
      <c r="I59" s="470"/>
      <c r="J59" s="470"/>
      <c r="K59" s="470"/>
      <c r="L59" s="470"/>
      <c r="M59" s="470"/>
      <c r="N59" s="309"/>
      <c r="O59" s="140"/>
      <c r="P59" s="169" t="s">
        <v>99</v>
      </c>
      <c r="Q59" s="141"/>
      <c r="R59" s="141"/>
      <c r="S59" s="141"/>
      <c r="T59" s="141"/>
      <c r="U59" s="195"/>
      <c r="V59" s="195"/>
      <c r="W59" s="195"/>
      <c r="X59" s="214"/>
      <c r="Y59" s="214"/>
      <c r="Z59" s="214"/>
    </row>
    <row r="60" spans="1:26" s="128" customFormat="1" ht="36.9" customHeight="1">
      <c r="A60" s="1334"/>
      <c r="B60" s="469"/>
      <c r="C60" s="469"/>
      <c r="D60" s="469"/>
      <c r="E60" s="469"/>
      <c r="F60" s="473"/>
      <c r="G60" s="470"/>
      <c r="H60" s="470"/>
      <c r="I60" s="470"/>
      <c r="J60" s="470"/>
      <c r="K60" s="470"/>
      <c r="L60" s="470"/>
      <c r="M60" s="470"/>
      <c r="N60" s="309" t="s">
        <v>495</v>
      </c>
      <c r="O60" s="309" t="s">
        <v>148</v>
      </c>
      <c r="P60" s="169" t="s">
        <v>142</v>
      </c>
      <c r="Q60" s="141"/>
      <c r="R60" s="141"/>
      <c r="S60" s="141"/>
      <c r="T60" s="141"/>
      <c r="U60" s="195" t="s">
        <v>150</v>
      </c>
      <c r="V60" s="195" t="s">
        <v>150</v>
      </c>
      <c r="W60" s="195" t="s">
        <v>150</v>
      </c>
      <c r="X60" s="214"/>
      <c r="Y60" s="214"/>
      <c r="Z60" s="214"/>
    </row>
    <row r="61" spans="1:26" s="128" customFormat="1" ht="36.9" customHeight="1">
      <c r="A61" s="1334"/>
      <c r="B61" s="469"/>
      <c r="C61" s="469"/>
      <c r="D61" s="469"/>
      <c r="E61" s="469"/>
      <c r="F61" s="473"/>
      <c r="G61" s="470"/>
      <c r="H61" s="470"/>
      <c r="I61" s="470"/>
      <c r="J61" s="470"/>
      <c r="K61" s="470"/>
      <c r="L61" s="470"/>
      <c r="M61" s="470"/>
      <c r="N61" s="309" t="s">
        <v>496</v>
      </c>
      <c r="O61" s="309"/>
      <c r="P61" s="169"/>
      <c r="Q61" s="141"/>
      <c r="R61" s="141"/>
      <c r="S61" s="141"/>
      <c r="T61" s="141"/>
      <c r="U61" s="195"/>
      <c r="V61" s="195"/>
      <c r="W61" s="195"/>
      <c r="X61" s="214"/>
      <c r="Y61" s="214"/>
      <c r="Z61" s="214"/>
    </row>
    <row r="62" spans="1:26" s="128" customFormat="1" ht="36.9" customHeight="1">
      <c r="A62" s="1334"/>
      <c r="B62" s="469"/>
      <c r="C62" s="469"/>
      <c r="D62" s="469"/>
      <c r="E62" s="469"/>
      <c r="F62" s="473"/>
      <c r="G62" s="470"/>
      <c r="H62" s="470"/>
      <c r="I62" s="470"/>
      <c r="J62" s="470"/>
      <c r="K62" s="470"/>
      <c r="L62" s="470"/>
      <c r="M62" s="470"/>
      <c r="N62" s="483" t="s">
        <v>497</v>
      </c>
      <c r="O62" s="169"/>
      <c r="P62" s="169"/>
      <c r="Q62" s="141"/>
      <c r="R62" s="141"/>
      <c r="S62" s="141"/>
      <c r="T62" s="141"/>
      <c r="U62" s="195"/>
      <c r="V62" s="195"/>
      <c r="W62" s="195"/>
      <c r="X62" s="214"/>
      <c r="Y62" s="214"/>
      <c r="Z62" s="214"/>
    </row>
    <row r="63" spans="1:26" s="128" customFormat="1" ht="36.9" customHeight="1">
      <c r="A63" s="1334"/>
      <c r="B63" s="469"/>
      <c r="C63" s="469"/>
      <c r="D63" s="469"/>
      <c r="E63" s="469"/>
      <c r="F63" s="473"/>
      <c r="G63" s="470"/>
      <c r="H63" s="470"/>
      <c r="I63" s="470"/>
      <c r="J63" s="470"/>
      <c r="K63" s="470"/>
      <c r="L63" s="470"/>
      <c r="M63" s="470"/>
      <c r="N63" s="309" t="s">
        <v>498</v>
      </c>
      <c r="O63" s="285"/>
      <c r="P63" s="169"/>
      <c r="Q63" s="141"/>
      <c r="R63" s="141"/>
      <c r="S63" s="141"/>
      <c r="T63" s="141"/>
      <c r="U63" s="195"/>
      <c r="V63" s="195"/>
      <c r="W63" s="195"/>
      <c r="X63" s="214"/>
      <c r="Y63" s="214"/>
      <c r="Z63" s="214"/>
    </row>
    <row r="64" spans="1:26" s="128" customFormat="1" ht="36.9" customHeight="1">
      <c r="A64" s="1334"/>
      <c r="B64" s="469"/>
      <c r="C64" s="469"/>
      <c r="D64" s="469"/>
      <c r="E64" s="469"/>
      <c r="F64" s="473"/>
      <c r="G64" s="470"/>
      <c r="H64" s="470"/>
      <c r="I64" s="470"/>
      <c r="J64" s="470"/>
      <c r="K64" s="470"/>
      <c r="L64" s="470"/>
      <c r="M64" s="470"/>
      <c r="N64" s="171" t="s">
        <v>499</v>
      </c>
      <c r="O64" s="285" t="s">
        <v>149</v>
      </c>
      <c r="P64" s="169"/>
      <c r="Q64" s="141"/>
      <c r="R64" s="141"/>
      <c r="S64" s="141"/>
      <c r="T64" s="141"/>
      <c r="U64" s="195"/>
      <c r="V64" s="195"/>
      <c r="W64" s="195"/>
      <c r="X64" s="214"/>
      <c r="Y64" s="214"/>
      <c r="Z64" s="214"/>
    </row>
    <row r="65" spans="1:26" s="128" customFormat="1" ht="36.9" customHeight="1">
      <c r="A65" s="1334"/>
      <c r="B65" s="469"/>
      <c r="C65" s="469"/>
      <c r="D65" s="469"/>
      <c r="E65" s="469"/>
      <c r="F65" s="473"/>
      <c r="G65" s="470"/>
      <c r="H65" s="470"/>
      <c r="I65" s="470"/>
      <c r="J65" s="470"/>
      <c r="K65" s="470"/>
      <c r="L65" s="470"/>
      <c r="M65" s="470"/>
      <c r="N65" s="310" t="s">
        <v>500</v>
      </c>
      <c r="O65" s="285"/>
      <c r="P65" s="169"/>
      <c r="Q65" s="141"/>
      <c r="R65" s="141"/>
      <c r="S65" s="141"/>
      <c r="T65" s="141"/>
      <c r="U65" s="195"/>
      <c r="V65" s="195"/>
      <c r="W65" s="195"/>
      <c r="X65" s="214"/>
      <c r="Y65" s="214"/>
      <c r="Z65" s="214"/>
    </row>
    <row r="66" spans="1:26" s="128" customFormat="1" ht="36.9" customHeight="1">
      <c r="A66" s="1334"/>
      <c r="B66" s="469"/>
      <c r="C66" s="469"/>
      <c r="D66" s="469"/>
      <c r="E66" s="469"/>
      <c r="F66" s="473"/>
      <c r="G66" s="470"/>
      <c r="H66" s="470"/>
      <c r="I66" s="470"/>
      <c r="J66" s="470"/>
      <c r="K66" s="470"/>
      <c r="L66" s="470"/>
      <c r="M66" s="470"/>
      <c r="N66" s="309"/>
      <c r="O66" s="150"/>
      <c r="P66" s="169"/>
      <c r="Q66" s="141"/>
      <c r="R66" s="141"/>
      <c r="S66" s="141"/>
      <c r="T66" s="141"/>
      <c r="U66" s="195"/>
      <c r="V66" s="195"/>
      <c r="W66" s="195"/>
      <c r="X66" s="214"/>
      <c r="Y66" s="214"/>
      <c r="Z66" s="214"/>
    </row>
    <row r="67" spans="1:26" s="128" customFormat="1" ht="36.9" customHeight="1">
      <c r="A67" s="1334"/>
      <c r="B67" s="469"/>
      <c r="C67" s="469"/>
      <c r="D67" s="469"/>
      <c r="E67" s="469"/>
      <c r="F67" s="473"/>
      <c r="G67" s="470"/>
      <c r="H67" s="470"/>
      <c r="I67" s="470"/>
      <c r="J67" s="470"/>
      <c r="K67" s="470"/>
      <c r="L67" s="470"/>
      <c r="M67" s="470"/>
      <c r="N67" s="309" t="s">
        <v>501</v>
      </c>
      <c r="O67" s="150" t="s">
        <v>148</v>
      </c>
      <c r="P67" s="169"/>
      <c r="Q67" s="141"/>
      <c r="R67" s="141"/>
      <c r="S67" s="141"/>
      <c r="T67" s="141"/>
      <c r="U67" s="195"/>
      <c r="V67" s="195"/>
      <c r="W67" s="195"/>
      <c r="X67" s="214"/>
      <c r="Y67" s="214"/>
      <c r="Z67" s="214"/>
    </row>
    <row r="68" spans="1:26" s="128" customFormat="1" ht="36.9" customHeight="1">
      <c r="A68" s="1334"/>
      <c r="B68" s="469"/>
      <c r="C68" s="469"/>
      <c r="D68" s="469"/>
      <c r="E68" s="469"/>
      <c r="F68" s="473"/>
      <c r="G68" s="470"/>
      <c r="H68" s="470"/>
      <c r="I68" s="470"/>
      <c r="J68" s="470"/>
      <c r="K68" s="470"/>
      <c r="L68" s="470"/>
      <c r="M68" s="470"/>
      <c r="N68" s="484" t="s">
        <v>502</v>
      </c>
      <c r="O68" s="285"/>
      <c r="P68" s="169" t="s">
        <v>99</v>
      </c>
      <c r="Q68" s="141"/>
      <c r="R68" s="141"/>
      <c r="S68" s="141"/>
      <c r="T68" s="141"/>
      <c r="U68" s="195"/>
      <c r="V68" s="195"/>
      <c r="W68" s="195"/>
      <c r="X68" s="214"/>
      <c r="Y68" s="214"/>
      <c r="Z68" s="214"/>
    </row>
    <row r="69" spans="1:26" s="128" customFormat="1" ht="36.9" customHeight="1">
      <c r="A69" s="1334"/>
      <c r="B69" s="469"/>
      <c r="C69" s="469"/>
      <c r="D69" s="469"/>
      <c r="E69" s="469"/>
      <c r="F69" s="473"/>
      <c r="G69" s="470"/>
      <c r="H69" s="470"/>
      <c r="I69" s="470"/>
      <c r="J69" s="470"/>
      <c r="K69" s="470"/>
      <c r="L69" s="470"/>
      <c r="M69" s="470"/>
      <c r="O69" s="285"/>
      <c r="P69" s="169" t="s">
        <v>99</v>
      </c>
      <c r="Q69" s="141"/>
      <c r="R69" s="141"/>
      <c r="S69" s="141"/>
      <c r="T69" s="153"/>
      <c r="U69" s="195"/>
      <c r="V69" s="195"/>
      <c r="W69" s="195"/>
      <c r="X69" s="214"/>
      <c r="Y69" s="214"/>
      <c r="Z69" s="214"/>
    </row>
    <row r="70" spans="1:26" s="128" customFormat="1" ht="36.9" customHeight="1">
      <c r="A70" s="1334"/>
      <c r="B70" s="469"/>
      <c r="C70" s="469"/>
      <c r="D70" s="469"/>
      <c r="E70" s="469"/>
      <c r="F70" s="473"/>
      <c r="G70" s="470"/>
      <c r="H70" s="470"/>
      <c r="I70" s="470"/>
      <c r="J70" s="470"/>
      <c r="K70" s="470"/>
      <c r="L70" s="470"/>
      <c r="M70" s="470"/>
      <c r="N70" s="307" t="s">
        <v>308</v>
      </c>
      <c r="O70" s="285"/>
      <c r="P70" s="169"/>
      <c r="Q70" s="141"/>
      <c r="R70" s="141"/>
      <c r="S70" s="141"/>
      <c r="T70" s="141"/>
      <c r="U70" s="195"/>
      <c r="V70" s="195"/>
      <c r="W70" s="195"/>
      <c r="X70" s="214"/>
      <c r="Y70" s="214"/>
      <c r="Z70" s="214"/>
    </row>
    <row r="71" spans="1:26" s="128" customFormat="1" ht="36.9" customHeight="1">
      <c r="A71" s="1334"/>
      <c r="B71" s="469"/>
      <c r="C71" s="469"/>
      <c r="D71" s="469"/>
      <c r="E71" s="469"/>
      <c r="F71" s="473"/>
      <c r="G71" s="470"/>
      <c r="H71" s="470"/>
      <c r="I71" s="470"/>
      <c r="J71" s="470"/>
      <c r="K71" s="470"/>
      <c r="L71" s="470"/>
      <c r="M71" s="470"/>
      <c r="N71" s="309" t="s">
        <v>503</v>
      </c>
      <c r="O71" s="169"/>
      <c r="P71" s="169"/>
      <c r="Q71" s="141"/>
      <c r="R71" s="141"/>
      <c r="S71" s="141"/>
      <c r="T71" s="141"/>
      <c r="U71" s="195"/>
      <c r="V71" s="195"/>
      <c r="W71" s="195"/>
      <c r="X71" s="214"/>
      <c r="Y71" s="214"/>
      <c r="Z71" s="214"/>
    </row>
    <row r="72" spans="1:26" s="128" customFormat="1" ht="36.9" customHeight="1">
      <c r="A72" s="1334"/>
      <c r="B72" s="469"/>
      <c r="C72" s="469"/>
      <c r="D72" s="469"/>
      <c r="E72" s="469"/>
      <c r="F72" s="473"/>
      <c r="G72" s="470"/>
      <c r="H72" s="470"/>
      <c r="I72" s="470"/>
      <c r="J72" s="470"/>
      <c r="K72" s="470"/>
      <c r="L72" s="470"/>
      <c r="M72" s="470"/>
      <c r="N72" s="483" t="s">
        <v>504</v>
      </c>
      <c r="O72" s="169"/>
      <c r="P72" s="169"/>
      <c r="Q72" s="141"/>
      <c r="R72" s="141"/>
      <c r="S72" s="141"/>
      <c r="T72" s="141"/>
      <c r="U72" s="195"/>
      <c r="V72" s="195"/>
      <c r="W72" s="195"/>
      <c r="X72" s="214"/>
      <c r="Y72" s="214"/>
      <c r="Z72" s="214"/>
    </row>
    <row r="73" spans="1:26" s="128" customFormat="1" ht="36.9" customHeight="1">
      <c r="A73" s="1334"/>
      <c r="B73" s="469"/>
      <c r="C73" s="469"/>
      <c r="D73" s="469"/>
      <c r="E73" s="469"/>
      <c r="F73" s="473"/>
      <c r="G73" s="470"/>
      <c r="H73" s="470"/>
      <c r="I73" s="470"/>
      <c r="J73" s="470"/>
      <c r="K73" s="470"/>
      <c r="L73" s="470"/>
      <c r="M73" s="470"/>
      <c r="N73" s="309" t="s">
        <v>505</v>
      </c>
      <c r="O73" s="184"/>
      <c r="P73" s="169"/>
      <c r="Q73" s="141"/>
      <c r="R73" s="141"/>
      <c r="S73" s="141"/>
      <c r="T73" s="141"/>
      <c r="U73" s="195"/>
      <c r="V73" s="195"/>
      <c r="W73" s="195"/>
      <c r="X73" s="214"/>
      <c r="Y73" s="214"/>
      <c r="Z73" s="214"/>
    </row>
    <row r="74" spans="1:26" s="128" customFormat="1" ht="36.9" customHeight="1">
      <c r="A74" s="1334"/>
      <c r="B74" s="469"/>
      <c r="C74" s="469"/>
      <c r="D74" s="469"/>
      <c r="E74" s="469"/>
      <c r="F74" s="473"/>
      <c r="G74" s="470"/>
      <c r="H74" s="470"/>
      <c r="I74" s="470"/>
      <c r="J74" s="470"/>
      <c r="K74" s="470"/>
      <c r="L74" s="470"/>
      <c r="M74" s="470"/>
      <c r="N74" s="309" t="s">
        <v>506</v>
      </c>
      <c r="O74" s="184" t="s">
        <v>149</v>
      </c>
      <c r="P74" s="169"/>
      <c r="Q74" s="141"/>
      <c r="R74" s="141"/>
      <c r="S74" s="141"/>
      <c r="T74" s="141"/>
      <c r="U74" s="195"/>
      <c r="V74" s="195"/>
      <c r="W74" s="195"/>
      <c r="X74" s="214"/>
      <c r="Y74" s="214"/>
      <c r="Z74" s="214"/>
    </row>
    <row r="75" spans="1:26" s="128" customFormat="1" ht="36.9" customHeight="1">
      <c r="A75" s="1334"/>
      <c r="B75" s="469"/>
      <c r="C75" s="469"/>
      <c r="D75" s="469"/>
      <c r="E75" s="469"/>
      <c r="F75" s="473"/>
      <c r="G75" s="470"/>
      <c r="H75" s="470"/>
      <c r="I75" s="470"/>
      <c r="J75" s="470"/>
      <c r="K75" s="470"/>
      <c r="L75" s="470"/>
      <c r="M75" s="470"/>
      <c r="N75" s="309" t="s">
        <v>507</v>
      </c>
      <c r="O75" s="184" t="s">
        <v>149</v>
      </c>
      <c r="P75" s="169"/>
      <c r="Q75" s="151"/>
      <c r="R75" s="151"/>
      <c r="S75" s="151"/>
      <c r="T75" s="152"/>
      <c r="U75" s="195"/>
      <c r="V75" s="195"/>
      <c r="W75" s="195"/>
      <c r="X75" s="214"/>
      <c r="Y75" s="214"/>
      <c r="Z75" s="214"/>
    </row>
    <row r="76" spans="1:26" s="128" customFormat="1" ht="36.9" customHeight="1">
      <c r="A76" s="1334"/>
      <c r="B76" s="469"/>
      <c r="C76" s="469"/>
      <c r="D76" s="469"/>
      <c r="E76" s="469"/>
      <c r="F76" s="473"/>
      <c r="G76" s="470"/>
      <c r="H76" s="470"/>
      <c r="I76" s="470"/>
      <c r="J76" s="470"/>
      <c r="K76" s="470"/>
      <c r="L76" s="470"/>
      <c r="M76" s="470"/>
      <c r="N76" s="309" t="s">
        <v>508</v>
      </c>
      <c r="O76" s="184" t="s">
        <v>149</v>
      </c>
      <c r="P76" s="169"/>
      <c r="Q76" s="151"/>
      <c r="R76" s="151"/>
      <c r="S76" s="151"/>
      <c r="T76" s="152"/>
      <c r="U76" s="195"/>
      <c r="V76" s="195"/>
      <c r="W76" s="195"/>
      <c r="X76" s="214"/>
      <c r="Y76" s="214"/>
      <c r="Z76" s="214"/>
    </row>
    <row r="77" spans="1:26" s="128" customFormat="1" ht="36.9" customHeight="1">
      <c r="A77" s="1334"/>
      <c r="B77" s="469"/>
      <c r="C77" s="469"/>
      <c r="D77" s="469"/>
      <c r="E77" s="469"/>
      <c r="F77" s="473"/>
      <c r="G77" s="470"/>
      <c r="H77" s="470"/>
      <c r="I77" s="470"/>
      <c r="J77" s="470"/>
      <c r="K77" s="470"/>
      <c r="L77" s="470"/>
      <c r="M77" s="470"/>
      <c r="N77" s="309" t="s">
        <v>509</v>
      </c>
      <c r="O77" s="184" t="s">
        <v>149</v>
      </c>
      <c r="P77" s="169"/>
      <c r="Q77" s="151"/>
      <c r="R77" s="151"/>
      <c r="S77" s="151"/>
      <c r="T77" s="152"/>
      <c r="U77" s="195"/>
      <c r="V77" s="195"/>
      <c r="W77" s="195"/>
      <c r="X77" s="214"/>
      <c r="Y77" s="214"/>
      <c r="Z77" s="214"/>
    </row>
    <row r="78" spans="1:26" s="128" customFormat="1" ht="36.9" customHeight="1">
      <c r="A78" s="1334"/>
      <c r="B78" s="469"/>
      <c r="C78" s="469"/>
      <c r="D78" s="469"/>
      <c r="E78" s="469"/>
      <c r="F78" s="473"/>
      <c r="G78" s="470"/>
      <c r="H78" s="470"/>
      <c r="I78" s="470"/>
      <c r="J78" s="470"/>
      <c r="K78" s="470"/>
      <c r="L78" s="470"/>
      <c r="M78" s="470"/>
      <c r="N78" s="309"/>
      <c r="O78" s="150"/>
      <c r="P78" s="169"/>
      <c r="Q78" s="151"/>
      <c r="R78" s="151"/>
      <c r="S78" s="151"/>
      <c r="T78" s="152"/>
      <c r="U78" s="195"/>
      <c r="V78" s="195"/>
      <c r="W78" s="195"/>
      <c r="X78" s="214"/>
      <c r="Y78" s="214"/>
      <c r="Z78" s="214"/>
    </row>
    <row r="79" spans="1:26" s="128" customFormat="1" ht="36.9" customHeight="1">
      <c r="A79" s="1339"/>
      <c r="B79" s="474"/>
      <c r="C79" s="474"/>
      <c r="D79" s="474"/>
      <c r="E79" s="474"/>
      <c r="F79" s="475"/>
      <c r="G79" s="476"/>
      <c r="H79" s="476"/>
      <c r="I79" s="476"/>
      <c r="J79" s="476"/>
      <c r="K79" s="476"/>
      <c r="L79" s="476"/>
      <c r="M79" s="476"/>
      <c r="N79" s="315"/>
      <c r="O79" s="308"/>
      <c r="P79" s="170"/>
      <c r="Q79" s="172"/>
      <c r="R79" s="172"/>
      <c r="S79" s="172"/>
      <c r="T79" s="173"/>
      <c r="U79" s="202"/>
      <c r="V79" s="202"/>
      <c r="W79" s="202"/>
      <c r="X79" s="215"/>
      <c r="Y79" s="215"/>
      <c r="Z79" s="215"/>
    </row>
    <row r="80" spans="1:26" s="128" customFormat="1" ht="36.9" customHeight="1">
      <c r="A80" s="1334" t="s">
        <v>116</v>
      </c>
      <c r="B80" s="469"/>
      <c r="C80" s="469"/>
      <c r="D80" s="469"/>
      <c r="E80" s="469"/>
      <c r="F80" s="473"/>
      <c r="G80" s="470"/>
      <c r="H80" s="470"/>
      <c r="I80" s="470"/>
      <c r="J80" s="470"/>
      <c r="K80" s="470"/>
      <c r="L80" s="470"/>
      <c r="M80" s="470"/>
      <c r="N80" s="309" t="s">
        <v>510</v>
      </c>
      <c r="O80" s="280" t="s">
        <v>159</v>
      </c>
      <c r="P80" s="169" t="s">
        <v>100</v>
      </c>
      <c r="Q80" s="141"/>
      <c r="R80" s="141"/>
      <c r="S80" s="141"/>
      <c r="T80" s="141"/>
      <c r="U80" s="195"/>
      <c r="V80" s="195" t="s">
        <v>150</v>
      </c>
      <c r="W80" s="195"/>
      <c r="X80" s="214"/>
      <c r="Y80" s="214"/>
      <c r="Z80" s="214"/>
    </row>
    <row r="81" spans="1:26" s="128" customFormat="1" ht="36.9" customHeight="1">
      <c r="A81" s="1334"/>
      <c r="B81" s="469"/>
      <c r="C81" s="469"/>
      <c r="D81" s="469"/>
      <c r="E81" s="469"/>
      <c r="F81" s="473"/>
      <c r="G81" s="470"/>
      <c r="H81" s="470"/>
      <c r="I81" s="470"/>
      <c r="J81" s="470"/>
      <c r="K81" s="470"/>
      <c r="L81" s="470"/>
      <c r="M81" s="470"/>
      <c r="O81" s="485"/>
      <c r="P81" s="169"/>
      <c r="Q81" s="141"/>
      <c r="R81" s="141"/>
      <c r="S81" s="141"/>
      <c r="T81" s="141"/>
      <c r="U81" s="195"/>
      <c r="V81" s="195"/>
      <c r="W81" s="195"/>
      <c r="X81" s="214"/>
      <c r="Y81" s="214"/>
      <c r="Z81" s="214"/>
    </row>
    <row r="82" spans="1:26" s="128" customFormat="1" ht="36.9" customHeight="1">
      <c r="A82" s="1334"/>
      <c r="B82" s="469"/>
      <c r="C82" s="469"/>
      <c r="D82" s="469"/>
      <c r="E82" s="469"/>
      <c r="F82" s="473"/>
      <c r="G82" s="470"/>
      <c r="H82" s="470"/>
      <c r="I82" s="470"/>
      <c r="J82" s="470"/>
      <c r="K82" s="470"/>
      <c r="L82" s="470"/>
      <c r="M82" s="470"/>
      <c r="N82" s="167"/>
      <c r="O82" s="280"/>
      <c r="P82" s="169"/>
      <c r="Q82" s="141"/>
      <c r="R82" s="141"/>
      <c r="S82" s="141"/>
      <c r="T82" s="141"/>
      <c r="U82" s="195"/>
      <c r="V82" s="195"/>
      <c r="W82" s="195"/>
      <c r="X82" s="214"/>
      <c r="Y82" s="214"/>
      <c r="Z82" s="214"/>
    </row>
    <row r="83" spans="1:26" s="128" customFormat="1" ht="36.9" customHeight="1">
      <c r="A83" s="1334"/>
      <c r="B83" s="469"/>
      <c r="C83" s="469"/>
      <c r="D83" s="469"/>
      <c r="E83" s="469"/>
      <c r="F83" s="473"/>
      <c r="G83" s="470"/>
      <c r="H83" s="470"/>
      <c r="I83" s="470"/>
      <c r="J83" s="470"/>
      <c r="K83" s="470"/>
      <c r="L83" s="470"/>
      <c r="M83" s="470"/>
      <c r="N83" s="309" t="s">
        <v>511</v>
      </c>
      <c r="O83" s="280"/>
      <c r="P83" s="169"/>
      <c r="Q83" s="141"/>
      <c r="R83" s="141"/>
      <c r="S83" s="141"/>
      <c r="T83" s="141"/>
      <c r="U83" s="195"/>
      <c r="V83" s="195"/>
      <c r="W83" s="195"/>
      <c r="X83" s="214"/>
      <c r="Y83" s="214"/>
      <c r="Z83" s="214"/>
    </row>
    <row r="84" spans="1:26" s="128" customFormat="1" ht="36.9" customHeight="1">
      <c r="A84" s="1334"/>
      <c r="B84" s="469"/>
      <c r="C84" s="469"/>
      <c r="D84" s="469"/>
      <c r="E84" s="469"/>
      <c r="F84" s="473"/>
      <c r="G84" s="470"/>
      <c r="H84" s="470"/>
      <c r="I84" s="470"/>
      <c r="J84" s="470"/>
      <c r="K84" s="470"/>
      <c r="L84" s="470"/>
      <c r="M84" s="470"/>
      <c r="N84" s="167"/>
      <c r="O84" s="280"/>
      <c r="P84" s="169"/>
      <c r="Q84" s="141"/>
      <c r="R84" s="141"/>
      <c r="S84" s="141"/>
      <c r="T84" s="141"/>
      <c r="U84" s="195"/>
      <c r="V84" s="195"/>
      <c r="W84" s="195"/>
      <c r="X84" s="214"/>
      <c r="Y84" s="214"/>
      <c r="Z84" s="214"/>
    </row>
    <row r="85" spans="1:26" s="128" customFormat="1" ht="36.9" customHeight="1">
      <c r="A85" s="1334"/>
      <c r="B85" s="469"/>
      <c r="C85" s="469"/>
      <c r="D85" s="469"/>
      <c r="E85" s="469"/>
      <c r="F85" s="473"/>
      <c r="G85" s="470"/>
      <c r="H85" s="470"/>
      <c r="I85" s="470"/>
      <c r="J85" s="470"/>
      <c r="K85" s="470"/>
      <c r="L85" s="470"/>
      <c r="M85" s="470"/>
      <c r="N85" s="309"/>
      <c r="O85" s="280"/>
      <c r="P85" s="169"/>
      <c r="Q85" s="141"/>
      <c r="R85" s="141"/>
      <c r="S85" s="141"/>
      <c r="T85" s="141"/>
      <c r="U85" s="195"/>
      <c r="V85" s="195"/>
      <c r="W85" s="195"/>
      <c r="X85" s="214"/>
      <c r="Y85" s="214"/>
      <c r="Z85" s="214"/>
    </row>
    <row r="86" spans="1:26" s="128" customFormat="1" ht="36.9" customHeight="1">
      <c r="A86" s="1334"/>
      <c r="B86" s="469"/>
      <c r="C86" s="469"/>
      <c r="D86" s="469"/>
      <c r="E86" s="469"/>
      <c r="F86" s="473"/>
      <c r="G86" s="470"/>
      <c r="H86" s="470"/>
      <c r="I86" s="470"/>
      <c r="J86" s="470"/>
      <c r="K86" s="470"/>
      <c r="L86" s="470"/>
      <c r="M86" s="470"/>
      <c r="N86" s="309"/>
      <c r="O86" s="280"/>
      <c r="P86" s="169"/>
      <c r="Q86" s="141"/>
      <c r="R86" s="141"/>
      <c r="S86" s="141"/>
      <c r="T86" s="141"/>
      <c r="U86" s="195"/>
      <c r="V86" s="195"/>
      <c r="W86" s="195"/>
      <c r="X86" s="214"/>
      <c r="Y86" s="214"/>
      <c r="Z86" s="214"/>
    </row>
    <row r="87" spans="1:26" s="128" customFormat="1" ht="36.9" customHeight="1">
      <c r="A87" s="1334"/>
      <c r="B87" s="469"/>
      <c r="C87" s="469"/>
      <c r="D87" s="469"/>
      <c r="E87" s="469"/>
      <c r="F87" s="473"/>
      <c r="G87" s="470"/>
      <c r="H87" s="470"/>
      <c r="I87" s="470"/>
      <c r="J87" s="470"/>
      <c r="K87" s="470"/>
      <c r="L87" s="470"/>
      <c r="M87" s="470"/>
      <c r="N87" s="309" t="s">
        <v>512</v>
      </c>
      <c r="O87" s="279"/>
      <c r="P87" s="169" t="s">
        <v>99</v>
      </c>
      <c r="Q87" s="141"/>
      <c r="R87" s="141"/>
      <c r="S87" s="141"/>
      <c r="T87" s="153"/>
      <c r="U87" s="201"/>
      <c r="V87" s="201"/>
      <c r="W87" s="201"/>
      <c r="X87" s="218"/>
      <c r="Y87" s="218"/>
      <c r="Z87" s="218"/>
    </row>
    <row r="88" spans="1:26" s="128" customFormat="1" ht="36.9" customHeight="1">
      <c r="A88" s="1334"/>
      <c r="B88" s="469"/>
      <c r="C88" s="469"/>
      <c r="D88" s="469"/>
      <c r="E88" s="469"/>
      <c r="F88" s="473"/>
      <c r="G88" s="470"/>
      <c r="H88" s="470"/>
      <c r="I88" s="470"/>
      <c r="J88" s="470"/>
      <c r="K88" s="470"/>
      <c r="L88" s="470"/>
      <c r="M88" s="470"/>
      <c r="N88" s="302" t="s">
        <v>513</v>
      </c>
      <c r="O88" s="280"/>
      <c r="P88" s="169" t="s">
        <v>99</v>
      </c>
      <c r="Q88" s="141"/>
      <c r="R88" s="141"/>
      <c r="S88" s="141"/>
      <c r="T88" s="141"/>
      <c r="U88" s="201"/>
      <c r="V88" s="201"/>
      <c r="W88" s="201"/>
      <c r="X88" s="218"/>
      <c r="Y88" s="218"/>
      <c r="Z88" s="218"/>
    </row>
    <row r="89" spans="1:26" s="128" customFormat="1" ht="36.9" customHeight="1">
      <c r="A89" s="1334"/>
      <c r="B89" s="469"/>
      <c r="C89" s="469"/>
      <c r="D89" s="469"/>
      <c r="E89" s="469"/>
      <c r="F89" s="473"/>
      <c r="G89" s="470"/>
      <c r="H89" s="470"/>
      <c r="I89" s="470"/>
      <c r="J89" s="470"/>
      <c r="K89" s="470"/>
      <c r="L89" s="470"/>
      <c r="M89" s="470"/>
      <c r="N89" s="302" t="s">
        <v>514</v>
      </c>
      <c r="O89" s="280"/>
      <c r="P89" s="169"/>
      <c r="Q89" s="141"/>
      <c r="R89" s="141"/>
      <c r="S89" s="141"/>
      <c r="T89" s="141"/>
      <c r="U89" s="196"/>
      <c r="V89" s="196"/>
      <c r="W89" s="196"/>
      <c r="X89" s="215"/>
      <c r="Y89" s="215"/>
      <c r="Z89" s="215"/>
    </row>
    <row r="90" spans="1:26" s="128" customFormat="1" ht="36.9" customHeight="1">
      <c r="A90" s="1334"/>
      <c r="B90" s="469"/>
      <c r="C90" s="469"/>
      <c r="D90" s="469"/>
      <c r="E90" s="469"/>
      <c r="F90" s="473"/>
      <c r="G90" s="470"/>
      <c r="H90" s="470"/>
      <c r="I90" s="470"/>
      <c r="J90" s="470"/>
      <c r="K90" s="470"/>
      <c r="L90" s="470"/>
      <c r="M90" s="470"/>
      <c r="N90" s="302" t="s">
        <v>515</v>
      </c>
      <c r="O90" s="280"/>
      <c r="P90" s="169"/>
      <c r="Q90" s="151"/>
      <c r="R90" s="151"/>
      <c r="S90" s="151"/>
      <c r="T90" s="152"/>
      <c r="U90" s="196"/>
      <c r="V90" s="196"/>
      <c r="W90" s="196"/>
      <c r="X90" s="215"/>
      <c r="Y90" s="215"/>
      <c r="Z90" s="215"/>
    </row>
    <row r="91" spans="1:26" s="128" customFormat="1" ht="36.9" customHeight="1">
      <c r="A91" s="1334"/>
      <c r="B91" s="469"/>
      <c r="C91" s="469"/>
      <c r="D91" s="469"/>
      <c r="E91" s="469"/>
      <c r="F91" s="473"/>
      <c r="G91" s="470"/>
      <c r="H91" s="470"/>
      <c r="I91" s="470"/>
      <c r="J91" s="470"/>
      <c r="K91" s="470"/>
      <c r="L91" s="470"/>
      <c r="M91" s="470"/>
      <c r="N91" s="302" t="s">
        <v>516</v>
      </c>
      <c r="O91" s="150"/>
      <c r="P91" s="169"/>
      <c r="Q91" s="151"/>
      <c r="R91" s="151"/>
      <c r="S91" s="151"/>
      <c r="T91" s="152"/>
      <c r="U91" s="196"/>
      <c r="V91" s="196"/>
      <c r="W91" s="196"/>
      <c r="X91" s="215"/>
      <c r="Y91" s="215"/>
      <c r="Z91" s="215"/>
    </row>
    <row r="92" spans="1:26" s="128" customFormat="1" ht="36.9" customHeight="1">
      <c r="A92" s="1334"/>
      <c r="B92" s="469"/>
      <c r="C92" s="469"/>
      <c r="D92" s="469"/>
      <c r="E92" s="469"/>
      <c r="F92" s="473"/>
      <c r="G92" s="470"/>
      <c r="H92" s="470"/>
      <c r="I92" s="470"/>
      <c r="J92" s="470"/>
      <c r="K92" s="470"/>
      <c r="L92" s="470"/>
      <c r="M92" s="470"/>
      <c r="N92" s="302" t="s">
        <v>517</v>
      </c>
      <c r="O92" s="167"/>
      <c r="P92" s="169" t="s">
        <v>99</v>
      </c>
      <c r="Q92" s="154"/>
      <c r="R92" s="154"/>
      <c r="S92" s="154"/>
      <c r="T92" s="155"/>
      <c r="U92" s="200"/>
      <c r="V92" s="200"/>
      <c r="W92" s="200"/>
      <c r="X92" s="217"/>
      <c r="Y92" s="217"/>
      <c r="Z92" s="217"/>
    </row>
    <row r="93" spans="1:26" s="128" customFormat="1" ht="36.9" customHeight="1">
      <c r="A93" s="1334"/>
      <c r="B93" s="469"/>
      <c r="C93" s="469"/>
      <c r="D93" s="469"/>
      <c r="E93" s="469"/>
      <c r="F93" s="473"/>
      <c r="G93" s="470"/>
      <c r="H93" s="470"/>
      <c r="I93" s="470"/>
      <c r="J93" s="470"/>
      <c r="K93" s="470"/>
      <c r="L93" s="470"/>
      <c r="M93" s="470"/>
      <c r="N93" s="302" t="s">
        <v>518</v>
      </c>
      <c r="O93" s="167"/>
      <c r="P93" s="169" t="s">
        <v>99</v>
      </c>
      <c r="Q93" s="154"/>
      <c r="R93" s="154"/>
      <c r="S93" s="154"/>
      <c r="T93" s="155"/>
      <c r="U93" s="200"/>
      <c r="V93" s="200"/>
      <c r="W93" s="200"/>
      <c r="X93" s="217"/>
      <c r="Y93" s="217"/>
      <c r="Z93" s="217"/>
    </row>
    <row r="94" spans="1:26" s="128" customFormat="1" ht="36.9" customHeight="1">
      <c r="A94" s="1334"/>
      <c r="B94" s="469"/>
      <c r="C94" s="469"/>
      <c r="D94" s="469"/>
      <c r="E94" s="469"/>
      <c r="F94" s="473"/>
      <c r="G94" s="470"/>
      <c r="H94" s="470"/>
      <c r="I94" s="470"/>
      <c r="J94" s="470"/>
      <c r="K94" s="470"/>
      <c r="L94" s="470"/>
      <c r="M94" s="470"/>
      <c r="N94" s="486" t="s">
        <v>519</v>
      </c>
      <c r="O94" s="167"/>
      <c r="P94" s="169" t="s">
        <v>99</v>
      </c>
      <c r="Q94" s="151"/>
      <c r="R94" s="151"/>
      <c r="S94" s="151"/>
      <c r="T94" s="152"/>
      <c r="U94" s="195"/>
      <c r="V94" s="195"/>
      <c r="W94" s="195"/>
      <c r="X94" s="214"/>
      <c r="Y94" s="214"/>
      <c r="Z94" s="214"/>
    </row>
    <row r="95" spans="1:26" s="128" customFormat="1" ht="36.9" customHeight="1">
      <c r="A95" s="1334"/>
      <c r="B95" s="469"/>
      <c r="C95" s="469"/>
      <c r="D95" s="469"/>
      <c r="E95" s="469"/>
      <c r="F95" s="473"/>
      <c r="G95" s="470"/>
      <c r="H95" s="470"/>
      <c r="I95" s="470"/>
      <c r="J95" s="470"/>
      <c r="K95" s="470"/>
      <c r="L95" s="470"/>
      <c r="M95" s="470"/>
      <c r="N95" s="302" t="s">
        <v>520</v>
      </c>
      <c r="O95" s="150" t="s">
        <v>149</v>
      </c>
      <c r="P95" s="169"/>
      <c r="Q95" s="151"/>
      <c r="R95" s="151"/>
      <c r="S95" s="151"/>
      <c r="T95" s="152"/>
      <c r="U95" s="195"/>
      <c r="V95" s="195"/>
      <c r="W95" s="195"/>
      <c r="X95" s="214"/>
      <c r="Y95" s="214"/>
      <c r="Z95" s="214"/>
    </row>
    <row r="96" spans="1:26" s="128" customFormat="1" ht="21">
      <c r="A96" s="1334"/>
      <c r="B96" s="469"/>
      <c r="C96" s="469"/>
      <c r="D96" s="469"/>
      <c r="E96" s="469"/>
      <c r="F96" s="473"/>
      <c r="G96" s="470"/>
      <c r="H96" s="470"/>
      <c r="I96" s="470"/>
      <c r="J96" s="470"/>
      <c r="K96" s="470"/>
      <c r="L96" s="470"/>
      <c r="M96" s="470"/>
      <c r="N96" s="167"/>
      <c r="O96" s="285"/>
      <c r="P96" s="169"/>
      <c r="Q96" s="151"/>
      <c r="R96" s="151"/>
      <c r="S96" s="151"/>
      <c r="T96" s="152"/>
      <c r="U96" s="195"/>
      <c r="V96" s="195"/>
      <c r="W96" s="195"/>
      <c r="X96" s="214"/>
      <c r="Y96" s="214"/>
      <c r="Z96" s="214"/>
    </row>
    <row r="97" spans="1:28" s="128" customFormat="1" ht="21">
      <c r="A97" s="1334"/>
      <c r="B97" s="469"/>
      <c r="C97" s="469"/>
      <c r="D97" s="469"/>
      <c r="E97" s="469"/>
      <c r="F97" s="473"/>
      <c r="G97" s="470"/>
      <c r="H97" s="470"/>
      <c r="I97" s="470"/>
      <c r="J97" s="470"/>
      <c r="K97" s="470"/>
      <c r="L97" s="470"/>
      <c r="M97" s="470"/>
      <c r="N97" s="310" t="s">
        <v>521</v>
      </c>
      <c r="O97" s="281"/>
      <c r="P97" s="169" t="s">
        <v>99</v>
      </c>
      <c r="Q97" s="151"/>
      <c r="R97" s="151"/>
      <c r="S97" s="151"/>
      <c r="T97" s="152"/>
      <c r="U97" s="195"/>
      <c r="V97" s="195"/>
      <c r="W97" s="195"/>
      <c r="X97" s="214"/>
      <c r="Y97" s="214"/>
      <c r="Z97" s="214"/>
    </row>
    <row r="98" spans="1:28" s="128" customFormat="1" ht="42">
      <c r="A98" s="1334"/>
      <c r="B98" s="469"/>
      <c r="C98" s="469"/>
      <c r="D98" s="469"/>
      <c r="E98" s="469"/>
      <c r="F98" s="473"/>
      <c r="G98" s="470"/>
      <c r="H98" s="470"/>
      <c r="I98" s="470"/>
      <c r="J98" s="470"/>
      <c r="K98" s="470"/>
      <c r="L98" s="470"/>
      <c r="M98" s="470"/>
      <c r="N98" s="310" t="s">
        <v>522</v>
      </c>
      <c r="O98" s="281"/>
      <c r="P98" s="169" t="s">
        <v>99</v>
      </c>
      <c r="Q98" s="156"/>
      <c r="R98" s="156"/>
      <c r="S98" s="156"/>
      <c r="T98" s="157"/>
      <c r="U98" s="203"/>
      <c r="V98" s="203"/>
      <c r="W98" s="203"/>
      <c r="X98" s="219"/>
      <c r="Y98" s="219"/>
      <c r="Z98" s="219"/>
    </row>
    <row r="99" spans="1:28" s="128" customFormat="1" ht="36.9" customHeight="1">
      <c r="A99" s="1334"/>
      <c r="B99" s="469"/>
      <c r="C99" s="469"/>
      <c r="D99" s="469"/>
      <c r="E99" s="469"/>
      <c r="F99" s="473"/>
      <c r="G99" s="470"/>
      <c r="H99" s="470"/>
      <c r="I99" s="470"/>
      <c r="J99" s="470"/>
      <c r="K99" s="470"/>
      <c r="L99" s="470"/>
      <c r="M99" s="470"/>
      <c r="N99" s="167"/>
      <c r="O99" s="280"/>
      <c r="P99" s="169"/>
      <c r="Q99" s="156"/>
      <c r="R99" s="156"/>
      <c r="S99" s="156"/>
      <c r="T99" s="157"/>
      <c r="U99" s="203"/>
      <c r="V99" s="203"/>
      <c r="W99" s="203"/>
      <c r="X99" s="219"/>
      <c r="Y99" s="219"/>
      <c r="Z99" s="219"/>
    </row>
    <row r="100" spans="1:28" s="128" customFormat="1" ht="36.9" customHeight="1">
      <c r="A100" s="1334"/>
      <c r="B100" s="469"/>
      <c r="C100" s="469"/>
      <c r="D100" s="469"/>
      <c r="E100" s="469"/>
      <c r="F100" s="473"/>
      <c r="G100" s="470"/>
      <c r="H100" s="470"/>
      <c r="I100" s="470"/>
      <c r="J100" s="470"/>
      <c r="K100" s="470"/>
      <c r="L100" s="470"/>
      <c r="M100" s="470"/>
      <c r="N100" s="311" t="s">
        <v>523</v>
      </c>
      <c r="O100" s="285"/>
      <c r="P100" s="169"/>
      <c r="Q100" s="151"/>
      <c r="R100" s="151"/>
      <c r="S100" s="151"/>
      <c r="T100" s="152"/>
      <c r="U100" s="196"/>
      <c r="V100" s="196"/>
      <c r="W100" s="196"/>
      <c r="X100" s="215"/>
      <c r="Y100" s="215"/>
      <c r="Z100" s="215"/>
    </row>
    <row r="101" spans="1:28" s="128" customFormat="1" ht="36.9" customHeight="1">
      <c r="A101" s="1334"/>
      <c r="B101" s="469"/>
      <c r="C101" s="469"/>
      <c r="D101" s="469"/>
      <c r="E101" s="469"/>
      <c r="F101" s="473"/>
      <c r="G101" s="470"/>
      <c r="H101" s="470"/>
      <c r="I101" s="470"/>
      <c r="J101" s="470"/>
      <c r="K101" s="470"/>
      <c r="L101" s="470"/>
      <c r="M101" s="470"/>
      <c r="N101" s="487" t="s">
        <v>524</v>
      </c>
      <c r="O101" s="150" t="s">
        <v>149</v>
      </c>
      <c r="P101" s="171"/>
      <c r="Q101" s="151"/>
      <c r="R101" s="151"/>
      <c r="S101" s="151"/>
      <c r="T101" s="152"/>
      <c r="U101" s="195"/>
      <c r="V101" s="195"/>
      <c r="W101" s="195"/>
      <c r="X101" s="214"/>
      <c r="Y101" s="214"/>
      <c r="Z101" s="214"/>
    </row>
    <row r="102" spans="1:28" s="128" customFormat="1" ht="36.9" customHeight="1">
      <c r="A102" s="1334"/>
      <c r="B102" s="469"/>
      <c r="C102" s="469"/>
      <c r="D102" s="469"/>
      <c r="E102" s="469"/>
      <c r="F102" s="473"/>
      <c r="G102" s="470"/>
      <c r="H102" s="470"/>
      <c r="I102" s="470"/>
      <c r="J102" s="470"/>
      <c r="K102" s="470"/>
      <c r="L102" s="470"/>
      <c r="M102" s="470"/>
      <c r="N102" s="167"/>
      <c r="O102" s="150"/>
      <c r="P102" s="171"/>
      <c r="Q102" s="151"/>
      <c r="R102" s="151"/>
      <c r="S102" s="151"/>
      <c r="T102" s="152"/>
      <c r="U102" s="195"/>
      <c r="V102" s="195"/>
      <c r="W102" s="195"/>
      <c r="X102" s="214"/>
      <c r="Y102" s="214"/>
      <c r="Z102" s="214"/>
    </row>
    <row r="103" spans="1:28" s="128" customFormat="1" ht="36.9" customHeight="1">
      <c r="A103" s="1334"/>
      <c r="B103" s="469"/>
      <c r="C103" s="469"/>
      <c r="D103" s="469"/>
      <c r="E103" s="469"/>
      <c r="F103" s="473"/>
      <c r="G103" s="470"/>
      <c r="H103" s="470"/>
      <c r="I103" s="470"/>
      <c r="J103" s="470"/>
      <c r="K103" s="470"/>
      <c r="L103" s="470"/>
      <c r="M103" s="470"/>
      <c r="N103" s="167"/>
      <c r="O103" s="150"/>
      <c r="P103" s="169"/>
      <c r="Q103" s="151"/>
      <c r="R103" s="151"/>
      <c r="S103" s="151"/>
      <c r="T103" s="152"/>
      <c r="U103" s="195"/>
      <c r="V103" s="195"/>
      <c r="W103" s="195"/>
      <c r="X103" s="214"/>
      <c r="Y103" s="214"/>
      <c r="Z103" s="214"/>
    </row>
    <row r="104" spans="1:28" s="128" customFormat="1" ht="36.9" customHeight="1">
      <c r="A104" s="1334"/>
      <c r="B104" s="469"/>
      <c r="C104" s="469"/>
      <c r="D104" s="469"/>
      <c r="E104" s="469"/>
      <c r="F104" s="473"/>
      <c r="G104" s="470"/>
      <c r="H104" s="470"/>
      <c r="I104" s="470"/>
      <c r="J104" s="470"/>
      <c r="K104" s="470"/>
      <c r="L104" s="470"/>
      <c r="M104" s="470"/>
      <c r="N104" s="488" t="s">
        <v>525</v>
      </c>
      <c r="O104" s="150" t="s">
        <v>170</v>
      </c>
      <c r="P104" s="171" t="s">
        <v>172</v>
      </c>
      <c r="Q104" s="151"/>
      <c r="R104" s="151"/>
      <c r="S104" s="151"/>
      <c r="T104" s="152"/>
      <c r="U104" s="195" t="s">
        <v>150</v>
      </c>
      <c r="V104" s="195"/>
      <c r="W104" s="195"/>
      <c r="X104" s="214"/>
      <c r="Y104" s="214"/>
      <c r="Z104" s="214"/>
    </row>
    <row r="105" spans="1:28" s="128" customFormat="1" ht="36.9" customHeight="1">
      <c r="A105" s="1335"/>
      <c r="B105" s="469"/>
      <c r="C105" s="469"/>
      <c r="D105" s="469"/>
      <c r="E105" s="469"/>
      <c r="F105" s="473"/>
      <c r="G105" s="470"/>
      <c r="H105" s="470"/>
      <c r="I105" s="470"/>
      <c r="J105" s="470"/>
      <c r="K105" s="470"/>
      <c r="L105" s="470"/>
      <c r="M105" s="470"/>
      <c r="N105" s="302" t="s">
        <v>526</v>
      </c>
      <c r="O105" s="150" t="s">
        <v>171</v>
      </c>
      <c r="P105" s="171" t="s">
        <v>173</v>
      </c>
      <c r="Q105" s="151"/>
      <c r="R105" s="151"/>
      <c r="S105" s="151"/>
      <c r="T105" s="152"/>
      <c r="U105" s="195"/>
      <c r="V105" s="195" t="s">
        <v>150</v>
      </c>
      <c r="W105" s="195"/>
      <c r="X105" s="214"/>
      <c r="Y105" s="214"/>
      <c r="Z105" s="214"/>
    </row>
    <row r="106" spans="1:28" s="128" customFormat="1" ht="36.9" customHeight="1">
      <c r="A106" s="1335"/>
      <c r="B106" s="469"/>
      <c r="C106" s="469"/>
      <c r="D106" s="469"/>
      <c r="E106" s="469"/>
      <c r="F106" s="473"/>
      <c r="G106" s="470"/>
      <c r="H106" s="470"/>
      <c r="I106" s="470"/>
      <c r="J106" s="470"/>
      <c r="K106" s="470"/>
      <c r="L106" s="470"/>
      <c r="M106" s="470"/>
      <c r="N106" s="302"/>
      <c r="O106" s="150"/>
      <c r="P106" s="169" t="s">
        <v>174</v>
      </c>
      <c r="Q106" s="151"/>
      <c r="R106" s="151"/>
      <c r="S106" s="151"/>
      <c r="T106" s="152"/>
      <c r="U106" s="195"/>
      <c r="V106" s="195"/>
      <c r="W106" s="195" t="s">
        <v>150</v>
      </c>
      <c r="X106" s="214"/>
      <c r="Y106" s="214"/>
      <c r="Z106" s="214"/>
    </row>
    <row r="107" spans="1:28" s="128" customFormat="1" ht="36.9" customHeight="1">
      <c r="A107" s="1336"/>
      <c r="B107" s="474"/>
      <c r="C107" s="474"/>
      <c r="D107" s="474"/>
      <c r="E107" s="474"/>
      <c r="F107" s="475"/>
      <c r="G107" s="476"/>
      <c r="H107" s="476"/>
      <c r="I107" s="476"/>
      <c r="J107" s="476"/>
      <c r="K107" s="476"/>
      <c r="L107" s="476"/>
      <c r="M107" s="476"/>
      <c r="N107" s="295"/>
      <c r="O107" s="308"/>
      <c r="P107" s="170"/>
      <c r="Q107" s="172"/>
      <c r="R107" s="172"/>
      <c r="S107" s="172"/>
      <c r="T107" s="172"/>
      <c r="U107" s="202"/>
      <c r="V107" s="202"/>
      <c r="W107" s="202"/>
      <c r="X107" s="215"/>
      <c r="Y107" s="215"/>
      <c r="Z107" s="215"/>
    </row>
    <row r="108" spans="1:28" s="115" customFormat="1" ht="36.9" customHeight="1">
      <c r="A108" s="489" t="s">
        <v>83</v>
      </c>
      <c r="B108" s="490"/>
      <c r="C108" s="490"/>
      <c r="D108" s="490"/>
      <c r="E108" s="490"/>
      <c r="F108" s="491" t="s">
        <v>84</v>
      </c>
      <c r="G108" s="491"/>
      <c r="H108" s="491"/>
      <c r="I108" s="491"/>
      <c r="J108" s="491"/>
      <c r="K108" s="491"/>
      <c r="L108" s="491"/>
      <c r="M108" s="491"/>
      <c r="N108" s="113"/>
      <c r="O108" s="158" t="s">
        <v>79</v>
      </c>
      <c r="Q108" s="160"/>
      <c r="R108" s="160"/>
      <c r="S108" s="160"/>
      <c r="T108" s="161"/>
      <c r="U108" s="1305"/>
      <c r="V108" s="204"/>
      <c r="W108" s="204"/>
      <c r="X108" s="69"/>
      <c r="Y108" s="69"/>
      <c r="Z108" s="69"/>
      <c r="AB108" s="128"/>
    </row>
    <row r="109" spans="1:28" s="115" customFormat="1" ht="36.9" customHeight="1">
      <c r="A109" s="492" t="s">
        <v>106</v>
      </c>
      <c r="B109" s="493"/>
      <c r="C109" s="493"/>
      <c r="D109" s="493"/>
      <c r="E109" s="493"/>
      <c r="F109" s="494" t="s">
        <v>107</v>
      </c>
      <c r="G109" s="494"/>
      <c r="H109" s="494"/>
      <c r="I109" s="494" t="s">
        <v>111</v>
      </c>
      <c r="J109" s="494"/>
      <c r="K109" s="494"/>
      <c r="L109" s="493"/>
      <c r="M109" s="493"/>
      <c r="N109" s="93"/>
      <c r="O109" s="162" t="s">
        <v>101</v>
      </c>
      <c r="P109" s="159" t="s">
        <v>97</v>
      </c>
      <c r="Q109" s="1293"/>
      <c r="R109" s="1293"/>
      <c r="S109" s="1293"/>
      <c r="T109" s="1294"/>
      <c r="U109" s="1306"/>
      <c r="V109" s="205"/>
      <c r="W109" s="205"/>
      <c r="X109" s="69"/>
      <c r="Y109" s="69"/>
      <c r="Z109" s="69"/>
      <c r="AB109" s="128"/>
    </row>
    <row r="110" spans="1:28" s="115" customFormat="1" ht="25.5" customHeight="1">
      <c r="A110" s="495"/>
      <c r="B110" s="493"/>
      <c r="C110" s="493"/>
      <c r="D110" s="493"/>
      <c r="E110" s="493" t="s">
        <v>18</v>
      </c>
      <c r="F110" s="494" t="s">
        <v>108</v>
      </c>
      <c r="G110" s="494"/>
      <c r="H110" s="494"/>
      <c r="I110" s="494" t="s">
        <v>112</v>
      </c>
      <c r="J110" s="494"/>
      <c r="K110" s="494"/>
      <c r="L110" s="493"/>
      <c r="M110" s="493"/>
      <c r="N110" s="93"/>
      <c r="O110" s="162" t="s">
        <v>102</v>
      </c>
      <c r="P110" s="87" t="s">
        <v>103</v>
      </c>
      <c r="Q110" s="87"/>
      <c r="R110" s="87"/>
      <c r="S110" s="163"/>
      <c r="T110" s="164"/>
      <c r="U110" s="1306"/>
      <c r="V110" s="205"/>
      <c r="W110" s="205"/>
      <c r="X110" s="69"/>
      <c r="Y110" s="69"/>
      <c r="Z110" s="69"/>
      <c r="AB110" s="128"/>
    </row>
    <row r="111" spans="1:28" s="115" customFormat="1" ht="36.9" customHeight="1">
      <c r="A111" s="495"/>
      <c r="B111" s="496"/>
      <c r="C111" s="496"/>
      <c r="D111" s="496"/>
      <c r="E111" s="496"/>
      <c r="F111" s="494" t="s">
        <v>109</v>
      </c>
      <c r="G111" s="494"/>
      <c r="H111" s="494"/>
      <c r="I111" s="494" t="s">
        <v>113</v>
      </c>
      <c r="J111" s="494"/>
      <c r="K111" s="494"/>
      <c r="L111" s="496"/>
      <c r="M111" s="496"/>
      <c r="N111" s="93"/>
      <c r="O111" s="162" t="s">
        <v>104</v>
      </c>
      <c r="P111" s="163" t="s">
        <v>105</v>
      </c>
      <c r="Q111" s="163"/>
      <c r="R111" s="163"/>
      <c r="S111" s="163"/>
      <c r="T111" s="164"/>
      <c r="U111" s="1306"/>
      <c r="V111" s="205"/>
      <c r="W111" s="205"/>
      <c r="X111" s="69"/>
      <c r="Y111" s="69"/>
      <c r="Z111" s="69"/>
      <c r="AB111" s="128"/>
    </row>
    <row r="112" spans="1:28" s="115" customFormat="1" ht="36.9" customHeight="1">
      <c r="A112" s="497"/>
      <c r="B112" s="498"/>
      <c r="C112" s="498"/>
      <c r="D112" s="498"/>
      <c r="E112" s="498"/>
      <c r="F112" s="499" t="s">
        <v>110</v>
      </c>
      <c r="G112" s="499"/>
      <c r="H112" s="499"/>
      <c r="I112" s="499"/>
      <c r="J112" s="499"/>
      <c r="K112" s="499"/>
      <c r="L112" s="498"/>
      <c r="M112" s="498"/>
      <c r="N112" s="118"/>
      <c r="O112" s="165"/>
      <c r="P112" s="1307"/>
      <c r="Q112" s="1308"/>
      <c r="R112" s="1308"/>
      <c r="S112" s="1308"/>
      <c r="T112" s="1309"/>
      <c r="U112" s="206"/>
      <c r="V112" s="207"/>
      <c r="W112" s="207"/>
      <c r="X112" s="69"/>
      <c r="Y112" s="69"/>
      <c r="Z112" s="69"/>
      <c r="AB112" s="120"/>
    </row>
    <row r="113" spans="1:26" s="50" customFormat="1" ht="36.9" customHeight="1">
      <c r="A113" s="455"/>
      <c r="B113" s="500"/>
      <c r="C113" s="500"/>
      <c r="D113" s="500"/>
      <c r="E113" s="500"/>
      <c r="F113" s="500"/>
      <c r="G113" s="500"/>
      <c r="H113" s="500"/>
      <c r="I113" s="500"/>
      <c r="J113" s="500"/>
      <c r="K113" s="500"/>
      <c r="L113" s="500"/>
      <c r="M113" s="500"/>
      <c r="N113" s="48"/>
      <c r="O113" s="92"/>
      <c r="P113" s="48"/>
      <c r="Q113" s="48"/>
      <c r="R113" s="48"/>
      <c r="S113" s="48"/>
      <c r="T113" s="48"/>
      <c r="U113" s="69"/>
      <c r="V113" s="69"/>
      <c r="W113" s="185"/>
      <c r="X113" s="69"/>
      <c r="Y113" s="69"/>
      <c r="Z113" s="69"/>
    </row>
    <row r="114" spans="1:26" s="87" customFormat="1" ht="36.9" customHeight="1">
      <c r="A114" s="1331" t="s">
        <v>19</v>
      </c>
      <c r="B114" s="1332"/>
      <c r="C114" s="1333"/>
      <c r="D114" s="1331" t="s">
        <v>80</v>
      </c>
      <c r="E114" s="1332"/>
      <c r="F114" s="1332"/>
      <c r="G114" s="1333"/>
      <c r="H114" s="1331" t="s">
        <v>190</v>
      </c>
      <c r="I114" s="1332"/>
      <c r="J114" s="1332"/>
      <c r="K114" s="1332"/>
      <c r="L114" s="1332"/>
      <c r="M114" s="1333"/>
      <c r="N114" s="1257" t="s">
        <v>75</v>
      </c>
      <c r="O114" s="1261"/>
      <c r="P114" s="1257" t="s">
        <v>82</v>
      </c>
      <c r="Q114" s="1258"/>
      <c r="R114" s="1258"/>
      <c r="S114" s="1258"/>
      <c r="T114" s="1258"/>
      <c r="U114" s="1258"/>
      <c r="V114" s="1258"/>
      <c r="W114" s="1261"/>
      <c r="X114" s="70"/>
      <c r="Y114" s="70"/>
      <c r="Z114" s="70"/>
    </row>
    <row r="115" spans="1:26" s="87" customFormat="1" ht="75" customHeight="1">
      <c r="A115" s="1328"/>
      <c r="B115" s="1329"/>
      <c r="C115" s="1330"/>
      <c r="D115" s="1331"/>
      <c r="E115" s="1332"/>
      <c r="F115" s="1332"/>
      <c r="G115" s="1333"/>
      <c r="H115" s="1331"/>
      <c r="I115" s="1332"/>
      <c r="J115" s="1332"/>
      <c r="K115" s="1332"/>
      <c r="L115" s="1332"/>
      <c r="M115" s="1333"/>
      <c r="N115" s="1259"/>
      <c r="O115" s="1262"/>
      <c r="P115" s="1259"/>
      <c r="Q115" s="1260"/>
      <c r="R115" s="1260"/>
      <c r="S115" s="1260"/>
      <c r="T115" s="1260"/>
      <c r="U115" s="1260"/>
      <c r="V115" s="1260"/>
      <c r="W115" s="1262"/>
      <c r="X115" s="69"/>
      <c r="Y115" s="69"/>
      <c r="Z115" s="69"/>
    </row>
    <row r="116" spans="1:26" s="87" customFormat="1" ht="36.9" customHeight="1">
      <c r="A116" s="1328" t="s">
        <v>20</v>
      </c>
      <c r="B116" s="1329"/>
      <c r="C116" s="1330"/>
      <c r="D116" s="1331" t="s">
        <v>20</v>
      </c>
      <c r="E116" s="1332"/>
      <c r="F116" s="1332"/>
      <c r="G116" s="1333"/>
      <c r="H116" s="1331" t="s">
        <v>20</v>
      </c>
      <c r="I116" s="1332"/>
      <c r="J116" s="1332"/>
      <c r="K116" s="1332"/>
      <c r="L116" s="1332"/>
      <c r="M116" s="1333"/>
      <c r="N116" s="1259" t="s">
        <v>20</v>
      </c>
      <c r="O116" s="1262"/>
      <c r="P116" s="1259" t="s">
        <v>20</v>
      </c>
      <c r="Q116" s="1260"/>
      <c r="R116" s="1260"/>
      <c r="S116" s="1260"/>
      <c r="T116" s="1260"/>
      <c r="U116" s="1260"/>
      <c r="V116" s="1260"/>
      <c r="W116" s="1262"/>
      <c r="X116" s="69"/>
      <c r="Y116" s="69"/>
      <c r="Z116" s="69"/>
    </row>
    <row r="117" spans="1:26" s="15" customFormat="1" ht="30.75" customHeight="1">
      <c r="A117" s="501"/>
      <c r="B117" s="501"/>
      <c r="C117" s="501"/>
      <c r="D117" s="501"/>
      <c r="E117" s="501"/>
      <c r="F117" s="501"/>
      <c r="G117" s="501"/>
      <c r="H117" s="501"/>
      <c r="I117" s="501"/>
      <c r="J117" s="501"/>
      <c r="K117" s="501"/>
      <c r="L117" s="501"/>
      <c r="M117" s="501"/>
      <c r="N117" s="16"/>
      <c r="O117" s="69"/>
      <c r="P117" s="50"/>
      <c r="Q117" s="50"/>
      <c r="R117" s="1297"/>
      <c r="S117" s="1297"/>
      <c r="T117" s="1297"/>
      <c r="U117" s="1297"/>
      <c r="V117" s="1297"/>
      <c r="W117" s="1297"/>
      <c r="X117" s="220"/>
      <c r="Y117" s="220"/>
      <c r="Z117" s="220"/>
    </row>
  </sheetData>
  <mergeCells count="51">
    <mergeCell ref="A1:C1"/>
    <mergeCell ref="D1:N1"/>
    <mergeCell ref="R1:U1"/>
    <mergeCell ref="V1:W1"/>
    <mergeCell ref="C2:E2"/>
    <mergeCell ref="R2:U2"/>
    <mergeCell ref="V2:W2"/>
    <mergeCell ref="A4:A9"/>
    <mergeCell ref="P4:W4"/>
    <mergeCell ref="A10:A11"/>
    <mergeCell ref="B10:B11"/>
    <mergeCell ref="C10:C11"/>
    <mergeCell ref="D10:D11"/>
    <mergeCell ref="E10:E11"/>
    <mergeCell ref="F10:F11"/>
    <mergeCell ref="G10:G11"/>
    <mergeCell ref="H10:H11"/>
    <mergeCell ref="U10:W10"/>
    <mergeCell ref="K10:K11"/>
    <mergeCell ref="L10:L11"/>
    <mergeCell ref="M10:M11"/>
    <mergeCell ref="N10:N11"/>
    <mergeCell ref="A12:A21"/>
    <mergeCell ref="A22:A41"/>
    <mergeCell ref="A42:A79"/>
    <mergeCell ref="I10:I11"/>
    <mergeCell ref="J10:J11"/>
    <mergeCell ref="A116:C116"/>
    <mergeCell ref="D116:G116"/>
    <mergeCell ref="H116:M116"/>
    <mergeCell ref="P112:T112"/>
    <mergeCell ref="O10:O11"/>
    <mergeCell ref="P10:T11"/>
    <mergeCell ref="A80:A104"/>
    <mergeCell ref="A105:A107"/>
    <mergeCell ref="A115:C115"/>
    <mergeCell ref="D115:G115"/>
    <mergeCell ref="H115:M115"/>
    <mergeCell ref="N115:O115"/>
    <mergeCell ref="P115:W115"/>
    <mergeCell ref="A114:C114"/>
    <mergeCell ref="D114:G114"/>
    <mergeCell ref="H114:M114"/>
    <mergeCell ref="R117:W117"/>
    <mergeCell ref="U108:U109"/>
    <mergeCell ref="N114:O114"/>
    <mergeCell ref="P114:W114"/>
    <mergeCell ref="N116:O116"/>
    <mergeCell ref="P116:W116"/>
    <mergeCell ref="Q109:T109"/>
    <mergeCell ref="U110:U111"/>
  </mergeCells>
  <printOptions horizontalCentered="1"/>
  <pageMargins left="0.39370078740157483" right="0.39370078740157483" top="0.39370078740157483" bottom="0.39370078740157483" header="0" footer="0"/>
  <pageSetup paperSize="9" scale="38" fitToHeight="0" orientation="landscape" r:id="rId1"/>
  <headerFooter alignWithMargins="0">
    <oddFooter>&amp;L&amp;"AngsanaUPC,Regular"&amp;12บังคับใช้วันที่ 1 มีนาคม 2561&amp;C&amp;"AngsanaUPC,Regular"&amp;12ISSUE : C&amp;R&amp;"AngsanaUPC,Regular"&amp;12FS-A40-003</oddFooter>
  </headerFooter>
  <rowBreaks count="2" manualBreakCount="2">
    <brk id="45" max="22" man="1"/>
    <brk id="116" max="22" man="1"/>
  </rowBreaks>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461C7-6F6D-41AA-AFB7-9BD3CC7DD108}">
  <sheetPr>
    <tabColor theme="1"/>
  </sheetPr>
  <dimension ref="A1:AW242"/>
  <sheetViews>
    <sheetView showGridLines="0" topLeftCell="A8" zoomScale="70" zoomScaleNormal="70" zoomScaleSheetLayoutView="80" workbookViewId="0">
      <selection activeCell="N234" sqref="N234:N236"/>
    </sheetView>
  </sheetViews>
  <sheetFormatPr defaultColWidth="9.125" defaultRowHeight="20.399999999999999"/>
  <cols>
    <col min="1" max="1" width="8.875" style="585" customWidth="1"/>
    <col min="2" max="2" width="15.75" style="585" customWidth="1"/>
    <col min="3" max="3" width="20.125" style="585" customWidth="1"/>
    <col min="4" max="4" width="16.125" style="585" customWidth="1"/>
    <col min="5" max="5" width="17.125" style="585" customWidth="1"/>
    <col min="6" max="6" width="16.875" style="585" customWidth="1"/>
    <col min="7" max="7" width="27" style="585" customWidth="1"/>
    <col min="8" max="8" width="37.375" style="585" customWidth="1"/>
    <col min="9" max="9" width="27.375" style="585" customWidth="1"/>
    <col min="10" max="10" width="19" style="585" customWidth="1"/>
    <col min="11" max="11" width="16.375" style="585" customWidth="1"/>
    <col min="12" max="12" width="31.125" style="585" customWidth="1"/>
    <col min="13" max="13" width="88.125" style="585" customWidth="1"/>
    <col min="14" max="14" width="67.125" style="623" customWidth="1"/>
    <col min="15" max="19" width="5.25" style="623" customWidth="1"/>
    <col min="20" max="22" width="9.375" style="529" customWidth="1"/>
    <col min="23" max="16384" width="9.125" style="585"/>
  </cols>
  <sheetData>
    <row r="1" spans="1:49" s="521" customFormat="1" ht="26.4">
      <c r="A1" s="1353" t="s">
        <v>0</v>
      </c>
      <c r="B1" s="1354"/>
      <c r="C1" s="1354"/>
      <c r="D1" s="1354"/>
      <c r="E1" s="1355"/>
      <c r="F1" s="515"/>
      <c r="G1" s="1356" t="s">
        <v>1</v>
      </c>
      <c r="H1" s="1357"/>
      <c r="I1" s="1358"/>
      <c r="J1" s="1358"/>
      <c r="K1" s="1358"/>
      <c r="L1" s="1358"/>
      <c r="M1" s="1358"/>
      <c r="N1" s="516"/>
      <c r="O1" s="517"/>
      <c r="P1" s="517"/>
      <c r="Q1" s="1359" t="s">
        <v>78</v>
      </c>
      <c r="R1" s="1359"/>
      <c r="S1" s="1359"/>
      <c r="T1" s="1359"/>
      <c r="U1" s="519" t="s">
        <v>547</v>
      </c>
      <c r="V1" s="520"/>
    </row>
    <row r="2" spans="1:49" s="521" customFormat="1" ht="24.75" customHeight="1">
      <c r="A2" s="522"/>
      <c r="B2" s="518" t="s">
        <v>2</v>
      </c>
      <c r="C2" s="523" t="s">
        <v>532</v>
      </c>
      <c r="D2" s="518"/>
      <c r="E2" s="517"/>
      <c r="F2" s="517"/>
      <c r="G2" s="517"/>
      <c r="H2" s="517"/>
      <c r="I2" s="517"/>
      <c r="J2" s="517"/>
      <c r="K2" s="517"/>
      <c r="L2" s="517"/>
      <c r="M2" s="517"/>
      <c r="N2" s="1360" t="s">
        <v>186</v>
      </c>
      <c r="O2" s="1361"/>
      <c r="P2" s="1361"/>
      <c r="Q2" s="1362" t="s">
        <v>76</v>
      </c>
      <c r="R2" s="1363"/>
      <c r="S2" s="1363"/>
      <c r="T2" s="1363"/>
      <c r="U2" s="524" t="s">
        <v>548</v>
      </c>
      <c r="V2" s="525"/>
    </row>
    <row r="3" spans="1:49" s="521" customFormat="1" ht="3" customHeight="1">
      <c r="A3" s="526"/>
      <c r="B3" s="527"/>
      <c r="C3" s="527"/>
      <c r="D3" s="527"/>
      <c r="E3" s="526"/>
      <c r="F3" s="526"/>
      <c r="G3" s="526"/>
      <c r="H3" s="526"/>
      <c r="I3" s="528"/>
      <c r="J3" s="528"/>
      <c r="K3" s="527"/>
      <c r="L3" s="526"/>
      <c r="M3" s="526"/>
      <c r="N3" s="526"/>
      <c r="O3" s="526"/>
      <c r="P3" s="526"/>
      <c r="Q3" s="527"/>
      <c r="R3" s="527"/>
      <c r="S3" s="526"/>
      <c r="T3" s="529"/>
      <c r="U3" s="529"/>
      <c r="V3" s="530"/>
    </row>
    <row r="4" spans="1:49" s="521" customFormat="1" ht="15" customHeight="1">
      <c r="A4" s="1364" t="s">
        <v>3</v>
      </c>
      <c r="B4" s="531"/>
      <c r="C4" s="531"/>
      <c r="D4" s="531"/>
      <c r="E4" s="531"/>
      <c r="F4" s="531"/>
      <c r="G4" s="531"/>
      <c r="H4" s="531"/>
      <c r="I4" s="531"/>
      <c r="J4" s="531"/>
      <c r="K4" s="531"/>
      <c r="L4" s="531"/>
      <c r="M4" s="532"/>
      <c r="N4" s="533" t="s">
        <v>4</v>
      </c>
      <c r="O4" s="1365" t="s">
        <v>5</v>
      </c>
      <c r="P4" s="1365"/>
      <c r="Q4" s="1365"/>
      <c r="R4" s="1365"/>
      <c r="S4" s="1365"/>
      <c r="T4" s="1365"/>
      <c r="U4" s="1365"/>
      <c r="V4" s="1365"/>
    </row>
    <row r="5" spans="1:49" s="544" customFormat="1" ht="15" customHeight="1">
      <c r="A5" s="1364"/>
      <c r="B5" s="534"/>
      <c r="C5" s="534"/>
      <c r="D5" s="534"/>
      <c r="E5" s="534"/>
      <c r="F5" s="534"/>
      <c r="G5" s="534"/>
      <c r="H5" s="534"/>
      <c r="I5" s="534"/>
      <c r="J5" s="534"/>
      <c r="K5" s="534"/>
      <c r="L5" s="535"/>
      <c r="M5" s="536"/>
      <c r="N5" s="537" t="s">
        <v>6</v>
      </c>
      <c r="O5" s="538" t="s">
        <v>549</v>
      </c>
      <c r="P5" s="539"/>
      <c r="Q5" s="539"/>
      <c r="R5" s="539"/>
      <c r="S5" s="539"/>
      <c r="T5" s="540"/>
      <c r="U5" s="541"/>
      <c r="V5" s="542"/>
      <c r="W5" s="543"/>
      <c r="X5" s="543"/>
      <c r="Y5" s="543"/>
      <c r="Z5" s="543"/>
      <c r="AA5" s="543"/>
      <c r="AB5" s="543"/>
      <c r="AC5" s="543"/>
      <c r="AD5" s="543"/>
      <c r="AE5" s="543"/>
      <c r="AF5" s="543"/>
      <c r="AG5" s="543"/>
      <c r="AH5" s="543"/>
      <c r="AI5" s="543"/>
      <c r="AJ5" s="543"/>
      <c r="AK5" s="543"/>
      <c r="AL5" s="543"/>
      <c r="AM5" s="543"/>
      <c r="AN5" s="543"/>
      <c r="AO5" s="543"/>
      <c r="AP5" s="543"/>
      <c r="AQ5" s="543"/>
      <c r="AR5" s="543"/>
      <c r="AS5" s="543"/>
      <c r="AT5" s="543"/>
      <c r="AU5" s="543"/>
      <c r="AV5" s="543"/>
      <c r="AW5" s="543"/>
    </row>
    <row r="6" spans="1:49" s="544" customFormat="1" ht="15" customHeight="1">
      <c r="A6" s="1364"/>
      <c r="B6" s="534"/>
      <c r="C6" s="534"/>
      <c r="D6" s="534"/>
      <c r="E6" s="534"/>
      <c r="F6" s="534"/>
      <c r="G6" s="534"/>
      <c r="H6" s="534"/>
      <c r="I6" s="534"/>
      <c r="J6" s="534"/>
      <c r="K6" s="534"/>
      <c r="L6" s="535"/>
      <c r="M6" s="536"/>
      <c r="N6" s="545" t="s">
        <v>7</v>
      </c>
      <c r="O6" s="546" t="s">
        <v>550</v>
      </c>
      <c r="P6" s="547"/>
      <c r="Q6" s="547"/>
      <c r="R6" s="547"/>
      <c r="S6" s="547"/>
      <c r="T6" s="548"/>
      <c r="U6" s="549"/>
      <c r="V6" s="550"/>
      <c r="W6" s="543"/>
      <c r="X6" s="543"/>
      <c r="Y6" s="543"/>
      <c r="Z6" s="543"/>
      <c r="AA6" s="543"/>
      <c r="AB6" s="543"/>
      <c r="AC6" s="543"/>
      <c r="AD6" s="543"/>
      <c r="AE6" s="543"/>
      <c r="AF6" s="543"/>
      <c r="AG6" s="543"/>
      <c r="AH6" s="543"/>
      <c r="AI6" s="543"/>
      <c r="AJ6" s="543"/>
      <c r="AK6" s="543"/>
      <c r="AL6" s="543"/>
      <c r="AM6" s="543"/>
      <c r="AN6" s="543"/>
      <c r="AO6" s="543"/>
      <c r="AP6" s="543"/>
      <c r="AQ6" s="543"/>
      <c r="AR6" s="543"/>
      <c r="AS6" s="543"/>
      <c r="AT6" s="543"/>
      <c r="AU6" s="543"/>
      <c r="AV6" s="543"/>
      <c r="AW6" s="543"/>
    </row>
    <row r="7" spans="1:49" s="544" customFormat="1" ht="15" customHeight="1">
      <c r="A7" s="1364"/>
      <c r="B7" s="534"/>
      <c r="C7" s="534"/>
      <c r="D7" s="534"/>
      <c r="E7" s="534"/>
      <c r="F7" s="534"/>
      <c r="G7" s="534"/>
      <c r="H7" s="534"/>
      <c r="I7" s="534"/>
      <c r="J7" s="534"/>
      <c r="K7" s="534"/>
      <c r="L7" s="535"/>
      <c r="M7" s="551"/>
      <c r="N7" s="552" t="s">
        <v>8</v>
      </c>
      <c r="O7" s="546" t="s">
        <v>551</v>
      </c>
      <c r="P7" s="547"/>
      <c r="Q7" s="547"/>
      <c r="R7" s="547"/>
      <c r="S7" s="547"/>
      <c r="T7" s="548"/>
      <c r="U7" s="549"/>
      <c r="V7" s="550"/>
      <c r="W7" s="543"/>
      <c r="X7" s="543"/>
      <c r="Y7" s="543"/>
      <c r="Z7" s="543"/>
      <c r="AA7" s="543"/>
      <c r="AB7" s="543"/>
      <c r="AC7" s="543"/>
      <c r="AD7" s="543"/>
      <c r="AE7" s="543"/>
      <c r="AF7" s="543"/>
      <c r="AG7" s="543"/>
      <c r="AH7" s="543"/>
      <c r="AI7" s="543"/>
      <c r="AJ7" s="543"/>
      <c r="AK7" s="543"/>
      <c r="AL7" s="543"/>
      <c r="AM7" s="543"/>
      <c r="AN7" s="543"/>
      <c r="AO7" s="543"/>
      <c r="AP7" s="543"/>
      <c r="AQ7" s="543"/>
      <c r="AR7" s="543"/>
      <c r="AS7" s="543"/>
      <c r="AT7" s="543"/>
      <c r="AU7" s="543"/>
      <c r="AV7" s="543"/>
      <c r="AW7" s="543"/>
    </row>
    <row r="8" spans="1:49" s="544" customFormat="1" ht="15" customHeight="1">
      <c r="A8" s="1364"/>
      <c r="B8" s="534"/>
      <c r="C8" s="534"/>
      <c r="D8" s="534"/>
      <c r="E8" s="534"/>
      <c r="F8" s="534"/>
      <c r="G8" s="534"/>
      <c r="H8" s="534"/>
      <c r="I8" s="534"/>
      <c r="J8" s="534"/>
      <c r="K8" s="534"/>
      <c r="L8" s="535"/>
      <c r="M8" s="536"/>
      <c r="N8" s="553" t="s">
        <v>9</v>
      </c>
      <c r="O8" s="546" t="s">
        <v>552</v>
      </c>
      <c r="P8" s="547"/>
      <c r="Q8" s="547"/>
      <c r="R8" s="547"/>
      <c r="S8" s="547"/>
      <c r="T8" s="548"/>
      <c r="U8" s="549"/>
      <c r="V8" s="550"/>
      <c r="W8" s="543"/>
      <c r="X8" s="543"/>
      <c r="Y8" s="543"/>
      <c r="Z8" s="543"/>
      <c r="AA8" s="543"/>
      <c r="AB8" s="543"/>
      <c r="AC8" s="543"/>
      <c r="AD8" s="543"/>
      <c r="AE8" s="543"/>
      <c r="AF8" s="543"/>
      <c r="AG8" s="543"/>
      <c r="AH8" s="543"/>
      <c r="AI8" s="543"/>
      <c r="AJ8" s="543"/>
      <c r="AK8" s="543"/>
      <c r="AL8" s="543"/>
      <c r="AM8" s="543"/>
      <c r="AN8" s="543"/>
      <c r="AO8" s="543"/>
      <c r="AP8" s="543"/>
      <c r="AQ8" s="543"/>
      <c r="AR8" s="543"/>
      <c r="AS8" s="543"/>
      <c r="AT8" s="543"/>
      <c r="AU8" s="543"/>
      <c r="AV8" s="543"/>
      <c r="AW8" s="543"/>
    </row>
    <row r="9" spans="1:49" s="544" customFormat="1" ht="15" customHeight="1">
      <c r="A9" s="1364"/>
      <c r="B9" s="554"/>
      <c r="C9" s="554"/>
      <c r="D9" s="554"/>
      <c r="E9" s="554"/>
      <c r="F9" s="554"/>
      <c r="G9" s="554"/>
      <c r="H9" s="554"/>
      <c r="I9" s="554"/>
      <c r="J9" s="554"/>
      <c r="K9" s="554"/>
      <c r="L9" s="555"/>
      <c r="M9" s="556"/>
      <c r="N9" s="557" t="s">
        <v>10</v>
      </c>
      <c r="O9" s="558"/>
      <c r="P9" s="559"/>
      <c r="Q9" s="559"/>
      <c r="R9" s="559"/>
      <c r="S9" s="559"/>
      <c r="T9" s="559"/>
      <c r="U9" s="560"/>
      <c r="V9" s="561"/>
    </row>
    <row r="10" spans="1:49" s="521" customFormat="1" ht="24.45" customHeight="1">
      <c r="A10" s="1366" t="s">
        <v>11</v>
      </c>
      <c r="B10" s="1351" t="s">
        <v>553</v>
      </c>
      <c r="C10" s="1351" t="s">
        <v>554</v>
      </c>
      <c r="D10" s="1351" t="s">
        <v>555</v>
      </c>
      <c r="E10" s="1351" t="s">
        <v>556</v>
      </c>
      <c r="F10" s="1351" t="s">
        <v>557</v>
      </c>
      <c r="G10" s="1351" t="s">
        <v>558</v>
      </c>
      <c r="H10" s="1351" t="s">
        <v>559</v>
      </c>
      <c r="I10" s="1351" t="s">
        <v>560</v>
      </c>
      <c r="J10" s="1351" t="s">
        <v>561</v>
      </c>
      <c r="K10" s="1351" t="s">
        <v>562</v>
      </c>
      <c r="L10" s="1351" t="s">
        <v>196</v>
      </c>
      <c r="M10" s="1372" t="s">
        <v>21</v>
      </c>
      <c r="N10" s="1374" t="s">
        <v>12</v>
      </c>
      <c r="O10" s="1376" t="s">
        <v>13</v>
      </c>
      <c r="P10" s="1377"/>
      <c r="Q10" s="1377"/>
      <c r="R10" s="1377"/>
      <c r="S10" s="1377"/>
      <c r="T10" s="1380" t="s">
        <v>14</v>
      </c>
      <c r="U10" s="1380"/>
      <c r="V10" s="1380"/>
    </row>
    <row r="11" spans="1:49" s="521" customFormat="1" ht="22.95" customHeight="1">
      <c r="A11" s="1367"/>
      <c r="B11" s="1352"/>
      <c r="C11" s="1352"/>
      <c r="D11" s="1352"/>
      <c r="E11" s="1352"/>
      <c r="F11" s="1352"/>
      <c r="G11" s="1352"/>
      <c r="H11" s="1352"/>
      <c r="I11" s="1352"/>
      <c r="J11" s="1352"/>
      <c r="K11" s="1352"/>
      <c r="L11" s="1352"/>
      <c r="M11" s="1373"/>
      <c r="N11" s="1375"/>
      <c r="O11" s="1378"/>
      <c r="P11" s="1379"/>
      <c r="Q11" s="1379"/>
      <c r="R11" s="1379"/>
      <c r="S11" s="1379"/>
      <c r="T11" s="563" t="s">
        <v>15</v>
      </c>
      <c r="U11" s="563" t="s">
        <v>16</v>
      </c>
      <c r="V11" s="564" t="s">
        <v>17</v>
      </c>
    </row>
    <row r="12" spans="1:49" s="521" customFormat="1" ht="22.95" customHeight="1">
      <c r="A12" s="565"/>
      <c r="B12" s="566"/>
      <c r="C12" s="566"/>
      <c r="D12" s="566"/>
      <c r="E12" s="566"/>
      <c r="F12" s="566"/>
      <c r="G12" s="566"/>
      <c r="H12" s="566"/>
      <c r="I12" s="566"/>
      <c r="J12" s="566"/>
      <c r="K12" s="566"/>
      <c r="L12" s="567"/>
      <c r="M12" s="562"/>
      <c r="N12" s="562"/>
      <c r="O12" s="568"/>
      <c r="P12" s="568"/>
      <c r="Q12" s="568"/>
      <c r="R12" s="568"/>
      <c r="S12" s="568"/>
      <c r="T12" s="569"/>
      <c r="U12" s="569"/>
      <c r="V12" s="569"/>
    </row>
    <row r="13" spans="1:49" s="521" customFormat="1" ht="22.95" customHeight="1">
      <c r="A13" s="565"/>
      <c r="B13" s="566"/>
      <c r="C13" s="566"/>
      <c r="D13" s="566"/>
      <c r="E13" s="566"/>
      <c r="F13" s="566"/>
      <c r="G13" s="566"/>
      <c r="H13" s="566"/>
      <c r="I13" s="566"/>
      <c r="J13" s="566"/>
      <c r="K13" s="566"/>
      <c r="L13" s="567"/>
      <c r="M13" s="570" t="s">
        <v>563</v>
      </c>
      <c r="N13" s="571"/>
      <c r="O13" s="568"/>
      <c r="P13" s="568"/>
      <c r="Q13" s="568"/>
      <c r="R13" s="568"/>
      <c r="S13" s="568"/>
      <c r="T13" s="572"/>
      <c r="U13" s="572"/>
      <c r="V13" s="572"/>
    </row>
    <row r="14" spans="1:49" s="521" customFormat="1" ht="22.95" customHeight="1">
      <c r="A14" s="565"/>
      <c r="B14" s="566"/>
      <c r="C14" s="566"/>
      <c r="D14" s="566"/>
      <c r="E14" s="566"/>
      <c r="F14" s="566"/>
      <c r="G14" s="566"/>
      <c r="H14" s="566"/>
      <c r="I14" s="566"/>
      <c r="J14" s="566"/>
      <c r="K14" s="566"/>
      <c r="L14" s="567"/>
      <c r="M14" s="573" t="s">
        <v>564</v>
      </c>
      <c r="N14" s="571"/>
      <c r="O14" s="568"/>
      <c r="P14" s="568"/>
      <c r="Q14" s="568"/>
      <c r="R14" s="568"/>
      <c r="S14" s="568"/>
      <c r="T14" s="572"/>
      <c r="U14" s="572"/>
      <c r="V14" s="572"/>
    </row>
    <row r="15" spans="1:49" s="521" customFormat="1" ht="22.95" customHeight="1">
      <c r="A15" s="565"/>
      <c r="B15" s="566"/>
      <c r="C15" s="566"/>
      <c r="D15" s="566"/>
      <c r="E15" s="566"/>
      <c r="F15" s="566"/>
      <c r="G15" s="566"/>
      <c r="H15" s="566"/>
      <c r="I15" s="566"/>
      <c r="J15" s="566"/>
      <c r="K15" s="566"/>
      <c r="L15" s="567"/>
      <c r="M15" s="570" t="s">
        <v>565</v>
      </c>
      <c r="N15" s="571"/>
      <c r="O15" s="568"/>
      <c r="P15" s="568"/>
      <c r="Q15" s="568"/>
      <c r="R15" s="568"/>
      <c r="S15" s="568"/>
      <c r="T15" s="572"/>
      <c r="U15" s="572"/>
      <c r="V15" s="572"/>
    </row>
    <row r="16" spans="1:49" s="521" customFormat="1" ht="22.95" customHeight="1">
      <c r="A16" s="565"/>
      <c r="B16" s="566"/>
      <c r="C16" s="566"/>
      <c r="D16" s="566"/>
      <c r="E16" s="566"/>
      <c r="F16" s="566"/>
      <c r="G16" s="566"/>
      <c r="H16" s="566"/>
      <c r="I16" s="566"/>
      <c r="J16" s="566"/>
      <c r="K16" s="566"/>
      <c r="L16" s="567"/>
      <c r="M16" s="570" t="s">
        <v>566</v>
      </c>
      <c r="N16" s="571" t="s">
        <v>567</v>
      </c>
      <c r="O16" s="568"/>
      <c r="P16" s="568"/>
      <c r="Q16" s="568"/>
      <c r="R16" s="568"/>
      <c r="S16" s="568"/>
      <c r="T16" s="572"/>
      <c r="U16" s="572"/>
      <c r="V16" s="572"/>
    </row>
    <row r="17" spans="1:22" s="521" customFormat="1" ht="22.95" customHeight="1">
      <c r="A17" s="565"/>
      <c r="B17" s="566"/>
      <c r="C17" s="566"/>
      <c r="D17" s="566"/>
      <c r="E17" s="566"/>
      <c r="F17" s="566"/>
      <c r="G17" s="566"/>
      <c r="H17" s="566"/>
      <c r="I17" s="566"/>
      <c r="J17" s="566"/>
      <c r="K17" s="566"/>
      <c r="L17" s="567"/>
      <c r="M17" s="570" t="s">
        <v>568</v>
      </c>
      <c r="N17" s="571" t="s">
        <v>569</v>
      </c>
      <c r="O17" s="568"/>
      <c r="P17" s="568"/>
      <c r="Q17" s="568"/>
      <c r="R17" s="568"/>
      <c r="S17" s="568"/>
      <c r="T17" s="574" t="s">
        <v>570</v>
      </c>
      <c r="U17" s="574" t="s">
        <v>570</v>
      </c>
      <c r="V17" s="574" t="s">
        <v>570</v>
      </c>
    </row>
    <row r="18" spans="1:22" s="521" customFormat="1" ht="22.95" customHeight="1">
      <c r="A18" s="565"/>
      <c r="B18" s="566"/>
      <c r="C18" s="566"/>
      <c r="D18" s="566"/>
      <c r="E18" s="566"/>
      <c r="F18" s="566"/>
      <c r="G18" s="566"/>
      <c r="H18" s="566"/>
      <c r="I18" s="566"/>
      <c r="J18" s="566"/>
      <c r="K18" s="566"/>
      <c r="L18" s="567"/>
      <c r="M18" s="570" t="s">
        <v>571</v>
      </c>
      <c r="N18" s="571" t="s">
        <v>572</v>
      </c>
      <c r="O18" s="568"/>
      <c r="P18" s="568"/>
      <c r="Q18" s="568"/>
      <c r="R18" s="568"/>
      <c r="S18" s="568"/>
      <c r="T18" s="574" t="s">
        <v>570</v>
      </c>
      <c r="U18" s="574" t="s">
        <v>570</v>
      </c>
      <c r="V18" s="574" t="s">
        <v>570</v>
      </c>
    </row>
    <row r="19" spans="1:22" s="521" customFormat="1" ht="22.95" customHeight="1">
      <c r="A19" s="565"/>
      <c r="B19" s="566"/>
      <c r="C19" s="566"/>
      <c r="D19" s="566"/>
      <c r="E19" s="566"/>
      <c r="F19" s="566"/>
      <c r="G19" s="566"/>
      <c r="H19" s="566"/>
      <c r="I19" s="566"/>
      <c r="J19" s="566"/>
      <c r="K19" s="566"/>
      <c r="L19" s="567"/>
      <c r="M19" s="570" t="s">
        <v>573</v>
      </c>
      <c r="N19" s="571" t="s">
        <v>574</v>
      </c>
      <c r="O19" s="1381"/>
      <c r="P19" s="1382"/>
      <c r="Q19" s="1382"/>
      <c r="R19" s="1382"/>
      <c r="S19" s="1383"/>
      <c r="T19" s="572"/>
      <c r="U19" s="572"/>
      <c r="V19" s="572"/>
    </row>
    <row r="20" spans="1:22" s="521" customFormat="1" ht="22.95" customHeight="1">
      <c r="A20" s="565"/>
      <c r="B20" s="566"/>
      <c r="C20" s="566"/>
      <c r="D20" s="566"/>
      <c r="E20" s="566"/>
      <c r="F20" s="566"/>
      <c r="G20" s="566"/>
      <c r="H20" s="566"/>
      <c r="I20" s="566"/>
      <c r="J20" s="566"/>
      <c r="K20" s="566"/>
      <c r="L20" s="567"/>
      <c r="M20" s="570" t="s">
        <v>575</v>
      </c>
      <c r="N20" s="571"/>
      <c r="O20" s="568"/>
      <c r="P20" s="568"/>
      <c r="Q20" s="568"/>
      <c r="R20" s="568"/>
      <c r="S20" s="568"/>
      <c r="T20" s="572"/>
      <c r="U20" s="572"/>
      <c r="V20" s="572"/>
    </row>
    <row r="21" spans="1:22" s="521" customFormat="1" ht="22.95" customHeight="1">
      <c r="A21" s="565"/>
      <c r="B21" s="566"/>
      <c r="C21" s="566"/>
      <c r="D21" s="566"/>
      <c r="E21" s="566"/>
      <c r="F21" s="566"/>
      <c r="G21" s="566"/>
      <c r="H21" s="566"/>
      <c r="I21" s="566"/>
      <c r="J21" s="566"/>
      <c r="K21" s="566"/>
      <c r="L21" s="567"/>
      <c r="M21" s="570" t="s">
        <v>576</v>
      </c>
      <c r="N21" s="571"/>
      <c r="O21" s="568"/>
      <c r="P21" s="568"/>
      <c r="Q21" s="568"/>
      <c r="R21" s="568"/>
      <c r="S21" s="568"/>
      <c r="T21" s="572"/>
      <c r="U21" s="572"/>
      <c r="V21" s="572"/>
    </row>
    <row r="22" spans="1:22" s="521" customFormat="1" ht="22.95" customHeight="1">
      <c r="A22" s="565"/>
      <c r="B22" s="566"/>
      <c r="C22" s="566"/>
      <c r="D22" s="566"/>
      <c r="E22" s="566"/>
      <c r="F22" s="566"/>
      <c r="G22" s="566"/>
      <c r="H22" s="566"/>
      <c r="I22" s="566"/>
      <c r="J22" s="566"/>
      <c r="K22" s="566"/>
      <c r="L22" s="567"/>
      <c r="M22" s="575" t="s">
        <v>577</v>
      </c>
      <c r="N22" s="571"/>
      <c r="O22" s="568"/>
      <c r="P22" s="568"/>
      <c r="Q22" s="568"/>
      <c r="R22" s="568"/>
      <c r="S22" s="568"/>
      <c r="T22" s="572"/>
      <c r="U22" s="572"/>
      <c r="V22" s="572"/>
    </row>
    <row r="23" spans="1:22" s="521" customFormat="1" ht="22.95" customHeight="1">
      <c r="A23" s="565"/>
      <c r="B23" s="566"/>
      <c r="C23" s="566"/>
      <c r="D23" s="566"/>
      <c r="E23" s="566"/>
      <c r="F23" s="566"/>
      <c r="G23" s="566"/>
      <c r="H23" s="566"/>
      <c r="I23" s="566"/>
      <c r="J23" s="566"/>
      <c r="K23" s="566"/>
      <c r="L23" s="567"/>
      <c r="M23" s="573" t="s">
        <v>578</v>
      </c>
      <c r="N23" s="571"/>
      <c r="O23" s="568"/>
      <c r="P23" s="568"/>
      <c r="Q23" s="568"/>
      <c r="R23" s="568"/>
      <c r="S23" s="568"/>
      <c r="T23" s="572"/>
      <c r="U23" s="572"/>
      <c r="V23" s="572"/>
    </row>
    <row r="24" spans="1:22" s="521" customFormat="1" ht="22.95" customHeight="1">
      <c r="A24" s="565"/>
      <c r="B24" s="566"/>
      <c r="C24" s="566"/>
      <c r="D24" s="566"/>
      <c r="E24" s="566"/>
      <c r="F24" s="566"/>
      <c r="G24" s="566"/>
      <c r="H24" s="566"/>
      <c r="I24" s="566"/>
      <c r="J24" s="566"/>
      <c r="K24" s="566"/>
      <c r="L24" s="567"/>
      <c r="M24" s="570" t="s">
        <v>579</v>
      </c>
      <c r="N24" s="576" t="s">
        <v>580</v>
      </c>
      <c r="O24" s="568"/>
      <c r="P24" s="568"/>
      <c r="Q24" s="568"/>
      <c r="R24" s="568"/>
      <c r="S24" s="568"/>
      <c r="T24" s="572"/>
      <c r="U24" s="572"/>
      <c r="V24" s="572"/>
    </row>
    <row r="25" spans="1:22" s="521" customFormat="1" ht="22.95" customHeight="1">
      <c r="A25" s="565"/>
      <c r="B25" s="566"/>
      <c r="C25" s="566"/>
      <c r="D25" s="566"/>
      <c r="E25" s="566"/>
      <c r="F25" s="566"/>
      <c r="G25" s="566"/>
      <c r="H25" s="566"/>
      <c r="I25" s="566"/>
      <c r="J25" s="566"/>
      <c r="K25" s="566"/>
      <c r="L25" s="567"/>
      <c r="M25" s="570"/>
      <c r="N25" s="576"/>
      <c r="O25" s="568"/>
      <c r="P25" s="568"/>
      <c r="Q25" s="568"/>
      <c r="R25" s="568"/>
      <c r="S25" s="568"/>
      <c r="T25" s="572"/>
      <c r="U25" s="572"/>
      <c r="V25" s="572"/>
    </row>
    <row r="26" spans="1:22" s="521" customFormat="1" ht="22.95" customHeight="1">
      <c r="A26" s="565"/>
      <c r="B26" s="566"/>
      <c r="C26" s="566"/>
      <c r="D26" s="566"/>
      <c r="E26" s="566"/>
      <c r="F26" s="566"/>
      <c r="G26" s="566"/>
      <c r="H26" s="566"/>
      <c r="I26" s="566"/>
      <c r="J26" s="566"/>
      <c r="K26" s="566"/>
      <c r="L26" s="567"/>
      <c r="M26" s="570" t="s">
        <v>581</v>
      </c>
      <c r="N26" s="576"/>
      <c r="O26" s="568"/>
      <c r="P26" s="568"/>
      <c r="Q26" s="568"/>
      <c r="R26" s="568"/>
      <c r="S26" s="568"/>
      <c r="T26" s="574" t="s">
        <v>570</v>
      </c>
      <c r="U26" s="574" t="s">
        <v>570</v>
      </c>
      <c r="V26" s="572"/>
    </row>
    <row r="27" spans="1:22" s="521" customFormat="1" ht="22.95" customHeight="1">
      <c r="A27" s="565"/>
      <c r="B27" s="566"/>
      <c r="C27" s="566"/>
      <c r="D27" s="566"/>
      <c r="E27" s="566"/>
      <c r="F27" s="566"/>
      <c r="G27" s="566"/>
      <c r="H27" s="566"/>
      <c r="I27" s="566"/>
      <c r="J27" s="566"/>
      <c r="K27" s="566"/>
      <c r="L27" s="567"/>
      <c r="M27" s="570"/>
      <c r="N27" s="576"/>
      <c r="O27" s="568"/>
      <c r="P27" s="568"/>
      <c r="Q27" s="568"/>
      <c r="R27" s="568"/>
      <c r="S27" s="568"/>
      <c r="T27" s="572"/>
      <c r="U27" s="572"/>
      <c r="V27" s="572"/>
    </row>
    <row r="28" spans="1:22" s="521" customFormat="1" ht="22.95" customHeight="1">
      <c r="A28" s="565"/>
      <c r="B28" s="566"/>
      <c r="C28" s="566"/>
      <c r="D28" s="566"/>
      <c r="E28" s="566"/>
      <c r="F28" s="566"/>
      <c r="G28" s="566"/>
      <c r="H28" s="566"/>
      <c r="I28" s="566"/>
      <c r="J28" s="566"/>
      <c r="K28" s="566"/>
      <c r="L28" s="567"/>
      <c r="M28" s="570"/>
      <c r="N28" s="576"/>
      <c r="O28" s="568"/>
      <c r="P28" s="568"/>
      <c r="Q28" s="568"/>
      <c r="R28" s="568"/>
      <c r="S28" s="568"/>
      <c r="T28" s="572"/>
      <c r="U28" s="572"/>
      <c r="V28" s="572"/>
    </row>
    <row r="29" spans="1:22" s="521" customFormat="1" ht="22.95" customHeight="1">
      <c r="A29" s="565"/>
      <c r="B29" s="566"/>
      <c r="C29" s="566"/>
      <c r="D29" s="566"/>
      <c r="E29" s="566"/>
      <c r="F29" s="566"/>
      <c r="G29" s="566"/>
      <c r="H29" s="566"/>
      <c r="I29" s="566"/>
      <c r="J29" s="566"/>
      <c r="K29" s="566"/>
      <c r="L29" s="567"/>
      <c r="M29" s="570"/>
      <c r="N29" s="576"/>
      <c r="O29" s="568"/>
      <c r="P29" s="568"/>
      <c r="Q29" s="568"/>
      <c r="R29" s="568"/>
      <c r="S29" s="568"/>
      <c r="T29" s="572"/>
      <c r="U29" s="572"/>
      <c r="V29" s="572"/>
    </row>
    <row r="30" spans="1:22" s="521" customFormat="1" ht="22.95" customHeight="1">
      <c r="A30" s="565"/>
      <c r="B30" s="566"/>
      <c r="C30" s="566"/>
      <c r="D30" s="566"/>
      <c r="E30" s="566"/>
      <c r="F30" s="566"/>
      <c r="G30" s="566"/>
      <c r="H30" s="566"/>
      <c r="I30" s="566"/>
      <c r="J30" s="566"/>
      <c r="K30" s="566"/>
      <c r="L30" s="567"/>
      <c r="M30" s="570"/>
      <c r="N30" s="576"/>
      <c r="O30" s="568"/>
      <c r="P30" s="568"/>
      <c r="Q30" s="568"/>
      <c r="R30" s="568"/>
      <c r="S30" s="568"/>
      <c r="T30" s="572"/>
      <c r="U30" s="572"/>
      <c r="V30" s="572"/>
    </row>
    <row r="31" spans="1:22" s="521" customFormat="1" ht="22.95" customHeight="1">
      <c r="A31" s="565"/>
      <c r="B31" s="566"/>
      <c r="C31" s="566"/>
      <c r="D31" s="566"/>
      <c r="E31" s="566"/>
      <c r="F31" s="566"/>
      <c r="G31" s="566"/>
      <c r="H31" s="566"/>
      <c r="I31" s="566"/>
      <c r="J31" s="566"/>
      <c r="K31" s="566"/>
      <c r="L31" s="567"/>
      <c r="M31" s="570" t="s">
        <v>582</v>
      </c>
      <c r="N31" s="577" t="s">
        <v>583</v>
      </c>
      <c r="O31" s="568"/>
      <c r="P31" s="568"/>
      <c r="Q31" s="568"/>
      <c r="R31" s="568"/>
      <c r="S31" s="568"/>
      <c r="T31" s="572"/>
      <c r="U31" s="572"/>
      <c r="V31" s="572"/>
    </row>
    <row r="32" spans="1:22" s="521" customFormat="1" ht="22.95" customHeight="1">
      <c r="A32" s="565"/>
      <c r="B32" s="566"/>
      <c r="C32" s="566"/>
      <c r="D32" s="566"/>
      <c r="E32" s="566"/>
      <c r="F32" s="566"/>
      <c r="G32" s="566"/>
      <c r="H32" s="566"/>
      <c r="I32" s="566"/>
      <c r="J32" s="566"/>
      <c r="K32" s="566"/>
      <c r="L32" s="567"/>
      <c r="M32" s="578" t="s">
        <v>584</v>
      </c>
      <c r="N32" s="577"/>
      <c r="O32" s="568"/>
      <c r="P32" s="568"/>
      <c r="Q32" s="568"/>
      <c r="R32" s="568"/>
      <c r="S32" s="568"/>
      <c r="T32" s="574" t="s">
        <v>570</v>
      </c>
      <c r="U32" s="572"/>
      <c r="V32" s="572"/>
    </row>
    <row r="33" spans="1:22" s="521" customFormat="1" ht="22.95" customHeight="1">
      <c r="A33" s="565"/>
      <c r="B33" s="566"/>
      <c r="C33" s="566"/>
      <c r="D33" s="566"/>
      <c r="E33" s="566"/>
      <c r="F33" s="566"/>
      <c r="G33" s="566"/>
      <c r="H33" s="566"/>
      <c r="I33" s="566"/>
      <c r="J33" s="566"/>
      <c r="K33" s="566"/>
      <c r="L33" s="567"/>
      <c r="M33" s="578" t="s">
        <v>585</v>
      </c>
      <c r="N33" s="577"/>
      <c r="O33" s="568"/>
      <c r="P33" s="568"/>
      <c r="Q33" s="568"/>
      <c r="R33" s="568"/>
      <c r="S33" s="568"/>
      <c r="T33" s="574" t="s">
        <v>570</v>
      </c>
      <c r="U33" s="572"/>
      <c r="V33" s="572"/>
    </row>
    <row r="34" spans="1:22" s="521" customFormat="1" ht="22.95" customHeight="1">
      <c r="A34" s="565"/>
      <c r="B34" s="566"/>
      <c r="C34" s="566"/>
      <c r="D34" s="566"/>
      <c r="E34" s="566"/>
      <c r="F34" s="566"/>
      <c r="G34" s="566"/>
      <c r="H34" s="566"/>
      <c r="I34" s="566"/>
      <c r="J34" s="566"/>
      <c r="K34" s="566"/>
      <c r="L34" s="567"/>
      <c r="M34" s="578" t="s">
        <v>586</v>
      </c>
      <c r="N34" s="577"/>
      <c r="O34" s="568"/>
      <c r="P34" s="568"/>
      <c r="Q34" s="568"/>
      <c r="R34" s="568"/>
      <c r="S34" s="568"/>
      <c r="T34" s="574" t="s">
        <v>570</v>
      </c>
      <c r="U34" s="574" t="s">
        <v>570</v>
      </c>
      <c r="V34" s="572"/>
    </row>
    <row r="35" spans="1:22" s="521" customFormat="1" ht="22.95" customHeight="1">
      <c r="A35" s="565"/>
      <c r="B35" s="566"/>
      <c r="C35" s="566"/>
      <c r="D35" s="566"/>
      <c r="E35" s="566"/>
      <c r="F35" s="566"/>
      <c r="G35" s="566"/>
      <c r="H35" s="566"/>
      <c r="I35" s="566"/>
      <c r="J35" s="566"/>
      <c r="K35" s="566"/>
      <c r="L35" s="567"/>
      <c r="M35" s="578" t="s">
        <v>587</v>
      </c>
      <c r="N35" s="577"/>
      <c r="O35" s="568"/>
      <c r="P35" s="568"/>
      <c r="Q35" s="568"/>
      <c r="R35" s="568"/>
      <c r="S35" s="568"/>
      <c r="T35" s="574" t="s">
        <v>570</v>
      </c>
      <c r="U35" s="574" t="s">
        <v>570</v>
      </c>
      <c r="V35" s="572"/>
    </row>
    <row r="36" spans="1:22" s="521" customFormat="1" ht="22.95" customHeight="1">
      <c r="A36" s="565"/>
      <c r="B36" s="566"/>
      <c r="C36" s="566"/>
      <c r="D36" s="566"/>
      <c r="E36" s="566"/>
      <c r="F36" s="566"/>
      <c r="G36" s="566"/>
      <c r="H36" s="566"/>
      <c r="I36" s="566"/>
      <c r="J36" s="566"/>
      <c r="K36" s="566"/>
      <c r="L36" s="567"/>
      <c r="M36" s="578" t="s">
        <v>588</v>
      </c>
      <c r="N36" s="577"/>
      <c r="O36" s="568"/>
      <c r="P36" s="568"/>
      <c r="Q36" s="568"/>
      <c r="R36" s="568"/>
      <c r="S36" s="568"/>
      <c r="T36" s="572"/>
      <c r="U36" s="574" t="s">
        <v>570</v>
      </c>
      <c r="V36" s="572"/>
    </row>
    <row r="37" spans="1:22" s="521" customFormat="1" ht="22.95" customHeight="1">
      <c r="A37" s="565"/>
      <c r="B37" s="566"/>
      <c r="C37" s="566"/>
      <c r="D37" s="566"/>
      <c r="E37" s="566"/>
      <c r="F37" s="566"/>
      <c r="G37" s="566"/>
      <c r="H37" s="566"/>
      <c r="I37" s="566"/>
      <c r="J37" s="566"/>
      <c r="K37" s="566"/>
      <c r="L37" s="567"/>
      <c r="M37" s="576" t="s">
        <v>589</v>
      </c>
      <c r="N37" s="577" t="s">
        <v>590</v>
      </c>
      <c r="O37" s="568"/>
      <c r="P37" s="568"/>
      <c r="Q37" s="568"/>
      <c r="R37" s="568"/>
      <c r="S37" s="568"/>
      <c r="T37" s="574" t="s">
        <v>570</v>
      </c>
      <c r="U37" s="574" t="s">
        <v>570</v>
      </c>
      <c r="V37" s="572"/>
    </row>
    <row r="38" spans="1:22" s="521" customFormat="1" ht="22.95" customHeight="1">
      <c r="A38" s="565"/>
      <c r="B38" s="566"/>
      <c r="C38" s="566"/>
      <c r="D38" s="566"/>
      <c r="E38" s="566"/>
      <c r="F38" s="566"/>
      <c r="G38" s="566"/>
      <c r="H38" s="566"/>
      <c r="I38" s="566"/>
      <c r="J38" s="566"/>
      <c r="K38" s="566"/>
      <c r="L38" s="567"/>
      <c r="M38" s="579" t="s">
        <v>591</v>
      </c>
      <c r="N38" s="577"/>
      <c r="O38" s="568"/>
      <c r="P38" s="568"/>
      <c r="Q38" s="568"/>
      <c r="R38" s="568"/>
      <c r="S38" s="568"/>
      <c r="T38" s="572"/>
      <c r="U38" s="572"/>
      <c r="V38" s="572"/>
    </row>
    <row r="39" spans="1:22" s="521" customFormat="1" ht="22.95" customHeight="1">
      <c r="A39" s="565"/>
      <c r="B39" s="566"/>
      <c r="C39" s="566"/>
      <c r="D39" s="566"/>
      <c r="E39" s="566"/>
      <c r="F39" s="566"/>
      <c r="G39" s="566"/>
      <c r="H39" s="566"/>
      <c r="I39" s="566"/>
      <c r="J39" s="566"/>
      <c r="K39" s="566"/>
      <c r="L39" s="567"/>
      <c r="M39" s="577"/>
      <c r="N39" s="577"/>
      <c r="O39" s="568"/>
      <c r="P39" s="568"/>
      <c r="Q39" s="568"/>
      <c r="R39" s="568"/>
      <c r="S39" s="568"/>
      <c r="T39" s="572"/>
      <c r="U39" s="572"/>
      <c r="V39" s="572"/>
    </row>
    <row r="40" spans="1:22" s="521" customFormat="1" ht="22.95" customHeight="1">
      <c r="A40" s="565"/>
      <c r="B40" s="566"/>
      <c r="C40" s="566"/>
      <c r="D40" s="566"/>
      <c r="E40" s="566"/>
      <c r="F40" s="566"/>
      <c r="G40" s="566"/>
      <c r="H40" s="566"/>
      <c r="I40" s="566"/>
      <c r="J40" s="566"/>
      <c r="K40" s="566"/>
      <c r="L40" s="567"/>
      <c r="M40" s="579"/>
      <c r="N40" s="577"/>
      <c r="O40" s="568"/>
      <c r="P40" s="568"/>
      <c r="Q40" s="568"/>
      <c r="R40" s="568"/>
      <c r="S40" s="568"/>
      <c r="T40" s="572"/>
      <c r="U40" s="572"/>
      <c r="V40" s="572"/>
    </row>
    <row r="41" spans="1:22" s="521" customFormat="1" ht="22.95" customHeight="1">
      <c r="A41" s="565"/>
      <c r="B41" s="566"/>
      <c r="C41" s="566"/>
      <c r="D41" s="566"/>
      <c r="E41" s="566"/>
      <c r="F41" s="566"/>
      <c r="G41" s="566"/>
      <c r="H41" s="566"/>
      <c r="I41" s="566"/>
      <c r="J41" s="566"/>
      <c r="K41" s="566"/>
      <c r="L41" s="567"/>
      <c r="M41" s="579"/>
      <c r="N41" s="577"/>
      <c r="O41" s="568"/>
      <c r="P41" s="568"/>
      <c r="Q41" s="568"/>
      <c r="R41" s="568"/>
      <c r="S41" s="568"/>
      <c r="T41" s="572"/>
      <c r="U41" s="572"/>
      <c r="V41" s="572"/>
    </row>
    <row r="42" spans="1:22" s="521" customFormat="1" ht="22.95" customHeight="1">
      <c r="A42" s="565"/>
      <c r="B42" s="566"/>
      <c r="C42" s="566"/>
      <c r="D42" s="566"/>
      <c r="E42" s="566"/>
      <c r="F42" s="566"/>
      <c r="G42" s="566"/>
      <c r="H42" s="566"/>
      <c r="I42" s="566"/>
      <c r="J42" s="566"/>
      <c r="K42" s="566"/>
      <c r="L42" s="567"/>
      <c r="M42" s="579"/>
      <c r="N42" s="577"/>
      <c r="O42" s="568"/>
      <c r="P42" s="568"/>
      <c r="Q42" s="568"/>
      <c r="R42" s="568"/>
      <c r="S42" s="568"/>
      <c r="T42" s="572"/>
      <c r="U42" s="572"/>
      <c r="V42" s="572"/>
    </row>
    <row r="43" spans="1:22" s="521" customFormat="1" ht="22.95" customHeight="1">
      <c r="A43" s="565"/>
      <c r="B43" s="566"/>
      <c r="C43" s="566"/>
      <c r="D43" s="566"/>
      <c r="E43" s="566"/>
      <c r="F43" s="566"/>
      <c r="G43" s="566"/>
      <c r="H43" s="566"/>
      <c r="I43" s="566"/>
      <c r="J43" s="566"/>
      <c r="K43" s="566"/>
      <c r="L43" s="567"/>
      <c r="M43" s="579" t="s">
        <v>592</v>
      </c>
      <c r="N43" s="577" t="s">
        <v>593</v>
      </c>
      <c r="O43" s="568"/>
      <c r="P43" s="568"/>
      <c r="Q43" s="568"/>
      <c r="R43" s="568"/>
      <c r="S43" s="568"/>
      <c r="T43" s="572"/>
      <c r="U43" s="572"/>
      <c r="V43" s="574" t="s">
        <v>570</v>
      </c>
    </row>
    <row r="44" spans="1:22" s="521" customFormat="1" ht="22.95" customHeight="1">
      <c r="A44" s="565"/>
      <c r="B44" s="566"/>
      <c r="C44" s="566"/>
      <c r="D44" s="566"/>
      <c r="E44" s="566"/>
      <c r="F44" s="566"/>
      <c r="G44" s="566"/>
      <c r="H44" s="566"/>
      <c r="I44" s="566"/>
      <c r="J44" s="566"/>
      <c r="K44" s="566"/>
      <c r="L44" s="567"/>
      <c r="M44" s="579"/>
      <c r="N44" s="577" t="s">
        <v>594</v>
      </c>
      <c r="O44" s="568"/>
      <c r="P44" s="568"/>
      <c r="Q44" s="568"/>
      <c r="R44" s="568"/>
      <c r="S44" s="568"/>
      <c r="T44" s="572"/>
      <c r="U44" s="572"/>
      <c r="V44" s="572"/>
    </row>
    <row r="45" spans="1:22" s="521" customFormat="1" ht="22.95" customHeight="1">
      <c r="A45" s="565"/>
      <c r="B45" s="566"/>
      <c r="C45" s="566"/>
      <c r="D45" s="566"/>
      <c r="E45" s="566"/>
      <c r="F45" s="566"/>
      <c r="G45" s="566"/>
      <c r="H45" s="566"/>
      <c r="I45" s="566"/>
      <c r="J45" s="566"/>
      <c r="K45" s="566"/>
      <c r="L45" s="567"/>
      <c r="M45" s="579"/>
      <c r="N45" s="577"/>
      <c r="O45" s="568"/>
      <c r="P45" s="568"/>
      <c r="Q45" s="568"/>
      <c r="R45" s="568"/>
      <c r="S45" s="568"/>
      <c r="T45" s="572"/>
      <c r="U45" s="572"/>
      <c r="V45" s="572"/>
    </row>
    <row r="46" spans="1:22" s="521" customFormat="1" ht="22.95" customHeight="1">
      <c r="A46" s="565"/>
      <c r="B46" s="566"/>
      <c r="C46" s="566"/>
      <c r="D46" s="566"/>
      <c r="E46" s="566"/>
      <c r="F46" s="566"/>
      <c r="G46" s="566"/>
      <c r="H46" s="566"/>
      <c r="I46" s="566"/>
      <c r="J46" s="566"/>
      <c r="K46" s="566"/>
      <c r="L46" s="567"/>
      <c r="M46" s="579"/>
      <c r="N46" s="577"/>
      <c r="O46" s="568"/>
      <c r="P46" s="568"/>
      <c r="Q46" s="568"/>
      <c r="R46" s="568"/>
      <c r="S46" s="568"/>
      <c r="T46" s="572"/>
      <c r="U46" s="572"/>
      <c r="V46" s="572"/>
    </row>
    <row r="47" spans="1:22" s="521" customFormat="1" ht="22.95" customHeight="1">
      <c r="A47" s="565"/>
      <c r="B47" s="566"/>
      <c r="C47" s="566"/>
      <c r="D47" s="566"/>
      <c r="E47" s="566"/>
      <c r="F47" s="566"/>
      <c r="G47" s="566"/>
      <c r="H47" s="566"/>
      <c r="I47" s="566"/>
      <c r="J47" s="566"/>
      <c r="K47" s="566"/>
      <c r="L47" s="567"/>
      <c r="M47" s="579"/>
      <c r="N47" s="577"/>
      <c r="O47" s="568"/>
      <c r="P47" s="568"/>
      <c r="Q47" s="568"/>
      <c r="R47" s="568"/>
      <c r="S47" s="568"/>
      <c r="T47" s="572"/>
      <c r="U47" s="572"/>
      <c r="V47" s="572"/>
    </row>
    <row r="48" spans="1:22" s="521" customFormat="1" ht="22.95" customHeight="1">
      <c r="A48" s="565"/>
      <c r="B48" s="566"/>
      <c r="C48" s="566"/>
      <c r="D48" s="566"/>
      <c r="E48" s="566"/>
      <c r="F48" s="566"/>
      <c r="G48" s="566"/>
      <c r="H48" s="566"/>
      <c r="I48" s="566"/>
      <c r="J48" s="566"/>
      <c r="K48" s="566"/>
      <c r="L48" s="567"/>
      <c r="M48" s="577"/>
      <c r="N48" s="577"/>
      <c r="O48" s="568"/>
      <c r="P48" s="568"/>
      <c r="Q48" s="568"/>
      <c r="R48" s="568"/>
      <c r="S48" s="568"/>
      <c r="T48" s="572"/>
      <c r="U48" s="572"/>
      <c r="V48" s="572"/>
    </row>
    <row r="49" spans="1:22" s="521" customFormat="1" ht="22.95" customHeight="1">
      <c r="A49" s="565"/>
      <c r="B49" s="566"/>
      <c r="C49" s="566"/>
      <c r="D49" s="566"/>
      <c r="E49" s="566"/>
      <c r="F49" s="566"/>
      <c r="G49" s="566"/>
      <c r="H49" s="566"/>
      <c r="I49" s="566"/>
      <c r="J49" s="566"/>
      <c r="K49" s="566"/>
      <c r="L49" s="567"/>
      <c r="M49" s="579" t="s">
        <v>595</v>
      </c>
      <c r="N49" s="577"/>
      <c r="O49" s="568"/>
      <c r="P49" s="568"/>
      <c r="Q49" s="568"/>
      <c r="R49" s="568"/>
      <c r="S49" s="568"/>
      <c r="T49" s="572"/>
      <c r="U49" s="572"/>
      <c r="V49" s="572"/>
    </row>
    <row r="50" spans="1:22" s="521" customFormat="1" ht="22.95" customHeight="1">
      <c r="A50" s="565"/>
      <c r="B50" s="566"/>
      <c r="C50" s="566"/>
      <c r="D50" s="566"/>
      <c r="E50" s="566"/>
      <c r="F50" s="566"/>
      <c r="G50" s="566"/>
      <c r="H50" s="566"/>
      <c r="I50" s="566"/>
      <c r="J50" s="566"/>
      <c r="K50" s="566"/>
      <c r="L50" s="567"/>
      <c r="M50" s="579" t="s">
        <v>596</v>
      </c>
      <c r="N50" s="577"/>
      <c r="O50" s="568"/>
      <c r="P50" s="568"/>
      <c r="Q50" s="568"/>
      <c r="R50" s="568"/>
      <c r="S50" s="568"/>
      <c r="T50" s="572"/>
      <c r="U50" s="572"/>
      <c r="V50" s="572"/>
    </row>
    <row r="51" spans="1:22" s="521" customFormat="1" ht="22.95" customHeight="1">
      <c r="A51" s="565"/>
      <c r="B51" s="566"/>
      <c r="C51" s="566"/>
      <c r="D51" s="566"/>
      <c r="E51" s="566"/>
      <c r="F51" s="566"/>
      <c r="G51" s="566"/>
      <c r="H51" s="566"/>
      <c r="I51" s="566"/>
      <c r="J51" s="566"/>
      <c r="K51" s="566"/>
      <c r="L51" s="567"/>
      <c r="M51" s="579"/>
      <c r="N51" s="577"/>
      <c r="O51" s="568"/>
      <c r="P51" s="568"/>
      <c r="Q51" s="568"/>
      <c r="R51" s="568"/>
      <c r="S51" s="568"/>
      <c r="T51" s="572"/>
      <c r="U51" s="572"/>
      <c r="V51" s="572"/>
    </row>
    <row r="52" spans="1:22" s="521" customFormat="1" ht="22.95" customHeight="1">
      <c r="A52" s="565"/>
      <c r="B52" s="566"/>
      <c r="C52" s="566"/>
      <c r="D52" s="566"/>
      <c r="E52" s="566"/>
      <c r="F52" s="566"/>
      <c r="G52" s="566"/>
      <c r="H52" s="566"/>
      <c r="I52" s="566"/>
      <c r="J52" s="566"/>
      <c r="K52" s="566"/>
      <c r="L52" s="567"/>
      <c r="M52" s="579"/>
      <c r="N52" s="577"/>
      <c r="O52" s="568"/>
      <c r="P52" s="568"/>
      <c r="Q52" s="568"/>
      <c r="R52" s="568"/>
      <c r="S52" s="568"/>
      <c r="T52" s="572"/>
      <c r="U52" s="572"/>
      <c r="V52" s="572"/>
    </row>
    <row r="53" spans="1:22" s="521" customFormat="1" ht="22.95" customHeight="1">
      <c r="A53" s="565"/>
      <c r="B53" s="566"/>
      <c r="C53" s="566"/>
      <c r="D53" s="566"/>
      <c r="E53" s="566"/>
      <c r="F53" s="566"/>
      <c r="G53" s="566"/>
      <c r="H53" s="566"/>
      <c r="I53" s="566"/>
      <c r="J53" s="566"/>
      <c r="K53" s="566"/>
      <c r="L53" s="567"/>
      <c r="M53" s="579"/>
      <c r="N53" s="577"/>
      <c r="O53" s="568"/>
      <c r="P53" s="568"/>
      <c r="Q53" s="568"/>
      <c r="R53" s="568"/>
      <c r="S53" s="568"/>
      <c r="T53" s="572"/>
      <c r="U53" s="572"/>
      <c r="V53" s="572"/>
    </row>
    <row r="54" spans="1:22" s="521" customFormat="1" ht="22.95" customHeight="1">
      <c r="A54" s="565"/>
      <c r="B54" s="566"/>
      <c r="C54" s="566"/>
      <c r="D54" s="566"/>
      <c r="E54" s="566"/>
      <c r="F54" s="566"/>
      <c r="G54" s="566"/>
      <c r="H54" s="566"/>
      <c r="I54" s="566"/>
      <c r="J54" s="566"/>
      <c r="K54" s="566"/>
      <c r="L54" s="567"/>
      <c r="M54" s="579"/>
      <c r="N54" s="577"/>
      <c r="O54" s="568"/>
      <c r="P54" s="568"/>
      <c r="Q54" s="568"/>
      <c r="R54" s="568"/>
      <c r="S54" s="568"/>
      <c r="T54" s="572"/>
      <c r="U54" s="572"/>
      <c r="V54" s="572"/>
    </row>
    <row r="55" spans="1:22" s="521" customFormat="1" ht="22.95" customHeight="1">
      <c r="A55" s="565"/>
      <c r="B55" s="566"/>
      <c r="C55" s="566"/>
      <c r="D55" s="566"/>
      <c r="E55" s="566"/>
      <c r="F55" s="566"/>
      <c r="G55" s="566"/>
      <c r="H55" s="566"/>
      <c r="I55" s="566"/>
      <c r="J55" s="566"/>
      <c r="K55" s="566"/>
      <c r="L55" s="567"/>
      <c r="M55" s="579" t="s">
        <v>597</v>
      </c>
      <c r="N55" s="577" t="s">
        <v>598</v>
      </c>
      <c r="O55" s="568"/>
      <c r="P55" s="568"/>
      <c r="Q55" s="568"/>
      <c r="R55" s="568"/>
      <c r="S55" s="568"/>
      <c r="T55" s="574" t="s">
        <v>570</v>
      </c>
      <c r="U55" s="572"/>
      <c r="V55" s="572"/>
    </row>
    <row r="56" spans="1:22" s="521" customFormat="1" ht="22.95" customHeight="1">
      <c r="A56" s="565"/>
      <c r="B56" s="566"/>
      <c r="C56" s="566"/>
      <c r="D56" s="566"/>
      <c r="E56" s="566"/>
      <c r="F56" s="566"/>
      <c r="G56" s="566"/>
      <c r="H56" s="566"/>
      <c r="I56" s="566"/>
      <c r="J56" s="566"/>
      <c r="K56" s="566"/>
      <c r="L56" s="567"/>
      <c r="M56" s="579" t="s">
        <v>599</v>
      </c>
      <c r="N56" s="577"/>
      <c r="O56" s="568"/>
      <c r="P56" s="568"/>
      <c r="Q56" s="568"/>
      <c r="R56" s="568"/>
      <c r="S56" s="568"/>
      <c r="T56" s="574" t="s">
        <v>570</v>
      </c>
      <c r="U56" s="572"/>
      <c r="V56" s="572"/>
    </row>
    <row r="57" spans="1:22" s="521" customFormat="1" ht="22.95" customHeight="1">
      <c r="A57" s="565"/>
      <c r="B57" s="566"/>
      <c r="C57" s="566"/>
      <c r="D57" s="566"/>
      <c r="E57" s="566"/>
      <c r="F57" s="566"/>
      <c r="G57" s="566"/>
      <c r="H57" s="566"/>
      <c r="I57" s="566"/>
      <c r="J57" s="566"/>
      <c r="K57" s="566"/>
      <c r="L57" s="567"/>
      <c r="M57" s="579" t="s">
        <v>600</v>
      </c>
      <c r="N57" s="577"/>
      <c r="O57" s="568"/>
      <c r="P57" s="568"/>
      <c r="Q57" s="568"/>
      <c r="R57" s="568"/>
      <c r="S57" s="568"/>
      <c r="T57" s="574" t="s">
        <v>570</v>
      </c>
      <c r="U57" s="572"/>
      <c r="V57" s="572"/>
    </row>
    <row r="58" spans="1:22" s="521" customFormat="1" ht="22.95" customHeight="1">
      <c r="A58" s="565"/>
      <c r="B58" s="566"/>
      <c r="C58" s="566"/>
      <c r="D58" s="566"/>
      <c r="E58" s="566"/>
      <c r="F58" s="566"/>
      <c r="G58" s="566"/>
      <c r="H58" s="566"/>
      <c r="I58" s="566"/>
      <c r="J58" s="566"/>
      <c r="K58" s="566"/>
      <c r="L58" s="567"/>
      <c r="M58" s="576" t="s">
        <v>601</v>
      </c>
      <c r="N58" s="571"/>
      <c r="O58" s="568"/>
      <c r="P58" s="568"/>
      <c r="Q58" s="568"/>
      <c r="R58" s="568"/>
      <c r="S58" s="568"/>
      <c r="T58" s="574" t="s">
        <v>570</v>
      </c>
      <c r="U58" s="572"/>
      <c r="V58" s="572"/>
    </row>
    <row r="59" spans="1:22" s="521" customFormat="1" ht="22.95" customHeight="1">
      <c r="A59" s="565"/>
      <c r="B59" s="566"/>
      <c r="C59" s="566"/>
      <c r="D59" s="566"/>
      <c r="E59" s="566"/>
      <c r="F59" s="566"/>
      <c r="G59" s="566"/>
      <c r="H59" s="566"/>
      <c r="I59" s="566"/>
      <c r="J59" s="566"/>
      <c r="K59" s="566"/>
      <c r="L59" s="567"/>
      <c r="M59" s="579" t="s">
        <v>602</v>
      </c>
      <c r="N59" s="571"/>
      <c r="O59" s="568"/>
      <c r="P59" s="568"/>
      <c r="Q59" s="568"/>
      <c r="R59" s="568"/>
      <c r="S59" s="568"/>
      <c r="T59" s="574" t="s">
        <v>570</v>
      </c>
      <c r="U59" s="572"/>
      <c r="V59" s="572"/>
    </row>
    <row r="60" spans="1:22" s="521" customFormat="1" ht="22.95" customHeight="1">
      <c r="A60" s="565"/>
      <c r="B60" s="566"/>
      <c r="C60" s="566"/>
      <c r="D60" s="566"/>
      <c r="E60" s="566"/>
      <c r="F60" s="566"/>
      <c r="G60" s="566"/>
      <c r="H60" s="566"/>
      <c r="I60" s="566"/>
      <c r="J60" s="566"/>
      <c r="K60" s="566"/>
      <c r="L60" s="567"/>
      <c r="M60" s="579" t="s">
        <v>603</v>
      </c>
      <c r="N60" s="571"/>
      <c r="O60" s="568"/>
      <c r="P60" s="568"/>
      <c r="Q60" s="568"/>
      <c r="R60" s="568"/>
      <c r="S60" s="568"/>
      <c r="T60" s="574" t="s">
        <v>570</v>
      </c>
      <c r="U60" s="572"/>
      <c r="V60" s="572"/>
    </row>
    <row r="61" spans="1:22" s="521" customFormat="1" ht="22.95" customHeight="1">
      <c r="A61" s="565"/>
      <c r="B61" s="566"/>
      <c r="C61" s="566"/>
      <c r="D61" s="566"/>
      <c r="E61" s="566"/>
      <c r="F61" s="566"/>
      <c r="G61" s="566"/>
      <c r="H61" s="566"/>
      <c r="I61" s="566"/>
      <c r="J61" s="566"/>
      <c r="K61" s="566"/>
      <c r="L61" s="567"/>
      <c r="M61" s="576"/>
      <c r="N61" s="571"/>
      <c r="O61" s="568"/>
      <c r="P61" s="568"/>
      <c r="Q61" s="568"/>
      <c r="R61" s="568"/>
      <c r="S61" s="568"/>
      <c r="T61" s="572"/>
      <c r="U61" s="572"/>
      <c r="V61" s="572"/>
    </row>
    <row r="62" spans="1:22" s="521" customFormat="1" ht="22.95" customHeight="1">
      <c r="A62" s="565"/>
      <c r="B62" s="566"/>
      <c r="C62" s="566"/>
      <c r="D62" s="566"/>
      <c r="E62" s="566"/>
      <c r="F62" s="566"/>
      <c r="G62" s="566"/>
      <c r="H62" s="566"/>
      <c r="I62" s="566"/>
      <c r="J62" s="566"/>
      <c r="K62" s="566"/>
      <c r="L62" s="567"/>
      <c r="M62" s="576"/>
      <c r="N62" s="571"/>
      <c r="O62" s="568"/>
      <c r="P62" s="568"/>
      <c r="Q62" s="568"/>
      <c r="R62" s="568"/>
      <c r="S62" s="568"/>
      <c r="T62" s="572"/>
      <c r="U62" s="572"/>
      <c r="V62" s="572"/>
    </row>
    <row r="63" spans="1:22" s="521" customFormat="1" ht="22.95" customHeight="1">
      <c r="A63" s="565"/>
      <c r="B63" s="566"/>
      <c r="C63" s="566"/>
      <c r="D63" s="566"/>
      <c r="E63" s="566"/>
      <c r="F63" s="566"/>
      <c r="G63" s="566"/>
      <c r="H63" s="566"/>
      <c r="I63" s="566"/>
      <c r="J63" s="566"/>
      <c r="K63" s="566"/>
      <c r="L63" s="567"/>
      <c r="M63" s="579" t="s">
        <v>604</v>
      </c>
      <c r="N63" s="576"/>
      <c r="O63" s="568"/>
      <c r="P63" s="568"/>
      <c r="Q63" s="568"/>
      <c r="R63" s="568"/>
      <c r="S63" s="568"/>
      <c r="T63" s="572"/>
      <c r="U63" s="572"/>
      <c r="V63" s="572"/>
    </row>
    <row r="64" spans="1:22" s="521" customFormat="1" ht="22.95" customHeight="1">
      <c r="A64" s="565"/>
      <c r="B64" s="566"/>
      <c r="C64" s="566"/>
      <c r="D64" s="566"/>
      <c r="E64" s="566"/>
      <c r="F64" s="566"/>
      <c r="G64" s="566"/>
      <c r="H64" s="566"/>
      <c r="I64" s="566"/>
      <c r="J64" s="566"/>
      <c r="K64" s="566"/>
      <c r="L64" s="567"/>
      <c r="M64" s="576" t="s">
        <v>605</v>
      </c>
      <c r="N64" s="576"/>
      <c r="O64" s="568"/>
      <c r="P64" s="568"/>
      <c r="Q64" s="568"/>
      <c r="R64" s="568"/>
      <c r="S64" s="568"/>
      <c r="T64" s="572"/>
      <c r="U64" s="572"/>
      <c r="V64" s="572"/>
    </row>
    <row r="65" spans="1:22" s="521" customFormat="1" ht="22.95" customHeight="1">
      <c r="A65" s="565"/>
      <c r="B65" s="566"/>
      <c r="C65" s="566"/>
      <c r="D65" s="566"/>
      <c r="E65" s="566"/>
      <c r="F65" s="566"/>
      <c r="G65" s="566"/>
      <c r="H65" s="566"/>
      <c r="I65" s="566"/>
      <c r="J65" s="566"/>
      <c r="K65" s="566"/>
      <c r="L65" s="567"/>
      <c r="M65" s="579"/>
      <c r="N65" s="576"/>
      <c r="O65" s="568"/>
      <c r="P65" s="568"/>
      <c r="Q65" s="568"/>
      <c r="R65" s="568"/>
      <c r="S65" s="568"/>
      <c r="T65" s="572"/>
      <c r="U65" s="572"/>
      <c r="V65" s="572"/>
    </row>
    <row r="66" spans="1:22" s="521" customFormat="1" ht="22.95" customHeight="1">
      <c r="A66" s="565"/>
      <c r="B66" s="566"/>
      <c r="C66" s="566"/>
      <c r="D66" s="566"/>
      <c r="E66" s="566"/>
      <c r="F66" s="566"/>
      <c r="G66" s="566"/>
      <c r="H66" s="566"/>
      <c r="I66" s="566"/>
      <c r="J66" s="566"/>
      <c r="K66" s="566"/>
      <c r="L66" s="567"/>
      <c r="M66" s="576"/>
      <c r="N66" s="576"/>
      <c r="O66" s="568"/>
      <c r="P66" s="568"/>
      <c r="Q66" s="568"/>
      <c r="R66" s="568"/>
      <c r="S66" s="568"/>
      <c r="T66" s="572"/>
      <c r="U66" s="572"/>
      <c r="V66" s="572"/>
    </row>
    <row r="67" spans="1:22" s="521" customFormat="1" ht="22.95" customHeight="1">
      <c r="A67" s="565"/>
      <c r="B67" s="566"/>
      <c r="C67" s="566"/>
      <c r="D67" s="566"/>
      <c r="E67" s="566"/>
      <c r="F67" s="566"/>
      <c r="G67" s="566"/>
      <c r="H67" s="566"/>
      <c r="I67" s="566"/>
      <c r="J67" s="566"/>
      <c r="K67" s="566"/>
      <c r="L67" s="567"/>
      <c r="M67" s="576"/>
      <c r="N67" s="576"/>
      <c r="O67" s="568"/>
      <c r="P67" s="568"/>
      <c r="Q67" s="568"/>
      <c r="R67" s="568"/>
      <c r="S67" s="568"/>
      <c r="T67" s="572"/>
      <c r="U67" s="572"/>
      <c r="V67" s="572"/>
    </row>
    <row r="68" spans="1:22" s="521" customFormat="1" ht="22.95" customHeight="1">
      <c r="A68" s="565"/>
      <c r="B68" s="566"/>
      <c r="C68" s="566"/>
      <c r="D68" s="566"/>
      <c r="E68" s="566"/>
      <c r="F68" s="566"/>
      <c r="G68" s="566"/>
      <c r="H68" s="566"/>
      <c r="I68" s="566"/>
      <c r="J68" s="566"/>
      <c r="K68" s="566"/>
      <c r="L68" s="567"/>
      <c r="M68" s="576"/>
      <c r="N68" s="576"/>
      <c r="O68" s="568"/>
      <c r="P68" s="568"/>
      <c r="Q68" s="568"/>
      <c r="R68" s="568"/>
      <c r="S68" s="568"/>
      <c r="T68" s="572"/>
      <c r="U68" s="572"/>
      <c r="V68" s="572"/>
    </row>
    <row r="69" spans="1:22" s="521" customFormat="1" ht="22.95" customHeight="1">
      <c r="A69" s="565"/>
      <c r="B69" s="566"/>
      <c r="C69" s="566"/>
      <c r="D69" s="566"/>
      <c r="E69" s="566"/>
      <c r="F69" s="566"/>
      <c r="G69" s="566"/>
      <c r="H69" s="566"/>
      <c r="I69" s="566"/>
      <c r="J69" s="566"/>
      <c r="K69" s="566"/>
      <c r="L69" s="567"/>
      <c r="M69" s="576" t="s">
        <v>606</v>
      </c>
      <c r="N69" s="576"/>
      <c r="O69" s="568"/>
      <c r="P69" s="568"/>
      <c r="Q69" s="568"/>
      <c r="R69" s="568"/>
      <c r="S69" s="568"/>
      <c r="T69" s="572"/>
      <c r="U69" s="572"/>
      <c r="V69" s="572"/>
    </row>
    <row r="70" spans="1:22" s="521" customFormat="1" ht="22.95" customHeight="1">
      <c r="A70" s="565"/>
      <c r="B70" s="566"/>
      <c r="C70" s="566"/>
      <c r="D70" s="566"/>
      <c r="E70" s="566"/>
      <c r="F70" s="566"/>
      <c r="G70" s="566"/>
      <c r="H70" s="566"/>
      <c r="I70" s="566"/>
      <c r="J70" s="566"/>
      <c r="K70" s="566"/>
      <c r="L70" s="567"/>
      <c r="M70" s="576"/>
      <c r="N70" s="576"/>
      <c r="O70" s="568"/>
      <c r="P70" s="568"/>
      <c r="Q70" s="568"/>
      <c r="R70" s="568"/>
      <c r="S70" s="568"/>
      <c r="T70" s="572"/>
      <c r="U70" s="572"/>
      <c r="V70" s="572"/>
    </row>
    <row r="71" spans="1:22" s="521" customFormat="1" ht="22.95" customHeight="1">
      <c r="A71" s="565"/>
      <c r="B71" s="566"/>
      <c r="C71" s="566"/>
      <c r="D71" s="566"/>
      <c r="E71" s="566"/>
      <c r="F71" s="566"/>
      <c r="G71" s="566"/>
      <c r="H71" s="566"/>
      <c r="I71" s="566"/>
      <c r="J71" s="566"/>
      <c r="K71" s="566"/>
      <c r="L71" s="567"/>
      <c r="M71" s="576"/>
      <c r="N71" s="576"/>
      <c r="O71" s="568"/>
      <c r="P71" s="568"/>
      <c r="Q71" s="568"/>
      <c r="R71" s="568"/>
      <c r="S71" s="568"/>
      <c r="T71" s="572"/>
      <c r="U71" s="572"/>
      <c r="V71" s="572"/>
    </row>
    <row r="72" spans="1:22" s="521" customFormat="1" ht="22.95" customHeight="1">
      <c r="A72" s="565"/>
      <c r="B72" s="566"/>
      <c r="C72" s="566"/>
      <c r="D72" s="566"/>
      <c r="E72" s="566"/>
      <c r="F72" s="566"/>
      <c r="G72" s="566"/>
      <c r="H72" s="566"/>
      <c r="I72" s="566"/>
      <c r="J72" s="566"/>
      <c r="K72" s="566"/>
      <c r="L72" s="567"/>
      <c r="M72" s="576"/>
      <c r="N72" s="576"/>
      <c r="O72" s="568"/>
      <c r="P72" s="568"/>
      <c r="Q72" s="568"/>
      <c r="R72" s="568"/>
      <c r="S72" s="568"/>
      <c r="T72" s="572"/>
      <c r="U72" s="572"/>
      <c r="V72" s="572"/>
    </row>
    <row r="73" spans="1:22" s="521" customFormat="1" ht="22.95" customHeight="1">
      <c r="A73" s="565"/>
      <c r="B73" s="566"/>
      <c r="C73" s="566"/>
      <c r="D73" s="566"/>
      <c r="E73" s="566"/>
      <c r="F73" s="566"/>
      <c r="G73" s="566"/>
      <c r="H73" s="566"/>
      <c r="I73" s="566"/>
      <c r="J73" s="566"/>
      <c r="K73" s="566"/>
      <c r="L73" s="567"/>
      <c r="M73" s="576"/>
      <c r="N73" s="576"/>
      <c r="O73" s="568"/>
      <c r="P73" s="568"/>
      <c r="Q73" s="568"/>
      <c r="R73" s="568"/>
      <c r="S73" s="568"/>
      <c r="T73" s="572"/>
      <c r="U73" s="572"/>
      <c r="V73" s="572"/>
    </row>
    <row r="74" spans="1:22" s="521" customFormat="1" ht="22.95" customHeight="1">
      <c r="A74" s="565"/>
      <c r="B74" s="566"/>
      <c r="C74" s="566"/>
      <c r="D74" s="566"/>
      <c r="E74" s="566"/>
      <c r="F74" s="566"/>
      <c r="G74" s="566"/>
      <c r="H74" s="566"/>
      <c r="I74" s="566"/>
      <c r="J74" s="566"/>
      <c r="K74" s="566"/>
      <c r="L74" s="567"/>
      <c r="M74" s="576"/>
      <c r="N74" s="576"/>
      <c r="O74" s="568"/>
      <c r="P74" s="568"/>
      <c r="Q74" s="568"/>
      <c r="R74" s="568"/>
      <c r="S74" s="568"/>
      <c r="T74" s="572"/>
      <c r="U74" s="572"/>
      <c r="V74" s="572"/>
    </row>
    <row r="75" spans="1:22" s="521" customFormat="1" ht="22.95" customHeight="1">
      <c r="A75" s="565"/>
      <c r="B75" s="566"/>
      <c r="C75" s="566"/>
      <c r="D75" s="566"/>
      <c r="E75" s="566"/>
      <c r="F75" s="566"/>
      <c r="G75" s="566"/>
      <c r="H75" s="566"/>
      <c r="I75" s="566"/>
      <c r="J75" s="566"/>
      <c r="K75" s="566"/>
      <c r="L75" s="567"/>
      <c r="M75" s="576"/>
      <c r="N75" s="576"/>
      <c r="O75" s="568"/>
      <c r="P75" s="568"/>
      <c r="Q75" s="568"/>
      <c r="R75" s="568"/>
      <c r="S75" s="568"/>
      <c r="T75" s="572"/>
      <c r="U75" s="572"/>
      <c r="V75" s="572"/>
    </row>
    <row r="76" spans="1:22" s="521" customFormat="1" ht="22.95" customHeight="1">
      <c r="A76" s="565"/>
      <c r="B76" s="566"/>
      <c r="C76" s="566"/>
      <c r="D76" s="566"/>
      <c r="E76" s="566"/>
      <c r="F76" s="566"/>
      <c r="G76" s="566"/>
      <c r="H76" s="566"/>
      <c r="I76" s="566"/>
      <c r="J76" s="566"/>
      <c r="K76" s="566"/>
      <c r="L76" s="567"/>
      <c r="M76" s="576"/>
      <c r="N76" s="576"/>
      <c r="O76" s="568"/>
      <c r="P76" s="568"/>
      <c r="Q76" s="568"/>
      <c r="R76" s="568"/>
      <c r="S76" s="568"/>
      <c r="T76" s="572"/>
      <c r="U76" s="572"/>
      <c r="V76" s="572"/>
    </row>
    <row r="77" spans="1:22" s="521" customFormat="1" ht="22.95" customHeight="1">
      <c r="A77" s="565"/>
      <c r="B77" s="566"/>
      <c r="C77" s="566"/>
      <c r="D77" s="566"/>
      <c r="E77" s="566"/>
      <c r="F77" s="566"/>
      <c r="G77" s="566"/>
      <c r="H77" s="566"/>
      <c r="I77" s="566"/>
      <c r="J77" s="566"/>
      <c r="K77" s="566"/>
      <c r="L77" s="567"/>
      <c r="M77" s="576" t="s">
        <v>607</v>
      </c>
      <c r="N77" s="576"/>
      <c r="O77" s="568"/>
      <c r="P77" s="568"/>
      <c r="Q77" s="568"/>
      <c r="R77" s="568"/>
      <c r="S77" s="568"/>
      <c r="T77" s="572"/>
      <c r="U77" s="572"/>
      <c r="V77" s="572"/>
    </row>
    <row r="78" spans="1:22" s="521" customFormat="1" ht="22.95" customHeight="1">
      <c r="A78" s="565"/>
      <c r="B78" s="566"/>
      <c r="C78" s="566"/>
      <c r="D78" s="566"/>
      <c r="E78" s="566"/>
      <c r="F78" s="566"/>
      <c r="G78" s="566"/>
      <c r="H78" s="566"/>
      <c r="I78" s="566"/>
      <c r="J78" s="566"/>
      <c r="K78" s="566"/>
      <c r="L78" s="567"/>
      <c r="M78" s="576" t="s">
        <v>608</v>
      </c>
      <c r="N78" s="571"/>
      <c r="O78" s="568"/>
      <c r="P78" s="568"/>
      <c r="Q78" s="568"/>
      <c r="R78" s="568"/>
      <c r="S78" s="568"/>
      <c r="T78" s="572"/>
      <c r="U78" s="572"/>
      <c r="V78" s="572"/>
    </row>
    <row r="79" spans="1:22" s="521" customFormat="1" ht="22.95" customHeight="1">
      <c r="A79" s="565"/>
      <c r="B79" s="566"/>
      <c r="C79" s="566"/>
      <c r="D79" s="566"/>
      <c r="E79" s="566"/>
      <c r="F79" s="566"/>
      <c r="G79" s="566"/>
      <c r="H79" s="566"/>
      <c r="I79" s="566"/>
      <c r="J79" s="566"/>
      <c r="K79" s="566"/>
      <c r="L79" s="567"/>
      <c r="M79" s="576"/>
      <c r="N79" s="571"/>
      <c r="O79" s="568"/>
      <c r="P79" s="568"/>
      <c r="Q79" s="568"/>
      <c r="R79" s="568"/>
      <c r="S79" s="568"/>
      <c r="T79" s="572"/>
      <c r="U79" s="572"/>
      <c r="V79" s="572"/>
    </row>
    <row r="80" spans="1:22" s="521" customFormat="1" ht="22.95" customHeight="1">
      <c r="A80" s="565"/>
      <c r="B80" s="566"/>
      <c r="C80" s="566"/>
      <c r="D80" s="566"/>
      <c r="E80" s="566"/>
      <c r="F80" s="566"/>
      <c r="G80" s="566"/>
      <c r="H80" s="566"/>
      <c r="I80" s="566"/>
      <c r="J80" s="566"/>
      <c r="K80" s="566"/>
      <c r="L80" s="567"/>
      <c r="M80" s="576"/>
      <c r="N80" s="571"/>
      <c r="O80" s="568"/>
      <c r="P80" s="568"/>
      <c r="Q80" s="568"/>
      <c r="R80" s="568"/>
      <c r="S80" s="568"/>
      <c r="T80" s="572"/>
      <c r="U80" s="572"/>
      <c r="V80" s="572"/>
    </row>
    <row r="81" spans="1:22" s="521" customFormat="1" ht="22.95" customHeight="1">
      <c r="A81" s="565"/>
      <c r="B81" s="566"/>
      <c r="C81" s="566"/>
      <c r="D81" s="566"/>
      <c r="E81" s="566"/>
      <c r="F81" s="566"/>
      <c r="G81" s="566"/>
      <c r="H81" s="566"/>
      <c r="I81" s="566"/>
      <c r="J81" s="566"/>
      <c r="K81" s="566"/>
      <c r="L81" s="567"/>
      <c r="M81" s="576"/>
      <c r="N81" s="571"/>
      <c r="O81" s="568"/>
      <c r="P81" s="568"/>
      <c r="Q81" s="568"/>
      <c r="R81" s="568"/>
      <c r="S81" s="568"/>
      <c r="T81" s="572"/>
      <c r="U81" s="572"/>
      <c r="V81" s="572"/>
    </row>
    <row r="82" spans="1:22" s="521" customFormat="1" ht="22.95" customHeight="1">
      <c r="A82" s="565"/>
      <c r="B82" s="566"/>
      <c r="C82" s="566"/>
      <c r="D82" s="566"/>
      <c r="E82" s="566"/>
      <c r="F82" s="566"/>
      <c r="G82" s="566"/>
      <c r="H82" s="566"/>
      <c r="I82" s="566"/>
      <c r="J82" s="566"/>
      <c r="K82" s="566"/>
      <c r="L82" s="567"/>
      <c r="M82" s="576"/>
      <c r="N82" s="571"/>
      <c r="O82" s="568"/>
      <c r="P82" s="568"/>
      <c r="Q82" s="568"/>
      <c r="R82" s="568"/>
      <c r="S82" s="568"/>
      <c r="T82" s="572"/>
      <c r="U82" s="572"/>
      <c r="V82" s="572"/>
    </row>
    <row r="83" spans="1:22" s="521" customFormat="1" ht="22.95" customHeight="1">
      <c r="A83" s="565"/>
      <c r="B83" s="566"/>
      <c r="C83" s="566"/>
      <c r="D83" s="566"/>
      <c r="E83" s="566"/>
      <c r="F83" s="566"/>
      <c r="G83" s="566"/>
      <c r="H83" s="566"/>
      <c r="I83" s="566"/>
      <c r="J83" s="566"/>
      <c r="K83" s="566"/>
      <c r="L83" s="567"/>
      <c r="M83" s="576"/>
      <c r="N83" s="571"/>
      <c r="O83" s="568"/>
      <c r="P83" s="568"/>
      <c r="Q83" s="568"/>
      <c r="R83" s="568"/>
      <c r="S83" s="568"/>
      <c r="T83" s="572"/>
      <c r="U83" s="572"/>
      <c r="V83" s="572"/>
    </row>
    <row r="84" spans="1:22" s="521" customFormat="1" ht="22.95" customHeight="1">
      <c r="A84" s="565"/>
      <c r="B84" s="566"/>
      <c r="C84" s="566"/>
      <c r="D84" s="566"/>
      <c r="E84" s="566"/>
      <c r="F84" s="566"/>
      <c r="G84" s="566"/>
      <c r="H84" s="566"/>
      <c r="I84" s="566"/>
      <c r="J84" s="566"/>
      <c r="K84" s="566"/>
      <c r="L84" s="567"/>
      <c r="M84" s="576"/>
      <c r="N84" s="571"/>
      <c r="O84" s="568"/>
      <c r="P84" s="568"/>
      <c r="Q84" s="568"/>
      <c r="R84" s="568"/>
      <c r="S84" s="568"/>
      <c r="T84" s="572"/>
      <c r="U84" s="572"/>
      <c r="V84" s="572"/>
    </row>
    <row r="85" spans="1:22" s="521" customFormat="1" ht="22.95" customHeight="1">
      <c r="A85" s="565"/>
      <c r="B85" s="566"/>
      <c r="C85" s="566"/>
      <c r="D85" s="566"/>
      <c r="E85" s="566"/>
      <c r="F85" s="566"/>
      <c r="G85" s="566"/>
      <c r="H85" s="566"/>
      <c r="I85" s="566"/>
      <c r="J85" s="566"/>
      <c r="K85" s="566"/>
      <c r="L85" s="567"/>
      <c r="M85" s="576"/>
      <c r="N85" s="571"/>
      <c r="O85" s="568"/>
      <c r="P85" s="568"/>
      <c r="Q85" s="568"/>
      <c r="R85" s="568"/>
      <c r="S85" s="568"/>
      <c r="T85" s="572"/>
      <c r="U85" s="572"/>
      <c r="V85" s="572"/>
    </row>
    <row r="86" spans="1:22" s="521" customFormat="1" ht="22.95" customHeight="1">
      <c r="A86" s="565"/>
      <c r="B86" s="566"/>
      <c r="C86" s="566"/>
      <c r="D86" s="566"/>
      <c r="E86" s="566"/>
      <c r="F86" s="566"/>
      <c r="G86" s="566"/>
      <c r="H86" s="566"/>
      <c r="I86" s="566"/>
      <c r="J86" s="566"/>
      <c r="K86" s="566"/>
      <c r="L86" s="567"/>
      <c r="M86" s="576"/>
      <c r="N86" s="571"/>
      <c r="O86" s="568"/>
      <c r="P86" s="568"/>
      <c r="Q86" s="568"/>
      <c r="R86" s="568"/>
      <c r="S86" s="568"/>
      <c r="T86" s="572"/>
      <c r="U86" s="572"/>
      <c r="V86" s="572"/>
    </row>
    <row r="87" spans="1:22" s="521" customFormat="1" ht="22.95" customHeight="1">
      <c r="A87" s="565"/>
      <c r="B87" s="566"/>
      <c r="C87" s="566"/>
      <c r="D87" s="566"/>
      <c r="E87" s="566"/>
      <c r="F87" s="566"/>
      <c r="G87" s="566"/>
      <c r="H87" s="566"/>
      <c r="I87" s="566"/>
      <c r="J87" s="566"/>
      <c r="K87" s="566"/>
      <c r="L87" s="567"/>
      <c r="M87" s="576"/>
      <c r="N87" s="571"/>
      <c r="O87" s="568"/>
      <c r="P87" s="568"/>
      <c r="Q87" s="568"/>
      <c r="R87" s="568"/>
      <c r="S87" s="568"/>
      <c r="T87" s="572"/>
      <c r="U87" s="572"/>
      <c r="V87" s="572"/>
    </row>
    <row r="88" spans="1:22" s="521" customFormat="1" ht="22.95" customHeight="1">
      <c r="A88" s="565"/>
      <c r="B88" s="566"/>
      <c r="C88" s="566"/>
      <c r="D88" s="566"/>
      <c r="E88" s="566"/>
      <c r="F88" s="566"/>
      <c r="G88" s="566"/>
      <c r="H88" s="566"/>
      <c r="I88" s="566"/>
      <c r="J88" s="566"/>
      <c r="K88" s="566"/>
      <c r="L88" s="567"/>
      <c r="M88" s="576"/>
      <c r="N88" s="571"/>
      <c r="O88" s="568"/>
      <c r="P88" s="568"/>
      <c r="Q88" s="568"/>
      <c r="R88" s="568"/>
      <c r="S88" s="568"/>
      <c r="T88" s="572"/>
      <c r="U88" s="572"/>
      <c r="V88" s="572"/>
    </row>
    <row r="89" spans="1:22" s="521" customFormat="1" ht="22.95" customHeight="1">
      <c r="A89" s="565"/>
      <c r="B89" s="566"/>
      <c r="C89" s="566"/>
      <c r="D89" s="566"/>
      <c r="E89" s="566"/>
      <c r="F89" s="566"/>
      <c r="G89" s="566"/>
      <c r="H89" s="566"/>
      <c r="I89" s="566"/>
      <c r="J89" s="566"/>
      <c r="K89" s="566"/>
      <c r="L89" s="567"/>
      <c r="M89" s="576"/>
      <c r="N89" s="571"/>
      <c r="O89" s="568"/>
      <c r="P89" s="568"/>
      <c r="Q89" s="568"/>
      <c r="R89" s="568"/>
      <c r="S89" s="568"/>
      <c r="T89" s="572"/>
      <c r="U89" s="572"/>
      <c r="V89" s="572"/>
    </row>
    <row r="90" spans="1:22" s="521" customFormat="1" ht="22.95" customHeight="1">
      <c r="A90" s="565"/>
      <c r="B90" s="566"/>
      <c r="C90" s="566"/>
      <c r="D90" s="566"/>
      <c r="E90" s="566"/>
      <c r="F90" s="566"/>
      <c r="G90" s="566"/>
      <c r="H90" s="566"/>
      <c r="I90" s="566"/>
      <c r="J90" s="566"/>
      <c r="K90" s="566"/>
      <c r="L90" s="567"/>
      <c r="M90" s="576"/>
      <c r="N90" s="571"/>
      <c r="O90" s="568"/>
      <c r="P90" s="568"/>
      <c r="Q90" s="568"/>
      <c r="R90" s="568"/>
      <c r="S90" s="568"/>
      <c r="T90" s="572"/>
      <c r="U90" s="572"/>
      <c r="V90" s="572"/>
    </row>
    <row r="91" spans="1:22" s="521" customFormat="1" ht="22.95" customHeight="1">
      <c r="A91" s="565"/>
      <c r="B91" s="566"/>
      <c r="C91" s="566"/>
      <c r="D91" s="566"/>
      <c r="E91" s="566"/>
      <c r="F91" s="566"/>
      <c r="G91" s="566"/>
      <c r="H91" s="566"/>
      <c r="I91" s="566"/>
      <c r="J91" s="566"/>
      <c r="K91" s="566"/>
      <c r="L91" s="567"/>
      <c r="M91" s="576"/>
      <c r="N91" s="571"/>
      <c r="O91" s="568"/>
      <c r="P91" s="568"/>
      <c r="Q91" s="568"/>
      <c r="R91" s="568"/>
      <c r="S91" s="568"/>
      <c r="T91" s="572"/>
      <c r="U91" s="572"/>
      <c r="V91" s="572"/>
    </row>
    <row r="92" spans="1:22" s="521" customFormat="1" ht="22.95" customHeight="1">
      <c r="A92" s="565"/>
      <c r="B92" s="566"/>
      <c r="C92" s="566"/>
      <c r="D92" s="566"/>
      <c r="E92" s="566"/>
      <c r="F92" s="566"/>
      <c r="G92" s="566"/>
      <c r="H92" s="566"/>
      <c r="I92" s="566"/>
      <c r="J92" s="566"/>
      <c r="K92" s="566"/>
      <c r="L92" s="567"/>
      <c r="M92" s="576"/>
      <c r="N92" s="571"/>
      <c r="O92" s="568"/>
      <c r="P92" s="568"/>
      <c r="Q92" s="568"/>
      <c r="R92" s="568"/>
      <c r="S92" s="568"/>
      <c r="T92" s="572"/>
      <c r="U92" s="572"/>
      <c r="V92" s="572"/>
    </row>
    <row r="93" spans="1:22" s="521" customFormat="1" ht="22.95" customHeight="1">
      <c r="A93" s="565"/>
      <c r="B93" s="566"/>
      <c r="C93" s="566"/>
      <c r="D93" s="566"/>
      <c r="E93" s="566"/>
      <c r="F93" s="566"/>
      <c r="G93" s="566"/>
      <c r="H93" s="566"/>
      <c r="I93" s="566"/>
      <c r="J93" s="566"/>
      <c r="K93" s="566"/>
      <c r="L93" s="567"/>
      <c r="M93" s="576"/>
      <c r="N93" s="571"/>
      <c r="O93" s="568"/>
      <c r="P93" s="568"/>
      <c r="Q93" s="568"/>
      <c r="R93" s="568"/>
      <c r="S93" s="568"/>
      <c r="T93" s="572"/>
      <c r="U93" s="572"/>
      <c r="V93" s="572"/>
    </row>
    <row r="94" spans="1:22" s="521" customFormat="1" ht="22.95" customHeight="1">
      <c r="A94" s="565"/>
      <c r="B94" s="566"/>
      <c r="C94" s="566"/>
      <c r="D94" s="566"/>
      <c r="E94" s="566"/>
      <c r="F94" s="566"/>
      <c r="G94" s="566"/>
      <c r="H94" s="566"/>
      <c r="I94" s="566"/>
      <c r="J94" s="566"/>
      <c r="K94" s="566"/>
      <c r="L94" s="567"/>
      <c r="M94" s="571"/>
      <c r="N94" s="571"/>
      <c r="O94" s="568"/>
      <c r="P94" s="568"/>
      <c r="Q94" s="568"/>
      <c r="R94" s="568"/>
      <c r="S94" s="568"/>
      <c r="T94" s="572"/>
      <c r="U94" s="572"/>
      <c r="V94" s="572"/>
    </row>
    <row r="95" spans="1:22" s="521" customFormat="1" ht="22.95" customHeight="1">
      <c r="A95" s="565"/>
      <c r="B95" s="566"/>
      <c r="C95" s="566"/>
      <c r="D95" s="566"/>
      <c r="E95" s="566"/>
      <c r="F95" s="566"/>
      <c r="G95" s="566"/>
      <c r="H95" s="566"/>
      <c r="I95" s="566"/>
      <c r="J95" s="566"/>
      <c r="K95" s="566"/>
      <c r="L95" s="567"/>
      <c r="M95" s="571"/>
      <c r="N95" s="571"/>
      <c r="O95" s="568"/>
      <c r="P95" s="568"/>
      <c r="Q95" s="568"/>
      <c r="R95" s="568"/>
      <c r="S95" s="568"/>
      <c r="T95" s="572"/>
      <c r="U95" s="572"/>
      <c r="V95" s="572"/>
    </row>
    <row r="96" spans="1:22" s="521" customFormat="1" ht="22.95" customHeight="1">
      <c r="A96" s="565"/>
      <c r="B96" s="566"/>
      <c r="C96" s="566"/>
      <c r="D96" s="566"/>
      <c r="E96" s="566"/>
      <c r="F96" s="566"/>
      <c r="G96" s="566"/>
      <c r="H96" s="566"/>
      <c r="I96" s="566"/>
      <c r="J96" s="566"/>
      <c r="K96" s="566"/>
      <c r="L96" s="567"/>
      <c r="M96" s="571"/>
      <c r="N96" s="576"/>
      <c r="O96" s="568"/>
      <c r="P96" s="568"/>
      <c r="Q96" s="568"/>
      <c r="R96" s="568"/>
      <c r="S96" s="568"/>
      <c r="T96" s="572"/>
      <c r="U96" s="572"/>
      <c r="V96" s="572"/>
    </row>
    <row r="97" spans="1:22" s="521" customFormat="1" ht="22.95" customHeight="1">
      <c r="A97" s="565"/>
      <c r="B97" s="566"/>
      <c r="C97" s="566"/>
      <c r="D97" s="566"/>
      <c r="E97" s="566"/>
      <c r="F97" s="566"/>
      <c r="G97" s="566"/>
      <c r="H97" s="566"/>
      <c r="I97" s="566"/>
      <c r="J97" s="566"/>
      <c r="K97" s="566"/>
      <c r="L97" s="567"/>
      <c r="M97" s="576"/>
      <c r="N97" s="576"/>
      <c r="O97" s="568"/>
      <c r="P97" s="568"/>
      <c r="Q97" s="568"/>
      <c r="R97" s="568"/>
      <c r="S97" s="568"/>
      <c r="T97" s="572"/>
      <c r="U97" s="572"/>
      <c r="V97" s="572"/>
    </row>
    <row r="98" spans="1:22" s="521" customFormat="1" ht="22.95" customHeight="1">
      <c r="A98" s="565"/>
      <c r="B98" s="566"/>
      <c r="C98" s="566"/>
      <c r="D98" s="566"/>
      <c r="E98" s="566"/>
      <c r="F98" s="566"/>
      <c r="G98" s="566"/>
      <c r="H98" s="566"/>
      <c r="I98" s="566"/>
      <c r="J98" s="566"/>
      <c r="K98" s="566"/>
      <c r="L98" s="567"/>
      <c r="M98" s="576"/>
      <c r="N98" s="571"/>
      <c r="O98" s="568"/>
      <c r="P98" s="568"/>
      <c r="Q98" s="568"/>
      <c r="R98" s="568"/>
      <c r="S98" s="568"/>
      <c r="T98" s="572"/>
      <c r="U98" s="572"/>
      <c r="V98" s="572"/>
    </row>
    <row r="99" spans="1:22" s="521" customFormat="1" ht="22.95" customHeight="1">
      <c r="A99" s="565"/>
      <c r="B99" s="566"/>
      <c r="C99" s="566"/>
      <c r="D99" s="566"/>
      <c r="E99" s="566"/>
      <c r="F99" s="566"/>
      <c r="G99" s="566"/>
      <c r="H99" s="566"/>
      <c r="I99" s="566"/>
      <c r="J99" s="566"/>
      <c r="K99" s="566"/>
      <c r="L99" s="567"/>
      <c r="M99" s="576"/>
      <c r="N99" s="576"/>
      <c r="O99" s="568"/>
      <c r="P99" s="568"/>
      <c r="Q99" s="568"/>
      <c r="R99" s="568"/>
      <c r="S99" s="568"/>
      <c r="T99" s="572"/>
      <c r="U99" s="572"/>
      <c r="V99" s="572"/>
    </row>
    <row r="100" spans="1:22" s="521" customFormat="1" ht="22.95" customHeight="1">
      <c r="A100" s="565"/>
      <c r="B100" s="566"/>
      <c r="C100" s="566"/>
      <c r="D100" s="566"/>
      <c r="E100" s="566"/>
      <c r="F100" s="566"/>
      <c r="G100" s="566"/>
      <c r="H100" s="566"/>
      <c r="I100" s="566"/>
      <c r="J100" s="566"/>
      <c r="K100" s="566"/>
      <c r="L100" s="567"/>
      <c r="M100" s="571" t="s">
        <v>609</v>
      </c>
      <c r="N100" s="577"/>
      <c r="O100" s="568"/>
      <c r="P100" s="568"/>
      <c r="Q100" s="568"/>
      <c r="R100" s="568"/>
      <c r="S100" s="568"/>
      <c r="T100" s="572"/>
      <c r="U100" s="572"/>
      <c r="V100" s="572"/>
    </row>
    <row r="101" spans="1:22" s="521" customFormat="1" ht="22.95" customHeight="1">
      <c r="A101" s="580"/>
      <c r="B101" s="566"/>
      <c r="C101" s="566"/>
      <c r="D101" s="566"/>
      <c r="E101" s="566"/>
      <c r="F101" s="566"/>
      <c r="G101" s="566"/>
      <c r="H101" s="566"/>
      <c r="I101" s="566"/>
      <c r="J101" s="566"/>
      <c r="K101" s="566"/>
      <c r="L101" s="567"/>
      <c r="M101" s="571" t="s">
        <v>610</v>
      </c>
      <c r="N101" s="577"/>
      <c r="O101" s="568"/>
      <c r="P101" s="568"/>
      <c r="Q101" s="568"/>
      <c r="R101" s="568"/>
      <c r="S101" s="568"/>
      <c r="T101" s="572"/>
      <c r="U101" s="572"/>
      <c r="V101" s="572"/>
    </row>
    <row r="102" spans="1:22" ht="24.9" customHeight="1">
      <c r="A102" s="581"/>
      <c r="B102" s="582"/>
      <c r="C102" s="582"/>
      <c r="D102" s="582"/>
      <c r="E102" s="583"/>
      <c r="F102" s="583"/>
      <c r="G102" s="583"/>
      <c r="H102" s="583"/>
      <c r="I102" s="583"/>
      <c r="J102" s="583"/>
      <c r="K102" s="583"/>
      <c r="L102" s="584"/>
      <c r="M102" s="577" t="s">
        <v>611</v>
      </c>
      <c r="N102" s="577"/>
      <c r="O102" s="558"/>
      <c r="P102" s="558"/>
      <c r="Q102" s="558"/>
      <c r="R102" s="558"/>
      <c r="S102" s="558"/>
      <c r="T102" s="572"/>
      <c r="U102" s="572"/>
      <c r="V102" s="572"/>
    </row>
    <row r="103" spans="1:22" ht="24.9" customHeight="1">
      <c r="A103" s="581"/>
      <c r="B103" s="582"/>
      <c r="C103" s="582"/>
      <c r="D103" s="582"/>
      <c r="E103" s="582"/>
      <c r="F103" s="582"/>
      <c r="G103" s="582"/>
      <c r="H103" s="582"/>
      <c r="I103" s="582"/>
      <c r="J103" s="582"/>
      <c r="K103" s="582"/>
      <c r="L103" s="586"/>
      <c r="M103" s="587" t="s">
        <v>612</v>
      </c>
      <c r="N103" s="577"/>
      <c r="O103" s="588"/>
      <c r="P103" s="588"/>
      <c r="Q103" s="588"/>
      <c r="R103" s="588"/>
      <c r="S103" s="589"/>
      <c r="T103" s="572"/>
      <c r="U103" s="572"/>
      <c r="V103" s="572"/>
    </row>
    <row r="104" spans="1:22" ht="24.9" customHeight="1">
      <c r="A104" s="581"/>
      <c r="B104" s="582"/>
      <c r="C104" s="582"/>
      <c r="D104" s="582"/>
      <c r="E104" s="582"/>
      <c r="F104" s="582"/>
      <c r="G104" s="582"/>
      <c r="H104" s="582"/>
      <c r="I104" s="582"/>
      <c r="J104" s="582"/>
      <c r="K104" s="582"/>
      <c r="L104" s="586"/>
      <c r="M104" s="576"/>
      <c r="N104" s="577"/>
      <c r="O104" s="588"/>
      <c r="P104" s="588"/>
      <c r="Q104" s="588"/>
      <c r="R104" s="588"/>
      <c r="S104" s="589"/>
      <c r="T104" s="572"/>
      <c r="U104" s="572"/>
      <c r="V104" s="572"/>
    </row>
    <row r="105" spans="1:22" ht="24.9" customHeight="1">
      <c r="A105" s="581"/>
      <c r="B105" s="582"/>
      <c r="C105" s="582"/>
      <c r="D105" s="582"/>
      <c r="E105" s="582"/>
      <c r="F105" s="582"/>
      <c r="G105" s="582"/>
      <c r="H105" s="582"/>
      <c r="I105" s="582"/>
      <c r="J105" s="582"/>
      <c r="K105" s="582"/>
      <c r="L105" s="586"/>
      <c r="M105" s="571"/>
      <c r="N105" s="577"/>
      <c r="O105" s="590"/>
      <c r="P105" s="590"/>
      <c r="Q105" s="590"/>
      <c r="R105" s="590"/>
      <c r="S105" s="590"/>
      <c r="T105" s="572"/>
      <c r="U105" s="572"/>
      <c r="V105" s="572"/>
    </row>
    <row r="106" spans="1:22" ht="24.9" customHeight="1">
      <c r="A106" s="581"/>
      <c r="B106" s="582"/>
      <c r="C106" s="582"/>
      <c r="D106" s="582"/>
      <c r="E106" s="582"/>
      <c r="F106" s="582"/>
      <c r="G106" s="582"/>
      <c r="H106" s="582"/>
      <c r="I106" s="582"/>
      <c r="J106" s="582"/>
      <c r="K106" s="582"/>
      <c r="L106" s="586"/>
      <c r="M106" s="571"/>
      <c r="N106" s="571" t="s">
        <v>613</v>
      </c>
      <c r="O106" s="590"/>
      <c r="P106" s="590"/>
      <c r="Q106" s="590"/>
      <c r="R106" s="590"/>
      <c r="S106" s="590"/>
      <c r="T106" s="572"/>
      <c r="U106" s="572"/>
      <c r="V106" s="572"/>
    </row>
    <row r="107" spans="1:22" ht="24.9" customHeight="1">
      <c r="A107" s="581"/>
      <c r="B107" s="582"/>
      <c r="C107" s="582"/>
      <c r="D107" s="582"/>
      <c r="E107" s="582"/>
      <c r="F107" s="582"/>
      <c r="G107" s="582"/>
      <c r="H107" s="582"/>
      <c r="I107" s="582"/>
      <c r="J107" s="582"/>
      <c r="K107" s="582"/>
      <c r="L107" s="586"/>
      <c r="M107" s="571" t="s">
        <v>614</v>
      </c>
      <c r="N107" s="571" t="s">
        <v>615</v>
      </c>
      <c r="O107" s="590"/>
      <c r="P107" s="590"/>
      <c r="Q107" s="590"/>
      <c r="R107" s="590"/>
      <c r="S107" s="590"/>
      <c r="T107" s="572"/>
      <c r="U107" s="572"/>
      <c r="V107" s="572"/>
    </row>
    <row r="108" spans="1:22" ht="24.9" customHeight="1">
      <c r="A108" s="581"/>
      <c r="B108" s="582"/>
      <c r="C108" s="582"/>
      <c r="D108" s="582"/>
      <c r="E108" s="582"/>
      <c r="F108" s="582"/>
      <c r="G108" s="582"/>
      <c r="H108" s="582"/>
      <c r="I108" s="582"/>
      <c r="J108" s="582"/>
      <c r="K108" s="582"/>
      <c r="L108" s="586"/>
      <c r="M108" s="571" t="s">
        <v>616</v>
      </c>
      <c r="N108" s="571" t="s">
        <v>617</v>
      </c>
      <c r="O108" s="590"/>
      <c r="P108" s="590"/>
      <c r="Q108" s="590"/>
      <c r="R108" s="590"/>
      <c r="S108" s="590"/>
      <c r="T108" s="572"/>
      <c r="U108" s="572"/>
      <c r="V108" s="572"/>
    </row>
    <row r="109" spans="1:22" ht="24.9" customHeight="1">
      <c r="A109" s="581"/>
      <c r="B109" s="582"/>
      <c r="C109" s="582"/>
      <c r="D109" s="582"/>
      <c r="E109" s="582"/>
      <c r="F109" s="582"/>
      <c r="G109" s="582"/>
      <c r="H109" s="582"/>
      <c r="I109" s="582"/>
      <c r="J109" s="582"/>
      <c r="K109" s="582"/>
      <c r="L109" s="586"/>
      <c r="M109" s="571" t="s">
        <v>618</v>
      </c>
      <c r="N109" s="571" t="s">
        <v>619</v>
      </c>
      <c r="O109" s="590"/>
      <c r="P109" s="590"/>
      <c r="Q109" s="590"/>
      <c r="R109" s="590"/>
      <c r="S109" s="590"/>
      <c r="T109" s="572"/>
      <c r="U109" s="572"/>
      <c r="V109" s="572"/>
    </row>
    <row r="110" spans="1:22" ht="24.9" customHeight="1">
      <c r="A110" s="581"/>
      <c r="B110" s="582"/>
      <c r="C110" s="582"/>
      <c r="D110" s="582"/>
      <c r="E110" s="582"/>
      <c r="F110" s="582"/>
      <c r="G110" s="582"/>
      <c r="H110" s="582"/>
      <c r="I110" s="582"/>
      <c r="J110" s="582"/>
      <c r="K110" s="582"/>
      <c r="L110" s="586"/>
      <c r="M110" s="571"/>
      <c r="N110" s="571" t="s">
        <v>620</v>
      </c>
      <c r="O110" s="590"/>
      <c r="P110" s="590"/>
      <c r="Q110" s="590"/>
      <c r="R110" s="590"/>
      <c r="S110" s="590"/>
      <c r="T110" s="572"/>
      <c r="U110" s="572"/>
      <c r="V110" s="572"/>
    </row>
    <row r="111" spans="1:22" ht="24.9" customHeight="1">
      <c r="A111" s="581"/>
      <c r="B111" s="582"/>
      <c r="C111" s="582"/>
      <c r="D111" s="582"/>
      <c r="E111" s="582"/>
      <c r="F111" s="582"/>
      <c r="G111" s="582"/>
      <c r="H111" s="582"/>
      <c r="I111" s="582"/>
      <c r="J111" s="582"/>
      <c r="K111" s="582"/>
      <c r="L111" s="586"/>
      <c r="M111" s="571"/>
      <c r="N111" s="571" t="s">
        <v>621</v>
      </c>
      <c r="O111" s="590"/>
      <c r="P111" s="590"/>
      <c r="Q111" s="590"/>
      <c r="R111" s="590"/>
      <c r="S111" s="590"/>
      <c r="T111" s="572"/>
      <c r="U111" s="572"/>
      <c r="V111" s="572"/>
    </row>
    <row r="112" spans="1:22" ht="24.9" customHeight="1">
      <c r="A112" s="581"/>
      <c r="B112" s="582"/>
      <c r="C112" s="582"/>
      <c r="D112" s="582"/>
      <c r="E112" s="582"/>
      <c r="F112" s="582"/>
      <c r="G112" s="582"/>
      <c r="H112" s="582"/>
      <c r="I112" s="582"/>
      <c r="J112" s="582"/>
      <c r="K112" s="582"/>
      <c r="L112" s="586"/>
      <c r="M112" s="571"/>
      <c r="N112" s="571"/>
      <c r="O112" s="590"/>
      <c r="P112" s="590"/>
      <c r="Q112" s="590"/>
      <c r="R112" s="590"/>
      <c r="S112" s="590"/>
      <c r="T112" s="572"/>
      <c r="U112" s="572"/>
      <c r="V112" s="572"/>
    </row>
    <row r="113" spans="1:22" ht="24.9" customHeight="1">
      <c r="A113" s="581"/>
      <c r="B113" s="582"/>
      <c r="C113" s="582"/>
      <c r="D113" s="582"/>
      <c r="E113" s="582"/>
      <c r="F113" s="582"/>
      <c r="G113" s="582"/>
      <c r="H113" s="582"/>
      <c r="I113" s="582"/>
      <c r="J113" s="582"/>
      <c r="K113" s="582"/>
      <c r="L113" s="586"/>
      <c r="M113" s="576"/>
      <c r="N113" s="571"/>
      <c r="O113" s="590"/>
      <c r="P113" s="590"/>
      <c r="Q113" s="590"/>
      <c r="R113" s="590"/>
      <c r="S113" s="590"/>
      <c r="T113" s="572"/>
      <c r="U113" s="572"/>
      <c r="V113" s="572"/>
    </row>
    <row r="114" spans="1:22" ht="24.9" customHeight="1">
      <c r="A114" s="581"/>
      <c r="B114" s="582"/>
      <c r="C114" s="582"/>
      <c r="D114" s="582"/>
      <c r="E114" s="582"/>
      <c r="F114" s="582"/>
      <c r="G114" s="582"/>
      <c r="H114" s="582"/>
      <c r="I114" s="582"/>
      <c r="J114" s="582"/>
      <c r="K114" s="582"/>
      <c r="L114" s="586"/>
      <c r="M114" s="576" t="s">
        <v>622</v>
      </c>
      <c r="N114" s="571" t="s">
        <v>623</v>
      </c>
      <c r="O114" s="590"/>
      <c r="P114" s="590"/>
      <c r="Q114" s="590"/>
      <c r="R114" s="590"/>
      <c r="S114" s="590"/>
      <c r="T114" s="572"/>
      <c r="U114" s="572"/>
      <c r="V114" s="572"/>
    </row>
    <row r="115" spans="1:22" ht="24.9" customHeight="1">
      <c r="A115" s="581"/>
      <c r="B115" s="582"/>
      <c r="C115" s="582"/>
      <c r="D115" s="582"/>
      <c r="E115" s="582"/>
      <c r="F115" s="582"/>
      <c r="G115" s="582"/>
      <c r="H115" s="582"/>
      <c r="I115" s="582"/>
      <c r="J115" s="582"/>
      <c r="K115" s="582"/>
      <c r="L115" s="586"/>
      <c r="M115" s="576" t="s">
        <v>624</v>
      </c>
      <c r="N115" s="571" t="s">
        <v>625</v>
      </c>
      <c r="O115" s="590"/>
      <c r="P115" s="590"/>
      <c r="Q115" s="590"/>
      <c r="R115" s="590"/>
      <c r="S115" s="590"/>
      <c r="T115" s="572"/>
      <c r="U115" s="572"/>
      <c r="V115" s="572"/>
    </row>
    <row r="116" spans="1:22" ht="24.9" customHeight="1">
      <c r="A116" s="581"/>
      <c r="B116" s="582"/>
      <c r="C116" s="582"/>
      <c r="D116" s="582"/>
      <c r="E116" s="582"/>
      <c r="F116" s="582"/>
      <c r="G116" s="582"/>
      <c r="H116" s="582"/>
      <c r="I116" s="582"/>
      <c r="J116" s="582"/>
      <c r="K116" s="582"/>
      <c r="L116" s="586"/>
      <c r="M116" s="571" t="s">
        <v>626</v>
      </c>
      <c r="N116" s="577" t="s">
        <v>627</v>
      </c>
      <c r="O116" s="590"/>
      <c r="P116" s="590"/>
      <c r="Q116" s="590"/>
      <c r="R116" s="590"/>
      <c r="S116" s="590"/>
      <c r="T116" s="572"/>
      <c r="U116" s="572"/>
      <c r="V116" s="572"/>
    </row>
    <row r="117" spans="1:22" ht="24.9" customHeight="1">
      <c r="A117" s="581"/>
      <c r="B117" s="582"/>
      <c r="C117" s="582"/>
      <c r="D117" s="582"/>
      <c r="E117" s="582"/>
      <c r="F117" s="582"/>
      <c r="G117" s="582"/>
      <c r="H117" s="582"/>
      <c r="I117" s="582"/>
      <c r="J117" s="582"/>
      <c r="K117" s="582"/>
      <c r="L117" s="586"/>
      <c r="M117" s="576"/>
      <c r="N117" s="577" t="s">
        <v>628</v>
      </c>
      <c r="O117" s="590"/>
      <c r="P117" s="590"/>
      <c r="Q117" s="590"/>
      <c r="R117" s="590"/>
      <c r="S117" s="590"/>
      <c r="T117" s="572"/>
      <c r="U117" s="572"/>
      <c r="V117" s="572"/>
    </row>
    <row r="118" spans="1:22" ht="24.9" customHeight="1">
      <c r="A118" s="581"/>
      <c r="B118" s="582"/>
      <c r="C118" s="582"/>
      <c r="D118" s="582"/>
      <c r="E118" s="582"/>
      <c r="F118" s="582"/>
      <c r="G118" s="582"/>
      <c r="H118" s="582"/>
      <c r="I118" s="582"/>
      <c r="J118" s="582"/>
      <c r="K118" s="582"/>
      <c r="L118" s="586"/>
      <c r="M118" s="576"/>
      <c r="N118" s="577"/>
      <c r="O118" s="590"/>
      <c r="P118" s="590"/>
      <c r="Q118" s="590"/>
      <c r="R118" s="590"/>
      <c r="S118" s="590"/>
      <c r="T118" s="572"/>
      <c r="U118" s="572"/>
      <c r="V118" s="572"/>
    </row>
    <row r="119" spans="1:22" ht="24.9" customHeight="1">
      <c r="A119" s="581"/>
      <c r="B119" s="582"/>
      <c r="C119" s="582"/>
      <c r="D119" s="582"/>
      <c r="E119" s="582"/>
      <c r="F119" s="582"/>
      <c r="G119" s="582"/>
      <c r="H119" s="582"/>
      <c r="I119" s="582"/>
      <c r="J119" s="582"/>
      <c r="K119" s="582"/>
      <c r="L119" s="586"/>
      <c r="M119" s="576"/>
      <c r="N119" s="577"/>
      <c r="O119" s="590"/>
      <c r="P119" s="590"/>
      <c r="Q119" s="590"/>
      <c r="R119" s="590"/>
      <c r="S119" s="590"/>
      <c r="T119" s="572"/>
      <c r="U119" s="572"/>
      <c r="V119" s="572"/>
    </row>
    <row r="120" spans="1:22" ht="24.9" customHeight="1">
      <c r="A120" s="581"/>
      <c r="B120" s="582"/>
      <c r="C120" s="582"/>
      <c r="D120" s="582"/>
      <c r="E120" s="582"/>
      <c r="F120" s="582"/>
      <c r="G120" s="582"/>
      <c r="H120" s="582"/>
      <c r="I120" s="582"/>
      <c r="J120" s="582"/>
      <c r="K120" s="582"/>
      <c r="L120" s="586"/>
      <c r="M120" s="576"/>
      <c r="N120" s="577" t="s">
        <v>629</v>
      </c>
      <c r="O120" s="590"/>
      <c r="P120" s="590"/>
      <c r="Q120" s="590"/>
      <c r="R120" s="590"/>
      <c r="S120" s="590"/>
      <c r="T120" s="572"/>
      <c r="U120" s="572"/>
      <c r="V120" s="572"/>
    </row>
    <row r="121" spans="1:22" ht="24.9" customHeight="1">
      <c r="A121" s="581"/>
      <c r="B121" s="582"/>
      <c r="C121" s="582"/>
      <c r="D121" s="582"/>
      <c r="E121" s="582"/>
      <c r="F121" s="582"/>
      <c r="G121" s="582"/>
      <c r="H121" s="582"/>
      <c r="I121" s="582"/>
      <c r="J121" s="582"/>
      <c r="K121" s="582"/>
      <c r="L121" s="586"/>
      <c r="M121" s="576"/>
      <c r="N121" s="577"/>
      <c r="O121" s="590"/>
      <c r="P121" s="590"/>
      <c r="Q121" s="590"/>
      <c r="R121" s="590"/>
      <c r="S121" s="590"/>
      <c r="T121" s="572"/>
      <c r="U121" s="572"/>
      <c r="V121" s="572"/>
    </row>
    <row r="122" spans="1:22" ht="24.9" customHeight="1">
      <c r="A122" s="581"/>
      <c r="B122" s="582"/>
      <c r="C122" s="582"/>
      <c r="D122" s="582"/>
      <c r="E122" s="582"/>
      <c r="F122" s="582"/>
      <c r="G122" s="582"/>
      <c r="H122" s="582"/>
      <c r="I122" s="582"/>
      <c r="J122" s="582"/>
      <c r="K122" s="582"/>
      <c r="L122" s="586"/>
      <c r="M122" s="576"/>
      <c r="N122" s="577"/>
      <c r="O122" s="590"/>
      <c r="P122" s="590"/>
      <c r="Q122" s="590"/>
      <c r="R122" s="590"/>
      <c r="S122" s="590"/>
      <c r="T122" s="572"/>
      <c r="U122" s="572"/>
      <c r="V122" s="572"/>
    </row>
    <row r="123" spans="1:22" ht="24.9" customHeight="1">
      <c r="A123" s="581"/>
      <c r="B123" s="582"/>
      <c r="C123" s="582"/>
      <c r="D123" s="582"/>
      <c r="E123" s="582"/>
      <c r="F123" s="582"/>
      <c r="G123" s="582"/>
      <c r="H123" s="582"/>
      <c r="I123" s="582"/>
      <c r="J123" s="582"/>
      <c r="K123" s="582"/>
      <c r="L123" s="586"/>
      <c r="M123" s="576"/>
      <c r="N123" s="577"/>
      <c r="O123" s="590"/>
      <c r="P123" s="590"/>
      <c r="Q123" s="590"/>
      <c r="R123" s="590"/>
      <c r="S123" s="590"/>
      <c r="T123" s="572"/>
      <c r="U123" s="572"/>
      <c r="V123" s="572"/>
    </row>
    <row r="124" spans="1:22" ht="24.9" customHeight="1">
      <c r="A124" s="581"/>
      <c r="B124" s="582"/>
      <c r="C124" s="582"/>
      <c r="D124" s="582"/>
      <c r="E124" s="582"/>
      <c r="F124" s="582"/>
      <c r="G124" s="582"/>
      <c r="H124" s="582"/>
      <c r="I124" s="582"/>
      <c r="J124" s="582"/>
      <c r="K124" s="582"/>
      <c r="L124" s="586"/>
      <c r="M124" s="576"/>
      <c r="N124" s="577"/>
      <c r="O124" s="590"/>
      <c r="P124" s="590"/>
      <c r="Q124" s="590"/>
      <c r="R124" s="590"/>
      <c r="S124" s="590"/>
      <c r="T124" s="572"/>
      <c r="U124" s="572"/>
      <c r="V124" s="572"/>
    </row>
    <row r="125" spans="1:22" ht="24.9" customHeight="1">
      <c r="A125" s="581"/>
      <c r="B125" s="582"/>
      <c r="C125" s="582"/>
      <c r="D125" s="582"/>
      <c r="E125" s="582"/>
      <c r="F125" s="582"/>
      <c r="G125" s="582"/>
      <c r="H125" s="582"/>
      <c r="I125" s="582"/>
      <c r="J125" s="582"/>
      <c r="K125" s="582"/>
      <c r="L125" s="586"/>
      <c r="M125" s="571"/>
      <c r="N125" s="571"/>
      <c r="O125" s="590"/>
      <c r="P125" s="590"/>
      <c r="Q125" s="590"/>
      <c r="R125" s="590"/>
      <c r="S125" s="590"/>
      <c r="T125" s="572"/>
      <c r="U125" s="572"/>
      <c r="V125" s="572"/>
    </row>
    <row r="126" spans="1:22" ht="24.9" customHeight="1">
      <c r="A126" s="581"/>
      <c r="B126" s="582"/>
      <c r="C126" s="582"/>
      <c r="D126" s="582"/>
      <c r="E126" s="582"/>
      <c r="F126" s="582"/>
      <c r="G126" s="582"/>
      <c r="H126" s="582"/>
      <c r="I126" s="582"/>
      <c r="J126" s="582"/>
      <c r="K126" s="582"/>
      <c r="L126" s="586"/>
      <c r="M126" s="571" t="s">
        <v>630</v>
      </c>
      <c r="N126" s="571" t="s">
        <v>631</v>
      </c>
      <c r="O126" s="590"/>
      <c r="P126" s="590"/>
      <c r="Q126" s="590"/>
      <c r="R126" s="590"/>
      <c r="S126" s="590"/>
      <c r="T126" s="572"/>
      <c r="U126" s="572"/>
      <c r="V126" s="572"/>
    </row>
    <row r="127" spans="1:22" ht="24.9" customHeight="1">
      <c r="A127" s="581"/>
      <c r="B127" s="582"/>
      <c r="C127" s="582"/>
      <c r="D127" s="582"/>
      <c r="E127" s="582"/>
      <c r="F127" s="582"/>
      <c r="G127" s="582"/>
      <c r="H127" s="582"/>
      <c r="I127" s="582"/>
      <c r="J127" s="582"/>
      <c r="K127" s="582"/>
      <c r="L127" s="586"/>
      <c r="M127" s="571"/>
      <c r="N127" s="571"/>
      <c r="O127" s="590"/>
      <c r="P127" s="590"/>
      <c r="Q127" s="590"/>
      <c r="R127" s="590"/>
      <c r="S127" s="590"/>
      <c r="T127" s="572"/>
      <c r="U127" s="572"/>
      <c r="V127" s="572"/>
    </row>
    <row r="128" spans="1:22" ht="24.9" customHeight="1">
      <c r="A128" s="581"/>
      <c r="B128" s="582"/>
      <c r="C128" s="582"/>
      <c r="D128" s="582"/>
      <c r="E128" s="582"/>
      <c r="F128" s="582"/>
      <c r="G128" s="582"/>
      <c r="H128" s="582"/>
      <c r="I128" s="582"/>
      <c r="J128" s="582"/>
      <c r="K128" s="582"/>
      <c r="L128" s="586"/>
      <c r="M128" s="576"/>
      <c r="N128" s="576"/>
      <c r="O128" s="590"/>
      <c r="P128" s="590"/>
      <c r="Q128" s="590"/>
      <c r="R128" s="590"/>
      <c r="S128" s="590"/>
      <c r="T128" s="572"/>
      <c r="U128" s="572"/>
      <c r="V128" s="572"/>
    </row>
    <row r="129" spans="1:22" ht="24.9" customHeight="1">
      <c r="A129" s="581"/>
      <c r="B129" s="582"/>
      <c r="C129" s="582"/>
      <c r="D129" s="582"/>
      <c r="E129" s="582"/>
      <c r="F129" s="582"/>
      <c r="G129" s="582"/>
      <c r="H129" s="582"/>
      <c r="I129" s="582"/>
      <c r="J129" s="582"/>
      <c r="K129" s="582"/>
      <c r="L129" s="586"/>
      <c r="M129" s="571"/>
      <c r="N129" s="576"/>
      <c r="O129" s="590"/>
      <c r="P129" s="590"/>
      <c r="Q129" s="590"/>
      <c r="R129" s="590"/>
      <c r="S129" s="590"/>
      <c r="T129" s="572"/>
      <c r="U129" s="572"/>
      <c r="V129" s="572"/>
    </row>
    <row r="130" spans="1:22" ht="24.9" customHeight="1">
      <c r="A130" s="581"/>
      <c r="B130" s="582"/>
      <c r="C130" s="582"/>
      <c r="D130" s="582"/>
      <c r="E130" s="582"/>
      <c r="F130" s="582"/>
      <c r="G130" s="582"/>
      <c r="H130" s="582"/>
      <c r="I130" s="582"/>
      <c r="J130" s="582"/>
      <c r="K130" s="582"/>
      <c r="L130" s="586"/>
      <c r="M130" s="576" t="s">
        <v>632</v>
      </c>
      <c r="N130" s="576" t="s">
        <v>633</v>
      </c>
      <c r="O130" s="590"/>
      <c r="P130" s="590"/>
      <c r="Q130" s="590"/>
      <c r="R130" s="590"/>
      <c r="S130" s="590"/>
      <c r="T130" s="572"/>
      <c r="U130" s="572"/>
      <c r="V130" s="572"/>
    </row>
    <row r="131" spans="1:22" ht="24.9" customHeight="1">
      <c r="A131" s="581"/>
      <c r="B131" s="582"/>
      <c r="C131" s="582"/>
      <c r="D131" s="582"/>
      <c r="E131" s="582"/>
      <c r="F131" s="582"/>
      <c r="G131" s="582"/>
      <c r="H131" s="582"/>
      <c r="I131" s="582"/>
      <c r="J131" s="582"/>
      <c r="K131" s="582"/>
      <c r="L131" s="586"/>
      <c r="M131" s="576" t="s">
        <v>634</v>
      </c>
      <c r="N131" s="576" t="s">
        <v>635</v>
      </c>
      <c r="O131" s="590"/>
      <c r="P131" s="590"/>
      <c r="Q131" s="590"/>
      <c r="R131" s="590"/>
      <c r="S131" s="590"/>
      <c r="T131" s="572"/>
      <c r="U131" s="572"/>
      <c r="V131" s="572"/>
    </row>
    <row r="132" spans="1:22" ht="24.9" customHeight="1">
      <c r="A132" s="581"/>
      <c r="B132" s="582"/>
      <c r="C132" s="582"/>
      <c r="D132" s="582"/>
      <c r="E132" s="582"/>
      <c r="F132" s="582"/>
      <c r="G132" s="582"/>
      <c r="H132" s="582"/>
      <c r="I132" s="582"/>
      <c r="J132" s="582"/>
      <c r="K132" s="582"/>
      <c r="L132" s="586"/>
      <c r="M132" s="576" t="s">
        <v>636</v>
      </c>
      <c r="N132" s="576" t="s">
        <v>633</v>
      </c>
      <c r="O132" s="590"/>
      <c r="P132" s="590"/>
      <c r="Q132" s="590"/>
      <c r="R132" s="590"/>
      <c r="S132" s="590"/>
      <c r="T132" s="572"/>
      <c r="U132" s="572"/>
      <c r="V132" s="572"/>
    </row>
    <row r="133" spans="1:22" ht="24.9" customHeight="1">
      <c r="A133" s="581"/>
      <c r="B133" s="582"/>
      <c r="C133" s="582"/>
      <c r="D133" s="582"/>
      <c r="E133" s="582"/>
      <c r="F133" s="582"/>
      <c r="G133" s="582"/>
      <c r="H133" s="582"/>
      <c r="I133" s="582"/>
      <c r="J133" s="582"/>
      <c r="K133" s="582"/>
      <c r="L133" s="586"/>
      <c r="M133" s="576" t="s">
        <v>637</v>
      </c>
      <c r="N133" s="576" t="s">
        <v>631</v>
      </c>
      <c r="O133" s="590"/>
      <c r="P133" s="590"/>
      <c r="Q133" s="590"/>
      <c r="R133" s="590"/>
      <c r="S133" s="590"/>
      <c r="T133" s="572"/>
      <c r="U133" s="572"/>
      <c r="V133" s="572"/>
    </row>
    <row r="134" spans="1:22" ht="24.9" customHeight="1">
      <c r="A134" s="581"/>
      <c r="B134" s="582"/>
      <c r="C134" s="582"/>
      <c r="D134" s="582"/>
      <c r="E134" s="582"/>
      <c r="F134" s="582"/>
      <c r="G134" s="582"/>
      <c r="H134" s="582"/>
      <c r="I134" s="582"/>
      <c r="J134" s="582"/>
      <c r="K134" s="582"/>
      <c r="L134" s="586"/>
      <c r="M134" s="576"/>
      <c r="N134" s="576"/>
      <c r="O134" s="590"/>
      <c r="P134" s="590"/>
      <c r="Q134" s="590"/>
      <c r="R134" s="590"/>
      <c r="S134" s="590"/>
      <c r="T134" s="572"/>
      <c r="U134" s="572"/>
      <c r="V134" s="572"/>
    </row>
    <row r="135" spans="1:22" ht="24.9" customHeight="1">
      <c r="A135" s="581"/>
      <c r="B135" s="582"/>
      <c r="C135" s="582"/>
      <c r="D135" s="582"/>
      <c r="E135" s="582"/>
      <c r="F135" s="582"/>
      <c r="G135" s="582"/>
      <c r="H135" s="582"/>
      <c r="I135" s="582"/>
      <c r="J135" s="582"/>
      <c r="K135" s="582"/>
      <c r="L135" s="586"/>
      <c r="M135" s="576"/>
      <c r="N135" s="571"/>
      <c r="O135" s="590"/>
      <c r="P135" s="590"/>
      <c r="Q135" s="590"/>
      <c r="R135" s="590"/>
      <c r="S135" s="590"/>
      <c r="T135" s="572"/>
      <c r="U135" s="572"/>
      <c r="V135" s="572"/>
    </row>
    <row r="136" spans="1:22" ht="24.9" customHeight="1">
      <c r="A136" s="581"/>
      <c r="B136" s="582"/>
      <c r="C136" s="582"/>
      <c r="D136" s="582"/>
      <c r="E136" s="582"/>
      <c r="F136" s="582"/>
      <c r="G136" s="582"/>
      <c r="H136" s="582"/>
      <c r="I136" s="582"/>
      <c r="J136" s="582"/>
      <c r="K136" s="582"/>
      <c r="L136" s="586"/>
      <c r="M136" s="571"/>
      <c r="N136" s="571"/>
      <c r="O136" s="590"/>
      <c r="P136" s="590"/>
      <c r="Q136" s="590"/>
      <c r="R136" s="590"/>
      <c r="S136" s="590"/>
      <c r="T136" s="572"/>
      <c r="U136" s="572"/>
      <c r="V136" s="572"/>
    </row>
    <row r="137" spans="1:22" ht="24.9" customHeight="1">
      <c r="A137" s="581"/>
      <c r="B137" s="582"/>
      <c r="C137" s="582"/>
      <c r="D137" s="582"/>
      <c r="E137" s="582"/>
      <c r="F137" s="582"/>
      <c r="G137" s="582"/>
      <c r="H137" s="582"/>
      <c r="I137" s="582"/>
      <c r="J137" s="582"/>
      <c r="K137" s="582"/>
      <c r="L137" s="586"/>
      <c r="M137" s="571"/>
      <c r="N137" s="571"/>
      <c r="O137" s="590"/>
      <c r="P137" s="590"/>
      <c r="Q137" s="590"/>
      <c r="R137" s="590"/>
      <c r="S137" s="590"/>
      <c r="T137" s="572"/>
      <c r="U137" s="572"/>
      <c r="V137" s="572"/>
    </row>
    <row r="138" spans="1:22" ht="24.9" customHeight="1">
      <c r="A138" s="581"/>
      <c r="B138" s="582"/>
      <c r="C138" s="582"/>
      <c r="D138" s="582"/>
      <c r="E138" s="582"/>
      <c r="F138" s="582"/>
      <c r="G138" s="582"/>
      <c r="H138" s="582"/>
      <c r="I138" s="582"/>
      <c r="J138" s="582"/>
      <c r="K138" s="582"/>
      <c r="L138" s="586"/>
      <c r="M138" s="577"/>
      <c r="N138" s="576"/>
      <c r="O138" s="590"/>
      <c r="P138" s="590"/>
      <c r="Q138" s="590"/>
      <c r="R138" s="590"/>
      <c r="S138" s="590"/>
      <c r="T138" s="572"/>
      <c r="U138" s="572"/>
      <c r="V138" s="572"/>
    </row>
    <row r="139" spans="1:22" ht="24.9" customHeight="1">
      <c r="A139" s="581"/>
      <c r="B139" s="582"/>
      <c r="C139" s="582"/>
      <c r="D139" s="582"/>
      <c r="E139" s="582"/>
      <c r="F139" s="582"/>
      <c r="G139" s="582"/>
      <c r="H139" s="582"/>
      <c r="I139" s="582"/>
      <c r="J139" s="582"/>
      <c r="K139" s="582"/>
      <c r="L139" s="586"/>
      <c r="M139" s="577"/>
      <c r="N139" s="576"/>
      <c r="O139" s="590"/>
      <c r="P139" s="590"/>
      <c r="Q139" s="590"/>
      <c r="R139" s="590"/>
      <c r="S139" s="590"/>
      <c r="T139" s="572"/>
      <c r="U139" s="572"/>
      <c r="V139" s="572"/>
    </row>
    <row r="140" spans="1:22" ht="24.9" customHeight="1">
      <c r="A140" s="581"/>
      <c r="B140" s="582"/>
      <c r="C140" s="582"/>
      <c r="D140" s="582"/>
      <c r="E140" s="582"/>
      <c r="F140" s="582"/>
      <c r="G140" s="582"/>
      <c r="H140" s="582"/>
      <c r="I140" s="582"/>
      <c r="J140" s="582"/>
      <c r="K140" s="582"/>
      <c r="L140" s="586"/>
      <c r="M140" s="571"/>
      <c r="N140" s="576"/>
      <c r="O140" s="590"/>
      <c r="P140" s="590"/>
      <c r="Q140" s="590"/>
      <c r="R140" s="590"/>
      <c r="S140" s="590"/>
      <c r="T140" s="572"/>
      <c r="U140" s="572"/>
      <c r="V140" s="572"/>
    </row>
    <row r="141" spans="1:22" ht="24.9" customHeight="1">
      <c r="A141" s="581"/>
      <c r="B141" s="582"/>
      <c r="C141" s="582"/>
      <c r="D141" s="582"/>
      <c r="E141" s="582"/>
      <c r="F141" s="582"/>
      <c r="G141" s="582"/>
      <c r="H141" s="582"/>
      <c r="I141" s="582"/>
      <c r="J141" s="582"/>
      <c r="K141" s="582"/>
      <c r="L141" s="586"/>
      <c r="M141" s="571"/>
      <c r="N141" s="576"/>
      <c r="O141" s="590"/>
      <c r="P141" s="590"/>
      <c r="Q141" s="590"/>
      <c r="R141" s="590"/>
      <c r="S141" s="590"/>
      <c r="T141" s="572"/>
      <c r="U141" s="572"/>
      <c r="V141" s="572"/>
    </row>
    <row r="142" spans="1:22" ht="24.9" customHeight="1">
      <c r="A142" s="581"/>
      <c r="B142" s="582"/>
      <c r="C142" s="582"/>
      <c r="D142" s="582"/>
      <c r="E142" s="582"/>
      <c r="F142" s="582"/>
      <c r="G142" s="582"/>
      <c r="H142" s="582"/>
      <c r="I142" s="582"/>
      <c r="J142" s="582"/>
      <c r="K142" s="582"/>
      <c r="L142" s="586"/>
      <c r="M142" s="571"/>
      <c r="N142" s="571" t="s">
        <v>638</v>
      </c>
      <c r="O142" s="590"/>
      <c r="P142" s="590"/>
      <c r="Q142" s="590"/>
      <c r="R142" s="590"/>
      <c r="S142" s="590"/>
      <c r="T142" s="572"/>
      <c r="U142" s="572"/>
      <c r="V142" s="572"/>
    </row>
    <row r="143" spans="1:22" ht="24.9" customHeight="1">
      <c r="A143" s="581"/>
      <c r="B143" s="582"/>
      <c r="C143" s="582"/>
      <c r="D143" s="582"/>
      <c r="E143" s="582"/>
      <c r="F143" s="582"/>
      <c r="G143" s="582"/>
      <c r="H143" s="582"/>
      <c r="I143" s="582"/>
      <c r="J143" s="582"/>
      <c r="K143" s="582"/>
      <c r="L143" s="586"/>
      <c r="M143" s="571"/>
      <c r="N143" s="571"/>
      <c r="O143" s="590"/>
      <c r="P143" s="590"/>
      <c r="Q143" s="590"/>
      <c r="R143" s="590"/>
      <c r="S143" s="590"/>
      <c r="T143" s="572"/>
      <c r="U143" s="572"/>
      <c r="V143" s="572"/>
    </row>
    <row r="144" spans="1:22" ht="24.9" customHeight="1">
      <c r="A144" s="581"/>
      <c r="B144" s="582"/>
      <c r="C144" s="582"/>
      <c r="D144" s="582"/>
      <c r="E144" s="582"/>
      <c r="F144" s="582"/>
      <c r="G144" s="582"/>
      <c r="H144" s="582"/>
      <c r="I144" s="582"/>
      <c r="J144" s="582"/>
      <c r="K144" s="582"/>
      <c r="L144" s="586"/>
      <c r="M144" s="571"/>
      <c r="N144" s="571" t="s">
        <v>410</v>
      </c>
      <c r="O144" s="590"/>
      <c r="P144" s="590"/>
      <c r="Q144" s="590"/>
      <c r="R144" s="590"/>
      <c r="S144" s="590"/>
      <c r="T144" s="572"/>
      <c r="U144" s="572"/>
      <c r="V144" s="572"/>
    </row>
    <row r="145" spans="1:22" ht="24.9" customHeight="1">
      <c r="A145" s="581"/>
      <c r="B145" s="582"/>
      <c r="C145" s="582"/>
      <c r="D145" s="582"/>
      <c r="E145" s="582"/>
      <c r="F145" s="582"/>
      <c r="G145" s="582"/>
      <c r="H145" s="582"/>
      <c r="I145" s="582"/>
      <c r="J145" s="582"/>
      <c r="K145" s="582"/>
      <c r="L145" s="586"/>
      <c r="M145" s="576" t="s">
        <v>639</v>
      </c>
      <c r="N145" s="576" t="s">
        <v>410</v>
      </c>
      <c r="O145" s="590"/>
      <c r="P145" s="590"/>
      <c r="Q145" s="590"/>
      <c r="R145" s="590"/>
      <c r="S145" s="590"/>
      <c r="T145" s="572"/>
      <c r="U145" s="572"/>
      <c r="V145" s="572"/>
    </row>
    <row r="146" spans="1:22" ht="24.9" customHeight="1">
      <c r="A146" s="581"/>
      <c r="B146" s="582"/>
      <c r="C146" s="582"/>
      <c r="D146" s="582"/>
      <c r="E146" s="582"/>
      <c r="F146" s="582"/>
      <c r="G146" s="582"/>
      <c r="H146" s="582"/>
      <c r="I146" s="582"/>
      <c r="J146" s="582"/>
      <c r="K146" s="582"/>
      <c r="L146" s="586"/>
      <c r="M146" s="571"/>
      <c r="N146" s="571"/>
      <c r="O146" s="590"/>
      <c r="P146" s="590"/>
      <c r="Q146" s="590"/>
      <c r="R146" s="590"/>
      <c r="S146" s="590"/>
      <c r="T146" s="572"/>
      <c r="U146" s="572"/>
      <c r="V146" s="572"/>
    </row>
    <row r="147" spans="1:22" ht="24.9" customHeight="1">
      <c r="A147" s="581"/>
      <c r="B147" s="582"/>
      <c r="C147" s="582"/>
      <c r="D147" s="582"/>
      <c r="E147" s="582"/>
      <c r="F147" s="582"/>
      <c r="G147" s="582"/>
      <c r="H147" s="582"/>
      <c r="I147" s="582"/>
      <c r="J147" s="582"/>
      <c r="K147" s="582"/>
      <c r="L147" s="586"/>
      <c r="M147" s="576"/>
      <c r="N147" s="576"/>
      <c r="O147" s="590"/>
      <c r="P147" s="590"/>
      <c r="Q147" s="590"/>
      <c r="R147" s="590"/>
      <c r="S147" s="590"/>
      <c r="T147" s="572"/>
      <c r="U147" s="572"/>
      <c r="V147" s="572"/>
    </row>
    <row r="148" spans="1:22" ht="24.9" customHeight="1">
      <c r="A148" s="581"/>
      <c r="B148" s="582"/>
      <c r="C148" s="582"/>
      <c r="D148" s="582"/>
      <c r="E148" s="582"/>
      <c r="F148" s="582"/>
      <c r="G148" s="582"/>
      <c r="H148" s="582"/>
      <c r="I148" s="582"/>
      <c r="J148" s="582"/>
      <c r="K148" s="582"/>
      <c r="L148" s="586"/>
      <c r="M148" s="571"/>
      <c r="N148" s="571"/>
      <c r="O148" s="590"/>
      <c r="P148" s="590"/>
      <c r="Q148" s="590"/>
      <c r="R148" s="590"/>
      <c r="S148" s="590"/>
      <c r="T148" s="572"/>
      <c r="U148" s="572"/>
      <c r="V148" s="572"/>
    </row>
    <row r="149" spans="1:22" ht="24.9" customHeight="1">
      <c r="A149" s="581"/>
      <c r="B149" s="582"/>
      <c r="C149" s="582"/>
      <c r="D149" s="582"/>
      <c r="E149" s="582"/>
      <c r="F149" s="582"/>
      <c r="G149" s="582"/>
      <c r="H149" s="582"/>
      <c r="I149" s="582"/>
      <c r="J149" s="582"/>
      <c r="K149" s="582"/>
      <c r="L149" s="586"/>
      <c r="M149" s="571"/>
      <c r="N149" s="571"/>
      <c r="O149" s="590"/>
      <c r="P149" s="590"/>
      <c r="Q149" s="590"/>
      <c r="R149" s="590"/>
      <c r="S149" s="590"/>
      <c r="T149" s="572"/>
      <c r="U149" s="572"/>
      <c r="V149" s="572"/>
    </row>
    <row r="150" spans="1:22" ht="24.9" customHeight="1">
      <c r="A150" s="581"/>
      <c r="B150" s="582"/>
      <c r="C150" s="582"/>
      <c r="D150" s="582"/>
      <c r="E150" s="582"/>
      <c r="F150" s="582"/>
      <c r="G150" s="582"/>
      <c r="H150" s="582"/>
      <c r="I150" s="582"/>
      <c r="J150" s="582"/>
      <c r="K150" s="582"/>
      <c r="L150" s="586"/>
      <c r="M150" s="571"/>
      <c r="N150" s="571"/>
      <c r="O150" s="590"/>
      <c r="P150" s="590"/>
      <c r="Q150" s="590"/>
      <c r="R150" s="590"/>
      <c r="S150" s="590"/>
      <c r="T150" s="572"/>
      <c r="U150" s="572"/>
      <c r="V150" s="572"/>
    </row>
    <row r="151" spans="1:22" ht="24.9" customHeight="1">
      <c r="A151" s="581"/>
      <c r="B151" s="582"/>
      <c r="C151" s="582"/>
      <c r="D151" s="582"/>
      <c r="E151" s="582"/>
      <c r="F151" s="582"/>
      <c r="G151" s="582"/>
      <c r="H151" s="582"/>
      <c r="I151" s="582"/>
      <c r="J151" s="582"/>
      <c r="K151" s="582"/>
      <c r="L151" s="586"/>
      <c r="M151" s="571"/>
      <c r="N151" s="571" t="s">
        <v>410</v>
      </c>
      <c r="O151" s="590"/>
      <c r="P151" s="590"/>
      <c r="Q151" s="590"/>
      <c r="R151" s="590"/>
      <c r="S151" s="590"/>
      <c r="T151" s="572"/>
      <c r="U151" s="572"/>
      <c r="V151" s="572"/>
    </row>
    <row r="152" spans="1:22" ht="24.9" customHeight="1">
      <c r="A152" s="581"/>
      <c r="B152" s="582"/>
      <c r="C152" s="582"/>
      <c r="D152" s="582"/>
      <c r="E152" s="582"/>
      <c r="F152" s="582"/>
      <c r="G152" s="582"/>
      <c r="H152" s="582"/>
      <c r="I152" s="582"/>
      <c r="J152" s="582"/>
      <c r="K152" s="582"/>
      <c r="L152" s="586"/>
      <c r="M152" s="571"/>
      <c r="N152" s="577" t="s">
        <v>410</v>
      </c>
      <c r="O152" s="590"/>
      <c r="P152" s="590"/>
      <c r="Q152" s="590"/>
      <c r="R152" s="590"/>
      <c r="S152" s="590"/>
      <c r="T152" s="572"/>
      <c r="U152" s="572"/>
      <c r="V152" s="572"/>
    </row>
    <row r="153" spans="1:22" ht="24.9" customHeight="1">
      <c r="A153" s="581"/>
      <c r="B153" s="582"/>
      <c r="C153" s="582"/>
      <c r="D153" s="582"/>
      <c r="E153" s="582"/>
      <c r="F153" s="582"/>
      <c r="G153" s="582"/>
      <c r="H153" s="582"/>
      <c r="I153" s="582"/>
      <c r="J153" s="582"/>
      <c r="K153" s="582"/>
      <c r="L153" s="586"/>
      <c r="M153" s="576"/>
      <c r="N153" s="577"/>
      <c r="O153" s="590"/>
      <c r="P153" s="590"/>
      <c r="Q153" s="590"/>
      <c r="R153" s="590"/>
      <c r="S153" s="590"/>
      <c r="T153" s="572"/>
      <c r="U153" s="572"/>
      <c r="V153" s="572"/>
    </row>
    <row r="154" spans="1:22" ht="24.9" customHeight="1">
      <c r="A154" s="581"/>
      <c r="B154" s="582"/>
      <c r="C154" s="582"/>
      <c r="D154" s="582"/>
      <c r="E154" s="582"/>
      <c r="F154" s="582"/>
      <c r="G154" s="582"/>
      <c r="H154" s="582"/>
      <c r="I154" s="582"/>
      <c r="J154" s="582"/>
      <c r="K154" s="582"/>
      <c r="L154" s="586"/>
      <c r="M154" s="571"/>
      <c r="N154" s="577"/>
      <c r="O154" s="590"/>
      <c r="P154" s="590"/>
      <c r="Q154" s="590"/>
      <c r="R154" s="590"/>
      <c r="S154" s="590"/>
      <c r="T154" s="572"/>
      <c r="U154" s="572"/>
      <c r="V154" s="572"/>
    </row>
    <row r="155" spans="1:22" ht="24.9" customHeight="1">
      <c r="A155" s="581"/>
      <c r="B155" s="582"/>
      <c r="C155" s="582"/>
      <c r="D155" s="582"/>
      <c r="E155" s="582"/>
      <c r="F155" s="582"/>
      <c r="G155" s="582"/>
      <c r="H155" s="582"/>
      <c r="I155" s="582"/>
      <c r="J155" s="582"/>
      <c r="K155" s="582"/>
      <c r="L155" s="586"/>
      <c r="M155" s="571"/>
      <c r="N155" s="577"/>
      <c r="O155" s="590"/>
      <c r="P155" s="590"/>
      <c r="Q155" s="590"/>
      <c r="R155" s="590"/>
      <c r="S155" s="590"/>
      <c r="T155" s="572"/>
      <c r="U155" s="572"/>
      <c r="V155" s="572"/>
    </row>
    <row r="156" spans="1:22" ht="24.9" customHeight="1">
      <c r="A156" s="581"/>
      <c r="B156" s="582"/>
      <c r="C156" s="582"/>
      <c r="D156" s="582"/>
      <c r="E156" s="582"/>
      <c r="F156" s="582"/>
      <c r="G156" s="582"/>
      <c r="H156" s="582"/>
      <c r="I156" s="582"/>
      <c r="J156" s="582"/>
      <c r="K156" s="582"/>
      <c r="L156" s="586"/>
      <c r="M156" s="576" t="s">
        <v>640</v>
      </c>
      <c r="N156" s="577"/>
      <c r="O156" s="590"/>
      <c r="P156" s="590"/>
      <c r="Q156" s="590"/>
      <c r="R156" s="590"/>
      <c r="S156" s="590"/>
      <c r="T156" s="572"/>
      <c r="U156" s="572"/>
      <c r="V156" s="572"/>
    </row>
    <row r="157" spans="1:22" ht="24.9" customHeight="1">
      <c r="A157" s="581"/>
      <c r="B157" s="582"/>
      <c r="C157" s="582"/>
      <c r="D157" s="582"/>
      <c r="E157" s="582"/>
      <c r="F157" s="582"/>
      <c r="G157" s="582"/>
      <c r="H157" s="582"/>
      <c r="I157" s="582"/>
      <c r="J157" s="582"/>
      <c r="K157" s="582"/>
      <c r="L157" s="586"/>
      <c r="M157" s="571" t="s">
        <v>641</v>
      </c>
      <c r="N157" s="577"/>
      <c r="O157" s="590"/>
      <c r="P157" s="590"/>
      <c r="Q157" s="590"/>
      <c r="R157" s="590"/>
      <c r="S157" s="590"/>
      <c r="T157" s="572"/>
      <c r="U157" s="572"/>
      <c r="V157" s="572"/>
    </row>
    <row r="158" spans="1:22" ht="24.9" customHeight="1">
      <c r="A158" s="581"/>
      <c r="B158" s="582"/>
      <c r="C158" s="582"/>
      <c r="D158" s="582"/>
      <c r="E158" s="582"/>
      <c r="F158" s="582"/>
      <c r="G158" s="582"/>
      <c r="H158" s="582"/>
      <c r="I158" s="582"/>
      <c r="J158" s="582"/>
      <c r="K158" s="582"/>
      <c r="L158" s="586"/>
      <c r="M158" s="576" t="s">
        <v>642</v>
      </c>
      <c r="N158" s="577"/>
      <c r="O158" s="590"/>
      <c r="P158" s="590"/>
      <c r="Q158" s="590"/>
      <c r="R158" s="590"/>
      <c r="S158" s="590"/>
      <c r="T158" s="572"/>
      <c r="U158" s="572"/>
      <c r="V158" s="572"/>
    </row>
    <row r="159" spans="1:22" ht="24.9" customHeight="1">
      <c r="A159" s="581"/>
      <c r="B159" s="582"/>
      <c r="C159" s="582"/>
      <c r="D159" s="582"/>
      <c r="E159" s="582"/>
      <c r="F159" s="582"/>
      <c r="G159" s="582"/>
      <c r="H159" s="582"/>
      <c r="I159" s="582"/>
      <c r="J159" s="582"/>
      <c r="K159" s="582"/>
      <c r="L159" s="586"/>
      <c r="M159" s="576" t="s">
        <v>643</v>
      </c>
      <c r="N159" s="577"/>
      <c r="O159" s="590"/>
      <c r="P159" s="590"/>
      <c r="Q159" s="590"/>
      <c r="R159" s="590"/>
      <c r="S159" s="590"/>
      <c r="T159" s="572"/>
      <c r="U159" s="572"/>
      <c r="V159" s="572"/>
    </row>
    <row r="160" spans="1:22" ht="24.9" customHeight="1">
      <c r="A160" s="581"/>
      <c r="B160" s="582"/>
      <c r="C160" s="582"/>
      <c r="D160" s="582"/>
      <c r="E160" s="582"/>
      <c r="F160" s="582"/>
      <c r="G160" s="582"/>
      <c r="H160" s="582"/>
      <c r="I160" s="582"/>
      <c r="J160" s="582"/>
      <c r="K160" s="582"/>
      <c r="L160" s="586"/>
      <c r="M160" s="576" t="s">
        <v>644</v>
      </c>
      <c r="N160" s="577"/>
      <c r="O160" s="590"/>
      <c r="P160" s="590"/>
      <c r="Q160" s="590"/>
      <c r="R160" s="590"/>
      <c r="S160" s="590"/>
      <c r="T160" s="572"/>
      <c r="U160" s="572"/>
      <c r="V160" s="572"/>
    </row>
    <row r="161" spans="1:22" ht="24.9" customHeight="1">
      <c r="A161" s="581"/>
      <c r="B161" s="582"/>
      <c r="C161" s="582"/>
      <c r="D161" s="582"/>
      <c r="E161" s="582"/>
      <c r="F161" s="582"/>
      <c r="G161" s="582"/>
      <c r="H161" s="582"/>
      <c r="I161" s="582"/>
      <c r="J161" s="582"/>
      <c r="K161" s="582"/>
      <c r="L161" s="586"/>
      <c r="M161" s="571" t="s">
        <v>645</v>
      </c>
      <c r="N161" s="577"/>
      <c r="O161" s="590"/>
      <c r="P161" s="590"/>
      <c r="Q161" s="590"/>
      <c r="R161" s="590"/>
      <c r="S161" s="590"/>
      <c r="T161" s="572"/>
      <c r="U161" s="572"/>
      <c r="V161" s="572"/>
    </row>
    <row r="162" spans="1:22" ht="24.9" customHeight="1">
      <c r="A162" s="581"/>
      <c r="B162" s="582"/>
      <c r="C162" s="582"/>
      <c r="D162" s="582"/>
      <c r="E162" s="582"/>
      <c r="F162" s="582"/>
      <c r="G162" s="582"/>
      <c r="H162" s="582"/>
      <c r="I162" s="582"/>
      <c r="J162" s="582"/>
      <c r="K162" s="582"/>
      <c r="L162" s="586"/>
      <c r="M162" s="571" t="s">
        <v>646</v>
      </c>
      <c r="N162" s="577"/>
      <c r="O162" s="590"/>
      <c r="P162" s="590"/>
      <c r="Q162" s="590"/>
      <c r="R162" s="590"/>
      <c r="S162" s="590"/>
      <c r="T162" s="572"/>
      <c r="U162" s="572"/>
      <c r="V162" s="572"/>
    </row>
    <row r="163" spans="1:22" ht="24.9" customHeight="1">
      <c r="A163" s="581"/>
      <c r="B163" s="582"/>
      <c r="C163" s="582"/>
      <c r="D163" s="582"/>
      <c r="E163" s="582"/>
      <c r="F163" s="582"/>
      <c r="G163" s="582"/>
      <c r="H163" s="582"/>
      <c r="I163" s="582"/>
      <c r="J163" s="582"/>
      <c r="K163" s="582"/>
      <c r="L163" s="586"/>
      <c r="M163" s="571" t="s">
        <v>647</v>
      </c>
      <c r="N163" s="577"/>
      <c r="O163" s="590"/>
      <c r="P163" s="590"/>
      <c r="Q163" s="590"/>
      <c r="R163" s="590"/>
      <c r="S163" s="590"/>
      <c r="T163" s="572"/>
      <c r="U163" s="572"/>
      <c r="V163" s="572"/>
    </row>
    <row r="164" spans="1:22" ht="24.9" customHeight="1">
      <c r="A164" s="581"/>
      <c r="B164" s="582"/>
      <c r="C164" s="582"/>
      <c r="D164" s="582"/>
      <c r="E164" s="582"/>
      <c r="F164" s="582"/>
      <c r="G164" s="582"/>
      <c r="H164" s="582"/>
      <c r="I164" s="582"/>
      <c r="J164" s="582"/>
      <c r="K164" s="582"/>
      <c r="L164" s="586"/>
      <c r="M164" s="571"/>
      <c r="N164" s="577"/>
      <c r="O164" s="590"/>
      <c r="P164" s="590"/>
      <c r="Q164" s="590"/>
      <c r="R164" s="590"/>
      <c r="S164" s="590"/>
      <c r="T164" s="572"/>
      <c r="U164" s="572"/>
      <c r="V164" s="572"/>
    </row>
    <row r="165" spans="1:22" ht="24.9" customHeight="1">
      <c r="A165" s="581"/>
      <c r="B165" s="582"/>
      <c r="C165" s="582"/>
      <c r="D165" s="582"/>
      <c r="E165" s="582"/>
      <c r="F165" s="582"/>
      <c r="G165" s="582"/>
      <c r="H165" s="582"/>
      <c r="I165" s="582"/>
      <c r="J165" s="582"/>
      <c r="K165" s="582"/>
      <c r="L165" s="586"/>
      <c r="M165" s="571"/>
      <c r="N165" s="577"/>
      <c r="O165" s="590"/>
      <c r="P165" s="590"/>
      <c r="Q165" s="590"/>
      <c r="R165" s="590"/>
      <c r="S165" s="590"/>
      <c r="T165" s="572"/>
      <c r="U165" s="572"/>
      <c r="V165" s="572"/>
    </row>
    <row r="166" spans="1:22" ht="24.9" customHeight="1">
      <c r="A166" s="581"/>
      <c r="B166" s="582"/>
      <c r="C166" s="582"/>
      <c r="D166" s="582"/>
      <c r="E166" s="582"/>
      <c r="F166" s="582"/>
      <c r="G166" s="582"/>
      <c r="H166" s="582"/>
      <c r="I166" s="582"/>
      <c r="J166" s="582"/>
      <c r="K166" s="582"/>
      <c r="L166" s="586"/>
      <c r="M166" s="571"/>
      <c r="N166" s="577"/>
      <c r="O166" s="590"/>
      <c r="P166" s="590"/>
      <c r="Q166" s="590"/>
      <c r="R166" s="590"/>
      <c r="S166" s="590"/>
      <c r="T166" s="572"/>
      <c r="U166" s="572"/>
      <c r="V166" s="572"/>
    </row>
    <row r="167" spans="1:22" ht="24.9" customHeight="1">
      <c r="A167" s="581"/>
      <c r="B167" s="582"/>
      <c r="C167" s="582"/>
      <c r="D167" s="582"/>
      <c r="E167" s="582"/>
      <c r="F167" s="582"/>
      <c r="G167" s="582"/>
      <c r="H167" s="582"/>
      <c r="I167" s="582"/>
      <c r="J167" s="582"/>
      <c r="K167" s="582"/>
      <c r="L167" s="586"/>
      <c r="M167" s="571"/>
      <c r="N167" s="577"/>
      <c r="O167" s="590"/>
      <c r="P167" s="590"/>
      <c r="Q167" s="590"/>
      <c r="R167" s="590"/>
      <c r="S167" s="590"/>
      <c r="T167" s="572"/>
      <c r="U167" s="572"/>
      <c r="V167" s="572"/>
    </row>
    <row r="168" spans="1:22" ht="24.9" customHeight="1">
      <c r="A168" s="581"/>
      <c r="B168" s="582"/>
      <c r="C168" s="582"/>
      <c r="D168" s="582"/>
      <c r="E168" s="582"/>
      <c r="F168" s="582"/>
      <c r="G168" s="582"/>
      <c r="H168" s="582"/>
      <c r="I168" s="582"/>
      <c r="J168" s="582"/>
      <c r="K168" s="582"/>
      <c r="L168" s="586"/>
      <c r="M168" s="571"/>
      <c r="N168" s="577"/>
      <c r="O168" s="590"/>
      <c r="P168" s="590"/>
      <c r="Q168" s="590"/>
      <c r="R168" s="590"/>
      <c r="S168" s="590"/>
      <c r="T168" s="572"/>
      <c r="U168" s="572"/>
      <c r="V168" s="572"/>
    </row>
    <row r="169" spans="1:22" ht="24.9" customHeight="1">
      <c r="A169" s="581"/>
      <c r="B169" s="582"/>
      <c r="C169" s="582"/>
      <c r="D169" s="582"/>
      <c r="E169" s="582"/>
      <c r="F169" s="582"/>
      <c r="G169" s="582"/>
      <c r="H169" s="582"/>
      <c r="I169" s="582"/>
      <c r="J169" s="582"/>
      <c r="K169" s="582"/>
      <c r="L169" s="586"/>
      <c r="M169" s="571"/>
      <c r="N169" s="577"/>
      <c r="O169" s="590"/>
      <c r="P169" s="590"/>
      <c r="Q169" s="590"/>
      <c r="R169" s="590"/>
      <c r="S169" s="590"/>
      <c r="T169" s="572"/>
      <c r="U169" s="572"/>
      <c r="V169" s="572"/>
    </row>
    <row r="170" spans="1:22" ht="24.9" customHeight="1">
      <c r="A170" s="581"/>
      <c r="B170" s="582"/>
      <c r="C170" s="582"/>
      <c r="D170" s="582"/>
      <c r="E170" s="582"/>
      <c r="F170" s="582"/>
      <c r="G170" s="582"/>
      <c r="H170" s="582"/>
      <c r="I170" s="582"/>
      <c r="J170" s="582"/>
      <c r="K170" s="582"/>
      <c r="L170" s="586"/>
      <c r="M170" s="571"/>
      <c r="N170" s="577"/>
      <c r="O170" s="590"/>
      <c r="P170" s="590"/>
      <c r="Q170" s="590"/>
      <c r="R170" s="590"/>
      <c r="S170" s="590"/>
      <c r="T170" s="572"/>
      <c r="U170" s="572"/>
      <c r="V170" s="572"/>
    </row>
    <row r="171" spans="1:22" ht="24.9" customHeight="1">
      <c r="A171" s="581"/>
      <c r="B171" s="582"/>
      <c r="C171" s="582"/>
      <c r="D171" s="582"/>
      <c r="E171" s="582"/>
      <c r="F171" s="582"/>
      <c r="G171" s="582"/>
      <c r="H171" s="582"/>
      <c r="I171" s="582"/>
      <c r="J171" s="582"/>
      <c r="K171" s="582"/>
      <c r="L171" s="586"/>
      <c r="M171" s="571"/>
      <c r="N171" s="577"/>
      <c r="O171" s="590"/>
      <c r="P171" s="590"/>
      <c r="Q171" s="590"/>
      <c r="R171" s="590"/>
      <c r="S171" s="590"/>
      <c r="T171" s="572"/>
      <c r="U171" s="572"/>
      <c r="V171" s="572"/>
    </row>
    <row r="172" spans="1:22" ht="24.9" customHeight="1">
      <c r="A172" s="581"/>
      <c r="B172" s="582"/>
      <c r="C172" s="582"/>
      <c r="D172" s="582"/>
      <c r="E172" s="582"/>
      <c r="F172" s="582"/>
      <c r="G172" s="582"/>
      <c r="H172" s="582"/>
      <c r="I172" s="582"/>
      <c r="J172" s="582"/>
      <c r="K172" s="582"/>
      <c r="L172" s="586"/>
      <c r="M172" s="571"/>
      <c r="N172" s="577"/>
      <c r="O172" s="590"/>
      <c r="P172" s="590"/>
      <c r="Q172" s="590"/>
      <c r="R172" s="590"/>
      <c r="S172" s="590"/>
      <c r="T172" s="572"/>
      <c r="U172" s="572"/>
      <c r="V172" s="572"/>
    </row>
    <row r="173" spans="1:22" ht="24.9" customHeight="1">
      <c r="A173" s="581"/>
      <c r="B173" s="582"/>
      <c r="C173" s="582"/>
      <c r="D173" s="582"/>
      <c r="E173" s="582"/>
      <c r="F173" s="582"/>
      <c r="G173" s="582"/>
      <c r="H173" s="582"/>
      <c r="I173" s="582"/>
      <c r="J173" s="582"/>
      <c r="K173" s="582"/>
      <c r="L173" s="586"/>
      <c r="M173" s="576"/>
      <c r="N173" s="577"/>
      <c r="O173" s="590"/>
      <c r="P173" s="590"/>
      <c r="Q173" s="590"/>
      <c r="R173" s="590"/>
      <c r="S173" s="590"/>
      <c r="T173" s="572"/>
      <c r="U173" s="572"/>
      <c r="V173" s="572"/>
    </row>
    <row r="174" spans="1:22" ht="24.9" customHeight="1">
      <c r="A174" s="581"/>
      <c r="B174" s="582"/>
      <c r="C174" s="582"/>
      <c r="D174" s="582"/>
      <c r="E174" s="582"/>
      <c r="F174" s="582"/>
      <c r="G174" s="582"/>
      <c r="H174" s="582"/>
      <c r="I174" s="582"/>
      <c r="J174" s="582"/>
      <c r="K174" s="582"/>
      <c r="L174" s="586"/>
      <c r="M174" s="571"/>
      <c r="N174" s="571"/>
      <c r="O174" s="590"/>
      <c r="P174" s="590"/>
      <c r="Q174" s="590"/>
      <c r="R174" s="590"/>
      <c r="S174" s="590"/>
      <c r="T174" s="572"/>
      <c r="U174" s="572"/>
      <c r="V174" s="572"/>
    </row>
    <row r="175" spans="1:22" ht="24.9" customHeight="1">
      <c r="A175" s="581"/>
      <c r="B175" s="582"/>
      <c r="C175" s="582"/>
      <c r="D175" s="582"/>
      <c r="E175" s="582"/>
      <c r="F175" s="582"/>
      <c r="G175" s="582"/>
      <c r="H175" s="582"/>
      <c r="I175" s="582"/>
      <c r="J175" s="582"/>
      <c r="K175" s="582"/>
      <c r="L175" s="586"/>
      <c r="M175" s="576"/>
      <c r="N175" s="571"/>
      <c r="O175" s="590"/>
      <c r="P175" s="590"/>
      <c r="Q175" s="590"/>
      <c r="R175" s="590"/>
      <c r="S175" s="590"/>
      <c r="T175" s="572"/>
      <c r="U175" s="572"/>
      <c r="V175" s="572"/>
    </row>
    <row r="176" spans="1:22" ht="24.9" customHeight="1">
      <c r="A176" s="581"/>
      <c r="B176" s="582"/>
      <c r="C176" s="582"/>
      <c r="D176" s="582"/>
      <c r="E176" s="582"/>
      <c r="F176" s="582"/>
      <c r="G176" s="582"/>
      <c r="H176" s="582"/>
      <c r="I176" s="582"/>
      <c r="J176" s="582"/>
      <c r="K176" s="582"/>
      <c r="L176" s="586"/>
      <c r="M176" s="576"/>
      <c r="N176" s="571"/>
      <c r="O176" s="590"/>
      <c r="P176" s="590"/>
      <c r="Q176" s="590"/>
      <c r="R176" s="590"/>
      <c r="S176" s="590"/>
      <c r="T176" s="572"/>
      <c r="U176" s="572"/>
      <c r="V176" s="572"/>
    </row>
    <row r="177" spans="1:22" ht="24.9" customHeight="1">
      <c r="A177" s="581"/>
      <c r="B177" s="582"/>
      <c r="C177" s="582"/>
      <c r="D177" s="582"/>
      <c r="E177" s="582"/>
      <c r="F177" s="582"/>
      <c r="G177" s="582"/>
      <c r="H177" s="582"/>
      <c r="I177" s="582"/>
      <c r="J177" s="582"/>
      <c r="K177" s="582"/>
      <c r="L177" s="586"/>
      <c r="M177" s="576"/>
      <c r="N177" s="571"/>
      <c r="O177" s="590"/>
      <c r="P177" s="590"/>
      <c r="Q177" s="590"/>
      <c r="R177" s="590"/>
      <c r="S177" s="590"/>
      <c r="T177" s="572"/>
      <c r="U177" s="572"/>
      <c r="V177" s="572"/>
    </row>
    <row r="178" spans="1:22" ht="24.9" customHeight="1">
      <c r="A178" s="581"/>
      <c r="B178" s="582"/>
      <c r="C178" s="582"/>
      <c r="D178" s="582"/>
      <c r="E178" s="582"/>
      <c r="F178" s="582"/>
      <c r="G178" s="582"/>
      <c r="H178" s="582"/>
      <c r="I178" s="582"/>
      <c r="J178" s="582"/>
      <c r="K178" s="582"/>
      <c r="L178" s="586"/>
      <c r="M178" s="576"/>
      <c r="N178" s="571"/>
      <c r="O178" s="590"/>
      <c r="P178" s="590"/>
      <c r="Q178" s="590"/>
      <c r="R178" s="590"/>
      <c r="S178" s="590"/>
      <c r="T178" s="572"/>
      <c r="U178" s="572"/>
      <c r="V178" s="572"/>
    </row>
    <row r="179" spans="1:22" ht="24.9" customHeight="1">
      <c r="A179" s="581"/>
      <c r="B179" s="582"/>
      <c r="C179" s="582"/>
      <c r="D179" s="582"/>
      <c r="E179" s="582"/>
      <c r="F179" s="582"/>
      <c r="G179" s="582"/>
      <c r="H179" s="582"/>
      <c r="I179" s="582"/>
      <c r="J179" s="582"/>
      <c r="K179" s="582"/>
      <c r="L179" s="586"/>
      <c r="M179" s="576" t="s">
        <v>648</v>
      </c>
      <c r="N179" s="571"/>
      <c r="O179" s="590"/>
      <c r="P179" s="590"/>
      <c r="Q179" s="590"/>
      <c r="R179" s="590"/>
      <c r="S179" s="590"/>
      <c r="T179" s="572"/>
      <c r="U179" s="572"/>
      <c r="V179" s="572"/>
    </row>
    <row r="180" spans="1:22" ht="24.9" customHeight="1">
      <c r="A180" s="581"/>
      <c r="B180" s="582"/>
      <c r="C180" s="582"/>
      <c r="D180" s="582"/>
      <c r="E180" s="582"/>
      <c r="F180" s="582"/>
      <c r="G180" s="582"/>
      <c r="H180" s="582"/>
      <c r="I180" s="582"/>
      <c r="J180" s="582"/>
      <c r="K180" s="582"/>
      <c r="L180" s="586"/>
      <c r="M180" s="576" t="s">
        <v>649</v>
      </c>
      <c r="N180" s="571"/>
      <c r="O180" s="590"/>
      <c r="P180" s="590"/>
      <c r="Q180" s="590"/>
      <c r="R180" s="590"/>
      <c r="S180" s="590"/>
      <c r="T180" s="572"/>
      <c r="U180" s="572"/>
      <c r="V180" s="572"/>
    </row>
    <row r="181" spans="1:22" ht="24.9" customHeight="1">
      <c r="A181" s="581"/>
      <c r="B181" s="582"/>
      <c r="C181" s="582"/>
      <c r="D181" s="582"/>
      <c r="E181" s="582"/>
      <c r="F181" s="582"/>
      <c r="G181" s="582"/>
      <c r="H181" s="582"/>
      <c r="I181" s="582"/>
      <c r="J181" s="582"/>
      <c r="K181" s="582"/>
      <c r="L181" s="586"/>
      <c r="M181" s="576" t="s">
        <v>650</v>
      </c>
      <c r="N181" s="571"/>
      <c r="O181" s="590"/>
      <c r="P181" s="590"/>
      <c r="Q181" s="590"/>
      <c r="R181" s="590"/>
      <c r="S181" s="590"/>
      <c r="T181" s="572"/>
      <c r="U181" s="572"/>
      <c r="V181" s="572"/>
    </row>
    <row r="182" spans="1:22" ht="24.9" customHeight="1">
      <c r="A182" s="581"/>
      <c r="B182" s="582"/>
      <c r="C182" s="582"/>
      <c r="D182" s="582"/>
      <c r="E182" s="582"/>
      <c r="F182" s="582"/>
      <c r="G182" s="582"/>
      <c r="H182" s="582"/>
      <c r="I182" s="582"/>
      <c r="J182" s="582"/>
      <c r="K182" s="582"/>
      <c r="L182" s="586"/>
      <c r="M182" s="576" t="s">
        <v>651</v>
      </c>
      <c r="N182" s="571"/>
      <c r="O182" s="590"/>
      <c r="P182" s="590"/>
      <c r="Q182" s="590"/>
      <c r="R182" s="590"/>
      <c r="S182" s="590"/>
      <c r="T182" s="572"/>
      <c r="U182" s="572"/>
      <c r="V182" s="572"/>
    </row>
    <row r="183" spans="1:22" ht="24.9" customHeight="1">
      <c r="A183" s="581"/>
      <c r="B183" s="582"/>
      <c r="C183" s="582"/>
      <c r="D183" s="582"/>
      <c r="E183" s="582"/>
      <c r="F183" s="582"/>
      <c r="G183" s="582"/>
      <c r="H183" s="582"/>
      <c r="I183" s="582"/>
      <c r="J183" s="582"/>
      <c r="K183" s="582"/>
      <c r="L183" s="586"/>
      <c r="M183" s="576" t="s">
        <v>652</v>
      </c>
      <c r="N183" s="571"/>
      <c r="O183" s="590"/>
      <c r="P183" s="590"/>
      <c r="Q183" s="590"/>
      <c r="R183" s="590"/>
      <c r="S183" s="590"/>
      <c r="T183" s="572"/>
      <c r="U183" s="572"/>
      <c r="V183" s="572"/>
    </row>
    <row r="184" spans="1:22" ht="24.9" customHeight="1">
      <c r="A184" s="581"/>
      <c r="B184" s="582"/>
      <c r="C184" s="582"/>
      <c r="D184" s="582"/>
      <c r="E184" s="582"/>
      <c r="F184" s="582"/>
      <c r="G184" s="582"/>
      <c r="H184" s="582"/>
      <c r="I184" s="582"/>
      <c r="J184" s="582"/>
      <c r="K184" s="582"/>
      <c r="L184" s="586"/>
      <c r="M184" s="576" t="s">
        <v>653</v>
      </c>
      <c r="N184" s="571"/>
      <c r="O184" s="590"/>
      <c r="P184" s="590"/>
      <c r="Q184" s="590"/>
      <c r="R184" s="590"/>
      <c r="S184" s="590"/>
      <c r="T184" s="572"/>
      <c r="U184" s="572"/>
      <c r="V184" s="572"/>
    </row>
    <row r="185" spans="1:22" ht="24.9" customHeight="1">
      <c r="A185" s="581"/>
      <c r="B185" s="582"/>
      <c r="C185" s="582"/>
      <c r="D185" s="582"/>
      <c r="E185" s="582"/>
      <c r="F185" s="582"/>
      <c r="G185" s="582"/>
      <c r="H185" s="582"/>
      <c r="I185" s="582"/>
      <c r="J185" s="582"/>
      <c r="K185" s="582"/>
      <c r="L185" s="586"/>
      <c r="M185" s="576" t="s">
        <v>654</v>
      </c>
      <c r="N185" s="571"/>
      <c r="O185" s="590"/>
      <c r="P185" s="590"/>
      <c r="Q185" s="590"/>
      <c r="R185" s="590"/>
      <c r="S185" s="590"/>
      <c r="T185" s="572"/>
      <c r="U185" s="572"/>
      <c r="V185" s="572"/>
    </row>
    <row r="186" spans="1:22" ht="24.9" customHeight="1">
      <c r="A186" s="581"/>
      <c r="B186" s="582"/>
      <c r="C186" s="582"/>
      <c r="D186" s="582"/>
      <c r="E186" s="582"/>
      <c r="F186" s="582"/>
      <c r="G186" s="582"/>
      <c r="H186" s="582"/>
      <c r="I186" s="582"/>
      <c r="J186" s="582"/>
      <c r="K186" s="582"/>
      <c r="L186" s="586"/>
      <c r="M186" s="576" t="s">
        <v>655</v>
      </c>
      <c r="N186" s="571"/>
      <c r="O186" s="590"/>
      <c r="P186" s="590"/>
      <c r="Q186" s="590"/>
      <c r="R186" s="590"/>
      <c r="S186" s="590"/>
      <c r="T186" s="572"/>
      <c r="U186" s="572"/>
      <c r="V186" s="572"/>
    </row>
    <row r="187" spans="1:22" ht="24.9" customHeight="1">
      <c r="A187" s="581"/>
      <c r="B187" s="582"/>
      <c r="C187" s="582"/>
      <c r="D187" s="582"/>
      <c r="E187" s="582"/>
      <c r="F187" s="582"/>
      <c r="G187" s="582"/>
      <c r="H187" s="582"/>
      <c r="I187" s="582"/>
      <c r="J187" s="582"/>
      <c r="K187" s="582"/>
      <c r="L187" s="586"/>
      <c r="M187" s="571" t="s">
        <v>656</v>
      </c>
      <c r="N187" s="571"/>
      <c r="O187" s="590"/>
      <c r="P187" s="590"/>
      <c r="Q187" s="590"/>
      <c r="R187" s="590"/>
      <c r="S187" s="590"/>
      <c r="T187" s="572"/>
      <c r="U187" s="572"/>
      <c r="V187" s="572"/>
    </row>
    <row r="188" spans="1:22" ht="24.9" customHeight="1">
      <c r="A188" s="581"/>
      <c r="B188" s="582"/>
      <c r="C188" s="582"/>
      <c r="D188" s="582"/>
      <c r="E188" s="582"/>
      <c r="F188" s="582"/>
      <c r="G188" s="582"/>
      <c r="H188" s="582"/>
      <c r="I188" s="582"/>
      <c r="J188" s="582"/>
      <c r="K188" s="582"/>
      <c r="L188" s="586"/>
      <c r="M188" s="571" t="s">
        <v>657</v>
      </c>
      <c r="N188" s="571"/>
      <c r="O188" s="590"/>
      <c r="P188" s="590"/>
      <c r="Q188" s="590"/>
      <c r="R188" s="590"/>
      <c r="S188" s="590"/>
      <c r="T188" s="572"/>
      <c r="U188" s="572"/>
      <c r="V188" s="572"/>
    </row>
    <row r="189" spans="1:22" ht="24.9" customHeight="1">
      <c r="A189" s="581"/>
      <c r="B189" s="582"/>
      <c r="C189" s="582"/>
      <c r="D189" s="582"/>
      <c r="E189" s="582"/>
      <c r="F189" s="582"/>
      <c r="G189" s="582"/>
      <c r="H189" s="582"/>
      <c r="I189" s="582"/>
      <c r="J189" s="582"/>
      <c r="K189" s="582"/>
      <c r="L189" s="586"/>
      <c r="M189" s="571" t="s">
        <v>658</v>
      </c>
      <c r="N189" s="571" t="s">
        <v>410</v>
      </c>
      <c r="O189" s="590"/>
      <c r="P189" s="590"/>
      <c r="Q189" s="590"/>
      <c r="R189" s="590"/>
      <c r="S189" s="590"/>
      <c r="T189" s="572"/>
      <c r="U189" s="572"/>
      <c r="V189" s="572"/>
    </row>
    <row r="190" spans="1:22" ht="24.9" customHeight="1">
      <c r="A190" s="581"/>
      <c r="B190" s="582"/>
      <c r="C190" s="582"/>
      <c r="D190" s="582"/>
      <c r="E190" s="582"/>
      <c r="F190" s="582"/>
      <c r="G190" s="582"/>
      <c r="H190" s="582"/>
      <c r="I190" s="582"/>
      <c r="J190" s="582"/>
      <c r="K190" s="582"/>
      <c r="L190" s="586"/>
      <c r="M190" s="571" t="s">
        <v>659</v>
      </c>
      <c r="N190" s="571" t="s">
        <v>410</v>
      </c>
      <c r="O190" s="590"/>
      <c r="P190" s="590"/>
      <c r="Q190" s="590"/>
      <c r="R190" s="590"/>
      <c r="S190" s="590"/>
      <c r="T190" s="572"/>
      <c r="U190" s="572"/>
      <c r="V190" s="572"/>
    </row>
    <row r="191" spans="1:22" ht="24.9" customHeight="1">
      <c r="A191" s="581"/>
      <c r="B191" s="582"/>
      <c r="C191" s="582"/>
      <c r="D191" s="582"/>
      <c r="E191" s="582"/>
      <c r="F191" s="582"/>
      <c r="G191" s="582"/>
      <c r="H191" s="582"/>
      <c r="I191" s="582"/>
      <c r="J191" s="582"/>
      <c r="K191" s="582"/>
      <c r="L191" s="586"/>
      <c r="M191" s="571" t="s">
        <v>660</v>
      </c>
      <c r="N191" s="571" t="s">
        <v>410</v>
      </c>
      <c r="O191" s="590"/>
      <c r="P191" s="590"/>
      <c r="Q191" s="590"/>
      <c r="R191" s="590"/>
      <c r="S191" s="590"/>
      <c r="T191" s="572"/>
      <c r="U191" s="572"/>
      <c r="V191" s="572"/>
    </row>
    <row r="192" spans="1:22" ht="24.9" customHeight="1">
      <c r="A192" s="581"/>
      <c r="B192" s="582"/>
      <c r="C192" s="582"/>
      <c r="D192" s="582"/>
      <c r="E192" s="582"/>
      <c r="F192" s="582"/>
      <c r="G192" s="582"/>
      <c r="H192" s="582"/>
      <c r="I192" s="582"/>
      <c r="J192" s="582"/>
      <c r="K192" s="582"/>
      <c r="L192" s="586"/>
      <c r="M192" s="577" t="s">
        <v>661</v>
      </c>
      <c r="N192" s="571" t="s">
        <v>410</v>
      </c>
      <c r="O192" s="590"/>
      <c r="P192" s="590"/>
      <c r="Q192" s="590"/>
      <c r="R192" s="590"/>
      <c r="S192" s="590"/>
      <c r="T192" s="572"/>
      <c r="U192" s="572"/>
      <c r="V192" s="572"/>
    </row>
    <row r="193" spans="1:22" ht="24.9" customHeight="1">
      <c r="A193" s="581"/>
      <c r="B193" s="582"/>
      <c r="C193" s="582"/>
      <c r="D193" s="582"/>
      <c r="E193" s="582"/>
      <c r="F193" s="582"/>
      <c r="G193" s="582"/>
      <c r="H193" s="582"/>
      <c r="I193" s="582"/>
      <c r="J193" s="582"/>
      <c r="K193" s="582"/>
      <c r="L193" s="586"/>
      <c r="M193" s="577" t="s">
        <v>662</v>
      </c>
      <c r="N193" s="571" t="s">
        <v>410</v>
      </c>
      <c r="O193" s="590"/>
      <c r="P193" s="590"/>
      <c r="Q193" s="590"/>
      <c r="R193" s="590"/>
      <c r="S193" s="590"/>
      <c r="T193" s="572"/>
      <c r="U193" s="572"/>
      <c r="V193" s="572"/>
    </row>
    <row r="194" spans="1:22" ht="24.9" customHeight="1">
      <c r="A194" s="581"/>
      <c r="B194" s="582"/>
      <c r="C194" s="582"/>
      <c r="D194" s="582"/>
      <c r="E194" s="582"/>
      <c r="F194" s="582"/>
      <c r="G194" s="582"/>
      <c r="H194" s="582"/>
      <c r="I194" s="582"/>
      <c r="J194" s="582"/>
      <c r="K194" s="582"/>
      <c r="L194" s="586"/>
      <c r="M194" s="571" t="s">
        <v>663</v>
      </c>
      <c r="N194" s="571"/>
      <c r="O194" s="590"/>
      <c r="P194" s="590"/>
      <c r="Q194" s="590"/>
      <c r="R194" s="590"/>
      <c r="S194" s="590"/>
      <c r="T194" s="572"/>
      <c r="U194" s="572"/>
      <c r="V194" s="572"/>
    </row>
    <row r="195" spans="1:22" ht="24.9" customHeight="1">
      <c r="A195" s="581"/>
      <c r="B195" s="582"/>
      <c r="C195" s="582"/>
      <c r="D195" s="582"/>
      <c r="E195" s="582"/>
      <c r="F195" s="582"/>
      <c r="G195" s="582"/>
      <c r="H195" s="582"/>
      <c r="I195" s="582"/>
      <c r="J195" s="582"/>
      <c r="K195" s="582"/>
      <c r="L195" s="586"/>
      <c r="M195" s="576" t="s">
        <v>664</v>
      </c>
      <c r="N195" s="571"/>
      <c r="O195" s="590"/>
      <c r="P195" s="590"/>
      <c r="Q195" s="590"/>
      <c r="R195" s="590"/>
      <c r="S195" s="590"/>
      <c r="T195" s="572"/>
      <c r="U195" s="572"/>
      <c r="V195" s="572"/>
    </row>
    <row r="196" spans="1:22" ht="24.9" customHeight="1">
      <c r="A196" s="581"/>
      <c r="B196" s="582"/>
      <c r="C196" s="582"/>
      <c r="D196" s="582"/>
      <c r="E196" s="582"/>
      <c r="F196" s="582"/>
      <c r="G196" s="582"/>
      <c r="H196" s="582"/>
      <c r="I196" s="582"/>
      <c r="J196" s="582"/>
      <c r="K196" s="582"/>
      <c r="L196" s="586"/>
      <c r="M196" s="576" t="s">
        <v>665</v>
      </c>
      <c r="N196" s="571" t="s">
        <v>666</v>
      </c>
      <c r="O196" s="590"/>
      <c r="P196" s="590"/>
      <c r="Q196" s="590"/>
      <c r="R196" s="590"/>
      <c r="S196" s="590"/>
      <c r="T196" s="572"/>
      <c r="U196" s="572"/>
      <c r="V196" s="572"/>
    </row>
    <row r="197" spans="1:22" ht="24.9" customHeight="1">
      <c r="A197" s="581"/>
      <c r="B197" s="582"/>
      <c r="C197" s="582"/>
      <c r="D197" s="582"/>
      <c r="E197" s="582"/>
      <c r="F197" s="582"/>
      <c r="G197" s="582"/>
      <c r="H197" s="582"/>
      <c r="I197" s="582"/>
      <c r="J197" s="582"/>
      <c r="K197" s="582"/>
      <c r="L197" s="586"/>
      <c r="M197" s="571" t="s">
        <v>667</v>
      </c>
      <c r="N197" s="571" t="s">
        <v>668</v>
      </c>
      <c r="O197" s="590"/>
      <c r="P197" s="590"/>
      <c r="Q197" s="590"/>
      <c r="R197" s="590"/>
      <c r="S197" s="590"/>
      <c r="T197" s="572"/>
      <c r="U197" s="572"/>
      <c r="V197" s="572"/>
    </row>
    <row r="198" spans="1:22" ht="24.9" customHeight="1">
      <c r="A198" s="581"/>
      <c r="B198" s="582"/>
      <c r="C198" s="582"/>
      <c r="D198" s="582"/>
      <c r="E198" s="582"/>
      <c r="F198" s="582"/>
      <c r="G198" s="582"/>
      <c r="H198" s="582"/>
      <c r="I198" s="582"/>
      <c r="J198" s="582"/>
      <c r="K198" s="582"/>
      <c r="L198" s="586"/>
      <c r="M198" s="577"/>
      <c r="N198" s="571"/>
      <c r="O198" s="590"/>
      <c r="P198" s="590"/>
      <c r="Q198" s="590"/>
      <c r="R198" s="590"/>
      <c r="S198" s="590"/>
      <c r="T198" s="572"/>
      <c r="U198" s="572"/>
      <c r="V198" s="572"/>
    </row>
    <row r="199" spans="1:22" ht="24.9" customHeight="1">
      <c r="A199" s="581"/>
      <c r="B199" s="582"/>
      <c r="C199" s="582"/>
      <c r="D199" s="582"/>
      <c r="E199" s="582"/>
      <c r="F199" s="582"/>
      <c r="G199" s="582"/>
      <c r="H199" s="582"/>
      <c r="I199" s="582"/>
      <c r="J199" s="582"/>
      <c r="K199" s="582"/>
      <c r="L199" s="586"/>
      <c r="M199" s="576" t="s">
        <v>669</v>
      </c>
      <c r="N199" s="571"/>
      <c r="O199" s="590"/>
      <c r="P199" s="590"/>
      <c r="Q199" s="590"/>
      <c r="R199" s="590"/>
      <c r="S199" s="590"/>
      <c r="T199" s="572"/>
      <c r="U199" s="572"/>
      <c r="V199" s="572"/>
    </row>
    <row r="200" spans="1:22" ht="24.9" customHeight="1">
      <c r="A200" s="581"/>
      <c r="B200" s="582"/>
      <c r="C200" s="582"/>
      <c r="D200" s="582"/>
      <c r="E200" s="582"/>
      <c r="F200" s="582"/>
      <c r="G200" s="582"/>
      <c r="H200" s="582"/>
      <c r="I200" s="582"/>
      <c r="J200" s="582"/>
      <c r="K200" s="582"/>
      <c r="L200" s="586"/>
      <c r="M200" s="571"/>
      <c r="N200" s="571"/>
      <c r="O200" s="590"/>
      <c r="P200" s="590"/>
      <c r="Q200" s="590"/>
      <c r="R200" s="590"/>
      <c r="S200" s="590"/>
      <c r="T200" s="572"/>
      <c r="U200" s="572"/>
      <c r="V200" s="572"/>
    </row>
    <row r="201" spans="1:22" ht="24.9" customHeight="1">
      <c r="A201" s="581"/>
      <c r="B201" s="582"/>
      <c r="C201" s="582"/>
      <c r="D201" s="582"/>
      <c r="E201" s="582"/>
      <c r="F201" s="582"/>
      <c r="G201" s="582"/>
      <c r="H201" s="582"/>
      <c r="I201" s="582"/>
      <c r="J201" s="582"/>
      <c r="K201" s="582"/>
      <c r="L201" s="586"/>
      <c r="M201" s="571"/>
      <c r="N201" s="571"/>
      <c r="O201" s="590"/>
      <c r="P201" s="590"/>
      <c r="Q201" s="590"/>
      <c r="R201" s="590"/>
      <c r="S201" s="590"/>
      <c r="T201" s="572"/>
      <c r="U201" s="572"/>
      <c r="V201" s="572"/>
    </row>
    <row r="202" spans="1:22" ht="24.9" customHeight="1">
      <c r="A202" s="581"/>
      <c r="B202" s="582"/>
      <c r="C202" s="582"/>
      <c r="D202" s="582"/>
      <c r="E202" s="582"/>
      <c r="F202" s="582"/>
      <c r="G202" s="582"/>
      <c r="H202" s="582"/>
      <c r="I202" s="582"/>
      <c r="J202" s="582"/>
      <c r="K202" s="582"/>
      <c r="L202" s="586"/>
      <c r="M202" s="576"/>
      <c r="N202" s="571"/>
      <c r="O202" s="590"/>
      <c r="P202" s="590"/>
      <c r="Q202" s="590"/>
      <c r="R202" s="590"/>
      <c r="S202" s="590"/>
      <c r="T202" s="572"/>
      <c r="U202" s="572"/>
      <c r="V202" s="572"/>
    </row>
    <row r="203" spans="1:22" ht="24.9" customHeight="1">
      <c r="A203" s="581"/>
      <c r="B203" s="582"/>
      <c r="C203" s="582"/>
      <c r="D203" s="582"/>
      <c r="E203" s="582"/>
      <c r="F203" s="582"/>
      <c r="G203" s="582"/>
      <c r="H203" s="582"/>
      <c r="I203" s="582"/>
      <c r="J203" s="582"/>
      <c r="K203" s="582"/>
      <c r="L203" s="586"/>
      <c r="M203" s="571"/>
      <c r="N203" s="571"/>
      <c r="O203" s="590"/>
      <c r="P203" s="590"/>
      <c r="Q203" s="590"/>
      <c r="R203" s="590"/>
      <c r="S203" s="590"/>
      <c r="T203" s="572"/>
      <c r="U203" s="572"/>
      <c r="V203" s="572"/>
    </row>
    <row r="204" spans="1:22" ht="24.9" customHeight="1">
      <c r="A204" s="581"/>
      <c r="B204" s="582"/>
      <c r="C204" s="582"/>
      <c r="D204" s="582"/>
      <c r="E204" s="582"/>
      <c r="F204" s="582"/>
      <c r="G204" s="582"/>
      <c r="H204" s="582"/>
      <c r="I204" s="582"/>
      <c r="J204" s="582"/>
      <c r="K204" s="582"/>
      <c r="L204" s="586"/>
      <c r="M204" s="571"/>
      <c r="N204" s="571"/>
      <c r="O204" s="590"/>
      <c r="P204" s="590"/>
      <c r="Q204" s="590"/>
      <c r="R204" s="590"/>
      <c r="S204" s="590"/>
      <c r="T204" s="572"/>
      <c r="U204" s="572"/>
      <c r="V204" s="572"/>
    </row>
    <row r="205" spans="1:22" ht="24.9" customHeight="1">
      <c r="A205" s="581"/>
      <c r="B205" s="582"/>
      <c r="C205" s="582"/>
      <c r="D205" s="582"/>
      <c r="E205" s="582"/>
      <c r="F205" s="582"/>
      <c r="G205" s="582"/>
      <c r="H205" s="582"/>
      <c r="I205" s="582"/>
      <c r="J205" s="582"/>
      <c r="K205" s="582"/>
      <c r="L205" s="586"/>
      <c r="M205" s="571"/>
      <c r="N205" s="571"/>
      <c r="O205" s="590"/>
      <c r="P205" s="590"/>
      <c r="Q205" s="590"/>
      <c r="R205" s="590"/>
      <c r="S205" s="590"/>
      <c r="T205" s="572"/>
      <c r="U205" s="572"/>
      <c r="V205" s="572"/>
    </row>
    <row r="206" spans="1:22" ht="24.9" customHeight="1">
      <c r="A206" s="581"/>
      <c r="B206" s="582"/>
      <c r="C206" s="582"/>
      <c r="D206" s="582"/>
      <c r="E206" s="582"/>
      <c r="F206" s="582"/>
      <c r="G206" s="582"/>
      <c r="H206" s="582"/>
      <c r="I206" s="582"/>
      <c r="J206" s="582"/>
      <c r="K206" s="582"/>
      <c r="L206" s="586"/>
      <c r="M206" s="571"/>
      <c r="N206" s="571"/>
      <c r="O206" s="590"/>
      <c r="P206" s="590"/>
      <c r="Q206" s="590"/>
      <c r="R206" s="590"/>
      <c r="S206" s="590"/>
      <c r="T206" s="572"/>
      <c r="U206" s="572"/>
      <c r="V206" s="572"/>
    </row>
    <row r="207" spans="1:22" ht="24.9" customHeight="1">
      <c r="A207" s="581"/>
      <c r="B207" s="582"/>
      <c r="C207" s="582"/>
      <c r="D207" s="582"/>
      <c r="E207" s="582"/>
      <c r="F207" s="582"/>
      <c r="G207" s="582"/>
      <c r="H207" s="582"/>
      <c r="I207" s="582"/>
      <c r="J207" s="582"/>
      <c r="K207" s="582"/>
      <c r="L207" s="586"/>
      <c r="M207" s="571"/>
      <c r="N207" s="571"/>
      <c r="O207" s="590"/>
      <c r="P207" s="590"/>
      <c r="Q207" s="590"/>
      <c r="R207" s="590"/>
      <c r="S207" s="590"/>
      <c r="T207" s="572"/>
      <c r="U207" s="572"/>
      <c r="V207" s="572"/>
    </row>
    <row r="208" spans="1:22" ht="24.9" customHeight="1">
      <c r="A208" s="581"/>
      <c r="B208" s="582"/>
      <c r="C208" s="582"/>
      <c r="D208" s="582"/>
      <c r="E208" s="582"/>
      <c r="F208" s="582"/>
      <c r="G208" s="582"/>
      <c r="H208" s="582"/>
      <c r="I208" s="582"/>
      <c r="J208" s="582"/>
      <c r="K208" s="582"/>
      <c r="L208" s="586"/>
      <c r="M208" s="571"/>
      <c r="N208" s="576"/>
      <c r="O208" s="590"/>
      <c r="P208" s="590"/>
      <c r="Q208" s="590"/>
      <c r="R208" s="590"/>
      <c r="S208" s="590"/>
      <c r="T208" s="572"/>
      <c r="U208" s="572"/>
      <c r="V208" s="572"/>
    </row>
    <row r="209" spans="1:22" ht="24.9" customHeight="1">
      <c r="A209" s="581"/>
      <c r="B209" s="582"/>
      <c r="C209" s="582"/>
      <c r="D209" s="582"/>
      <c r="E209" s="582"/>
      <c r="F209" s="582"/>
      <c r="G209" s="582"/>
      <c r="H209" s="582"/>
      <c r="I209" s="582"/>
      <c r="J209" s="582"/>
      <c r="K209" s="582"/>
      <c r="L209" s="586"/>
      <c r="M209" s="576"/>
      <c r="N209" s="576"/>
      <c r="O209" s="590"/>
      <c r="P209" s="590"/>
      <c r="Q209" s="590"/>
      <c r="R209" s="590"/>
      <c r="S209" s="590"/>
      <c r="T209" s="572"/>
      <c r="U209" s="572"/>
      <c r="V209" s="572"/>
    </row>
    <row r="210" spans="1:22" ht="24.9" customHeight="1">
      <c r="A210" s="581"/>
      <c r="B210" s="582"/>
      <c r="C210" s="582"/>
      <c r="D210" s="582"/>
      <c r="E210" s="582"/>
      <c r="F210" s="582"/>
      <c r="G210" s="582"/>
      <c r="H210" s="582"/>
      <c r="I210" s="582"/>
      <c r="J210" s="582"/>
      <c r="K210" s="582"/>
      <c r="L210" s="586"/>
      <c r="M210" s="576"/>
      <c r="N210" s="576"/>
      <c r="O210" s="590"/>
      <c r="P210" s="590"/>
      <c r="Q210" s="590"/>
      <c r="R210" s="590"/>
      <c r="S210" s="590"/>
      <c r="T210" s="572"/>
      <c r="U210" s="572"/>
      <c r="V210" s="572"/>
    </row>
    <row r="211" spans="1:22" ht="24.9" customHeight="1">
      <c r="A211" s="581"/>
      <c r="B211" s="582"/>
      <c r="C211" s="582"/>
      <c r="D211" s="582"/>
      <c r="E211" s="582"/>
      <c r="F211" s="582"/>
      <c r="G211" s="582"/>
      <c r="H211" s="582"/>
      <c r="I211" s="582"/>
      <c r="J211" s="582"/>
      <c r="K211" s="582"/>
      <c r="L211" s="586"/>
      <c r="M211" s="576"/>
      <c r="N211" s="576"/>
      <c r="O211" s="590"/>
      <c r="P211" s="590"/>
      <c r="Q211" s="590"/>
      <c r="R211" s="590"/>
      <c r="S211" s="590"/>
      <c r="T211" s="572"/>
      <c r="U211" s="572"/>
      <c r="V211" s="572"/>
    </row>
    <row r="212" spans="1:22" ht="24.9" customHeight="1">
      <c r="A212" s="581"/>
      <c r="B212" s="582"/>
      <c r="C212" s="582"/>
      <c r="D212" s="582"/>
      <c r="E212" s="582"/>
      <c r="F212" s="582"/>
      <c r="G212" s="582"/>
      <c r="H212" s="582"/>
      <c r="I212" s="582"/>
      <c r="J212" s="582"/>
      <c r="K212" s="582"/>
      <c r="L212" s="586"/>
      <c r="M212" s="576"/>
      <c r="N212" s="576"/>
      <c r="O212" s="590"/>
      <c r="P212" s="590"/>
      <c r="Q212" s="590"/>
      <c r="R212" s="590"/>
      <c r="S212" s="590"/>
      <c r="T212" s="572"/>
      <c r="U212" s="572"/>
      <c r="V212" s="572"/>
    </row>
    <row r="213" spans="1:22" ht="24.9" customHeight="1">
      <c r="A213" s="581"/>
      <c r="B213" s="582"/>
      <c r="C213" s="582"/>
      <c r="D213" s="582"/>
      <c r="E213" s="582"/>
      <c r="F213" s="582"/>
      <c r="G213" s="582"/>
      <c r="H213" s="582"/>
      <c r="I213" s="582"/>
      <c r="J213" s="582"/>
      <c r="K213" s="582"/>
      <c r="L213" s="586"/>
      <c r="M213" s="576"/>
      <c r="N213" s="576"/>
      <c r="O213" s="590"/>
      <c r="P213" s="590"/>
      <c r="Q213" s="590"/>
      <c r="R213" s="590"/>
      <c r="S213" s="590"/>
      <c r="T213" s="572"/>
      <c r="U213" s="572"/>
      <c r="V213" s="572"/>
    </row>
    <row r="214" spans="1:22" ht="24.9" customHeight="1">
      <c r="A214" s="581"/>
      <c r="B214" s="582"/>
      <c r="C214" s="582"/>
      <c r="D214" s="582"/>
      <c r="E214" s="582"/>
      <c r="F214" s="582"/>
      <c r="G214" s="582"/>
      <c r="H214" s="582"/>
      <c r="I214" s="582"/>
      <c r="J214" s="582"/>
      <c r="K214" s="582"/>
      <c r="L214" s="586"/>
      <c r="M214" s="576"/>
      <c r="N214" s="576"/>
      <c r="O214" s="590"/>
      <c r="P214" s="590"/>
      <c r="Q214" s="590"/>
      <c r="R214" s="590"/>
      <c r="S214" s="590"/>
      <c r="T214" s="572"/>
      <c r="U214" s="572"/>
      <c r="V214" s="572"/>
    </row>
    <row r="215" spans="1:22" ht="24.9" customHeight="1">
      <c r="A215" s="581"/>
      <c r="B215" s="582"/>
      <c r="C215" s="582"/>
      <c r="D215" s="582"/>
      <c r="E215" s="582"/>
      <c r="F215" s="582"/>
      <c r="G215" s="582"/>
      <c r="H215" s="582"/>
      <c r="I215" s="582"/>
      <c r="J215" s="582"/>
      <c r="K215" s="582"/>
      <c r="L215" s="586"/>
      <c r="M215" s="576"/>
      <c r="N215" s="576"/>
      <c r="O215" s="590"/>
      <c r="P215" s="590"/>
      <c r="Q215" s="590"/>
      <c r="R215" s="590"/>
      <c r="S215" s="590"/>
      <c r="T215" s="572"/>
      <c r="U215" s="572"/>
      <c r="V215" s="572"/>
    </row>
    <row r="216" spans="1:22" ht="24.9" customHeight="1">
      <c r="A216" s="581"/>
      <c r="B216" s="582"/>
      <c r="C216" s="582"/>
      <c r="D216" s="582"/>
      <c r="E216" s="582"/>
      <c r="F216" s="582"/>
      <c r="G216" s="582"/>
      <c r="H216" s="582"/>
      <c r="I216" s="582"/>
      <c r="J216" s="582"/>
      <c r="K216" s="582"/>
      <c r="L216" s="586"/>
      <c r="M216" s="576"/>
      <c r="N216" s="576"/>
      <c r="O216" s="590"/>
      <c r="P216" s="590"/>
      <c r="Q216" s="590"/>
      <c r="R216" s="590"/>
      <c r="S216" s="590"/>
      <c r="T216" s="572"/>
      <c r="U216" s="572"/>
      <c r="V216" s="572"/>
    </row>
    <row r="217" spans="1:22" ht="24.9" customHeight="1">
      <c r="A217" s="581"/>
      <c r="B217" s="582"/>
      <c r="C217" s="582"/>
      <c r="D217" s="582"/>
      <c r="E217" s="582"/>
      <c r="F217" s="582"/>
      <c r="G217" s="582"/>
      <c r="H217" s="582"/>
      <c r="I217" s="582"/>
      <c r="J217" s="582"/>
      <c r="K217" s="582"/>
      <c r="L217" s="586"/>
      <c r="M217" s="576"/>
      <c r="N217" s="576"/>
      <c r="O217" s="590"/>
      <c r="P217" s="590"/>
      <c r="Q217" s="590"/>
      <c r="R217" s="590"/>
      <c r="S217" s="590"/>
      <c r="T217" s="572"/>
      <c r="U217" s="572"/>
      <c r="V217" s="572"/>
    </row>
    <row r="218" spans="1:22" ht="24.9" customHeight="1">
      <c r="A218" s="581"/>
      <c r="B218" s="582"/>
      <c r="C218" s="582"/>
      <c r="D218" s="582"/>
      <c r="E218" s="582"/>
      <c r="F218" s="582"/>
      <c r="G218" s="582"/>
      <c r="H218" s="582"/>
      <c r="I218" s="582"/>
      <c r="J218" s="582"/>
      <c r="K218" s="582"/>
      <c r="L218" s="586"/>
      <c r="M218" s="571"/>
      <c r="N218" s="576"/>
      <c r="O218" s="590"/>
      <c r="P218" s="590"/>
      <c r="Q218" s="590"/>
      <c r="R218" s="590"/>
      <c r="S218" s="590"/>
      <c r="T218" s="572"/>
      <c r="U218" s="572"/>
      <c r="V218" s="572"/>
    </row>
    <row r="219" spans="1:22" ht="24.9" customHeight="1">
      <c r="A219" s="581"/>
      <c r="B219" s="582"/>
      <c r="C219" s="582"/>
      <c r="D219" s="582"/>
      <c r="E219" s="582"/>
      <c r="F219" s="582"/>
      <c r="G219" s="582"/>
      <c r="H219" s="582"/>
      <c r="I219" s="582"/>
      <c r="J219" s="582"/>
      <c r="K219" s="582"/>
      <c r="L219" s="586"/>
      <c r="M219" s="571" t="s">
        <v>670</v>
      </c>
      <c r="N219" s="576" t="s">
        <v>671</v>
      </c>
      <c r="O219" s="590"/>
      <c r="P219" s="590"/>
      <c r="Q219" s="590"/>
      <c r="R219" s="590"/>
      <c r="S219" s="590"/>
      <c r="T219" s="572"/>
      <c r="U219" s="572"/>
      <c r="V219" s="572"/>
    </row>
    <row r="220" spans="1:22" ht="24.9" customHeight="1">
      <c r="A220" s="581"/>
      <c r="B220" s="582"/>
      <c r="C220" s="582"/>
      <c r="D220" s="582"/>
      <c r="E220" s="582"/>
      <c r="F220" s="582"/>
      <c r="G220" s="582"/>
      <c r="H220" s="582"/>
      <c r="I220" s="582"/>
      <c r="J220" s="582"/>
      <c r="K220" s="582"/>
      <c r="L220" s="586"/>
      <c r="M220" s="571"/>
      <c r="N220" s="591"/>
      <c r="O220" s="590"/>
      <c r="P220" s="590"/>
      <c r="Q220" s="590"/>
      <c r="R220" s="590"/>
      <c r="S220" s="590"/>
      <c r="T220" s="572"/>
      <c r="U220" s="572"/>
      <c r="V220" s="572"/>
    </row>
    <row r="221" spans="1:22" ht="24.9" customHeight="1">
      <c r="A221" s="581"/>
      <c r="B221" s="582"/>
      <c r="C221" s="582"/>
      <c r="D221" s="582"/>
      <c r="E221" s="582"/>
      <c r="F221" s="582"/>
      <c r="G221" s="582"/>
      <c r="H221" s="582"/>
      <c r="I221" s="582"/>
      <c r="J221" s="582"/>
      <c r="K221" s="582"/>
      <c r="L221" s="586"/>
      <c r="M221" s="571"/>
      <c r="N221" s="591" t="s">
        <v>672</v>
      </c>
      <c r="O221" s="590"/>
      <c r="P221" s="590"/>
      <c r="Q221" s="590"/>
      <c r="R221" s="590"/>
      <c r="S221" s="590"/>
      <c r="T221" s="572"/>
      <c r="U221" s="572"/>
      <c r="V221" s="572"/>
    </row>
    <row r="222" spans="1:22" ht="24.9" customHeight="1">
      <c r="A222" s="581"/>
      <c r="B222" s="582"/>
      <c r="C222" s="582"/>
      <c r="D222" s="582"/>
      <c r="E222" s="582"/>
      <c r="F222" s="582"/>
      <c r="G222" s="582"/>
      <c r="H222" s="582"/>
      <c r="I222" s="582"/>
      <c r="J222" s="582"/>
      <c r="K222" s="582"/>
      <c r="L222" s="586"/>
      <c r="M222" s="571"/>
      <c r="N222" s="576"/>
      <c r="O222" s="590"/>
      <c r="P222" s="590"/>
      <c r="Q222" s="590"/>
      <c r="R222" s="590"/>
      <c r="S222" s="590"/>
      <c r="T222" s="572"/>
      <c r="U222" s="572"/>
      <c r="V222" s="572"/>
    </row>
    <row r="223" spans="1:22" ht="24.9" customHeight="1">
      <c r="A223" s="581"/>
      <c r="B223" s="582"/>
      <c r="C223" s="582"/>
      <c r="D223" s="582"/>
      <c r="E223" s="582"/>
      <c r="F223" s="582"/>
      <c r="G223" s="582"/>
      <c r="H223" s="582"/>
      <c r="I223" s="582"/>
      <c r="J223" s="582"/>
      <c r="K223" s="582"/>
      <c r="L223" s="586"/>
      <c r="M223" s="571"/>
      <c r="N223" s="576"/>
      <c r="O223" s="590"/>
      <c r="P223" s="590"/>
      <c r="Q223" s="590"/>
      <c r="R223" s="590"/>
      <c r="S223" s="590"/>
      <c r="T223" s="572"/>
      <c r="U223" s="572"/>
      <c r="V223" s="572"/>
    </row>
    <row r="224" spans="1:22" ht="24.9" customHeight="1">
      <c r="A224" s="581"/>
      <c r="B224" s="582"/>
      <c r="C224" s="582"/>
      <c r="D224" s="582"/>
      <c r="E224" s="582"/>
      <c r="F224" s="582"/>
      <c r="G224" s="582"/>
      <c r="H224" s="582"/>
      <c r="I224" s="582"/>
      <c r="J224" s="582"/>
      <c r="K224" s="582"/>
      <c r="L224" s="586"/>
      <c r="M224" s="571"/>
      <c r="N224" s="576"/>
      <c r="O224" s="590"/>
      <c r="P224" s="590"/>
      <c r="Q224" s="590"/>
      <c r="R224" s="590"/>
      <c r="S224" s="590"/>
      <c r="T224" s="572"/>
      <c r="U224" s="572"/>
      <c r="V224" s="572"/>
    </row>
    <row r="225" spans="1:24" ht="24.9" customHeight="1">
      <c r="A225" s="581"/>
      <c r="B225" s="582"/>
      <c r="C225" s="582"/>
      <c r="D225" s="582"/>
      <c r="E225" s="582"/>
      <c r="F225" s="582"/>
      <c r="G225" s="582"/>
      <c r="H225" s="582"/>
      <c r="I225" s="582"/>
      <c r="J225" s="582"/>
      <c r="K225" s="582"/>
      <c r="L225" s="586"/>
      <c r="M225" s="571"/>
      <c r="N225" s="576"/>
      <c r="O225" s="590"/>
      <c r="P225" s="590"/>
      <c r="Q225" s="590"/>
      <c r="R225" s="590"/>
      <c r="S225" s="590"/>
      <c r="T225" s="572"/>
      <c r="U225" s="572"/>
      <c r="V225" s="572"/>
    </row>
    <row r="226" spans="1:24" ht="24.9" customHeight="1">
      <c r="A226" s="581"/>
      <c r="B226" s="582"/>
      <c r="C226" s="582"/>
      <c r="D226" s="582"/>
      <c r="E226" s="582"/>
      <c r="F226" s="582"/>
      <c r="G226" s="582"/>
      <c r="H226" s="582"/>
      <c r="I226" s="582"/>
      <c r="J226" s="582"/>
      <c r="K226" s="582"/>
      <c r="L226" s="586"/>
      <c r="M226" s="571"/>
      <c r="N226" s="576"/>
      <c r="O226" s="590"/>
      <c r="P226" s="590"/>
      <c r="Q226" s="590"/>
      <c r="R226" s="590"/>
      <c r="S226" s="590"/>
      <c r="T226" s="572"/>
      <c r="U226" s="572"/>
      <c r="V226" s="572"/>
    </row>
    <row r="227" spans="1:24" ht="24.9" customHeight="1">
      <c r="A227" s="581"/>
      <c r="B227" s="582"/>
      <c r="C227" s="582"/>
      <c r="D227" s="582"/>
      <c r="E227" s="582"/>
      <c r="F227" s="582"/>
      <c r="G227" s="582"/>
      <c r="H227" s="582"/>
      <c r="I227" s="582"/>
      <c r="J227" s="582"/>
      <c r="K227" s="582"/>
      <c r="L227" s="586"/>
      <c r="M227" s="571"/>
      <c r="N227" s="576"/>
      <c r="O227" s="590"/>
      <c r="P227" s="590"/>
      <c r="Q227" s="590"/>
      <c r="R227" s="590"/>
      <c r="S227" s="590"/>
      <c r="T227" s="572"/>
      <c r="U227" s="572"/>
      <c r="V227" s="572"/>
    </row>
    <row r="228" spans="1:24" ht="24.9" customHeight="1">
      <c r="A228" s="581"/>
      <c r="B228" s="582"/>
      <c r="C228" s="582"/>
      <c r="D228" s="582"/>
      <c r="E228" s="582"/>
      <c r="F228" s="582"/>
      <c r="G228" s="582"/>
      <c r="H228" s="582"/>
      <c r="I228" s="582"/>
      <c r="J228" s="582"/>
      <c r="K228" s="582"/>
      <c r="L228" s="586"/>
      <c r="M228" s="571"/>
      <c r="N228" s="576"/>
      <c r="O228" s="590"/>
      <c r="P228" s="590"/>
      <c r="Q228" s="590"/>
      <c r="R228" s="590"/>
      <c r="S228" s="590"/>
      <c r="T228" s="572"/>
      <c r="U228" s="572"/>
      <c r="V228" s="572"/>
    </row>
    <row r="229" spans="1:24" ht="24.9" customHeight="1">
      <c r="A229" s="581"/>
      <c r="B229" s="582"/>
      <c r="C229" s="582"/>
      <c r="D229" s="582"/>
      <c r="E229" s="582"/>
      <c r="F229" s="582"/>
      <c r="G229" s="582"/>
      <c r="H229" s="582"/>
      <c r="I229" s="582"/>
      <c r="J229" s="582"/>
      <c r="K229" s="582"/>
      <c r="L229" s="586"/>
      <c r="M229" s="576"/>
      <c r="N229" s="576"/>
      <c r="O229" s="590"/>
      <c r="P229" s="590"/>
      <c r="Q229" s="590"/>
      <c r="R229" s="590"/>
      <c r="S229" s="590"/>
      <c r="T229" s="572"/>
      <c r="U229" s="572"/>
      <c r="V229" s="572"/>
    </row>
    <row r="230" spans="1:24" ht="24.9" customHeight="1">
      <c r="A230" s="581"/>
      <c r="B230" s="582"/>
      <c r="C230" s="582"/>
      <c r="D230" s="582"/>
      <c r="E230" s="582"/>
      <c r="F230" s="582"/>
      <c r="G230" s="582"/>
      <c r="H230" s="582"/>
      <c r="I230" s="582"/>
      <c r="J230" s="582"/>
      <c r="K230" s="582"/>
      <c r="L230" s="586"/>
      <c r="M230" s="577"/>
      <c r="N230" s="577"/>
      <c r="O230" s="590"/>
      <c r="P230" s="590"/>
      <c r="Q230" s="590"/>
      <c r="R230" s="590"/>
      <c r="S230" s="590"/>
      <c r="T230" s="572"/>
      <c r="U230" s="572"/>
      <c r="V230" s="572"/>
    </row>
    <row r="231" spans="1:24" ht="24.9" customHeight="1">
      <c r="A231" s="581"/>
      <c r="B231" s="582"/>
      <c r="C231" s="582"/>
      <c r="D231" s="582"/>
      <c r="E231" s="582"/>
      <c r="F231" s="582"/>
      <c r="G231" s="582"/>
      <c r="H231" s="582"/>
      <c r="I231" s="582"/>
      <c r="J231" s="582"/>
      <c r="K231" s="582"/>
      <c r="L231" s="586"/>
      <c r="M231" s="587"/>
      <c r="N231" s="592"/>
      <c r="O231" s="593"/>
      <c r="P231" s="590"/>
      <c r="Q231" s="590"/>
      <c r="R231" s="590"/>
      <c r="S231" s="590"/>
      <c r="T231" s="572"/>
      <c r="U231" s="572"/>
      <c r="V231" s="572"/>
    </row>
    <row r="232" spans="1:24" ht="24.9" customHeight="1">
      <c r="A232" s="594"/>
      <c r="B232" s="595"/>
      <c r="C232" s="595"/>
      <c r="D232" s="595"/>
      <c r="E232" s="595"/>
      <c r="F232" s="595"/>
      <c r="G232" s="595"/>
      <c r="H232" s="595"/>
      <c r="I232" s="595"/>
      <c r="J232" s="595"/>
      <c r="K232" s="595"/>
      <c r="L232" s="596"/>
      <c r="M232" s="597"/>
      <c r="N232" s="598"/>
      <c r="O232" s="599"/>
      <c r="P232" s="600"/>
      <c r="Q232" s="600"/>
      <c r="R232" s="600"/>
      <c r="S232" s="600"/>
      <c r="T232" s="601"/>
      <c r="U232" s="601"/>
      <c r="V232" s="601"/>
    </row>
    <row r="233" spans="1:24" s="588" customFormat="1" ht="24.9" customHeight="1">
      <c r="A233" s="602"/>
      <c r="B233" s="603" t="s">
        <v>83</v>
      </c>
      <c r="C233" s="604"/>
      <c r="D233" s="604"/>
      <c r="E233" s="604"/>
      <c r="F233" s="604"/>
      <c r="G233" s="604"/>
      <c r="H233" s="604"/>
      <c r="I233" s="604"/>
      <c r="J233" s="603" t="s">
        <v>84</v>
      </c>
      <c r="K233" s="604"/>
      <c r="L233" s="603"/>
      <c r="M233" s="604"/>
      <c r="N233" s="605" t="s">
        <v>79</v>
      </c>
      <c r="O233" s="606"/>
      <c r="P233" s="606"/>
      <c r="Q233" s="606"/>
      <c r="R233" s="606"/>
      <c r="S233" s="607"/>
      <c r="T233" s="1368"/>
      <c r="U233" s="572"/>
      <c r="V233" s="572"/>
    </row>
    <row r="234" spans="1:24" s="588" customFormat="1" ht="24.9" customHeight="1">
      <c r="A234" s="593"/>
      <c r="B234" s="590" t="s">
        <v>563</v>
      </c>
      <c r="C234" s="608"/>
      <c r="D234" s="608"/>
      <c r="E234" s="608"/>
      <c r="F234" s="608"/>
      <c r="G234" s="608"/>
      <c r="H234" s="608"/>
      <c r="I234" s="608"/>
      <c r="J234" s="590" t="s">
        <v>673</v>
      </c>
      <c r="K234" s="608"/>
      <c r="L234" s="590"/>
      <c r="M234" s="608"/>
      <c r="N234" s="609" t="s">
        <v>674</v>
      </c>
      <c r="O234" s="529"/>
      <c r="P234" s="1370"/>
      <c r="Q234" s="1370"/>
      <c r="R234" s="1370"/>
      <c r="S234" s="1371"/>
      <c r="T234" s="1369"/>
      <c r="U234" s="572"/>
      <c r="V234" s="572"/>
    </row>
    <row r="235" spans="1:24" s="588" customFormat="1" ht="24.9" customHeight="1">
      <c r="A235" s="610"/>
      <c r="B235" s="590" t="s">
        <v>673</v>
      </c>
      <c r="C235" s="608"/>
      <c r="D235" s="608"/>
      <c r="E235" s="608"/>
      <c r="F235" s="608"/>
      <c r="G235" s="608"/>
      <c r="H235" s="608"/>
      <c r="I235" s="608" t="s">
        <v>18</v>
      </c>
      <c r="J235" s="588" t="s">
        <v>675</v>
      </c>
      <c r="K235" s="608"/>
      <c r="L235" s="590"/>
      <c r="M235" s="608"/>
      <c r="N235" s="609" t="s">
        <v>676</v>
      </c>
      <c r="O235" s="611"/>
      <c r="P235" s="612"/>
      <c r="Q235" s="612"/>
      <c r="R235" s="613"/>
      <c r="S235" s="607"/>
      <c r="T235" s="1369"/>
      <c r="U235" s="572"/>
      <c r="V235" s="572"/>
    </row>
    <row r="236" spans="1:24" s="588" customFormat="1" ht="24.9" customHeight="1">
      <c r="A236" s="610"/>
      <c r="B236" s="588" t="s">
        <v>675</v>
      </c>
      <c r="M236" s="608"/>
      <c r="N236" s="609" t="s">
        <v>677</v>
      </c>
      <c r="O236" s="613"/>
      <c r="P236" s="613"/>
      <c r="Q236" s="613"/>
      <c r="R236" s="613"/>
      <c r="S236" s="607"/>
      <c r="T236" s="1369"/>
      <c r="U236" s="572"/>
      <c r="V236" s="572"/>
    </row>
    <row r="237" spans="1:24" s="588" customFormat="1" ht="24.9" customHeight="1">
      <c r="A237" s="614"/>
      <c r="B237" s="615"/>
      <c r="C237" s="615"/>
      <c r="D237" s="615"/>
      <c r="E237" s="615"/>
      <c r="F237" s="615"/>
      <c r="G237" s="615"/>
      <c r="H237" s="615"/>
      <c r="I237" s="615"/>
      <c r="J237" s="615"/>
      <c r="K237" s="615"/>
      <c r="L237" s="616"/>
      <c r="M237" s="615"/>
      <c r="N237" s="617"/>
      <c r="O237" s="1384"/>
      <c r="P237" s="1384"/>
      <c r="Q237" s="1384"/>
      <c r="R237" s="1384"/>
      <c r="S237" s="1385"/>
      <c r="T237" s="618"/>
      <c r="U237" s="619"/>
      <c r="V237" s="619"/>
      <c r="X237" s="620"/>
    </row>
    <row r="238" spans="1:24" s="623" customFormat="1" ht="9.75" customHeight="1">
      <c r="A238" s="621"/>
      <c r="B238" s="621"/>
      <c r="C238" s="621"/>
      <c r="D238" s="621"/>
      <c r="E238" s="621"/>
      <c r="F238" s="621"/>
      <c r="G238" s="621"/>
      <c r="H238" s="621"/>
      <c r="I238" s="621"/>
      <c r="J238" s="621"/>
      <c r="K238" s="621"/>
      <c r="L238" s="621"/>
      <c r="M238" s="526"/>
      <c r="N238" s="622"/>
      <c r="O238" s="526"/>
      <c r="P238" s="526"/>
      <c r="Q238" s="526"/>
      <c r="R238" s="526"/>
      <c r="S238" s="526"/>
      <c r="T238" s="529"/>
      <c r="U238" s="529"/>
      <c r="V238" s="529"/>
    </row>
    <row r="239" spans="1:24" s="612" customFormat="1" ht="24.9" customHeight="1">
      <c r="A239" s="1386" t="s">
        <v>19</v>
      </c>
      <c r="B239" s="1387"/>
      <c r="C239" s="1387"/>
      <c r="D239" s="1387"/>
      <c r="E239" s="1387"/>
      <c r="F239" s="519"/>
      <c r="G239" s="1386" t="s">
        <v>80</v>
      </c>
      <c r="H239" s="1387"/>
      <c r="I239" s="1387"/>
      <c r="J239" s="1388"/>
      <c r="K239" s="1386" t="s">
        <v>678</v>
      </c>
      <c r="L239" s="1387"/>
      <c r="M239" s="1388"/>
      <c r="N239" s="624" t="s">
        <v>75</v>
      </c>
      <c r="O239" s="1386" t="s">
        <v>82</v>
      </c>
      <c r="P239" s="1387"/>
      <c r="Q239" s="1387"/>
      <c r="R239" s="1387"/>
      <c r="S239" s="1387"/>
      <c r="T239" s="1387"/>
      <c r="U239" s="1387"/>
      <c r="V239" s="1388"/>
    </row>
    <row r="240" spans="1:24" s="612" customFormat="1" ht="24.9" customHeight="1">
      <c r="A240" s="1390"/>
      <c r="B240" s="1391"/>
      <c r="C240" s="1391"/>
      <c r="D240" s="1391"/>
      <c r="E240" s="1391"/>
      <c r="F240" s="626"/>
      <c r="G240" s="1390"/>
      <c r="H240" s="1391"/>
      <c r="I240" s="1391"/>
      <c r="J240" s="1392"/>
      <c r="K240" s="1390"/>
      <c r="L240" s="1391"/>
      <c r="M240" s="1392"/>
      <c r="N240" s="625"/>
      <c r="O240" s="1390"/>
      <c r="P240" s="1391"/>
      <c r="Q240" s="1391"/>
      <c r="R240" s="1391"/>
      <c r="S240" s="1391"/>
      <c r="T240" s="1391"/>
      <c r="U240" s="1391"/>
      <c r="V240" s="1392"/>
    </row>
    <row r="241" spans="1:22" s="612" customFormat="1" ht="24.9" customHeight="1">
      <c r="A241" s="1393" t="s">
        <v>20</v>
      </c>
      <c r="B241" s="1394"/>
      <c r="C241" s="1394"/>
      <c r="D241" s="1394"/>
      <c r="E241" s="1394"/>
      <c r="F241" s="628"/>
      <c r="G241" s="1393" t="s">
        <v>20</v>
      </c>
      <c r="H241" s="1394"/>
      <c r="I241" s="1394"/>
      <c r="J241" s="1395"/>
      <c r="K241" s="1393" t="s">
        <v>20</v>
      </c>
      <c r="L241" s="1394"/>
      <c r="M241" s="1395"/>
      <c r="N241" s="627" t="s">
        <v>20</v>
      </c>
      <c r="O241" s="1393" t="s">
        <v>20</v>
      </c>
      <c r="P241" s="1394"/>
      <c r="Q241" s="1394"/>
      <c r="R241" s="1394"/>
      <c r="S241" s="1394"/>
      <c r="T241" s="1394"/>
      <c r="U241" s="1394"/>
      <c r="V241" s="1395"/>
    </row>
    <row r="242" spans="1:22" s="629" customFormat="1" ht="24.9" customHeight="1">
      <c r="L242" s="630"/>
      <c r="M242" s="630"/>
      <c r="N242" s="529"/>
      <c r="O242" s="623"/>
      <c r="P242" s="623"/>
      <c r="Q242" s="1389"/>
      <c r="R242" s="1389"/>
      <c r="S242" s="1389"/>
      <c r="T242" s="1389"/>
      <c r="U242" s="1389"/>
      <c r="V242" s="1389"/>
    </row>
  </sheetData>
  <mergeCells count="41">
    <mergeCell ref="Q242:V242"/>
    <mergeCell ref="A240:E240"/>
    <mergeCell ref="G240:J240"/>
    <mergeCell ref="K240:M240"/>
    <mergeCell ref="O240:V240"/>
    <mergeCell ref="A241:E241"/>
    <mergeCell ref="G241:J241"/>
    <mergeCell ref="K241:M241"/>
    <mergeCell ref="O241:V241"/>
    <mergeCell ref="T235:T236"/>
    <mergeCell ref="O237:S237"/>
    <mergeCell ref="A239:E239"/>
    <mergeCell ref="G239:J239"/>
    <mergeCell ref="K239:M239"/>
    <mergeCell ref="O239:V239"/>
    <mergeCell ref="T233:T234"/>
    <mergeCell ref="P234:S234"/>
    <mergeCell ref="G10:G11"/>
    <mergeCell ref="H10:H11"/>
    <mergeCell ref="I10:I11"/>
    <mergeCell ref="J10:J11"/>
    <mergeCell ref="K10:K11"/>
    <mergeCell ref="L10:L11"/>
    <mergeCell ref="M10:M11"/>
    <mergeCell ref="N10:N11"/>
    <mergeCell ref="O10:S11"/>
    <mergeCell ref="T10:V10"/>
    <mergeCell ref="O19:S19"/>
    <mergeCell ref="F10:F11"/>
    <mergeCell ref="A1:E1"/>
    <mergeCell ref="G1:M1"/>
    <mergeCell ref="Q1:T1"/>
    <mergeCell ref="N2:P2"/>
    <mergeCell ref="Q2:T2"/>
    <mergeCell ref="A4:A9"/>
    <mergeCell ref="O4:V4"/>
    <mergeCell ref="A10:A11"/>
    <mergeCell ref="B10:B11"/>
    <mergeCell ref="C10:C11"/>
    <mergeCell ref="D10:D11"/>
    <mergeCell ref="E10:E11"/>
  </mergeCells>
  <printOptions horizontalCentered="1"/>
  <pageMargins left="0.19684820647419099" right="0.19684820647419099" top="0.19684820647419099" bottom="0.19684820647419099" header="0" footer="0"/>
  <pageSetup paperSize="9" scale="70" orientation="landscape" r:id="rId1"/>
  <headerFooter alignWithMargins="0">
    <oddFooter>&amp;L&amp;"AngsanaUPC,Regular"&amp;12บังคับใช้วันที่ 1 มีนาคม 2561&amp;C&amp;"AngsanaUPC,Regular"&amp;12ISSUE : C&amp;R&amp;"AngsanaUPC,Regular"&amp;12FS-A40-003</oddFooter>
  </headerFooter>
  <drawing r:id="rId2"/>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6ADC85-9588-4A59-B948-B8B077CC91DC}">
  <sheetPr>
    <tabColor theme="1"/>
  </sheetPr>
  <dimension ref="A1:IN1959"/>
  <sheetViews>
    <sheetView showGridLines="0" view="pageBreakPreview" topLeftCell="A10" zoomScale="93" zoomScaleNormal="120" zoomScaleSheetLayoutView="93" workbookViewId="0">
      <pane xSplit="1" ySplit="3" topLeftCell="B13" activePane="bottomRight" state="frozen"/>
      <selection activeCell="I106" sqref="I106"/>
      <selection pane="topRight" activeCell="I106" sqref="I106"/>
      <selection pane="bottomLeft" activeCell="I106" sqref="I106"/>
      <selection pane="bottomRight" activeCell="O28" sqref="O28"/>
    </sheetView>
  </sheetViews>
  <sheetFormatPr defaultColWidth="9.125" defaultRowHeight="20.399999999999999"/>
  <cols>
    <col min="1" max="1" width="5.375" style="675" customWidth="1"/>
    <col min="2" max="2" width="9.375" style="675" customWidth="1"/>
    <col min="3" max="3" width="12.125" style="675" customWidth="1"/>
    <col min="4" max="4" width="10.125" style="675" customWidth="1"/>
    <col min="5" max="5" width="13.75" style="675" customWidth="1"/>
    <col min="6" max="6" width="12.375" style="675" customWidth="1"/>
    <col min="7" max="7" width="14" style="675" customWidth="1"/>
    <col min="8" max="8" width="15.375" style="675" customWidth="1"/>
    <col min="9" max="9" width="13.875" style="675" customWidth="1"/>
    <col min="10" max="10" width="15" style="675" customWidth="1"/>
    <col min="11" max="12" width="15.125" style="675" customWidth="1"/>
    <col min="13" max="14" width="15.875" style="675" customWidth="1"/>
    <col min="15" max="15" width="16.125" style="675" customWidth="1"/>
    <col min="16" max="16" width="3.75" style="715" customWidth="1"/>
    <col min="17" max="17" width="13.125" style="716" customWidth="1"/>
    <col min="18" max="18" width="39.125" style="718" customWidth="1"/>
    <col min="19" max="19" width="5.125" style="717" customWidth="1"/>
    <col min="20" max="20" width="50" style="718" customWidth="1"/>
    <col min="21" max="21" width="23.375" style="719" customWidth="1"/>
    <col min="22" max="24" width="10.125" style="675" customWidth="1"/>
    <col min="25" max="25" width="9.125" style="675"/>
    <col min="26" max="26" width="18.125" style="675" customWidth="1"/>
    <col min="27" max="27" width="37.375" style="675" customWidth="1"/>
    <col min="28" max="28" width="11.125" style="675" customWidth="1"/>
    <col min="29" max="29" width="39" style="675" customWidth="1"/>
    <col min="30" max="256" width="9.125" style="675"/>
    <col min="257" max="257" width="5.375" style="675" customWidth="1"/>
    <col min="258" max="258" width="9.375" style="675" customWidth="1"/>
    <col min="259" max="259" width="12.125" style="675" customWidth="1"/>
    <col min="260" max="260" width="10.125" style="675" customWidth="1"/>
    <col min="261" max="261" width="13.75" style="675" customWidth="1"/>
    <col min="262" max="262" width="12.375" style="675" customWidth="1"/>
    <col min="263" max="263" width="14" style="675" customWidth="1"/>
    <col min="264" max="264" width="15.375" style="675" customWidth="1"/>
    <col min="265" max="265" width="13.875" style="675" customWidth="1"/>
    <col min="266" max="266" width="15" style="675" customWidth="1"/>
    <col min="267" max="268" width="15.125" style="675" customWidth="1"/>
    <col min="269" max="270" width="15.875" style="675" customWidth="1"/>
    <col min="271" max="271" width="16.125" style="675" customWidth="1"/>
    <col min="272" max="272" width="3.75" style="675" customWidth="1"/>
    <col min="273" max="273" width="13.125" style="675" customWidth="1"/>
    <col min="274" max="274" width="39.125" style="675" customWidth="1"/>
    <col min="275" max="275" width="5.125" style="675" customWidth="1"/>
    <col min="276" max="276" width="50" style="675" customWidth="1"/>
    <col min="277" max="277" width="23.375" style="675" customWidth="1"/>
    <col min="278" max="280" width="10.125" style="675" customWidth="1"/>
    <col min="281" max="281" width="9.125" style="675"/>
    <col min="282" max="282" width="18.125" style="675" customWidth="1"/>
    <col min="283" max="283" width="37.375" style="675" customWidth="1"/>
    <col min="284" max="284" width="11.125" style="675" customWidth="1"/>
    <col min="285" max="285" width="39" style="675" customWidth="1"/>
    <col min="286" max="512" width="9.125" style="675"/>
    <col min="513" max="513" width="5.375" style="675" customWidth="1"/>
    <col min="514" max="514" width="9.375" style="675" customWidth="1"/>
    <col min="515" max="515" width="12.125" style="675" customWidth="1"/>
    <col min="516" max="516" width="10.125" style="675" customWidth="1"/>
    <col min="517" max="517" width="13.75" style="675" customWidth="1"/>
    <col min="518" max="518" width="12.375" style="675" customWidth="1"/>
    <col min="519" max="519" width="14" style="675" customWidth="1"/>
    <col min="520" max="520" width="15.375" style="675" customWidth="1"/>
    <col min="521" max="521" width="13.875" style="675" customWidth="1"/>
    <col min="522" max="522" width="15" style="675" customWidth="1"/>
    <col min="523" max="524" width="15.125" style="675" customWidth="1"/>
    <col min="525" max="526" width="15.875" style="675" customWidth="1"/>
    <col min="527" max="527" width="16.125" style="675" customWidth="1"/>
    <col min="528" max="528" width="3.75" style="675" customWidth="1"/>
    <col min="529" max="529" width="13.125" style="675" customWidth="1"/>
    <col min="530" max="530" width="39.125" style="675" customWidth="1"/>
    <col min="531" max="531" width="5.125" style="675" customWidth="1"/>
    <col min="532" max="532" width="50" style="675" customWidth="1"/>
    <col min="533" max="533" width="23.375" style="675" customWidth="1"/>
    <col min="534" max="536" width="10.125" style="675" customWidth="1"/>
    <col min="537" max="537" width="9.125" style="675"/>
    <col min="538" max="538" width="18.125" style="675" customWidth="1"/>
    <col min="539" max="539" width="37.375" style="675" customWidth="1"/>
    <col min="540" max="540" width="11.125" style="675" customWidth="1"/>
    <col min="541" max="541" width="39" style="675" customWidth="1"/>
    <col min="542" max="768" width="9.125" style="675"/>
    <col min="769" max="769" width="5.375" style="675" customWidth="1"/>
    <col min="770" max="770" width="9.375" style="675" customWidth="1"/>
    <col min="771" max="771" width="12.125" style="675" customWidth="1"/>
    <col min="772" max="772" width="10.125" style="675" customWidth="1"/>
    <col min="773" max="773" width="13.75" style="675" customWidth="1"/>
    <col min="774" max="774" width="12.375" style="675" customWidth="1"/>
    <col min="775" max="775" width="14" style="675" customWidth="1"/>
    <col min="776" max="776" width="15.375" style="675" customWidth="1"/>
    <col min="777" max="777" width="13.875" style="675" customWidth="1"/>
    <col min="778" max="778" width="15" style="675" customWidth="1"/>
    <col min="779" max="780" width="15.125" style="675" customWidth="1"/>
    <col min="781" max="782" width="15.875" style="675" customWidth="1"/>
    <col min="783" max="783" width="16.125" style="675" customWidth="1"/>
    <col min="784" max="784" width="3.75" style="675" customWidth="1"/>
    <col min="785" max="785" width="13.125" style="675" customWidth="1"/>
    <col min="786" max="786" width="39.125" style="675" customWidth="1"/>
    <col min="787" max="787" width="5.125" style="675" customWidth="1"/>
    <col min="788" max="788" width="50" style="675" customWidth="1"/>
    <col min="789" max="789" width="23.375" style="675" customWidth="1"/>
    <col min="790" max="792" width="10.125" style="675" customWidth="1"/>
    <col min="793" max="793" width="9.125" style="675"/>
    <col min="794" max="794" width="18.125" style="675" customWidth="1"/>
    <col min="795" max="795" width="37.375" style="675" customWidth="1"/>
    <col min="796" max="796" width="11.125" style="675" customWidth="1"/>
    <col min="797" max="797" width="39" style="675" customWidth="1"/>
    <col min="798" max="1024" width="9.125" style="675"/>
    <col min="1025" max="1025" width="5.375" style="675" customWidth="1"/>
    <col min="1026" max="1026" width="9.375" style="675" customWidth="1"/>
    <col min="1027" max="1027" width="12.125" style="675" customWidth="1"/>
    <col min="1028" max="1028" width="10.125" style="675" customWidth="1"/>
    <col min="1029" max="1029" width="13.75" style="675" customWidth="1"/>
    <col min="1030" max="1030" width="12.375" style="675" customWidth="1"/>
    <col min="1031" max="1031" width="14" style="675" customWidth="1"/>
    <col min="1032" max="1032" width="15.375" style="675" customWidth="1"/>
    <col min="1033" max="1033" width="13.875" style="675" customWidth="1"/>
    <col min="1034" max="1034" width="15" style="675" customWidth="1"/>
    <col min="1035" max="1036" width="15.125" style="675" customWidth="1"/>
    <col min="1037" max="1038" width="15.875" style="675" customWidth="1"/>
    <col min="1039" max="1039" width="16.125" style="675" customWidth="1"/>
    <col min="1040" max="1040" width="3.75" style="675" customWidth="1"/>
    <col min="1041" max="1041" width="13.125" style="675" customWidth="1"/>
    <col min="1042" max="1042" width="39.125" style="675" customWidth="1"/>
    <col min="1043" max="1043" width="5.125" style="675" customWidth="1"/>
    <col min="1044" max="1044" width="50" style="675" customWidth="1"/>
    <col min="1045" max="1045" width="23.375" style="675" customWidth="1"/>
    <col min="1046" max="1048" width="10.125" style="675" customWidth="1"/>
    <col min="1049" max="1049" width="9.125" style="675"/>
    <col min="1050" max="1050" width="18.125" style="675" customWidth="1"/>
    <col min="1051" max="1051" width="37.375" style="675" customWidth="1"/>
    <col min="1052" max="1052" width="11.125" style="675" customWidth="1"/>
    <col min="1053" max="1053" width="39" style="675" customWidth="1"/>
    <col min="1054" max="1280" width="9.125" style="675"/>
    <col min="1281" max="1281" width="5.375" style="675" customWidth="1"/>
    <col min="1282" max="1282" width="9.375" style="675" customWidth="1"/>
    <col min="1283" max="1283" width="12.125" style="675" customWidth="1"/>
    <col min="1284" max="1284" width="10.125" style="675" customWidth="1"/>
    <col min="1285" max="1285" width="13.75" style="675" customWidth="1"/>
    <col min="1286" max="1286" width="12.375" style="675" customWidth="1"/>
    <col min="1287" max="1287" width="14" style="675" customWidth="1"/>
    <col min="1288" max="1288" width="15.375" style="675" customWidth="1"/>
    <col min="1289" max="1289" width="13.875" style="675" customWidth="1"/>
    <col min="1290" max="1290" width="15" style="675" customWidth="1"/>
    <col min="1291" max="1292" width="15.125" style="675" customWidth="1"/>
    <col min="1293" max="1294" width="15.875" style="675" customWidth="1"/>
    <col min="1295" max="1295" width="16.125" style="675" customWidth="1"/>
    <col min="1296" max="1296" width="3.75" style="675" customWidth="1"/>
    <col min="1297" max="1297" width="13.125" style="675" customWidth="1"/>
    <col min="1298" max="1298" width="39.125" style="675" customWidth="1"/>
    <col min="1299" max="1299" width="5.125" style="675" customWidth="1"/>
    <col min="1300" max="1300" width="50" style="675" customWidth="1"/>
    <col min="1301" max="1301" width="23.375" style="675" customWidth="1"/>
    <col min="1302" max="1304" width="10.125" style="675" customWidth="1"/>
    <col min="1305" max="1305" width="9.125" style="675"/>
    <col min="1306" max="1306" width="18.125" style="675" customWidth="1"/>
    <col min="1307" max="1307" width="37.375" style="675" customWidth="1"/>
    <col min="1308" max="1308" width="11.125" style="675" customWidth="1"/>
    <col min="1309" max="1309" width="39" style="675" customWidth="1"/>
    <col min="1310" max="1536" width="9.125" style="675"/>
    <col min="1537" max="1537" width="5.375" style="675" customWidth="1"/>
    <col min="1538" max="1538" width="9.375" style="675" customWidth="1"/>
    <col min="1539" max="1539" width="12.125" style="675" customWidth="1"/>
    <col min="1540" max="1540" width="10.125" style="675" customWidth="1"/>
    <col min="1541" max="1541" width="13.75" style="675" customWidth="1"/>
    <col min="1542" max="1542" width="12.375" style="675" customWidth="1"/>
    <col min="1543" max="1543" width="14" style="675" customWidth="1"/>
    <col min="1544" max="1544" width="15.375" style="675" customWidth="1"/>
    <col min="1545" max="1545" width="13.875" style="675" customWidth="1"/>
    <col min="1546" max="1546" width="15" style="675" customWidth="1"/>
    <col min="1547" max="1548" width="15.125" style="675" customWidth="1"/>
    <col min="1549" max="1550" width="15.875" style="675" customWidth="1"/>
    <col min="1551" max="1551" width="16.125" style="675" customWidth="1"/>
    <col min="1552" max="1552" width="3.75" style="675" customWidth="1"/>
    <col min="1553" max="1553" width="13.125" style="675" customWidth="1"/>
    <col min="1554" max="1554" width="39.125" style="675" customWidth="1"/>
    <col min="1555" max="1555" width="5.125" style="675" customWidth="1"/>
    <col min="1556" max="1556" width="50" style="675" customWidth="1"/>
    <col min="1557" max="1557" width="23.375" style="675" customWidth="1"/>
    <col min="1558" max="1560" width="10.125" style="675" customWidth="1"/>
    <col min="1561" max="1561" width="9.125" style="675"/>
    <col min="1562" max="1562" width="18.125" style="675" customWidth="1"/>
    <col min="1563" max="1563" width="37.375" style="675" customWidth="1"/>
    <col min="1564" max="1564" width="11.125" style="675" customWidth="1"/>
    <col min="1565" max="1565" width="39" style="675" customWidth="1"/>
    <col min="1566" max="1792" width="9.125" style="675"/>
    <col min="1793" max="1793" width="5.375" style="675" customWidth="1"/>
    <col min="1794" max="1794" width="9.375" style="675" customWidth="1"/>
    <col min="1795" max="1795" width="12.125" style="675" customWidth="1"/>
    <col min="1796" max="1796" width="10.125" style="675" customWidth="1"/>
    <col min="1797" max="1797" width="13.75" style="675" customWidth="1"/>
    <col min="1798" max="1798" width="12.375" style="675" customWidth="1"/>
    <col min="1799" max="1799" width="14" style="675" customWidth="1"/>
    <col min="1800" max="1800" width="15.375" style="675" customWidth="1"/>
    <col min="1801" max="1801" width="13.875" style="675" customWidth="1"/>
    <col min="1802" max="1802" width="15" style="675" customWidth="1"/>
    <col min="1803" max="1804" width="15.125" style="675" customWidth="1"/>
    <col min="1805" max="1806" width="15.875" style="675" customWidth="1"/>
    <col min="1807" max="1807" width="16.125" style="675" customWidth="1"/>
    <col min="1808" max="1808" width="3.75" style="675" customWidth="1"/>
    <col min="1809" max="1809" width="13.125" style="675" customWidth="1"/>
    <col min="1810" max="1810" width="39.125" style="675" customWidth="1"/>
    <col min="1811" max="1811" width="5.125" style="675" customWidth="1"/>
    <col min="1812" max="1812" width="50" style="675" customWidth="1"/>
    <col min="1813" max="1813" width="23.375" style="675" customWidth="1"/>
    <col min="1814" max="1816" width="10.125" style="675" customWidth="1"/>
    <col min="1817" max="1817" width="9.125" style="675"/>
    <col min="1818" max="1818" width="18.125" style="675" customWidth="1"/>
    <col min="1819" max="1819" width="37.375" style="675" customWidth="1"/>
    <col min="1820" max="1820" width="11.125" style="675" customWidth="1"/>
    <col min="1821" max="1821" width="39" style="675" customWidth="1"/>
    <col min="1822" max="2048" width="9.125" style="675"/>
    <col min="2049" max="2049" width="5.375" style="675" customWidth="1"/>
    <col min="2050" max="2050" width="9.375" style="675" customWidth="1"/>
    <col min="2051" max="2051" width="12.125" style="675" customWidth="1"/>
    <col min="2052" max="2052" width="10.125" style="675" customWidth="1"/>
    <col min="2053" max="2053" width="13.75" style="675" customWidth="1"/>
    <col min="2054" max="2054" width="12.375" style="675" customWidth="1"/>
    <col min="2055" max="2055" width="14" style="675" customWidth="1"/>
    <col min="2056" max="2056" width="15.375" style="675" customWidth="1"/>
    <col min="2057" max="2057" width="13.875" style="675" customWidth="1"/>
    <col min="2058" max="2058" width="15" style="675" customWidth="1"/>
    <col min="2059" max="2060" width="15.125" style="675" customWidth="1"/>
    <col min="2061" max="2062" width="15.875" style="675" customWidth="1"/>
    <col min="2063" max="2063" width="16.125" style="675" customWidth="1"/>
    <col min="2064" max="2064" width="3.75" style="675" customWidth="1"/>
    <col min="2065" max="2065" width="13.125" style="675" customWidth="1"/>
    <col min="2066" max="2066" width="39.125" style="675" customWidth="1"/>
    <col min="2067" max="2067" width="5.125" style="675" customWidth="1"/>
    <col min="2068" max="2068" width="50" style="675" customWidth="1"/>
    <col min="2069" max="2069" width="23.375" style="675" customWidth="1"/>
    <col min="2070" max="2072" width="10.125" style="675" customWidth="1"/>
    <col min="2073" max="2073" width="9.125" style="675"/>
    <col min="2074" max="2074" width="18.125" style="675" customWidth="1"/>
    <col min="2075" max="2075" width="37.375" style="675" customWidth="1"/>
    <col min="2076" max="2076" width="11.125" style="675" customWidth="1"/>
    <col min="2077" max="2077" width="39" style="675" customWidth="1"/>
    <col min="2078" max="2304" width="9.125" style="675"/>
    <col min="2305" max="2305" width="5.375" style="675" customWidth="1"/>
    <col min="2306" max="2306" width="9.375" style="675" customWidth="1"/>
    <col min="2307" max="2307" width="12.125" style="675" customWidth="1"/>
    <col min="2308" max="2308" width="10.125" style="675" customWidth="1"/>
    <col min="2309" max="2309" width="13.75" style="675" customWidth="1"/>
    <col min="2310" max="2310" width="12.375" style="675" customWidth="1"/>
    <col min="2311" max="2311" width="14" style="675" customWidth="1"/>
    <col min="2312" max="2312" width="15.375" style="675" customWidth="1"/>
    <col min="2313" max="2313" width="13.875" style="675" customWidth="1"/>
    <col min="2314" max="2314" width="15" style="675" customWidth="1"/>
    <col min="2315" max="2316" width="15.125" style="675" customWidth="1"/>
    <col min="2317" max="2318" width="15.875" style="675" customWidth="1"/>
    <col min="2319" max="2319" width="16.125" style="675" customWidth="1"/>
    <col min="2320" max="2320" width="3.75" style="675" customWidth="1"/>
    <col min="2321" max="2321" width="13.125" style="675" customWidth="1"/>
    <col min="2322" max="2322" width="39.125" style="675" customWidth="1"/>
    <col min="2323" max="2323" width="5.125" style="675" customWidth="1"/>
    <col min="2324" max="2324" width="50" style="675" customWidth="1"/>
    <col min="2325" max="2325" width="23.375" style="675" customWidth="1"/>
    <col min="2326" max="2328" width="10.125" style="675" customWidth="1"/>
    <col min="2329" max="2329" width="9.125" style="675"/>
    <col min="2330" max="2330" width="18.125" style="675" customWidth="1"/>
    <col min="2331" max="2331" width="37.375" style="675" customWidth="1"/>
    <col min="2332" max="2332" width="11.125" style="675" customWidth="1"/>
    <col min="2333" max="2333" width="39" style="675" customWidth="1"/>
    <col min="2334" max="2560" width="9.125" style="675"/>
    <col min="2561" max="2561" width="5.375" style="675" customWidth="1"/>
    <col min="2562" max="2562" width="9.375" style="675" customWidth="1"/>
    <col min="2563" max="2563" width="12.125" style="675" customWidth="1"/>
    <col min="2564" max="2564" width="10.125" style="675" customWidth="1"/>
    <col min="2565" max="2565" width="13.75" style="675" customWidth="1"/>
    <col min="2566" max="2566" width="12.375" style="675" customWidth="1"/>
    <col min="2567" max="2567" width="14" style="675" customWidth="1"/>
    <col min="2568" max="2568" width="15.375" style="675" customWidth="1"/>
    <col min="2569" max="2569" width="13.875" style="675" customWidth="1"/>
    <col min="2570" max="2570" width="15" style="675" customWidth="1"/>
    <col min="2571" max="2572" width="15.125" style="675" customWidth="1"/>
    <col min="2573" max="2574" width="15.875" style="675" customWidth="1"/>
    <col min="2575" max="2575" width="16.125" style="675" customWidth="1"/>
    <col min="2576" max="2576" width="3.75" style="675" customWidth="1"/>
    <col min="2577" max="2577" width="13.125" style="675" customWidth="1"/>
    <col min="2578" max="2578" width="39.125" style="675" customWidth="1"/>
    <col min="2579" max="2579" width="5.125" style="675" customWidth="1"/>
    <col min="2580" max="2580" width="50" style="675" customWidth="1"/>
    <col min="2581" max="2581" width="23.375" style="675" customWidth="1"/>
    <col min="2582" max="2584" width="10.125" style="675" customWidth="1"/>
    <col min="2585" max="2585" width="9.125" style="675"/>
    <col min="2586" max="2586" width="18.125" style="675" customWidth="1"/>
    <col min="2587" max="2587" width="37.375" style="675" customWidth="1"/>
    <col min="2588" max="2588" width="11.125" style="675" customWidth="1"/>
    <col min="2589" max="2589" width="39" style="675" customWidth="1"/>
    <col min="2590" max="2816" width="9.125" style="675"/>
    <col min="2817" max="2817" width="5.375" style="675" customWidth="1"/>
    <col min="2818" max="2818" width="9.375" style="675" customWidth="1"/>
    <col min="2819" max="2819" width="12.125" style="675" customWidth="1"/>
    <col min="2820" max="2820" width="10.125" style="675" customWidth="1"/>
    <col min="2821" max="2821" width="13.75" style="675" customWidth="1"/>
    <col min="2822" max="2822" width="12.375" style="675" customWidth="1"/>
    <col min="2823" max="2823" width="14" style="675" customWidth="1"/>
    <col min="2824" max="2824" width="15.375" style="675" customWidth="1"/>
    <col min="2825" max="2825" width="13.875" style="675" customWidth="1"/>
    <col min="2826" max="2826" width="15" style="675" customWidth="1"/>
    <col min="2827" max="2828" width="15.125" style="675" customWidth="1"/>
    <col min="2829" max="2830" width="15.875" style="675" customWidth="1"/>
    <col min="2831" max="2831" width="16.125" style="675" customWidth="1"/>
    <col min="2832" max="2832" width="3.75" style="675" customWidth="1"/>
    <col min="2833" max="2833" width="13.125" style="675" customWidth="1"/>
    <col min="2834" max="2834" width="39.125" style="675" customWidth="1"/>
    <col min="2835" max="2835" width="5.125" style="675" customWidth="1"/>
    <col min="2836" max="2836" width="50" style="675" customWidth="1"/>
    <col min="2837" max="2837" width="23.375" style="675" customWidth="1"/>
    <col min="2838" max="2840" width="10.125" style="675" customWidth="1"/>
    <col min="2841" max="2841" width="9.125" style="675"/>
    <col min="2842" max="2842" width="18.125" style="675" customWidth="1"/>
    <col min="2843" max="2843" width="37.375" style="675" customWidth="1"/>
    <col min="2844" max="2844" width="11.125" style="675" customWidth="1"/>
    <col min="2845" max="2845" width="39" style="675" customWidth="1"/>
    <col min="2846" max="3072" width="9.125" style="675"/>
    <col min="3073" max="3073" width="5.375" style="675" customWidth="1"/>
    <col min="3074" max="3074" width="9.375" style="675" customWidth="1"/>
    <col min="3075" max="3075" width="12.125" style="675" customWidth="1"/>
    <col min="3076" max="3076" width="10.125" style="675" customWidth="1"/>
    <col min="3077" max="3077" width="13.75" style="675" customWidth="1"/>
    <col min="3078" max="3078" width="12.375" style="675" customWidth="1"/>
    <col min="3079" max="3079" width="14" style="675" customWidth="1"/>
    <col min="3080" max="3080" width="15.375" style="675" customWidth="1"/>
    <col min="3081" max="3081" width="13.875" style="675" customWidth="1"/>
    <col min="3082" max="3082" width="15" style="675" customWidth="1"/>
    <col min="3083" max="3084" width="15.125" style="675" customWidth="1"/>
    <col min="3085" max="3086" width="15.875" style="675" customWidth="1"/>
    <col min="3087" max="3087" width="16.125" style="675" customWidth="1"/>
    <col min="3088" max="3088" width="3.75" style="675" customWidth="1"/>
    <col min="3089" max="3089" width="13.125" style="675" customWidth="1"/>
    <col min="3090" max="3090" width="39.125" style="675" customWidth="1"/>
    <col min="3091" max="3091" width="5.125" style="675" customWidth="1"/>
    <col min="3092" max="3092" width="50" style="675" customWidth="1"/>
    <col min="3093" max="3093" width="23.375" style="675" customWidth="1"/>
    <col min="3094" max="3096" width="10.125" style="675" customWidth="1"/>
    <col min="3097" max="3097" width="9.125" style="675"/>
    <col min="3098" max="3098" width="18.125" style="675" customWidth="1"/>
    <col min="3099" max="3099" width="37.375" style="675" customWidth="1"/>
    <col min="3100" max="3100" width="11.125" style="675" customWidth="1"/>
    <col min="3101" max="3101" width="39" style="675" customWidth="1"/>
    <col min="3102" max="3328" width="9.125" style="675"/>
    <col min="3329" max="3329" width="5.375" style="675" customWidth="1"/>
    <col min="3330" max="3330" width="9.375" style="675" customWidth="1"/>
    <col min="3331" max="3331" width="12.125" style="675" customWidth="1"/>
    <col min="3332" max="3332" width="10.125" style="675" customWidth="1"/>
    <col min="3333" max="3333" width="13.75" style="675" customWidth="1"/>
    <col min="3334" max="3334" width="12.375" style="675" customWidth="1"/>
    <col min="3335" max="3335" width="14" style="675" customWidth="1"/>
    <col min="3336" max="3336" width="15.375" style="675" customWidth="1"/>
    <col min="3337" max="3337" width="13.875" style="675" customWidth="1"/>
    <col min="3338" max="3338" width="15" style="675" customWidth="1"/>
    <col min="3339" max="3340" width="15.125" style="675" customWidth="1"/>
    <col min="3341" max="3342" width="15.875" style="675" customWidth="1"/>
    <col min="3343" max="3343" width="16.125" style="675" customWidth="1"/>
    <col min="3344" max="3344" width="3.75" style="675" customWidth="1"/>
    <col min="3345" max="3345" width="13.125" style="675" customWidth="1"/>
    <col min="3346" max="3346" width="39.125" style="675" customWidth="1"/>
    <col min="3347" max="3347" width="5.125" style="675" customWidth="1"/>
    <col min="3348" max="3348" width="50" style="675" customWidth="1"/>
    <col min="3349" max="3349" width="23.375" style="675" customWidth="1"/>
    <col min="3350" max="3352" width="10.125" style="675" customWidth="1"/>
    <col min="3353" max="3353" width="9.125" style="675"/>
    <col min="3354" max="3354" width="18.125" style="675" customWidth="1"/>
    <col min="3355" max="3355" width="37.375" style="675" customWidth="1"/>
    <col min="3356" max="3356" width="11.125" style="675" customWidth="1"/>
    <col min="3357" max="3357" width="39" style="675" customWidth="1"/>
    <col min="3358" max="3584" width="9.125" style="675"/>
    <col min="3585" max="3585" width="5.375" style="675" customWidth="1"/>
    <col min="3586" max="3586" width="9.375" style="675" customWidth="1"/>
    <col min="3587" max="3587" width="12.125" style="675" customWidth="1"/>
    <col min="3588" max="3588" width="10.125" style="675" customWidth="1"/>
    <col min="3589" max="3589" width="13.75" style="675" customWidth="1"/>
    <col min="3590" max="3590" width="12.375" style="675" customWidth="1"/>
    <col min="3591" max="3591" width="14" style="675" customWidth="1"/>
    <col min="3592" max="3592" width="15.375" style="675" customWidth="1"/>
    <col min="3593" max="3593" width="13.875" style="675" customWidth="1"/>
    <col min="3594" max="3594" width="15" style="675" customWidth="1"/>
    <col min="3595" max="3596" width="15.125" style="675" customWidth="1"/>
    <col min="3597" max="3598" width="15.875" style="675" customWidth="1"/>
    <col min="3599" max="3599" width="16.125" style="675" customWidth="1"/>
    <col min="3600" max="3600" width="3.75" style="675" customWidth="1"/>
    <col min="3601" max="3601" width="13.125" style="675" customWidth="1"/>
    <col min="3602" max="3602" width="39.125" style="675" customWidth="1"/>
    <col min="3603" max="3603" width="5.125" style="675" customWidth="1"/>
    <col min="3604" max="3604" width="50" style="675" customWidth="1"/>
    <col min="3605" max="3605" width="23.375" style="675" customWidth="1"/>
    <col min="3606" max="3608" width="10.125" style="675" customWidth="1"/>
    <col min="3609" max="3609" width="9.125" style="675"/>
    <col min="3610" max="3610" width="18.125" style="675" customWidth="1"/>
    <col min="3611" max="3611" width="37.375" style="675" customWidth="1"/>
    <col min="3612" max="3612" width="11.125" style="675" customWidth="1"/>
    <col min="3613" max="3613" width="39" style="675" customWidth="1"/>
    <col min="3614" max="3840" width="9.125" style="675"/>
    <col min="3841" max="3841" width="5.375" style="675" customWidth="1"/>
    <col min="3842" max="3842" width="9.375" style="675" customWidth="1"/>
    <col min="3843" max="3843" width="12.125" style="675" customWidth="1"/>
    <col min="3844" max="3844" width="10.125" style="675" customWidth="1"/>
    <col min="3845" max="3845" width="13.75" style="675" customWidth="1"/>
    <col min="3846" max="3846" width="12.375" style="675" customWidth="1"/>
    <col min="3847" max="3847" width="14" style="675" customWidth="1"/>
    <col min="3848" max="3848" width="15.375" style="675" customWidth="1"/>
    <col min="3849" max="3849" width="13.875" style="675" customWidth="1"/>
    <col min="3850" max="3850" width="15" style="675" customWidth="1"/>
    <col min="3851" max="3852" width="15.125" style="675" customWidth="1"/>
    <col min="3853" max="3854" width="15.875" style="675" customWidth="1"/>
    <col min="3855" max="3855" width="16.125" style="675" customWidth="1"/>
    <col min="3856" max="3856" width="3.75" style="675" customWidth="1"/>
    <col min="3857" max="3857" width="13.125" style="675" customWidth="1"/>
    <col min="3858" max="3858" width="39.125" style="675" customWidth="1"/>
    <col min="3859" max="3859" width="5.125" style="675" customWidth="1"/>
    <col min="3860" max="3860" width="50" style="675" customWidth="1"/>
    <col min="3861" max="3861" width="23.375" style="675" customWidth="1"/>
    <col min="3862" max="3864" width="10.125" style="675" customWidth="1"/>
    <col min="3865" max="3865" width="9.125" style="675"/>
    <col min="3866" max="3866" width="18.125" style="675" customWidth="1"/>
    <col min="3867" max="3867" width="37.375" style="675" customWidth="1"/>
    <col min="3868" max="3868" width="11.125" style="675" customWidth="1"/>
    <col min="3869" max="3869" width="39" style="675" customWidth="1"/>
    <col min="3870" max="4096" width="9.125" style="675"/>
    <col min="4097" max="4097" width="5.375" style="675" customWidth="1"/>
    <col min="4098" max="4098" width="9.375" style="675" customWidth="1"/>
    <col min="4099" max="4099" width="12.125" style="675" customWidth="1"/>
    <col min="4100" max="4100" width="10.125" style="675" customWidth="1"/>
    <col min="4101" max="4101" width="13.75" style="675" customWidth="1"/>
    <col min="4102" max="4102" width="12.375" style="675" customWidth="1"/>
    <col min="4103" max="4103" width="14" style="675" customWidth="1"/>
    <col min="4104" max="4104" width="15.375" style="675" customWidth="1"/>
    <col min="4105" max="4105" width="13.875" style="675" customWidth="1"/>
    <col min="4106" max="4106" width="15" style="675" customWidth="1"/>
    <col min="4107" max="4108" width="15.125" style="675" customWidth="1"/>
    <col min="4109" max="4110" width="15.875" style="675" customWidth="1"/>
    <col min="4111" max="4111" width="16.125" style="675" customWidth="1"/>
    <col min="4112" max="4112" width="3.75" style="675" customWidth="1"/>
    <col min="4113" max="4113" width="13.125" style="675" customWidth="1"/>
    <col min="4114" max="4114" width="39.125" style="675" customWidth="1"/>
    <col min="4115" max="4115" width="5.125" style="675" customWidth="1"/>
    <col min="4116" max="4116" width="50" style="675" customWidth="1"/>
    <col min="4117" max="4117" width="23.375" style="675" customWidth="1"/>
    <col min="4118" max="4120" width="10.125" style="675" customWidth="1"/>
    <col min="4121" max="4121" width="9.125" style="675"/>
    <col min="4122" max="4122" width="18.125" style="675" customWidth="1"/>
    <col min="4123" max="4123" width="37.375" style="675" customWidth="1"/>
    <col min="4124" max="4124" width="11.125" style="675" customWidth="1"/>
    <col min="4125" max="4125" width="39" style="675" customWidth="1"/>
    <col min="4126" max="4352" width="9.125" style="675"/>
    <col min="4353" max="4353" width="5.375" style="675" customWidth="1"/>
    <col min="4354" max="4354" width="9.375" style="675" customWidth="1"/>
    <col min="4355" max="4355" width="12.125" style="675" customWidth="1"/>
    <col min="4356" max="4356" width="10.125" style="675" customWidth="1"/>
    <col min="4357" max="4357" width="13.75" style="675" customWidth="1"/>
    <col min="4358" max="4358" width="12.375" style="675" customWidth="1"/>
    <col min="4359" max="4359" width="14" style="675" customWidth="1"/>
    <col min="4360" max="4360" width="15.375" style="675" customWidth="1"/>
    <col min="4361" max="4361" width="13.875" style="675" customWidth="1"/>
    <col min="4362" max="4362" width="15" style="675" customWidth="1"/>
    <col min="4363" max="4364" width="15.125" style="675" customWidth="1"/>
    <col min="4365" max="4366" width="15.875" style="675" customWidth="1"/>
    <col min="4367" max="4367" width="16.125" style="675" customWidth="1"/>
    <col min="4368" max="4368" width="3.75" style="675" customWidth="1"/>
    <col min="4369" max="4369" width="13.125" style="675" customWidth="1"/>
    <col min="4370" max="4370" width="39.125" style="675" customWidth="1"/>
    <col min="4371" max="4371" width="5.125" style="675" customWidth="1"/>
    <col min="4372" max="4372" width="50" style="675" customWidth="1"/>
    <col min="4373" max="4373" width="23.375" style="675" customWidth="1"/>
    <col min="4374" max="4376" width="10.125" style="675" customWidth="1"/>
    <col min="4377" max="4377" width="9.125" style="675"/>
    <col min="4378" max="4378" width="18.125" style="675" customWidth="1"/>
    <col min="4379" max="4379" width="37.375" style="675" customWidth="1"/>
    <col min="4380" max="4380" width="11.125" style="675" customWidth="1"/>
    <col min="4381" max="4381" width="39" style="675" customWidth="1"/>
    <col min="4382" max="4608" width="9.125" style="675"/>
    <col min="4609" max="4609" width="5.375" style="675" customWidth="1"/>
    <col min="4610" max="4610" width="9.375" style="675" customWidth="1"/>
    <col min="4611" max="4611" width="12.125" style="675" customWidth="1"/>
    <col min="4612" max="4612" width="10.125" style="675" customWidth="1"/>
    <col min="4613" max="4613" width="13.75" style="675" customWidth="1"/>
    <col min="4614" max="4614" width="12.375" style="675" customWidth="1"/>
    <col min="4615" max="4615" width="14" style="675" customWidth="1"/>
    <col min="4616" max="4616" width="15.375" style="675" customWidth="1"/>
    <col min="4617" max="4617" width="13.875" style="675" customWidth="1"/>
    <col min="4618" max="4618" width="15" style="675" customWidth="1"/>
    <col min="4619" max="4620" width="15.125" style="675" customWidth="1"/>
    <col min="4621" max="4622" width="15.875" style="675" customWidth="1"/>
    <col min="4623" max="4623" width="16.125" style="675" customWidth="1"/>
    <col min="4624" max="4624" width="3.75" style="675" customWidth="1"/>
    <col min="4625" max="4625" width="13.125" style="675" customWidth="1"/>
    <col min="4626" max="4626" width="39.125" style="675" customWidth="1"/>
    <col min="4627" max="4627" width="5.125" style="675" customWidth="1"/>
    <col min="4628" max="4628" width="50" style="675" customWidth="1"/>
    <col min="4629" max="4629" width="23.375" style="675" customWidth="1"/>
    <col min="4630" max="4632" width="10.125" style="675" customWidth="1"/>
    <col min="4633" max="4633" width="9.125" style="675"/>
    <col min="4634" max="4634" width="18.125" style="675" customWidth="1"/>
    <col min="4635" max="4635" width="37.375" style="675" customWidth="1"/>
    <col min="4636" max="4636" width="11.125" style="675" customWidth="1"/>
    <col min="4637" max="4637" width="39" style="675" customWidth="1"/>
    <col min="4638" max="4864" width="9.125" style="675"/>
    <col min="4865" max="4865" width="5.375" style="675" customWidth="1"/>
    <col min="4866" max="4866" width="9.375" style="675" customWidth="1"/>
    <col min="4867" max="4867" width="12.125" style="675" customWidth="1"/>
    <col min="4868" max="4868" width="10.125" style="675" customWidth="1"/>
    <col min="4869" max="4869" width="13.75" style="675" customWidth="1"/>
    <col min="4870" max="4870" width="12.375" style="675" customWidth="1"/>
    <col min="4871" max="4871" width="14" style="675" customWidth="1"/>
    <col min="4872" max="4872" width="15.375" style="675" customWidth="1"/>
    <col min="4873" max="4873" width="13.875" style="675" customWidth="1"/>
    <col min="4874" max="4874" width="15" style="675" customWidth="1"/>
    <col min="4875" max="4876" width="15.125" style="675" customWidth="1"/>
    <col min="4877" max="4878" width="15.875" style="675" customWidth="1"/>
    <col min="4879" max="4879" width="16.125" style="675" customWidth="1"/>
    <col min="4880" max="4880" width="3.75" style="675" customWidth="1"/>
    <col min="4881" max="4881" width="13.125" style="675" customWidth="1"/>
    <col min="4882" max="4882" width="39.125" style="675" customWidth="1"/>
    <col min="4883" max="4883" width="5.125" style="675" customWidth="1"/>
    <col min="4884" max="4884" width="50" style="675" customWidth="1"/>
    <col min="4885" max="4885" width="23.375" style="675" customWidth="1"/>
    <col min="4886" max="4888" width="10.125" style="675" customWidth="1"/>
    <col min="4889" max="4889" width="9.125" style="675"/>
    <col min="4890" max="4890" width="18.125" style="675" customWidth="1"/>
    <col min="4891" max="4891" width="37.375" style="675" customWidth="1"/>
    <col min="4892" max="4892" width="11.125" style="675" customWidth="1"/>
    <col min="4893" max="4893" width="39" style="675" customWidth="1"/>
    <col min="4894" max="5120" width="9.125" style="675"/>
    <col min="5121" max="5121" width="5.375" style="675" customWidth="1"/>
    <col min="5122" max="5122" width="9.375" style="675" customWidth="1"/>
    <col min="5123" max="5123" width="12.125" style="675" customWidth="1"/>
    <col min="5124" max="5124" width="10.125" style="675" customWidth="1"/>
    <col min="5125" max="5125" width="13.75" style="675" customWidth="1"/>
    <col min="5126" max="5126" width="12.375" style="675" customWidth="1"/>
    <col min="5127" max="5127" width="14" style="675" customWidth="1"/>
    <col min="5128" max="5128" width="15.375" style="675" customWidth="1"/>
    <col min="5129" max="5129" width="13.875" style="675" customWidth="1"/>
    <col min="5130" max="5130" width="15" style="675" customWidth="1"/>
    <col min="5131" max="5132" width="15.125" style="675" customWidth="1"/>
    <col min="5133" max="5134" width="15.875" style="675" customWidth="1"/>
    <col min="5135" max="5135" width="16.125" style="675" customWidth="1"/>
    <col min="5136" max="5136" width="3.75" style="675" customWidth="1"/>
    <col min="5137" max="5137" width="13.125" style="675" customWidth="1"/>
    <col min="5138" max="5138" width="39.125" style="675" customWidth="1"/>
    <col min="5139" max="5139" width="5.125" style="675" customWidth="1"/>
    <col min="5140" max="5140" width="50" style="675" customWidth="1"/>
    <col min="5141" max="5141" width="23.375" style="675" customWidth="1"/>
    <col min="5142" max="5144" width="10.125" style="675" customWidth="1"/>
    <col min="5145" max="5145" width="9.125" style="675"/>
    <col min="5146" max="5146" width="18.125" style="675" customWidth="1"/>
    <col min="5147" max="5147" width="37.375" style="675" customWidth="1"/>
    <col min="5148" max="5148" width="11.125" style="675" customWidth="1"/>
    <col min="5149" max="5149" width="39" style="675" customWidth="1"/>
    <col min="5150" max="5376" width="9.125" style="675"/>
    <col min="5377" max="5377" width="5.375" style="675" customWidth="1"/>
    <col min="5378" max="5378" width="9.375" style="675" customWidth="1"/>
    <col min="5379" max="5379" width="12.125" style="675" customWidth="1"/>
    <col min="5380" max="5380" width="10.125" style="675" customWidth="1"/>
    <col min="5381" max="5381" width="13.75" style="675" customWidth="1"/>
    <col min="5382" max="5382" width="12.375" style="675" customWidth="1"/>
    <col min="5383" max="5383" width="14" style="675" customWidth="1"/>
    <col min="5384" max="5384" width="15.375" style="675" customWidth="1"/>
    <col min="5385" max="5385" width="13.875" style="675" customWidth="1"/>
    <col min="5386" max="5386" width="15" style="675" customWidth="1"/>
    <col min="5387" max="5388" width="15.125" style="675" customWidth="1"/>
    <col min="5389" max="5390" width="15.875" style="675" customWidth="1"/>
    <col min="5391" max="5391" width="16.125" style="675" customWidth="1"/>
    <col min="5392" max="5392" width="3.75" style="675" customWidth="1"/>
    <col min="5393" max="5393" width="13.125" style="675" customWidth="1"/>
    <col min="5394" max="5394" width="39.125" style="675" customWidth="1"/>
    <col min="5395" max="5395" width="5.125" style="675" customWidth="1"/>
    <col min="5396" max="5396" width="50" style="675" customWidth="1"/>
    <col min="5397" max="5397" width="23.375" style="675" customWidth="1"/>
    <col min="5398" max="5400" width="10.125" style="675" customWidth="1"/>
    <col min="5401" max="5401" width="9.125" style="675"/>
    <col min="5402" max="5402" width="18.125" style="675" customWidth="1"/>
    <col min="5403" max="5403" width="37.375" style="675" customWidth="1"/>
    <col min="5404" max="5404" width="11.125" style="675" customWidth="1"/>
    <col min="5405" max="5405" width="39" style="675" customWidth="1"/>
    <col min="5406" max="5632" width="9.125" style="675"/>
    <col min="5633" max="5633" width="5.375" style="675" customWidth="1"/>
    <col min="5634" max="5634" width="9.375" style="675" customWidth="1"/>
    <col min="5635" max="5635" width="12.125" style="675" customWidth="1"/>
    <col min="5636" max="5636" width="10.125" style="675" customWidth="1"/>
    <col min="5637" max="5637" width="13.75" style="675" customWidth="1"/>
    <col min="5638" max="5638" width="12.375" style="675" customWidth="1"/>
    <col min="5639" max="5639" width="14" style="675" customWidth="1"/>
    <col min="5640" max="5640" width="15.375" style="675" customWidth="1"/>
    <col min="5641" max="5641" width="13.875" style="675" customWidth="1"/>
    <col min="5642" max="5642" width="15" style="675" customWidth="1"/>
    <col min="5643" max="5644" width="15.125" style="675" customWidth="1"/>
    <col min="5645" max="5646" width="15.875" style="675" customWidth="1"/>
    <col min="5647" max="5647" width="16.125" style="675" customWidth="1"/>
    <col min="5648" max="5648" width="3.75" style="675" customWidth="1"/>
    <col min="5649" max="5649" width="13.125" style="675" customWidth="1"/>
    <col min="5650" max="5650" width="39.125" style="675" customWidth="1"/>
    <col min="5651" max="5651" width="5.125" style="675" customWidth="1"/>
    <col min="5652" max="5652" width="50" style="675" customWidth="1"/>
    <col min="5653" max="5653" width="23.375" style="675" customWidth="1"/>
    <col min="5654" max="5656" width="10.125" style="675" customWidth="1"/>
    <col min="5657" max="5657" width="9.125" style="675"/>
    <col min="5658" max="5658" width="18.125" style="675" customWidth="1"/>
    <col min="5659" max="5659" width="37.375" style="675" customWidth="1"/>
    <col min="5660" max="5660" width="11.125" style="675" customWidth="1"/>
    <col min="5661" max="5661" width="39" style="675" customWidth="1"/>
    <col min="5662" max="5888" width="9.125" style="675"/>
    <col min="5889" max="5889" width="5.375" style="675" customWidth="1"/>
    <col min="5890" max="5890" width="9.375" style="675" customWidth="1"/>
    <col min="5891" max="5891" width="12.125" style="675" customWidth="1"/>
    <col min="5892" max="5892" width="10.125" style="675" customWidth="1"/>
    <col min="5893" max="5893" width="13.75" style="675" customWidth="1"/>
    <col min="5894" max="5894" width="12.375" style="675" customWidth="1"/>
    <col min="5895" max="5895" width="14" style="675" customWidth="1"/>
    <col min="5896" max="5896" width="15.375" style="675" customWidth="1"/>
    <col min="5897" max="5897" width="13.875" style="675" customWidth="1"/>
    <col min="5898" max="5898" width="15" style="675" customWidth="1"/>
    <col min="5899" max="5900" width="15.125" style="675" customWidth="1"/>
    <col min="5901" max="5902" width="15.875" style="675" customWidth="1"/>
    <col min="5903" max="5903" width="16.125" style="675" customWidth="1"/>
    <col min="5904" max="5904" width="3.75" style="675" customWidth="1"/>
    <col min="5905" max="5905" width="13.125" style="675" customWidth="1"/>
    <col min="5906" max="5906" width="39.125" style="675" customWidth="1"/>
    <col min="5907" max="5907" width="5.125" style="675" customWidth="1"/>
    <col min="5908" max="5908" width="50" style="675" customWidth="1"/>
    <col min="5909" max="5909" width="23.375" style="675" customWidth="1"/>
    <col min="5910" max="5912" width="10.125" style="675" customWidth="1"/>
    <col min="5913" max="5913" width="9.125" style="675"/>
    <col min="5914" max="5914" width="18.125" style="675" customWidth="1"/>
    <col min="5915" max="5915" width="37.375" style="675" customWidth="1"/>
    <col min="5916" max="5916" width="11.125" style="675" customWidth="1"/>
    <col min="5917" max="5917" width="39" style="675" customWidth="1"/>
    <col min="5918" max="6144" width="9.125" style="675"/>
    <col min="6145" max="6145" width="5.375" style="675" customWidth="1"/>
    <col min="6146" max="6146" width="9.375" style="675" customWidth="1"/>
    <col min="6147" max="6147" width="12.125" style="675" customWidth="1"/>
    <col min="6148" max="6148" width="10.125" style="675" customWidth="1"/>
    <col min="6149" max="6149" width="13.75" style="675" customWidth="1"/>
    <col min="6150" max="6150" width="12.375" style="675" customWidth="1"/>
    <col min="6151" max="6151" width="14" style="675" customWidth="1"/>
    <col min="6152" max="6152" width="15.375" style="675" customWidth="1"/>
    <col min="6153" max="6153" width="13.875" style="675" customWidth="1"/>
    <col min="6154" max="6154" width="15" style="675" customWidth="1"/>
    <col min="6155" max="6156" width="15.125" style="675" customWidth="1"/>
    <col min="6157" max="6158" width="15.875" style="675" customWidth="1"/>
    <col min="6159" max="6159" width="16.125" style="675" customWidth="1"/>
    <col min="6160" max="6160" width="3.75" style="675" customWidth="1"/>
    <col min="6161" max="6161" width="13.125" style="675" customWidth="1"/>
    <col min="6162" max="6162" width="39.125" style="675" customWidth="1"/>
    <col min="6163" max="6163" width="5.125" style="675" customWidth="1"/>
    <col min="6164" max="6164" width="50" style="675" customWidth="1"/>
    <col min="6165" max="6165" width="23.375" style="675" customWidth="1"/>
    <col min="6166" max="6168" width="10.125" style="675" customWidth="1"/>
    <col min="6169" max="6169" width="9.125" style="675"/>
    <col min="6170" max="6170" width="18.125" style="675" customWidth="1"/>
    <col min="6171" max="6171" width="37.375" style="675" customWidth="1"/>
    <col min="6172" max="6172" width="11.125" style="675" customWidth="1"/>
    <col min="6173" max="6173" width="39" style="675" customWidth="1"/>
    <col min="6174" max="6400" width="9.125" style="675"/>
    <col min="6401" max="6401" width="5.375" style="675" customWidth="1"/>
    <col min="6402" max="6402" width="9.375" style="675" customWidth="1"/>
    <col min="6403" max="6403" width="12.125" style="675" customWidth="1"/>
    <col min="6404" max="6404" width="10.125" style="675" customWidth="1"/>
    <col min="6405" max="6405" width="13.75" style="675" customWidth="1"/>
    <col min="6406" max="6406" width="12.375" style="675" customWidth="1"/>
    <col min="6407" max="6407" width="14" style="675" customWidth="1"/>
    <col min="6408" max="6408" width="15.375" style="675" customWidth="1"/>
    <col min="6409" max="6409" width="13.875" style="675" customWidth="1"/>
    <col min="6410" max="6410" width="15" style="675" customWidth="1"/>
    <col min="6411" max="6412" width="15.125" style="675" customWidth="1"/>
    <col min="6413" max="6414" width="15.875" style="675" customWidth="1"/>
    <col min="6415" max="6415" width="16.125" style="675" customWidth="1"/>
    <col min="6416" max="6416" width="3.75" style="675" customWidth="1"/>
    <col min="6417" max="6417" width="13.125" style="675" customWidth="1"/>
    <col min="6418" max="6418" width="39.125" style="675" customWidth="1"/>
    <col min="6419" max="6419" width="5.125" style="675" customWidth="1"/>
    <col min="6420" max="6420" width="50" style="675" customWidth="1"/>
    <col min="6421" max="6421" width="23.375" style="675" customWidth="1"/>
    <col min="6422" max="6424" width="10.125" style="675" customWidth="1"/>
    <col min="6425" max="6425" width="9.125" style="675"/>
    <col min="6426" max="6426" width="18.125" style="675" customWidth="1"/>
    <col min="6427" max="6427" width="37.375" style="675" customWidth="1"/>
    <col min="6428" max="6428" width="11.125" style="675" customWidth="1"/>
    <col min="6429" max="6429" width="39" style="675" customWidth="1"/>
    <col min="6430" max="6656" width="9.125" style="675"/>
    <col min="6657" max="6657" width="5.375" style="675" customWidth="1"/>
    <col min="6658" max="6658" width="9.375" style="675" customWidth="1"/>
    <col min="6659" max="6659" width="12.125" style="675" customWidth="1"/>
    <col min="6660" max="6660" width="10.125" style="675" customWidth="1"/>
    <col min="6661" max="6661" width="13.75" style="675" customWidth="1"/>
    <col min="6662" max="6662" width="12.375" style="675" customWidth="1"/>
    <col min="6663" max="6663" width="14" style="675" customWidth="1"/>
    <col min="6664" max="6664" width="15.375" style="675" customWidth="1"/>
    <col min="6665" max="6665" width="13.875" style="675" customWidth="1"/>
    <col min="6666" max="6666" width="15" style="675" customWidth="1"/>
    <col min="6667" max="6668" width="15.125" style="675" customWidth="1"/>
    <col min="6669" max="6670" width="15.875" style="675" customWidth="1"/>
    <col min="6671" max="6671" width="16.125" style="675" customWidth="1"/>
    <col min="6672" max="6672" width="3.75" style="675" customWidth="1"/>
    <col min="6673" max="6673" width="13.125" style="675" customWidth="1"/>
    <col min="6674" max="6674" width="39.125" style="675" customWidth="1"/>
    <col min="6675" max="6675" width="5.125" style="675" customWidth="1"/>
    <col min="6676" max="6676" width="50" style="675" customWidth="1"/>
    <col min="6677" max="6677" width="23.375" style="675" customWidth="1"/>
    <col min="6678" max="6680" width="10.125" style="675" customWidth="1"/>
    <col min="6681" max="6681" width="9.125" style="675"/>
    <col min="6682" max="6682" width="18.125" style="675" customWidth="1"/>
    <col min="6683" max="6683" width="37.375" style="675" customWidth="1"/>
    <col min="6684" max="6684" width="11.125" style="675" customWidth="1"/>
    <col min="6685" max="6685" width="39" style="675" customWidth="1"/>
    <col min="6686" max="6912" width="9.125" style="675"/>
    <col min="6913" max="6913" width="5.375" style="675" customWidth="1"/>
    <col min="6914" max="6914" width="9.375" style="675" customWidth="1"/>
    <col min="6915" max="6915" width="12.125" style="675" customWidth="1"/>
    <col min="6916" max="6916" width="10.125" style="675" customWidth="1"/>
    <col min="6917" max="6917" width="13.75" style="675" customWidth="1"/>
    <col min="6918" max="6918" width="12.375" style="675" customWidth="1"/>
    <col min="6919" max="6919" width="14" style="675" customWidth="1"/>
    <col min="6920" max="6920" width="15.375" style="675" customWidth="1"/>
    <col min="6921" max="6921" width="13.875" style="675" customWidth="1"/>
    <col min="6922" max="6922" width="15" style="675" customWidth="1"/>
    <col min="6923" max="6924" width="15.125" style="675" customWidth="1"/>
    <col min="6925" max="6926" width="15.875" style="675" customWidth="1"/>
    <col min="6927" max="6927" width="16.125" style="675" customWidth="1"/>
    <col min="6928" max="6928" width="3.75" style="675" customWidth="1"/>
    <col min="6929" max="6929" width="13.125" style="675" customWidth="1"/>
    <col min="6930" max="6930" width="39.125" style="675" customWidth="1"/>
    <col min="6931" max="6931" width="5.125" style="675" customWidth="1"/>
    <col min="6932" max="6932" width="50" style="675" customWidth="1"/>
    <col min="6933" max="6933" width="23.375" style="675" customWidth="1"/>
    <col min="6934" max="6936" width="10.125" style="675" customWidth="1"/>
    <col min="6937" max="6937" width="9.125" style="675"/>
    <col min="6938" max="6938" width="18.125" style="675" customWidth="1"/>
    <col min="6939" max="6939" width="37.375" style="675" customWidth="1"/>
    <col min="6940" max="6940" width="11.125" style="675" customWidth="1"/>
    <col min="6941" max="6941" width="39" style="675" customWidth="1"/>
    <col min="6942" max="7168" width="9.125" style="675"/>
    <col min="7169" max="7169" width="5.375" style="675" customWidth="1"/>
    <col min="7170" max="7170" width="9.375" style="675" customWidth="1"/>
    <col min="7171" max="7171" width="12.125" style="675" customWidth="1"/>
    <col min="7172" max="7172" width="10.125" style="675" customWidth="1"/>
    <col min="7173" max="7173" width="13.75" style="675" customWidth="1"/>
    <col min="7174" max="7174" width="12.375" style="675" customWidth="1"/>
    <col min="7175" max="7175" width="14" style="675" customWidth="1"/>
    <col min="7176" max="7176" width="15.375" style="675" customWidth="1"/>
    <col min="7177" max="7177" width="13.875" style="675" customWidth="1"/>
    <col min="7178" max="7178" width="15" style="675" customWidth="1"/>
    <col min="7179" max="7180" width="15.125" style="675" customWidth="1"/>
    <col min="7181" max="7182" width="15.875" style="675" customWidth="1"/>
    <col min="7183" max="7183" width="16.125" style="675" customWidth="1"/>
    <col min="7184" max="7184" width="3.75" style="675" customWidth="1"/>
    <col min="7185" max="7185" width="13.125" style="675" customWidth="1"/>
    <col min="7186" max="7186" width="39.125" style="675" customWidth="1"/>
    <col min="7187" max="7187" width="5.125" style="675" customWidth="1"/>
    <col min="7188" max="7188" width="50" style="675" customWidth="1"/>
    <col min="7189" max="7189" width="23.375" style="675" customWidth="1"/>
    <col min="7190" max="7192" width="10.125" style="675" customWidth="1"/>
    <col min="7193" max="7193" width="9.125" style="675"/>
    <col min="7194" max="7194" width="18.125" style="675" customWidth="1"/>
    <col min="7195" max="7195" width="37.375" style="675" customWidth="1"/>
    <col min="7196" max="7196" width="11.125" style="675" customWidth="1"/>
    <col min="7197" max="7197" width="39" style="675" customWidth="1"/>
    <col min="7198" max="7424" width="9.125" style="675"/>
    <col min="7425" max="7425" width="5.375" style="675" customWidth="1"/>
    <col min="7426" max="7426" width="9.375" style="675" customWidth="1"/>
    <col min="7427" max="7427" width="12.125" style="675" customWidth="1"/>
    <col min="7428" max="7428" width="10.125" style="675" customWidth="1"/>
    <col min="7429" max="7429" width="13.75" style="675" customWidth="1"/>
    <col min="7430" max="7430" width="12.375" style="675" customWidth="1"/>
    <col min="7431" max="7431" width="14" style="675" customWidth="1"/>
    <col min="7432" max="7432" width="15.375" style="675" customWidth="1"/>
    <col min="7433" max="7433" width="13.875" style="675" customWidth="1"/>
    <col min="7434" max="7434" width="15" style="675" customWidth="1"/>
    <col min="7435" max="7436" width="15.125" style="675" customWidth="1"/>
    <col min="7437" max="7438" width="15.875" style="675" customWidth="1"/>
    <col min="7439" max="7439" width="16.125" style="675" customWidth="1"/>
    <col min="7440" max="7440" width="3.75" style="675" customWidth="1"/>
    <col min="7441" max="7441" width="13.125" style="675" customWidth="1"/>
    <col min="7442" max="7442" width="39.125" style="675" customWidth="1"/>
    <col min="7443" max="7443" width="5.125" style="675" customWidth="1"/>
    <col min="7444" max="7444" width="50" style="675" customWidth="1"/>
    <col min="7445" max="7445" width="23.375" style="675" customWidth="1"/>
    <col min="7446" max="7448" width="10.125" style="675" customWidth="1"/>
    <col min="7449" max="7449" width="9.125" style="675"/>
    <col min="7450" max="7450" width="18.125" style="675" customWidth="1"/>
    <col min="7451" max="7451" width="37.375" style="675" customWidth="1"/>
    <col min="7452" max="7452" width="11.125" style="675" customWidth="1"/>
    <col min="7453" max="7453" width="39" style="675" customWidth="1"/>
    <col min="7454" max="7680" width="9.125" style="675"/>
    <col min="7681" max="7681" width="5.375" style="675" customWidth="1"/>
    <col min="7682" max="7682" width="9.375" style="675" customWidth="1"/>
    <col min="7683" max="7683" width="12.125" style="675" customWidth="1"/>
    <col min="7684" max="7684" width="10.125" style="675" customWidth="1"/>
    <col min="7685" max="7685" width="13.75" style="675" customWidth="1"/>
    <col min="7686" max="7686" width="12.375" style="675" customWidth="1"/>
    <col min="7687" max="7687" width="14" style="675" customWidth="1"/>
    <col min="7688" max="7688" width="15.375" style="675" customWidth="1"/>
    <col min="7689" max="7689" width="13.875" style="675" customWidth="1"/>
    <col min="7690" max="7690" width="15" style="675" customWidth="1"/>
    <col min="7691" max="7692" width="15.125" style="675" customWidth="1"/>
    <col min="7693" max="7694" width="15.875" style="675" customWidth="1"/>
    <col min="7695" max="7695" width="16.125" style="675" customWidth="1"/>
    <col min="7696" max="7696" width="3.75" style="675" customWidth="1"/>
    <col min="7697" max="7697" width="13.125" style="675" customWidth="1"/>
    <col min="7698" max="7698" width="39.125" style="675" customWidth="1"/>
    <col min="7699" max="7699" width="5.125" style="675" customWidth="1"/>
    <col min="7700" max="7700" width="50" style="675" customWidth="1"/>
    <col min="7701" max="7701" width="23.375" style="675" customWidth="1"/>
    <col min="7702" max="7704" width="10.125" style="675" customWidth="1"/>
    <col min="7705" max="7705" width="9.125" style="675"/>
    <col min="7706" max="7706" width="18.125" style="675" customWidth="1"/>
    <col min="7707" max="7707" width="37.375" style="675" customWidth="1"/>
    <col min="7708" max="7708" width="11.125" style="675" customWidth="1"/>
    <col min="7709" max="7709" width="39" style="675" customWidth="1"/>
    <col min="7710" max="7936" width="9.125" style="675"/>
    <col min="7937" max="7937" width="5.375" style="675" customWidth="1"/>
    <col min="7938" max="7938" width="9.375" style="675" customWidth="1"/>
    <col min="7939" max="7939" width="12.125" style="675" customWidth="1"/>
    <col min="7940" max="7940" width="10.125" style="675" customWidth="1"/>
    <col min="7941" max="7941" width="13.75" style="675" customWidth="1"/>
    <col min="7942" max="7942" width="12.375" style="675" customWidth="1"/>
    <col min="7943" max="7943" width="14" style="675" customWidth="1"/>
    <col min="7944" max="7944" width="15.375" style="675" customWidth="1"/>
    <col min="7945" max="7945" width="13.875" style="675" customWidth="1"/>
    <col min="7946" max="7946" width="15" style="675" customWidth="1"/>
    <col min="7947" max="7948" width="15.125" style="675" customWidth="1"/>
    <col min="7949" max="7950" width="15.875" style="675" customWidth="1"/>
    <col min="7951" max="7951" width="16.125" style="675" customWidth="1"/>
    <col min="7952" max="7952" width="3.75" style="675" customWidth="1"/>
    <col min="7953" max="7953" width="13.125" style="675" customWidth="1"/>
    <col min="7954" max="7954" width="39.125" style="675" customWidth="1"/>
    <col min="7955" max="7955" width="5.125" style="675" customWidth="1"/>
    <col min="7956" max="7956" width="50" style="675" customWidth="1"/>
    <col min="7957" max="7957" width="23.375" style="675" customWidth="1"/>
    <col min="7958" max="7960" width="10.125" style="675" customWidth="1"/>
    <col min="7961" max="7961" width="9.125" style="675"/>
    <col min="7962" max="7962" width="18.125" style="675" customWidth="1"/>
    <col min="7963" max="7963" width="37.375" style="675" customWidth="1"/>
    <col min="7964" max="7964" width="11.125" style="675" customWidth="1"/>
    <col min="7965" max="7965" width="39" style="675" customWidth="1"/>
    <col min="7966" max="8192" width="9.125" style="675"/>
    <col min="8193" max="8193" width="5.375" style="675" customWidth="1"/>
    <col min="8194" max="8194" width="9.375" style="675" customWidth="1"/>
    <col min="8195" max="8195" width="12.125" style="675" customWidth="1"/>
    <col min="8196" max="8196" width="10.125" style="675" customWidth="1"/>
    <col min="8197" max="8197" width="13.75" style="675" customWidth="1"/>
    <col min="8198" max="8198" width="12.375" style="675" customWidth="1"/>
    <col min="8199" max="8199" width="14" style="675" customWidth="1"/>
    <col min="8200" max="8200" width="15.375" style="675" customWidth="1"/>
    <col min="8201" max="8201" width="13.875" style="675" customWidth="1"/>
    <col min="8202" max="8202" width="15" style="675" customWidth="1"/>
    <col min="8203" max="8204" width="15.125" style="675" customWidth="1"/>
    <col min="8205" max="8206" width="15.875" style="675" customWidth="1"/>
    <col min="8207" max="8207" width="16.125" style="675" customWidth="1"/>
    <col min="8208" max="8208" width="3.75" style="675" customWidth="1"/>
    <col min="8209" max="8209" width="13.125" style="675" customWidth="1"/>
    <col min="8210" max="8210" width="39.125" style="675" customWidth="1"/>
    <col min="8211" max="8211" width="5.125" style="675" customWidth="1"/>
    <col min="8212" max="8212" width="50" style="675" customWidth="1"/>
    <col min="8213" max="8213" width="23.375" style="675" customWidth="1"/>
    <col min="8214" max="8216" width="10.125" style="675" customWidth="1"/>
    <col min="8217" max="8217" width="9.125" style="675"/>
    <col min="8218" max="8218" width="18.125" style="675" customWidth="1"/>
    <col min="8219" max="8219" width="37.375" style="675" customWidth="1"/>
    <col min="8220" max="8220" width="11.125" style="675" customWidth="1"/>
    <col min="8221" max="8221" width="39" style="675" customWidth="1"/>
    <col min="8222" max="8448" width="9.125" style="675"/>
    <col min="8449" max="8449" width="5.375" style="675" customWidth="1"/>
    <col min="8450" max="8450" width="9.375" style="675" customWidth="1"/>
    <col min="8451" max="8451" width="12.125" style="675" customWidth="1"/>
    <col min="8452" max="8452" width="10.125" style="675" customWidth="1"/>
    <col min="8453" max="8453" width="13.75" style="675" customWidth="1"/>
    <col min="8454" max="8454" width="12.375" style="675" customWidth="1"/>
    <col min="8455" max="8455" width="14" style="675" customWidth="1"/>
    <col min="8456" max="8456" width="15.375" style="675" customWidth="1"/>
    <col min="8457" max="8457" width="13.875" style="675" customWidth="1"/>
    <col min="8458" max="8458" width="15" style="675" customWidth="1"/>
    <col min="8459" max="8460" width="15.125" style="675" customWidth="1"/>
    <col min="8461" max="8462" width="15.875" style="675" customWidth="1"/>
    <col min="8463" max="8463" width="16.125" style="675" customWidth="1"/>
    <col min="8464" max="8464" width="3.75" style="675" customWidth="1"/>
    <col min="8465" max="8465" width="13.125" style="675" customWidth="1"/>
    <col min="8466" max="8466" width="39.125" style="675" customWidth="1"/>
    <col min="8467" max="8467" width="5.125" style="675" customWidth="1"/>
    <col min="8468" max="8468" width="50" style="675" customWidth="1"/>
    <col min="8469" max="8469" width="23.375" style="675" customWidth="1"/>
    <col min="8470" max="8472" width="10.125" style="675" customWidth="1"/>
    <col min="8473" max="8473" width="9.125" style="675"/>
    <col min="8474" max="8474" width="18.125" style="675" customWidth="1"/>
    <col min="8475" max="8475" width="37.375" style="675" customWidth="1"/>
    <col min="8476" max="8476" width="11.125" style="675" customWidth="1"/>
    <col min="8477" max="8477" width="39" style="675" customWidth="1"/>
    <col min="8478" max="8704" width="9.125" style="675"/>
    <col min="8705" max="8705" width="5.375" style="675" customWidth="1"/>
    <col min="8706" max="8706" width="9.375" style="675" customWidth="1"/>
    <col min="8707" max="8707" width="12.125" style="675" customWidth="1"/>
    <col min="8708" max="8708" width="10.125" style="675" customWidth="1"/>
    <col min="8709" max="8709" width="13.75" style="675" customWidth="1"/>
    <col min="8710" max="8710" width="12.375" style="675" customWidth="1"/>
    <col min="8711" max="8711" width="14" style="675" customWidth="1"/>
    <col min="8712" max="8712" width="15.375" style="675" customWidth="1"/>
    <col min="8713" max="8713" width="13.875" style="675" customWidth="1"/>
    <col min="8714" max="8714" width="15" style="675" customWidth="1"/>
    <col min="8715" max="8716" width="15.125" style="675" customWidth="1"/>
    <col min="8717" max="8718" width="15.875" style="675" customWidth="1"/>
    <col min="8719" max="8719" width="16.125" style="675" customWidth="1"/>
    <col min="8720" max="8720" width="3.75" style="675" customWidth="1"/>
    <col min="8721" max="8721" width="13.125" style="675" customWidth="1"/>
    <col min="8722" max="8722" width="39.125" style="675" customWidth="1"/>
    <col min="8723" max="8723" width="5.125" style="675" customWidth="1"/>
    <col min="8724" max="8724" width="50" style="675" customWidth="1"/>
    <col min="8725" max="8725" width="23.375" style="675" customWidth="1"/>
    <col min="8726" max="8728" width="10.125" style="675" customWidth="1"/>
    <col min="8729" max="8729" width="9.125" style="675"/>
    <col min="8730" max="8730" width="18.125" style="675" customWidth="1"/>
    <col min="8731" max="8731" width="37.375" style="675" customWidth="1"/>
    <col min="8732" max="8732" width="11.125" style="675" customWidth="1"/>
    <col min="8733" max="8733" width="39" style="675" customWidth="1"/>
    <col min="8734" max="8960" width="9.125" style="675"/>
    <col min="8961" max="8961" width="5.375" style="675" customWidth="1"/>
    <col min="8962" max="8962" width="9.375" style="675" customWidth="1"/>
    <col min="8963" max="8963" width="12.125" style="675" customWidth="1"/>
    <col min="8964" max="8964" width="10.125" style="675" customWidth="1"/>
    <col min="8965" max="8965" width="13.75" style="675" customWidth="1"/>
    <col min="8966" max="8966" width="12.375" style="675" customWidth="1"/>
    <col min="8967" max="8967" width="14" style="675" customWidth="1"/>
    <col min="8968" max="8968" width="15.375" style="675" customWidth="1"/>
    <col min="8969" max="8969" width="13.875" style="675" customWidth="1"/>
    <col min="8970" max="8970" width="15" style="675" customWidth="1"/>
    <col min="8971" max="8972" width="15.125" style="675" customWidth="1"/>
    <col min="8973" max="8974" width="15.875" style="675" customWidth="1"/>
    <col min="8975" max="8975" width="16.125" style="675" customWidth="1"/>
    <col min="8976" max="8976" width="3.75" style="675" customWidth="1"/>
    <col min="8977" max="8977" width="13.125" style="675" customWidth="1"/>
    <col min="8978" max="8978" width="39.125" style="675" customWidth="1"/>
    <col min="8979" max="8979" width="5.125" style="675" customWidth="1"/>
    <col min="8980" max="8980" width="50" style="675" customWidth="1"/>
    <col min="8981" max="8981" width="23.375" style="675" customWidth="1"/>
    <col min="8982" max="8984" width="10.125" style="675" customWidth="1"/>
    <col min="8985" max="8985" width="9.125" style="675"/>
    <col min="8986" max="8986" width="18.125" style="675" customWidth="1"/>
    <col min="8987" max="8987" width="37.375" style="675" customWidth="1"/>
    <col min="8988" max="8988" width="11.125" style="675" customWidth="1"/>
    <col min="8989" max="8989" width="39" style="675" customWidth="1"/>
    <col min="8990" max="9216" width="9.125" style="675"/>
    <col min="9217" max="9217" width="5.375" style="675" customWidth="1"/>
    <col min="9218" max="9218" width="9.375" style="675" customWidth="1"/>
    <col min="9219" max="9219" width="12.125" style="675" customWidth="1"/>
    <col min="9220" max="9220" width="10.125" style="675" customWidth="1"/>
    <col min="9221" max="9221" width="13.75" style="675" customWidth="1"/>
    <col min="9222" max="9222" width="12.375" style="675" customWidth="1"/>
    <col min="9223" max="9223" width="14" style="675" customWidth="1"/>
    <col min="9224" max="9224" width="15.375" style="675" customWidth="1"/>
    <col min="9225" max="9225" width="13.875" style="675" customWidth="1"/>
    <col min="9226" max="9226" width="15" style="675" customWidth="1"/>
    <col min="9227" max="9228" width="15.125" style="675" customWidth="1"/>
    <col min="9229" max="9230" width="15.875" style="675" customWidth="1"/>
    <col min="9231" max="9231" width="16.125" style="675" customWidth="1"/>
    <col min="9232" max="9232" width="3.75" style="675" customWidth="1"/>
    <col min="9233" max="9233" width="13.125" style="675" customWidth="1"/>
    <col min="9234" max="9234" width="39.125" style="675" customWidth="1"/>
    <col min="9235" max="9235" width="5.125" style="675" customWidth="1"/>
    <col min="9236" max="9236" width="50" style="675" customWidth="1"/>
    <col min="9237" max="9237" width="23.375" style="675" customWidth="1"/>
    <col min="9238" max="9240" width="10.125" style="675" customWidth="1"/>
    <col min="9241" max="9241" width="9.125" style="675"/>
    <col min="9242" max="9242" width="18.125" style="675" customWidth="1"/>
    <col min="9243" max="9243" width="37.375" style="675" customWidth="1"/>
    <col min="9244" max="9244" width="11.125" style="675" customWidth="1"/>
    <col min="9245" max="9245" width="39" style="675" customWidth="1"/>
    <col min="9246" max="9472" width="9.125" style="675"/>
    <col min="9473" max="9473" width="5.375" style="675" customWidth="1"/>
    <col min="9474" max="9474" width="9.375" style="675" customWidth="1"/>
    <col min="9475" max="9475" width="12.125" style="675" customWidth="1"/>
    <col min="9476" max="9476" width="10.125" style="675" customWidth="1"/>
    <col min="9477" max="9477" width="13.75" style="675" customWidth="1"/>
    <col min="9478" max="9478" width="12.375" style="675" customWidth="1"/>
    <col min="9479" max="9479" width="14" style="675" customWidth="1"/>
    <col min="9480" max="9480" width="15.375" style="675" customWidth="1"/>
    <col min="9481" max="9481" width="13.875" style="675" customWidth="1"/>
    <col min="9482" max="9482" width="15" style="675" customWidth="1"/>
    <col min="9483" max="9484" width="15.125" style="675" customWidth="1"/>
    <col min="9485" max="9486" width="15.875" style="675" customWidth="1"/>
    <col min="9487" max="9487" width="16.125" style="675" customWidth="1"/>
    <col min="9488" max="9488" width="3.75" style="675" customWidth="1"/>
    <col min="9489" max="9489" width="13.125" style="675" customWidth="1"/>
    <col min="9490" max="9490" width="39.125" style="675" customWidth="1"/>
    <col min="9491" max="9491" width="5.125" style="675" customWidth="1"/>
    <col min="9492" max="9492" width="50" style="675" customWidth="1"/>
    <col min="9493" max="9493" width="23.375" style="675" customWidth="1"/>
    <col min="9494" max="9496" width="10.125" style="675" customWidth="1"/>
    <col min="9497" max="9497" width="9.125" style="675"/>
    <col min="9498" max="9498" width="18.125" style="675" customWidth="1"/>
    <col min="9499" max="9499" width="37.375" style="675" customWidth="1"/>
    <col min="9500" max="9500" width="11.125" style="675" customWidth="1"/>
    <col min="9501" max="9501" width="39" style="675" customWidth="1"/>
    <col min="9502" max="9728" width="9.125" style="675"/>
    <col min="9729" max="9729" width="5.375" style="675" customWidth="1"/>
    <col min="9730" max="9730" width="9.375" style="675" customWidth="1"/>
    <col min="9731" max="9731" width="12.125" style="675" customWidth="1"/>
    <col min="9732" max="9732" width="10.125" style="675" customWidth="1"/>
    <col min="9733" max="9733" width="13.75" style="675" customWidth="1"/>
    <col min="9734" max="9734" width="12.375" style="675" customWidth="1"/>
    <col min="9735" max="9735" width="14" style="675" customWidth="1"/>
    <col min="9736" max="9736" width="15.375" style="675" customWidth="1"/>
    <col min="9737" max="9737" width="13.875" style="675" customWidth="1"/>
    <col min="9738" max="9738" width="15" style="675" customWidth="1"/>
    <col min="9739" max="9740" width="15.125" style="675" customWidth="1"/>
    <col min="9741" max="9742" width="15.875" style="675" customWidth="1"/>
    <col min="9743" max="9743" width="16.125" style="675" customWidth="1"/>
    <col min="9744" max="9744" width="3.75" style="675" customWidth="1"/>
    <col min="9745" max="9745" width="13.125" style="675" customWidth="1"/>
    <col min="9746" max="9746" width="39.125" style="675" customWidth="1"/>
    <col min="9747" max="9747" width="5.125" style="675" customWidth="1"/>
    <col min="9748" max="9748" width="50" style="675" customWidth="1"/>
    <col min="9749" max="9749" width="23.375" style="675" customWidth="1"/>
    <col min="9750" max="9752" width="10.125" style="675" customWidth="1"/>
    <col min="9753" max="9753" width="9.125" style="675"/>
    <col min="9754" max="9754" width="18.125" style="675" customWidth="1"/>
    <col min="9755" max="9755" width="37.375" style="675" customWidth="1"/>
    <col min="9756" max="9756" width="11.125" style="675" customWidth="1"/>
    <col min="9757" max="9757" width="39" style="675" customWidth="1"/>
    <col min="9758" max="9984" width="9.125" style="675"/>
    <col min="9985" max="9985" width="5.375" style="675" customWidth="1"/>
    <col min="9986" max="9986" width="9.375" style="675" customWidth="1"/>
    <col min="9987" max="9987" width="12.125" style="675" customWidth="1"/>
    <col min="9988" max="9988" width="10.125" style="675" customWidth="1"/>
    <col min="9989" max="9989" width="13.75" style="675" customWidth="1"/>
    <col min="9990" max="9990" width="12.375" style="675" customWidth="1"/>
    <col min="9991" max="9991" width="14" style="675" customWidth="1"/>
    <col min="9992" max="9992" width="15.375" style="675" customWidth="1"/>
    <col min="9993" max="9993" width="13.875" style="675" customWidth="1"/>
    <col min="9994" max="9994" width="15" style="675" customWidth="1"/>
    <col min="9995" max="9996" width="15.125" style="675" customWidth="1"/>
    <col min="9997" max="9998" width="15.875" style="675" customWidth="1"/>
    <col min="9999" max="9999" width="16.125" style="675" customWidth="1"/>
    <col min="10000" max="10000" width="3.75" style="675" customWidth="1"/>
    <col min="10001" max="10001" width="13.125" style="675" customWidth="1"/>
    <col min="10002" max="10002" width="39.125" style="675" customWidth="1"/>
    <col min="10003" max="10003" width="5.125" style="675" customWidth="1"/>
    <col min="10004" max="10004" width="50" style="675" customWidth="1"/>
    <col min="10005" max="10005" width="23.375" style="675" customWidth="1"/>
    <col min="10006" max="10008" width="10.125" style="675" customWidth="1"/>
    <col min="10009" max="10009" width="9.125" style="675"/>
    <col min="10010" max="10010" width="18.125" style="675" customWidth="1"/>
    <col min="10011" max="10011" width="37.375" style="675" customWidth="1"/>
    <col min="10012" max="10012" width="11.125" style="675" customWidth="1"/>
    <col min="10013" max="10013" width="39" style="675" customWidth="1"/>
    <col min="10014" max="10240" width="9.125" style="675"/>
    <col min="10241" max="10241" width="5.375" style="675" customWidth="1"/>
    <col min="10242" max="10242" width="9.375" style="675" customWidth="1"/>
    <col min="10243" max="10243" width="12.125" style="675" customWidth="1"/>
    <col min="10244" max="10244" width="10.125" style="675" customWidth="1"/>
    <col min="10245" max="10245" width="13.75" style="675" customWidth="1"/>
    <col min="10246" max="10246" width="12.375" style="675" customWidth="1"/>
    <col min="10247" max="10247" width="14" style="675" customWidth="1"/>
    <col min="10248" max="10248" width="15.375" style="675" customWidth="1"/>
    <col min="10249" max="10249" width="13.875" style="675" customWidth="1"/>
    <col min="10250" max="10250" width="15" style="675" customWidth="1"/>
    <col min="10251" max="10252" width="15.125" style="675" customWidth="1"/>
    <col min="10253" max="10254" width="15.875" style="675" customWidth="1"/>
    <col min="10255" max="10255" width="16.125" style="675" customWidth="1"/>
    <col min="10256" max="10256" width="3.75" style="675" customWidth="1"/>
    <col min="10257" max="10257" width="13.125" style="675" customWidth="1"/>
    <col min="10258" max="10258" width="39.125" style="675" customWidth="1"/>
    <col min="10259" max="10259" width="5.125" style="675" customWidth="1"/>
    <col min="10260" max="10260" width="50" style="675" customWidth="1"/>
    <col min="10261" max="10261" width="23.375" style="675" customWidth="1"/>
    <col min="10262" max="10264" width="10.125" style="675" customWidth="1"/>
    <col min="10265" max="10265" width="9.125" style="675"/>
    <col min="10266" max="10266" width="18.125" style="675" customWidth="1"/>
    <col min="10267" max="10267" width="37.375" style="675" customWidth="1"/>
    <col min="10268" max="10268" width="11.125" style="675" customWidth="1"/>
    <col min="10269" max="10269" width="39" style="675" customWidth="1"/>
    <col min="10270" max="10496" width="9.125" style="675"/>
    <col min="10497" max="10497" width="5.375" style="675" customWidth="1"/>
    <col min="10498" max="10498" width="9.375" style="675" customWidth="1"/>
    <col min="10499" max="10499" width="12.125" style="675" customWidth="1"/>
    <col min="10500" max="10500" width="10.125" style="675" customWidth="1"/>
    <col min="10501" max="10501" width="13.75" style="675" customWidth="1"/>
    <col min="10502" max="10502" width="12.375" style="675" customWidth="1"/>
    <col min="10503" max="10503" width="14" style="675" customWidth="1"/>
    <col min="10504" max="10504" width="15.375" style="675" customWidth="1"/>
    <col min="10505" max="10505" width="13.875" style="675" customWidth="1"/>
    <col min="10506" max="10506" width="15" style="675" customWidth="1"/>
    <col min="10507" max="10508" width="15.125" style="675" customWidth="1"/>
    <col min="10509" max="10510" width="15.875" style="675" customWidth="1"/>
    <col min="10511" max="10511" width="16.125" style="675" customWidth="1"/>
    <col min="10512" max="10512" width="3.75" style="675" customWidth="1"/>
    <col min="10513" max="10513" width="13.125" style="675" customWidth="1"/>
    <col min="10514" max="10514" width="39.125" style="675" customWidth="1"/>
    <col min="10515" max="10515" width="5.125" style="675" customWidth="1"/>
    <col min="10516" max="10516" width="50" style="675" customWidth="1"/>
    <col min="10517" max="10517" width="23.375" style="675" customWidth="1"/>
    <col min="10518" max="10520" width="10.125" style="675" customWidth="1"/>
    <col min="10521" max="10521" width="9.125" style="675"/>
    <col min="10522" max="10522" width="18.125" style="675" customWidth="1"/>
    <col min="10523" max="10523" width="37.375" style="675" customWidth="1"/>
    <col min="10524" max="10524" width="11.125" style="675" customWidth="1"/>
    <col min="10525" max="10525" width="39" style="675" customWidth="1"/>
    <col min="10526" max="10752" width="9.125" style="675"/>
    <col min="10753" max="10753" width="5.375" style="675" customWidth="1"/>
    <col min="10754" max="10754" width="9.375" style="675" customWidth="1"/>
    <col min="10755" max="10755" width="12.125" style="675" customWidth="1"/>
    <col min="10756" max="10756" width="10.125" style="675" customWidth="1"/>
    <col min="10757" max="10757" width="13.75" style="675" customWidth="1"/>
    <col min="10758" max="10758" width="12.375" style="675" customWidth="1"/>
    <col min="10759" max="10759" width="14" style="675" customWidth="1"/>
    <col min="10760" max="10760" width="15.375" style="675" customWidth="1"/>
    <col min="10761" max="10761" width="13.875" style="675" customWidth="1"/>
    <col min="10762" max="10762" width="15" style="675" customWidth="1"/>
    <col min="10763" max="10764" width="15.125" style="675" customWidth="1"/>
    <col min="10765" max="10766" width="15.875" style="675" customWidth="1"/>
    <col min="10767" max="10767" width="16.125" style="675" customWidth="1"/>
    <col min="10768" max="10768" width="3.75" style="675" customWidth="1"/>
    <col min="10769" max="10769" width="13.125" style="675" customWidth="1"/>
    <col min="10770" max="10770" width="39.125" style="675" customWidth="1"/>
    <col min="10771" max="10771" width="5.125" style="675" customWidth="1"/>
    <col min="10772" max="10772" width="50" style="675" customWidth="1"/>
    <col min="10773" max="10773" width="23.375" style="675" customWidth="1"/>
    <col min="10774" max="10776" width="10.125" style="675" customWidth="1"/>
    <col min="10777" max="10777" width="9.125" style="675"/>
    <col min="10778" max="10778" width="18.125" style="675" customWidth="1"/>
    <col min="10779" max="10779" width="37.375" style="675" customWidth="1"/>
    <col min="10780" max="10780" width="11.125" style="675" customWidth="1"/>
    <col min="10781" max="10781" width="39" style="675" customWidth="1"/>
    <col min="10782" max="11008" width="9.125" style="675"/>
    <col min="11009" max="11009" width="5.375" style="675" customWidth="1"/>
    <col min="11010" max="11010" width="9.375" style="675" customWidth="1"/>
    <col min="11011" max="11011" width="12.125" style="675" customWidth="1"/>
    <col min="11012" max="11012" width="10.125" style="675" customWidth="1"/>
    <col min="11013" max="11013" width="13.75" style="675" customWidth="1"/>
    <col min="11014" max="11014" width="12.375" style="675" customWidth="1"/>
    <col min="11015" max="11015" width="14" style="675" customWidth="1"/>
    <col min="11016" max="11016" width="15.375" style="675" customWidth="1"/>
    <col min="11017" max="11017" width="13.875" style="675" customWidth="1"/>
    <col min="11018" max="11018" width="15" style="675" customWidth="1"/>
    <col min="11019" max="11020" width="15.125" style="675" customWidth="1"/>
    <col min="11021" max="11022" width="15.875" style="675" customWidth="1"/>
    <col min="11023" max="11023" width="16.125" style="675" customWidth="1"/>
    <col min="11024" max="11024" width="3.75" style="675" customWidth="1"/>
    <col min="11025" max="11025" width="13.125" style="675" customWidth="1"/>
    <col min="11026" max="11026" width="39.125" style="675" customWidth="1"/>
    <col min="11027" max="11027" width="5.125" style="675" customWidth="1"/>
    <col min="11028" max="11028" width="50" style="675" customWidth="1"/>
    <col min="11029" max="11029" width="23.375" style="675" customWidth="1"/>
    <col min="11030" max="11032" width="10.125" style="675" customWidth="1"/>
    <col min="11033" max="11033" width="9.125" style="675"/>
    <col min="11034" max="11034" width="18.125" style="675" customWidth="1"/>
    <col min="11035" max="11035" width="37.375" style="675" customWidth="1"/>
    <col min="11036" max="11036" width="11.125" style="675" customWidth="1"/>
    <col min="11037" max="11037" width="39" style="675" customWidth="1"/>
    <col min="11038" max="11264" width="9.125" style="675"/>
    <col min="11265" max="11265" width="5.375" style="675" customWidth="1"/>
    <col min="11266" max="11266" width="9.375" style="675" customWidth="1"/>
    <col min="11267" max="11267" width="12.125" style="675" customWidth="1"/>
    <col min="11268" max="11268" width="10.125" style="675" customWidth="1"/>
    <col min="11269" max="11269" width="13.75" style="675" customWidth="1"/>
    <col min="11270" max="11270" width="12.375" style="675" customWidth="1"/>
    <col min="11271" max="11271" width="14" style="675" customWidth="1"/>
    <col min="11272" max="11272" width="15.375" style="675" customWidth="1"/>
    <col min="11273" max="11273" width="13.875" style="675" customWidth="1"/>
    <col min="11274" max="11274" width="15" style="675" customWidth="1"/>
    <col min="11275" max="11276" width="15.125" style="675" customWidth="1"/>
    <col min="11277" max="11278" width="15.875" style="675" customWidth="1"/>
    <col min="11279" max="11279" width="16.125" style="675" customWidth="1"/>
    <col min="11280" max="11280" width="3.75" style="675" customWidth="1"/>
    <col min="11281" max="11281" width="13.125" style="675" customWidth="1"/>
    <col min="11282" max="11282" width="39.125" style="675" customWidth="1"/>
    <col min="11283" max="11283" width="5.125" style="675" customWidth="1"/>
    <col min="11284" max="11284" width="50" style="675" customWidth="1"/>
    <col min="11285" max="11285" width="23.375" style="675" customWidth="1"/>
    <col min="11286" max="11288" width="10.125" style="675" customWidth="1"/>
    <col min="11289" max="11289" width="9.125" style="675"/>
    <col min="11290" max="11290" width="18.125" style="675" customWidth="1"/>
    <col min="11291" max="11291" width="37.375" style="675" customWidth="1"/>
    <col min="11292" max="11292" width="11.125" style="675" customWidth="1"/>
    <col min="11293" max="11293" width="39" style="675" customWidth="1"/>
    <col min="11294" max="11520" width="9.125" style="675"/>
    <col min="11521" max="11521" width="5.375" style="675" customWidth="1"/>
    <col min="11522" max="11522" width="9.375" style="675" customWidth="1"/>
    <col min="11523" max="11523" width="12.125" style="675" customWidth="1"/>
    <col min="11524" max="11524" width="10.125" style="675" customWidth="1"/>
    <col min="11525" max="11525" width="13.75" style="675" customWidth="1"/>
    <col min="11526" max="11526" width="12.375" style="675" customWidth="1"/>
    <col min="11527" max="11527" width="14" style="675" customWidth="1"/>
    <col min="11528" max="11528" width="15.375" style="675" customWidth="1"/>
    <col min="11529" max="11529" width="13.875" style="675" customWidth="1"/>
    <col min="11530" max="11530" width="15" style="675" customWidth="1"/>
    <col min="11531" max="11532" width="15.125" style="675" customWidth="1"/>
    <col min="11533" max="11534" width="15.875" style="675" customWidth="1"/>
    <col min="11535" max="11535" width="16.125" style="675" customWidth="1"/>
    <col min="11536" max="11536" width="3.75" style="675" customWidth="1"/>
    <col min="11537" max="11537" width="13.125" style="675" customWidth="1"/>
    <col min="11538" max="11538" width="39.125" style="675" customWidth="1"/>
    <col min="11539" max="11539" width="5.125" style="675" customWidth="1"/>
    <col min="11540" max="11540" width="50" style="675" customWidth="1"/>
    <col min="11541" max="11541" width="23.375" style="675" customWidth="1"/>
    <col min="11542" max="11544" width="10.125" style="675" customWidth="1"/>
    <col min="11545" max="11545" width="9.125" style="675"/>
    <col min="11546" max="11546" width="18.125" style="675" customWidth="1"/>
    <col min="11547" max="11547" width="37.375" style="675" customWidth="1"/>
    <col min="11548" max="11548" width="11.125" style="675" customWidth="1"/>
    <col min="11549" max="11549" width="39" style="675" customWidth="1"/>
    <col min="11550" max="11776" width="9.125" style="675"/>
    <col min="11777" max="11777" width="5.375" style="675" customWidth="1"/>
    <col min="11778" max="11778" width="9.375" style="675" customWidth="1"/>
    <col min="11779" max="11779" width="12.125" style="675" customWidth="1"/>
    <col min="11780" max="11780" width="10.125" style="675" customWidth="1"/>
    <col min="11781" max="11781" width="13.75" style="675" customWidth="1"/>
    <col min="11782" max="11782" width="12.375" style="675" customWidth="1"/>
    <col min="11783" max="11783" width="14" style="675" customWidth="1"/>
    <col min="11784" max="11784" width="15.375" style="675" customWidth="1"/>
    <col min="11785" max="11785" width="13.875" style="675" customWidth="1"/>
    <col min="11786" max="11786" width="15" style="675" customWidth="1"/>
    <col min="11787" max="11788" width="15.125" style="675" customWidth="1"/>
    <col min="11789" max="11790" width="15.875" style="675" customWidth="1"/>
    <col min="11791" max="11791" width="16.125" style="675" customWidth="1"/>
    <col min="11792" max="11792" width="3.75" style="675" customWidth="1"/>
    <col min="11793" max="11793" width="13.125" style="675" customWidth="1"/>
    <col min="11794" max="11794" width="39.125" style="675" customWidth="1"/>
    <col min="11795" max="11795" width="5.125" style="675" customWidth="1"/>
    <col min="11796" max="11796" width="50" style="675" customWidth="1"/>
    <col min="11797" max="11797" width="23.375" style="675" customWidth="1"/>
    <col min="11798" max="11800" width="10.125" style="675" customWidth="1"/>
    <col min="11801" max="11801" width="9.125" style="675"/>
    <col min="11802" max="11802" width="18.125" style="675" customWidth="1"/>
    <col min="11803" max="11803" width="37.375" style="675" customWidth="1"/>
    <col min="11804" max="11804" width="11.125" style="675" customWidth="1"/>
    <col min="11805" max="11805" width="39" style="675" customWidth="1"/>
    <col min="11806" max="12032" width="9.125" style="675"/>
    <col min="12033" max="12033" width="5.375" style="675" customWidth="1"/>
    <col min="12034" max="12034" width="9.375" style="675" customWidth="1"/>
    <col min="12035" max="12035" width="12.125" style="675" customWidth="1"/>
    <col min="12036" max="12036" width="10.125" style="675" customWidth="1"/>
    <col min="12037" max="12037" width="13.75" style="675" customWidth="1"/>
    <col min="12038" max="12038" width="12.375" style="675" customWidth="1"/>
    <col min="12039" max="12039" width="14" style="675" customWidth="1"/>
    <col min="12040" max="12040" width="15.375" style="675" customWidth="1"/>
    <col min="12041" max="12041" width="13.875" style="675" customWidth="1"/>
    <col min="12042" max="12042" width="15" style="675" customWidth="1"/>
    <col min="12043" max="12044" width="15.125" style="675" customWidth="1"/>
    <col min="12045" max="12046" width="15.875" style="675" customWidth="1"/>
    <col min="12047" max="12047" width="16.125" style="675" customWidth="1"/>
    <col min="12048" max="12048" width="3.75" style="675" customWidth="1"/>
    <col min="12049" max="12049" width="13.125" style="675" customWidth="1"/>
    <col min="12050" max="12050" width="39.125" style="675" customWidth="1"/>
    <col min="12051" max="12051" width="5.125" style="675" customWidth="1"/>
    <col min="12052" max="12052" width="50" style="675" customWidth="1"/>
    <col min="12053" max="12053" width="23.375" style="675" customWidth="1"/>
    <col min="12054" max="12056" width="10.125" style="675" customWidth="1"/>
    <col min="12057" max="12057" width="9.125" style="675"/>
    <col min="12058" max="12058" width="18.125" style="675" customWidth="1"/>
    <col min="12059" max="12059" width="37.375" style="675" customWidth="1"/>
    <col min="12060" max="12060" width="11.125" style="675" customWidth="1"/>
    <col min="12061" max="12061" width="39" style="675" customWidth="1"/>
    <col min="12062" max="12288" width="9.125" style="675"/>
    <col min="12289" max="12289" width="5.375" style="675" customWidth="1"/>
    <col min="12290" max="12290" width="9.375" style="675" customWidth="1"/>
    <col min="12291" max="12291" width="12.125" style="675" customWidth="1"/>
    <col min="12292" max="12292" width="10.125" style="675" customWidth="1"/>
    <col min="12293" max="12293" width="13.75" style="675" customWidth="1"/>
    <col min="12294" max="12294" width="12.375" style="675" customWidth="1"/>
    <col min="12295" max="12295" width="14" style="675" customWidth="1"/>
    <col min="12296" max="12296" width="15.375" style="675" customWidth="1"/>
    <col min="12297" max="12297" width="13.875" style="675" customWidth="1"/>
    <col min="12298" max="12298" width="15" style="675" customWidth="1"/>
    <col min="12299" max="12300" width="15.125" style="675" customWidth="1"/>
    <col min="12301" max="12302" width="15.875" style="675" customWidth="1"/>
    <col min="12303" max="12303" width="16.125" style="675" customWidth="1"/>
    <col min="12304" max="12304" width="3.75" style="675" customWidth="1"/>
    <col min="12305" max="12305" width="13.125" style="675" customWidth="1"/>
    <col min="12306" max="12306" width="39.125" style="675" customWidth="1"/>
    <col min="12307" max="12307" width="5.125" style="675" customWidth="1"/>
    <col min="12308" max="12308" width="50" style="675" customWidth="1"/>
    <col min="12309" max="12309" width="23.375" style="675" customWidth="1"/>
    <col min="12310" max="12312" width="10.125" style="675" customWidth="1"/>
    <col min="12313" max="12313" width="9.125" style="675"/>
    <col min="12314" max="12314" width="18.125" style="675" customWidth="1"/>
    <col min="12315" max="12315" width="37.375" style="675" customWidth="1"/>
    <col min="12316" max="12316" width="11.125" style="675" customWidth="1"/>
    <col min="12317" max="12317" width="39" style="675" customWidth="1"/>
    <col min="12318" max="12544" width="9.125" style="675"/>
    <col min="12545" max="12545" width="5.375" style="675" customWidth="1"/>
    <col min="12546" max="12546" width="9.375" style="675" customWidth="1"/>
    <col min="12547" max="12547" width="12.125" style="675" customWidth="1"/>
    <col min="12548" max="12548" width="10.125" style="675" customWidth="1"/>
    <col min="12549" max="12549" width="13.75" style="675" customWidth="1"/>
    <col min="12550" max="12550" width="12.375" style="675" customWidth="1"/>
    <col min="12551" max="12551" width="14" style="675" customWidth="1"/>
    <col min="12552" max="12552" width="15.375" style="675" customWidth="1"/>
    <col min="12553" max="12553" width="13.875" style="675" customWidth="1"/>
    <col min="12554" max="12554" width="15" style="675" customWidth="1"/>
    <col min="12555" max="12556" width="15.125" style="675" customWidth="1"/>
    <col min="12557" max="12558" width="15.875" style="675" customWidth="1"/>
    <col min="12559" max="12559" width="16.125" style="675" customWidth="1"/>
    <col min="12560" max="12560" width="3.75" style="675" customWidth="1"/>
    <col min="12561" max="12561" width="13.125" style="675" customWidth="1"/>
    <col min="12562" max="12562" width="39.125" style="675" customWidth="1"/>
    <col min="12563" max="12563" width="5.125" style="675" customWidth="1"/>
    <col min="12564" max="12564" width="50" style="675" customWidth="1"/>
    <col min="12565" max="12565" width="23.375" style="675" customWidth="1"/>
    <col min="12566" max="12568" width="10.125" style="675" customWidth="1"/>
    <col min="12569" max="12569" width="9.125" style="675"/>
    <col min="12570" max="12570" width="18.125" style="675" customWidth="1"/>
    <col min="12571" max="12571" width="37.375" style="675" customWidth="1"/>
    <col min="12572" max="12572" width="11.125" style="675" customWidth="1"/>
    <col min="12573" max="12573" width="39" style="675" customWidth="1"/>
    <col min="12574" max="12800" width="9.125" style="675"/>
    <col min="12801" max="12801" width="5.375" style="675" customWidth="1"/>
    <col min="12802" max="12802" width="9.375" style="675" customWidth="1"/>
    <col min="12803" max="12803" width="12.125" style="675" customWidth="1"/>
    <col min="12804" max="12804" width="10.125" style="675" customWidth="1"/>
    <col min="12805" max="12805" width="13.75" style="675" customWidth="1"/>
    <col min="12806" max="12806" width="12.375" style="675" customWidth="1"/>
    <col min="12807" max="12807" width="14" style="675" customWidth="1"/>
    <col min="12808" max="12808" width="15.375" style="675" customWidth="1"/>
    <col min="12809" max="12809" width="13.875" style="675" customWidth="1"/>
    <col min="12810" max="12810" width="15" style="675" customWidth="1"/>
    <col min="12811" max="12812" width="15.125" style="675" customWidth="1"/>
    <col min="12813" max="12814" width="15.875" style="675" customWidth="1"/>
    <col min="12815" max="12815" width="16.125" style="675" customWidth="1"/>
    <col min="12816" max="12816" width="3.75" style="675" customWidth="1"/>
    <col min="12817" max="12817" width="13.125" style="675" customWidth="1"/>
    <col min="12818" max="12818" width="39.125" style="675" customWidth="1"/>
    <col min="12819" max="12819" width="5.125" style="675" customWidth="1"/>
    <col min="12820" max="12820" width="50" style="675" customWidth="1"/>
    <col min="12821" max="12821" width="23.375" style="675" customWidth="1"/>
    <col min="12822" max="12824" width="10.125" style="675" customWidth="1"/>
    <col min="12825" max="12825" width="9.125" style="675"/>
    <col min="12826" max="12826" width="18.125" style="675" customWidth="1"/>
    <col min="12827" max="12827" width="37.375" style="675" customWidth="1"/>
    <col min="12828" max="12828" width="11.125" style="675" customWidth="1"/>
    <col min="12829" max="12829" width="39" style="675" customWidth="1"/>
    <col min="12830" max="13056" width="9.125" style="675"/>
    <col min="13057" max="13057" width="5.375" style="675" customWidth="1"/>
    <col min="13058" max="13058" width="9.375" style="675" customWidth="1"/>
    <col min="13059" max="13059" width="12.125" style="675" customWidth="1"/>
    <col min="13060" max="13060" width="10.125" style="675" customWidth="1"/>
    <col min="13061" max="13061" width="13.75" style="675" customWidth="1"/>
    <col min="13062" max="13062" width="12.375" style="675" customWidth="1"/>
    <col min="13063" max="13063" width="14" style="675" customWidth="1"/>
    <col min="13064" max="13064" width="15.375" style="675" customWidth="1"/>
    <col min="13065" max="13065" width="13.875" style="675" customWidth="1"/>
    <col min="13066" max="13066" width="15" style="675" customWidth="1"/>
    <col min="13067" max="13068" width="15.125" style="675" customWidth="1"/>
    <col min="13069" max="13070" width="15.875" style="675" customWidth="1"/>
    <col min="13071" max="13071" width="16.125" style="675" customWidth="1"/>
    <col min="13072" max="13072" width="3.75" style="675" customWidth="1"/>
    <col min="13073" max="13073" width="13.125" style="675" customWidth="1"/>
    <col min="13074" max="13074" width="39.125" style="675" customWidth="1"/>
    <col min="13075" max="13075" width="5.125" style="675" customWidth="1"/>
    <col min="13076" max="13076" width="50" style="675" customWidth="1"/>
    <col min="13077" max="13077" width="23.375" style="675" customWidth="1"/>
    <col min="13078" max="13080" width="10.125" style="675" customWidth="1"/>
    <col min="13081" max="13081" width="9.125" style="675"/>
    <col min="13082" max="13082" width="18.125" style="675" customWidth="1"/>
    <col min="13083" max="13083" width="37.375" style="675" customWidth="1"/>
    <col min="13084" max="13084" width="11.125" style="675" customWidth="1"/>
    <col min="13085" max="13085" width="39" style="675" customWidth="1"/>
    <col min="13086" max="13312" width="9.125" style="675"/>
    <col min="13313" max="13313" width="5.375" style="675" customWidth="1"/>
    <col min="13314" max="13314" width="9.375" style="675" customWidth="1"/>
    <col min="13315" max="13315" width="12.125" style="675" customWidth="1"/>
    <col min="13316" max="13316" width="10.125" style="675" customWidth="1"/>
    <col min="13317" max="13317" width="13.75" style="675" customWidth="1"/>
    <col min="13318" max="13318" width="12.375" style="675" customWidth="1"/>
    <col min="13319" max="13319" width="14" style="675" customWidth="1"/>
    <col min="13320" max="13320" width="15.375" style="675" customWidth="1"/>
    <col min="13321" max="13321" width="13.875" style="675" customWidth="1"/>
    <col min="13322" max="13322" width="15" style="675" customWidth="1"/>
    <col min="13323" max="13324" width="15.125" style="675" customWidth="1"/>
    <col min="13325" max="13326" width="15.875" style="675" customWidth="1"/>
    <col min="13327" max="13327" width="16.125" style="675" customWidth="1"/>
    <col min="13328" max="13328" width="3.75" style="675" customWidth="1"/>
    <col min="13329" max="13329" width="13.125" style="675" customWidth="1"/>
    <col min="13330" max="13330" width="39.125" style="675" customWidth="1"/>
    <col min="13331" max="13331" width="5.125" style="675" customWidth="1"/>
    <col min="13332" max="13332" width="50" style="675" customWidth="1"/>
    <col min="13333" max="13333" width="23.375" style="675" customWidth="1"/>
    <col min="13334" max="13336" width="10.125" style="675" customWidth="1"/>
    <col min="13337" max="13337" width="9.125" style="675"/>
    <col min="13338" max="13338" width="18.125" style="675" customWidth="1"/>
    <col min="13339" max="13339" width="37.375" style="675" customWidth="1"/>
    <col min="13340" max="13340" width="11.125" style="675" customWidth="1"/>
    <col min="13341" max="13341" width="39" style="675" customWidth="1"/>
    <col min="13342" max="13568" width="9.125" style="675"/>
    <col min="13569" max="13569" width="5.375" style="675" customWidth="1"/>
    <col min="13570" max="13570" width="9.375" style="675" customWidth="1"/>
    <col min="13571" max="13571" width="12.125" style="675" customWidth="1"/>
    <col min="13572" max="13572" width="10.125" style="675" customWidth="1"/>
    <col min="13573" max="13573" width="13.75" style="675" customWidth="1"/>
    <col min="13574" max="13574" width="12.375" style="675" customWidth="1"/>
    <col min="13575" max="13575" width="14" style="675" customWidth="1"/>
    <col min="13576" max="13576" width="15.375" style="675" customWidth="1"/>
    <col min="13577" max="13577" width="13.875" style="675" customWidth="1"/>
    <col min="13578" max="13578" width="15" style="675" customWidth="1"/>
    <col min="13579" max="13580" width="15.125" style="675" customWidth="1"/>
    <col min="13581" max="13582" width="15.875" style="675" customWidth="1"/>
    <col min="13583" max="13583" width="16.125" style="675" customWidth="1"/>
    <col min="13584" max="13584" width="3.75" style="675" customWidth="1"/>
    <col min="13585" max="13585" width="13.125" style="675" customWidth="1"/>
    <col min="13586" max="13586" width="39.125" style="675" customWidth="1"/>
    <col min="13587" max="13587" width="5.125" style="675" customWidth="1"/>
    <col min="13588" max="13588" width="50" style="675" customWidth="1"/>
    <col min="13589" max="13589" width="23.375" style="675" customWidth="1"/>
    <col min="13590" max="13592" width="10.125" style="675" customWidth="1"/>
    <col min="13593" max="13593" width="9.125" style="675"/>
    <col min="13594" max="13594" width="18.125" style="675" customWidth="1"/>
    <col min="13595" max="13595" width="37.375" style="675" customWidth="1"/>
    <col min="13596" max="13596" width="11.125" style="675" customWidth="1"/>
    <col min="13597" max="13597" width="39" style="675" customWidth="1"/>
    <col min="13598" max="13824" width="9.125" style="675"/>
    <col min="13825" max="13825" width="5.375" style="675" customWidth="1"/>
    <col min="13826" max="13826" width="9.375" style="675" customWidth="1"/>
    <col min="13827" max="13827" width="12.125" style="675" customWidth="1"/>
    <col min="13828" max="13828" width="10.125" style="675" customWidth="1"/>
    <col min="13829" max="13829" width="13.75" style="675" customWidth="1"/>
    <col min="13830" max="13830" width="12.375" style="675" customWidth="1"/>
    <col min="13831" max="13831" width="14" style="675" customWidth="1"/>
    <col min="13832" max="13832" width="15.375" style="675" customWidth="1"/>
    <col min="13833" max="13833" width="13.875" style="675" customWidth="1"/>
    <col min="13834" max="13834" width="15" style="675" customWidth="1"/>
    <col min="13835" max="13836" width="15.125" style="675" customWidth="1"/>
    <col min="13837" max="13838" width="15.875" style="675" customWidth="1"/>
    <col min="13839" max="13839" width="16.125" style="675" customWidth="1"/>
    <col min="13840" max="13840" width="3.75" style="675" customWidth="1"/>
    <col min="13841" max="13841" width="13.125" style="675" customWidth="1"/>
    <col min="13842" max="13842" width="39.125" style="675" customWidth="1"/>
    <col min="13843" max="13843" width="5.125" style="675" customWidth="1"/>
    <col min="13844" max="13844" width="50" style="675" customWidth="1"/>
    <col min="13845" max="13845" width="23.375" style="675" customWidth="1"/>
    <col min="13846" max="13848" width="10.125" style="675" customWidth="1"/>
    <col min="13849" max="13849" width="9.125" style="675"/>
    <col min="13850" max="13850" width="18.125" style="675" customWidth="1"/>
    <col min="13851" max="13851" width="37.375" style="675" customWidth="1"/>
    <col min="13852" max="13852" width="11.125" style="675" customWidth="1"/>
    <col min="13853" max="13853" width="39" style="675" customWidth="1"/>
    <col min="13854" max="14080" width="9.125" style="675"/>
    <col min="14081" max="14081" width="5.375" style="675" customWidth="1"/>
    <col min="14082" max="14082" width="9.375" style="675" customWidth="1"/>
    <col min="14083" max="14083" width="12.125" style="675" customWidth="1"/>
    <col min="14084" max="14084" width="10.125" style="675" customWidth="1"/>
    <col min="14085" max="14085" width="13.75" style="675" customWidth="1"/>
    <col min="14086" max="14086" width="12.375" style="675" customWidth="1"/>
    <col min="14087" max="14087" width="14" style="675" customWidth="1"/>
    <col min="14088" max="14088" width="15.375" style="675" customWidth="1"/>
    <col min="14089" max="14089" width="13.875" style="675" customWidth="1"/>
    <col min="14090" max="14090" width="15" style="675" customWidth="1"/>
    <col min="14091" max="14092" width="15.125" style="675" customWidth="1"/>
    <col min="14093" max="14094" width="15.875" style="675" customWidth="1"/>
    <col min="14095" max="14095" width="16.125" style="675" customWidth="1"/>
    <col min="14096" max="14096" width="3.75" style="675" customWidth="1"/>
    <col min="14097" max="14097" width="13.125" style="675" customWidth="1"/>
    <col min="14098" max="14098" width="39.125" style="675" customWidth="1"/>
    <col min="14099" max="14099" width="5.125" style="675" customWidth="1"/>
    <col min="14100" max="14100" width="50" style="675" customWidth="1"/>
    <col min="14101" max="14101" width="23.375" style="675" customWidth="1"/>
    <col min="14102" max="14104" width="10.125" style="675" customWidth="1"/>
    <col min="14105" max="14105" width="9.125" style="675"/>
    <col min="14106" max="14106" width="18.125" style="675" customWidth="1"/>
    <col min="14107" max="14107" width="37.375" style="675" customWidth="1"/>
    <col min="14108" max="14108" width="11.125" style="675" customWidth="1"/>
    <col min="14109" max="14109" width="39" style="675" customWidth="1"/>
    <col min="14110" max="14336" width="9.125" style="675"/>
    <col min="14337" max="14337" width="5.375" style="675" customWidth="1"/>
    <col min="14338" max="14338" width="9.375" style="675" customWidth="1"/>
    <col min="14339" max="14339" width="12.125" style="675" customWidth="1"/>
    <col min="14340" max="14340" width="10.125" style="675" customWidth="1"/>
    <col min="14341" max="14341" width="13.75" style="675" customWidth="1"/>
    <col min="14342" max="14342" width="12.375" style="675" customWidth="1"/>
    <col min="14343" max="14343" width="14" style="675" customWidth="1"/>
    <col min="14344" max="14344" width="15.375" style="675" customWidth="1"/>
    <col min="14345" max="14345" width="13.875" style="675" customWidth="1"/>
    <col min="14346" max="14346" width="15" style="675" customWidth="1"/>
    <col min="14347" max="14348" width="15.125" style="675" customWidth="1"/>
    <col min="14349" max="14350" width="15.875" style="675" customWidth="1"/>
    <col min="14351" max="14351" width="16.125" style="675" customWidth="1"/>
    <col min="14352" max="14352" width="3.75" style="675" customWidth="1"/>
    <col min="14353" max="14353" width="13.125" style="675" customWidth="1"/>
    <col min="14354" max="14354" width="39.125" style="675" customWidth="1"/>
    <col min="14355" max="14355" width="5.125" style="675" customWidth="1"/>
    <col min="14356" max="14356" width="50" style="675" customWidth="1"/>
    <col min="14357" max="14357" width="23.375" style="675" customWidth="1"/>
    <col min="14358" max="14360" width="10.125" style="675" customWidth="1"/>
    <col min="14361" max="14361" width="9.125" style="675"/>
    <col min="14362" max="14362" width="18.125" style="675" customWidth="1"/>
    <col min="14363" max="14363" width="37.375" style="675" customWidth="1"/>
    <col min="14364" max="14364" width="11.125" style="675" customWidth="1"/>
    <col min="14365" max="14365" width="39" style="675" customWidth="1"/>
    <col min="14366" max="14592" width="9.125" style="675"/>
    <col min="14593" max="14593" width="5.375" style="675" customWidth="1"/>
    <col min="14594" max="14594" width="9.375" style="675" customWidth="1"/>
    <col min="14595" max="14595" width="12.125" style="675" customWidth="1"/>
    <col min="14596" max="14596" width="10.125" style="675" customWidth="1"/>
    <col min="14597" max="14597" width="13.75" style="675" customWidth="1"/>
    <col min="14598" max="14598" width="12.375" style="675" customWidth="1"/>
    <col min="14599" max="14599" width="14" style="675" customWidth="1"/>
    <col min="14600" max="14600" width="15.375" style="675" customWidth="1"/>
    <col min="14601" max="14601" width="13.875" style="675" customWidth="1"/>
    <col min="14602" max="14602" width="15" style="675" customWidth="1"/>
    <col min="14603" max="14604" width="15.125" style="675" customWidth="1"/>
    <col min="14605" max="14606" width="15.875" style="675" customWidth="1"/>
    <col min="14607" max="14607" width="16.125" style="675" customWidth="1"/>
    <col min="14608" max="14608" width="3.75" style="675" customWidth="1"/>
    <col min="14609" max="14609" width="13.125" style="675" customWidth="1"/>
    <col min="14610" max="14610" width="39.125" style="675" customWidth="1"/>
    <col min="14611" max="14611" width="5.125" style="675" customWidth="1"/>
    <col min="14612" max="14612" width="50" style="675" customWidth="1"/>
    <col min="14613" max="14613" width="23.375" style="675" customWidth="1"/>
    <col min="14614" max="14616" width="10.125" style="675" customWidth="1"/>
    <col min="14617" max="14617" width="9.125" style="675"/>
    <col min="14618" max="14618" width="18.125" style="675" customWidth="1"/>
    <col min="14619" max="14619" width="37.375" style="675" customWidth="1"/>
    <col min="14620" max="14620" width="11.125" style="675" customWidth="1"/>
    <col min="14621" max="14621" width="39" style="675" customWidth="1"/>
    <col min="14622" max="14848" width="9.125" style="675"/>
    <col min="14849" max="14849" width="5.375" style="675" customWidth="1"/>
    <col min="14850" max="14850" width="9.375" style="675" customWidth="1"/>
    <col min="14851" max="14851" width="12.125" style="675" customWidth="1"/>
    <col min="14852" max="14852" width="10.125" style="675" customWidth="1"/>
    <col min="14853" max="14853" width="13.75" style="675" customWidth="1"/>
    <col min="14854" max="14854" width="12.375" style="675" customWidth="1"/>
    <col min="14855" max="14855" width="14" style="675" customWidth="1"/>
    <col min="14856" max="14856" width="15.375" style="675" customWidth="1"/>
    <col min="14857" max="14857" width="13.875" style="675" customWidth="1"/>
    <col min="14858" max="14858" width="15" style="675" customWidth="1"/>
    <col min="14859" max="14860" width="15.125" style="675" customWidth="1"/>
    <col min="14861" max="14862" width="15.875" style="675" customWidth="1"/>
    <col min="14863" max="14863" width="16.125" style="675" customWidth="1"/>
    <col min="14864" max="14864" width="3.75" style="675" customWidth="1"/>
    <col min="14865" max="14865" width="13.125" style="675" customWidth="1"/>
    <col min="14866" max="14866" width="39.125" style="675" customWidth="1"/>
    <col min="14867" max="14867" width="5.125" style="675" customWidth="1"/>
    <col min="14868" max="14868" width="50" style="675" customWidth="1"/>
    <col min="14869" max="14869" width="23.375" style="675" customWidth="1"/>
    <col min="14870" max="14872" width="10.125" style="675" customWidth="1"/>
    <col min="14873" max="14873" width="9.125" style="675"/>
    <col min="14874" max="14874" width="18.125" style="675" customWidth="1"/>
    <col min="14875" max="14875" width="37.375" style="675" customWidth="1"/>
    <col min="14876" max="14876" width="11.125" style="675" customWidth="1"/>
    <col min="14877" max="14877" width="39" style="675" customWidth="1"/>
    <col min="14878" max="15104" width="9.125" style="675"/>
    <col min="15105" max="15105" width="5.375" style="675" customWidth="1"/>
    <col min="15106" max="15106" width="9.375" style="675" customWidth="1"/>
    <col min="15107" max="15107" width="12.125" style="675" customWidth="1"/>
    <col min="15108" max="15108" width="10.125" style="675" customWidth="1"/>
    <col min="15109" max="15109" width="13.75" style="675" customWidth="1"/>
    <col min="15110" max="15110" width="12.375" style="675" customWidth="1"/>
    <col min="15111" max="15111" width="14" style="675" customWidth="1"/>
    <col min="15112" max="15112" width="15.375" style="675" customWidth="1"/>
    <col min="15113" max="15113" width="13.875" style="675" customWidth="1"/>
    <col min="15114" max="15114" width="15" style="675" customWidth="1"/>
    <col min="15115" max="15116" width="15.125" style="675" customWidth="1"/>
    <col min="15117" max="15118" width="15.875" style="675" customWidth="1"/>
    <col min="15119" max="15119" width="16.125" style="675" customWidth="1"/>
    <col min="15120" max="15120" width="3.75" style="675" customWidth="1"/>
    <col min="15121" max="15121" width="13.125" style="675" customWidth="1"/>
    <col min="15122" max="15122" width="39.125" style="675" customWidth="1"/>
    <col min="15123" max="15123" width="5.125" style="675" customWidth="1"/>
    <col min="15124" max="15124" width="50" style="675" customWidth="1"/>
    <col min="15125" max="15125" width="23.375" style="675" customWidth="1"/>
    <col min="15126" max="15128" width="10.125" style="675" customWidth="1"/>
    <col min="15129" max="15129" width="9.125" style="675"/>
    <col min="15130" max="15130" width="18.125" style="675" customWidth="1"/>
    <col min="15131" max="15131" width="37.375" style="675" customWidth="1"/>
    <col min="15132" max="15132" width="11.125" style="675" customWidth="1"/>
    <col min="15133" max="15133" width="39" style="675" customWidth="1"/>
    <col min="15134" max="15360" width="9.125" style="675"/>
    <col min="15361" max="15361" width="5.375" style="675" customWidth="1"/>
    <col min="15362" max="15362" width="9.375" style="675" customWidth="1"/>
    <col min="15363" max="15363" width="12.125" style="675" customWidth="1"/>
    <col min="15364" max="15364" width="10.125" style="675" customWidth="1"/>
    <col min="15365" max="15365" width="13.75" style="675" customWidth="1"/>
    <col min="15366" max="15366" width="12.375" style="675" customWidth="1"/>
    <col min="15367" max="15367" width="14" style="675" customWidth="1"/>
    <col min="15368" max="15368" width="15.375" style="675" customWidth="1"/>
    <col min="15369" max="15369" width="13.875" style="675" customWidth="1"/>
    <col min="15370" max="15370" width="15" style="675" customWidth="1"/>
    <col min="15371" max="15372" width="15.125" style="675" customWidth="1"/>
    <col min="15373" max="15374" width="15.875" style="675" customWidth="1"/>
    <col min="15375" max="15375" width="16.125" style="675" customWidth="1"/>
    <col min="15376" max="15376" width="3.75" style="675" customWidth="1"/>
    <col min="15377" max="15377" width="13.125" style="675" customWidth="1"/>
    <col min="15378" max="15378" width="39.125" style="675" customWidth="1"/>
    <col min="15379" max="15379" width="5.125" style="675" customWidth="1"/>
    <col min="15380" max="15380" width="50" style="675" customWidth="1"/>
    <col min="15381" max="15381" width="23.375" style="675" customWidth="1"/>
    <col min="15382" max="15384" width="10.125" style="675" customWidth="1"/>
    <col min="15385" max="15385" width="9.125" style="675"/>
    <col min="15386" max="15386" width="18.125" style="675" customWidth="1"/>
    <col min="15387" max="15387" width="37.375" style="675" customWidth="1"/>
    <col min="15388" max="15388" width="11.125" style="675" customWidth="1"/>
    <col min="15389" max="15389" width="39" style="675" customWidth="1"/>
    <col min="15390" max="15616" width="9.125" style="675"/>
    <col min="15617" max="15617" width="5.375" style="675" customWidth="1"/>
    <col min="15618" max="15618" width="9.375" style="675" customWidth="1"/>
    <col min="15619" max="15619" width="12.125" style="675" customWidth="1"/>
    <col min="15620" max="15620" width="10.125" style="675" customWidth="1"/>
    <col min="15621" max="15621" width="13.75" style="675" customWidth="1"/>
    <col min="15622" max="15622" width="12.375" style="675" customWidth="1"/>
    <col min="15623" max="15623" width="14" style="675" customWidth="1"/>
    <col min="15624" max="15624" width="15.375" style="675" customWidth="1"/>
    <col min="15625" max="15625" width="13.875" style="675" customWidth="1"/>
    <col min="15626" max="15626" width="15" style="675" customWidth="1"/>
    <col min="15627" max="15628" width="15.125" style="675" customWidth="1"/>
    <col min="15629" max="15630" width="15.875" style="675" customWidth="1"/>
    <col min="15631" max="15631" width="16.125" style="675" customWidth="1"/>
    <col min="15632" max="15632" width="3.75" style="675" customWidth="1"/>
    <col min="15633" max="15633" width="13.125" style="675" customWidth="1"/>
    <col min="15634" max="15634" width="39.125" style="675" customWidth="1"/>
    <col min="15635" max="15635" width="5.125" style="675" customWidth="1"/>
    <col min="15636" max="15636" width="50" style="675" customWidth="1"/>
    <col min="15637" max="15637" width="23.375" style="675" customWidth="1"/>
    <col min="15638" max="15640" width="10.125" style="675" customWidth="1"/>
    <col min="15641" max="15641" width="9.125" style="675"/>
    <col min="15642" max="15642" width="18.125" style="675" customWidth="1"/>
    <col min="15643" max="15643" width="37.375" style="675" customWidth="1"/>
    <col min="15644" max="15644" width="11.125" style="675" customWidth="1"/>
    <col min="15645" max="15645" width="39" style="675" customWidth="1"/>
    <col min="15646" max="15872" width="9.125" style="675"/>
    <col min="15873" max="15873" width="5.375" style="675" customWidth="1"/>
    <col min="15874" max="15874" width="9.375" style="675" customWidth="1"/>
    <col min="15875" max="15875" width="12.125" style="675" customWidth="1"/>
    <col min="15876" max="15876" width="10.125" style="675" customWidth="1"/>
    <col min="15877" max="15877" width="13.75" style="675" customWidth="1"/>
    <col min="15878" max="15878" width="12.375" style="675" customWidth="1"/>
    <col min="15879" max="15879" width="14" style="675" customWidth="1"/>
    <col min="15880" max="15880" width="15.375" style="675" customWidth="1"/>
    <col min="15881" max="15881" width="13.875" style="675" customWidth="1"/>
    <col min="15882" max="15882" width="15" style="675" customWidth="1"/>
    <col min="15883" max="15884" width="15.125" style="675" customWidth="1"/>
    <col min="15885" max="15886" width="15.875" style="675" customWidth="1"/>
    <col min="15887" max="15887" width="16.125" style="675" customWidth="1"/>
    <col min="15888" max="15888" width="3.75" style="675" customWidth="1"/>
    <col min="15889" max="15889" width="13.125" style="675" customWidth="1"/>
    <col min="15890" max="15890" width="39.125" style="675" customWidth="1"/>
    <col min="15891" max="15891" width="5.125" style="675" customWidth="1"/>
    <col min="15892" max="15892" width="50" style="675" customWidth="1"/>
    <col min="15893" max="15893" width="23.375" style="675" customWidth="1"/>
    <col min="15894" max="15896" width="10.125" style="675" customWidth="1"/>
    <col min="15897" max="15897" width="9.125" style="675"/>
    <col min="15898" max="15898" width="18.125" style="675" customWidth="1"/>
    <col min="15899" max="15899" width="37.375" style="675" customWidth="1"/>
    <col min="15900" max="15900" width="11.125" style="675" customWidth="1"/>
    <col min="15901" max="15901" width="39" style="675" customWidth="1"/>
    <col min="15902" max="16128" width="9.125" style="675"/>
    <col min="16129" max="16129" width="5.375" style="675" customWidth="1"/>
    <col min="16130" max="16130" width="9.375" style="675" customWidth="1"/>
    <col min="16131" max="16131" width="12.125" style="675" customWidth="1"/>
    <col min="16132" max="16132" width="10.125" style="675" customWidth="1"/>
    <col min="16133" max="16133" width="13.75" style="675" customWidth="1"/>
    <col min="16134" max="16134" width="12.375" style="675" customWidth="1"/>
    <col min="16135" max="16135" width="14" style="675" customWidth="1"/>
    <col min="16136" max="16136" width="15.375" style="675" customWidth="1"/>
    <col min="16137" max="16137" width="13.875" style="675" customWidth="1"/>
    <col min="16138" max="16138" width="15" style="675" customWidth="1"/>
    <col min="16139" max="16140" width="15.125" style="675" customWidth="1"/>
    <col min="16141" max="16142" width="15.875" style="675" customWidth="1"/>
    <col min="16143" max="16143" width="16.125" style="675" customWidth="1"/>
    <col min="16144" max="16144" width="3.75" style="675" customWidth="1"/>
    <col min="16145" max="16145" width="13.125" style="675" customWidth="1"/>
    <col min="16146" max="16146" width="39.125" style="675" customWidth="1"/>
    <col min="16147" max="16147" width="5.125" style="675" customWidth="1"/>
    <col min="16148" max="16148" width="50" style="675" customWidth="1"/>
    <col min="16149" max="16149" width="23.375" style="675" customWidth="1"/>
    <col min="16150" max="16152" width="10.125" style="675" customWidth="1"/>
    <col min="16153" max="16153" width="9.125" style="675"/>
    <col min="16154" max="16154" width="18.125" style="675" customWidth="1"/>
    <col min="16155" max="16155" width="37.375" style="675" customWidth="1"/>
    <col min="16156" max="16156" width="11.125" style="675" customWidth="1"/>
    <col min="16157" max="16157" width="39" style="675" customWidth="1"/>
    <col min="16158" max="16384" width="9.125" style="675"/>
  </cols>
  <sheetData>
    <row r="1" spans="1:48" ht="26.4" customHeight="1">
      <c r="A1" s="1396" t="s">
        <v>709</v>
      </c>
      <c r="B1" s="1397"/>
      <c r="C1" s="1398"/>
      <c r="D1" s="1399" t="s">
        <v>1</v>
      </c>
      <c r="E1" s="1272"/>
      <c r="F1" s="1272"/>
      <c r="G1" s="1272"/>
      <c r="H1" s="1272"/>
      <c r="I1" s="1272"/>
      <c r="J1" s="1272"/>
      <c r="K1" s="665"/>
      <c r="L1" s="666"/>
      <c r="M1" s="665"/>
      <c r="N1" s="665"/>
      <c r="O1" s="665"/>
      <c r="P1" s="667"/>
      <c r="Q1" s="668"/>
      <c r="R1" s="669" t="s">
        <v>710</v>
      </c>
      <c r="S1" s="670"/>
      <c r="T1" s="671"/>
      <c r="U1" s="671" t="s">
        <v>711</v>
      </c>
      <c r="V1" s="672"/>
      <c r="W1" s="672"/>
      <c r="X1" s="673"/>
      <c r="Y1" s="101"/>
      <c r="Z1" s="101"/>
      <c r="AA1" s="674"/>
      <c r="AB1" s="674"/>
    </row>
    <row r="2" spans="1:48" ht="21.9" customHeight="1">
      <c r="A2" s="676"/>
      <c r="B2" s="677" t="s">
        <v>2</v>
      </c>
      <c r="C2" s="678" t="s">
        <v>712</v>
      </c>
      <c r="D2" s="666"/>
      <c r="E2" s="679"/>
      <c r="F2" s="665"/>
      <c r="G2" s="665"/>
      <c r="H2" s="665"/>
      <c r="I2" s="665"/>
      <c r="J2" s="665"/>
      <c r="K2" s="665"/>
      <c r="L2" s="665"/>
      <c r="M2" s="665"/>
      <c r="N2" s="665"/>
      <c r="O2" s="665"/>
      <c r="P2" s="667"/>
      <c r="Q2" s="668"/>
      <c r="R2" s="669"/>
      <c r="S2" s="670"/>
      <c r="T2" s="671" t="s">
        <v>186</v>
      </c>
      <c r="U2" s="1400" t="s">
        <v>713</v>
      </c>
      <c r="V2" s="1401"/>
      <c r="W2" s="1401"/>
      <c r="X2" s="1402"/>
      <c r="Y2" s="680"/>
      <c r="Z2" s="680"/>
      <c r="AA2" s="681"/>
      <c r="AB2" s="681"/>
    </row>
    <row r="3" spans="1:48" ht="4.5" customHeight="1">
      <c r="A3" s="682"/>
      <c r="B3" s="683"/>
      <c r="C3" s="683"/>
      <c r="D3" s="683"/>
      <c r="E3" s="683"/>
      <c r="F3" s="682"/>
      <c r="G3" s="682"/>
      <c r="H3" s="682"/>
      <c r="I3" s="684"/>
      <c r="J3" s="683"/>
      <c r="K3" s="682"/>
      <c r="L3" s="682"/>
      <c r="M3" s="682"/>
      <c r="N3" s="682"/>
      <c r="O3" s="682"/>
      <c r="P3" s="685"/>
      <c r="Q3" s="686"/>
      <c r="R3" s="687"/>
      <c r="S3" s="688"/>
      <c r="T3" s="92"/>
      <c r="U3" s="92"/>
      <c r="V3" s="48"/>
      <c r="W3" s="49"/>
      <c r="X3" s="689"/>
      <c r="Y3" s="50"/>
      <c r="Z3" s="50"/>
      <c r="AA3" s="50"/>
      <c r="AB3" s="50"/>
    </row>
    <row r="4" spans="1:48" s="1" customFormat="1" ht="20.100000000000001" customHeight="1">
      <c r="A4" s="1403" t="s">
        <v>3</v>
      </c>
      <c r="B4" s="1404"/>
      <c r="C4" s="690"/>
      <c r="D4" s="691"/>
      <c r="E4" s="691"/>
      <c r="F4" s="691"/>
      <c r="G4" s="691"/>
      <c r="H4" s="691"/>
      <c r="I4" s="691"/>
      <c r="J4" s="691"/>
      <c r="K4" s="691"/>
      <c r="L4" s="691"/>
      <c r="M4" s="691"/>
      <c r="N4" s="691"/>
      <c r="O4" s="691"/>
      <c r="P4" s="691"/>
      <c r="Q4" s="691"/>
      <c r="R4" s="691"/>
      <c r="S4" s="691"/>
      <c r="T4" s="671" t="s">
        <v>4</v>
      </c>
      <c r="U4" s="1409" t="s">
        <v>5</v>
      </c>
      <c r="V4" s="1410"/>
      <c r="W4" s="1410"/>
      <c r="X4" s="1411"/>
      <c r="Y4" s="101"/>
      <c r="Z4" s="101"/>
      <c r="AA4" s="101"/>
      <c r="AB4" s="101"/>
    </row>
    <row r="5" spans="1:48" s="1" customFormat="1" ht="19.5" customHeight="1">
      <c r="A5" s="1405"/>
      <c r="B5" s="1406"/>
      <c r="C5" s="692"/>
      <c r="T5" s="693" t="s">
        <v>6</v>
      </c>
      <c r="U5" s="64" t="s">
        <v>714</v>
      </c>
      <c r="V5" s="52"/>
      <c r="W5" s="52"/>
      <c r="X5" s="694"/>
      <c r="Y5" s="695"/>
      <c r="Z5" s="695"/>
      <c r="AA5" s="696"/>
      <c r="AB5" s="696"/>
    </row>
    <row r="6" spans="1:48" s="1" customFormat="1" ht="45.75" customHeight="1">
      <c r="A6" s="1405"/>
      <c r="B6" s="1406"/>
      <c r="C6" s="692"/>
      <c r="T6" s="697" t="s">
        <v>7</v>
      </c>
      <c r="U6" s="1412" t="s">
        <v>715</v>
      </c>
      <c r="V6" s="1413"/>
      <c r="W6" s="1413"/>
      <c r="X6" s="1414"/>
      <c r="Y6" s="695"/>
      <c r="Z6" s="695"/>
      <c r="AA6" s="696"/>
      <c r="AB6" s="696"/>
    </row>
    <row r="7" spans="1:48" s="1" customFormat="1" ht="20.100000000000001" customHeight="1">
      <c r="A7" s="1405"/>
      <c r="B7" s="1406"/>
      <c r="C7" s="692"/>
      <c r="T7" s="66" t="s">
        <v>8</v>
      </c>
      <c r="U7" s="66" t="s">
        <v>716</v>
      </c>
      <c r="V7" s="55"/>
      <c r="W7" s="55"/>
      <c r="X7" s="698"/>
      <c r="Y7" s="695"/>
      <c r="Z7" s="695"/>
      <c r="AA7" s="696"/>
      <c r="AB7" s="696"/>
    </row>
    <row r="8" spans="1:48" s="1" customFormat="1" ht="40.5" customHeight="1">
      <c r="A8" s="1405"/>
      <c r="B8" s="1406"/>
      <c r="C8" s="692"/>
      <c r="T8" s="699" t="s">
        <v>9</v>
      </c>
      <c r="U8" s="1415" t="s">
        <v>717</v>
      </c>
      <c r="V8" s="1416"/>
      <c r="W8" s="1416"/>
      <c r="X8" s="1417"/>
      <c r="Y8" s="695"/>
      <c r="Z8" s="695"/>
      <c r="AA8" s="696"/>
      <c r="AB8" s="696"/>
    </row>
    <row r="9" spans="1:48" s="709" customFormat="1" ht="20.100000000000001" customHeight="1">
      <c r="A9" s="1407"/>
      <c r="B9" s="1408"/>
      <c r="C9" s="700"/>
      <c r="D9" s="701"/>
      <c r="E9" s="701"/>
      <c r="F9" s="701"/>
      <c r="G9" s="701"/>
      <c r="H9" s="701"/>
      <c r="I9" s="701"/>
      <c r="J9" s="701"/>
      <c r="K9" s="701"/>
      <c r="L9" s="701"/>
      <c r="M9" s="701"/>
      <c r="N9" s="701"/>
      <c r="O9" s="701"/>
      <c r="P9" s="701"/>
      <c r="Q9" s="701"/>
      <c r="R9" s="702"/>
      <c r="S9" s="702"/>
      <c r="T9" s="703" t="s">
        <v>10</v>
      </c>
      <c r="U9" s="704"/>
      <c r="V9" s="705"/>
      <c r="W9" s="705"/>
      <c r="X9" s="706"/>
      <c r="Y9" s="95"/>
      <c r="Z9" s="95"/>
      <c r="AA9" s="707"/>
      <c r="AB9" s="707"/>
      <c r="AC9" s="708"/>
      <c r="AD9" s="708"/>
      <c r="AE9" s="708"/>
      <c r="AF9" s="708"/>
      <c r="AG9" s="708"/>
      <c r="AH9" s="708"/>
      <c r="AI9" s="708"/>
      <c r="AJ9" s="708"/>
      <c r="AK9" s="708"/>
      <c r="AL9" s="708"/>
      <c r="AM9" s="708"/>
      <c r="AN9" s="708"/>
      <c r="AO9" s="708"/>
      <c r="AP9" s="708"/>
      <c r="AQ9" s="708"/>
      <c r="AR9" s="708"/>
      <c r="AS9" s="708"/>
      <c r="AT9" s="708"/>
      <c r="AU9" s="708"/>
      <c r="AV9" s="708"/>
    </row>
    <row r="10" spans="1:48" ht="3" customHeight="1">
      <c r="A10" s="710"/>
      <c r="B10" s="710"/>
      <c r="C10" s="710"/>
      <c r="D10" s="710"/>
      <c r="E10" s="710"/>
      <c r="F10" s="710"/>
      <c r="G10" s="710"/>
      <c r="H10" s="711"/>
      <c r="I10" s="711"/>
      <c r="J10" s="712"/>
      <c r="K10" s="712"/>
      <c r="L10" s="713"/>
      <c r="M10" s="713"/>
      <c r="N10" s="711"/>
      <c r="O10" s="714"/>
      <c r="R10" s="716"/>
      <c r="U10" s="1418"/>
      <c r="V10" s="1419"/>
      <c r="W10" s="719"/>
      <c r="X10" s="719"/>
    </row>
    <row r="11" spans="1:48" s="723" customFormat="1" ht="16.5" customHeight="1">
      <c r="A11" s="1420" t="s">
        <v>11</v>
      </c>
      <c r="B11" s="1422" t="s">
        <v>553</v>
      </c>
      <c r="C11" s="1424" t="s">
        <v>718</v>
      </c>
      <c r="D11" s="1422" t="s">
        <v>719</v>
      </c>
      <c r="E11" s="1422" t="s">
        <v>556</v>
      </c>
      <c r="F11" s="1424" t="s">
        <v>720</v>
      </c>
      <c r="G11" s="1422" t="s">
        <v>721</v>
      </c>
      <c r="H11" s="1422" t="s">
        <v>336</v>
      </c>
      <c r="I11" s="1426" t="s">
        <v>722</v>
      </c>
      <c r="J11" s="1422" t="s">
        <v>93</v>
      </c>
      <c r="K11" s="1422" t="s">
        <v>723</v>
      </c>
      <c r="L11" s="1430" t="s">
        <v>724</v>
      </c>
      <c r="M11" s="1424" t="s">
        <v>95</v>
      </c>
      <c r="N11" s="1422" t="s">
        <v>94</v>
      </c>
      <c r="O11" s="1432" t="s">
        <v>196</v>
      </c>
      <c r="P11" s="721"/>
      <c r="Q11" s="1435" t="s">
        <v>725</v>
      </c>
      <c r="R11" s="1436"/>
      <c r="S11" s="1439" t="s">
        <v>726</v>
      </c>
      <c r="T11" s="1440"/>
      <c r="U11" s="1443" t="s">
        <v>727</v>
      </c>
      <c r="V11" s="1428" t="s">
        <v>14</v>
      </c>
      <c r="W11" s="1428"/>
      <c r="X11" s="1428"/>
    </row>
    <row r="12" spans="1:48" s="723" customFormat="1" ht="21.75" customHeight="1">
      <c r="A12" s="1421"/>
      <c r="B12" s="1423"/>
      <c r="C12" s="1425"/>
      <c r="D12" s="1423"/>
      <c r="E12" s="1423"/>
      <c r="F12" s="1425"/>
      <c r="G12" s="1423"/>
      <c r="H12" s="1423"/>
      <c r="I12" s="1427"/>
      <c r="J12" s="1423"/>
      <c r="K12" s="1423"/>
      <c r="L12" s="1431"/>
      <c r="M12" s="1425"/>
      <c r="N12" s="1423"/>
      <c r="O12" s="1433"/>
      <c r="P12" s="725"/>
      <c r="Q12" s="1437"/>
      <c r="R12" s="1438"/>
      <c r="S12" s="1441"/>
      <c r="T12" s="1442"/>
      <c r="U12" s="1444"/>
      <c r="V12" s="722" t="s">
        <v>15</v>
      </c>
      <c r="W12" s="722" t="s">
        <v>16</v>
      </c>
      <c r="X12" s="722" t="s">
        <v>17</v>
      </c>
    </row>
    <row r="13" spans="1:48" ht="24.6" customHeight="1">
      <c r="A13" s="1449" t="s">
        <v>83</v>
      </c>
      <c r="B13" s="726"/>
      <c r="C13" s="726"/>
      <c r="D13" s="726"/>
      <c r="E13" s="726"/>
      <c r="F13" s="727"/>
      <c r="G13" s="727"/>
      <c r="H13" s="720"/>
      <c r="I13" s="720"/>
      <c r="J13" s="726"/>
      <c r="K13" s="728"/>
      <c r="L13" s="726"/>
      <c r="M13" s="728"/>
      <c r="N13" s="726"/>
      <c r="O13" s="729"/>
      <c r="P13" s="730"/>
      <c r="Q13" s="731"/>
      <c r="R13" s="732"/>
      <c r="S13" s="733"/>
      <c r="T13" s="734"/>
      <c r="U13" s="735"/>
      <c r="V13" s="736"/>
      <c r="W13" s="737"/>
      <c r="X13" s="736"/>
      <c r="Y13" s="715" t="s">
        <v>728</v>
      </c>
      <c r="Z13" s="738" t="s">
        <v>729</v>
      </c>
      <c r="AA13" s="739" t="s">
        <v>730</v>
      </c>
      <c r="AB13" s="733" t="s">
        <v>731</v>
      </c>
      <c r="AC13" s="740" t="s">
        <v>732</v>
      </c>
    </row>
    <row r="14" spans="1:48" ht="24.9" customHeight="1">
      <c r="A14" s="1450"/>
      <c r="B14" s="741"/>
      <c r="C14" s="741"/>
      <c r="D14" s="741"/>
      <c r="E14" s="741"/>
      <c r="F14" s="742"/>
      <c r="G14" s="742"/>
      <c r="H14" s="743"/>
      <c r="I14" s="743"/>
      <c r="J14" s="741"/>
      <c r="K14" s="744"/>
      <c r="L14" s="741"/>
      <c r="M14" s="744"/>
      <c r="N14" s="741"/>
      <c r="O14" s="745"/>
      <c r="P14" s="746"/>
      <c r="Q14" s="747"/>
      <c r="R14" s="734"/>
      <c r="S14" s="733"/>
      <c r="T14" s="740"/>
      <c r="U14" s="735"/>
      <c r="V14" s="736"/>
      <c r="W14" s="737"/>
      <c r="X14" s="736"/>
      <c r="Y14" s="715"/>
      <c r="Z14" s="738" t="s">
        <v>733</v>
      </c>
      <c r="AA14" s="739" t="s">
        <v>734</v>
      </c>
      <c r="AB14" s="733" t="s">
        <v>735</v>
      </c>
      <c r="AC14" s="740" t="s">
        <v>736</v>
      </c>
    </row>
    <row r="15" spans="1:48" ht="24.9" customHeight="1">
      <c r="A15" s="1450"/>
      <c r="B15" s="741"/>
      <c r="C15" s="741"/>
      <c r="D15" s="741"/>
      <c r="E15" s="741"/>
      <c r="F15" s="742"/>
      <c r="G15" s="742"/>
      <c r="H15" s="743"/>
      <c r="I15" s="743"/>
      <c r="J15" s="741"/>
      <c r="K15" s="744"/>
      <c r="L15" s="741"/>
      <c r="M15" s="744"/>
      <c r="N15" s="741"/>
      <c r="O15" s="745"/>
      <c r="P15" s="746"/>
      <c r="Q15" s="747"/>
      <c r="R15" s="734"/>
      <c r="S15" s="733"/>
      <c r="T15" s="740"/>
      <c r="U15" s="735"/>
      <c r="V15" s="736"/>
      <c r="W15" s="737"/>
      <c r="X15" s="736"/>
      <c r="Y15" s="715"/>
      <c r="Z15" s="738" t="s">
        <v>737</v>
      </c>
      <c r="AA15" s="739" t="s">
        <v>738</v>
      </c>
      <c r="AB15" s="733" t="s">
        <v>739</v>
      </c>
      <c r="AC15" s="740" t="s">
        <v>740</v>
      </c>
    </row>
    <row r="16" spans="1:48" ht="24.9" customHeight="1">
      <c r="A16" s="1450"/>
      <c r="B16" s="741"/>
      <c r="C16" s="741"/>
      <c r="D16" s="741"/>
      <c r="E16" s="741"/>
      <c r="F16" s="742"/>
      <c r="G16" s="742"/>
      <c r="H16" s="743"/>
      <c r="I16" s="743"/>
      <c r="J16" s="741"/>
      <c r="K16" s="744"/>
      <c r="L16" s="741"/>
      <c r="M16" s="744"/>
      <c r="N16" s="741"/>
      <c r="O16" s="745"/>
      <c r="P16" s="746"/>
      <c r="Q16" s="747"/>
      <c r="R16" s="734"/>
      <c r="S16" s="733"/>
      <c r="T16" s="740"/>
      <c r="U16" s="735"/>
      <c r="V16" s="736"/>
      <c r="W16" s="737"/>
      <c r="X16" s="736"/>
      <c r="Y16" s="715"/>
      <c r="Z16" s="738"/>
      <c r="AA16" s="739"/>
      <c r="AB16" s="733"/>
      <c r="AC16" s="740"/>
    </row>
    <row r="17" spans="1:29" ht="24.9" customHeight="1">
      <c r="A17" s="1450"/>
      <c r="B17" s="741"/>
      <c r="C17" s="741"/>
      <c r="D17" s="741"/>
      <c r="E17" s="741"/>
      <c r="F17" s="742"/>
      <c r="G17" s="742"/>
      <c r="H17" s="743"/>
      <c r="I17" s="743"/>
      <c r="J17" s="741"/>
      <c r="K17" s="744"/>
      <c r="L17" s="741"/>
      <c r="M17" s="744"/>
      <c r="N17" s="741"/>
      <c r="O17" s="745"/>
      <c r="P17" s="746"/>
      <c r="Q17" s="748"/>
      <c r="R17" s="749"/>
      <c r="S17" s="750"/>
      <c r="T17" s="751"/>
      <c r="U17" s="735"/>
      <c r="V17" s="736"/>
      <c r="W17" s="737"/>
      <c r="X17" s="736"/>
      <c r="Y17" s="715"/>
      <c r="Z17" s="738"/>
      <c r="AA17" s="739"/>
      <c r="AB17" s="733"/>
      <c r="AC17" s="740"/>
    </row>
    <row r="18" spans="1:29" ht="24.9" customHeight="1">
      <c r="A18" s="1450"/>
      <c r="B18" s="741"/>
      <c r="C18" s="741"/>
      <c r="D18" s="741"/>
      <c r="E18" s="741"/>
      <c r="F18" s="742"/>
      <c r="G18" s="742"/>
      <c r="H18" s="743"/>
      <c r="I18" s="743"/>
      <c r="J18" s="741"/>
      <c r="K18" s="744"/>
      <c r="L18" s="741"/>
      <c r="M18" s="744"/>
      <c r="N18" s="741"/>
      <c r="O18" s="745"/>
      <c r="P18" s="746"/>
      <c r="Q18" s="748"/>
      <c r="R18" s="752"/>
      <c r="S18" s="750"/>
      <c r="T18" s="753"/>
      <c r="U18" s="735"/>
      <c r="V18" s="736"/>
      <c r="W18" s="737"/>
      <c r="X18" s="736"/>
      <c r="Y18" s="715"/>
      <c r="Z18" s="738"/>
      <c r="AA18" s="739"/>
      <c r="AB18" s="733"/>
      <c r="AC18" s="740"/>
    </row>
    <row r="19" spans="1:29" ht="24.9" customHeight="1">
      <c r="A19" s="1450"/>
      <c r="B19" s="741"/>
      <c r="C19" s="741"/>
      <c r="D19" s="741"/>
      <c r="E19" s="741"/>
      <c r="F19" s="742"/>
      <c r="G19" s="742"/>
      <c r="H19" s="743"/>
      <c r="I19" s="743"/>
      <c r="J19" s="741"/>
      <c r="K19" s="744"/>
      <c r="L19" s="741"/>
      <c r="M19" s="744"/>
      <c r="N19" s="741"/>
      <c r="O19" s="745"/>
      <c r="P19" s="746"/>
      <c r="Q19" s="748"/>
      <c r="R19" s="749"/>
      <c r="S19" s="733"/>
      <c r="T19" s="753"/>
      <c r="U19" s="735"/>
      <c r="V19" s="736"/>
      <c r="W19" s="737"/>
      <c r="X19" s="736"/>
      <c r="Y19" s="715"/>
      <c r="Z19" s="738"/>
      <c r="AA19" s="739"/>
      <c r="AB19" s="733"/>
      <c r="AC19" s="740"/>
    </row>
    <row r="20" spans="1:29" ht="32.25" customHeight="1" thickBot="1">
      <c r="A20" s="1451"/>
      <c r="B20" s="754"/>
      <c r="C20" s="754"/>
      <c r="D20" s="754"/>
      <c r="E20" s="754"/>
      <c r="F20" s="755"/>
      <c r="G20" s="755"/>
      <c r="H20" s="756"/>
      <c r="I20" s="756"/>
      <c r="J20" s="754"/>
      <c r="K20" s="757"/>
      <c r="L20" s="754"/>
      <c r="M20" s="757"/>
      <c r="N20" s="754"/>
      <c r="O20" s="758"/>
      <c r="P20" s="746"/>
      <c r="Q20" s="748"/>
      <c r="R20" s="749"/>
      <c r="S20" s="733"/>
      <c r="T20" s="753"/>
      <c r="U20" s="735"/>
      <c r="V20" s="736"/>
      <c r="W20" s="737"/>
      <c r="X20" s="736"/>
      <c r="Y20" s="715"/>
      <c r="Z20" s="738"/>
      <c r="AA20" s="739"/>
      <c r="AB20" s="733"/>
      <c r="AC20" s="740"/>
    </row>
    <row r="21" spans="1:29" ht="24.9" customHeight="1">
      <c r="A21" s="1446" t="s">
        <v>741</v>
      </c>
      <c r="B21" s="741"/>
      <c r="C21" s="741"/>
      <c r="D21" s="741"/>
      <c r="E21" s="741"/>
      <c r="F21" s="742"/>
      <c r="G21" s="742"/>
      <c r="H21" s="743"/>
      <c r="I21" s="743"/>
      <c r="J21" s="741"/>
      <c r="K21" s="744"/>
      <c r="L21" s="741"/>
      <c r="M21" s="744"/>
      <c r="N21" s="741"/>
      <c r="O21" s="745"/>
      <c r="P21" s="746" t="s">
        <v>742</v>
      </c>
      <c r="Q21" s="759" t="s">
        <v>743</v>
      </c>
      <c r="R21" s="760" t="s">
        <v>744</v>
      </c>
      <c r="S21" s="750"/>
      <c r="T21" s="751"/>
      <c r="U21" s="761" t="s">
        <v>745</v>
      </c>
      <c r="V21" s="762"/>
      <c r="W21" s="763"/>
      <c r="X21" s="736"/>
      <c r="Y21" s="715"/>
      <c r="Z21" s="738"/>
      <c r="AA21" s="739"/>
      <c r="AB21" s="733"/>
      <c r="AC21" s="740"/>
    </row>
    <row r="22" spans="1:29" ht="24.9" customHeight="1">
      <c r="A22" s="1446"/>
      <c r="B22" s="741"/>
      <c r="C22" s="741"/>
      <c r="D22" s="741"/>
      <c r="E22" s="741"/>
      <c r="F22" s="742"/>
      <c r="G22" s="742"/>
      <c r="H22" s="743"/>
      <c r="I22" s="743"/>
      <c r="J22" s="741"/>
      <c r="K22" s="744"/>
      <c r="L22" s="741"/>
      <c r="M22" s="744"/>
      <c r="N22" s="741"/>
      <c r="O22" s="745"/>
      <c r="P22" s="764"/>
      <c r="Q22" s="759" t="s">
        <v>746</v>
      </c>
      <c r="R22" s="752" t="s">
        <v>747</v>
      </c>
      <c r="S22" s="750" t="s">
        <v>748</v>
      </c>
      <c r="T22" s="753" t="s">
        <v>749</v>
      </c>
      <c r="U22" s="761" t="s">
        <v>750</v>
      </c>
      <c r="V22" s="762"/>
      <c r="W22" s="763"/>
      <c r="X22" s="736"/>
      <c r="Y22" s="715"/>
      <c r="Z22" s="738"/>
      <c r="AA22" s="739"/>
      <c r="AB22" s="733"/>
      <c r="AC22" s="740"/>
    </row>
    <row r="23" spans="1:29" ht="24.9" customHeight="1">
      <c r="A23" s="1446"/>
      <c r="B23" s="741"/>
      <c r="C23" s="741"/>
      <c r="D23" s="741"/>
      <c r="E23" s="741"/>
      <c r="F23" s="742"/>
      <c r="G23" s="742"/>
      <c r="H23" s="743"/>
      <c r="I23" s="743"/>
      <c r="J23" s="741"/>
      <c r="K23" s="744"/>
      <c r="L23" s="741"/>
      <c r="M23" s="741"/>
      <c r="N23" s="741"/>
      <c r="O23" s="745"/>
      <c r="P23" s="764"/>
      <c r="Q23" s="765"/>
      <c r="R23" s="749" t="s">
        <v>751</v>
      </c>
      <c r="S23" s="766" t="s">
        <v>752</v>
      </c>
      <c r="T23" s="767" t="s">
        <v>753</v>
      </c>
      <c r="U23" s="761" t="s">
        <v>754</v>
      </c>
      <c r="V23" s="762"/>
      <c r="W23" s="763"/>
      <c r="X23" s="736"/>
      <c r="Y23" s="715"/>
      <c r="Z23" s="738"/>
      <c r="AA23" s="739"/>
      <c r="AB23" s="733"/>
      <c r="AC23" s="740"/>
    </row>
    <row r="24" spans="1:29" ht="24.9" customHeight="1">
      <c r="A24" s="1446"/>
      <c r="B24" s="741"/>
      <c r="C24" s="741"/>
      <c r="D24" s="741"/>
      <c r="E24" s="741"/>
      <c r="F24" s="742"/>
      <c r="G24" s="742"/>
      <c r="H24" s="743"/>
      <c r="I24" s="743"/>
      <c r="J24" s="741"/>
      <c r="K24" s="744"/>
      <c r="L24" s="741"/>
      <c r="M24" s="741"/>
      <c r="N24" s="741"/>
      <c r="O24" s="745"/>
      <c r="P24" s="764"/>
      <c r="Q24" s="768" t="s">
        <v>755</v>
      </c>
      <c r="R24" s="749" t="s">
        <v>756</v>
      </c>
      <c r="S24" s="733"/>
      <c r="T24" s="767"/>
      <c r="U24" s="769"/>
      <c r="V24" s="762"/>
      <c r="W24" s="763"/>
      <c r="X24" s="736"/>
      <c r="Y24" s="715"/>
      <c r="Z24" s="738"/>
      <c r="AA24" s="739"/>
      <c r="AB24" s="733"/>
      <c r="AC24" s="740"/>
    </row>
    <row r="25" spans="1:29" ht="24.9" customHeight="1">
      <c r="A25" s="1446"/>
      <c r="B25" s="741"/>
      <c r="C25" s="741"/>
      <c r="D25" s="741"/>
      <c r="E25" s="741"/>
      <c r="F25" s="742"/>
      <c r="G25" s="742"/>
      <c r="H25" s="743"/>
      <c r="I25" s="743"/>
      <c r="J25" s="741"/>
      <c r="K25" s="744"/>
      <c r="L25" s="741"/>
      <c r="M25" s="741"/>
      <c r="N25" s="741"/>
      <c r="O25" s="745"/>
      <c r="P25" s="764"/>
      <c r="Q25" s="765"/>
      <c r="R25" s="752"/>
      <c r="S25" s="766"/>
      <c r="T25" s="767"/>
      <c r="U25" s="770"/>
      <c r="V25" s="736"/>
      <c r="W25" s="737"/>
      <c r="X25" s="736"/>
      <c r="Y25" s="715"/>
      <c r="Z25" s="738"/>
      <c r="AA25" s="739"/>
      <c r="AB25" s="733"/>
      <c r="AC25" s="740"/>
    </row>
    <row r="26" spans="1:29" ht="24.9" customHeight="1">
      <c r="A26" s="1446"/>
      <c r="B26" s="741"/>
      <c r="C26" s="741"/>
      <c r="D26" s="741"/>
      <c r="E26" s="741"/>
      <c r="F26" s="742"/>
      <c r="G26" s="742"/>
      <c r="H26" s="743"/>
      <c r="I26" s="743"/>
      <c r="J26" s="741"/>
      <c r="K26" s="744"/>
      <c r="L26" s="741"/>
      <c r="M26" s="741"/>
      <c r="N26" s="741"/>
      <c r="O26" s="745"/>
      <c r="P26" s="764"/>
      <c r="Q26" s="765"/>
      <c r="R26" s="749"/>
      <c r="S26" s="766"/>
      <c r="T26" s="767"/>
      <c r="U26" s="770"/>
      <c r="V26" s="736"/>
      <c r="W26" s="737"/>
      <c r="X26" s="736"/>
      <c r="Y26" s="715"/>
      <c r="Z26" s="738" t="s">
        <v>757</v>
      </c>
      <c r="AA26" s="739" t="s">
        <v>758</v>
      </c>
      <c r="AB26" s="733"/>
      <c r="AC26" s="740"/>
    </row>
    <row r="27" spans="1:29" ht="24.9" customHeight="1">
      <c r="A27" s="1446"/>
      <c r="B27" s="741"/>
      <c r="C27" s="741"/>
      <c r="D27" s="741"/>
      <c r="E27" s="741"/>
      <c r="F27" s="742"/>
      <c r="G27" s="742"/>
      <c r="H27" s="743"/>
      <c r="I27" s="743"/>
      <c r="J27" s="741"/>
      <c r="K27" s="744"/>
      <c r="L27" s="741"/>
      <c r="M27" s="741"/>
      <c r="N27" s="741"/>
      <c r="O27" s="745"/>
      <c r="P27" s="764" t="s">
        <v>728</v>
      </c>
      <c r="Q27" s="759" t="s">
        <v>743</v>
      </c>
      <c r="R27" s="760" t="s">
        <v>744</v>
      </c>
      <c r="S27" s="771"/>
      <c r="T27" s="753"/>
      <c r="U27" s="770"/>
      <c r="V27" s="736"/>
      <c r="W27" s="737"/>
      <c r="X27" s="736"/>
      <c r="Y27" s="715"/>
      <c r="Z27" s="738"/>
      <c r="AA27" s="739"/>
      <c r="AB27" s="733"/>
      <c r="AC27" s="740"/>
    </row>
    <row r="28" spans="1:29" ht="24.9" customHeight="1">
      <c r="A28" s="1446"/>
      <c r="B28" s="741"/>
      <c r="C28" s="741"/>
      <c r="D28" s="741"/>
      <c r="E28" s="741"/>
      <c r="F28" s="742"/>
      <c r="G28" s="742"/>
      <c r="H28" s="743"/>
      <c r="I28" s="743"/>
      <c r="J28" s="741"/>
      <c r="K28" s="744"/>
      <c r="L28" s="741"/>
      <c r="M28" s="741"/>
      <c r="N28" s="741"/>
      <c r="O28" s="745"/>
      <c r="P28" s="764"/>
      <c r="Q28" s="759" t="s">
        <v>746</v>
      </c>
      <c r="R28" s="752" t="s">
        <v>747</v>
      </c>
      <c r="S28" s="750" t="s">
        <v>731</v>
      </c>
      <c r="T28" s="753" t="s">
        <v>759</v>
      </c>
      <c r="U28" s="770"/>
      <c r="V28" s="736"/>
      <c r="W28" s="737"/>
      <c r="X28" s="736"/>
      <c r="Y28" s="715"/>
      <c r="Z28" s="738"/>
      <c r="AA28" s="739"/>
      <c r="AB28" s="733"/>
      <c r="AC28" s="740"/>
    </row>
    <row r="29" spans="1:29" ht="24.9" customHeight="1">
      <c r="A29" s="1446"/>
      <c r="B29" s="741"/>
      <c r="C29" s="741"/>
      <c r="D29" s="741"/>
      <c r="E29" s="741"/>
      <c r="F29" s="742"/>
      <c r="G29" s="742"/>
      <c r="H29" s="743"/>
      <c r="I29" s="743"/>
      <c r="J29" s="741"/>
      <c r="K29" s="744"/>
      <c r="L29" s="741"/>
      <c r="M29" s="741"/>
      <c r="N29" s="741"/>
      <c r="O29" s="745"/>
      <c r="P29" s="764"/>
      <c r="Q29" s="765"/>
      <c r="R29" s="749" t="s">
        <v>751</v>
      </c>
      <c r="S29" s="771"/>
      <c r="T29" s="767"/>
      <c r="U29" s="770"/>
      <c r="V29" s="736"/>
      <c r="W29" s="737"/>
      <c r="X29" s="736"/>
      <c r="Y29" s="715"/>
      <c r="Z29" s="738"/>
      <c r="AA29" s="739"/>
      <c r="AB29" s="733"/>
      <c r="AC29" s="740"/>
    </row>
    <row r="30" spans="1:29" ht="24.9" customHeight="1">
      <c r="A30" s="1446"/>
      <c r="B30" s="741"/>
      <c r="C30" s="741"/>
      <c r="D30" s="741"/>
      <c r="E30" s="741"/>
      <c r="F30" s="742"/>
      <c r="G30" s="742"/>
      <c r="H30" s="743"/>
      <c r="I30" s="743"/>
      <c r="J30" s="741"/>
      <c r="K30" s="744"/>
      <c r="L30" s="741"/>
      <c r="M30" s="741"/>
      <c r="N30" s="741"/>
      <c r="O30" s="745"/>
      <c r="P30" s="764"/>
      <c r="Q30" s="768" t="s">
        <v>755</v>
      </c>
      <c r="R30" s="749" t="s">
        <v>756</v>
      </c>
      <c r="S30" s="750"/>
      <c r="T30" s="753"/>
      <c r="U30" s="770"/>
      <c r="V30" s="736"/>
      <c r="W30" s="737"/>
      <c r="X30" s="736"/>
      <c r="Y30" s="715"/>
      <c r="Z30" s="738"/>
      <c r="AA30" s="772"/>
      <c r="AB30" s="733"/>
      <c r="AC30" s="740"/>
    </row>
    <row r="31" spans="1:29" ht="24.9" customHeight="1">
      <c r="A31" s="1446"/>
      <c r="B31" s="741"/>
      <c r="C31" s="741"/>
      <c r="D31" s="741"/>
      <c r="E31" s="741"/>
      <c r="F31" s="742"/>
      <c r="G31" s="742"/>
      <c r="H31" s="743"/>
      <c r="I31" s="743"/>
      <c r="J31" s="741"/>
      <c r="K31" s="744"/>
      <c r="L31" s="741"/>
      <c r="M31" s="741"/>
      <c r="N31" s="741"/>
      <c r="O31" s="745"/>
      <c r="P31" s="764" t="s">
        <v>760</v>
      </c>
      <c r="Q31" s="759" t="s">
        <v>761</v>
      </c>
      <c r="R31" s="749" t="s">
        <v>762</v>
      </c>
      <c r="S31" s="750"/>
      <c r="T31" s="753"/>
      <c r="U31" s="770"/>
      <c r="V31" s="736"/>
      <c r="W31" s="737"/>
      <c r="X31" s="736"/>
      <c r="Y31" s="715" t="s">
        <v>760</v>
      </c>
      <c r="Z31" s="738" t="s">
        <v>763</v>
      </c>
      <c r="AA31" s="739" t="s">
        <v>764</v>
      </c>
      <c r="AB31" s="733" t="s">
        <v>765</v>
      </c>
      <c r="AC31" s="740" t="s">
        <v>766</v>
      </c>
    </row>
    <row r="32" spans="1:29" ht="24.9" customHeight="1">
      <c r="A32" s="1446"/>
      <c r="B32" s="741"/>
      <c r="C32" s="741"/>
      <c r="D32" s="741"/>
      <c r="E32" s="741"/>
      <c r="F32" s="742"/>
      <c r="G32" s="742"/>
      <c r="H32" s="743"/>
      <c r="I32" s="743"/>
      <c r="J32" s="741"/>
      <c r="K32" s="744"/>
      <c r="L32" s="741"/>
      <c r="M32" s="741"/>
      <c r="N32" s="741"/>
      <c r="O32" s="745"/>
      <c r="P32" s="746"/>
      <c r="Q32" s="759" t="s">
        <v>767</v>
      </c>
      <c r="R32" s="752" t="s">
        <v>768</v>
      </c>
      <c r="S32" s="766" t="s">
        <v>765</v>
      </c>
      <c r="T32" s="751" t="s">
        <v>769</v>
      </c>
      <c r="U32" s="770"/>
      <c r="V32" s="736"/>
      <c r="W32" s="737"/>
      <c r="X32" s="736"/>
      <c r="Y32" s="715"/>
      <c r="Z32" s="738" t="s">
        <v>770</v>
      </c>
      <c r="AA32" s="739" t="s">
        <v>771</v>
      </c>
      <c r="AB32" s="733" t="s">
        <v>772</v>
      </c>
      <c r="AC32" s="740" t="s">
        <v>773</v>
      </c>
    </row>
    <row r="33" spans="1:29" ht="24.9" customHeight="1">
      <c r="A33" s="1446"/>
      <c r="B33" s="741"/>
      <c r="C33" s="741"/>
      <c r="D33" s="741"/>
      <c r="E33" s="741"/>
      <c r="F33" s="742"/>
      <c r="G33" s="742"/>
      <c r="H33" s="743"/>
      <c r="I33" s="743"/>
      <c r="J33" s="741"/>
      <c r="K33" s="744"/>
      <c r="L33" s="741"/>
      <c r="M33" s="741"/>
      <c r="N33" s="741"/>
      <c r="O33" s="745"/>
      <c r="P33" s="764"/>
      <c r="Q33" s="765"/>
      <c r="R33" s="749" t="s">
        <v>774</v>
      </c>
      <c r="S33" s="750" t="s">
        <v>772</v>
      </c>
      <c r="T33" s="753" t="s">
        <v>775</v>
      </c>
      <c r="U33" s="773"/>
      <c r="V33" s="736"/>
      <c r="W33" s="737"/>
      <c r="X33" s="736"/>
      <c r="Y33" s="715"/>
      <c r="Z33" s="738"/>
      <c r="AA33" s="772"/>
      <c r="AB33" s="733"/>
      <c r="AC33" s="740" t="s">
        <v>776</v>
      </c>
    </row>
    <row r="34" spans="1:29" ht="24.9" customHeight="1">
      <c r="A34" s="1446"/>
      <c r="B34" s="741"/>
      <c r="C34" s="741"/>
      <c r="D34" s="741"/>
      <c r="E34" s="741"/>
      <c r="F34" s="742"/>
      <c r="G34" s="742"/>
      <c r="H34" s="743"/>
      <c r="I34" s="743"/>
      <c r="J34" s="741"/>
      <c r="K34" s="744"/>
      <c r="L34" s="741"/>
      <c r="M34" s="741"/>
      <c r="N34" s="741"/>
      <c r="O34" s="745"/>
      <c r="P34" s="764"/>
      <c r="Q34" s="765"/>
      <c r="R34" s="749" t="s">
        <v>777</v>
      </c>
      <c r="S34" s="771" t="s">
        <v>778</v>
      </c>
      <c r="T34" s="753" t="s">
        <v>779</v>
      </c>
      <c r="U34" s="770"/>
      <c r="V34" s="736"/>
      <c r="W34" s="737"/>
      <c r="X34" s="736"/>
      <c r="Y34" s="715"/>
      <c r="Z34" s="738"/>
      <c r="AA34" s="772"/>
      <c r="AB34" s="733" t="s">
        <v>778</v>
      </c>
      <c r="AC34" s="774" t="s">
        <v>780</v>
      </c>
    </row>
    <row r="35" spans="1:29" ht="24.9" customHeight="1">
      <c r="A35" s="1446"/>
      <c r="B35" s="741"/>
      <c r="C35" s="741"/>
      <c r="D35" s="741"/>
      <c r="E35" s="741"/>
      <c r="F35" s="742"/>
      <c r="G35" s="742"/>
      <c r="H35" s="743"/>
      <c r="I35" s="743"/>
      <c r="J35" s="741"/>
      <c r="K35" s="744"/>
      <c r="L35" s="741"/>
      <c r="M35" s="741"/>
      <c r="N35" s="741"/>
      <c r="O35" s="745"/>
      <c r="P35" s="764"/>
      <c r="Q35" s="775" t="s">
        <v>781</v>
      </c>
      <c r="R35" s="776" t="s">
        <v>782</v>
      </c>
      <c r="S35" s="771"/>
      <c r="T35" s="753"/>
      <c r="U35" s="735"/>
      <c r="V35" s="736"/>
      <c r="W35" s="737"/>
      <c r="X35" s="736"/>
      <c r="Y35" s="715"/>
      <c r="Z35" s="738"/>
      <c r="AA35" s="772"/>
      <c r="AB35" s="733" t="s">
        <v>783</v>
      </c>
      <c r="AC35" s="774" t="s">
        <v>784</v>
      </c>
    </row>
    <row r="36" spans="1:29" ht="24.9" customHeight="1">
      <c r="A36" s="1446"/>
      <c r="B36" s="741"/>
      <c r="C36" s="741"/>
      <c r="D36" s="741"/>
      <c r="E36" s="741"/>
      <c r="F36" s="742"/>
      <c r="G36" s="742"/>
      <c r="H36" s="743"/>
      <c r="I36" s="743"/>
      <c r="J36" s="741"/>
      <c r="K36" s="744"/>
      <c r="L36" s="741"/>
      <c r="M36" s="741"/>
      <c r="N36" s="741"/>
      <c r="O36" s="745"/>
      <c r="P36" s="764"/>
      <c r="Q36" s="775" t="s">
        <v>785</v>
      </c>
      <c r="R36" s="777" t="s">
        <v>786</v>
      </c>
      <c r="S36" s="771"/>
      <c r="T36" s="753"/>
      <c r="U36" s="735"/>
      <c r="V36" s="736"/>
      <c r="W36" s="737"/>
      <c r="X36" s="736"/>
      <c r="Y36" s="715"/>
      <c r="Z36" s="738"/>
      <c r="AA36" s="772"/>
      <c r="AB36" s="733"/>
      <c r="AC36" s="774" t="s">
        <v>787</v>
      </c>
    </row>
    <row r="37" spans="1:29" ht="24.9" customHeight="1">
      <c r="A37" s="1446"/>
      <c r="B37" s="741"/>
      <c r="C37" s="741"/>
      <c r="D37" s="741"/>
      <c r="E37" s="741"/>
      <c r="F37" s="742"/>
      <c r="G37" s="742"/>
      <c r="H37" s="743"/>
      <c r="I37" s="743"/>
      <c r="J37" s="741"/>
      <c r="K37" s="744"/>
      <c r="L37" s="741"/>
      <c r="M37" s="741"/>
      <c r="N37" s="741"/>
      <c r="O37" s="745"/>
      <c r="P37" s="746"/>
      <c r="Q37" s="765"/>
      <c r="R37" s="778"/>
      <c r="S37" s="779"/>
      <c r="T37" s="780"/>
      <c r="U37" s="781"/>
      <c r="V37" s="736"/>
      <c r="W37" s="737"/>
      <c r="X37" s="736"/>
      <c r="Y37" s="715"/>
      <c r="Z37" s="738"/>
      <c r="AA37" s="772"/>
      <c r="AB37" s="733"/>
      <c r="AC37" s="774" t="s">
        <v>788</v>
      </c>
    </row>
    <row r="38" spans="1:29" ht="24.9" customHeight="1">
      <c r="A38" s="1446"/>
      <c r="B38" s="741"/>
      <c r="C38" s="741"/>
      <c r="D38" s="741"/>
      <c r="E38" s="741"/>
      <c r="F38" s="742"/>
      <c r="G38" s="742"/>
      <c r="H38" s="743"/>
      <c r="I38" s="743"/>
      <c r="J38" s="741"/>
      <c r="K38" s="744"/>
      <c r="L38" s="741"/>
      <c r="M38" s="741"/>
      <c r="N38" s="741"/>
      <c r="O38" s="745"/>
      <c r="P38" s="764" t="s">
        <v>789</v>
      </c>
      <c r="Q38" s="782" t="s">
        <v>790</v>
      </c>
      <c r="R38" s="783" t="s">
        <v>791</v>
      </c>
      <c r="S38" s="750"/>
      <c r="T38" s="784"/>
      <c r="U38" s="1453" t="s">
        <v>792</v>
      </c>
      <c r="V38" s="1429"/>
      <c r="W38" s="737"/>
      <c r="X38" s="736"/>
      <c r="Y38" s="715"/>
      <c r="Z38" s="738"/>
      <c r="AA38" s="772"/>
      <c r="AB38" s="733"/>
      <c r="AC38" s="774" t="s">
        <v>793</v>
      </c>
    </row>
    <row r="39" spans="1:29" ht="24.9" customHeight="1">
      <c r="A39" s="1446"/>
      <c r="B39" s="741"/>
      <c r="C39" s="741"/>
      <c r="D39" s="741"/>
      <c r="E39" s="741"/>
      <c r="F39" s="742"/>
      <c r="G39" s="742"/>
      <c r="H39" s="743"/>
      <c r="I39" s="743"/>
      <c r="J39" s="741"/>
      <c r="K39" s="744"/>
      <c r="L39" s="741"/>
      <c r="M39" s="741"/>
      <c r="N39" s="741"/>
      <c r="O39" s="745"/>
      <c r="P39" s="764"/>
      <c r="Q39" s="759" t="s">
        <v>794</v>
      </c>
      <c r="R39" s="785" t="s">
        <v>795</v>
      </c>
      <c r="S39" s="750"/>
      <c r="T39" s="784"/>
      <c r="U39" s="1453"/>
      <c r="V39" s="1429"/>
      <c r="W39" s="737"/>
      <c r="X39" s="736"/>
      <c r="Y39" s="715"/>
      <c r="Z39" s="738"/>
      <c r="AA39" s="772"/>
      <c r="AB39" s="733" t="s">
        <v>796</v>
      </c>
      <c r="AC39" s="774" t="s">
        <v>797</v>
      </c>
    </row>
    <row r="40" spans="1:29" ht="24.9" customHeight="1">
      <c r="A40" s="1446"/>
      <c r="B40" s="741"/>
      <c r="C40" s="741"/>
      <c r="D40" s="741"/>
      <c r="E40" s="741"/>
      <c r="F40" s="742"/>
      <c r="G40" s="742"/>
      <c r="H40" s="743"/>
      <c r="I40" s="743"/>
      <c r="J40" s="741"/>
      <c r="K40" s="744"/>
      <c r="L40" s="741"/>
      <c r="M40" s="741"/>
      <c r="N40" s="741"/>
      <c r="O40" s="745"/>
      <c r="P40" s="764"/>
      <c r="Q40" s="782" t="s">
        <v>798</v>
      </c>
      <c r="R40" s="783" t="s">
        <v>799</v>
      </c>
      <c r="S40" s="750" t="s">
        <v>800</v>
      </c>
      <c r="T40" s="784" t="s">
        <v>801</v>
      </c>
      <c r="U40" s="786" t="s">
        <v>802</v>
      </c>
      <c r="V40" s="736"/>
      <c r="W40" s="737"/>
      <c r="X40" s="736"/>
      <c r="Y40" s="715" t="s">
        <v>789</v>
      </c>
      <c r="Z40" s="738" t="s">
        <v>729</v>
      </c>
      <c r="AA40" s="739" t="s">
        <v>730</v>
      </c>
      <c r="AB40" s="733" t="s">
        <v>800</v>
      </c>
      <c r="AC40" s="774" t="s">
        <v>803</v>
      </c>
    </row>
    <row r="41" spans="1:29" ht="24.9" customHeight="1">
      <c r="A41" s="1446"/>
      <c r="B41" s="741"/>
      <c r="C41" s="741"/>
      <c r="D41" s="741"/>
      <c r="E41" s="741"/>
      <c r="F41" s="742"/>
      <c r="G41" s="742"/>
      <c r="H41" s="743"/>
      <c r="I41" s="743"/>
      <c r="J41" s="741"/>
      <c r="K41" s="744"/>
      <c r="L41" s="741"/>
      <c r="M41" s="741"/>
      <c r="N41" s="741"/>
      <c r="O41" s="745"/>
      <c r="P41" s="764"/>
      <c r="Q41" s="782" t="s">
        <v>804</v>
      </c>
      <c r="R41" s="783" t="s">
        <v>805</v>
      </c>
      <c r="S41" s="771" t="s">
        <v>806</v>
      </c>
      <c r="T41" s="753" t="s">
        <v>807</v>
      </c>
      <c r="U41" s="735"/>
      <c r="V41" s="736"/>
      <c r="W41" s="737"/>
      <c r="X41" s="736"/>
      <c r="Y41" s="715"/>
      <c r="Z41" s="738"/>
      <c r="AA41" s="772"/>
      <c r="AB41" s="733" t="s">
        <v>806</v>
      </c>
      <c r="AC41" s="774" t="s">
        <v>808</v>
      </c>
    </row>
    <row r="42" spans="1:29" ht="24.9" customHeight="1">
      <c r="A42" s="1446"/>
      <c r="B42" s="741"/>
      <c r="C42" s="741"/>
      <c r="D42" s="741"/>
      <c r="E42" s="741"/>
      <c r="F42" s="742"/>
      <c r="G42" s="742"/>
      <c r="H42" s="743"/>
      <c r="I42" s="743"/>
      <c r="J42" s="741"/>
      <c r="K42" s="744"/>
      <c r="L42" s="741"/>
      <c r="M42" s="741"/>
      <c r="N42" s="741"/>
      <c r="O42" s="745"/>
      <c r="P42" s="764"/>
      <c r="Q42" s="787"/>
      <c r="R42" s="783" t="s">
        <v>809</v>
      </c>
      <c r="S42" s="771" t="s">
        <v>810</v>
      </c>
      <c r="T42" s="751" t="s">
        <v>811</v>
      </c>
      <c r="U42" s="735"/>
      <c r="V42" s="736"/>
      <c r="W42" s="737"/>
      <c r="X42" s="736"/>
      <c r="Y42" s="715"/>
      <c r="Z42" s="738"/>
      <c r="AA42" s="772"/>
      <c r="AB42" s="733"/>
      <c r="AC42" s="774"/>
    </row>
    <row r="43" spans="1:29" ht="24.9" customHeight="1">
      <c r="A43" s="1446"/>
      <c r="B43" s="741"/>
      <c r="C43" s="741"/>
      <c r="D43" s="741"/>
      <c r="E43" s="741"/>
      <c r="F43" s="742"/>
      <c r="G43" s="742"/>
      <c r="H43" s="743"/>
      <c r="I43" s="743"/>
      <c r="J43" s="741"/>
      <c r="K43" s="744"/>
      <c r="L43" s="741"/>
      <c r="M43" s="741"/>
      <c r="N43" s="741"/>
      <c r="O43" s="745"/>
      <c r="P43" s="764"/>
      <c r="Q43" s="759" t="s">
        <v>812</v>
      </c>
      <c r="R43" s="749" t="s">
        <v>813</v>
      </c>
      <c r="S43" s="771"/>
      <c r="T43" s="751"/>
      <c r="U43" s="735"/>
      <c r="V43" s="736"/>
      <c r="W43" s="737"/>
      <c r="X43" s="736"/>
      <c r="Y43" s="715"/>
      <c r="Z43" s="738"/>
      <c r="AA43" s="772"/>
      <c r="AB43" s="733" t="s">
        <v>810</v>
      </c>
      <c r="AC43" s="774" t="s">
        <v>814</v>
      </c>
    </row>
    <row r="44" spans="1:29" ht="24.9" customHeight="1" thickBot="1">
      <c r="A44" s="1452"/>
      <c r="B44" s="754"/>
      <c r="C44" s="754"/>
      <c r="D44" s="754"/>
      <c r="E44" s="754"/>
      <c r="F44" s="755"/>
      <c r="G44" s="755"/>
      <c r="H44" s="756"/>
      <c r="I44" s="756"/>
      <c r="J44" s="754"/>
      <c r="K44" s="757"/>
      <c r="L44" s="754"/>
      <c r="M44" s="754"/>
      <c r="N44" s="754"/>
      <c r="O44" s="758"/>
      <c r="P44" s="764"/>
      <c r="Q44" s="788"/>
      <c r="R44" s="749" t="s">
        <v>815</v>
      </c>
      <c r="S44" s="771"/>
      <c r="T44" s="749"/>
      <c r="U44" s="735"/>
      <c r="V44" s="736"/>
      <c r="W44" s="737"/>
      <c r="X44" s="736"/>
      <c r="Y44" s="715"/>
      <c r="Z44" s="738"/>
      <c r="AA44" s="739"/>
      <c r="AB44" s="733" t="s">
        <v>816</v>
      </c>
      <c r="AC44" s="774" t="s">
        <v>817</v>
      </c>
    </row>
    <row r="45" spans="1:29" ht="24.9" customHeight="1">
      <c r="A45" s="1445" t="s">
        <v>818</v>
      </c>
      <c r="B45" s="741"/>
      <c r="C45" s="741"/>
      <c r="D45" s="741"/>
      <c r="E45" s="741"/>
      <c r="F45" s="742"/>
      <c r="G45" s="742"/>
      <c r="H45" s="743"/>
      <c r="I45" s="743"/>
      <c r="J45" s="741"/>
      <c r="K45" s="744"/>
      <c r="L45" s="741"/>
      <c r="M45" s="741"/>
      <c r="N45" s="741"/>
      <c r="O45" s="745"/>
      <c r="P45" s="764"/>
      <c r="Q45" s="789" t="s">
        <v>819</v>
      </c>
      <c r="R45" s="790" t="s">
        <v>820</v>
      </c>
      <c r="S45" s="771"/>
      <c r="T45" s="749"/>
      <c r="U45" s="735"/>
      <c r="V45" s="736"/>
      <c r="W45" s="737"/>
      <c r="X45" s="736"/>
      <c r="Y45" s="715"/>
      <c r="Z45" s="738"/>
      <c r="AA45" s="772"/>
      <c r="AB45" s="733" t="s">
        <v>821</v>
      </c>
      <c r="AC45" s="774" t="s">
        <v>822</v>
      </c>
    </row>
    <row r="46" spans="1:29" ht="24.9" customHeight="1">
      <c r="A46" s="1446"/>
      <c r="B46" s="741"/>
      <c r="C46" s="741"/>
      <c r="D46" s="741"/>
      <c r="E46" s="741"/>
      <c r="F46" s="742"/>
      <c r="G46" s="742"/>
      <c r="H46" s="743"/>
      <c r="I46" s="743"/>
      <c r="J46" s="741"/>
      <c r="K46" s="744"/>
      <c r="L46" s="741"/>
      <c r="M46" s="741"/>
      <c r="N46" s="741"/>
      <c r="O46" s="745"/>
      <c r="P46" s="764"/>
      <c r="Q46" s="759" t="s">
        <v>823</v>
      </c>
      <c r="R46" s="749" t="s">
        <v>824</v>
      </c>
      <c r="S46" s="771"/>
      <c r="T46" s="753"/>
      <c r="U46" s="735"/>
      <c r="V46" s="736"/>
      <c r="W46" s="737"/>
      <c r="X46" s="736"/>
      <c r="Y46" s="715"/>
      <c r="Z46" s="738"/>
      <c r="AA46" s="772"/>
      <c r="AB46" s="733" t="s">
        <v>825</v>
      </c>
      <c r="AC46" s="774" t="s">
        <v>826</v>
      </c>
    </row>
    <row r="47" spans="1:29" ht="24.9" customHeight="1">
      <c r="A47" s="1446"/>
      <c r="B47" s="741"/>
      <c r="C47" s="741"/>
      <c r="D47" s="741"/>
      <c r="E47" s="741"/>
      <c r="F47" s="742"/>
      <c r="G47" s="742"/>
      <c r="H47" s="743"/>
      <c r="I47" s="743"/>
      <c r="J47" s="741"/>
      <c r="K47" s="744"/>
      <c r="L47" s="741"/>
      <c r="M47" s="741"/>
      <c r="N47" s="741"/>
      <c r="O47" s="745"/>
      <c r="P47" s="764"/>
      <c r="Q47" s="768" t="s">
        <v>827</v>
      </c>
      <c r="R47" s="749" t="s">
        <v>828</v>
      </c>
      <c r="S47" s="771"/>
      <c r="T47" s="751"/>
      <c r="U47" s="735"/>
      <c r="V47" s="736"/>
      <c r="W47" s="737"/>
      <c r="X47" s="736"/>
      <c r="Y47" s="715"/>
      <c r="Z47" s="738"/>
      <c r="AA47" s="772"/>
      <c r="AB47" s="733"/>
      <c r="AC47" s="774"/>
    </row>
    <row r="48" spans="1:29" ht="24.9" customHeight="1">
      <c r="A48" s="1446"/>
      <c r="B48" s="741"/>
      <c r="C48" s="741"/>
      <c r="D48" s="741"/>
      <c r="E48" s="741"/>
      <c r="F48" s="742"/>
      <c r="G48" s="742"/>
      <c r="H48" s="743"/>
      <c r="I48" s="743"/>
      <c r="J48" s="741"/>
      <c r="K48" s="744"/>
      <c r="L48" s="741"/>
      <c r="M48" s="741"/>
      <c r="N48" s="741"/>
      <c r="O48" s="745"/>
      <c r="P48" s="764"/>
      <c r="Q48" s="768" t="s">
        <v>829</v>
      </c>
      <c r="R48" s="749" t="s">
        <v>830</v>
      </c>
      <c r="S48" s="771"/>
      <c r="T48" s="751"/>
      <c r="U48" s="735"/>
      <c r="V48" s="736"/>
      <c r="W48" s="737"/>
      <c r="X48" s="736"/>
      <c r="Y48" s="715"/>
      <c r="Z48" s="738"/>
      <c r="AA48" s="772"/>
      <c r="AB48" s="733"/>
      <c r="AC48" s="774"/>
    </row>
    <row r="49" spans="1:29" ht="24.9" customHeight="1">
      <c r="A49" s="1446"/>
      <c r="B49" s="741"/>
      <c r="C49" s="741"/>
      <c r="D49" s="741"/>
      <c r="E49" s="741"/>
      <c r="F49" s="742"/>
      <c r="G49" s="742"/>
      <c r="H49" s="743"/>
      <c r="I49" s="743"/>
      <c r="J49" s="741"/>
      <c r="K49" s="744"/>
      <c r="L49" s="741"/>
      <c r="M49" s="741"/>
      <c r="N49" s="741"/>
      <c r="O49" s="745"/>
      <c r="P49" s="764"/>
      <c r="Q49" s="768"/>
      <c r="R49" s="749"/>
      <c r="S49" s="771"/>
      <c r="T49" s="751"/>
      <c r="U49" s="735"/>
      <c r="V49" s="736"/>
      <c r="W49" s="737"/>
      <c r="X49" s="736"/>
      <c r="Y49" s="715"/>
      <c r="Z49" s="738"/>
      <c r="AA49" s="772"/>
      <c r="AB49" s="733"/>
      <c r="AC49" s="774"/>
    </row>
    <row r="50" spans="1:29" ht="24.9" customHeight="1">
      <c r="A50" s="1446"/>
      <c r="B50" s="741"/>
      <c r="C50" s="741"/>
      <c r="D50" s="741"/>
      <c r="E50" s="741"/>
      <c r="F50" s="742"/>
      <c r="G50" s="742"/>
      <c r="H50" s="743"/>
      <c r="I50" s="743"/>
      <c r="J50" s="741"/>
      <c r="K50" s="744"/>
      <c r="L50" s="741"/>
      <c r="M50" s="741"/>
      <c r="N50" s="741"/>
      <c r="O50" s="745"/>
      <c r="P50" s="764" t="s">
        <v>831</v>
      </c>
      <c r="Q50" s="759" t="s">
        <v>832</v>
      </c>
      <c r="R50" s="749" t="s">
        <v>833</v>
      </c>
      <c r="S50" s="771"/>
      <c r="T50" s="791"/>
      <c r="U50" s="735"/>
      <c r="V50" s="736"/>
      <c r="W50" s="737"/>
      <c r="X50" s="736"/>
      <c r="Y50" s="715"/>
      <c r="Z50" s="738"/>
      <c r="AA50" s="739"/>
      <c r="AB50" s="733"/>
      <c r="AC50" s="774" t="s">
        <v>834</v>
      </c>
    </row>
    <row r="51" spans="1:29" ht="24.9" customHeight="1">
      <c r="A51" s="1446"/>
      <c r="B51" s="741"/>
      <c r="C51" s="741"/>
      <c r="D51" s="741"/>
      <c r="E51" s="741"/>
      <c r="F51" s="742"/>
      <c r="G51" s="742"/>
      <c r="H51" s="743"/>
      <c r="I51" s="743"/>
      <c r="J51" s="741"/>
      <c r="K51" s="744"/>
      <c r="L51" s="741"/>
      <c r="M51" s="741"/>
      <c r="N51" s="741"/>
      <c r="O51" s="745"/>
      <c r="P51" s="792"/>
      <c r="Q51" s="759" t="s">
        <v>835</v>
      </c>
      <c r="R51" s="752" t="s">
        <v>836</v>
      </c>
      <c r="S51" s="793" t="s">
        <v>837</v>
      </c>
      <c r="T51" s="794" t="s">
        <v>838</v>
      </c>
      <c r="U51" s="735"/>
      <c r="V51" s="736"/>
      <c r="W51" s="737"/>
      <c r="X51" s="736"/>
      <c r="Y51" s="715"/>
      <c r="Z51" s="738"/>
      <c r="AA51" s="772"/>
      <c r="AB51" s="733"/>
      <c r="AC51" s="774"/>
    </row>
    <row r="52" spans="1:29" ht="24.9" customHeight="1">
      <c r="A52" s="1446"/>
      <c r="B52" s="741"/>
      <c r="C52" s="741"/>
      <c r="D52" s="741"/>
      <c r="E52" s="741"/>
      <c r="F52" s="742"/>
      <c r="G52" s="742"/>
      <c r="H52" s="743"/>
      <c r="I52" s="743"/>
      <c r="J52" s="741"/>
      <c r="K52" s="744"/>
      <c r="L52" s="741"/>
      <c r="M52" s="741"/>
      <c r="N52" s="741"/>
      <c r="O52" s="745"/>
      <c r="P52" s="792"/>
      <c r="Q52" s="768" t="s">
        <v>839</v>
      </c>
      <c r="R52" s="752" t="s">
        <v>840</v>
      </c>
      <c r="S52" s="793"/>
      <c r="T52" s="795"/>
      <c r="U52" s="735"/>
      <c r="V52" s="736"/>
      <c r="W52" s="737"/>
      <c r="X52" s="736"/>
      <c r="Y52" s="715"/>
      <c r="Z52" s="738"/>
      <c r="AA52" s="772"/>
      <c r="AB52" s="733"/>
      <c r="AC52" s="774"/>
    </row>
    <row r="53" spans="1:29" ht="24.9" customHeight="1">
      <c r="A53" s="1446"/>
      <c r="B53" s="741"/>
      <c r="C53" s="741"/>
      <c r="D53" s="741"/>
      <c r="E53" s="741"/>
      <c r="F53" s="742"/>
      <c r="G53" s="742"/>
      <c r="H53" s="743"/>
      <c r="I53" s="743"/>
      <c r="J53" s="741"/>
      <c r="K53" s="744"/>
      <c r="L53" s="741"/>
      <c r="M53" s="741"/>
      <c r="N53" s="741"/>
      <c r="O53" s="745"/>
      <c r="P53" s="792"/>
      <c r="Q53" s="796"/>
      <c r="R53" s="797"/>
      <c r="S53" s="798"/>
      <c r="T53" s="799"/>
      <c r="U53" s="735"/>
      <c r="V53" s="736"/>
      <c r="W53" s="737"/>
      <c r="X53" s="736"/>
      <c r="Y53" s="715" t="s">
        <v>831</v>
      </c>
      <c r="Z53" s="800" t="s">
        <v>841</v>
      </c>
      <c r="AA53" s="801" t="s">
        <v>842</v>
      </c>
      <c r="AB53" s="779" t="s">
        <v>837</v>
      </c>
      <c r="AC53" s="774" t="s">
        <v>843</v>
      </c>
    </row>
    <row r="54" spans="1:29" ht="24.9" customHeight="1">
      <c r="A54" s="1446"/>
      <c r="B54" s="741"/>
      <c r="C54" s="741"/>
      <c r="D54" s="741"/>
      <c r="E54" s="741"/>
      <c r="F54" s="742"/>
      <c r="G54" s="742"/>
      <c r="H54" s="743"/>
      <c r="I54" s="743"/>
      <c r="J54" s="741"/>
      <c r="K54" s="744"/>
      <c r="L54" s="741"/>
      <c r="M54" s="741"/>
      <c r="N54" s="741"/>
      <c r="O54" s="745"/>
      <c r="P54" s="802">
        <v>6</v>
      </c>
      <c r="Q54" s="782" t="s">
        <v>844</v>
      </c>
      <c r="R54" s="803" t="s">
        <v>842</v>
      </c>
      <c r="S54" s="750" t="s">
        <v>845</v>
      </c>
      <c r="T54" s="784" t="s">
        <v>846</v>
      </c>
      <c r="U54" s="1448" t="s">
        <v>847</v>
      </c>
      <c r="V54" s="736"/>
      <c r="W54" s="737"/>
      <c r="X54" s="736"/>
      <c r="Y54" s="715"/>
      <c r="Z54" s="800" t="s">
        <v>848</v>
      </c>
      <c r="AA54" s="801" t="s">
        <v>849</v>
      </c>
      <c r="AB54" s="779" t="s">
        <v>850</v>
      </c>
      <c r="AC54" s="804" t="s">
        <v>851</v>
      </c>
    </row>
    <row r="55" spans="1:29" ht="24.9" customHeight="1">
      <c r="A55" s="1446"/>
      <c r="B55" s="741"/>
      <c r="C55" s="741"/>
      <c r="D55" s="741"/>
      <c r="E55" s="741"/>
      <c r="F55" s="742"/>
      <c r="G55" s="742"/>
      <c r="H55" s="743"/>
      <c r="I55" s="743"/>
      <c r="J55" s="741"/>
      <c r="K55" s="744"/>
      <c r="L55" s="741"/>
      <c r="M55" s="741"/>
      <c r="N55" s="741"/>
      <c r="O55" s="745"/>
      <c r="P55" s="805"/>
      <c r="Q55" s="759" t="s">
        <v>794</v>
      </c>
      <c r="R55" s="806" t="s">
        <v>795</v>
      </c>
      <c r="S55" s="750"/>
      <c r="T55" s="784" t="s">
        <v>852</v>
      </c>
      <c r="U55" s="1448"/>
      <c r="V55" s="736"/>
      <c r="W55" s="737"/>
      <c r="X55" s="736"/>
      <c r="Y55" s="715"/>
      <c r="Z55" s="800"/>
      <c r="AA55" s="801" t="s">
        <v>853</v>
      </c>
      <c r="AB55" s="779" t="s">
        <v>854</v>
      </c>
      <c r="AC55" s="804" t="s">
        <v>855</v>
      </c>
    </row>
    <row r="56" spans="1:29" ht="24.9" customHeight="1">
      <c r="A56" s="1446"/>
      <c r="B56" s="741"/>
      <c r="C56" s="741"/>
      <c r="D56" s="741"/>
      <c r="E56" s="741"/>
      <c r="F56" s="742"/>
      <c r="G56" s="742"/>
      <c r="H56" s="743"/>
      <c r="I56" s="743"/>
      <c r="J56" s="741"/>
      <c r="K56" s="744"/>
      <c r="L56" s="741"/>
      <c r="M56" s="741"/>
      <c r="N56" s="741"/>
      <c r="O56" s="745"/>
      <c r="P56" s="785"/>
      <c r="Q56" s="759" t="s">
        <v>839</v>
      </c>
      <c r="R56" s="807" t="s">
        <v>856</v>
      </c>
      <c r="S56" s="771"/>
      <c r="T56" s="795"/>
      <c r="U56" s="735"/>
      <c r="V56" s="736"/>
      <c r="W56" s="737"/>
      <c r="X56" s="736"/>
      <c r="Y56" s="715"/>
      <c r="Z56" s="800" t="s">
        <v>857</v>
      </c>
      <c r="AA56" s="801" t="s">
        <v>858</v>
      </c>
      <c r="AB56" s="779"/>
      <c r="AC56" s="804" t="s">
        <v>859</v>
      </c>
    </row>
    <row r="57" spans="1:29" ht="24.9" customHeight="1">
      <c r="A57" s="1446"/>
      <c r="B57" s="741"/>
      <c r="C57" s="741"/>
      <c r="D57" s="741"/>
      <c r="E57" s="741"/>
      <c r="F57" s="742"/>
      <c r="G57" s="742"/>
      <c r="H57" s="743"/>
      <c r="I57" s="743"/>
      <c r="J57" s="741"/>
      <c r="K57" s="744"/>
      <c r="L57" s="741"/>
      <c r="M57" s="741"/>
      <c r="N57" s="741"/>
      <c r="O57" s="745"/>
      <c r="P57" s="785"/>
      <c r="Q57" s="759" t="s">
        <v>860</v>
      </c>
      <c r="R57" s="807" t="s">
        <v>861</v>
      </c>
      <c r="S57" s="771" t="s">
        <v>862</v>
      </c>
      <c r="T57" s="795" t="s">
        <v>863</v>
      </c>
      <c r="U57" s="808"/>
      <c r="V57" s="1429"/>
      <c r="W57" s="809"/>
      <c r="X57" s="810"/>
      <c r="Y57" s="715"/>
      <c r="Z57" s="800" t="s">
        <v>864</v>
      </c>
      <c r="AA57" s="801" t="s">
        <v>849</v>
      </c>
      <c r="AB57" s="779"/>
      <c r="AC57" s="811" t="s">
        <v>865</v>
      </c>
    </row>
    <row r="58" spans="1:29" ht="42.9" customHeight="1">
      <c r="A58" s="1447"/>
      <c r="B58" s="812"/>
      <c r="C58" s="812"/>
      <c r="D58" s="812"/>
      <c r="E58" s="812"/>
      <c r="F58" s="813"/>
      <c r="G58" s="813"/>
      <c r="H58" s="724"/>
      <c r="I58" s="724"/>
      <c r="J58" s="812"/>
      <c r="K58" s="814"/>
      <c r="L58" s="812"/>
      <c r="M58" s="812"/>
      <c r="N58" s="812"/>
      <c r="O58" s="815"/>
      <c r="P58" s="816"/>
      <c r="Q58" s="817" t="s">
        <v>866</v>
      </c>
      <c r="R58" s="818" t="s">
        <v>867</v>
      </c>
      <c r="S58" s="819" t="s">
        <v>868</v>
      </c>
      <c r="T58" s="820" t="s">
        <v>869</v>
      </c>
      <c r="U58" s="821"/>
      <c r="V58" s="1454"/>
      <c r="W58" s="822"/>
      <c r="X58" s="823"/>
      <c r="Y58" s="715"/>
      <c r="Z58" s="800"/>
      <c r="AA58" s="801" t="s">
        <v>870</v>
      </c>
      <c r="AB58" s="779"/>
      <c r="AC58" s="811" t="s">
        <v>871</v>
      </c>
    </row>
    <row r="59" spans="1:29" ht="24.9" customHeight="1">
      <c r="A59" s="824"/>
      <c r="B59" s="825"/>
      <c r="C59" s="825"/>
      <c r="D59" s="825"/>
      <c r="E59" s="825"/>
      <c r="F59" s="826"/>
      <c r="G59" s="826"/>
      <c r="H59" s="827"/>
      <c r="I59" s="827"/>
      <c r="J59" s="825"/>
      <c r="K59" s="828"/>
      <c r="L59" s="825"/>
      <c r="M59" s="825"/>
      <c r="N59" s="825"/>
      <c r="O59" s="829"/>
      <c r="P59" s="830"/>
      <c r="Q59" s="831" t="s">
        <v>872</v>
      </c>
      <c r="R59" s="832" t="s">
        <v>873</v>
      </c>
      <c r="S59" s="833"/>
      <c r="T59" s="834"/>
      <c r="U59" s="835"/>
      <c r="V59" s="836"/>
      <c r="W59" s="837"/>
      <c r="X59" s="836"/>
      <c r="Y59" s="715"/>
      <c r="Z59" s="800" t="s">
        <v>874</v>
      </c>
      <c r="AA59" s="801" t="s">
        <v>875</v>
      </c>
      <c r="AB59" s="779"/>
      <c r="AC59" s="811" t="s">
        <v>876</v>
      </c>
    </row>
    <row r="60" spans="1:29" ht="18" customHeight="1">
      <c r="A60" s="1449" t="s">
        <v>877</v>
      </c>
      <c r="B60" s="726"/>
      <c r="C60" s="726"/>
      <c r="D60" s="726"/>
      <c r="E60" s="726"/>
      <c r="F60" s="727"/>
      <c r="G60" s="727"/>
      <c r="H60" s="720"/>
      <c r="I60" s="720"/>
      <c r="J60" s="726"/>
      <c r="K60" s="728"/>
      <c r="L60" s="726"/>
      <c r="M60" s="726"/>
      <c r="N60" s="726"/>
      <c r="O60" s="729"/>
      <c r="P60" s="785"/>
      <c r="Q60" s="759" t="s">
        <v>878</v>
      </c>
      <c r="R60" s="838" t="s">
        <v>879</v>
      </c>
      <c r="S60" s="771" t="s">
        <v>880</v>
      </c>
      <c r="T60" s="795" t="s">
        <v>881</v>
      </c>
      <c r="U60" s="735"/>
      <c r="V60" s="736"/>
      <c r="W60" s="737"/>
      <c r="X60" s="736"/>
      <c r="Y60" s="715"/>
      <c r="Z60" s="800"/>
      <c r="AA60" s="801"/>
      <c r="AB60" s="779" t="s">
        <v>882</v>
      </c>
      <c r="AC60" s="811" t="s">
        <v>883</v>
      </c>
    </row>
    <row r="61" spans="1:29" ht="21.75" customHeight="1">
      <c r="A61" s="1450"/>
      <c r="B61" s="839"/>
      <c r="C61" s="839"/>
      <c r="D61" s="839"/>
      <c r="E61" s="839"/>
      <c r="F61" s="839"/>
      <c r="G61" s="839"/>
      <c r="H61" s="839"/>
      <c r="I61" s="839"/>
      <c r="J61" s="839"/>
      <c r="K61" s="839"/>
      <c r="L61" s="839"/>
      <c r="M61" s="839"/>
      <c r="N61" s="839"/>
      <c r="O61" s="840"/>
      <c r="P61" s="805"/>
      <c r="Q61" s="759" t="s">
        <v>884</v>
      </c>
      <c r="R61" s="785" t="s">
        <v>885</v>
      </c>
      <c r="S61" s="771"/>
      <c r="T61" s="841" t="s">
        <v>886</v>
      </c>
      <c r="U61" s="735"/>
      <c r="V61" s="736"/>
      <c r="W61" s="737"/>
      <c r="X61" s="736"/>
      <c r="Y61" s="715"/>
      <c r="Z61" s="800"/>
      <c r="AA61" s="801"/>
      <c r="AB61" s="779"/>
      <c r="AC61" s="811"/>
    </row>
    <row r="62" spans="1:29" ht="21.75" customHeight="1">
      <c r="A62" s="1450"/>
      <c r="B62" s="839"/>
      <c r="C62" s="839"/>
      <c r="D62" s="839"/>
      <c r="E62" s="839"/>
      <c r="F62" s="839"/>
      <c r="G62" s="839"/>
      <c r="H62" s="839"/>
      <c r="I62" s="839"/>
      <c r="J62" s="839"/>
      <c r="K62" s="839"/>
      <c r="L62" s="839"/>
      <c r="M62" s="839"/>
      <c r="N62" s="839"/>
      <c r="O62" s="840"/>
      <c r="P62" s="785"/>
      <c r="Q62" s="759" t="s">
        <v>887</v>
      </c>
      <c r="R62" s="785" t="s">
        <v>888</v>
      </c>
      <c r="S62" s="771"/>
      <c r="T62" s="841"/>
      <c r="U62" s="735"/>
      <c r="V62" s="736"/>
      <c r="W62" s="737"/>
      <c r="X62" s="736"/>
      <c r="Y62" s="842" t="s">
        <v>889</v>
      </c>
      <c r="Z62" s="800" t="s">
        <v>841</v>
      </c>
      <c r="AA62" s="801" t="s">
        <v>890</v>
      </c>
      <c r="AB62" s="779" t="s">
        <v>845</v>
      </c>
      <c r="AC62" s="843" t="s">
        <v>891</v>
      </c>
    </row>
    <row r="63" spans="1:29" ht="21.75" customHeight="1">
      <c r="A63" s="1450"/>
      <c r="B63" s="839"/>
      <c r="C63" s="839"/>
      <c r="D63" s="839"/>
      <c r="E63" s="839"/>
      <c r="F63" s="839"/>
      <c r="G63" s="839"/>
      <c r="H63" s="839"/>
      <c r="I63" s="839"/>
      <c r="J63" s="839"/>
      <c r="K63" s="839"/>
      <c r="L63" s="839"/>
      <c r="M63" s="839"/>
      <c r="N63" s="839"/>
      <c r="O63" s="840"/>
      <c r="P63" s="785"/>
      <c r="Q63" s="759" t="s">
        <v>892</v>
      </c>
      <c r="R63" s="785" t="s">
        <v>893</v>
      </c>
      <c r="S63" s="771"/>
      <c r="T63" s="841"/>
      <c r="U63" s="735"/>
      <c r="V63" s="736"/>
      <c r="W63" s="737"/>
      <c r="X63" s="736"/>
      <c r="Y63" s="842"/>
      <c r="Z63" s="800"/>
      <c r="AA63" s="801"/>
      <c r="AB63" s="779"/>
      <c r="AC63" s="843"/>
    </row>
    <row r="64" spans="1:29" ht="21.75" customHeight="1">
      <c r="A64" s="1450"/>
      <c r="B64" s="839"/>
      <c r="C64" s="839"/>
      <c r="D64" s="839"/>
      <c r="E64" s="839"/>
      <c r="F64" s="839"/>
      <c r="G64" s="839"/>
      <c r="H64" s="839"/>
      <c r="I64" s="839"/>
      <c r="J64" s="839"/>
      <c r="K64" s="839"/>
      <c r="L64" s="839"/>
      <c r="M64" s="839"/>
      <c r="N64" s="839"/>
      <c r="O64" s="840"/>
      <c r="P64" s="785"/>
      <c r="Q64" s="844"/>
      <c r="R64" s="785" t="s">
        <v>894</v>
      </c>
      <c r="S64" s="771"/>
      <c r="T64" s="841"/>
      <c r="U64" s="735"/>
      <c r="V64" s="736"/>
      <c r="W64" s="737"/>
      <c r="X64" s="736"/>
      <c r="Y64" s="842"/>
      <c r="Z64" s="800"/>
      <c r="AA64" s="801"/>
      <c r="AB64" s="779"/>
      <c r="AC64" s="843"/>
    </row>
    <row r="65" spans="1:29" ht="21.75" customHeight="1">
      <c r="A65" s="1450"/>
      <c r="B65" s="839"/>
      <c r="C65" s="839"/>
      <c r="D65" s="839"/>
      <c r="E65" s="839"/>
      <c r="F65" s="839"/>
      <c r="G65" s="839"/>
      <c r="H65" s="839"/>
      <c r="I65" s="839"/>
      <c r="J65" s="839"/>
      <c r="K65" s="839"/>
      <c r="L65" s="839"/>
      <c r="M65" s="839"/>
      <c r="N65" s="839"/>
      <c r="O65" s="840"/>
      <c r="P65" s="785"/>
      <c r="Q65" s="844"/>
      <c r="R65" s="785" t="s">
        <v>895</v>
      </c>
      <c r="S65" s="771"/>
      <c r="T65" s="841"/>
      <c r="U65" s="735"/>
      <c r="V65" s="736"/>
      <c r="W65" s="737"/>
      <c r="X65" s="736"/>
      <c r="Y65" s="842"/>
      <c r="Z65" s="800"/>
      <c r="AA65" s="801"/>
      <c r="AB65" s="779"/>
      <c r="AC65" s="843"/>
    </row>
    <row r="66" spans="1:29" ht="21.75" customHeight="1">
      <c r="A66" s="1450"/>
      <c r="B66" s="839"/>
      <c r="C66" s="839"/>
      <c r="D66" s="839"/>
      <c r="E66" s="839"/>
      <c r="F66" s="839"/>
      <c r="G66" s="839"/>
      <c r="H66" s="839"/>
      <c r="I66" s="839"/>
      <c r="J66" s="839"/>
      <c r="K66" s="839"/>
      <c r="L66" s="839"/>
      <c r="M66" s="839"/>
      <c r="N66" s="839"/>
      <c r="O66" s="840"/>
      <c r="P66" s="785"/>
      <c r="Q66" s="844"/>
      <c r="R66" s="785" t="s">
        <v>896</v>
      </c>
      <c r="S66" s="771"/>
      <c r="T66" s="841"/>
      <c r="U66" s="735"/>
      <c r="V66" s="736"/>
      <c r="W66" s="737"/>
      <c r="X66" s="736"/>
      <c r="Y66" s="842"/>
      <c r="Z66" s="800"/>
      <c r="AA66" s="801"/>
      <c r="AB66" s="779"/>
      <c r="AC66" s="843"/>
    </row>
    <row r="67" spans="1:29" ht="21.75" customHeight="1">
      <c r="A67" s="1450"/>
      <c r="B67" s="839"/>
      <c r="C67" s="839"/>
      <c r="D67" s="839"/>
      <c r="E67" s="839"/>
      <c r="F67" s="839"/>
      <c r="G67" s="839"/>
      <c r="H67" s="839"/>
      <c r="I67" s="839"/>
      <c r="J67" s="839"/>
      <c r="K67" s="839"/>
      <c r="L67" s="839"/>
      <c r="M67" s="839"/>
      <c r="N67" s="839"/>
      <c r="O67" s="840"/>
      <c r="P67" s="785"/>
      <c r="Q67" s="759" t="s">
        <v>897</v>
      </c>
      <c r="R67" s="785" t="s">
        <v>898</v>
      </c>
      <c r="S67" s="771"/>
      <c r="T67" s="841"/>
      <c r="U67" s="735"/>
      <c r="V67" s="736"/>
      <c r="W67" s="737"/>
      <c r="X67" s="736"/>
      <c r="Y67" s="842"/>
      <c r="Z67" s="800"/>
      <c r="AA67" s="801"/>
      <c r="AB67" s="779"/>
      <c r="AC67" s="843"/>
    </row>
    <row r="68" spans="1:29" ht="21.75" customHeight="1">
      <c r="A68" s="1450"/>
      <c r="B68" s="839"/>
      <c r="C68" s="839"/>
      <c r="D68" s="839"/>
      <c r="E68" s="839"/>
      <c r="F68" s="839"/>
      <c r="G68" s="839"/>
      <c r="H68" s="839"/>
      <c r="I68" s="839"/>
      <c r="J68" s="839"/>
      <c r="K68" s="839"/>
      <c r="L68" s="839"/>
      <c r="M68" s="839"/>
      <c r="N68" s="839"/>
      <c r="O68" s="840"/>
      <c r="P68" s="785"/>
      <c r="Q68" s="759" t="s">
        <v>899</v>
      </c>
      <c r="R68" s="785" t="s">
        <v>900</v>
      </c>
      <c r="S68" s="771"/>
      <c r="T68" s="841"/>
      <c r="U68" s="735"/>
      <c r="V68" s="736"/>
      <c r="W68" s="737"/>
      <c r="X68" s="736"/>
      <c r="Y68" s="842"/>
      <c r="Z68" s="800"/>
      <c r="AA68" s="801"/>
      <c r="AB68" s="779"/>
      <c r="AC68" s="843"/>
    </row>
    <row r="69" spans="1:29" ht="21.75" customHeight="1">
      <c r="A69" s="1450"/>
      <c r="B69" s="839"/>
      <c r="C69" s="839"/>
      <c r="D69" s="839"/>
      <c r="E69" s="839"/>
      <c r="F69" s="839"/>
      <c r="G69" s="839"/>
      <c r="H69" s="839"/>
      <c r="I69" s="839"/>
      <c r="J69" s="839"/>
      <c r="K69" s="839"/>
      <c r="L69" s="839"/>
      <c r="M69" s="839"/>
      <c r="N69" s="839"/>
      <c r="O69" s="840"/>
      <c r="P69" s="785"/>
      <c r="Q69" s="775" t="s">
        <v>901</v>
      </c>
      <c r="R69" s="785" t="s">
        <v>902</v>
      </c>
      <c r="S69" s="771"/>
      <c r="T69" s="841"/>
      <c r="U69" s="735"/>
      <c r="V69" s="736"/>
      <c r="W69" s="737"/>
      <c r="X69" s="736"/>
      <c r="Y69" s="842"/>
      <c r="Z69" s="800"/>
      <c r="AA69" s="801"/>
      <c r="AB69" s="779"/>
      <c r="AC69" s="843"/>
    </row>
    <row r="70" spans="1:29" ht="21.75" customHeight="1">
      <c r="A70" s="1450"/>
      <c r="B70" s="839"/>
      <c r="C70" s="839"/>
      <c r="D70" s="839"/>
      <c r="E70" s="839"/>
      <c r="F70" s="839"/>
      <c r="G70" s="839"/>
      <c r="H70" s="839"/>
      <c r="I70" s="839"/>
      <c r="J70" s="839"/>
      <c r="K70" s="839"/>
      <c r="L70" s="839"/>
      <c r="M70" s="839"/>
      <c r="N70" s="839"/>
      <c r="O70" s="840"/>
      <c r="P70" s="785"/>
      <c r="Q70" s="759" t="s">
        <v>903</v>
      </c>
      <c r="R70" s="785" t="s">
        <v>904</v>
      </c>
      <c r="S70" s="771"/>
      <c r="T70" s="841"/>
      <c r="U70" s="735"/>
      <c r="V70" s="736"/>
      <c r="W70" s="737"/>
      <c r="X70" s="736"/>
      <c r="Y70" s="842"/>
      <c r="Z70" s="800"/>
      <c r="AA70" s="801"/>
      <c r="AB70" s="779"/>
      <c r="AC70" s="843"/>
    </row>
    <row r="71" spans="1:29" ht="21.75" customHeight="1">
      <c r="A71" s="1450"/>
      <c r="B71" s="839"/>
      <c r="C71" s="839"/>
      <c r="D71" s="839"/>
      <c r="E71" s="839"/>
      <c r="F71" s="839"/>
      <c r="G71" s="839"/>
      <c r="H71" s="839"/>
      <c r="I71" s="839"/>
      <c r="J71" s="839"/>
      <c r="K71" s="839"/>
      <c r="L71" s="839"/>
      <c r="M71" s="839"/>
      <c r="N71" s="839"/>
      <c r="O71" s="840"/>
      <c r="P71" s="785"/>
      <c r="Q71" s="759" t="s">
        <v>905</v>
      </c>
      <c r="R71" s="785" t="s">
        <v>906</v>
      </c>
      <c r="S71" s="771"/>
      <c r="T71" s="841"/>
      <c r="U71" s="735"/>
      <c r="V71" s="736"/>
      <c r="W71" s="737"/>
      <c r="X71" s="736"/>
      <c r="Y71" s="842"/>
      <c r="Z71" s="800"/>
      <c r="AA71" s="801"/>
      <c r="AB71" s="779"/>
      <c r="AC71" s="843"/>
    </row>
    <row r="72" spans="1:29" ht="21.75" customHeight="1">
      <c r="A72" s="1450"/>
      <c r="B72" s="839"/>
      <c r="C72" s="839"/>
      <c r="D72" s="839"/>
      <c r="E72" s="839"/>
      <c r="F72" s="839"/>
      <c r="G72" s="839"/>
      <c r="H72" s="839"/>
      <c r="I72" s="839"/>
      <c r="J72" s="839"/>
      <c r="K72" s="839"/>
      <c r="L72" s="839"/>
      <c r="M72" s="839"/>
      <c r="N72" s="839"/>
      <c r="O72" s="840"/>
      <c r="P72" s="785"/>
      <c r="Q72" s="845" t="s">
        <v>907</v>
      </c>
      <c r="R72" s="785" t="s">
        <v>908</v>
      </c>
      <c r="S72" s="771"/>
      <c r="T72" s="841"/>
      <c r="U72" s="735"/>
      <c r="V72" s="736"/>
      <c r="W72" s="737"/>
      <c r="X72" s="736"/>
      <c r="Y72" s="842"/>
      <c r="Z72" s="800"/>
      <c r="AA72" s="801"/>
      <c r="AB72" s="779"/>
      <c r="AC72" s="843"/>
    </row>
    <row r="73" spans="1:29" ht="21.75" customHeight="1">
      <c r="A73" s="1450"/>
      <c r="B73" s="839"/>
      <c r="C73" s="839"/>
      <c r="D73" s="839"/>
      <c r="E73" s="839"/>
      <c r="F73" s="839"/>
      <c r="G73" s="839"/>
      <c r="H73" s="839"/>
      <c r="I73" s="839"/>
      <c r="J73" s="839"/>
      <c r="K73" s="839"/>
      <c r="L73" s="839"/>
      <c r="M73" s="839"/>
      <c r="N73" s="839"/>
      <c r="O73" s="840"/>
      <c r="P73" s="805"/>
      <c r="Q73" s="846" t="s">
        <v>909</v>
      </c>
      <c r="R73" s="847" t="s">
        <v>910</v>
      </c>
      <c r="S73" s="750"/>
      <c r="T73" s="783"/>
      <c r="U73" s="848"/>
      <c r="V73" s="849"/>
      <c r="W73" s="850"/>
      <c r="X73" s="849"/>
      <c r="Y73" s="715"/>
      <c r="Z73" s="800"/>
      <c r="AA73" s="801" t="s">
        <v>911</v>
      </c>
      <c r="AB73" s="779" t="s">
        <v>912</v>
      </c>
      <c r="AC73" s="843" t="s">
        <v>913</v>
      </c>
    </row>
    <row r="74" spans="1:29" ht="21.75" customHeight="1">
      <c r="A74" s="1450"/>
      <c r="B74" s="839"/>
      <c r="C74" s="839"/>
      <c r="D74" s="839"/>
      <c r="E74" s="839"/>
      <c r="F74" s="839"/>
      <c r="G74" s="839"/>
      <c r="H74" s="839"/>
      <c r="I74" s="839"/>
      <c r="J74" s="839"/>
      <c r="K74" s="839"/>
      <c r="L74" s="839"/>
      <c r="M74" s="839"/>
      <c r="N74" s="839"/>
      <c r="O74" s="840"/>
      <c r="P74" s="805"/>
      <c r="Q74" s="846" t="s">
        <v>914</v>
      </c>
      <c r="R74" s="847" t="s">
        <v>915</v>
      </c>
      <c r="S74" s="750"/>
      <c r="T74" s="783"/>
      <c r="U74" s="848"/>
      <c r="V74" s="849"/>
      <c r="W74" s="850"/>
      <c r="X74" s="849"/>
      <c r="Y74" s="715"/>
      <c r="Z74" s="800"/>
      <c r="AA74" s="801"/>
      <c r="AB74" s="779"/>
      <c r="AC74" s="843"/>
    </row>
    <row r="75" spans="1:29" ht="21.75" customHeight="1">
      <c r="A75" s="1450"/>
      <c r="B75" s="839"/>
      <c r="C75" s="839"/>
      <c r="D75" s="839"/>
      <c r="E75" s="839"/>
      <c r="F75" s="839"/>
      <c r="G75" s="839"/>
      <c r="H75" s="839"/>
      <c r="I75" s="839"/>
      <c r="J75" s="839"/>
      <c r="K75" s="839"/>
      <c r="L75" s="839"/>
      <c r="M75" s="839"/>
      <c r="N75" s="839"/>
      <c r="O75" s="840"/>
      <c r="P75" s="746" t="s">
        <v>916</v>
      </c>
      <c r="Q75" s="759" t="s">
        <v>844</v>
      </c>
      <c r="R75" s="851" t="s">
        <v>842</v>
      </c>
      <c r="S75" s="852" t="s">
        <v>917</v>
      </c>
      <c r="T75" s="795" t="s">
        <v>918</v>
      </c>
      <c r="U75" s="848"/>
      <c r="V75" s="849"/>
      <c r="W75" s="850"/>
      <c r="X75" s="849"/>
      <c r="Y75" s="715"/>
      <c r="Z75" s="800" t="s">
        <v>848</v>
      </c>
      <c r="AA75" s="801" t="s">
        <v>849</v>
      </c>
      <c r="AB75" s="779" t="s">
        <v>919</v>
      </c>
      <c r="AC75" s="853" t="s">
        <v>920</v>
      </c>
    </row>
    <row r="76" spans="1:29" ht="44.1" customHeight="1">
      <c r="A76" s="1450"/>
      <c r="B76" s="839"/>
      <c r="C76" s="839"/>
      <c r="D76" s="839"/>
      <c r="E76" s="839"/>
      <c r="F76" s="839"/>
      <c r="G76" s="839"/>
      <c r="H76" s="839"/>
      <c r="I76" s="839"/>
      <c r="J76" s="839"/>
      <c r="K76" s="839"/>
      <c r="L76" s="839"/>
      <c r="M76" s="839"/>
      <c r="N76" s="839"/>
      <c r="O76" s="840"/>
      <c r="P76" s="746"/>
      <c r="Q76" s="759" t="s">
        <v>866</v>
      </c>
      <c r="R76" s="854" t="s">
        <v>867</v>
      </c>
      <c r="S76" s="771"/>
      <c r="T76" s="751"/>
      <c r="U76" s="848"/>
      <c r="V76" s="849"/>
      <c r="W76" s="850"/>
      <c r="X76" s="849"/>
      <c r="Y76" s="715"/>
      <c r="Z76" s="800"/>
      <c r="AA76" s="801" t="s">
        <v>853</v>
      </c>
      <c r="AB76" s="779" t="s">
        <v>862</v>
      </c>
      <c r="AC76" s="853" t="s">
        <v>921</v>
      </c>
    </row>
    <row r="77" spans="1:29" ht="21.75" customHeight="1">
      <c r="A77" s="1450"/>
      <c r="B77" s="839"/>
      <c r="C77" s="839"/>
      <c r="D77" s="839"/>
      <c r="E77" s="839"/>
      <c r="F77" s="839"/>
      <c r="G77" s="839"/>
      <c r="H77" s="839"/>
      <c r="I77" s="839"/>
      <c r="J77" s="839"/>
      <c r="K77" s="839"/>
      <c r="L77" s="839"/>
      <c r="M77" s="839"/>
      <c r="N77" s="839"/>
      <c r="O77" s="840"/>
      <c r="P77" s="746"/>
      <c r="Q77" s="765"/>
      <c r="R77" s="749"/>
      <c r="S77" s="771"/>
      <c r="T77" s="751"/>
      <c r="U77" s="848"/>
      <c r="V77" s="849"/>
      <c r="W77" s="850"/>
      <c r="X77" s="849"/>
      <c r="Y77" s="715"/>
      <c r="Z77" s="800" t="s">
        <v>857</v>
      </c>
      <c r="AA77" s="801" t="s">
        <v>922</v>
      </c>
      <c r="AB77" s="779" t="s">
        <v>868</v>
      </c>
      <c r="AC77" s="853" t="s">
        <v>923</v>
      </c>
    </row>
    <row r="78" spans="1:29" ht="21.75" customHeight="1">
      <c r="A78" s="1450"/>
      <c r="B78" s="839"/>
      <c r="C78" s="839"/>
      <c r="D78" s="839"/>
      <c r="E78" s="839"/>
      <c r="F78" s="839"/>
      <c r="G78" s="839"/>
      <c r="H78" s="839"/>
      <c r="I78" s="839"/>
      <c r="J78" s="839"/>
      <c r="K78" s="839"/>
      <c r="L78" s="839"/>
      <c r="M78" s="839"/>
      <c r="N78" s="839"/>
      <c r="O78" s="840"/>
      <c r="P78" s="746"/>
      <c r="Q78" s="765"/>
      <c r="R78" s="749"/>
      <c r="S78" s="771"/>
      <c r="T78" s="751"/>
      <c r="U78" s="848"/>
      <c r="V78" s="849"/>
      <c r="W78" s="850"/>
      <c r="X78" s="849"/>
      <c r="Y78" s="715"/>
      <c r="Z78" s="800" t="s">
        <v>924</v>
      </c>
      <c r="AA78" s="801" t="s">
        <v>849</v>
      </c>
      <c r="AB78" s="733" t="s">
        <v>880</v>
      </c>
      <c r="AC78" s="853" t="s">
        <v>925</v>
      </c>
    </row>
    <row r="79" spans="1:29" ht="21.75" customHeight="1">
      <c r="A79" s="1450"/>
      <c r="B79" s="839"/>
      <c r="C79" s="839"/>
      <c r="D79" s="839"/>
      <c r="E79" s="839"/>
      <c r="F79" s="839"/>
      <c r="G79" s="839"/>
      <c r="H79" s="839"/>
      <c r="I79" s="839"/>
      <c r="J79" s="839"/>
      <c r="K79" s="839"/>
      <c r="L79" s="839"/>
      <c r="M79" s="839"/>
      <c r="N79" s="839"/>
      <c r="O79" s="840"/>
      <c r="P79" s="746"/>
      <c r="Q79" s="765"/>
      <c r="R79" s="749"/>
      <c r="S79" s="771"/>
      <c r="T79" s="795"/>
      <c r="U79" s="848"/>
      <c r="V79" s="849"/>
      <c r="W79" s="850"/>
      <c r="X79" s="849"/>
      <c r="Y79" s="715"/>
      <c r="Z79" s="800"/>
      <c r="AA79" s="801" t="s">
        <v>870</v>
      </c>
      <c r="AB79" s="855"/>
      <c r="AC79" s="853"/>
    </row>
    <row r="80" spans="1:29" ht="21.75" customHeight="1">
      <c r="A80" s="1450"/>
      <c r="B80" s="839"/>
      <c r="C80" s="839"/>
      <c r="D80" s="839"/>
      <c r="E80" s="839"/>
      <c r="F80" s="839"/>
      <c r="G80" s="839"/>
      <c r="H80" s="839"/>
      <c r="I80" s="839"/>
      <c r="J80" s="839"/>
      <c r="K80" s="839"/>
      <c r="L80" s="839"/>
      <c r="M80" s="839"/>
      <c r="N80" s="839"/>
      <c r="O80" s="840"/>
      <c r="P80" s="746"/>
      <c r="Q80" s="765"/>
      <c r="R80" s="749"/>
      <c r="S80" s="771"/>
      <c r="T80" s="795"/>
      <c r="U80" s="848"/>
      <c r="V80" s="849"/>
      <c r="W80" s="850"/>
      <c r="X80" s="849"/>
      <c r="Y80" s="715"/>
      <c r="Z80" s="800" t="s">
        <v>926</v>
      </c>
      <c r="AA80" s="856" t="s">
        <v>927</v>
      </c>
      <c r="AB80" s="733"/>
      <c r="AC80" s="811"/>
    </row>
    <row r="81" spans="1:29" ht="21.75" customHeight="1">
      <c r="A81" s="1450"/>
      <c r="B81" s="839"/>
      <c r="C81" s="839"/>
      <c r="D81" s="839"/>
      <c r="E81" s="839"/>
      <c r="F81" s="839"/>
      <c r="G81" s="839"/>
      <c r="H81" s="839"/>
      <c r="I81" s="857"/>
      <c r="J81" s="839"/>
      <c r="K81" s="839"/>
      <c r="L81" s="839"/>
      <c r="M81" s="839"/>
      <c r="N81" s="839"/>
      <c r="O81" s="840"/>
      <c r="P81" s="746"/>
      <c r="Q81" s="765"/>
      <c r="R81" s="749"/>
      <c r="S81" s="771"/>
      <c r="T81" s="795"/>
      <c r="U81" s="848"/>
      <c r="V81" s="849"/>
      <c r="W81" s="850"/>
      <c r="X81" s="849"/>
      <c r="Y81" s="715"/>
      <c r="Z81" s="858" t="s">
        <v>928</v>
      </c>
      <c r="AA81" s="739" t="s">
        <v>929</v>
      </c>
      <c r="AB81" s="855"/>
      <c r="AC81" s="811"/>
    </row>
    <row r="82" spans="1:29" ht="21.75" customHeight="1">
      <c r="A82" s="1450"/>
      <c r="B82" s="839"/>
      <c r="C82" s="839"/>
      <c r="D82" s="839"/>
      <c r="E82" s="839"/>
      <c r="F82" s="839"/>
      <c r="G82" s="839"/>
      <c r="H82" s="839"/>
      <c r="I82" s="839"/>
      <c r="J82" s="839"/>
      <c r="K82" s="839"/>
      <c r="L82" s="839"/>
      <c r="M82" s="839"/>
      <c r="N82" s="839"/>
      <c r="O82" s="840"/>
      <c r="P82" s="746"/>
      <c r="Q82" s="788"/>
      <c r="R82" s="749"/>
      <c r="S82" s="771"/>
      <c r="T82" s="795"/>
      <c r="U82" s="848"/>
      <c r="V82" s="849"/>
      <c r="W82" s="850"/>
      <c r="X82" s="849"/>
      <c r="Y82" s="715"/>
      <c r="Z82" s="858" t="s">
        <v>930</v>
      </c>
      <c r="AA82" s="739" t="s">
        <v>931</v>
      </c>
      <c r="AB82" s="855"/>
      <c r="AC82" s="853"/>
    </row>
    <row r="83" spans="1:29" ht="21.75" customHeight="1">
      <c r="A83" s="1450"/>
      <c r="B83" s="839"/>
      <c r="C83" s="839"/>
      <c r="D83" s="839"/>
      <c r="E83" s="839"/>
      <c r="F83" s="839"/>
      <c r="G83" s="839"/>
      <c r="H83" s="839"/>
      <c r="I83" s="839"/>
      <c r="J83" s="839"/>
      <c r="K83" s="839"/>
      <c r="L83" s="839"/>
      <c r="M83" s="839"/>
      <c r="N83" s="839"/>
      <c r="O83" s="840"/>
      <c r="P83" s="785"/>
      <c r="Q83" s="859"/>
      <c r="R83" s="806"/>
      <c r="S83" s="771"/>
      <c r="T83" s="841"/>
      <c r="U83" s="848"/>
      <c r="V83" s="849"/>
      <c r="W83" s="850"/>
      <c r="X83" s="849"/>
      <c r="Y83" s="715"/>
      <c r="Z83" s="860"/>
      <c r="AA83" s="739" t="s">
        <v>932</v>
      </c>
      <c r="AB83" s="855"/>
      <c r="AC83" s="853"/>
    </row>
    <row r="84" spans="1:29" ht="21.75" customHeight="1">
      <c r="A84" s="1450"/>
      <c r="B84" s="839"/>
      <c r="C84" s="839"/>
      <c r="D84" s="839"/>
      <c r="E84" s="839"/>
      <c r="F84" s="839"/>
      <c r="G84" s="839"/>
      <c r="H84" s="839"/>
      <c r="I84" s="839"/>
      <c r="J84" s="839"/>
      <c r="K84" s="839"/>
      <c r="L84" s="839"/>
      <c r="M84" s="839"/>
      <c r="N84" s="839"/>
      <c r="O84" s="840"/>
      <c r="P84" s="746" t="s">
        <v>933</v>
      </c>
      <c r="Q84" s="759" t="s">
        <v>934</v>
      </c>
      <c r="R84" s="749" t="s">
        <v>935</v>
      </c>
      <c r="S84" s="750"/>
      <c r="T84" s="784"/>
      <c r="U84" s="861" t="s">
        <v>936</v>
      </c>
      <c r="V84" s="1429"/>
      <c r="W84" s="850"/>
      <c r="X84" s="849"/>
      <c r="Y84" s="715" t="s">
        <v>916</v>
      </c>
      <c r="Z84" s="860" t="s">
        <v>937</v>
      </c>
      <c r="AA84" s="862" t="s">
        <v>861</v>
      </c>
      <c r="AB84" s="855" t="s">
        <v>917</v>
      </c>
      <c r="AC84" s="863" t="s">
        <v>938</v>
      </c>
    </row>
    <row r="85" spans="1:29" ht="21.75" customHeight="1">
      <c r="A85" s="1450"/>
      <c r="B85" s="839"/>
      <c r="C85" s="839"/>
      <c r="D85" s="839"/>
      <c r="E85" s="839"/>
      <c r="F85" s="839"/>
      <c r="G85" s="839"/>
      <c r="H85" s="839"/>
      <c r="I85" s="839"/>
      <c r="J85" s="839"/>
      <c r="K85" s="839"/>
      <c r="L85" s="839"/>
      <c r="M85" s="839"/>
      <c r="N85" s="839"/>
      <c r="O85" s="840"/>
      <c r="P85" s="746"/>
      <c r="Q85" s="759" t="s">
        <v>939</v>
      </c>
      <c r="R85" s="749" t="s">
        <v>940</v>
      </c>
      <c r="S85" s="750" t="s">
        <v>941</v>
      </c>
      <c r="T85" s="784" t="s">
        <v>942</v>
      </c>
      <c r="U85" s="864" t="s">
        <v>943</v>
      </c>
      <c r="V85" s="1429"/>
      <c r="W85" s="850"/>
      <c r="X85" s="849"/>
      <c r="Y85" s="715"/>
      <c r="Z85" s="860"/>
      <c r="AA85" s="862"/>
      <c r="AB85" s="855"/>
      <c r="AC85" s="863"/>
    </row>
    <row r="86" spans="1:29" ht="21.75" customHeight="1">
      <c r="A86" s="1450"/>
      <c r="B86" s="839"/>
      <c r="C86" s="839"/>
      <c r="D86" s="839"/>
      <c r="E86" s="839"/>
      <c r="F86" s="839"/>
      <c r="G86" s="839"/>
      <c r="H86" s="839"/>
      <c r="I86" s="839"/>
      <c r="J86" s="839"/>
      <c r="K86" s="839"/>
      <c r="L86" s="839"/>
      <c r="M86" s="839"/>
      <c r="N86" s="839"/>
      <c r="O86" s="840"/>
      <c r="P86" s="746"/>
      <c r="Q86" s="759" t="s">
        <v>944</v>
      </c>
      <c r="R86" s="749" t="s">
        <v>945</v>
      </c>
      <c r="S86" s="750"/>
      <c r="T86" s="784" t="s">
        <v>946</v>
      </c>
      <c r="U86" s="864" t="s">
        <v>947</v>
      </c>
      <c r="V86" s="849"/>
      <c r="W86" s="850"/>
      <c r="X86" s="849"/>
      <c r="Y86" s="715"/>
      <c r="Z86" s="860"/>
      <c r="AA86" s="862"/>
      <c r="AB86" s="855"/>
      <c r="AC86" s="863"/>
    </row>
    <row r="87" spans="1:29" ht="21.75" customHeight="1">
      <c r="A87" s="1450"/>
      <c r="B87" s="839"/>
      <c r="C87" s="839"/>
      <c r="D87" s="839"/>
      <c r="E87" s="839"/>
      <c r="F87" s="839"/>
      <c r="G87" s="839"/>
      <c r="H87" s="839"/>
      <c r="I87" s="839"/>
      <c r="J87" s="839"/>
      <c r="K87" s="839"/>
      <c r="L87" s="839"/>
      <c r="M87" s="839"/>
      <c r="N87" s="839"/>
      <c r="O87" s="840"/>
      <c r="P87" s="865"/>
      <c r="Q87" s="759" t="s">
        <v>948</v>
      </c>
      <c r="R87" s="749" t="s">
        <v>949</v>
      </c>
      <c r="S87" s="750"/>
      <c r="T87" s="784"/>
      <c r="U87" s="848"/>
      <c r="V87" s="849"/>
      <c r="W87" s="850"/>
      <c r="X87" s="849"/>
      <c r="Y87" s="715"/>
      <c r="Z87" s="860"/>
      <c r="AA87" s="862"/>
      <c r="AB87" s="855"/>
      <c r="AC87" s="863"/>
    </row>
    <row r="88" spans="1:29" ht="21.75" customHeight="1" thickBot="1">
      <c r="A88" s="1451"/>
      <c r="B88" s="866"/>
      <c r="C88" s="866"/>
      <c r="D88" s="866"/>
      <c r="E88" s="866"/>
      <c r="F88" s="866"/>
      <c r="G88" s="866"/>
      <c r="H88" s="866"/>
      <c r="I88" s="866"/>
      <c r="J88" s="866"/>
      <c r="K88" s="866"/>
      <c r="L88" s="866"/>
      <c r="M88" s="866"/>
      <c r="N88" s="866"/>
      <c r="O88" s="867"/>
      <c r="P88" s="746"/>
      <c r="Q88" s="759" t="s">
        <v>950</v>
      </c>
      <c r="R88" s="749" t="s">
        <v>951</v>
      </c>
      <c r="S88" s="750"/>
      <c r="T88" s="784"/>
      <c r="U88" s="848"/>
      <c r="V88" s="849"/>
      <c r="W88" s="850"/>
      <c r="X88" s="849"/>
      <c r="Y88" s="715"/>
      <c r="Z88" s="860"/>
      <c r="AA88" s="862"/>
      <c r="AB88" s="855"/>
      <c r="AC88" s="863"/>
    </row>
    <row r="89" spans="1:29" ht="21.75" customHeight="1">
      <c r="A89" s="1450" t="s">
        <v>952</v>
      </c>
      <c r="B89" s="839"/>
      <c r="C89" s="839"/>
      <c r="D89" s="839"/>
      <c r="E89" s="839"/>
      <c r="F89" s="839"/>
      <c r="G89" s="839"/>
      <c r="H89" s="839"/>
      <c r="I89" s="839"/>
      <c r="J89" s="839"/>
      <c r="K89" s="839"/>
      <c r="L89" s="839"/>
      <c r="M89" s="839"/>
      <c r="N89" s="839"/>
      <c r="O89" s="840"/>
      <c r="P89" s="746"/>
      <c r="Q89" s="759" t="s">
        <v>953</v>
      </c>
      <c r="R89" s="749" t="s">
        <v>954</v>
      </c>
      <c r="S89" s="750" t="s">
        <v>955</v>
      </c>
      <c r="T89" s="751" t="s">
        <v>956</v>
      </c>
      <c r="U89" s="848"/>
      <c r="V89" s="849"/>
      <c r="W89" s="850"/>
      <c r="X89" s="849"/>
      <c r="Y89" s="715"/>
      <c r="Z89" s="860"/>
      <c r="AA89" s="862"/>
      <c r="AB89" s="855"/>
      <c r="AC89" s="863"/>
    </row>
    <row r="90" spans="1:29" ht="21.75" customHeight="1">
      <c r="A90" s="1450"/>
      <c r="B90" s="839"/>
      <c r="C90" s="839"/>
      <c r="D90" s="839"/>
      <c r="E90" s="839"/>
      <c r="F90" s="839"/>
      <c r="G90" s="839"/>
      <c r="H90" s="839"/>
      <c r="I90" s="839"/>
      <c r="J90" s="839"/>
      <c r="K90" s="839"/>
      <c r="L90" s="839"/>
      <c r="M90" s="839"/>
      <c r="N90" s="839"/>
      <c r="O90" s="840"/>
      <c r="P90" s="746"/>
      <c r="Q90" s="759" t="s">
        <v>761</v>
      </c>
      <c r="R90" s="749" t="s">
        <v>762</v>
      </c>
      <c r="S90" s="771" t="s">
        <v>410</v>
      </c>
      <c r="T90" s="751" t="s">
        <v>957</v>
      </c>
      <c r="U90" s="868"/>
      <c r="V90" s="868"/>
      <c r="W90" s="869"/>
      <c r="X90" s="868"/>
      <c r="Y90" s="715"/>
      <c r="Z90" s="860" t="s">
        <v>958</v>
      </c>
      <c r="AA90" s="862" t="s">
        <v>959</v>
      </c>
      <c r="AB90" s="855" t="s">
        <v>960</v>
      </c>
      <c r="AC90" s="863" t="s">
        <v>961</v>
      </c>
    </row>
    <row r="91" spans="1:29" ht="21.75" customHeight="1">
      <c r="A91" s="1450"/>
      <c r="B91" s="839"/>
      <c r="C91" s="839"/>
      <c r="D91" s="839"/>
      <c r="E91" s="839"/>
      <c r="F91" s="839"/>
      <c r="G91" s="839"/>
      <c r="H91" s="839"/>
      <c r="I91" s="839"/>
      <c r="J91" s="839"/>
      <c r="K91" s="839"/>
      <c r="L91" s="839"/>
      <c r="M91" s="839"/>
      <c r="N91" s="839"/>
      <c r="O91" s="840"/>
      <c r="P91" s="746"/>
      <c r="Q91" s="759" t="s">
        <v>962</v>
      </c>
      <c r="R91" s="749" t="s">
        <v>963</v>
      </c>
      <c r="S91" s="750" t="s">
        <v>410</v>
      </c>
      <c r="T91" s="784" t="s">
        <v>964</v>
      </c>
      <c r="U91" s="870"/>
      <c r="V91" s="868"/>
      <c r="W91" s="869"/>
      <c r="X91" s="868"/>
      <c r="Y91" s="715"/>
      <c r="Z91" s="871" t="s">
        <v>965</v>
      </c>
      <c r="AA91" s="862" t="s">
        <v>966</v>
      </c>
      <c r="AB91" s="855"/>
      <c r="AC91" s="853" t="s">
        <v>967</v>
      </c>
    </row>
    <row r="92" spans="1:29" ht="21.75" customHeight="1">
      <c r="A92" s="1450"/>
      <c r="B92" s="839"/>
      <c r="C92" s="839"/>
      <c r="D92" s="839"/>
      <c r="E92" s="839"/>
      <c r="F92" s="839"/>
      <c r="G92" s="839"/>
      <c r="H92" s="839"/>
      <c r="I92" s="839"/>
      <c r="J92" s="839"/>
      <c r="K92" s="839"/>
      <c r="L92" s="839"/>
      <c r="M92" s="839"/>
      <c r="N92" s="839"/>
      <c r="O92" s="840"/>
      <c r="P92" s="746"/>
      <c r="Q92" s="759" t="s">
        <v>819</v>
      </c>
      <c r="R92" s="749" t="s">
        <v>820</v>
      </c>
      <c r="S92" s="771"/>
      <c r="T92" s="751" t="s">
        <v>968</v>
      </c>
      <c r="U92" s="868"/>
      <c r="V92" s="872"/>
      <c r="W92" s="873"/>
      <c r="X92" s="872"/>
      <c r="Y92" s="715"/>
      <c r="Z92" s="860" t="s">
        <v>969</v>
      </c>
      <c r="AA92" s="862" t="s">
        <v>970</v>
      </c>
      <c r="AB92" s="855" t="s">
        <v>971</v>
      </c>
      <c r="AC92" s="853" t="s">
        <v>972</v>
      </c>
    </row>
    <row r="93" spans="1:29" ht="21.75" customHeight="1">
      <c r="A93" s="1450"/>
      <c r="B93" s="839"/>
      <c r="C93" s="839"/>
      <c r="D93" s="839"/>
      <c r="E93" s="839"/>
      <c r="F93" s="839"/>
      <c r="G93" s="839"/>
      <c r="H93" s="839"/>
      <c r="I93" s="839"/>
      <c r="J93" s="839"/>
      <c r="K93" s="839"/>
      <c r="L93" s="839"/>
      <c r="M93" s="839"/>
      <c r="N93" s="839"/>
      <c r="O93" s="840"/>
      <c r="P93" s="746"/>
      <c r="Q93" s="759" t="s">
        <v>872</v>
      </c>
      <c r="R93" s="749" t="s">
        <v>873</v>
      </c>
      <c r="S93" s="771" t="s">
        <v>410</v>
      </c>
      <c r="T93" s="751" t="s">
        <v>973</v>
      </c>
      <c r="U93" s="868"/>
      <c r="V93" s="874"/>
      <c r="W93" s="875"/>
      <c r="X93" s="874"/>
      <c r="Y93" s="715"/>
      <c r="Z93" s="738" t="s">
        <v>974</v>
      </c>
      <c r="AA93" s="862" t="s">
        <v>975</v>
      </c>
      <c r="AB93" s="733" t="s">
        <v>976</v>
      </c>
      <c r="AC93" s="774" t="s">
        <v>977</v>
      </c>
    </row>
    <row r="94" spans="1:29" ht="21.75" customHeight="1">
      <c r="A94" s="1450"/>
      <c r="B94" s="839"/>
      <c r="C94" s="839"/>
      <c r="D94" s="839"/>
      <c r="E94" s="839"/>
      <c r="F94" s="839"/>
      <c r="G94" s="839"/>
      <c r="H94" s="839"/>
      <c r="I94" s="839"/>
      <c r="J94" s="839"/>
      <c r="K94" s="839"/>
      <c r="L94" s="839"/>
      <c r="M94" s="839"/>
      <c r="N94" s="839"/>
      <c r="O94" s="840"/>
      <c r="P94" s="746"/>
      <c r="Q94" s="759" t="s">
        <v>978</v>
      </c>
      <c r="R94" s="797" t="s">
        <v>979</v>
      </c>
      <c r="S94" s="771"/>
      <c r="T94" s="751" t="s">
        <v>980</v>
      </c>
      <c r="U94" s="868"/>
      <c r="V94" s="872"/>
      <c r="W94" s="873"/>
      <c r="X94" s="872"/>
      <c r="Y94" s="715"/>
      <c r="Z94" s="860" t="s">
        <v>981</v>
      </c>
      <c r="AA94" s="862" t="s">
        <v>982</v>
      </c>
      <c r="AB94" s="733" t="s">
        <v>983</v>
      </c>
      <c r="AC94" s="774" t="s">
        <v>984</v>
      </c>
    </row>
    <row r="95" spans="1:29" ht="21.75" customHeight="1">
      <c r="A95" s="1450"/>
      <c r="B95" s="839"/>
      <c r="C95" s="839"/>
      <c r="D95" s="839"/>
      <c r="E95" s="839"/>
      <c r="F95" s="839"/>
      <c r="G95" s="839"/>
      <c r="H95" s="839"/>
      <c r="I95" s="839"/>
      <c r="J95" s="839"/>
      <c r="K95" s="839"/>
      <c r="L95" s="839"/>
      <c r="M95" s="839"/>
      <c r="N95" s="839"/>
      <c r="O95" s="840"/>
      <c r="P95" s="746"/>
      <c r="Q95" s="759" t="s">
        <v>835</v>
      </c>
      <c r="R95" s="752" t="s">
        <v>836</v>
      </c>
      <c r="S95" s="750"/>
      <c r="T95" s="751"/>
      <c r="U95" s="868"/>
      <c r="V95" s="874"/>
      <c r="W95" s="875"/>
      <c r="X95" s="874"/>
      <c r="Y95" s="715"/>
      <c r="Z95" s="860" t="s">
        <v>985</v>
      </c>
      <c r="AA95" s="862" t="s">
        <v>986</v>
      </c>
      <c r="AB95" s="733" t="s">
        <v>987</v>
      </c>
      <c r="AC95" s="774" t="s">
        <v>988</v>
      </c>
    </row>
    <row r="96" spans="1:29" ht="21.75" customHeight="1">
      <c r="A96" s="1450"/>
      <c r="B96" s="839"/>
      <c r="C96" s="839"/>
      <c r="D96" s="839"/>
      <c r="E96" s="839"/>
      <c r="F96" s="839"/>
      <c r="G96" s="839"/>
      <c r="H96" s="839"/>
      <c r="I96" s="839"/>
      <c r="J96" s="839"/>
      <c r="K96" s="839"/>
      <c r="L96" s="839"/>
      <c r="M96" s="839"/>
      <c r="N96" s="839"/>
      <c r="O96" s="840"/>
      <c r="P96" s="746"/>
      <c r="Q96" s="759" t="s">
        <v>907</v>
      </c>
      <c r="R96" s="785" t="s">
        <v>908</v>
      </c>
      <c r="S96" s="750"/>
      <c r="T96" s="751"/>
      <c r="U96" s="868"/>
      <c r="V96" s="874"/>
      <c r="W96" s="875"/>
      <c r="X96" s="874"/>
      <c r="Y96" s="715"/>
      <c r="Z96" s="860" t="s">
        <v>989</v>
      </c>
      <c r="AA96" s="862" t="s">
        <v>990</v>
      </c>
      <c r="AB96" s="733"/>
      <c r="AC96" s="774" t="s">
        <v>991</v>
      </c>
    </row>
    <row r="97" spans="1:29" ht="21.75" customHeight="1">
      <c r="A97" s="1450"/>
      <c r="B97" s="839"/>
      <c r="C97" s="839"/>
      <c r="D97" s="839"/>
      <c r="E97" s="839"/>
      <c r="F97" s="839"/>
      <c r="G97" s="839"/>
      <c r="H97" s="839"/>
      <c r="I97" s="839"/>
      <c r="J97" s="839"/>
      <c r="K97" s="839"/>
      <c r="L97" s="839"/>
      <c r="M97" s="839"/>
      <c r="N97" s="839"/>
      <c r="O97" s="840"/>
      <c r="P97" s="746"/>
      <c r="Q97" s="782" t="s">
        <v>909</v>
      </c>
      <c r="R97" s="847" t="s">
        <v>910</v>
      </c>
      <c r="S97" s="771"/>
      <c r="T97" s="751"/>
      <c r="U97" s="874"/>
      <c r="V97" s="872"/>
      <c r="W97" s="873"/>
      <c r="X97" s="872"/>
      <c r="Y97" s="715"/>
      <c r="Z97" s="876" t="s">
        <v>992</v>
      </c>
      <c r="AA97" s="739" t="s">
        <v>993</v>
      </c>
      <c r="AB97" s="733" t="s">
        <v>994</v>
      </c>
      <c r="AC97" s="774" t="s">
        <v>995</v>
      </c>
    </row>
    <row r="98" spans="1:29" ht="21.75" customHeight="1">
      <c r="A98" s="1450"/>
      <c r="B98" s="839"/>
      <c r="C98" s="839"/>
      <c r="D98" s="839"/>
      <c r="E98" s="839"/>
      <c r="F98" s="839"/>
      <c r="G98" s="839"/>
      <c r="H98" s="839"/>
      <c r="I98" s="839"/>
      <c r="J98" s="839"/>
      <c r="K98" s="839"/>
      <c r="L98" s="839"/>
      <c r="M98" s="839"/>
      <c r="N98" s="839"/>
      <c r="O98" s="840"/>
      <c r="P98" s="746"/>
      <c r="Q98" s="765"/>
      <c r="R98" s="752"/>
      <c r="S98" s="771"/>
      <c r="T98" s="795"/>
      <c r="U98" s="868"/>
      <c r="V98" s="874"/>
      <c r="W98" s="875"/>
      <c r="X98" s="874"/>
      <c r="Y98" s="715"/>
      <c r="Z98" s="800"/>
      <c r="AA98" s="739"/>
      <c r="AB98" s="733"/>
      <c r="AC98" s="774" t="s">
        <v>996</v>
      </c>
    </row>
    <row r="99" spans="1:29" ht="21.75" customHeight="1">
      <c r="A99" s="1450"/>
      <c r="B99" s="839"/>
      <c r="C99" s="839"/>
      <c r="D99" s="839"/>
      <c r="E99" s="839"/>
      <c r="F99" s="839"/>
      <c r="G99" s="839"/>
      <c r="H99" s="839"/>
      <c r="I99" s="839"/>
      <c r="J99" s="839"/>
      <c r="K99" s="839"/>
      <c r="L99" s="839"/>
      <c r="M99" s="839"/>
      <c r="N99" s="839"/>
      <c r="O99" s="840"/>
      <c r="P99" s="746"/>
      <c r="Q99" s="768" t="s">
        <v>829</v>
      </c>
      <c r="R99" s="749" t="s">
        <v>830</v>
      </c>
      <c r="S99" s="877"/>
      <c r="T99" s="751"/>
      <c r="U99" s="878"/>
      <c r="V99" s="872"/>
      <c r="W99" s="873"/>
      <c r="X99" s="872"/>
      <c r="Y99" s="715"/>
      <c r="Z99" s="860"/>
      <c r="AA99" s="862"/>
      <c r="AB99" s="733" t="s">
        <v>997</v>
      </c>
      <c r="AC99" s="853" t="s">
        <v>998</v>
      </c>
    </row>
    <row r="100" spans="1:29" ht="21.75" customHeight="1">
      <c r="A100" s="1450"/>
      <c r="B100" s="839"/>
      <c r="C100" s="839"/>
      <c r="D100" s="839"/>
      <c r="E100" s="839"/>
      <c r="F100" s="839"/>
      <c r="G100" s="839"/>
      <c r="H100" s="839"/>
      <c r="I100" s="839"/>
      <c r="J100" s="839"/>
      <c r="K100" s="839"/>
      <c r="L100" s="839"/>
      <c r="M100" s="839"/>
      <c r="N100" s="839"/>
      <c r="O100" s="840"/>
      <c r="P100" s="746"/>
      <c r="Q100" s="844"/>
      <c r="R100" s="785" t="s">
        <v>895</v>
      </c>
      <c r="S100" s="877"/>
      <c r="T100" s="751"/>
      <c r="U100" s="878"/>
      <c r="V100" s="872"/>
      <c r="W100" s="873"/>
      <c r="X100" s="872"/>
      <c r="Y100" s="715"/>
      <c r="Z100" s="860"/>
      <c r="AA100" s="862"/>
      <c r="AB100" s="733"/>
      <c r="AC100" s="853"/>
    </row>
    <row r="101" spans="1:29" ht="21.75" customHeight="1">
      <c r="A101" s="1450"/>
      <c r="B101" s="839"/>
      <c r="C101" s="839"/>
      <c r="D101" s="839"/>
      <c r="E101" s="839"/>
      <c r="F101" s="839"/>
      <c r="G101" s="839"/>
      <c r="H101" s="839"/>
      <c r="I101" s="839"/>
      <c r="J101" s="839"/>
      <c r="K101" s="839"/>
      <c r="L101" s="839"/>
      <c r="M101" s="839"/>
      <c r="N101" s="839"/>
      <c r="O101" s="840"/>
      <c r="P101" s="746"/>
      <c r="Q101" s="844"/>
      <c r="R101" s="785" t="s">
        <v>896</v>
      </c>
      <c r="S101" s="877"/>
      <c r="T101" s="751"/>
      <c r="U101" s="878"/>
      <c r="V101" s="872"/>
      <c r="W101" s="873"/>
      <c r="X101" s="872"/>
      <c r="Y101" s="715"/>
      <c r="Z101" s="860"/>
      <c r="AA101" s="862"/>
      <c r="AB101" s="733"/>
      <c r="AC101" s="853"/>
    </row>
    <row r="102" spans="1:29" ht="21.75" customHeight="1">
      <c r="A102" s="1450"/>
      <c r="B102" s="839"/>
      <c r="C102" s="839"/>
      <c r="D102" s="839"/>
      <c r="E102" s="839"/>
      <c r="F102" s="839"/>
      <c r="G102" s="839"/>
      <c r="H102" s="839"/>
      <c r="I102" s="839"/>
      <c r="J102" s="839"/>
      <c r="K102" s="839"/>
      <c r="L102" s="839"/>
      <c r="M102" s="839"/>
      <c r="N102" s="839"/>
      <c r="O102" s="840"/>
      <c r="P102" s="746"/>
      <c r="Q102" s="859"/>
      <c r="R102" s="752"/>
      <c r="S102" s="750"/>
      <c r="T102" s="751"/>
      <c r="U102" s="870"/>
      <c r="V102" s="870"/>
      <c r="W102" s="879"/>
      <c r="X102" s="870"/>
      <c r="Y102" s="715"/>
      <c r="Z102" s="860"/>
      <c r="AA102" s="862"/>
      <c r="AB102" s="855"/>
      <c r="AC102" s="853" t="s">
        <v>999</v>
      </c>
    </row>
    <row r="103" spans="1:29" ht="21.75" customHeight="1">
      <c r="A103" s="1450"/>
      <c r="B103" s="839"/>
      <c r="C103" s="839"/>
      <c r="D103" s="839"/>
      <c r="E103" s="839"/>
      <c r="F103" s="839"/>
      <c r="G103" s="839"/>
      <c r="H103" s="839"/>
      <c r="I103" s="839"/>
      <c r="J103" s="839"/>
      <c r="K103" s="839"/>
      <c r="L103" s="839"/>
      <c r="M103" s="839"/>
      <c r="N103" s="839"/>
      <c r="O103" s="840"/>
      <c r="P103" s="746" t="s">
        <v>1000</v>
      </c>
      <c r="Q103" s="765" t="s">
        <v>1001</v>
      </c>
      <c r="R103" s="797" t="s">
        <v>1002</v>
      </c>
      <c r="S103" s="750" t="s">
        <v>1003</v>
      </c>
      <c r="T103" s="751" t="s">
        <v>1004</v>
      </c>
      <c r="U103" s="870"/>
      <c r="V103" s="870"/>
      <c r="W103" s="879"/>
      <c r="X103" s="870"/>
      <c r="Y103" s="715" t="s">
        <v>933</v>
      </c>
      <c r="Z103" s="860" t="s">
        <v>1005</v>
      </c>
      <c r="AA103" s="862" t="s">
        <v>935</v>
      </c>
      <c r="AB103" s="733" t="s">
        <v>1006</v>
      </c>
      <c r="AC103" s="774" t="s">
        <v>1007</v>
      </c>
    </row>
    <row r="104" spans="1:29" ht="21.75" customHeight="1">
      <c r="A104" s="1450"/>
      <c r="B104" s="839"/>
      <c r="C104" s="839"/>
      <c r="D104" s="839"/>
      <c r="E104" s="839"/>
      <c r="F104" s="839"/>
      <c r="G104" s="839"/>
      <c r="H104" s="839"/>
      <c r="I104" s="839"/>
      <c r="J104" s="839"/>
      <c r="K104" s="839"/>
      <c r="L104" s="839"/>
      <c r="M104" s="839"/>
      <c r="N104" s="839"/>
      <c r="O104" s="840"/>
      <c r="P104" s="746"/>
      <c r="Q104" s="775" t="s">
        <v>781</v>
      </c>
      <c r="R104" s="776" t="s">
        <v>782</v>
      </c>
      <c r="S104" s="771"/>
      <c r="T104" s="753" t="s">
        <v>1008</v>
      </c>
      <c r="U104" s="880"/>
      <c r="V104" s="881"/>
      <c r="W104" s="882"/>
      <c r="X104" s="881"/>
      <c r="Y104" s="715"/>
      <c r="Z104" s="860" t="s">
        <v>1009</v>
      </c>
      <c r="AA104" s="862" t="s">
        <v>1010</v>
      </c>
      <c r="AB104" s="733" t="s">
        <v>941</v>
      </c>
      <c r="AC104" s="774" t="s">
        <v>1011</v>
      </c>
    </row>
    <row r="105" spans="1:29" ht="21.75" customHeight="1">
      <c r="A105" s="1450"/>
      <c r="B105" s="839"/>
      <c r="C105" s="839"/>
      <c r="D105" s="839"/>
      <c r="E105" s="839"/>
      <c r="F105" s="839"/>
      <c r="G105" s="839"/>
      <c r="H105" s="839"/>
      <c r="I105" s="839"/>
      <c r="J105" s="839"/>
      <c r="K105" s="839"/>
      <c r="L105" s="839"/>
      <c r="M105" s="839"/>
      <c r="N105" s="839"/>
      <c r="O105" s="840"/>
      <c r="P105" s="746"/>
      <c r="Q105" s="775" t="s">
        <v>785</v>
      </c>
      <c r="R105" s="777" t="s">
        <v>786</v>
      </c>
      <c r="S105" s="771"/>
      <c r="T105" s="753" t="s">
        <v>1012</v>
      </c>
      <c r="U105" s="883"/>
      <c r="V105" s="884"/>
      <c r="W105" s="885"/>
      <c r="X105" s="884"/>
      <c r="Y105" s="715"/>
      <c r="Z105" s="860" t="s">
        <v>1013</v>
      </c>
      <c r="AA105" s="862" t="s">
        <v>1014</v>
      </c>
      <c r="AB105" s="733"/>
      <c r="AC105" s="774" t="s">
        <v>946</v>
      </c>
    </row>
    <row r="106" spans="1:29" ht="21.75" customHeight="1">
      <c r="A106" s="1450"/>
      <c r="B106" s="839"/>
      <c r="C106" s="839"/>
      <c r="D106" s="839"/>
      <c r="E106" s="839"/>
      <c r="F106" s="839"/>
      <c r="G106" s="839"/>
      <c r="H106" s="839"/>
      <c r="I106" s="839"/>
      <c r="J106" s="839"/>
      <c r="K106" s="839"/>
      <c r="L106" s="839"/>
      <c r="M106" s="839"/>
      <c r="N106" s="839"/>
      <c r="O106" s="840"/>
      <c r="P106" s="746"/>
      <c r="Q106" s="775" t="s">
        <v>1015</v>
      </c>
      <c r="R106" s="886" t="s">
        <v>1016</v>
      </c>
      <c r="S106" s="771"/>
      <c r="T106" s="753"/>
      <c r="U106" s="883"/>
      <c r="V106" s="884"/>
      <c r="W106" s="885"/>
      <c r="X106" s="884"/>
      <c r="Y106" s="715"/>
      <c r="Z106" s="860"/>
      <c r="AA106" s="862"/>
      <c r="AB106" s="733"/>
      <c r="AC106" s="774"/>
    </row>
    <row r="107" spans="1:29" ht="21.75" customHeight="1">
      <c r="A107" s="1450"/>
      <c r="B107" s="839"/>
      <c r="C107" s="839"/>
      <c r="D107" s="839"/>
      <c r="E107" s="839"/>
      <c r="F107" s="839"/>
      <c r="G107" s="839"/>
      <c r="H107" s="839"/>
      <c r="I107" s="839"/>
      <c r="J107" s="839"/>
      <c r="K107" s="839"/>
      <c r="L107" s="839"/>
      <c r="M107" s="839"/>
      <c r="N107" s="839"/>
      <c r="O107" s="840"/>
      <c r="P107" s="746"/>
      <c r="Q107" s="788"/>
      <c r="R107" s="887"/>
      <c r="S107" s="771"/>
      <c r="T107" s="753"/>
      <c r="U107" s="883"/>
      <c r="V107" s="884"/>
      <c r="W107" s="885"/>
      <c r="X107" s="884"/>
      <c r="Y107" s="715"/>
      <c r="Z107" s="860"/>
      <c r="AA107" s="862"/>
      <c r="AB107" s="733"/>
      <c r="AC107" s="774"/>
    </row>
    <row r="108" spans="1:29" ht="21.75" customHeight="1">
      <c r="A108" s="1450"/>
      <c r="B108" s="839"/>
      <c r="C108" s="839"/>
      <c r="D108" s="839"/>
      <c r="E108" s="839"/>
      <c r="F108" s="839"/>
      <c r="G108" s="839"/>
      <c r="H108" s="839"/>
      <c r="I108" s="839"/>
      <c r="J108" s="839"/>
      <c r="K108" s="839"/>
      <c r="L108" s="839"/>
      <c r="M108" s="839"/>
      <c r="N108" s="839"/>
      <c r="O108" s="840"/>
      <c r="P108" s="746" t="s">
        <v>1017</v>
      </c>
      <c r="Q108" s="759" t="s">
        <v>934</v>
      </c>
      <c r="R108" s="749" t="s">
        <v>935</v>
      </c>
      <c r="S108" s="771"/>
      <c r="T108" s="753"/>
      <c r="U108" s="888" t="s">
        <v>1018</v>
      </c>
      <c r="V108" s="889"/>
      <c r="W108" s="885"/>
      <c r="X108" s="884"/>
      <c r="Y108" s="715"/>
      <c r="Z108" s="860" t="s">
        <v>1019</v>
      </c>
      <c r="AA108" s="862" t="s">
        <v>1020</v>
      </c>
      <c r="AB108" s="733" t="s">
        <v>1021</v>
      </c>
      <c r="AC108" s="774" t="s">
        <v>1022</v>
      </c>
    </row>
    <row r="109" spans="1:29" ht="21.75" customHeight="1">
      <c r="A109" s="1450"/>
      <c r="B109" s="839"/>
      <c r="C109" s="839"/>
      <c r="D109" s="839"/>
      <c r="E109" s="839"/>
      <c r="F109" s="839"/>
      <c r="G109" s="839"/>
      <c r="H109" s="839"/>
      <c r="I109" s="839"/>
      <c r="J109" s="839"/>
      <c r="K109" s="839"/>
      <c r="L109" s="839"/>
      <c r="M109" s="839"/>
      <c r="N109" s="839"/>
      <c r="O109" s="840"/>
      <c r="P109" s="746"/>
      <c r="Q109" s="759" t="s">
        <v>953</v>
      </c>
      <c r="R109" s="749" t="s">
        <v>954</v>
      </c>
      <c r="S109" s="890" t="s">
        <v>1023</v>
      </c>
      <c r="T109" s="773" t="s">
        <v>1024</v>
      </c>
      <c r="U109" s="891" t="s">
        <v>1025</v>
      </c>
      <c r="V109" s="884"/>
      <c r="W109" s="885"/>
      <c r="X109" s="884"/>
      <c r="Y109" s="715"/>
      <c r="Z109" s="860" t="s">
        <v>1026</v>
      </c>
      <c r="AA109" s="862" t="s">
        <v>954</v>
      </c>
      <c r="AB109" s="733"/>
      <c r="AC109" s="774" t="s">
        <v>1027</v>
      </c>
    </row>
    <row r="110" spans="1:29" ht="21.75" customHeight="1">
      <c r="A110" s="1450"/>
      <c r="B110" s="839"/>
      <c r="C110" s="839"/>
      <c r="D110" s="839"/>
      <c r="E110" s="839"/>
      <c r="F110" s="839"/>
      <c r="G110" s="839"/>
      <c r="H110" s="839"/>
      <c r="I110" s="839"/>
      <c r="J110" s="839"/>
      <c r="K110" s="839"/>
      <c r="L110" s="839"/>
      <c r="M110" s="839"/>
      <c r="N110" s="839"/>
      <c r="O110" s="840"/>
      <c r="P110" s="746"/>
      <c r="Q110" s="759" t="s">
        <v>761</v>
      </c>
      <c r="R110" s="749" t="s">
        <v>762</v>
      </c>
      <c r="S110" s="766"/>
      <c r="T110" s="892" t="s">
        <v>1028</v>
      </c>
      <c r="U110" s="883"/>
      <c r="V110" s="884"/>
      <c r="W110" s="885"/>
      <c r="X110" s="884"/>
      <c r="Y110" s="715"/>
      <c r="Z110" s="860" t="s">
        <v>1029</v>
      </c>
      <c r="AA110" s="862" t="s">
        <v>762</v>
      </c>
      <c r="AB110" s="733" t="s">
        <v>955</v>
      </c>
      <c r="AC110" s="853" t="s">
        <v>956</v>
      </c>
    </row>
    <row r="111" spans="1:29" ht="21.75" customHeight="1">
      <c r="A111" s="1450"/>
      <c r="B111" s="839"/>
      <c r="C111" s="839"/>
      <c r="D111" s="839"/>
      <c r="E111" s="839"/>
      <c r="F111" s="839"/>
      <c r="G111" s="839"/>
      <c r="H111" s="839"/>
      <c r="I111" s="839"/>
      <c r="J111" s="839"/>
      <c r="K111" s="839"/>
      <c r="L111" s="839"/>
      <c r="M111" s="839"/>
      <c r="N111" s="839"/>
      <c r="O111" s="840"/>
      <c r="P111" s="746"/>
      <c r="Q111" s="759" t="s">
        <v>962</v>
      </c>
      <c r="R111" s="749" t="s">
        <v>963</v>
      </c>
      <c r="S111" s="733"/>
      <c r="T111" s="804"/>
      <c r="U111" s="883"/>
      <c r="V111" s="884"/>
      <c r="W111" s="885"/>
      <c r="X111" s="884"/>
      <c r="Y111" s="715"/>
      <c r="Z111" s="860" t="s">
        <v>1030</v>
      </c>
      <c r="AA111" s="862" t="s">
        <v>963</v>
      </c>
      <c r="AB111" s="855" t="s">
        <v>410</v>
      </c>
      <c r="AC111" s="853" t="s">
        <v>957</v>
      </c>
    </row>
    <row r="112" spans="1:29" ht="21.75" customHeight="1">
      <c r="A112" s="1450"/>
      <c r="B112" s="839"/>
      <c r="C112" s="839"/>
      <c r="D112" s="839"/>
      <c r="E112" s="839"/>
      <c r="F112" s="839"/>
      <c r="G112" s="839"/>
      <c r="H112" s="839"/>
      <c r="I112" s="839"/>
      <c r="J112" s="839"/>
      <c r="K112" s="839"/>
      <c r="L112" s="839"/>
      <c r="M112" s="839"/>
      <c r="N112" s="839"/>
      <c r="O112" s="840"/>
      <c r="P112" s="746"/>
      <c r="Q112" s="759" t="s">
        <v>978</v>
      </c>
      <c r="R112" s="797" t="s">
        <v>979</v>
      </c>
      <c r="S112" s="733"/>
      <c r="T112" s="804"/>
      <c r="U112" s="883"/>
      <c r="V112" s="884"/>
      <c r="W112" s="885"/>
      <c r="X112" s="884"/>
      <c r="Y112" s="715"/>
      <c r="Z112" s="860" t="s">
        <v>1030</v>
      </c>
      <c r="AA112" s="862" t="s">
        <v>963</v>
      </c>
      <c r="AB112" s="855" t="s">
        <v>410</v>
      </c>
      <c r="AC112" s="853" t="s">
        <v>957</v>
      </c>
    </row>
    <row r="113" spans="1:29" ht="21.75" customHeight="1">
      <c r="A113" s="1450"/>
      <c r="B113" s="839"/>
      <c r="C113" s="839"/>
      <c r="D113" s="839"/>
      <c r="E113" s="839"/>
      <c r="F113" s="839"/>
      <c r="G113" s="839"/>
      <c r="H113" s="839"/>
      <c r="I113" s="839"/>
      <c r="J113" s="839"/>
      <c r="K113" s="839"/>
      <c r="L113" s="839"/>
      <c r="M113" s="839"/>
      <c r="N113" s="839"/>
      <c r="O113" s="840"/>
      <c r="P113" s="746"/>
      <c r="Q113" s="759" t="s">
        <v>1031</v>
      </c>
      <c r="R113" s="749" t="s">
        <v>1032</v>
      </c>
      <c r="S113" s="733"/>
      <c r="T113" s="804"/>
      <c r="U113" s="883"/>
      <c r="V113" s="884"/>
      <c r="W113" s="885"/>
      <c r="X113" s="884"/>
      <c r="Y113" s="715"/>
      <c r="Z113" s="860" t="s">
        <v>1030</v>
      </c>
      <c r="AA113" s="862" t="s">
        <v>963</v>
      </c>
      <c r="AB113" s="855" t="s">
        <v>410</v>
      </c>
      <c r="AC113" s="853" t="s">
        <v>957</v>
      </c>
    </row>
    <row r="114" spans="1:29" ht="21.75" customHeight="1">
      <c r="A114" s="1450"/>
      <c r="B114" s="839"/>
      <c r="C114" s="839"/>
      <c r="D114" s="839"/>
      <c r="E114" s="839"/>
      <c r="F114" s="839"/>
      <c r="G114" s="839"/>
      <c r="H114" s="839"/>
      <c r="I114" s="839"/>
      <c r="J114" s="839"/>
      <c r="K114" s="839"/>
      <c r="L114" s="839"/>
      <c r="M114" s="839"/>
      <c r="N114" s="839"/>
      <c r="O114" s="840"/>
      <c r="P114" s="746"/>
      <c r="Q114" s="759" t="s">
        <v>939</v>
      </c>
      <c r="R114" s="749" t="s">
        <v>940</v>
      </c>
      <c r="S114" s="733"/>
      <c r="T114" s="893"/>
      <c r="U114" s="883"/>
      <c r="V114" s="884"/>
      <c r="W114" s="885"/>
      <c r="X114" s="884"/>
      <c r="Y114" s="715"/>
      <c r="Z114" s="860"/>
      <c r="AA114" s="862"/>
      <c r="AB114" s="855"/>
      <c r="AC114" s="853"/>
    </row>
    <row r="115" spans="1:29" ht="21.75" customHeight="1">
      <c r="A115" s="1450"/>
      <c r="B115" s="839"/>
      <c r="C115" s="839"/>
      <c r="D115" s="839"/>
      <c r="E115" s="839"/>
      <c r="F115" s="839"/>
      <c r="G115" s="839"/>
      <c r="H115" s="839"/>
      <c r="I115" s="839"/>
      <c r="J115" s="839"/>
      <c r="K115" s="839"/>
      <c r="L115" s="839"/>
      <c r="M115" s="839"/>
      <c r="N115" s="839"/>
      <c r="O115" s="840"/>
      <c r="P115" s="746"/>
      <c r="Q115" s="782" t="s">
        <v>1033</v>
      </c>
      <c r="R115" s="838" t="s">
        <v>1034</v>
      </c>
      <c r="S115" s="894"/>
      <c r="T115" s="895"/>
      <c r="U115" s="883"/>
      <c r="V115" s="884"/>
      <c r="W115" s="885"/>
      <c r="X115" s="884"/>
      <c r="Y115" s="715"/>
      <c r="Z115" s="860" t="s">
        <v>1035</v>
      </c>
      <c r="AA115" s="862" t="s">
        <v>820</v>
      </c>
      <c r="AB115" s="733" t="s">
        <v>410</v>
      </c>
      <c r="AC115" s="774" t="s">
        <v>964</v>
      </c>
    </row>
    <row r="116" spans="1:29" ht="21.75" customHeight="1">
      <c r="A116" s="1450"/>
      <c r="B116" s="839"/>
      <c r="C116" s="839"/>
      <c r="D116" s="839"/>
      <c r="E116" s="839"/>
      <c r="F116" s="839"/>
      <c r="G116" s="839"/>
      <c r="H116" s="839"/>
      <c r="I116" s="839"/>
      <c r="J116" s="839"/>
      <c r="K116" s="839"/>
      <c r="L116" s="839"/>
      <c r="M116" s="839"/>
      <c r="N116" s="839"/>
      <c r="O116" s="840"/>
      <c r="P116" s="746" t="s">
        <v>1036</v>
      </c>
      <c r="Q116" s="782" t="s">
        <v>790</v>
      </c>
      <c r="R116" s="783" t="s">
        <v>791</v>
      </c>
      <c r="S116" s="750" t="s">
        <v>1037</v>
      </c>
      <c r="T116" s="784" t="s">
        <v>1038</v>
      </c>
      <c r="U116" s="883"/>
      <c r="V116" s="884"/>
      <c r="W116" s="885"/>
      <c r="X116" s="884"/>
      <c r="Y116" s="715"/>
      <c r="Z116" s="860" t="s">
        <v>1039</v>
      </c>
      <c r="AA116" s="862" t="s">
        <v>873</v>
      </c>
      <c r="AB116" s="855"/>
      <c r="AC116" s="853" t="s">
        <v>968</v>
      </c>
    </row>
    <row r="117" spans="1:29" ht="21.75" customHeight="1">
      <c r="A117" s="1450"/>
      <c r="B117" s="839"/>
      <c r="C117" s="839"/>
      <c r="D117" s="839"/>
      <c r="E117" s="839"/>
      <c r="F117" s="839"/>
      <c r="G117" s="839"/>
      <c r="H117" s="839"/>
      <c r="I117" s="839"/>
      <c r="J117" s="839"/>
      <c r="K117" s="839"/>
      <c r="L117" s="839"/>
      <c r="M117" s="839"/>
      <c r="N117" s="839"/>
      <c r="O117" s="840"/>
      <c r="P117" s="746"/>
      <c r="Q117" s="782" t="s">
        <v>804</v>
      </c>
      <c r="R117" s="783" t="s">
        <v>805</v>
      </c>
      <c r="S117" s="750"/>
      <c r="T117" s="784" t="s">
        <v>1040</v>
      </c>
      <c r="U117" s="880"/>
      <c r="V117" s="881"/>
      <c r="W117" s="882"/>
      <c r="X117" s="881"/>
      <c r="Y117" s="715"/>
      <c r="Z117" s="860" t="s">
        <v>1041</v>
      </c>
      <c r="AA117" s="862" t="s">
        <v>1042</v>
      </c>
      <c r="AB117" s="855" t="s">
        <v>410</v>
      </c>
      <c r="AC117" s="853" t="s">
        <v>973</v>
      </c>
    </row>
    <row r="118" spans="1:29" ht="21.75" customHeight="1">
      <c r="A118" s="1450"/>
      <c r="B118" s="839"/>
      <c r="C118" s="839"/>
      <c r="D118" s="839"/>
      <c r="E118" s="839"/>
      <c r="F118" s="839"/>
      <c r="G118" s="839"/>
      <c r="H118" s="839"/>
      <c r="I118" s="839"/>
      <c r="J118" s="839"/>
      <c r="K118" s="839"/>
      <c r="L118" s="839"/>
      <c r="M118" s="839"/>
      <c r="N118" s="839"/>
      <c r="O118" s="840"/>
      <c r="P118" s="746"/>
      <c r="Q118" s="782"/>
      <c r="R118" s="783" t="s">
        <v>809</v>
      </c>
      <c r="S118" s="750"/>
      <c r="T118" s="784"/>
      <c r="U118" s="1434"/>
      <c r="V118" s="896"/>
      <c r="W118" s="897"/>
      <c r="X118" s="896"/>
      <c r="Y118" s="715"/>
      <c r="Z118" s="860" t="s">
        <v>1043</v>
      </c>
      <c r="AA118" s="856" t="s">
        <v>1044</v>
      </c>
      <c r="AB118" s="855"/>
      <c r="AC118" s="853" t="s">
        <v>980</v>
      </c>
    </row>
    <row r="119" spans="1:29" ht="21.75" customHeight="1">
      <c r="A119" s="1450"/>
      <c r="B119" s="839"/>
      <c r="C119" s="839"/>
      <c r="D119" s="839"/>
      <c r="E119" s="839"/>
      <c r="F119" s="839"/>
      <c r="G119" s="839"/>
      <c r="H119" s="839"/>
      <c r="I119" s="839"/>
      <c r="J119" s="839"/>
      <c r="K119" s="839"/>
      <c r="L119" s="839"/>
      <c r="M119" s="839"/>
      <c r="N119" s="839"/>
      <c r="O119" s="840"/>
      <c r="P119" s="746"/>
      <c r="Q119" s="759" t="s">
        <v>812</v>
      </c>
      <c r="R119" s="749" t="s">
        <v>813</v>
      </c>
      <c r="S119" s="750"/>
      <c r="T119" s="784"/>
      <c r="U119" s="1434"/>
      <c r="V119" s="898"/>
      <c r="W119" s="899"/>
      <c r="X119" s="898"/>
      <c r="Y119" s="715"/>
      <c r="Z119" s="860"/>
      <c r="AA119" s="862" t="s">
        <v>1045</v>
      </c>
      <c r="AB119" s="733" t="s">
        <v>1046</v>
      </c>
      <c r="AC119" s="853" t="s">
        <v>1047</v>
      </c>
    </row>
    <row r="120" spans="1:29" ht="21.75" customHeight="1">
      <c r="A120" s="1450"/>
      <c r="B120" s="839"/>
      <c r="C120" s="839"/>
      <c r="D120" s="839"/>
      <c r="E120" s="839"/>
      <c r="F120" s="839"/>
      <c r="G120" s="839"/>
      <c r="H120" s="839"/>
      <c r="I120" s="839"/>
      <c r="J120" s="839"/>
      <c r="K120" s="839"/>
      <c r="L120" s="839"/>
      <c r="M120" s="839"/>
      <c r="N120" s="839"/>
      <c r="O120" s="840"/>
      <c r="P120" s="746"/>
      <c r="Q120" s="788"/>
      <c r="R120" s="749" t="s">
        <v>815</v>
      </c>
      <c r="S120" s="750"/>
      <c r="T120" s="784"/>
      <c r="U120" s="770"/>
      <c r="V120" s="898"/>
      <c r="W120" s="899"/>
      <c r="X120" s="898"/>
      <c r="Y120" s="715"/>
      <c r="Z120" s="860"/>
      <c r="AA120" s="862" t="s">
        <v>1045</v>
      </c>
      <c r="AB120" s="733" t="s">
        <v>1046</v>
      </c>
      <c r="AC120" s="853" t="s">
        <v>1047</v>
      </c>
    </row>
    <row r="121" spans="1:29" ht="21.75" customHeight="1">
      <c r="A121" s="1450"/>
      <c r="B121" s="839"/>
      <c r="C121" s="839"/>
      <c r="D121" s="839"/>
      <c r="E121" s="839"/>
      <c r="F121" s="839"/>
      <c r="G121" s="839"/>
      <c r="H121" s="839"/>
      <c r="I121" s="839"/>
      <c r="J121" s="839"/>
      <c r="K121" s="839"/>
      <c r="L121" s="839"/>
      <c r="M121" s="839"/>
      <c r="N121" s="839"/>
      <c r="O121" s="840"/>
      <c r="P121" s="746"/>
      <c r="Q121" s="768" t="s">
        <v>1048</v>
      </c>
      <c r="R121" s="749" t="s">
        <v>1049</v>
      </c>
      <c r="S121" s="750"/>
      <c r="T121" s="784"/>
      <c r="U121" s="773"/>
      <c r="V121" s="898"/>
      <c r="W121" s="899"/>
      <c r="X121" s="898"/>
      <c r="Y121" s="715"/>
      <c r="Z121" s="860" t="s">
        <v>1026</v>
      </c>
      <c r="AA121" s="862" t="s">
        <v>954</v>
      </c>
      <c r="AB121" s="733"/>
      <c r="AC121" s="853" t="s">
        <v>1050</v>
      </c>
    </row>
    <row r="122" spans="1:29" ht="21.75" customHeight="1">
      <c r="A122" s="1450"/>
      <c r="B122" s="839"/>
      <c r="C122" s="839"/>
      <c r="D122" s="839"/>
      <c r="E122" s="839"/>
      <c r="F122" s="839"/>
      <c r="G122" s="839"/>
      <c r="H122" s="839"/>
      <c r="I122" s="839"/>
      <c r="J122" s="839"/>
      <c r="K122" s="839"/>
      <c r="L122" s="839"/>
      <c r="M122" s="839"/>
      <c r="N122" s="839"/>
      <c r="O122" s="840"/>
      <c r="P122" s="746"/>
      <c r="Q122" s="789" t="s">
        <v>819</v>
      </c>
      <c r="R122" s="790" t="s">
        <v>820</v>
      </c>
      <c r="S122" s="779"/>
      <c r="T122" s="774"/>
      <c r="U122" s="900" t="s">
        <v>1051</v>
      </c>
      <c r="V122" s="896"/>
      <c r="W122" s="897"/>
      <c r="X122" s="896"/>
      <c r="Y122" s="715"/>
      <c r="Z122" s="860" t="s">
        <v>1052</v>
      </c>
      <c r="AA122" s="862" t="s">
        <v>1053</v>
      </c>
      <c r="AB122" s="855" t="s">
        <v>410</v>
      </c>
      <c r="AC122" s="853" t="s">
        <v>1054</v>
      </c>
    </row>
    <row r="123" spans="1:29" ht="21.75" customHeight="1">
      <c r="A123" s="1450"/>
      <c r="B123" s="839"/>
      <c r="C123" s="839"/>
      <c r="D123" s="839"/>
      <c r="E123" s="839"/>
      <c r="F123" s="839"/>
      <c r="G123" s="839"/>
      <c r="H123" s="839"/>
      <c r="I123" s="839"/>
      <c r="J123" s="839"/>
      <c r="K123" s="839"/>
      <c r="L123" s="839"/>
      <c r="M123" s="839"/>
      <c r="N123" s="839"/>
      <c r="O123" s="840"/>
      <c r="P123" s="746" t="s">
        <v>1055</v>
      </c>
      <c r="Q123" s="775" t="s">
        <v>1056</v>
      </c>
      <c r="R123" s="901" t="s">
        <v>1057</v>
      </c>
      <c r="S123" s="902" t="s">
        <v>1058</v>
      </c>
      <c r="T123" s="903" t="s">
        <v>1059</v>
      </c>
      <c r="U123" s="904" t="s">
        <v>1060</v>
      </c>
      <c r="V123" s="874"/>
      <c r="W123" s="875"/>
      <c r="X123" s="874"/>
      <c r="Y123" s="715"/>
      <c r="Z123" s="800" t="s">
        <v>1061</v>
      </c>
      <c r="AA123" s="856" t="s">
        <v>1062</v>
      </c>
      <c r="AB123" s="855" t="s">
        <v>410</v>
      </c>
      <c r="AC123" s="811" t="s">
        <v>1063</v>
      </c>
    </row>
    <row r="124" spans="1:29" ht="21.75" customHeight="1">
      <c r="A124" s="1450"/>
      <c r="B124" s="839"/>
      <c r="C124" s="839"/>
      <c r="D124" s="839"/>
      <c r="E124" s="839"/>
      <c r="F124" s="839"/>
      <c r="G124" s="839"/>
      <c r="H124" s="839"/>
      <c r="I124" s="839"/>
      <c r="J124" s="839"/>
      <c r="K124" s="839"/>
      <c r="L124" s="839"/>
      <c r="M124" s="839"/>
      <c r="N124" s="839"/>
      <c r="O124" s="840"/>
      <c r="P124" s="746"/>
      <c r="Q124" s="796"/>
      <c r="R124" s="901"/>
      <c r="S124" s="750"/>
      <c r="T124" s="784"/>
      <c r="U124" s="904"/>
      <c r="V124" s="874"/>
      <c r="W124" s="875"/>
      <c r="X124" s="874"/>
      <c r="Y124" s="715"/>
      <c r="Z124" s="800"/>
      <c r="AA124" s="856"/>
      <c r="AB124" s="855"/>
      <c r="AC124" s="811"/>
    </row>
    <row r="125" spans="1:29" ht="21.75" customHeight="1">
      <c r="A125" s="1450"/>
      <c r="B125" s="839"/>
      <c r="C125" s="839"/>
      <c r="D125" s="839"/>
      <c r="E125" s="839"/>
      <c r="F125" s="839"/>
      <c r="G125" s="839"/>
      <c r="H125" s="839"/>
      <c r="I125" s="839"/>
      <c r="J125" s="839"/>
      <c r="K125" s="839"/>
      <c r="L125" s="839"/>
      <c r="M125" s="839"/>
      <c r="N125" s="839"/>
      <c r="O125" s="840"/>
      <c r="P125" s="746"/>
      <c r="Q125" s="675"/>
      <c r="R125" s="905"/>
      <c r="S125" s="771"/>
      <c r="T125" s="753"/>
      <c r="U125" s="880"/>
      <c r="V125" s="881"/>
      <c r="W125" s="882"/>
      <c r="X125" s="881"/>
      <c r="Y125" s="715"/>
      <c r="Z125" s="860"/>
      <c r="AA125" s="862"/>
      <c r="AB125" s="855"/>
      <c r="AC125" s="811"/>
    </row>
    <row r="126" spans="1:29" ht="21">
      <c r="A126" s="906"/>
      <c r="B126" s="907"/>
      <c r="C126" s="907"/>
      <c r="D126" s="907"/>
      <c r="E126" s="907"/>
      <c r="F126" s="907"/>
      <c r="G126" s="907"/>
      <c r="H126" s="907"/>
      <c r="I126" s="907"/>
      <c r="J126" s="907"/>
      <c r="K126" s="907"/>
      <c r="L126" s="907"/>
      <c r="M126" s="907"/>
      <c r="N126" s="907"/>
      <c r="O126" s="908"/>
      <c r="P126" s="909" t="s">
        <v>1064</v>
      </c>
      <c r="Q126" s="910" t="s">
        <v>1065</v>
      </c>
      <c r="R126" s="911" t="s">
        <v>1066</v>
      </c>
      <c r="S126" s="819" t="s">
        <v>1067</v>
      </c>
      <c r="T126" s="912" t="s">
        <v>1068</v>
      </c>
      <c r="U126" s="913"/>
      <c r="V126" s="914"/>
      <c r="W126" s="915"/>
      <c r="X126" s="914"/>
      <c r="Y126" s="715" t="s">
        <v>1000</v>
      </c>
      <c r="Z126" s="860" t="s">
        <v>1069</v>
      </c>
      <c r="AA126" s="862" t="s">
        <v>1070</v>
      </c>
      <c r="AB126" s="855" t="s">
        <v>1003</v>
      </c>
      <c r="AC126" s="853" t="s">
        <v>1071</v>
      </c>
    </row>
    <row r="127" spans="1:29" ht="21.75" customHeight="1">
      <c r="A127" s="916"/>
      <c r="B127" s="917"/>
      <c r="C127" s="917"/>
      <c r="D127" s="917"/>
      <c r="E127" s="917"/>
      <c r="F127" s="917"/>
      <c r="G127" s="917"/>
      <c r="H127" s="917"/>
      <c r="I127" s="917"/>
      <c r="J127" s="917"/>
      <c r="K127" s="917"/>
      <c r="L127" s="917"/>
      <c r="M127" s="917"/>
      <c r="N127" s="917"/>
      <c r="O127" s="918"/>
      <c r="P127" s="730"/>
      <c r="Q127" s="919" t="s">
        <v>1072</v>
      </c>
      <c r="R127" s="920" t="s">
        <v>1073</v>
      </c>
      <c r="S127" s="833"/>
      <c r="T127" s="921"/>
      <c r="U127" s="922"/>
      <c r="V127" s="923"/>
      <c r="W127" s="924"/>
      <c r="X127" s="923"/>
      <c r="Y127" s="715"/>
      <c r="Z127" s="800" t="s">
        <v>1074</v>
      </c>
      <c r="AA127" s="856" t="s">
        <v>1075</v>
      </c>
      <c r="AB127" s="855" t="s">
        <v>1076</v>
      </c>
      <c r="AC127" s="811" t="s">
        <v>838</v>
      </c>
    </row>
    <row r="128" spans="1:29" ht="21.75" customHeight="1">
      <c r="A128" s="925"/>
      <c r="B128" s="839"/>
      <c r="C128" s="839"/>
      <c r="D128" s="839"/>
      <c r="E128" s="839"/>
      <c r="F128" s="839"/>
      <c r="G128" s="839"/>
      <c r="H128" s="839"/>
      <c r="I128" s="839"/>
      <c r="J128" s="839"/>
      <c r="K128" s="839"/>
      <c r="L128" s="839"/>
      <c r="M128" s="839"/>
      <c r="N128" s="839"/>
      <c r="O128" s="840"/>
      <c r="P128" s="746"/>
      <c r="Q128" s="782" t="s">
        <v>1077</v>
      </c>
      <c r="R128" s="838" t="s">
        <v>945</v>
      </c>
      <c r="S128" s="779"/>
      <c r="T128" s="780"/>
      <c r="U128" s="884"/>
      <c r="V128" s="884"/>
      <c r="W128" s="885"/>
      <c r="X128" s="884"/>
      <c r="Y128" s="715"/>
      <c r="Z128" s="860"/>
      <c r="AA128" s="862"/>
      <c r="AB128" s="855"/>
      <c r="AC128" s="863"/>
    </row>
    <row r="129" spans="1:29" ht="21.75" customHeight="1">
      <c r="A129" s="925"/>
      <c r="B129" s="839"/>
      <c r="C129" s="839"/>
      <c r="D129" s="839"/>
      <c r="E129" s="839"/>
      <c r="F129" s="839"/>
      <c r="G129" s="839"/>
      <c r="H129" s="839"/>
      <c r="I129" s="839"/>
      <c r="J129" s="839"/>
      <c r="K129" s="839"/>
      <c r="L129" s="839"/>
      <c r="M129" s="839"/>
      <c r="N129" s="839"/>
      <c r="O129" s="840"/>
      <c r="P129" s="746"/>
      <c r="Q129" s="782" t="s">
        <v>950</v>
      </c>
      <c r="R129" s="838" t="s">
        <v>951</v>
      </c>
      <c r="S129" s="779"/>
      <c r="T129" s="926"/>
      <c r="U129" s="884"/>
      <c r="V129" s="884"/>
      <c r="W129" s="885"/>
      <c r="X129" s="884"/>
      <c r="Y129" s="715"/>
      <c r="Z129" s="860"/>
      <c r="AA129" s="862"/>
      <c r="AB129" s="855"/>
      <c r="AC129" s="853"/>
    </row>
    <row r="130" spans="1:29" ht="21.75" customHeight="1">
      <c r="A130" s="925"/>
      <c r="B130" s="839"/>
      <c r="C130" s="839"/>
      <c r="D130" s="839"/>
      <c r="E130" s="839"/>
      <c r="F130" s="839"/>
      <c r="G130" s="839"/>
      <c r="H130" s="839"/>
      <c r="I130" s="839"/>
      <c r="J130" s="839"/>
      <c r="K130" s="839"/>
      <c r="L130" s="839"/>
      <c r="M130" s="839"/>
      <c r="N130" s="839"/>
      <c r="O130" s="840"/>
      <c r="P130" s="746"/>
      <c r="Q130" s="782" t="s">
        <v>1078</v>
      </c>
      <c r="R130" s="838" t="s">
        <v>1079</v>
      </c>
      <c r="S130" s="779"/>
      <c r="T130" s="926"/>
      <c r="U130" s="872"/>
      <c r="V130" s="872"/>
      <c r="W130" s="873"/>
      <c r="X130" s="872"/>
      <c r="Y130" s="715" t="s">
        <v>1017</v>
      </c>
      <c r="Z130" s="860" t="s">
        <v>1080</v>
      </c>
      <c r="AA130" s="862" t="s">
        <v>1081</v>
      </c>
      <c r="AB130" s="927" t="s">
        <v>1023</v>
      </c>
      <c r="AC130" s="863" t="s">
        <v>1082</v>
      </c>
    </row>
    <row r="131" spans="1:29" ht="21.75" customHeight="1">
      <c r="A131" s="925"/>
      <c r="B131" s="839"/>
      <c r="C131" s="839"/>
      <c r="D131" s="839"/>
      <c r="E131" s="839"/>
      <c r="F131" s="839"/>
      <c r="G131" s="839"/>
      <c r="H131" s="839"/>
      <c r="I131" s="839"/>
      <c r="J131" s="839"/>
      <c r="K131" s="839"/>
      <c r="L131" s="839"/>
      <c r="M131" s="839"/>
      <c r="N131" s="839"/>
      <c r="O131" s="840"/>
      <c r="P131" s="746"/>
      <c r="Q131" s="759" t="s">
        <v>1083</v>
      </c>
      <c r="R131" s="752" t="s">
        <v>1062</v>
      </c>
      <c r="S131" s="779"/>
      <c r="T131" s="778"/>
      <c r="U131" s="872"/>
      <c r="V131" s="872"/>
      <c r="W131" s="873"/>
      <c r="X131" s="872"/>
      <c r="Y131" s="715"/>
      <c r="Z131" s="800"/>
      <c r="AA131" s="856"/>
      <c r="AB131" s="733" t="s">
        <v>1084</v>
      </c>
      <c r="AC131" s="853" t="s">
        <v>769</v>
      </c>
    </row>
    <row r="132" spans="1:29" ht="21.75" customHeight="1">
      <c r="A132" s="925"/>
      <c r="B132" s="839"/>
      <c r="C132" s="839"/>
      <c r="D132" s="839"/>
      <c r="E132" s="839"/>
      <c r="F132" s="839"/>
      <c r="G132" s="839"/>
      <c r="H132" s="839"/>
      <c r="I132" s="839"/>
      <c r="J132" s="839"/>
      <c r="K132" s="839"/>
      <c r="L132" s="839"/>
      <c r="M132" s="839"/>
      <c r="N132" s="839"/>
      <c r="O132" s="840"/>
      <c r="P132" s="746"/>
      <c r="Q132" s="928" t="s">
        <v>1056</v>
      </c>
      <c r="R132" s="749" t="s">
        <v>1085</v>
      </c>
      <c r="S132" s="779"/>
      <c r="T132" s="778"/>
      <c r="U132" s="872"/>
      <c r="V132" s="872"/>
      <c r="W132" s="873"/>
      <c r="X132" s="872"/>
      <c r="Y132" s="715"/>
      <c r="Z132" s="800" t="s">
        <v>1086</v>
      </c>
      <c r="AA132" s="856" t="s">
        <v>768</v>
      </c>
      <c r="AB132" s="855" t="s">
        <v>1087</v>
      </c>
      <c r="AC132" s="863" t="s">
        <v>775</v>
      </c>
    </row>
    <row r="133" spans="1:29" ht="21.75" customHeight="1">
      <c r="A133" s="925"/>
      <c r="B133" s="839"/>
      <c r="C133" s="839"/>
      <c r="D133" s="839"/>
      <c r="E133" s="839"/>
      <c r="F133" s="839"/>
      <c r="G133" s="839"/>
      <c r="H133" s="839"/>
      <c r="I133" s="839"/>
      <c r="J133" s="839"/>
      <c r="K133" s="839"/>
      <c r="L133" s="839"/>
      <c r="M133" s="839"/>
      <c r="N133" s="839"/>
      <c r="O133" s="840"/>
      <c r="P133" s="746"/>
      <c r="Q133" s="775" t="s">
        <v>1088</v>
      </c>
      <c r="R133" s="752" t="s">
        <v>1089</v>
      </c>
      <c r="S133" s="779"/>
      <c r="T133" s="780"/>
      <c r="U133" s="872"/>
      <c r="V133" s="872"/>
      <c r="W133" s="873"/>
      <c r="X133" s="872"/>
      <c r="Y133" s="715"/>
      <c r="Z133" s="860"/>
      <c r="AA133" s="862" t="s">
        <v>774</v>
      </c>
      <c r="AB133" s="855"/>
      <c r="AC133" s="863"/>
    </row>
    <row r="134" spans="1:29" ht="21.75" customHeight="1">
      <c r="A134" s="925"/>
      <c r="B134" s="839"/>
      <c r="C134" s="839"/>
      <c r="D134" s="839"/>
      <c r="E134" s="839"/>
      <c r="F134" s="839"/>
      <c r="G134" s="839"/>
      <c r="H134" s="839"/>
      <c r="I134" s="839"/>
      <c r="J134" s="839"/>
      <c r="K134" s="839"/>
      <c r="L134" s="839"/>
      <c r="M134" s="839"/>
      <c r="N134" s="839"/>
      <c r="O134" s="840"/>
      <c r="P134" s="746"/>
      <c r="Q134" s="768" t="s">
        <v>978</v>
      </c>
      <c r="R134" s="783" t="s">
        <v>1090</v>
      </c>
      <c r="S134" s="771"/>
      <c r="T134" s="751"/>
      <c r="U134" s="872"/>
      <c r="V134" s="872"/>
      <c r="W134" s="873"/>
      <c r="X134" s="872"/>
      <c r="Y134" s="715"/>
      <c r="Z134" s="860"/>
      <c r="AA134" s="862" t="s">
        <v>777</v>
      </c>
      <c r="AB134" s="855"/>
      <c r="AC134" s="863"/>
    </row>
    <row r="135" spans="1:29" ht="21.75" customHeight="1">
      <c r="A135" s="925"/>
      <c r="B135" s="839"/>
      <c r="C135" s="839"/>
      <c r="D135" s="839"/>
      <c r="E135" s="839"/>
      <c r="F135" s="839"/>
      <c r="G135" s="839"/>
      <c r="H135" s="839"/>
      <c r="I135" s="839"/>
      <c r="J135" s="839"/>
      <c r="K135" s="839"/>
      <c r="L135" s="839"/>
      <c r="M135" s="839"/>
      <c r="N135" s="839"/>
      <c r="O135" s="840"/>
      <c r="P135" s="746"/>
      <c r="Q135" s="748"/>
      <c r="R135" s="749"/>
      <c r="S135" s="750"/>
      <c r="T135" s="751"/>
      <c r="U135" s="872"/>
      <c r="V135" s="872"/>
      <c r="W135" s="873"/>
      <c r="X135" s="872"/>
      <c r="Y135" s="715"/>
      <c r="Z135" s="800"/>
      <c r="AA135" s="856"/>
      <c r="AB135" s="733"/>
      <c r="AC135" s="853"/>
    </row>
    <row r="136" spans="1:29" ht="21.75" customHeight="1">
      <c r="A136" s="925"/>
      <c r="B136" s="839"/>
      <c r="C136" s="839"/>
      <c r="D136" s="839"/>
      <c r="E136" s="839"/>
      <c r="F136" s="839"/>
      <c r="G136" s="839"/>
      <c r="H136" s="839"/>
      <c r="I136" s="839"/>
      <c r="J136" s="839"/>
      <c r="K136" s="839"/>
      <c r="L136" s="839"/>
      <c r="M136" s="839"/>
      <c r="N136" s="839"/>
      <c r="O136" s="840"/>
      <c r="P136" s="746"/>
      <c r="Q136" s="748"/>
      <c r="R136" s="749"/>
      <c r="S136" s="750"/>
      <c r="T136" s="751"/>
      <c r="U136" s="872"/>
      <c r="V136" s="872"/>
      <c r="W136" s="873"/>
      <c r="X136" s="872"/>
      <c r="Y136" s="715" t="s">
        <v>1036</v>
      </c>
      <c r="Z136" s="860" t="s">
        <v>1091</v>
      </c>
      <c r="AA136" s="862" t="s">
        <v>1092</v>
      </c>
      <c r="AB136" s="855" t="s">
        <v>1037</v>
      </c>
      <c r="AC136" s="863" t="s">
        <v>1093</v>
      </c>
    </row>
    <row r="137" spans="1:29" ht="21.75" customHeight="1">
      <c r="A137" s="925"/>
      <c r="B137" s="839"/>
      <c r="C137" s="839"/>
      <c r="D137" s="839"/>
      <c r="E137" s="839"/>
      <c r="F137" s="839"/>
      <c r="G137" s="839"/>
      <c r="H137" s="839"/>
      <c r="I137" s="839"/>
      <c r="J137" s="839"/>
      <c r="K137" s="839"/>
      <c r="L137" s="839"/>
      <c r="M137" s="839"/>
      <c r="N137" s="839"/>
      <c r="O137" s="840"/>
      <c r="P137" s="746"/>
      <c r="Q137" s="748"/>
      <c r="R137" s="752"/>
      <c r="S137" s="771"/>
      <c r="T137" s="751"/>
      <c r="U137" s="872"/>
      <c r="V137" s="872"/>
      <c r="W137" s="873"/>
      <c r="X137" s="872"/>
      <c r="Y137" s="715"/>
      <c r="Z137" s="800"/>
      <c r="AA137" s="856" t="s">
        <v>1094</v>
      </c>
      <c r="AB137" s="855" t="s">
        <v>1095</v>
      </c>
      <c r="AC137" s="863" t="s">
        <v>1096</v>
      </c>
    </row>
    <row r="138" spans="1:29" ht="21.75" customHeight="1">
      <c r="A138" s="925"/>
      <c r="B138" s="839"/>
      <c r="C138" s="839"/>
      <c r="D138" s="839"/>
      <c r="E138" s="839"/>
      <c r="F138" s="839"/>
      <c r="G138" s="839"/>
      <c r="H138" s="839"/>
      <c r="I138" s="839"/>
      <c r="J138" s="839"/>
      <c r="K138" s="839"/>
      <c r="L138" s="839"/>
      <c r="M138" s="839"/>
      <c r="N138" s="839"/>
      <c r="O138" s="840"/>
      <c r="P138" s="746"/>
      <c r="Q138" s="929"/>
      <c r="R138" s="752"/>
      <c r="S138" s="771"/>
      <c r="T138" s="795"/>
      <c r="U138" s="872"/>
      <c r="V138" s="872"/>
      <c r="W138" s="873"/>
      <c r="X138" s="872"/>
      <c r="Y138" s="715"/>
      <c r="Z138" s="800" t="s">
        <v>1097</v>
      </c>
      <c r="AA138" s="856" t="s">
        <v>768</v>
      </c>
      <c r="AB138" s="733" t="s">
        <v>1098</v>
      </c>
      <c r="AC138" s="863" t="s">
        <v>1099</v>
      </c>
    </row>
    <row r="139" spans="1:29" ht="21.75" customHeight="1">
      <c r="A139" s="925"/>
      <c r="B139" s="839"/>
      <c r="C139" s="839"/>
      <c r="D139" s="839"/>
      <c r="E139" s="839"/>
      <c r="F139" s="839"/>
      <c r="G139" s="839"/>
      <c r="H139" s="839"/>
      <c r="I139" s="839"/>
      <c r="J139" s="839"/>
      <c r="K139" s="839"/>
      <c r="L139" s="839"/>
      <c r="M139" s="839"/>
      <c r="N139" s="839"/>
      <c r="O139" s="840"/>
      <c r="P139" s="746"/>
      <c r="Q139" s="930"/>
      <c r="R139" s="778"/>
      <c r="S139" s="779"/>
      <c r="T139" s="804"/>
      <c r="U139" s="931"/>
      <c r="V139" s="872"/>
      <c r="W139" s="872"/>
      <c r="X139" s="872"/>
      <c r="Y139" s="715"/>
      <c r="Z139" s="800"/>
      <c r="AA139" s="856"/>
      <c r="AB139" s="733"/>
      <c r="AC139" s="853" t="s">
        <v>1100</v>
      </c>
    </row>
    <row r="140" spans="1:29" ht="21">
      <c r="A140" s="906"/>
      <c r="B140" s="907"/>
      <c r="C140" s="907"/>
      <c r="D140" s="907"/>
      <c r="E140" s="907"/>
      <c r="F140" s="907"/>
      <c r="G140" s="907"/>
      <c r="H140" s="907"/>
      <c r="I140" s="907"/>
      <c r="J140" s="907"/>
      <c r="K140" s="907"/>
      <c r="L140" s="907"/>
      <c r="M140" s="907"/>
      <c r="N140" s="907"/>
      <c r="O140" s="908"/>
      <c r="P140" s="909"/>
      <c r="Q140" s="932"/>
      <c r="R140" s="933"/>
      <c r="S140" s="934"/>
      <c r="T140" s="933"/>
      <c r="U140" s="935"/>
      <c r="V140" s="936"/>
      <c r="W140" s="936"/>
      <c r="X140" s="936"/>
      <c r="Y140" s="715"/>
      <c r="Z140" s="716"/>
      <c r="AA140" s="718"/>
      <c r="AB140" s="717"/>
      <c r="AC140" s="718"/>
    </row>
    <row r="141" spans="1:29" ht="19.5" customHeight="1">
      <c r="A141" s="937"/>
      <c r="B141" s="938" t="s">
        <v>83</v>
      </c>
      <c r="C141" s="939"/>
      <c r="D141" s="939"/>
      <c r="E141" s="939"/>
      <c r="F141" s="940"/>
      <c r="G141" s="940"/>
      <c r="H141" s="1455" t="s">
        <v>1101</v>
      </c>
      <c r="I141" s="1455"/>
      <c r="J141" s="941"/>
      <c r="K141" s="942"/>
      <c r="L141" s="943"/>
      <c r="M141" s="944"/>
      <c r="N141" s="945"/>
      <c r="O141" s="946"/>
      <c r="P141" s="947"/>
      <c r="Q141" s="686"/>
      <c r="R141" s="948"/>
      <c r="S141" s="949"/>
      <c r="T141" s="950"/>
      <c r="U141" s="1456" t="s">
        <v>1102</v>
      </c>
      <c r="V141" s="1457"/>
      <c r="W141" s="1457"/>
      <c r="X141" s="1458"/>
      <c r="Y141" s="715"/>
      <c r="Z141" s="716"/>
      <c r="AA141" s="718"/>
      <c r="AB141" s="717"/>
      <c r="AC141" s="718"/>
    </row>
    <row r="142" spans="1:29" ht="19.5" customHeight="1">
      <c r="A142" s="951"/>
      <c r="B142" s="952" t="s">
        <v>1103</v>
      </c>
      <c r="C142" s="953" t="s">
        <v>1104</v>
      </c>
      <c r="D142" s="953" t="s">
        <v>1105</v>
      </c>
      <c r="E142" s="954"/>
      <c r="F142" s="955"/>
      <c r="G142" s="955"/>
      <c r="H142" s="956" t="s">
        <v>1106</v>
      </c>
      <c r="I142" s="953" t="s">
        <v>761</v>
      </c>
      <c r="J142" s="954" t="s">
        <v>1107</v>
      </c>
      <c r="K142" s="957"/>
      <c r="L142" s="958"/>
      <c r="M142" s="959"/>
      <c r="N142" s="960"/>
      <c r="O142" s="960"/>
      <c r="P142" s="842"/>
      <c r="R142" s="961"/>
      <c r="S142" s="962"/>
      <c r="T142" s="963"/>
      <c r="U142" s="1459" t="s">
        <v>1108</v>
      </c>
      <c r="V142" s="1460"/>
      <c r="W142" s="1460"/>
      <c r="X142" s="1461"/>
      <c r="Y142" s="715"/>
      <c r="Z142" s="716"/>
      <c r="AA142" s="718"/>
      <c r="AB142" s="717"/>
      <c r="AC142" s="718"/>
    </row>
    <row r="143" spans="1:29" ht="19.5" customHeight="1">
      <c r="A143" s="951"/>
      <c r="B143" s="952" t="s">
        <v>1103</v>
      </c>
      <c r="C143" s="953" t="s">
        <v>1109</v>
      </c>
      <c r="D143" s="953" t="s">
        <v>1110</v>
      </c>
      <c r="E143" s="954"/>
      <c r="F143" s="955"/>
      <c r="G143" s="955"/>
      <c r="H143" s="956" t="s">
        <v>1106</v>
      </c>
      <c r="I143" s="953" t="s">
        <v>1111</v>
      </c>
      <c r="J143" s="954" t="s">
        <v>1112</v>
      </c>
      <c r="K143" s="964"/>
      <c r="L143" s="958"/>
      <c r="M143" s="959"/>
      <c r="N143" s="960"/>
      <c r="O143" s="960"/>
      <c r="Q143" s="1462"/>
      <c r="R143" s="1463"/>
      <c r="S143" s="962"/>
      <c r="T143" s="963"/>
      <c r="U143" s="965" t="s">
        <v>1113</v>
      </c>
      <c r="V143" s="966"/>
      <c r="W143" s="966"/>
      <c r="X143" s="967"/>
      <c r="Y143" s="715"/>
      <c r="Z143" s="716"/>
      <c r="AA143" s="718"/>
      <c r="AB143" s="717"/>
      <c r="AC143" s="718"/>
    </row>
    <row r="144" spans="1:29" ht="19.5" customHeight="1">
      <c r="A144" s="951"/>
      <c r="B144" s="952" t="s">
        <v>1103</v>
      </c>
      <c r="C144" s="953" t="s">
        <v>1114</v>
      </c>
      <c r="D144" s="953" t="s">
        <v>1115</v>
      </c>
      <c r="E144" s="954"/>
      <c r="F144" s="955"/>
      <c r="G144" s="955"/>
      <c r="H144" s="956" t="s">
        <v>1106</v>
      </c>
      <c r="I144" s="953" t="s">
        <v>1116</v>
      </c>
      <c r="J144" s="723" t="s">
        <v>1053</v>
      </c>
      <c r="K144" s="964"/>
      <c r="L144" s="958"/>
      <c r="M144" s="959"/>
      <c r="N144" s="960"/>
      <c r="O144" s="960"/>
      <c r="Q144" s="968"/>
      <c r="R144"/>
      <c r="S144" s="962"/>
      <c r="T144" s="963"/>
      <c r="U144" s="969" t="s">
        <v>1117</v>
      </c>
      <c r="V144" s="970"/>
      <c r="W144" s="970"/>
      <c r="X144" s="971"/>
      <c r="Y144" s="715"/>
      <c r="Z144" s="716"/>
      <c r="AA144" s="718"/>
      <c r="AB144" s="717"/>
      <c r="AC144" s="718"/>
    </row>
    <row r="145" spans="1:248" ht="19.5" customHeight="1">
      <c r="A145" s="951"/>
      <c r="B145" s="952" t="s">
        <v>1103</v>
      </c>
      <c r="C145" s="953" t="s">
        <v>1118</v>
      </c>
      <c r="D145" s="953" t="s">
        <v>1119</v>
      </c>
      <c r="E145" s="954"/>
      <c r="F145" s="955"/>
      <c r="G145" s="955"/>
      <c r="H145" s="956" t="s">
        <v>1106</v>
      </c>
      <c r="I145" s="953" t="s">
        <v>1120</v>
      </c>
      <c r="J145" s="723" t="s">
        <v>1121</v>
      </c>
      <c r="K145" s="964"/>
      <c r="L145" s="958"/>
      <c r="M145" s="959"/>
      <c r="N145" s="960"/>
      <c r="O145" s="960"/>
      <c r="Q145" s="1462"/>
      <c r="R145" s="1464"/>
      <c r="T145" s="963"/>
      <c r="U145" s="973"/>
      <c r="V145" s="974"/>
      <c r="W145" s="974"/>
      <c r="X145" s="975"/>
      <c r="Y145" s="715"/>
      <c r="Z145" s="716"/>
      <c r="AA145" s="718"/>
      <c r="AB145" s="717"/>
      <c r="AC145" s="718"/>
    </row>
    <row r="146" spans="1:248" ht="19.5" customHeight="1">
      <c r="A146" s="951"/>
      <c r="B146" s="952" t="s">
        <v>1103</v>
      </c>
      <c r="C146" s="953" t="s">
        <v>1122</v>
      </c>
      <c r="D146" s="953" t="s">
        <v>1123</v>
      </c>
      <c r="E146" s="954"/>
      <c r="F146" s="955"/>
      <c r="G146" s="955"/>
      <c r="H146" s="956" t="s">
        <v>1124</v>
      </c>
      <c r="I146" s="953" t="s">
        <v>1125</v>
      </c>
      <c r="J146" s="953" t="s">
        <v>1126</v>
      </c>
      <c r="K146" s="964"/>
      <c r="L146" s="958"/>
      <c r="M146" s="959"/>
      <c r="N146" s="976"/>
      <c r="O146" s="960"/>
      <c r="Q146" s="1462"/>
      <c r="R146" s="1464"/>
      <c r="T146" s="963"/>
      <c r="U146" s="973"/>
      <c r="V146" s="974"/>
      <c r="W146" s="974"/>
      <c r="X146" s="975"/>
      <c r="Y146" s="715"/>
      <c r="Z146" s="716"/>
      <c r="AA146" s="718"/>
      <c r="AB146" s="717"/>
      <c r="AC146" s="718"/>
    </row>
    <row r="147" spans="1:248" ht="19.5" customHeight="1">
      <c r="A147" s="951"/>
      <c r="B147" s="952" t="s">
        <v>1106</v>
      </c>
      <c r="C147" s="953" t="s">
        <v>1127</v>
      </c>
      <c r="D147" s="977" t="s">
        <v>744</v>
      </c>
      <c r="E147" s="954"/>
      <c r="F147" s="955"/>
      <c r="G147" s="955"/>
      <c r="H147" s="956" t="s">
        <v>1106</v>
      </c>
      <c r="I147" s="953" t="s">
        <v>1128</v>
      </c>
      <c r="J147" s="953" t="s">
        <v>1129</v>
      </c>
      <c r="K147" s="964"/>
      <c r="L147" s="958"/>
      <c r="M147" s="959"/>
      <c r="N147" s="976"/>
      <c r="O147" s="960"/>
      <c r="Q147" s="968"/>
      <c r="R147" s="972"/>
      <c r="T147" s="963"/>
      <c r="U147" s="973"/>
      <c r="V147" s="974"/>
      <c r="W147" s="974"/>
      <c r="X147" s="975"/>
      <c r="Y147" s="715"/>
      <c r="Z147" s="716"/>
      <c r="AA147" s="718"/>
      <c r="AB147" s="717"/>
      <c r="AC147" s="718"/>
    </row>
    <row r="148" spans="1:248" ht="21" customHeight="1">
      <c r="A148" s="978"/>
      <c r="B148" s="979"/>
      <c r="C148" s="980"/>
      <c r="D148" s="955"/>
      <c r="E148" s="980"/>
      <c r="F148" s="955"/>
      <c r="G148" s="955"/>
      <c r="H148" s="956" t="s">
        <v>1106</v>
      </c>
      <c r="I148" s="953" t="s">
        <v>1130</v>
      </c>
      <c r="J148" s="502" t="s">
        <v>1131</v>
      </c>
      <c r="K148" s="980"/>
      <c r="L148" s="958"/>
      <c r="M148" s="959"/>
      <c r="N148" s="976"/>
      <c r="O148" s="976"/>
      <c r="Q148" s="1462"/>
      <c r="R148" s="1464"/>
      <c r="T148" s="963"/>
      <c r="U148" s="973"/>
      <c r="V148" s="974"/>
      <c r="W148" s="974"/>
      <c r="X148" s="975"/>
      <c r="Y148" s="715"/>
      <c r="Z148" s="716"/>
      <c r="AA148" s="718"/>
      <c r="AB148" s="717"/>
      <c r="AC148" s="718"/>
    </row>
    <row r="149" spans="1:248" ht="21" customHeight="1">
      <c r="A149" s="981"/>
      <c r="B149" s="982"/>
      <c r="C149" s="983"/>
      <c r="D149" s="984"/>
      <c r="E149" s="984"/>
      <c r="F149" s="985"/>
      <c r="G149" s="985"/>
      <c r="H149" s="986"/>
      <c r="I149" s="987"/>
      <c r="J149" s="988"/>
      <c r="K149" s="984"/>
      <c r="L149" s="984"/>
      <c r="M149" s="989"/>
      <c r="N149" s="989"/>
      <c r="O149" s="989"/>
      <c r="P149" s="989"/>
      <c r="Q149" s="987"/>
      <c r="R149" s="990"/>
      <c r="S149" s="990"/>
      <c r="T149" s="990"/>
      <c r="U149" s="991"/>
      <c r="V149" s="992"/>
      <c r="W149" s="992"/>
      <c r="X149" s="993"/>
      <c r="Y149" s="715"/>
      <c r="Z149" s="716"/>
      <c r="AA149" s="718"/>
      <c r="AB149" s="717"/>
      <c r="AC149" s="718"/>
      <c r="AD149" s="990"/>
      <c r="AE149" s="990"/>
      <c r="AF149" s="990"/>
      <c r="AG149" s="990"/>
      <c r="AH149" s="990"/>
      <c r="AI149" s="990"/>
      <c r="AJ149" s="990"/>
      <c r="AK149" s="990"/>
      <c r="AL149" s="990"/>
      <c r="AM149" s="990"/>
      <c r="AN149" s="990"/>
      <c r="AO149" s="990"/>
      <c r="AP149" s="990"/>
      <c r="AQ149" s="990"/>
      <c r="AR149" s="990"/>
      <c r="AS149" s="990"/>
      <c r="AT149" s="990"/>
      <c r="AU149" s="990"/>
      <c r="AV149" s="990"/>
      <c r="AW149" s="990"/>
      <c r="AX149" s="990"/>
      <c r="AY149" s="990"/>
      <c r="AZ149" s="990"/>
      <c r="BA149" s="990"/>
      <c r="BB149" s="990"/>
      <c r="BC149" s="990"/>
      <c r="BD149" s="990"/>
      <c r="BE149" s="990"/>
      <c r="BF149" s="990"/>
      <c r="BG149" s="990"/>
      <c r="BH149" s="990"/>
      <c r="BI149" s="990"/>
      <c r="BJ149" s="990"/>
      <c r="BK149" s="990"/>
      <c r="BL149" s="990"/>
      <c r="BM149" s="990"/>
      <c r="BN149" s="990"/>
      <c r="BO149" s="990"/>
      <c r="BP149" s="990"/>
      <c r="BQ149" s="990"/>
      <c r="BR149" s="990"/>
      <c r="BS149" s="990"/>
      <c r="BT149" s="990"/>
      <c r="BU149" s="990"/>
      <c r="BV149" s="990"/>
      <c r="BW149" s="990"/>
      <c r="BX149" s="990"/>
      <c r="BY149" s="990"/>
      <c r="BZ149" s="990"/>
      <c r="CA149" s="990"/>
      <c r="CB149" s="990"/>
      <c r="CC149" s="990"/>
      <c r="CD149" s="990"/>
      <c r="CE149" s="990"/>
      <c r="CF149" s="990"/>
      <c r="CG149" s="990"/>
      <c r="CH149" s="990"/>
      <c r="CI149" s="990"/>
      <c r="CJ149" s="990"/>
      <c r="CK149" s="990"/>
      <c r="CL149" s="990"/>
      <c r="CM149" s="990"/>
      <c r="CN149" s="990"/>
      <c r="CO149" s="990"/>
      <c r="CP149" s="990"/>
      <c r="CQ149" s="990"/>
      <c r="CR149" s="990"/>
      <c r="CS149" s="990"/>
      <c r="CT149" s="990"/>
      <c r="CU149" s="990"/>
      <c r="CV149" s="990"/>
      <c r="CW149" s="990"/>
      <c r="CX149" s="990"/>
      <c r="CY149" s="990"/>
      <c r="CZ149" s="990"/>
      <c r="DA149" s="990"/>
      <c r="DB149" s="990"/>
      <c r="DC149" s="990"/>
      <c r="DD149" s="990"/>
      <c r="DE149" s="990"/>
      <c r="DF149" s="990"/>
      <c r="DG149" s="990"/>
      <c r="DH149" s="990"/>
      <c r="DI149" s="990"/>
      <c r="DJ149" s="990"/>
      <c r="DK149" s="990"/>
      <c r="DL149" s="990"/>
      <c r="DM149" s="990"/>
      <c r="DN149" s="990"/>
      <c r="DO149" s="990"/>
      <c r="DP149" s="990"/>
      <c r="DQ149" s="990"/>
      <c r="DR149" s="990"/>
      <c r="DS149" s="990"/>
      <c r="DT149" s="990"/>
      <c r="DU149" s="990"/>
      <c r="DV149" s="990"/>
      <c r="DW149" s="990"/>
      <c r="DX149" s="990"/>
      <c r="DY149" s="990"/>
      <c r="DZ149" s="990"/>
      <c r="EA149" s="990"/>
      <c r="EB149" s="990"/>
      <c r="EC149" s="990"/>
      <c r="ED149" s="990"/>
      <c r="EE149" s="990"/>
      <c r="EF149" s="990"/>
      <c r="EG149" s="990"/>
      <c r="EH149" s="990"/>
      <c r="EI149" s="990"/>
      <c r="EJ149" s="990"/>
      <c r="EK149" s="990"/>
      <c r="EL149" s="990"/>
      <c r="EM149" s="990"/>
      <c r="EN149" s="990"/>
      <c r="EO149" s="990"/>
      <c r="EP149" s="990"/>
      <c r="EQ149" s="990"/>
      <c r="ER149" s="990"/>
      <c r="ES149" s="990"/>
      <c r="ET149" s="990"/>
      <c r="EU149" s="990"/>
      <c r="EV149" s="990"/>
      <c r="EW149" s="990"/>
      <c r="EX149" s="990"/>
      <c r="EY149" s="990"/>
      <c r="EZ149" s="990"/>
      <c r="FA149" s="990"/>
      <c r="FB149" s="990"/>
      <c r="FC149" s="990"/>
      <c r="FD149" s="990"/>
      <c r="FE149" s="990"/>
      <c r="FF149" s="990"/>
      <c r="FG149" s="990"/>
      <c r="FH149" s="990"/>
      <c r="FI149" s="990"/>
      <c r="FJ149" s="990"/>
      <c r="FK149" s="990"/>
      <c r="FL149" s="990"/>
      <c r="FM149" s="990"/>
      <c r="FN149" s="990"/>
      <c r="FO149" s="990"/>
      <c r="FP149" s="990"/>
      <c r="FQ149" s="990"/>
      <c r="FR149" s="990"/>
      <c r="FS149" s="990"/>
      <c r="FT149" s="990"/>
      <c r="FU149" s="990"/>
      <c r="FV149" s="990"/>
      <c r="FW149" s="990"/>
      <c r="FX149" s="990"/>
      <c r="FY149" s="990"/>
      <c r="FZ149" s="990"/>
      <c r="GA149" s="990"/>
      <c r="GB149" s="990"/>
      <c r="GC149" s="990"/>
      <c r="GD149" s="990"/>
      <c r="GE149" s="990"/>
      <c r="GF149" s="990"/>
      <c r="GG149" s="990"/>
      <c r="GH149" s="990"/>
      <c r="GI149" s="990"/>
      <c r="GJ149" s="990"/>
      <c r="GK149" s="990"/>
      <c r="GL149" s="990"/>
      <c r="GM149" s="990"/>
      <c r="GN149" s="990"/>
      <c r="GO149" s="990"/>
      <c r="GP149" s="990"/>
      <c r="GQ149" s="990"/>
      <c r="GR149" s="990"/>
      <c r="GS149" s="990"/>
      <c r="GT149" s="990"/>
      <c r="GU149" s="990"/>
      <c r="GV149" s="990"/>
      <c r="GW149" s="990"/>
      <c r="GX149" s="990"/>
      <c r="GY149" s="990"/>
      <c r="GZ149" s="990"/>
      <c r="HA149" s="990"/>
      <c r="HB149" s="990"/>
      <c r="HC149" s="990"/>
      <c r="HD149" s="990"/>
      <c r="HE149" s="990"/>
      <c r="HF149" s="990"/>
      <c r="HG149" s="990"/>
      <c r="HH149" s="990"/>
      <c r="HI149" s="990"/>
      <c r="HJ149" s="990"/>
      <c r="HK149" s="990"/>
      <c r="HL149" s="990"/>
      <c r="HM149" s="990"/>
      <c r="HN149" s="990"/>
      <c r="HO149" s="990"/>
      <c r="HP149" s="990"/>
      <c r="HQ149" s="990"/>
      <c r="HR149" s="990"/>
      <c r="HS149" s="990"/>
      <c r="HT149" s="990"/>
      <c r="HU149" s="990"/>
      <c r="HV149" s="990"/>
      <c r="HW149" s="990"/>
      <c r="HX149" s="990"/>
      <c r="HY149" s="990"/>
      <c r="HZ149" s="990"/>
      <c r="IA149" s="990"/>
      <c r="IB149" s="990"/>
      <c r="IC149" s="990"/>
      <c r="ID149" s="990"/>
      <c r="IE149" s="990"/>
      <c r="IF149" s="990"/>
      <c r="IG149" s="990"/>
      <c r="IH149" s="990"/>
      <c r="II149" s="990"/>
      <c r="IJ149" s="990"/>
      <c r="IK149" s="990"/>
      <c r="IL149" s="990"/>
      <c r="IM149" s="990"/>
      <c r="IN149" s="990"/>
    </row>
    <row r="150" spans="1:248">
      <c r="A150" s="1331" t="s">
        <v>19</v>
      </c>
      <c r="B150" s="1332"/>
      <c r="C150" s="1332"/>
      <c r="D150" s="1332"/>
      <c r="E150" s="1332"/>
      <c r="F150" s="1333"/>
      <c r="G150" s="1331" t="s">
        <v>80</v>
      </c>
      <c r="H150" s="1332"/>
      <c r="I150" s="1332"/>
      <c r="J150" s="1332"/>
      <c r="K150" s="1333"/>
      <c r="L150" s="1465" t="s">
        <v>190</v>
      </c>
      <c r="M150" s="1466"/>
      <c r="N150" s="1466"/>
      <c r="O150" s="1466"/>
      <c r="P150" s="1466"/>
      <c r="Q150" s="1467"/>
      <c r="R150" s="1331" t="s">
        <v>75</v>
      </c>
      <c r="S150" s="1332"/>
      <c r="T150" s="1333"/>
      <c r="U150" s="1331" t="s">
        <v>82</v>
      </c>
      <c r="V150" s="1332"/>
      <c r="W150" s="1332"/>
      <c r="X150" s="1333"/>
      <c r="Y150" s="715"/>
      <c r="Z150" s="716"/>
      <c r="AA150" s="718"/>
      <c r="AB150" s="717"/>
      <c r="AC150" s="718"/>
    </row>
    <row r="151" spans="1:248" ht="63" customHeight="1">
      <c r="A151" s="1469"/>
      <c r="B151" s="1470"/>
      <c r="C151" s="1470"/>
      <c r="D151" s="1470"/>
      <c r="E151" s="1470"/>
      <c r="F151" s="1471"/>
      <c r="G151" s="1472"/>
      <c r="H151" s="1473"/>
      <c r="I151" s="1473"/>
      <c r="J151" s="1473"/>
      <c r="K151" s="1474"/>
      <c r="L151" s="1475"/>
      <c r="M151" s="1476"/>
      <c r="N151" s="1476"/>
      <c r="O151" s="1476"/>
      <c r="P151" s="1476"/>
      <c r="Q151" s="1477"/>
      <c r="R151" s="1475"/>
      <c r="S151" s="1476"/>
      <c r="T151" s="1477"/>
      <c r="U151" s="1475"/>
      <c r="V151" s="1476"/>
      <c r="W151" s="1476"/>
      <c r="X151" s="1477"/>
      <c r="Y151" s="715"/>
      <c r="Z151" s="716"/>
      <c r="AA151" s="718"/>
      <c r="AB151" s="717"/>
      <c r="AC151" s="718"/>
    </row>
    <row r="152" spans="1:248" ht="29.25" customHeight="1">
      <c r="A152" s="1478" t="s">
        <v>20</v>
      </c>
      <c r="B152" s="1479"/>
      <c r="C152" s="1479"/>
      <c r="D152" s="1479"/>
      <c r="E152" s="1479"/>
      <c r="F152" s="1480"/>
      <c r="G152" s="1481" t="s">
        <v>20</v>
      </c>
      <c r="H152" s="1482"/>
      <c r="I152" s="1482"/>
      <c r="J152" s="1482"/>
      <c r="K152" s="1483"/>
      <c r="L152" s="1484" t="s">
        <v>20</v>
      </c>
      <c r="M152" s="1485"/>
      <c r="N152" s="1485"/>
      <c r="O152" s="1485"/>
      <c r="P152" s="1485"/>
      <c r="Q152" s="1486"/>
      <c r="R152" s="1484" t="s">
        <v>20</v>
      </c>
      <c r="S152" s="1485"/>
      <c r="T152" s="1486"/>
      <c r="U152" s="1484" t="s">
        <v>20</v>
      </c>
      <c r="V152" s="1485"/>
      <c r="W152" s="1485"/>
      <c r="X152" s="1486"/>
      <c r="Y152" s="715"/>
      <c r="Z152" s="716"/>
      <c r="AA152" s="718"/>
      <c r="AB152" s="717"/>
      <c r="AC152" s="718"/>
    </row>
    <row r="153" spans="1:248" s="501" customFormat="1">
      <c r="A153" s="501" t="s">
        <v>1132</v>
      </c>
      <c r="H153" s="994"/>
      <c r="J153" s="994"/>
      <c r="K153" s="994"/>
      <c r="M153" s="994" t="s">
        <v>1133</v>
      </c>
      <c r="P153" s="995"/>
      <c r="S153" s="1468"/>
      <c r="T153" s="1468"/>
      <c r="U153" s="1468" t="s">
        <v>1134</v>
      </c>
      <c r="V153" s="1468"/>
      <c r="W153" s="994"/>
      <c r="X153" s="994"/>
      <c r="Y153" s="715"/>
      <c r="Z153" s="716"/>
      <c r="AA153" s="718"/>
      <c r="AB153" s="717"/>
      <c r="AC153" s="718"/>
    </row>
    <row r="154" spans="1:248">
      <c r="Y154" s="715"/>
      <c r="Z154" s="716"/>
      <c r="AA154" s="718"/>
      <c r="AB154" s="717"/>
      <c r="AC154" s="718"/>
    </row>
    <row r="155" spans="1:248">
      <c r="Y155" s="715"/>
      <c r="Z155" s="716"/>
      <c r="AA155" s="718"/>
      <c r="AB155" s="717"/>
      <c r="AC155" s="718"/>
    </row>
    <row r="156" spans="1:248">
      <c r="Y156" s="715"/>
      <c r="Z156" s="716"/>
      <c r="AA156" s="718"/>
      <c r="AB156" s="717"/>
      <c r="AC156" s="718"/>
    </row>
    <row r="157" spans="1:248">
      <c r="Y157" s="715"/>
      <c r="Z157" s="716"/>
      <c r="AA157" s="718"/>
      <c r="AB157" s="717"/>
      <c r="AC157" s="718"/>
    </row>
    <row r="158" spans="1:248">
      <c r="Y158" s="715"/>
      <c r="Z158" s="716"/>
      <c r="AA158" s="718"/>
      <c r="AB158" s="717"/>
      <c r="AC158" s="718"/>
    </row>
    <row r="159" spans="1:248">
      <c r="Y159" s="715"/>
      <c r="Z159" s="716"/>
      <c r="AA159" s="718"/>
      <c r="AB159" s="717"/>
      <c r="AC159" s="718"/>
    </row>
    <row r="160" spans="1:248">
      <c r="Y160" s="715"/>
      <c r="Z160" s="716"/>
      <c r="AA160" s="718"/>
      <c r="AB160" s="717"/>
      <c r="AC160" s="718"/>
    </row>
    <row r="161" spans="25:29">
      <c r="Y161" s="715"/>
      <c r="Z161" s="716"/>
      <c r="AA161" s="718"/>
      <c r="AB161" s="717"/>
      <c r="AC161" s="718"/>
    </row>
    <row r="162" spans="25:29">
      <c r="Y162" s="715"/>
      <c r="Z162" s="716"/>
      <c r="AA162" s="718"/>
      <c r="AB162" s="717"/>
      <c r="AC162" s="718"/>
    </row>
    <row r="163" spans="25:29">
      <c r="Y163" s="715"/>
      <c r="Z163" s="716"/>
      <c r="AA163" s="718"/>
      <c r="AB163" s="717"/>
      <c r="AC163" s="718"/>
    </row>
    <row r="164" spans="25:29">
      <c r="Y164" s="715"/>
      <c r="Z164" s="716"/>
      <c r="AA164" s="718"/>
      <c r="AB164" s="717"/>
      <c r="AC164" s="718"/>
    </row>
    <row r="165" spans="25:29">
      <c r="Y165" s="715"/>
      <c r="Z165" s="716"/>
      <c r="AA165" s="718"/>
      <c r="AB165" s="717"/>
      <c r="AC165" s="718"/>
    </row>
    <row r="166" spans="25:29">
      <c r="Y166" s="715"/>
      <c r="Z166" s="716"/>
      <c r="AA166" s="718"/>
      <c r="AB166" s="717"/>
      <c r="AC166" s="718"/>
    </row>
    <row r="167" spans="25:29">
      <c r="Y167" s="715"/>
      <c r="Z167" s="716"/>
      <c r="AA167" s="718"/>
      <c r="AB167" s="717"/>
      <c r="AC167" s="718"/>
    </row>
    <row r="168" spans="25:29">
      <c r="Y168" s="715"/>
      <c r="Z168" s="716"/>
      <c r="AA168" s="718"/>
      <c r="AB168" s="717"/>
      <c r="AC168" s="718"/>
    </row>
    <row r="169" spans="25:29">
      <c r="Y169" s="715"/>
      <c r="Z169" s="716"/>
      <c r="AA169" s="718"/>
      <c r="AB169" s="717"/>
      <c r="AC169" s="718"/>
    </row>
    <row r="170" spans="25:29">
      <c r="Y170" s="715"/>
      <c r="Z170" s="716"/>
      <c r="AA170" s="718"/>
      <c r="AB170" s="717"/>
      <c r="AC170" s="718"/>
    </row>
    <row r="171" spans="25:29">
      <c r="Y171" s="715"/>
      <c r="Z171" s="716"/>
      <c r="AA171" s="718"/>
      <c r="AB171" s="717"/>
      <c r="AC171" s="718"/>
    </row>
    <row r="172" spans="25:29">
      <c r="Y172" s="715"/>
      <c r="Z172" s="716"/>
      <c r="AA172" s="718"/>
      <c r="AB172" s="717"/>
      <c r="AC172" s="718"/>
    </row>
    <row r="173" spans="25:29">
      <c r="Y173" s="715"/>
      <c r="Z173" s="716"/>
      <c r="AA173" s="718"/>
      <c r="AB173" s="717"/>
      <c r="AC173" s="718"/>
    </row>
    <row r="174" spans="25:29">
      <c r="Y174" s="715"/>
      <c r="Z174" s="716"/>
      <c r="AA174" s="718"/>
      <c r="AB174" s="717"/>
      <c r="AC174" s="718"/>
    </row>
    <row r="175" spans="25:29">
      <c r="Y175" s="715"/>
      <c r="Z175" s="716"/>
      <c r="AA175" s="718"/>
      <c r="AB175" s="717"/>
      <c r="AC175" s="718"/>
    </row>
    <row r="176" spans="25:29">
      <c r="Y176" s="715"/>
      <c r="Z176" s="716"/>
      <c r="AA176" s="718"/>
      <c r="AB176" s="717"/>
      <c r="AC176" s="718"/>
    </row>
    <row r="177" spans="25:29">
      <c r="Y177" s="715"/>
      <c r="Z177" s="716"/>
      <c r="AA177" s="718"/>
      <c r="AB177" s="717"/>
      <c r="AC177" s="718"/>
    </row>
    <row r="178" spans="25:29">
      <c r="Y178" s="715"/>
      <c r="Z178" s="716"/>
      <c r="AA178" s="718"/>
      <c r="AB178" s="717"/>
      <c r="AC178" s="718"/>
    </row>
    <row r="179" spans="25:29">
      <c r="Y179" s="715"/>
      <c r="Z179" s="716"/>
      <c r="AA179" s="718"/>
      <c r="AB179" s="717"/>
      <c r="AC179" s="718"/>
    </row>
    <row r="180" spans="25:29">
      <c r="Y180" s="715"/>
      <c r="Z180" s="716"/>
      <c r="AA180" s="718"/>
      <c r="AB180" s="717"/>
      <c r="AC180" s="718"/>
    </row>
    <row r="181" spans="25:29">
      <c r="Y181" s="715"/>
      <c r="Z181" s="716"/>
      <c r="AA181" s="718"/>
      <c r="AB181" s="717"/>
      <c r="AC181" s="718"/>
    </row>
    <row r="182" spans="25:29">
      <c r="Y182" s="715"/>
      <c r="Z182" s="716"/>
      <c r="AA182" s="718"/>
      <c r="AB182" s="717"/>
      <c r="AC182" s="718"/>
    </row>
    <row r="183" spans="25:29">
      <c r="Y183" s="715"/>
      <c r="Z183" s="716"/>
      <c r="AA183" s="718"/>
      <c r="AB183" s="717"/>
      <c r="AC183" s="718"/>
    </row>
    <row r="184" spans="25:29">
      <c r="Y184" s="715"/>
      <c r="Z184" s="716"/>
      <c r="AA184" s="718"/>
      <c r="AB184" s="717"/>
      <c r="AC184" s="718"/>
    </row>
    <row r="185" spans="25:29">
      <c r="Y185" s="715"/>
      <c r="Z185" s="716"/>
      <c r="AA185" s="718"/>
      <c r="AB185" s="717"/>
      <c r="AC185" s="718"/>
    </row>
    <row r="186" spans="25:29">
      <c r="Y186" s="715"/>
      <c r="Z186" s="716"/>
      <c r="AA186" s="718"/>
      <c r="AB186" s="717"/>
      <c r="AC186" s="718"/>
    </row>
    <row r="187" spans="25:29">
      <c r="Y187" s="715"/>
      <c r="Z187" s="716"/>
      <c r="AA187" s="718"/>
      <c r="AB187" s="717"/>
      <c r="AC187" s="718"/>
    </row>
    <row r="188" spans="25:29">
      <c r="Y188" s="715"/>
      <c r="Z188" s="716"/>
      <c r="AA188" s="718"/>
      <c r="AB188" s="717"/>
      <c r="AC188" s="718"/>
    </row>
    <row r="189" spans="25:29">
      <c r="Y189" s="715"/>
      <c r="Z189" s="716"/>
      <c r="AA189" s="718"/>
      <c r="AB189" s="717"/>
      <c r="AC189" s="718"/>
    </row>
    <row r="190" spans="25:29">
      <c r="Y190" s="715"/>
      <c r="Z190" s="716"/>
      <c r="AA190" s="718"/>
      <c r="AB190" s="717"/>
      <c r="AC190" s="718"/>
    </row>
    <row r="191" spans="25:29">
      <c r="Y191" s="715"/>
      <c r="Z191" s="716"/>
      <c r="AA191" s="718"/>
      <c r="AB191" s="717"/>
      <c r="AC191" s="718"/>
    </row>
    <row r="192" spans="25:29">
      <c r="Y192" s="715"/>
      <c r="Z192" s="716"/>
      <c r="AA192" s="718"/>
      <c r="AB192" s="717"/>
      <c r="AC192" s="718"/>
    </row>
    <row r="193" spans="25:29">
      <c r="Y193" s="715"/>
      <c r="Z193" s="716"/>
      <c r="AA193" s="718"/>
      <c r="AB193" s="717"/>
      <c r="AC193" s="718"/>
    </row>
    <row r="194" spans="25:29">
      <c r="Y194" s="715"/>
      <c r="Z194" s="716"/>
      <c r="AA194" s="718"/>
      <c r="AB194" s="717"/>
      <c r="AC194" s="718"/>
    </row>
    <row r="195" spans="25:29">
      <c r="Y195" s="715"/>
      <c r="Z195" s="716"/>
      <c r="AA195" s="718"/>
      <c r="AB195" s="717"/>
      <c r="AC195" s="718"/>
    </row>
    <row r="196" spans="25:29">
      <c r="Y196" s="715"/>
      <c r="Z196" s="716"/>
      <c r="AA196" s="718"/>
      <c r="AB196" s="717"/>
      <c r="AC196" s="718"/>
    </row>
    <row r="197" spans="25:29">
      <c r="Y197" s="715"/>
      <c r="Z197" s="716"/>
      <c r="AA197" s="718"/>
      <c r="AB197" s="717"/>
      <c r="AC197" s="718"/>
    </row>
    <row r="198" spans="25:29">
      <c r="Y198" s="715"/>
      <c r="Z198" s="716"/>
      <c r="AA198" s="718"/>
      <c r="AB198" s="717"/>
      <c r="AC198" s="718"/>
    </row>
    <row r="199" spans="25:29">
      <c r="Y199" s="715"/>
      <c r="Z199" s="716"/>
      <c r="AA199" s="718"/>
      <c r="AB199" s="717"/>
      <c r="AC199" s="718"/>
    </row>
    <row r="200" spans="25:29">
      <c r="Y200" s="715"/>
      <c r="Z200" s="716"/>
      <c r="AA200" s="718"/>
      <c r="AB200" s="717"/>
      <c r="AC200" s="718"/>
    </row>
    <row r="201" spans="25:29">
      <c r="Y201" s="715"/>
      <c r="Z201" s="716"/>
      <c r="AA201" s="718"/>
      <c r="AB201" s="717"/>
      <c r="AC201" s="718"/>
    </row>
    <row r="202" spans="25:29">
      <c r="Y202" s="715"/>
      <c r="Z202" s="716"/>
      <c r="AA202" s="718"/>
      <c r="AB202" s="717"/>
      <c r="AC202" s="718"/>
    </row>
    <row r="203" spans="25:29">
      <c r="Y203" s="715"/>
      <c r="Z203" s="716"/>
      <c r="AA203" s="718"/>
      <c r="AB203" s="717"/>
      <c r="AC203" s="718"/>
    </row>
    <row r="204" spans="25:29">
      <c r="Y204" s="715"/>
      <c r="Z204" s="716"/>
      <c r="AA204" s="718"/>
      <c r="AB204" s="717"/>
      <c r="AC204" s="718"/>
    </row>
    <row r="205" spans="25:29">
      <c r="Y205" s="715"/>
      <c r="Z205" s="716"/>
      <c r="AA205" s="718"/>
      <c r="AB205" s="717"/>
      <c r="AC205" s="718"/>
    </row>
    <row r="206" spans="25:29">
      <c r="Y206" s="715"/>
      <c r="Z206" s="716"/>
      <c r="AA206" s="718"/>
      <c r="AB206" s="717"/>
      <c r="AC206" s="718"/>
    </row>
    <row r="207" spans="25:29">
      <c r="Y207" s="715"/>
      <c r="Z207" s="716"/>
      <c r="AA207" s="718"/>
      <c r="AB207" s="717"/>
      <c r="AC207" s="718"/>
    </row>
    <row r="208" spans="25:29">
      <c r="Y208" s="715"/>
      <c r="Z208" s="716"/>
      <c r="AA208" s="718"/>
      <c r="AB208" s="717"/>
      <c r="AC208" s="718"/>
    </row>
    <row r="209" spans="25:29">
      <c r="Y209" s="715"/>
      <c r="Z209" s="716"/>
      <c r="AA209" s="718"/>
      <c r="AB209" s="717"/>
      <c r="AC209" s="718"/>
    </row>
    <row r="210" spans="25:29">
      <c r="Y210" s="715"/>
      <c r="Z210" s="716"/>
      <c r="AA210" s="718"/>
      <c r="AB210" s="717"/>
      <c r="AC210" s="718"/>
    </row>
    <row r="211" spans="25:29">
      <c r="Y211" s="715"/>
      <c r="Z211" s="716"/>
      <c r="AA211" s="718"/>
      <c r="AB211" s="717"/>
      <c r="AC211" s="718"/>
    </row>
    <row r="1959" spans="11:11">
      <c r="K1959" s="675" t="s">
        <v>710</v>
      </c>
    </row>
  </sheetData>
  <mergeCells count="62">
    <mergeCell ref="S153:T153"/>
    <mergeCell ref="U153:V153"/>
    <mergeCell ref="A151:F151"/>
    <mergeCell ref="G151:K151"/>
    <mergeCell ref="L151:Q151"/>
    <mergeCell ref="R151:T151"/>
    <mergeCell ref="U151:X151"/>
    <mergeCell ref="A152:F152"/>
    <mergeCell ref="G152:K152"/>
    <mergeCell ref="L152:Q152"/>
    <mergeCell ref="R152:T152"/>
    <mergeCell ref="U152:X152"/>
    <mergeCell ref="V57:V58"/>
    <mergeCell ref="A60:A88"/>
    <mergeCell ref="V84:V85"/>
    <mergeCell ref="U150:X150"/>
    <mergeCell ref="H141:I141"/>
    <mergeCell ref="U141:X141"/>
    <mergeCell ref="U142:X142"/>
    <mergeCell ref="Q143:R143"/>
    <mergeCell ref="Q145:R145"/>
    <mergeCell ref="Q146:R146"/>
    <mergeCell ref="Q148:R148"/>
    <mergeCell ref="A150:F150"/>
    <mergeCell ref="G150:K150"/>
    <mergeCell ref="L150:Q150"/>
    <mergeCell ref="R150:T150"/>
    <mergeCell ref="A89:A125"/>
    <mergeCell ref="U118:U119"/>
    <mergeCell ref="Q11:R12"/>
    <mergeCell ref="S11:T12"/>
    <mergeCell ref="U11:U12"/>
    <mergeCell ref="A45:A58"/>
    <mergeCell ref="U54:U55"/>
    <mergeCell ref="A13:A20"/>
    <mergeCell ref="A21:A44"/>
    <mergeCell ref="U38:U39"/>
    <mergeCell ref="V38:V39"/>
    <mergeCell ref="J11:J12"/>
    <mergeCell ref="K11:K12"/>
    <mergeCell ref="L11:L12"/>
    <mergeCell ref="M11:M12"/>
    <mergeCell ref="N11:N12"/>
    <mergeCell ref="O11:O12"/>
    <mergeCell ref="U10:V10"/>
    <mergeCell ref="A11:A12"/>
    <mergeCell ref="B11:B12"/>
    <mergeCell ref="C11:C12"/>
    <mergeCell ref="D11:D12"/>
    <mergeCell ref="E11:E12"/>
    <mergeCell ref="F11:F12"/>
    <mergeCell ref="G11:G12"/>
    <mergeCell ref="H11:H12"/>
    <mergeCell ref="I11:I12"/>
    <mergeCell ref="V11:X11"/>
    <mergeCell ref="A1:C1"/>
    <mergeCell ref="D1:J1"/>
    <mergeCell ref="U2:X2"/>
    <mergeCell ref="A4:B9"/>
    <mergeCell ref="U4:X4"/>
    <mergeCell ref="U6:X6"/>
    <mergeCell ref="U8:X8"/>
  </mergeCells>
  <pageMargins left="0.19685039370078741" right="3.937007874015748E-2" top="0.31496062992125984" bottom="0.23622047244094491" header="0.23622047244094491" footer="0.15748031496062992"/>
  <pageSetup paperSize="9" scale="43" orientation="landscape" r:id="rId1"/>
  <headerFooter alignWithMargins="0">
    <oddFooter>&amp;Lบังคับใช้วันที่ 1 มีนาคม 2561&amp;CISSUE : C&amp;RFS-A04-003</oddFooter>
  </headerFooter>
  <rowBreaks count="2" manualBreakCount="2">
    <brk id="58" max="23" man="1"/>
    <brk id="126" max="23" man="1"/>
  </rowBreaks>
  <drawing r:id="rId2"/>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A60FE-2309-44A5-B966-8374E8188911}">
  <sheetPr>
    <tabColor rgb="FF00B0F0"/>
  </sheetPr>
  <dimension ref="A1:X154"/>
  <sheetViews>
    <sheetView showGridLines="0" zoomScale="60" zoomScaleNormal="60" workbookViewId="0">
      <pane xSplit="3" ySplit="34" topLeftCell="D35" activePane="bottomRight" state="frozen"/>
      <selection pane="topRight" activeCell="D1" sqref="D1"/>
      <selection pane="bottomLeft" activeCell="A35" sqref="A35"/>
      <selection pane="bottomRight" activeCell="F36" sqref="F36:F40"/>
    </sheetView>
  </sheetViews>
  <sheetFormatPr defaultColWidth="9" defaultRowHeight="14.4" outlineLevelRow="1"/>
  <cols>
    <col min="1" max="1" width="12.125" style="265" customWidth="1"/>
    <col min="2" max="2" width="34.125" style="257" customWidth="1"/>
    <col min="3" max="3" width="55.125" style="319" customWidth="1"/>
    <col min="4" max="4" width="61.375" style="257" customWidth="1"/>
    <col min="5" max="5" width="40.625" style="257" customWidth="1"/>
    <col min="6" max="6" width="56.625" style="257" customWidth="1"/>
    <col min="7" max="17" width="6.625" style="257" customWidth="1"/>
    <col min="18" max="18" width="9" style="265"/>
    <col min="19" max="22" width="9" style="257"/>
    <col min="23" max="23" width="9" style="432"/>
    <col min="24" max="24" width="9" style="433"/>
    <col min="25" max="16384" width="9" style="257"/>
  </cols>
  <sheetData>
    <row r="1" spans="1:24" ht="25.8">
      <c r="A1" s="664" t="s">
        <v>212</v>
      </c>
    </row>
    <row r="2" spans="1:24" ht="21">
      <c r="B2" s="1202" t="s">
        <v>213</v>
      </c>
      <c r="C2" s="1202"/>
      <c r="D2" s="1203" t="s">
        <v>214</v>
      </c>
      <c r="E2" s="1203"/>
      <c r="F2" s="1203"/>
      <c r="G2" s="1204" t="s">
        <v>215</v>
      </c>
      <c r="H2" s="1204"/>
      <c r="I2" s="1204"/>
      <c r="J2" s="1204"/>
      <c r="K2" s="1204"/>
      <c r="L2" s="1204"/>
      <c r="M2" s="1204"/>
      <c r="N2" s="1204"/>
      <c r="O2" s="1204"/>
      <c r="P2" s="1204"/>
      <c r="Q2" s="258" t="s">
        <v>216</v>
      </c>
      <c r="R2" s="1205" t="s">
        <v>217</v>
      </c>
      <c r="S2" s="1205"/>
      <c r="T2" s="1205"/>
      <c r="U2" s="1205"/>
      <c r="V2" s="1205"/>
    </row>
    <row r="3" spans="1:24" s="262" customFormat="1">
      <c r="A3" s="336" t="s">
        <v>218</v>
      </c>
      <c r="B3" s="336" t="s">
        <v>219</v>
      </c>
      <c r="C3" s="337" t="s">
        <v>220</v>
      </c>
      <c r="D3" s="338" t="s">
        <v>221</v>
      </c>
      <c r="E3" s="336" t="s">
        <v>222</v>
      </c>
      <c r="F3" s="338" t="s">
        <v>223</v>
      </c>
      <c r="G3" s="259" t="s">
        <v>224</v>
      </c>
      <c r="H3" s="259" t="s">
        <v>225</v>
      </c>
      <c r="I3" s="259" t="s">
        <v>226</v>
      </c>
      <c r="J3" s="259" t="s">
        <v>227</v>
      </c>
      <c r="K3" s="259" t="s">
        <v>228</v>
      </c>
      <c r="L3" s="259" t="s">
        <v>229</v>
      </c>
      <c r="M3" s="259" t="s">
        <v>230</v>
      </c>
      <c r="N3" s="259" t="s">
        <v>231</v>
      </c>
      <c r="O3" s="259" t="s">
        <v>232</v>
      </c>
      <c r="P3" s="259" t="s">
        <v>233</v>
      </c>
      <c r="Q3" s="261" t="s">
        <v>234</v>
      </c>
      <c r="R3" s="259" t="s">
        <v>235</v>
      </c>
      <c r="S3" s="259" t="s">
        <v>236</v>
      </c>
      <c r="T3" s="259" t="s">
        <v>237</v>
      </c>
      <c r="U3" s="259" t="s">
        <v>238</v>
      </c>
      <c r="V3" s="259" t="s">
        <v>239</v>
      </c>
      <c r="W3" s="434"/>
      <c r="X3" s="435"/>
    </row>
    <row r="4" spans="1:24" hidden="1" outlineLevel="1">
      <c r="A4" s="1206" t="s">
        <v>240</v>
      </c>
      <c r="B4" s="339" t="s">
        <v>241</v>
      </c>
      <c r="C4" s="340" t="s">
        <v>242</v>
      </c>
      <c r="D4" s="341"/>
      <c r="E4" s="341"/>
      <c r="F4" s="341"/>
      <c r="G4" s="265"/>
      <c r="H4" s="265"/>
      <c r="I4" s="265"/>
      <c r="J4" s="265"/>
      <c r="K4" s="265"/>
      <c r="L4" s="265"/>
      <c r="M4" s="265"/>
      <c r="N4" s="265"/>
      <c r="O4" s="265"/>
      <c r="P4" s="265"/>
      <c r="Q4" s="265"/>
      <c r="S4" s="265"/>
      <c r="T4" s="265"/>
      <c r="U4" s="265"/>
      <c r="V4" s="265"/>
    </row>
    <row r="5" spans="1:24" hidden="1" outlineLevel="1">
      <c r="A5" s="1207"/>
      <c r="B5" s="339"/>
      <c r="C5" s="342" t="s">
        <v>243</v>
      </c>
      <c r="D5" s="341"/>
      <c r="E5" s="341"/>
      <c r="F5" s="341"/>
      <c r="G5" s="265"/>
      <c r="H5" s="265"/>
      <c r="I5" s="265"/>
      <c r="J5" s="265"/>
      <c r="K5" s="265"/>
      <c r="L5" s="265"/>
      <c r="M5" s="265"/>
      <c r="N5" s="265"/>
      <c r="O5" s="265"/>
      <c r="P5" s="265"/>
      <c r="Q5" s="265"/>
      <c r="S5" s="265"/>
      <c r="T5" s="265"/>
      <c r="U5" s="265"/>
      <c r="V5" s="265"/>
    </row>
    <row r="6" spans="1:24" hidden="1" outlineLevel="1">
      <c r="A6" s="1207"/>
      <c r="B6" s="339"/>
      <c r="C6" s="342" t="s">
        <v>244</v>
      </c>
      <c r="D6" s="341"/>
      <c r="E6" s="341"/>
      <c r="F6" s="341"/>
      <c r="G6" s="265"/>
      <c r="H6" s="265"/>
      <c r="I6" s="265"/>
      <c r="J6" s="265"/>
      <c r="K6" s="265"/>
      <c r="L6" s="265"/>
      <c r="M6" s="265"/>
      <c r="N6" s="265"/>
      <c r="O6" s="265"/>
      <c r="P6" s="265"/>
      <c r="Q6" s="265"/>
      <c r="S6" s="265"/>
      <c r="T6" s="265"/>
      <c r="U6" s="265"/>
      <c r="V6" s="265"/>
    </row>
    <row r="7" spans="1:24" hidden="1" outlineLevel="1">
      <c r="A7" s="1207"/>
      <c r="B7" s="339" t="s">
        <v>245</v>
      </c>
      <c r="C7" s="340" t="s">
        <v>246</v>
      </c>
      <c r="D7" s="341"/>
      <c r="E7" s="341"/>
      <c r="F7" s="341"/>
      <c r="G7" s="265"/>
      <c r="H7" s="265"/>
      <c r="I7" s="265"/>
      <c r="J7" s="265"/>
      <c r="K7" s="265"/>
      <c r="L7" s="265"/>
      <c r="M7" s="265"/>
      <c r="N7" s="265"/>
      <c r="O7" s="265"/>
      <c r="P7" s="265"/>
      <c r="Q7" s="265"/>
      <c r="S7" s="265"/>
      <c r="T7" s="265"/>
      <c r="U7" s="265"/>
      <c r="V7" s="265"/>
    </row>
    <row r="8" spans="1:24" hidden="1" outlineLevel="1">
      <c r="A8" s="343"/>
      <c r="B8" s="339"/>
      <c r="C8" s="342" t="s">
        <v>247</v>
      </c>
      <c r="D8" s="341"/>
      <c r="E8" s="341"/>
      <c r="F8" s="341"/>
      <c r="G8" s="265"/>
      <c r="H8" s="265"/>
      <c r="I8" s="265"/>
      <c r="J8" s="265"/>
      <c r="K8" s="265"/>
      <c r="L8" s="265"/>
      <c r="M8" s="265"/>
      <c r="N8" s="265"/>
      <c r="O8" s="265"/>
      <c r="P8" s="265"/>
      <c r="Q8" s="265"/>
      <c r="S8" s="265"/>
      <c r="T8" s="265"/>
      <c r="U8" s="265"/>
      <c r="V8" s="265"/>
    </row>
    <row r="9" spans="1:24" hidden="1" outlineLevel="1">
      <c r="A9" s="343"/>
      <c r="B9" s="339"/>
      <c r="C9" s="342" t="s">
        <v>248</v>
      </c>
      <c r="D9" s="341"/>
      <c r="E9" s="341"/>
      <c r="F9" s="341"/>
      <c r="G9" s="265"/>
      <c r="H9" s="265"/>
      <c r="I9" s="265"/>
      <c r="J9" s="265"/>
      <c r="K9" s="265"/>
      <c r="L9" s="265"/>
      <c r="M9" s="265"/>
      <c r="N9" s="265"/>
      <c r="O9" s="265"/>
      <c r="P9" s="265"/>
      <c r="Q9" s="265"/>
      <c r="S9" s="265"/>
      <c r="T9" s="265"/>
      <c r="U9" s="265"/>
      <c r="V9" s="265"/>
    </row>
    <row r="10" spans="1:24" hidden="1" outlineLevel="1">
      <c r="A10" s="343"/>
      <c r="B10" s="339" t="s">
        <v>249</v>
      </c>
      <c r="C10" s="342" t="s">
        <v>244</v>
      </c>
      <c r="D10" s="341"/>
      <c r="E10" s="341"/>
      <c r="F10" s="341"/>
      <c r="G10" s="265"/>
      <c r="H10" s="265"/>
      <c r="I10" s="265"/>
      <c r="J10" s="265"/>
      <c r="K10" s="265"/>
      <c r="L10" s="265"/>
      <c r="M10" s="265"/>
      <c r="N10" s="265"/>
      <c r="O10" s="265"/>
      <c r="P10" s="265"/>
      <c r="Q10" s="265"/>
      <c r="S10" s="265"/>
      <c r="T10" s="265"/>
      <c r="U10" s="265"/>
      <c r="V10" s="265"/>
    </row>
    <row r="11" spans="1:24" hidden="1" outlineLevel="1">
      <c r="A11" s="343"/>
      <c r="B11" s="344" t="s">
        <v>79</v>
      </c>
      <c r="C11" s="342"/>
      <c r="D11" s="341"/>
      <c r="E11" s="341"/>
      <c r="F11" s="341"/>
      <c r="G11" s="265"/>
      <c r="H11" s="265"/>
      <c r="I11" s="265"/>
      <c r="J11" s="265"/>
      <c r="K11" s="265"/>
      <c r="L11" s="265"/>
      <c r="M11" s="265"/>
      <c r="N11" s="265"/>
      <c r="O11" s="265"/>
      <c r="P11" s="265"/>
      <c r="Q11" s="265"/>
      <c r="S11" s="265"/>
      <c r="T11" s="265"/>
      <c r="U11" s="265"/>
      <c r="V11" s="265"/>
    </row>
    <row r="12" spans="1:24" hidden="1" outlineLevel="1">
      <c r="A12" s="343"/>
      <c r="B12" s="345" t="s">
        <v>250</v>
      </c>
      <c r="C12" s="342"/>
      <c r="D12" s="341"/>
      <c r="E12" s="341"/>
      <c r="F12" s="341"/>
      <c r="G12" s="265"/>
      <c r="H12" s="265"/>
      <c r="I12" s="265"/>
      <c r="J12" s="265"/>
      <c r="K12" s="265"/>
      <c r="L12" s="265"/>
      <c r="M12" s="265"/>
      <c r="N12" s="265"/>
      <c r="O12" s="265"/>
      <c r="P12" s="265"/>
      <c r="Q12" s="265"/>
      <c r="S12" s="265"/>
      <c r="T12" s="265"/>
      <c r="U12" s="265"/>
      <c r="V12" s="265"/>
    </row>
    <row r="13" spans="1:24" hidden="1" outlineLevel="1">
      <c r="A13" s="343"/>
      <c r="B13" s="345" t="s">
        <v>251</v>
      </c>
      <c r="C13" s="342"/>
      <c r="D13" s="341"/>
      <c r="E13" s="341"/>
      <c r="F13" s="341"/>
      <c r="G13" s="265"/>
      <c r="H13" s="265"/>
      <c r="I13" s="265"/>
      <c r="J13" s="265"/>
      <c r="K13" s="265"/>
      <c r="L13" s="265"/>
      <c r="M13" s="265"/>
      <c r="N13" s="265"/>
      <c r="O13" s="265"/>
      <c r="P13" s="265"/>
      <c r="Q13" s="265"/>
      <c r="S13" s="265"/>
      <c r="T13" s="265"/>
      <c r="U13" s="265"/>
      <c r="V13" s="265"/>
    </row>
    <row r="14" spans="1:24" hidden="1" outlineLevel="1">
      <c r="A14" s="341"/>
      <c r="B14" s="346"/>
      <c r="C14" s="347"/>
      <c r="D14" s="341"/>
      <c r="E14" s="341"/>
      <c r="F14" s="341"/>
      <c r="G14" s="265"/>
      <c r="H14" s="265"/>
      <c r="I14" s="265"/>
      <c r="J14" s="265"/>
      <c r="K14" s="265"/>
      <c r="L14" s="265"/>
      <c r="M14" s="265"/>
      <c r="N14" s="265"/>
      <c r="O14" s="265"/>
      <c r="P14" s="265"/>
      <c r="Q14" s="265"/>
      <c r="S14" s="265"/>
      <c r="T14" s="265"/>
      <c r="U14" s="265"/>
      <c r="V14" s="265"/>
    </row>
    <row r="15" spans="1:24" ht="13.95" hidden="1" customHeight="1" outlineLevel="1">
      <c r="A15" s="1208" t="s">
        <v>252</v>
      </c>
      <c r="B15" s="348" t="s">
        <v>253</v>
      </c>
      <c r="C15" s="349" t="s">
        <v>254</v>
      </c>
      <c r="D15" s="341"/>
      <c r="E15" s="341"/>
      <c r="F15" s="341"/>
      <c r="G15" s="265"/>
      <c r="H15" s="265"/>
      <c r="I15" s="265"/>
      <c r="J15" s="265"/>
      <c r="K15" s="265"/>
      <c r="L15" s="265"/>
      <c r="M15" s="265"/>
      <c r="N15" s="265"/>
      <c r="O15" s="265"/>
      <c r="P15" s="265"/>
      <c r="Q15" s="265"/>
      <c r="S15" s="265"/>
      <c r="T15" s="265"/>
      <c r="U15" s="265"/>
      <c r="V15" s="265"/>
    </row>
    <row r="16" spans="1:24" hidden="1" outlineLevel="1">
      <c r="A16" s="1208"/>
      <c r="B16" s="348" t="s">
        <v>255</v>
      </c>
      <c r="C16" s="349" t="s">
        <v>256</v>
      </c>
      <c r="D16" s="341"/>
      <c r="E16" s="341"/>
      <c r="F16" s="341"/>
      <c r="G16" s="265"/>
      <c r="H16" s="265"/>
      <c r="I16" s="265"/>
      <c r="J16" s="265"/>
      <c r="K16" s="265"/>
      <c r="L16" s="265"/>
      <c r="M16" s="265"/>
      <c r="N16" s="265"/>
      <c r="O16" s="265"/>
      <c r="P16" s="265"/>
      <c r="Q16" s="265"/>
      <c r="S16" s="265"/>
      <c r="T16" s="265"/>
      <c r="U16" s="265"/>
      <c r="V16" s="265"/>
    </row>
    <row r="17" spans="1:22" ht="28.8" hidden="1" outlineLevel="1">
      <c r="A17" s="1208"/>
      <c r="B17" s="348" t="s">
        <v>257</v>
      </c>
      <c r="C17" s="349" t="s">
        <v>258</v>
      </c>
      <c r="D17" s="341"/>
      <c r="E17" s="341"/>
      <c r="F17" s="341"/>
      <c r="G17" s="265"/>
      <c r="H17" s="265"/>
      <c r="I17" s="265"/>
      <c r="J17" s="265"/>
      <c r="K17" s="265"/>
      <c r="L17" s="265"/>
      <c r="M17" s="265"/>
      <c r="N17" s="265"/>
      <c r="O17" s="265"/>
      <c r="P17" s="265"/>
      <c r="Q17" s="265"/>
      <c r="S17" s="265"/>
      <c r="T17" s="265"/>
      <c r="U17" s="265"/>
      <c r="V17" s="265"/>
    </row>
    <row r="18" spans="1:22" hidden="1" outlineLevel="1">
      <c r="A18" s="1208"/>
      <c r="B18" s="275"/>
      <c r="C18" s="349" t="s">
        <v>259</v>
      </c>
      <c r="D18" s="341"/>
      <c r="E18" s="341"/>
      <c r="F18" s="341"/>
      <c r="G18" s="265"/>
      <c r="H18" s="265"/>
      <c r="I18" s="265"/>
      <c r="J18" s="265"/>
      <c r="K18" s="265"/>
      <c r="L18" s="265"/>
      <c r="M18" s="265"/>
      <c r="N18" s="265"/>
      <c r="O18" s="265"/>
      <c r="P18" s="265"/>
      <c r="Q18" s="265"/>
      <c r="S18" s="265"/>
      <c r="T18" s="265"/>
      <c r="U18" s="265"/>
      <c r="V18" s="265"/>
    </row>
    <row r="19" spans="1:22" hidden="1" outlineLevel="1">
      <c r="A19" s="1208"/>
      <c r="B19" s="275" t="s">
        <v>79</v>
      </c>
      <c r="C19" s="349" t="s">
        <v>244</v>
      </c>
      <c r="D19" s="341"/>
      <c r="E19" s="341"/>
      <c r="F19" s="341"/>
      <c r="G19" s="265"/>
      <c r="H19" s="265"/>
      <c r="I19" s="265"/>
      <c r="J19" s="265"/>
      <c r="K19" s="265"/>
      <c r="L19" s="265"/>
      <c r="M19" s="265"/>
      <c r="N19" s="265"/>
      <c r="O19" s="265"/>
      <c r="P19" s="265"/>
      <c r="Q19" s="265"/>
      <c r="S19" s="265"/>
      <c r="T19" s="265"/>
      <c r="U19" s="265"/>
      <c r="V19" s="265"/>
    </row>
    <row r="20" spans="1:22" hidden="1" outlineLevel="1">
      <c r="A20" s="271"/>
      <c r="B20" s="272" t="s">
        <v>260</v>
      </c>
      <c r="C20" s="320"/>
      <c r="D20" s="265"/>
      <c r="E20" s="265"/>
      <c r="F20" s="265"/>
      <c r="G20" s="265"/>
      <c r="H20" s="265"/>
      <c r="I20" s="265"/>
      <c r="J20" s="265"/>
      <c r="K20" s="265"/>
      <c r="L20" s="265"/>
      <c r="M20" s="265"/>
      <c r="N20" s="265"/>
      <c r="O20" s="265"/>
      <c r="P20" s="265"/>
      <c r="Q20" s="265"/>
      <c r="S20" s="265"/>
      <c r="T20" s="265"/>
      <c r="U20" s="265"/>
      <c r="V20" s="265"/>
    </row>
    <row r="21" spans="1:22" hidden="1" outlineLevel="1">
      <c r="A21" s="271"/>
      <c r="B21" s="272" t="s">
        <v>261</v>
      </c>
      <c r="C21" s="320"/>
      <c r="D21" s="265"/>
      <c r="E21" s="265"/>
      <c r="F21" s="265"/>
      <c r="G21" s="265"/>
      <c r="H21" s="265"/>
      <c r="I21" s="265"/>
      <c r="J21" s="265"/>
      <c r="K21" s="265"/>
      <c r="L21" s="265"/>
      <c r="M21" s="265"/>
      <c r="N21" s="265"/>
      <c r="O21" s="265"/>
      <c r="P21" s="265"/>
      <c r="Q21" s="265"/>
      <c r="S21" s="265"/>
      <c r="T21" s="265"/>
      <c r="U21" s="265"/>
      <c r="V21" s="265"/>
    </row>
    <row r="22" spans="1:22" hidden="1" outlineLevel="1">
      <c r="A22" s="271"/>
      <c r="C22" s="320"/>
      <c r="D22" s="265"/>
      <c r="E22" s="265"/>
      <c r="F22" s="265"/>
      <c r="G22" s="265"/>
      <c r="H22" s="265"/>
      <c r="I22" s="265"/>
      <c r="J22" s="265"/>
      <c r="K22" s="265"/>
      <c r="L22" s="265"/>
      <c r="M22" s="265"/>
      <c r="N22" s="265"/>
      <c r="O22" s="265"/>
      <c r="P22" s="265"/>
      <c r="Q22" s="265"/>
      <c r="S22" s="265"/>
      <c r="T22" s="265"/>
      <c r="U22" s="265"/>
      <c r="V22" s="265"/>
    </row>
    <row r="23" spans="1:22" hidden="1" outlineLevel="1">
      <c r="A23" s="271"/>
      <c r="C23" s="320"/>
      <c r="D23" s="265"/>
      <c r="E23" s="265"/>
      <c r="F23" s="265"/>
      <c r="G23" s="265"/>
      <c r="H23" s="265"/>
      <c r="I23" s="265"/>
      <c r="J23" s="265"/>
      <c r="K23" s="265"/>
      <c r="L23" s="265"/>
      <c r="M23" s="265"/>
      <c r="N23" s="265"/>
      <c r="O23" s="265"/>
      <c r="P23" s="265"/>
      <c r="Q23" s="265"/>
      <c r="S23" s="265"/>
      <c r="T23" s="265"/>
      <c r="U23" s="265"/>
      <c r="V23" s="265"/>
    </row>
    <row r="24" spans="1:22" hidden="1" outlineLevel="1">
      <c r="A24" s="271"/>
      <c r="B24" s="269"/>
      <c r="C24" s="321"/>
      <c r="D24" s="265"/>
      <c r="E24" s="265"/>
      <c r="F24" s="265"/>
      <c r="G24" s="265"/>
      <c r="H24" s="265"/>
      <c r="I24" s="265"/>
      <c r="J24" s="265"/>
      <c r="K24" s="265"/>
      <c r="L24" s="265"/>
      <c r="M24" s="265"/>
      <c r="N24" s="265"/>
      <c r="O24" s="265"/>
      <c r="P24" s="265"/>
      <c r="Q24" s="265"/>
      <c r="S24" s="265"/>
      <c r="T24" s="265"/>
      <c r="U24" s="265"/>
      <c r="V24" s="265"/>
    </row>
    <row r="25" spans="1:22" hidden="1" outlineLevel="1">
      <c r="A25" s="1200" t="s">
        <v>262</v>
      </c>
      <c r="B25" s="273" t="s">
        <v>263</v>
      </c>
      <c r="C25" s="322" t="s">
        <v>264</v>
      </c>
    </row>
    <row r="26" spans="1:22" hidden="1" outlineLevel="1">
      <c r="A26" s="1201"/>
      <c r="B26" s="273" t="s">
        <v>265</v>
      </c>
      <c r="C26" s="322" t="s">
        <v>266</v>
      </c>
    </row>
    <row r="27" spans="1:22" hidden="1" outlineLevel="1">
      <c r="A27" s="1201"/>
      <c r="B27" s="273"/>
      <c r="C27" s="322" t="s">
        <v>267</v>
      </c>
    </row>
    <row r="28" spans="1:22" hidden="1" outlineLevel="1">
      <c r="A28" s="1201"/>
      <c r="B28" s="273"/>
      <c r="C28" s="322" t="s">
        <v>268</v>
      </c>
    </row>
    <row r="29" spans="1:22" hidden="1" outlineLevel="1">
      <c r="A29" s="505"/>
      <c r="B29" s="273"/>
      <c r="C29" s="322" t="s">
        <v>269</v>
      </c>
    </row>
    <row r="30" spans="1:22" hidden="1" outlineLevel="1">
      <c r="A30" s="505"/>
      <c r="B30" s="273" t="s">
        <v>79</v>
      </c>
      <c r="C30" s="322" t="s">
        <v>244</v>
      </c>
    </row>
    <row r="31" spans="1:22" hidden="1" outlineLevel="1">
      <c r="A31" s="271"/>
      <c r="B31" s="274" t="s">
        <v>270</v>
      </c>
      <c r="C31" s="323"/>
    </row>
    <row r="32" spans="1:22" hidden="1" outlineLevel="1">
      <c r="A32" s="271"/>
      <c r="B32" s="274" t="s">
        <v>271</v>
      </c>
      <c r="C32" s="323"/>
    </row>
    <row r="33" spans="1:24" s="277" customFormat="1" hidden="1" outlineLevel="1">
      <c r="A33" s="506"/>
      <c r="B33" s="276" t="s">
        <v>272</v>
      </c>
      <c r="C33" s="324"/>
      <c r="R33" s="341"/>
      <c r="W33" s="436"/>
      <c r="X33" s="437"/>
    </row>
    <row r="34" spans="1:24" collapsed="1"/>
    <row r="35" spans="1:24" s="318" customFormat="1" ht="28.8" outlineLevel="1">
      <c r="A35" s="507" t="s">
        <v>336</v>
      </c>
      <c r="B35" s="326" t="s">
        <v>187</v>
      </c>
      <c r="C35" s="446" t="s">
        <v>337</v>
      </c>
      <c r="D35" s="326" t="s">
        <v>354</v>
      </c>
      <c r="E35" s="326" t="s">
        <v>390</v>
      </c>
      <c r="F35" s="328" t="s">
        <v>394</v>
      </c>
      <c r="G35" s="370"/>
      <c r="H35" s="371"/>
      <c r="I35" s="371"/>
      <c r="J35" s="371"/>
      <c r="K35" s="371"/>
      <c r="L35" s="371"/>
      <c r="M35" s="371"/>
      <c r="N35" s="371"/>
      <c r="O35" s="371"/>
      <c r="P35" s="391"/>
      <c r="Q35" s="420">
        <v>1</v>
      </c>
      <c r="R35" s="404" t="s">
        <v>443</v>
      </c>
      <c r="S35" s="375"/>
      <c r="T35" s="375"/>
      <c r="U35" s="375"/>
      <c r="V35" s="376"/>
      <c r="W35" s="438">
        <f>AVERAGE(Q35:Q38)</f>
        <v>1</v>
      </c>
      <c r="X35" s="439">
        <v>1</v>
      </c>
    </row>
    <row r="36" spans="1:24" s="318" customFormat="1" outlineLevel="1">
      <c r="A36" s="508"/>
      <c r="B36" s="329" t="s">
        <v>101</v>
      </c>
      <c r="C36" s="447"/>
      <c r="D36" s="326" t="s">
        <v>357</v>
      </c>
      <c r="E36" s="329"/>
      <c r="F36" s="328" t="s">
        <v>391</v>
      </c>
      <c r="G36" s="372"/>
      <c r="H36" s="373"/>
      <c r="I36" s="373"/>
      <c r="J36" s="373"/>
      <c r="K36" s="373"/>
      <c r="L36" s="373"/>
      <c r="M36" s="373"/>
      <c r="N36" s="373"/>
      <c r="O36" s="373"/>
      <c r="P36" s="392"/>
      <c r="Q36" s="421">
        <v>1</v>
      </c>
      <c r="R36" s="405" t="s">
        <v>443</v>
      </c>
      <c r="S36" s="377"/>
      <c r="T36" s="377"/>
      <c r="U36" s="377"/>
      <c r="V36" s="378"/>
      <c r="W36" s="438"/>
      <c r="X36" s="439"/>
    </row>
    <row r="37" spans="1:24" s="318" customFormat="1" outlineLevel="1">
      <c r="A37" s="508"/>
      <c r="B37" s="504" t="s">
        <v>102</v>
      </c>
      <c r="C37" s="447"/>
      <c r="D37" s="326" t="s">
        <v>356</v>
      </c>
      <c r="E37" s="329"/>
      <c r="F37" s="328" t="s">
        <v>392</v>
      </c>
      <c r="G37" s="372"/>
      <c r="H37" s="373"/>
      <c r="I37" s="373"/>
      <c r="J37" s="373"/>
      <c r="K37" s="373"/>
      <c r="L37" s="373"/>
      <c r="M37" s="373"/>
      <c r="N37" s="373"/>
      <c r="O37" s="373"/>
      <c r="P37" s="392"/>
      <c r="Q37" s="421">
        <v>1</v>
      </c>
      <c r="R37" s="405" t="s">
        <v>443</v>
      </c>
      <c r="S37" s="377"/>
      <c r="T37" s="377"/>
      <c r="U37" s="377"/>
      <c r="V37" s="378"/>
      <c r="W37" s="438"/>
      <c r="X37" s="439"/>
    </row>
    <row r="38" spans="1:24" s="318" customFormat="1" outlineLevel="1">
      <c r="A38" s="508"/>
      <c r="B38" s="504" t="s">
        <v>104</v>
      </c>
      <c r="C38" s="448"/>
      <c r="D38" s="351" t="s">
        <v>355</v>
      </c>
      <c r="E38" s="352"/>
      <c r="F38" s="353" t="s">
        <v>393</v>
      </c>
      <c r="G38" s="372"/>
      <c r="H38" s="373"/>
      <c r="I38" s="373"/>
      <c r="J38" s="373"/>
      <c r="K38" s="373"/>
      <c r="L38" s="373"/>
      <c r="M38" s="373"/>
      <c r="N38" s="373"/>
      <c r="O38" s="373"/>
      <c r="P38" s="392"/>
      <c r="Q38" s="421">
        <v>1</v>
      </c>
      <c r="R38" s="405" t="s">
        <v>443</v>
      </c>
      <c r="S38" s="377"/>
      <c r="T38" s="377"/>
      <c r="U38" s="377"/>
      <c r="V38" s="378"/>
      <c r="W38" s="438"/>
      <c r="X38" s="439"/>
    </row>
    <row r="39" spans="1:24" s="318" customFormat="1" ht="100.8" outlineLevel="1">
      <c r="A39" s="508"/>
      <c r="B39" s="329"/>
      <c r="C39" s="503" t="s">
        <v>338</v>
      </c>
      <c r="D39" s="419" t="s">
        <v>358</v>
      </c>
      <c r="E39" s="362" t="s">
        <v>390</v>
      </c>
      <c r="F39" s="429" t="s">
        <v>452</v>
      </c>
      <c r="G39" s="372"/>
      <c r="H39" s="373"/>
      <c r="I39" s="373"/>
      <c r="J39" s="373"/>
      <c r="K39" s="373"/>
      <c r="L39" s="373"/>
      <c r="M39" s="393"/>
      <c r="N39" s="373"/>
      <c r="O39" s="373"/>
      <c r="P39" s="392"/>
      <c r="Q39" s="421">
        <v>1</v>
      </c>
      <c r="R39" s="406" t="s">
        <v>441</v>
      </c>
      <c r="S39" s="377"/>
      <c r="T39" s="377"/>
      <c r="U39" s="377"/>
      <c r="V39" s="378"/>
      <c r="W39" s="438">
        <f>AVERAGE(Q39:Q40)</f>
        <v>0.9</v>
      </c>
      <c r="X39" s="440">
        <v>5</v>
      </c>
    </row>
    <row r="40" spans="1:24" s="318" customFormat="1" ht="173.4" customHeight="1">
      <c r="A40" s="1137" t="s">
        <v>336</v>
      </c>
      <c r="B40" s="1138" t="s">
        <v>527</v>
      </c>
      <c r="C40" s="1136" t="s">
        <v>708</v>
      </c>
      <c r="D40" s="1199" t="s">
        <v>1218</v>
      </c>
      <c r="E40" s="1199" t="s">
        <v>1219</v>
      </c>
      <c r="F40" s="1143" t="s">
        <v>1202</v>
      </c>
      <c r="G40" s="372"/>
      <c r="H40" s="373"/>
      <c r="I40" s="373"/>
      <c r="J40" s="1144"/>
      <c r="K40" s="373"/>
      <c r="L40" s="373"/>
      <c r="M40" s="1144"/>
      <c r="N40" s="373"/>
      <c r="O40" s="373"/>
      <c r="P40" s="373"/>
      <c r="Q40" s="421">
        <v>0.8</v>
      </c>
      <c r="R40" s="1145"/>
      <c r="S40" s="377"/>
      <c r="T40" s="377"/>
      <c r="U40" s="377"/>
      <c r="V40" s="378"/>
      <c r="W40" s="438">
        <f>IFERROR(AVERAGE(Q40:Q40),"")</f>
        <v>0.8</v>
      </c>
      <c r="X40" s="440">
        <v>1</v>
      </c>
    </row>
    <row r="41" spans="1:24" s="318" customFormat="1" ht="25.8" customHeight="1">
      <c r="A41" s="1174"/>
      <c r="B41" s="1175"/>
      <c r="C41" s="1175"/>
      <c r="D41" s="1175"/>
      <c r="E41" s="1176"/>
      <c r="F41" s="1140" t="s">
        <v>1180</v>
      </c>
      <c r="G41" s="372"/>
      <c r="H41" s="373"/>
      <c r="I41" s="373"/>
      <c r="J41" s="1144"/>
      <c r="K41" s="373"/>
      <c r="L41" s="373"/>
      <c r="M41" s="1144"/>
      <c r="N41" s="373"/>
      <c r="O41" s="373"/>
      <c r="P41" s="386"/>
      <c r="Q41" s="421"/>
      <c r="R41" s="377"/>
      <c r="S41" s="377"/>
      <c r="T41" s="377"/>
      <c r="U41" s="377"/>
      <c r="V41" s="378"/>
      <c r="W41" s="438"/>
      <c r="X41" s="440"/>
    </row>
    <row r="42" spans="1:24" s="318" customFormat="1" ht="28.8">
      <c r="A42" s="1177"/>
      <c r="B42" s="1178"/>
      <c r="C42" s="1178"/>
      <c r="D42" s="1178"/>
      <c r="E42" s="1179"/>
      <c r="F42" s="1139" t="s">
        <v>1183</v>
      </c>
      <c r="G42" s="372"/>
      <c r="H42" s="373"/>
      <c r="I42" s="373"/>
      <c r="J42" s="1144"/>
      <c r="K42" s="373"/>
      <c r="L42" s="373"/>
      <c r="M42" s="1144"/>
      <c r="N42" s="373"/>
      <c r="O42" s="373"/>
      <c r="P42" s="386"/>
      <c r="Q42" s="421"/>
      <c r="R42" s="377"/>
      <c r="S42" s="377"/>
      <c r="T42" s="377"/>
      <c r="U42" s="377"/>
      <c r="V42" s="378"/>
      <c r="W42" s="438"/>
      <c r="X42" s="440"/>
    </row>
    <row r="43" spans="1:24" s="318" customFormat="1" ht="105.6" customHeight="1">
      <c r="A43" s="1177"/>
      <c r="B43" s="1178"/>
      <c r="C43" s="1178"/>
      <c r="D43" s="1178"/>
      <c r="E43" s="1179"/>
      <c r="F43" s="1139" t="s">
        <v>1184</v>
      </c>
      <c r="G43" s="372"/>
      <c r="H43" s="373"/>
      <c r="I43" s="373"/>
      <c r="J43" s="1144"/>
      <c r="K43" s="373"/>
      <c r="L43" s="373"/>
      <c r="M43" s="1144"/>
      <c r="N43" s="373"/>
      <c r="O43" s="373"/>
      <c r="P43" s="386"/>
      <c r="Q43" s="421"/>
      <c r="R43" s="377"/>
      <c r="S43" s="377"/>
      <c r="T43" s="377"/>
      <c r="U43" s="377"/>
      <c r="V43" s="378"/>
      <c r="W43" s="438"/>
      <c r="X43" s="440"/>
    </row>
    <row r="44" spans="1:24" s="318" customFormat="1" ht="28.8">
      <c r="A44" s="1177"/>
      <c r="B44" s="1178"/>
      <c r="C44" s="1178"/>
      <c r="D44" s="1178"/>
      <c r="E44" s="1179"/>
      <c r="F44" s="1140" t="s">
        <v>1181</v>
      </c>
      <c r="G44" s="372"/>
      <c r="H44" s="373"/>
      <c r="I44" s="373"/>
      <c r="J44" s="1144"/>
      <c r="K44" s="373"/>
      <c r="L44" s="373"/>
      <c r="M44" s="1144"/>
      <c r="N44" s="373"/>
      <c r="O44" s="373"/>
      <c r="P44" s="386"/>
      <c r="Q44" s="421"/>
      <c r="R44" s="377"/>
      <c r="S44" s="377"/>
      <c r="T44" s="377"/>
      <c r="U44" s="377"/>
      <c r="V44" s="378"/>
      <c r="W44" s="438"/>
      <c r="X44" s="440"/>
    </row>
    <row r="45" spans="1:24" s="318" customFormat="1">
      <c r="A45" s="1177"/>
      <c r="B45" s="1178"/>
      <c r="C45" s="1178"/>
      <c r="D45" s="1178"/>
      <c r="E45" s="1179"/>
      <c r="F45" s="1139" t="s">
        <v>1186</v>
      </c>
      <c r="G45" s="372"/>
      <c r="H45" s="373"/>
      <c r="I45" s="373"/>
      <c r="J45" s="1144"/>
      <c r="K45" s="373"/>
      <c r="L45" s="373"/>
      <c r="M45" s="1144"/>
      <c r="N45" s="373"/>
      <c r="O45" s="373"/>
      <c r="P45" s="386"/>
      <c r="Q45" s="421"/>
      <c r="R45" s="377"/>
      <c r="S45" s="377"/>
      <c r="T45" s="377"/>
      <c r="U45" s="377"/>
      <c r="V45" s="378"/>
      <c r="W45" s="438"/>
      <c r="X45" s="440"/>
    </row>
    <row r="46" spans="1:24" s="318" customFormat="1">
      <c r="A46" s="1177"/>
      <c r="B46" s="1178"/>
      <c r="C46" s="1178"/>
      <c r="D46" s="1178"/>
      <c r="E46" s="1179"/>
      <c r="F46" s="1139" t="s">
        <v>1187</v>
      </c>
      <c r="G46" s="372"/>
      <c r="H46" s="373"/>
      <c r="I46" s="373"/>
      <c r="J46" s="1144"/>
      <c r="K46" s="373"/>
      <c r="L46" s="373"/>
      <c r="M46" s="1144"/>
      <c r="N46" s="373"/>
      <c r="O46" s="373"/>
      <c r="P46" s="386"/>
      <c r="Q46" s="421"/>
      <c r="R46" s="377"/>
      <c r="S46" s="377"/>
      <c r="T46" s="377"/>
      <c r="U46" s="377"/>
      <c r="V46" s="378"/>
      <c r="W46" s="438"/>
      <c r="X46" s="440"/>
    </row>
    <row r="47" spans="1:24" s="318" customFormat="1">
      <c r="A47" s="1177"/>
      <c r="B47" s="1178"/>
      <c r="C47" s="1178"/>
      <c r="D47" s="1178"/>
      <c r="E47" s="1179"/>
      <c r="F47" s="1139" t="s">
        <v>1188</v>
      </c>
      <c r="G47" s="372"/>
      <c r="H47" s="373"/>
      <c r="I47" s="373"/>
      <c r="J47" s="1144"/>
      <c r="K47" s="373"/>
      <c r="L47" s="373"/>
      <c r="M47" s="1144"/>
      <c r="N47" s="373"/>
      <c r="O47" s="373"/>
      <c r="P47" s="386"/>
      <c r="Q47" s="421"/>
      <c r="R47" s="377"/>
      <c r="S47" s="377"/>
      <c r="T47" s="377"/>
      <c r="U47" s="377"/>
      <c r="V47" s="378"/>
      <c r="W47" s="438"/>
      <c r="X47" s="440"/>
    </row>
    <row r="48" spans="1:24" s="318" customFormat="1">
      <c r="A48" s="1177"/>
      <c r="B48" s="1178"/>
      <c r="C48" s="1178"/>
      <c r="D48" s="1178"/>
      <c r="E48" s="1179"/>
      <c r="F48" s="1139"/>
      <c r="G48" s="372"/>
      <c r="H48" s="373"/>
      <c r="I48" s="373"/>
      <c r="J48" s="1144"/>
      <c r="K48" s="373"/>
      <c r="L48" s="373"/>
      <c r="M48" s="1144"/>
      <c r="N48" s="373"/>
      <c r="O48" s="373"/>
      <c r="P48" s="386"/>
      <c r="Q48" s="421"/>
      <c r="R48" s="377"/>
      <c r="S48" s="377"/>
      <c r="T48" s="377"/>
      <c r="U48" s="377"/>
      <c r="V48" s="378"/>
      <c r="W48" s="438"/>
      <c r="X48" s="440"/>
    </row>
    <row r="49" spans="1:24" s="318" customFormat="1">
      <c r="A49" s="1177"/>
      <c r="B49" s="1178"/>
      <c r="C49" s="1178"/>
      <c r="D49" s="1178"/>
      <c r="E49" s="1179"/>
      <c r="F49" s="1142" t="s">
        <v>1182</v>
      </c>
      <c r="G49" s="372"/>
      <c r="H49" s="373"/>
      <c r="I49" s="373"/>
      <c r="J49" s="1144"/>
      <c r="K49" s="373"/>
      <c r="L49" s="373"/>
      <c r="M49" s="1144"/>
      <c r="N49" s="373"/>
      <c r="O49" s="373"/>
      <c r="P49" s="386"/>
      <c r="Q49" s="421"/>
      <c r="R49" s="377"/>
      <c r="S49" s="377"/>
      <c r="T49" s="377"/>
      <c r="U49" s="377"/>
      <c r="V49" s="378"/>
      <c r="W49" s="438"/>
      <c r="X49" s="440"/>
    </row>
    <row r="50" spans="1:24" s="318" customFormat="1">
      <c r="A50" s="1177"/>
      <c r="B50" s="1178"/>
      <c r="C50" s="1178"/>
      <c r="D50" s="1178"/>
      <c r="E50" s="1179"/>
      <c r="F50" s="1139" t="s">
        <v>1185</v>
      </c>
      <c r="G50" s="372"/>
      <c r="H50" s="373"/>
      <c r="I50" s="373"/>
      <c r="J50" s="1144"/>
      <c r="K50" s="373"/>
      <c r="L50" s="373"/>
      <c r="M50" s="1144"/>
      <c r="N50" s="373"/>
      <c r="O50" s="373"/>
      <c r="P50" s="386"/>
      <c r="Q50" s="421"/>
      <c r="R50" s="377"/>
      <c r="S50" s="377"/>
      <c r="T50" s="377"/>
      <c r="U50" s="377"/>
      <c r="V50" s="378"/>
      <c r="W50" s="438"/>
      <c r="X50" s="440"/>
    </row>
    <row r="51" spans="1:24" s="318" customFormat="1">
      <c r="A51" s="1177"/>
      <c r="B51" s="1178"/>
      <c r="C51" s="1178"/>
      <c r="D51" s="1178"/>
      <c r="E51" s="1179"/>
      <c r="F51" s="1139" t="s">
        <v>1189</v>
      </c>
      <c r="G51" s="372"/>
      <c r="H51" s="373"/>
      <c r="I51" s="373"/>
      <c r="J51" s="1144"/>
      <c r="K51" s="373"/>
      <c r="L51" s="373"/>
      <c r="M51" s="1144"/>
      <c r="N51" s="373"/>
      <c r="O51" s="373"/>
      <c r="P51" s="386"/>
      <c r="Q51" s="421"/>
      <c r="R51" s="377"/>
      <c r="S51" s="377"/>
      <c r="T51" s="377"/>
      <c r="U51" s="377"/>
      <c r="V51" s="378"/>
      <c r="W51" s="438"/>
      <c r="X51" s="440"/>
    </row>
    <row r="52" spans="1:24" s="318" customFormat="1">
      <c r="A52" s="1177"/>
      <c r="B52" s="1178"/>
      <c r="C52" s="1178"/>
      <c r="D52" s="1178"/>
      <c r="E52" s="1179"/>
      <c r="F52" s="1139" t="s">
        <v>1190</v>
      </c>
      <c r="G52" s="372"/>
      <c r="H52" s="373"/>
      <c r="I52" s="373"/>
      <c r="J52" s="1144"/>
      <c r="K52" s="373"/>
      <c r="L52" s="373"/>
      <c r="M52" s="1144"/>
      <c r="N52" s="373"/>
      <c r="O52" s="373"/>
      <c r="P52" s="386"/>
      <c r="Q52" s="421"/>
      <c r="R52" s="377"/>
      <c r="S52" s="377"/>
      <c r="T52" s="377"/>
      <c r="U52" s="377"/>
      <c r="V52" s="378"/>
      <c r="W52" s="438"/>
      <c r="X52" s="440"/>
    </row>
    <row r="53" spans="1:24" s="318" customFormat="1">
      <c r="A53" s="1177"/>
      <c r="B53" s="1178"/>
      <c r="C53" s="1178"/>
      <c r="D53" s="1178"/>
      <c r="E53" s="1179"/>
      <c r="F53" s="1139" t="s">
        <v>1191</v>
      </c>
      <c r="G53" s="372"/>
      <c r="H53" s="373"/>
      <c r="I53" s="373"/>
      <c r="J53" s="1144"/>
      <c r="K53" s="373"/>
      <c r="L53" s="373"/>
      <c r="M53" s="1144"/>
      <c r="N53" s="373"/>
      <c r="O53" s="373"/>
      <c r="P53" s="386"/>
      <c r="Q53" s="421"/>
      <c r="R53" s="377"/>
      <c r="S53" s="377"/>
      <c r="T53" s="377"/>
      <c r="U53" s="377"/>
      <c r="V53" s="378"/>
      <c r="W53" s="438"/>
      <c r="X53" s="440"/>
    </row>
    <row r="54" spans="1:24" s="318" customFormat="1">
      <c r="A54" s="1177"/>
      <c r="B54" s="1178"/>
      <c r="C54" s="1178"/>
      <c r="D54" s="1178"/>
      <c r="E54" s="1179"/>
      <c r="F54" s="1139" t="s">
        <v>1199</v>
      </c>
      <c r="G54" s="372"/>
      <c r="H54" s="373"/>
      <c r="I54" s="373"/>
      <c r="J54" s="1144"/>
      <c r="K54" s="373"/>
      <c r="L54" s="373"/>
      <c r="M54" s="1144"/>
      <c r="N54" s="373"/>
      <c r="O54" s="373"/>
      <c r="P54" s="386"/>
      <c r="Q54" s="421"/>
      <c r="R54" s="377"/>
      <c r="S54" s="377"/>
      <c r="T54" s="377"/>
      <c r="U54" s="377"/>
      <c r="V54" s="378"/>
      <c r="W54" s="438"/>
      <c r="X54" s="440"/>
    </row>
    <row r="55" spans="1:24" s="318" customFormat="1">
      <c r="A55" s="1177"/>
      <c r="B55" s="1178"/>
      <c r="C55" s="1178"/>
      <c r="D55" s="1178"/>
      <c r="E55" s="1179"/>
      <c r="F55" s="1139"/>
      <c r="G55" s="372"/>
      <c r="H55" s="373"/>
      <c r="I55" s="373"/>
      <c r="J55" s="1144"/>
      <c r="K55" s="373"/>
      <c r="L55" s="373"/>
      <c r="M55" s="1144"/>
      <c r="N55" s="373"/>
      <c r="O55" s="373"/>
      <c r="P55" s="386"/>
      <c r="Q55" s="421"/>
      <c r="R55" s="377"/>
      <c r="S55" s="377"/>
      <c r="T55" s="377"/>
      <c r="U55" s="377"/>
      <c r="V55" s="378"/>
      <c r="W55" s="438"/>
      <c r="X55" s="440"/>
    </row>
    <row r="56" spans="1:24" s="318" customFormat="1">
      <c r="A56" s="1177"/>
      <c r="B56" s="1178"/>
      <c r="C56" s="1178"/>
      <c r="D56" s="1178"/>
      <c r="E56" s="1179"/>
      <c r="F56" s="1139" t="s">
        <v>1192</v>
      </c>
      <c r="G56" s="372"/>
      <c r="H56" s="373"/>
      <c r="I56" s="373"/>
      <c r="J56" s="1144"/>
      <c r="K56" s="373"/>
      <c r="L56" s="373"/>
      <c r="M56" s="1144"/>
      <c r="N56" s="373"/>
      <c r="O56" s="373"/>
      <c r="P56" s="386"/>
      <c r="Q56" s="421"/>
      <c r="R56" s="377"/>
      <c r="S56" s="377"/>
      <c r="T56" s="377"/>
      <c r="U56" s="377"/>
      <c r="V56" s="378"/>
      <c r="W56" s="438"/>
      <c r="X56" s="440"/>
    </row>
    <row r="57" spans="1:24" s="318" customFormat="1">
      <c r="A57" s="1177"/>
      <c r="B57" s="1178"/>
      <c r="C57" s="1178"/>
      <c r="D57" s="1178"/>
      <c r="E57" s="1179"/>
      <c r="F57" s="1141" t="s">
        <v>1193</v>
      </c>
      <c r="G57" s="372"/>
      <c r="H57" s="373"/>
      <c r="I57" s="373"/>
      <c r="J57" s="1144"/>
      <c r="K57" s="373"/>
      <c r="L57" s="373"/>
      <c r="M57" s="1144"/>
      <c r="N57" s="373"/>
      <c r="O57" s="373"/>
      <c r="P57" s="386"/>
      <c r="Q57" s="421"/>
      <c r="R57" s="377"/>
      <c r="S57" s="377"/>
      <c r="T57" s="377"/>
      <c r="U57" s="377"/>
      <c r="V57" s="378"/>
      <c r="W57" s="438"/>
      <c r="X57" s="440"/>
    </row>
    <row r="58" spans="1:24" s="318" customFormat="1">
      <c r="A58" s="1177"/>
      <c r="B58" s="1178"/>
      <c r="C58" s="1178"/>
      <c r="D58" s="1178"/>
      <c r="E58" s="1179"/>
      <c r="F58" s="1139" t="s">
        <v>1195</v>
      </c>
      <c r="G58" s="372"/>
      <c r="H58" s="373"/>
      <c r="I58" s="373"/>
      <c r="J58" s="1144"/>
      <c r="K58" s="373"/>
      <c r="L58" s="373"/>
      <c r="M58" s="1144"/>
      <c r="N58" s="373"/>
      <c r="O58" s="373"/>
      <c r="P58" s="386"/>
      <c r="Q58" s="421"/>
      <c r="R58" s="377"/>
      <c r="S58" s="377"/>
      <c r="T58" s="377"/>
      <c r="U58" s="377"/>
      <c r="V58" s="378"/>
      <c r="W58" s="438"/>
      <c r="X58" s="440"/>
    </row>
    <row r="59" spans="1:24" s="318" customFormat="1" ht="45" customHeight="1">
      <c r="A59" s="1177"/>
      <c r="B59" s="1178"/>
      <c r="C59" s="1178"/>
      <c r="D59" s="1180"/>
      <c r="E59" s="1179"/>
      <c r="F59" s="1139" t="s">
        <v>1200</v>
      </c>
      <c r="G59" s="372"/>
      <c r="H59" s="373"/>
      <c r="I59" s="373"/>
      <c r="J59" s="1144"/>
      <c r="K59" s="373"/>
      <c r="L59" s="373"/>
      <c r="M59" s="1144"/>
      <c r="N59" s="373"/>
      <c r="O59" s="373"/>
      <c r="P59" s="386"/>
      <c r="Q59" s="421"/>
      <c r="R59" s="377"/>
      <c r="S59" s="377"/>
      <c r="T59" s="377"/>
      <c r="U59" s="377"/>
      <c r="V59" s="378"/>
      <c r="W59" s="438"/>
      <c r="X59" s="440"/>
    </row>
    <row r="60" spans="1:24" s="318" customFormat="1" ht="28.8">
      <c r="A60" s="1177"/>
      <c r="B60" s="1178"/>
      <c r="C60" s="1178"/>
      <c r="D60" s="1178"/>
      <c r="E60" s="1179"/>
      <c r="F60" s="1139" t="s">
        <v>1194</v>
      </c>
      <c r="G60" s="372"/>
      <c r="H60" s="373"/>
      <c r="I60" s="373"/>
      <c r="J60" s="1144"/>
      <c r="K60" s="373"/>
      <c r="L60" s="373"/>
      <c r="M60" s="1144"/>
      <c r="N60" s="373"/>
      <c r="O60" s="373"/>
      <c r="P60" s="386"/>
      <c r="Q60" s="421"/>
      <c r="R60" s="377"/>
      <c r="S60" s="377"/>
      <c r="T60" s="377"/>
      <c r="U60" s="377"/>
      <c r="V60" s="378"/>
      <c r="W60" s="438"/>
      <c r="X60" s="440"/>
    </row>
    <row r="61" spans="1:24" s="318" customFormat="1">
      <c r="A61" s="1177"/>
      <c r="B61" s="1178"/>
      <c r="C61" s="1178"/>
      <c r="D61" s="1178"/>
      <c r="E61" s="1179"/>
      <c r="F61" s="1139" t="s">
        <v>1196</v>
      </c>
      <c r="G61" s="372"/>
      <c r="H61" s="373"/>
      <c r="I61" s="373"/>
      <c r="J61" s="1144"/>
      <c r="K61" s="373"/>
      <c r="L61" s="373"/>
      <c r="M61" s="1144"/>
      <c r="N61" s="373"/>
      <c r="O61" s="373"/>
      <c r="P61" s="386"/>
      <c r="Q61" s="421"/>
      <c r="R61" s="377"/>
      <c r="S61" s="377"/>
      <c r="T61" s="377"/>
      <c r="U61" s="377"/>
      <c r="V61" s="378"/>
      <c r="W61" s="438"/>
      <c r="X61" s="440"/>
    </row>
    <row r="62" spans="1:24" s="318" customFormat="1">
      <c r="A62" s="1177"/>
      <c r="B62" s="1178"/>
      <c r="C62" s="1178"/>
      <c r="D62" s="1178"/>
      <c r="E62" s="1179"/>
      <c r="F62" s="1139" t="s">
        <v>1198</v>
      </c>
      <c r="G62" s="372"/>
      <c r="H62" s="373"/>
      <c r="I62" s="373"/>
      <c r="J62" s="1144"/>
      <c r="K62" s="373"/>
      <c r="L62" s="373"/>
      <c r="M62" s="1144"/>
      <c r="N62" s="373"/>
      <c r="O62" s="373"/>
      <c r="P62" s="386"/>
      <c r="Q62" s="421"/>
      <c r="R62" s="377"/>
      <c r="S62" s="377"/>
      <c r="T62" s="377"/>
      <c r="U62" s="377"/>
      <c r="V62" s="378"/>
      <c r="W62" s="438"/>
      <c r="X62" s="440"/>
    </row>
    <row r="63" spans="1:24" s="318" customFormat="1" ht="61.8" customHeight="1">
      <c r="A63" s="1177"/>
      <c r="B63" s="1178"/>
      <c r="C63" s="1178"/>
      <c r="D63" s="1178"/>
      <c r="E63" s="1180"/>
      <c r="F63" s="1139" t="s">
        <v>1201</v>
      </c>
      <c r="G63" s="372"/>
      <c r="H63" s="373"/>
      <c r="I63" s="373"/>
      <c r="J63" s="1144"/>
      <c r="K63" s="373"/>
      <c r="L63" s="373"/>
      <c r="M63" s="1144"/>
      <c r="N63" s="373"/>
      <c r="O63" s="373"/>
      <c r="P63" s="386"/>
      <c r="Q63" s="421"/>
      <c r="R63" s="377"/>
      <c r="S63" s="377"/>
      <c r="T63" s="377"/>
      <c r="U63" s="377"/>
      <c r="V63" s="378"/>
      <c r="W63" s="438"/>
      <c r="X63" s="440"/>
    </row>
    <row r="64" spans="1:24" s="318" customFormat="1">
      <c r="A64" s="1177"/>
      <c r="B64" s="1178"/>
      <c r="C64" s="1178"/>
      <c r="D64" s="1178"/>
      <c r="E64" s="1179"/>
      <c r="F64" s="1139" t="s">
        <v>1197</v>
      </c>
      <c r="G64" s="372"/>
      <c r="H64" s="373"/>
      <c r="I64" s="373"/>
      <c r="J64" s="1188"/>
      <c r="K64" s="373"/>
      <c r="L64" s="373"/>
      <c r="M64" s="1188"/>
      <c r="N64" s="373"/>
      <c r="O64" s="373"/>
      <c r="P64" s="386"/>
      <c r="Q64" s="421"/>
      <c r="R64" s="377"/>
      <c r="S64" s="377"/>
      <c r="T64" s="377"/>
      <c r="U64" s="377"/>
      <c r="V64" s="378"/>
      <c r="W64" s="438"/>
      <c r="X64" s="440"/>
    </row>
    <row r="65" spans="1:24" s="1173" customFormat="1" ht="15" thickBot="1">
      <c r="A65" s="1181"/>
      <c r="B65" s="1182"/>
      <c r="C65" s="1182"/>
      <c r="D65" s="1182"/>
      <c r="E65" s="1183"/>
      <c r="F65" s="1164"/>
      <c r="G65" s="1165"/>
      <c r="H65" s="1166"/>
      <c r="I65" s="1166"/>
      <c r="J65" s="1166"/>
      <c r="K65" s="1166"/>
      <c r="L65" s="1166"/>
      <c r="M65" s="1166"/>
      <c r="N65" s="1166"/>
      <c r="O65" s="1166"/>
      <c r="P65" s="1167"/>
      <c r="Q65" s="1168"/>
      <c r="R65" s="1169"/>
      <c r="S65" s="1169"/>
      <c r="T65" s="1169"/>
      <c r="U65" s="1169"/>
      <c r="V65" s="1170"/>
      <c r="W65" s="1171"/>
      <c r="X65" s="1172"/>
    </row>
    <row r="66" spans="1:24" s="513" customFormat="1" ht="408" customHeight="1" collapsed="1" thickTop="1">
      <c r="A66" s="509" t="s">
        <v>531</v>
      </c>
      <c r="B66" s="510" t="s">
        <v>532</v>
      </c>
      <c r="C66" s="510" t="s">
        <v>533</v>
      </c>
      <c r="D66" s="1187" t="s">
        <v>534</v>
      </c>
      <c r="E66" s="510" t="s">
        <v>535</v>
      </c>
      <c r="F66" s="1187" t="s">
        <v>1217</v>
      </c>
      <c r="G66" s="1155"/>
      <c r="H66" s="1156"/>
      <c r="I66" s="1157"/>
      <c r="J66" s="1158"/>
      <c r="K66" s="1158"/>
      <c r="L66" s="1158"/>
      <c r="M66" s="1158"/>
      <c r="N66" s="1158"/>
      <c r="O66" s="1158"/>
      <c r="P66" s="1158"/>
      <c r="Q66" s="1159">
        <v>0.9</v>
      </c>
      <c r="R66" s="1160"/>
      <c r="S66" s="1161" t="s">
        <v>225</v>
      </c>
      <c r="T66" s="1162"/>
      <c r="U66" s="1162"/>
      <c r="V66" s="1163"/>
      <c r="W66" s="511">
        <f>AVERAGE(Q66:Q66)</f>
        <v>0.9</v>
      </c>
      <c r="X66" s="512">
        <v>2</v>
      </c>
    </row>
    <row r="67" spans="1:24" s="318" customFormat="1">
      <c r="A67" s="1184"/>
      <c r="B67" s="1180"/>
      <c r="C67" s="1185"/>
      <c r="D67" s="1186"/>
      <c r="E67" s="1180"/>
      <c r="F67" s="1153" t="s">
        <v>1204</v>
      </c>
      <c r="G67" s="372"/>
      <c r="H67" s="1156"/>
      <c r="I67" s="373"/>
      <c r="J67" s="373"/>
      <c r="K67" s="373"/>
      <c r="L67" s="373"/>
      <c r="M67" s="373"/>
      <c r="N67" s="373"/>
      <c r="O67" s="373"/>
      <c r="P67" s="386"/>
      <c r="Q67" s="421"/>
      <c r="R67" s="377"/>
      <c r="S67" s="377"/>
      <c r="T67" s="377"/>
      <c r="U67" s="377"/>
      <c r="V67" s="378"/>
      <c r="W67" s="438"/>
      <c r="X67" s="439"/>
    </row>
    <row r="68" spans="1:24" s="318" customFormat="1" ht="43.2">
      <c r="A68" s="1184"/>
      <c r="B68" s="1180"/>
      <c r="C68" s="1180"/>
      <c r="D68" s="1186"/>
      <c r="E68" s="1180"/>
      <c r="F68" s="1152" t="s">
        <v>1205</v>
      </c>
      <c r="G68" s="372"/>
      <c r="H68" s="1156"/>
      <c r="I68" s="373"/>
      <c r="J68" s="373"/>
      <c r="K68" s="373"/>
      <c r="L68" s="373"/>
      <c r="M68" s="373"/>
      <c r="N68" s="373"/>
      <c r="O68" s="373"/>
      <c r="P68" s="386"/>
      <c r="Q68" s="421"/>
      <c r="R68" s="377"/>
      <c r="S68" s="377"/>
      <c r="T68" s="377"/>
      <c r="U68" s="377"/>
      <c r="V68" s="378"/>
      <c r="W68" s="438"/>
      <c r="X68" s="439"/>
    </row>
    <row r="69" spans="1:24" s="318" customFormat="1" ht="57.6">
      <c r="A69" s="1184"/>
      <c r="B69" s="1180"/>
      <c r="C69" s="1185"/>
      <c r="D69" s="1180"/>
      <c r="E69" s="1180"/>
      <c r="F69" s="1152" t="s">
        <v>1206</v>
      </c>
      <c r="G69" s="372"/>
      <c r="H69" s="1156"/>
      <c r="I69" s="373"/>
      <c r="J69" s="373"/>
      <c r="K69" s="373"/>
      <c r="L69" s="373"/>
      <c r="M69" s="373"/>
      <c r="N69" s="373"/>
      <c r="O69" s="373"/>
      <c r="P69" s="386"/>
      <c r="Q69" s="421"/>
      <c r="R69" s="377"/>
      <c r="S69" s="377"/>
      <c r="T69" s="377"/>
      <c r="U69" s="377"/>
      <c r="V69" s="378"/>
      <c r="W69" s="438"/>
      <c r="X69" s="439"/>
    </row>
    <row r="70" spans="1:24" s="318" customFormat="1">
      <c r="A70" s="1184"/>
      <c r="B70" s="1180"/>
      <c r="C70" s="1185"/>
      <c r="D70" s="1180"/>
      <c r="E70" s="1180"/>
      <c r="F70" s="1153" t="s">
        <v>1207</v>
      </c>
      <c r="G70" s="372"/>
      <c r="H70" s="1156"/>
      <c r="I70" s="373"/>
      <c r="J70" s="373"/>
      <c r="K70" s="373"/>
      <c r="L70" s="373"/>
      <c r="M70" s="373"/>
      <c r="N70" s="373"/>
      <c r="O70" s="373"/>
      <c r="P70" s="386"/>
      <c r="Q70" s="421"/>
      <c r="R70" s="377"/>
      <c r="S70" s="377"/>
      <c r="T70" s="377"/>
      <c r="U70" s="377"/>
      <c r="V70" s="378"/>
      <c r="W70" s="438"/>
      <c r="X70" s="439"/>
    </row>
    <row r="71" spans="1:24" s="318" customFormat="1">
      <c r="A71" s="1184"/>
      <c r="B71" s="1180"/>
      <c r="C71" s="1185"/>
      <c r="D71" s="1180"/>
      <c r="E71" s="1180"/>
      <c r="F71" s="1154" t="s">
        <v>1208</v>
      </c>
      <c r="G71" s="372"/>
      <c r="H71" s="1156"/>
      <c r="I71" s="373"/>
      <c r="J71" s="373"/>
      <c r="K71" s="373"/>
      <c r="L71" s="373"/>
      <c r="M71" s="373"/>
      <c r="N71" s="373"/>
      <c r="O71" s="373"/>
      <c r="P71" s="386"/>
      <c r="Q71" s="421"/>
      <c r="R71" s="377"/>
      <c r="S71" s="377"/>
      <c r="T71" s="377"/>
      <c r="U71" s="377"/>
      <c r="V71" s="378"/>
      <c r="W71" s="438"/>
      <c r="X71" s="439"/>
    </row>
    <row r="72" spans="1:24" s="318" customFormat="1">
      <c r="A72" s="1184"/>
      <c r="B72" s="1180"/>
      <c r="C72" s="1185"/>
      <c r="D72" s="1180"/>
      <c r="E72" s="1180"/>
      <c r="F72" s="1154" t="s">
        <v>1209</v>
      </c>
      <c r="G72" s="372"/>
      <c r="H72" s="1156"/>
      <c r="I72" s="373"/>
      <c r="J72" s="373"/>
      <c r="K72" s="373"/>
      <c r="L72" s="373"/>
      <c r="M72" s="373"/>
      <c r="N72" s="373"/>
      <c r="O72" s="373"/>
      <c r="P72" s="386"/>
      <c r="Q72" s="421"/>
      <c r="R72" s="377"/>
      <c r="S72" s="377"/>
      <c r="T72" s="377"/>
      <c r="U72" s="377"/>
      <c r="V72" s="378"/>
      <c r="W72" s="438"/>
      <c r="X72" s="439"/>
    </row>
    <row r="73" spans="1:24" s="318" customFormat="1">
      <c r="A73" s="1184"/>
      <c r="B73" s="1180"/>
      <c r="C73" s="1185"/>
      <c r="D73" s="1180"/>
      <c r="E73" s="1180"/>
      <c r="F73" s="1154" t="s">
        <v>1210</v>
      </c>
      <c r="G73" s="372"/>
      <c r="H73" s="1156"/>
      <c r="I73" s="373"/>
      <c r="J73" s="373"/>
      <c r="K73" s="373"/>
      <c r="L73" s="373"/>
      <c r="M73" s="373"/>
      <c r="N73" s="373"/>
      <c r="O73" s="373"/>
      <c r="P73" s="386"/>
      <c r="Q73" s="421"/>
      <c r="R73" s="377"/>
      <c r="S73" s="377"/>
      <c r="T73" s="377"/>
      <c r="U73" s="377"/>
      <c r="V73" s="378"/>
      <c r="W73" s="438"/>
      <c r="X73" s="439"/>
    </row>
    <row r="74" spans="1:24" s="318" customFormat="1">
      <c r="A74" s="1184"/>
      <c r="B74" s="1180"/>
      <c r="C74" s="1185"/>
      <c r="D74" s="1180"/>
      <c r="E74" s="1180"/>
      <c r="F74" s="1154" t="s">
        <v>1211</v>
      </c>
      <c r="G74" s="372"/>
      <c r="H74" s="1156"/>
      <c r="I74" s="373"/>
      <c r="J74" s="373"/>
      <c r="K74" s="373"/>
      <c r="L74" s="373"/>
      <c r="M74" s="373"/>
      <c r="N74" s="373"/>
      <c r="O74" s="373"/>
      <c r="P74" s="386"/>
      <c r="Q74" s="421"/>
      <c r="R74" s="377"/>
      <c r="S74" s="377"/>
      <c r="T74" s="377"/>
      <c r="U74" s="377"/>
      <c r="V74" s="378"/>
      <c r="W74" s="438"/>
      <c r="X74" s="439"/>
    </row>
    <row r="75" spans="1:24" s="318" customFormat="1">
      <c r="A75" s="1184"/>
      <c r="B75" s="1180"/>
      <c r="C75" s="1185"/>
      <c r="D75" s="1180"/>
      <c r="E75" s="1180"/>
      <c r="F75" s="1154" t="s">
        <v>1212</v>
      </c>
      <c r="G75" s="372"/>
      <c r="H75" s="1156"/>
      <c r="I75" s="373"/>
      <c r="J75" s="373"/>
      <c r="K75" s="373"/>
      <c r="L75" s="373"/>
      <c r="M75" s="373"/>
      <c r="N75" s="373"/>
      <c r="O75" s="373"/>
      <c r="P75" s="386"/>
      <c r="Q75" s="421"/>
      <c r="R75" s="377"/>
      <c r="S75" s="377"/>
      <c r="T75" s="377"/>
      <c r="U75" s="377"/>
      <c r="V75" s="378"/>
      <c r="W75" s="438"/>
      <c r="X75" s="439"/>
    </row>
    <row r="76" spans="1:24" s="318" customFormat="1">
      <c r="A76" s="1184"/>
      <c r="B76" s="1180"/>
      <c r="C76" s="1185"/>
      <c r="D76" s="1180"/>
      <c r="E76" s="1180"/>
      <c r="F76" s="1154" t="s">
        <v>1213</v>
      </c>
      <c r="G76" s="372"/>
      <c r="H76" s="1156"/>
      <c r="I76" s="373"/>
      <c r="J76" s="373"/>
      <c r="K76" s="373"/>
      <c r="L76" s="373"/>
      <c r="M76" s="373"/>
      <c r="N76" s="373"/>
      <c r="O76" s="373"/>
      <c r="P76" s="386"/>
      <c r="Q76" s="421"/>
      <c r="R76" s="377"/>
      <c r="S76" s="377"/>
      <c r="T76" s="377"/>
      <c r="U76" s="377"/>
      <c r="V76" s="378"/>
      <c r="W76" s="438"/>
      <c r="X76" s="439"/>
    </row>
    <row r="77" spans="1:24" s="318" customFormat="1">
      <c r="A77" s="1184"/>
      <c r="B77" s="1180"/>
      <c r="C77" s="1185"/>
      <c r="D77" s="1180"/>
      <c r="E77" s="1180"/>
      <c r="F77" s="1142" t="s">
        <v>1182</v>
      </c>
      <c r="G77" s="372"/>
      <c r="H77" s="1156"/>
      <c r="I77" s="373"/>
      <c r="J77" s="373"/>
      <c r="K77" s="373"/>
      <c r="L77" s="373"/>
      <c r="M77" s="373"/>
      <c r="N77" s="373"/>
      <c r="O77" s="373"/>
      <c r="P77" s="386"/>
      <c r="Q77" s="421"/>
      <c r="R77" s="377"/>
      <c r="S77" s="377"/>
      <c r="T77" s="377"/>
      <c r="U77" s="377"/>
      <c r="V77" s="378"/>
      <c r="W77" s="438"/>
      <c r="X77" s="439"/>
    </row>
    <row r="78" spans="1:24" s="318" customFormat="1">
      <c r="A78" s="1184"/>
      <c r="B78" s="1180"/>
      <c r="C78" s="1185"/>
      <c r="D78" s="1180"/>
      <c r="E78" s="1180"/>
      <c r="F78" s="1152" t="s">
        <v>1214</v>
      </c>
      <c r="G78" s="372"/>
      <c r="H78" s="1156"/>
      <c r="I78" s="373"/>
      <c r="J78" s="373"/>
      <c r="K78" s="373"/>
      <c r="L78" s="373"/>
      <c r="M78" s="373"/>
      <c r="N78" s="373"/>
      <c r="O78" s="373"/>
      <c r="P78" s="386"/>
      <c r="Q78" s="421"/>
      <c r="R78" s="377"/>
      <c r="S78" s="377"/>
      <c r="T78" s="377"/>
      <c r="U78" s="377"/>
      <c r="V78" s="378"/>
      <c r="W78" s="438"/>
      <c r="X78" s="439"/>
    </row>
    <row r="79" spans="1:24" s="318" customFormat="1" ht="28.8">
      <c r="A79" s="1184"/>
      <c r="B79" s="1180"/>
      <c r="C79" s="1185"/>
      <c r="D79" s="1180"/>
      <c r="E79" s="1180"/>
      <c r="F79" s="1152" t="s">
        <v>1215</v>
      </c>
      <c r="G79" s="372"/>
      <c r="H79" s="1156"/>
      <c r="I79" s="373"/>
      <c r="J79" s="373"/>
      <c r="K79" s="373"/>
      <c r="L79" s="373"/>
      <c r="M79" s="373"/>
      <c r="N79" s="373"/>
      <c r="O79" s="373"/>
      <c r="P79" s="386"/>
      <c r="Q79" s="421"/>
      <c r="R79" s="377"/>
      <c r="S79" s="377"/>
      <c r="T79" s="377"/>
      <c r="U79" s="377"/>
      <c r="V79" s="378"/>
      <c r="W79" s="438"/>
      <c r="X79" s="439"/>
    </row>
    <row r="80" spans="1:24" s="318" customFormat="1">
      <c r="A80" s="1184"/>
      <c r="B80" s="1180"/>
      <c r="C80" s="1185"/>
      <c r="D80" s="1180"/>
      <c r="E80" s="1180"/>
      <c r="F80" s="1152" t="s">
        <v>1216</v>
      </c>
      <c r="G80" s="372"/>
      <c r="H80" s="1156"/>
      <c r="I80" s="373"/>
      <c r="J80" s="373"/>
      <c r="K80" s="373"/>
      <c r="L80" s="373"/>
      <c r="M80" s="373"/>
      <c r="N80" s="373"/>
      <c r="O80" s="373"/>
      <c r="P80" s="386"/>
      <c r="Q80" s="421"/>
      <c r="R80" s="377"/>
      <c r="S80" s="377"/>
      <c r="T80" s="377"/>
      <c r="U80" s="377"/>
      <c r="V80" s="378"/>
      <c r="W80" s="438"/>
      <c r="X80" s="439"/>
    </row>
    <row r="81" spans="1:24" s="318" customFormat="1">
      <c r="A81" s="1184"/>
      <c r="B81" s="1180"/>
      <c r="C81" s="1185"/>
      <c r="D81" s="1180"/>
      <c r="E81" s="1180"/>
      <c r="F81" s="1139"/>
      <c r="G81" s="372"/>
      <c r="H81" s="1156"/>
      <c r="I81" s="373"/>
      <c r="J81" s="373"/>
      <c r="K81" s="373"/>
      <c r="L81" s="373"/>
      <c r="M81" s="373"/>
      <c r="N81" s="373"/>
      <c r="O81" s="373"/>
      <c r="P81" s="386"/>
      <c r="Q81" s="421"/>
      <c r="R81" s="377"/>
      <c r="S81" s="377"/>
      <c r="T81" s="377"/>
      <c r="U81" s="377"/>
      <c r="V81" s="378"/>
      <c r="W81" s="438"/>
      <c r="X81" s="439"/>
    </row>
    <row r="82" spans="1:24" s="318" customFormat="1">
      <c r="A82" s="1184"/>
      <c r="B82" s="1180"/>
      <c r="C82" s="1185"/>
      <c r="D82" s="1180"/>
      <c r="E82" s="1180"/>
      <c r="F82" s="1139"/>
      <c r="G82" s="372"/>
      <c r="H82" s="1156"/>
      <c r="I82" s="373"/>
      <c r="J82" s="373"/>
      <c r="K82" s="373"/>
      <c r="L82" s="373"/>
      <c r="M82" s="373"/>
      <c r="N82" s="373"/>
      <c r="O82" s="373"/>
      <c r="P82" s="386"/>
      <c r="Q82" s="421"/>
      <c r="R82" s="377"/>
      <c r="S82" s="377"/>
      <c r="T82" s="377"/>
      <c r="U82" s="377"/>
      <c r="V82" s="378"/>
      <c r="W82" s="438"/>
      <c r="X82" s="439"/>
    </row>
    <row r="83" spans="1:24" s="318" customFormat="1">
      <c r="A83" s="1184"/>
      <c r="B83" s="1180"/>
      <c r="C83" s="1185"/>
      <c r="D83" s="1180"/>
      <c r="E83" s="1180"/>
      <c r="F83" s="1139"/>
      <c r="G83" s="372"/>
      <c r="H83" s="1156"/>
      <c r="I83" s="373"/>
      <c r="J83" s="373"/>
      <c r="K83" s="373"/>
      <c r="L83" s="373"/>
      <c r="M83" s="373"/>
      <c r="N83" s="373"/>
      <c r="O83" s="373"/>
      <c r="P83" s="386"/>
      <c r="Q83" s="421"/>
      <c r="R83" s="377"/>
      <c r="S83" s="377"/>
      <c r="T83" s="377"/>
      <c r="U83" s="377"/>
      <c r="V83" s="378"/>
      <c r="W83" s="438"/>
      <c r="X83" s="439"/>
    </row>
    <row r="84" spans="1:24" s="318" customFormat="1">
      <c r="A84" s="1184"/>
      <c r="B84" s="1180"/>
      <c r="C84" s="1185"/>
      <c r="D84" s="1180"/>
      <c r="E84" s="1180"/>
      <c r="F84" s="1139"/>
      <c r="G84" s="372"/>
      <c r="H84" s="1156"/>
      <c r="I84" s="373"/>
      <c r="J84" s="373"/>
      <c r="K84" s="373"/>
      <c r="L84" s="373"/>
      <c r="M84" s="373"/>
      <c r="N84" s="373"/>
      <c r="O84" s="373"/>
      <c r="P84" s="386"/>
      <c r="Q84" s="421"/>
      <c r="R84" s="377"/>
      <c r="S84" s="377"/>
      <c r="T84" s="377"/>
      <c r="U84" s="377"/>
      <c r="V84" s="378"/>
      <c r="W84" s="438"/>
      <c r="X84" s="439"/>
    </row>
    <row r="85" spans="1:24" s="318" customFormat="1">
      <c r="A85" s="1184"/>
      <c r="B85" s="1180"/>
      <c r="C85" s="1185"/>
      <c r="D85" s="1180"/>
      <c r="E85" s="1180"/>
      <c r="F85" s="1139"/>
      <c r="G85" s="372"/>
      <c r="H85" s="1156"/>
      <c r="I85" s="373"/>
      <c r="J85" s="373"/>
      <c r="K85" s="373"/>
      <c r="L85" s="373"/>
      <c r="M85" s="373"/>
      <c r="N85" s="373"/>
      <c r="O85" s="373"/>
      <c r="P85" s="386"/>
      <c r="Q85" s="421"/>
      <c r="R85" s="377"/>
      <c r="S85" s="377"/>
      <c r="T85" s="377"/>
      <c r="U85" s="377"/>
      <c r="V85" s="378"/>
      <c r="W85" s="438"/>
      <c r="X85" s="439"/>
    </row>
    <row r="86" spans="1:24" s="318" customFormat="1">
      <c r="A86" s="1184"/>
      <c r="B86" s="1180"/>
      <c r="C86" s="1185"/>
      <c r="D86" s="1180"/>
      <c r="E86" s="1180"/>
      <c r="F86" s="1139"/>
      <c r="G86" s="372"/>
      <c r="H86" s="1156"/>
      <c r="I86" s="373"/>
      <c r="J86" s="373"/>
      <c r="K86" s="373"/>
      <c r="L86" s="373"/>
      <c r="M86" s="373"/>
      <c r="N86" s="373"/>
      <c r="O86" s="373"/>
      <c r="P86" s="386"/>
      <c r="Q86" s="421"/>
      <c r="R86" s="377"/>
      <c r="S86" s="377"/>
      <c r="T86" s="377"/>
      <c r="U86" s="377"/>
      <c r="V86" s="378"/>
      <c r="W86" s="438"/>
      <c r="X86" s="439"/>
    </row>
    <row r="87" spans="1:24" s="318" customFormat="1">
      <c r="A87" s="1184"/>
      <c r="B87" s="1180"/>
      <c r="C87" s="1185"/>
      <c r="D87" s="1180"/>
      <c r="E87" s="1180"/>
      <c r="F87" s="1139"/>
      <c r="G87" s="372"/>
      <c r="H87" s="1156"/>
      <c r="I87" s="373"/>
      <c r="J87" s="373"/>
      <c r="K87" s="373"/>
      <c r="L87" s="373"/>
      <c r="M87" s="373"/>
      <c r="N87" s="373"/>
      <c r="O87" s="373"/>
      <c r="P87" s="386"/>
      <c r="Q87" s="421"/>
      <c r="R87" s="377"/>
      <c r="S87" s="377"/>
      <c r="T87" s="377"/>
      <c r="U87" s="377"/>
      <c r="V87" s="378"/>
      <c r="W87" s="438"/>
      <c r="X87" s="439"/>
    </row>
    <row r="88" spans="1:24" s="318" customFormat="1">
      <c r="A88" s="1184"/>
      <c r="B88" s="1180"/>
      <c r="C88" s="1185"/>
      <c r="D88" s="1180"/>
      <c r="E88" s="1180"/>
      <c r="F88" s="1139"/>
      <c r="G88" s="372"/>
      <c r="H88" s="1156"/>
      <c r="I88" s="373"/>
      <c r="J88" s="373"/>
      <c r="K88" s="373"/>
      <c r="L88" s="373"/>
      <c r="M88" s="373"/>
      <c r="N88" s="373"/>
      <c r="O88" s="373"/>
      <c r="P88" s="386"/>
      <c r="Q88" s="421"/>
      <c r="R88" s="377"/>
      <c r="S88" s="377"/>
      <c r="T88" s="377"/>
      <c r="U88" s="377"/>
      <c r="V88" s="378"/>
      <c r="W88" s="438"/>
      <c r="X88" s="439"/>
    </row>
    <row r="89" spans="1:24" s="318" customFormat="1">
      <c r="A89" s="1184"/>
      <c r="B89" s="1180"/>
      <c r="C89" s="1185"/>
      <c r="D89" s="1180"/>
      <c r="E89" s="1180"/>
      <c r="F89" s="1139"/>
      <c r="G89" s="372"/>
      <c r="H89" s="1156"/>
      <c r="I89" s="373"/>
      <c r="J89" s="373"/>
      <c r="K89" s="373"/>
      <c r="L89" s="373"/>
      <c r="M89" s="373"/>
      <c r="N89" s="373"/>
      <c r="O89" s="373"/>
      <c r="P89" s="386"/>
      <c r="Q89" s="421"/>
      <c r="R89" s="377"/>
      <c r="S89" s="377"/>
      <c r="T89" s="377"/>
      <c r="U89" s="377"/>
      <c r="V89" s="378"/>
      <c r="W89" s="438"/>
      <c r="X89" s="439"/>
    </row>
    <row r="90" spans="1:24" s="318" customFormat="1">
      <c r="A90" s="1184"/>
      <c r="B90" s="1180"/>
      <c r="C90" s="1185"/>
      <c r="D90" s="1180"/>
      <c r="E90" s="1180"/>
      <c r="F90" s="1139"/>
      <c r="G90" s="372"/>
      <c r="H90" s="1156"/>
      <c r="I90" s="373"/>
      <c r="J90" s="373"/>
      <c r="K90" s="373"/>
      <c r="L90" s="373"/>
      <c r="M90" s="373"/>
      <c r="N90" s="373"/>
      <c r="O90" s="373"/>
      <c r="P90" s="386"/>
      <c r="Q90" s="421"/>
      <c r="R90" s="377"/>
      <c r="S90" s="377"/>
      <c r="T90" s="377"/>
      <c r="U90" s="377"/>
      <c r="V90" s="378"/>
      <c r="W90" s="438"/>
      <c r="X90" s="439"/>
    </row>
    <row r="91" spans="1:24" s="318" customFormat="1">
      <c r="A91" s="1184"/>
      <c r="B91" s="1180"/>
      <c r="C91" s="1185"/>
      <c r="D91" s="1180"/>
      <c r="E91" s="1180"/>
      <c r="F91" s="1139"/>
      <c r="G91" s="372"/>
      <c r="H91" s="1156"/>
      <c r="I91" s="373"/>
      <c r="J91" s="373"/>
      <c r="K91" s="373"/>
      <c r="L91" s="373"/>
      <c r="M91" s="373"/>
      <c r="N91" s="373"/>
      <c r="O91" s="373"/>
      <c r="P91" s="386"/>
      <c r="Q91" s="421"/>
      <c r="R91" s="377"/>
      <c r="S91" s="377"/>
      <c r="T91" s="377"/>
      <c r="U91" s="377"/>
      <c r="V91" s="378"/>
      <c r="W91" s="438"/>
      <c r="X91" s="439"/>
    </row>
    <row r="92" spans="1:24" s="318" customFormat="1">
      <c r="A92" s="1184"/>
      <c r="B92" s="1180"/>
      <c r="C92" s="1185"/>
      <c r="D92" s="1180"/>
      <c r="E92" s="1180"/>
      <c r="F92" s="1139"/>
      <c r="G92" s="372"/>
      <c r="H92" s="1156"/>
      <c r="I92" s="373"/>
      <c r="J92" s="373"/>
      <c r="K92" s="373"/>
      <c r="L92" s="373"/>
      <c r="M92" s="373"/>
      <c r="N92" s="373"/>
      <c r="O92" s="373"/>
      <c r="P92" s="386"/>
      <c r="Q92" s="421"/>
      <c r="R92" s="377"/>
      <c r="S92" s="377"/>
      <c r="T92" s="377"/>
      <c r="U92" s="377"/>
      <c r="V92" s="378"/>
      <c r="W92" s="438"/>
      <c r="X92" s="439"/>
    </row>
    <row r="93" spans="1:24" s="318" customFormat="1">
      <c r="A93" s="1184"/>
      <c r="B93" s="1180"/>
      <c r="C93" s="1185"/>
      <c r="D93" s="1180"/>
      <c r="E93" s="1180"/>
      <c r="F93" s="1139"/>
      <c r="G93" s="372"/>
      <c r="H93" s="1156"/>
      <c r="I93" s="373"/>
      <c r="J93" s="373"/>
      <c r="K93" s="373"/>
      <c r="L93" s="373"/>
      <c r="M93" s="373"/>
      <c r="N93" s="373"/>
      <c r="O93" s="373"/>
      <c r="P93" s="386"/>
      <c r="Q93" s="421"/>
      <c r="R93" s="377"/>
      <c r="S93" s="377"/>
      <c r="T93" s="377"/>
      <c r="U93" s="377"/>
      <c r="V93" s="378"/>
      <c r="W93" s="438"/>
      <c r="X93" s="439"/>
    </row>
    <row r="94" spans="1:24" s="318" customFormat="1">
      <c r="A94" s="1184"/>
      <c r="B94" s="1180"/>
      <c r="C94" s="1185"/>
      <c r="D94" s="1180"/>
      <c r="E94" s="1180"/>
      <c r="F94" s="1139"/>
      <c r="G94" s="372"/>
      <c r="H94" s="1156"/>
      <c r="I94" s="373"/>
      <c r="J94" s="373"/>
      <c r="K94" s="373"/>
      <c r="L94" s="373"/>
      <c r="M94" s="373"/>
      <c r="N94" s="373"/>
      <c r="O94" s="373"/>
      <c r="P94" s="386"/>
      <c r="Q94" s="421"/>
      <c r="R94" s="377"/>
      <c r="S94" s="377"/>
      <c r="T94" s="377"/>
      <c r="U94" s="377"/>
      <c r="V94" s="378"/>
      <c r="W94" s="438"/>
      <c r="X94" s="439"/>
    </row>
    <row r="95" spans="1:24" s="318" customFormat="1">
      <c r="A95" s="1184"/>
      <c r="B95" s="1180"/>
      <c r="C95" s="1185"/>
      <c r="D95" s="1180"/>
      <c r="E95" s="1180"/>
      <c r="F95" s="1139"/>
      <c r="G95" s="372"/>
      <c r="H95" s="1156"/>
      <c r="I95" s="373"/>
      <c r="J95" s="373"/>
      <c r="K95" s="373"/>
      <c r="L95" s="373"/>
      <c r="M95" s="373"/>
      <c r="N95" s="373"/>
      <c r="O95" s="373"/>
      <c r="P95" s="386"/>
      <c r="Q95" s="421"/>
      <c r="R95" s="377"/>
      <c r="S95" s="377"/>
      <c r="T95" s="377"/>
      <c r="U95" s="377"/>
      <c r="V95" s="378"/>
      <c r="W95" s="438"/>
      <c r="X95" s="439"/>
    </row>
    <row r="96" spans="1:24" s="318" customFormat="1">
      <c r="A96" s="1184"/>
      <c r="B96" s="1180"/>
      <c r="C96" s="1185"/>
      <c r="D96" s="1180"/>
      <c r="E96" s="1180"/>
      <c r="F96" s="1139"/>
      <c r="G96" s="372"/>
      <c r="H96" s="1156"/>
      <c r="I96" s="373"/>
      <c r="J96" s="373"/>
      <c r="K96" s="373"/>
      <c r="L96" s="373"/>
      <c r="M96" s="373"/>
      <c r="N96" s="373"/>
      <c r="O96" s="373"/>
      <c r="P96" s="386"/>
      <c r="Q96" s="421"/>
      <c r="R96" s="377"/>
      <c r="S96" s="377"/>
      <c r="T96" s="377"/>
      <c r="U96" s="377"/>
      <c r="V96" s="378"/>
      <c r="W96" s="438"/>
      <c r="X96" s="439"/>
    </row>
    <row r="97" spans="1:24" s="318" customFormat="1">
      <c r="A97" s="1184"/>
      <c r="B97" s="1180"/>
      <c r="C97" s="1185"/>
      <c r="D97" s="1180"/>
      <c r="E97" s="1180"/>
      <c r="F97" s="1139"/>
      <c r="G97" s="372"/>
      <c r="H97" s="1156"/>
      <c r="I97" s="373"/>
      <c r="J97" s="373"/>
      <c r="K97" s="373"/>
      <c r="L97" s="373"/>
      <c r="M97" s="373"/>
      <c r="N97" s="373"/>
      <c r="O97" s="373"/>
      <c r="P97" s="386"/>
      <c r="Q97" s="421"/>
      <c r="R97" s="377"/>
      <c r="S97" s="377"/>
      <c r="T97" s="377"/>
      <c r="U97" s="377"/>
      <c r="V97" s="378"/>
      <c r="W97" s="438"/>
      <c r="X97" s="439"/>
    </row>
    <row r="98" spans="1:24" s="318" customFormat="1">
      <c r="A98" s="1184"/>
      <c r="B98" s="1180"/>
      <c r="C98" s="1185"/>
      <c r="D98" s="1180"/>
      <c r="E98" s="1180"/>
      <c r="F98" s="1139"/>
      <c r="G98" s="372"/>
      <c r="H98" s="1156"/>
      <c r="I98" s="373"/>
      <c r="J98" s="373"/>
      <c r="K98" s="373"/>
      <c r="L98" s="373"/>
      <c r="M98" s="373"/>
      <c r="N98" s="373"/>
      <c r="O98" s="373"/>
      <c r="P98" s="386"/>
      <c r="Q98" s="421"/>
      <c r="R98" s="377"/>
      <c r="S98" s="377"/>
      <c r="T98" s="377"/>
      <c r="U98" s="377"/>
      <c r="V98" s="378"/>
      <c r="W98" s="438"/>
      <c r="X98" s="439"/>
    </row>
    <row r="99" spans="1:24" s="318" customFormat="1">
      <c r="A99" s="1184"/>
      <c r="B99" s="1180"/>
      <c r="C99" s="1185"/>
      <c r="D99" s="1180"/>
      <c r="E99" s="1180"/>
      <c r="F99" s="1139"/>
      <c r="G99" s="372"/>
      <c r="H99" s="1156"/>
      <c r="I99" s="373"/>
      <c r="J99" s="373"/>
      <c r="K99" s="373"/>
      <c r="L99" s="373"/>
      <c r="M99" s="373"/>
      <c r="N99" s="373"/>
      <c r="O99" s="373"/>
      <c r="P99" s="386"/>
      <c r="Q99" s="421"/>
      <c r="R99" s="377"/>
      <c r="S99" s="377"/>
      <c r="T99" s="377"/>
      <c r="U99" s="377"/>
      <c r="V99" s="378"/>
      <c r="W99" s="438"/>
      <c r="X99" s="439"/>
    </row>
    <row r="100" spans="1:24" s="318" customFormat="1">
      <c r="A100" s="1184"/>
      <c r="B100" s="1180"/>
      <c r="C100" s="1185"/>
      <c r="D100" s="1180"/>
      <c r="E100" s="1180"/>
      <c r="F100" s="1139"/>
      <c r="G100" s="372"/>
      <c r="H100" s="1156"/>
      <c r="I100" s="373"/>
      <c r="J100" s="373"/>
      <c r="K100" s="373"/>
      <c r="L100" s="373"/>
      <c r="M100" s="373"/>
      <c r="N100" s="373"/>
      <c r="O100" s="373"/>
      <c r="P100" s="386"/>
      <c r="Q100" s="421"/>
      <c r="R100" s="377"/>
      <c r="S100" s="377"/>
      <c r="T100" s="377"/>
      <c r="U100" s="377"/>
      <c r="V100" s="378"/>
      <c r="W100" s="438"/>
      <c r="X100" s="439"/>
    </row>
    <row r="101" spans="1:24" s="318" customFormat="1">
      <c r="A101" s="1184"/>
      <c r="B101" s="1180"/>
      <c r="C101" s="1185"/>
      <c r="D101" s="1180"/>
      <c r="E101" s="1180"/>
      <c r="F101" s="1139"/>
      <c r="G101" s="372"/>
      <c r="H101" s="1156"/>
      <c r="I101" s="373"/>
      <c r="J101" s="373"/>
      <c r="K101" s="373"/>
      <c r="L101" s="373"/>
      <c r="M101" s="373"/>
      <c r="N101" s="373"/>
      <c r="O101" s="373"/>
      <c r="P101" s="386"/>
      <c r="Q101" s="421"/>
      <c r="R101" s="377"/>
      <c r="S101" s="377"/>
      <c r="T101" s="377"/>
      <c r="U101" s="377"/>
      <c r="V101" s="378"/>
      <c r="W101" s="438"/>
      <c r="X101" s="439"/>
    </row>
    <row r="102" spans="1:24" s="318" customFormat="1">
      <c r="A102" s="1184"/>
      <c r="B102" s="1180"/>
      <c r="C102" s="1185"/>
      <c r="D102" s="1180"/>
      <c r="E102" s="1180"/>
      <c r="F102" s="1139"/>
      <c r="G102" s="372"/>
      <c r="H102" s="1156"/>
      <c r="I102" s="373"/>
      <c r="J102" s="373"/>
      <c r="K102" s="373"/>
      <c r="L102" s="373"/>
      <c r="M102" s="373"/>
      <c r="N102" s="373"/>
      <c r="O102" s="373"/>
      <c r="P102" s="386"/>
      <c r="Q102" s="421"/>
      <c r="R102" s="377"/>
      <c r="S102" s="377"/>
      <c r="T102" s="377"/>
      <c r="U102" s="377"/>
      <c r="V102" s="378"/>
      <c r="W102" s="438"/>
      <c r="X102" s="439"/>
    </row>
    <row r="103" spans="1:24" s="318" customFormat="1">
      <c r="A103" s="1184"/>
      <c r="B103" s="1180"/>
      <c r="C103" s="1185"/>
      <c r="D103" s="1180"/>
      <c r="E103" s="1180"/>
      <c r="F103" s="1139"/>
      <c r="G103" s="372"/>
      <c r="H103" s="1156"/>
      <c r="I103" s="373"/>
      <c r="J103" s="373"/>
      <c r="K103" s="373"/>
      <c r="L103" s="373"/>
      <c r="M103" s="373"/>
      <c r="N103" s="373"/>
      <c r="O103" s="373"/>
      <c r="P103" s="386"/>
      <c r="Q103" s="421"/>
      <c r="R103" s="377"/>
      <c r="S103" s="377"/>
      <c r="T103" s="377"/>
      <c r="U103" s="377"/>
      <c r="V103" s="378"/>
      <c r="W103" s="438"/>
      <c r="X103" s="439"/>
    </row>
    <row r="104" spans="1:24" s="318" customFormat="1">
      <c r="A104" s="1184"/>
      <c r="B104" s="1180"/>
      <c r="C104" s="1185"/>
      <c r="D104" s="1180"/>
      <c r="E104" s="1180"/>
      <c r="F104" s="1139"/>
      <c r="G104" s="372"/>
      <c r="H104" s="1156"/>
      <c r="I104" s="373"/>
      <c r="J104" s="373"/>
      <c r="K104" s="373"/>
      <c r="L104" s="373"/>
      <c r="M104" s="373"/>
      <c r="N104" s="373"/>
      <c r="O104" s="373"/>
      <c r="P104" s="386"/>
      <c r="Q104" s="421"/>
      <c r="R104" s="377"/>
      <c r="S104" s="377"/>
      <c r="T104" s="377"/>
      <c r="U104" s="377"/>
      <c r="V104" s="378"/>
      <c r="W104" s="438"/>
      <c r="X104" s="439"/>
    </row>
    <row r="105" spans="1:24" s="318" customFormat="1">
      <c r="A105" s="1184"/>
      <c r="B105" s="1180"/>
      <c r="C105" s="1185"/>
      <c r="D105" s="1180"/>
      <c r="E105" s="1180"/>
      <c r="F105" s="1139"/>
      <c r="G105" s="372"/>
      <c r="H105" s="1156"/>
      <c r="I105" s="373"/>
      <c r="J105" s="373"/>
      <c r="K105" s="373"/>
      <c r="L105" s="373"/>
      <c r="M105" s="373"/>
      <c r="N105" s="373"/>
      <c r="O105" s="373"/>
      <c r="P105" s="386"/>
      <c r="Q105" s="421"/>
      <c r="R105" s="377"/>
      <c r="S105" s="377"/>
      <c r="T105" s="377"/>
      <c r="U105" s="377"/>
      <c r="V105" s="378"/>
      <c r="W105" s="438"/>
      <c r="X105" s="439"/>
    </row>
    <row r="106" spans="1:24" s="318" customFormat="1">
      <c r="A106" s="1184"/>
      <c r="B106" s="1180"/>
      <c r="C106" s="1185"/>
      <c r="D106" s="1180"/>
      <c r="E106" s="1180"/>
      <c r="F106" s="1139"/>
      <c r="G106" s="372"/>
      <c r="H106" s="1156"/>
      <c r="I106" s="373"/>
      <c r="J106" s="373"/>
      <c r="K106" s="373"/>
      <c r="L106" s="373"/>
      <c r="M106" s="373"/>
      <c r="N106" s="373"/>
      <c r="O106" s="373"/>
      <c r="P106" s="386"/>
      <c r="Q106" s="421"/>
      <c r="R106" s="377"/>
      <c r="S106" s="377"/>
      <c r="T106" s="377"/>
      <c r="U106" s="377"/>
      <c r="V106" s="378"/>
      <c r="W106" s="438"/>
      <c r="X106" s="439"/>
    </row>
    <row r="107" spans="1:24" s="318" customFormat="1">
      <c r="A107" s="1184"/>
      <c r="B107" s="1180"/>
      <c r="C107" s="1185"/>
      <c r="D107" s="1180"/>
      <c r="E107" s="1180"/>
      <c r="F107" s="1139"/>
      <c r="G107" s="372"/>
      <c r="H107" s="1156"/>
      <c r="I107" s="373"/>
      <c r="J107" s="373"/>
      <c r="K107" s="373"/>
      <c r="L107" s="373"/>
      <c r="M107" s="373"/>
      <c r="N107" s="373"/>
      <c r="O107" s="373"/>
      <c r="P107" s="386"/>
      <c r="Q107" s="421"/>
      <c r="R107" s="377"/>
      <c r="S107" s="377"/>
      <c r="T107" s="377"/>
      <c r="U107" s="377"/>
      <c r="V107" s="378"/>
      <c r="W107" s="438"/>
      <c r="X107" s="439"/>
    </row>
    <row r="108" spans="1:24" s="318" customFormat="1">
      <c r="A108" s="1184"/>
      <c r="B108" s="1180"/>
      <c r="C108" s="1185"/>
      <c r="D108" s="1180"/>
      <c r="E108" s="1180"/>
      <c r="F108" s="1139"/>
      <c r="G108" s="372"/>
      <c r="H108" s="1156"/>
      <c r="I108" s="373"/>
      <c r="J108" s="373"/>
      <c r="K108" s="373"/>
      <c r="L108" s="373"/>
      <c r="M108" s="373"/>
      <c r="N108" s="373"/>
      <c r="O108" s="373"/>
      <c r="P108" s="386"/>
      <c r="Q108" s="421"/>
      <c r="R108" s="377"/>
      <c r="S108" s="377"/>
      <c r="T108" s="377"/>
      <c r="U108" s="377"/>
      <c r="V108" s="378"/>
      <c r="W108" s="438"/>
      <c r="X108" s="439"/>
    </row>
    <row r="109" spans="1:24" s="318" customFormat="1">
      <c r="A109" s="1184"/>
      <c r="B109" s="1180"/>
      <c r="C109" s="1185"/>
      <c r="D109" s="1180"/>
      <c r="E109" s="1180"/>
      <c r="F109" s="1141"/>
      <c r="G109" s="372"/>
      <c r="H109" s="1156"/>
      <c r="I109" s="373"/>
      <c r="J109" s="373"/>
      <c r="K109" s="373"/>
      <c r="L109" s="373"/>
      <c r="M109" s="373"/>
      <c r="N109" s="373"/>
      <c r="O109" s="373"/>
      <c r="P109" s="386"/>
      <c r="Q109" s="421"/>
      <c r="R109" s="377"/>
      <c r="S109" s="377"/>
      <c r="T109" s="377"/>
      <c r="U109" s="377"/>
      <c r="V109" s="378"/>
      <c r="W109" s="438"/>
      <c r="X109" s="439"/>
    </row>
    <row r="110" spans="1:24" s="318" customFormat="1">
      <c r="A110" s="1184"/>
      <c r="B110" s="1180"/>
      <c r="C110" s="1185"/>
      <c r="D110" s="1180"/>
      <c r="E110" s="1180"/>
      <c r="F110" s="1139"/>
      <c r="G110" s="372"/>
      <c r="H110" s="1156"/>
      <c r="I110" s="373"/>
      <c r="J110" s="373"/>
      <c r="K110" s="373"/>
      <c r="L110" s="373"/>
      <c r="M110" s="373"/>
      <c r="N110" s="373"/>
      <c r="O110" s="373"/>
      <c r="P110" s="386"/>
      <c r="Q110" s="421"/>
      <c r="R110" s="377"/>
      <c r="S110" s="377"/>
      <c r="T110" s="377"/>
      <c r="U110" s="377"/>
      <c r="V110" s="378"/>
      <c r="W110" s="438"/>
      <c r="X110" s="439"/>
    </row>
    <row r="111" spans="1:24" s="318" customFormat="1">
      <c r="A111" s="1184"/>
      <c r="B111" s="1180"/>
      <c r="C111" s="1185"/>
      <c r="D111" s="1180"/>
      <c r="E111" s="1180"/>
      <c r="F111" s="1139"/>
      <c r="G111" s="372"/>
      <c r="H111" s="1156"/>
      <c r="I111" s="373"/>
      <c r="J111" s="373"/>
      <c r="K111" s="373"/>
      <c r="L111" s="373"/>
      <c r="M111" s="373"/>
      <c r="N111" s="373"/>
      <c r="O111" s="373"/>
      <c r="P111" s="386"/>
      <c r="Q111" s="421"/>
      <c r="R111" s="377"/>
      <c r="S111" s="377"/>
      <c r="T111" s="377"/>
      <c r="U111" s="377"/>
      <c r="V111" s="378"/>
      <c r="W111" s="438"/>
      <c r="X111" s="439"/>
    </row>
    <row r="112" spans="1:24" s="318" customFormat="1">
      <c r="A112" s="1184"/>
      <c r="B112" s="1180"/>
      <c r="C112" s="1185"/>
      <c r="D112" s="1180"/>
      <c r="E112" s="1180"/>
      <c r="F112" s="1139"/>
      <c r="G112" s="372"/>
      <c r="H112" s="1156"/>
      <c r="I112" s="373"/>
      <c r="J112" s="373"/>
      <c r="K112" s="373"/>
      <c r="L112" s="373"/>
      <c r="M112" s="373"/>
      <c r="N112" s="373"/>
      <c r="O112" s="373"/>
      <c r="P112" s="386"/>
      <c r="Q112" s="421"/>
      <c r="R112" s="377"/>
      <c r="S112" s="377"/>
      <c r="T112" s="377"/>
      <c r="U112" s="377"/>
      <c r="V112" s="378"/>
      <c r="W112" s="438"/>
      <c r="X112" s="439"/>
    </row>
    <row r="113" spans="1:24" s="318" customFormat="1">
      <c r="A113" s="1184"/>
      <c r="B113" s="1180"/>
      <c r="C113" s="1185"/>
      <c r="D113" s="1180"/>
      <c r="E113" s="1180"/>
      <c r="F113" s="1139"/>
      <c r="G113" s="372"/>
      <c r="H113" s="1156"/>
      <c r="I113" s="373"/>
      <c r="J113" s="373"/>
      <c r="K113" s="373"/>
      <c r="L113" s="373"/>
      <c r="M113" s="373"/>
      <c r="N113" s="373"/>
      <c r="O113" s="373"/>
      <c r="P113" s="386"/>
      <c r="Q113" s="421"/>
      <c r="R113" s="377"/>
      <c r="S113" s="377"/>
      <c r="T113" s="377"/>
      <c r="U113" s="377"/>
      <c r="V113" s="378"/>
      <c r="W113" s="438"/>
      <c r="X113" s="439"/>
    </row>
    <row r="114" spans="1:24" s="318" customFormat="1">
      <c r="A114" s="1184"/>
      <c r="B114" s="1180"/>
      <c r="C114" s="1185"/>
      <c r="D114" s="1180"/>
      <c r="E114" s="1180"/>
      <c r="F114" s="1139"/>
      <c r="G114" s="372"/>
      <c r="H114" s="1156"/>
      <c r="I114" s="373"/>
      <c r="J114" s="373"/>
      <c r="K114" s="373"/>
      <c r="L114" s="373"/>
      <c r="M114" s="373"/>
      <c r="N114" s="373"/>
      <c r="O114" s="373"/>
      <c r="P114" s="386"/>
      <c r="Q114" s="421"/>
      <c r="R114" s="377"/>
      <c r="S114" s="377"/>
      <c r="T114" s="377"/>
      <c r="U114" s="377"/>
      <c r="V114" s="378"/>
      <c r="W114" s="438"/>
      <c r="X114" s="439"/>
    </row>
    <row r="115" spans="1:24" s="318" customFormat="1">
      <c r="A115" s="1184"/>
      <c r="B115" s="1180"/>
      <c r="C115" s="1185"/>
      <c r="D115" s="1180"/>
      <c r="E115" s="1193"/>
      <c r="F115" s="1139"/>
      <c r="G115" s="372"/>
      <c r="H115" s="1156"/>
      <c r="I115" s="373"/>
      <c r="J115" s="373"/>
      <c r="K115" s="373"/>
      <c r="L115" s="373"/>
      <c r="M115" s="373"/>
      <c r="N115" s="373"/>
      <c r="O115" s="373"/>
      <c r="P115" s="386"/>
      <c r="Q115" s="421"/>
      <c r="R115" s="377"/>
      <c r="S115" s="377"/>
      <c r="T115" s="377"/>
      <c r="U115" s="377"/>
      <c r="V115" s="378"/>
      <c r="W115" s="438"/>
      <c r="X115" s="439"/>
    </row>
    <row r="116" spans="1:24" s="318" customFormat="1">
      <c r="A116" s="1184"/>
      <c r="B116" s="1180"/>
      <c r="C116" s="1185"/>
      <c r="D116" s="1180"/>
      <c r="E116" s="1193"/>
      <c r="F116" s="1139"/>
      <c r="G116" s="372"/>
      <c r="H116" s="1156"/>
      <c r="I116" s="373"/>
      <c r="J116" s="373"/>
      <c r="K116" s="373"/>
      <c r="L116" s="373"/>
      <c r="M116" s="373"/>
      <c r="N116" s="373"/>
      <c r="O116" s="373"/>
      <c r="P116" s="386"/>
      <c r="Q116" s="421"/>
      <c r="R116" s="377"/>
      <c r="S116" s="377"/>
      <c r="T116" s="377"/>
      <c r="U116" s="377"/>
      <c r="V116" s="378"/>
      <c r="W116" s="438"/>
      <c r="X116" s="439"/>
    </row>
    <row r="117" spans="1:24" s="318" customFormat="1" ht="15" thickBot="1">
      <c r="A117" s="1194"/>
      <c r="B117" s="1195"/>
      <c r="C117" s="1196"/>
      <c r="D117" s="1195"/>
      <c r="E117" s="1197"/>
      <c r="F117" s="1146"/>
      <c r="G117" s="372"/>
      <c r="H117" s="1156"/>
      <c r="I117" s="373"/>
      <c r="J117" s="373"/>
      <c r="K117" s="373"/>
      <c r="L117" s="373"/>
      <c r="M117" s="373"/>
      <c r="N117" s="373"/>
      <c r="O117" s="373"/>
      <c r="P117" s="386"/>
      <c r="Q117" s="421"/>
      <c r="R117" s="377"/>
      <c r="S117" s="377"/>
      <c r="T117" s="377"/>
      <c r="U117" s="377"/>
      <c r="V117" s="378"/>
      <c r="W117" s="438"/>
      <c r="X117" s="439"/>
    </row>
    <row r="118" spans="1:24" s="318" customFormat="1" ht="408.6" hidden="1" customHeight="1" outlineLevel="1">
      <c r="A118" s="1189" t="s">
        <v>530</v>
      </c>
      <c r="B118" s="1190" t="s">
        <v>536</v>
      </c>
      <c r="C118" s="1191" t="s">
        <v>346</v>
      </c>
      <c r="D118" s="1192" t="s">
        <v>529</v>
      </c>
      <c r="E118" s="1192" t="s">
        <v>528</v>
      </c>
      <c r="F118" s="1147" t="s">
        <v>1203</v>
      </c>
      <c r="G118" s="1148"/>
      <c r="H118" s="1149"/>
      <c r="I118" s="1149"/>
      <c r="J118" s="1150"/>
      <c r="K118" s="1149"/>
      <c r="L118" s="1149"/>
      <c r="M118" s="1149"/>
      <c r="N118" s="1149"/>
      <c r="O118" s="1149"/>
      <c r="P118" s="1151"/>
      <c r="Q118" s="421">
        <v>0.5</v>
      </c>
      <c r="R118" s="406" t="s">
        <v>443</v>
      </c>
      <c r="S118" s="401" t="s">
        <v>447</v>
      </c>
      <c r="T118" s="377"/>
      <c r="U118" s="377"/>
      <c r="V118" s="378"/>
      <c r="W118" s="438">
        <f>IFERROR(AVERAGE(Q118:Q118),"")</f>
        <v>0.5</v>
      </c>
      <c r="X118" s="440">
        <v>1</v>
      </c>
    </row>
    <row r="119" spans="1:24" s="318" customFormat="1" collapsed="1">
      <c r="A119" s="412"/>
      <c r="C119" s="325"/>
      <c r="R119" s="412"/>
      <c r="W119" s="438"/>
      <c r="X119" s="439"/>
    </row>
    <row r="120" spans="1:24" s="318" customFormat="1">
      <c r="A120" s="412"/>
      <c r="C120" s="325"/>
      <c r="D120" s="325"/>
      <c r="E120" s="325"/>
      <c r="F120" s="325"/>
      <c r="G120" s="325"/>
      <c r="H120" s="325"/>
      <c r="I120" s="325"/>
      <c r="R120" s="412"/>
      <c r="W120" s="438"/>
      <c r="X120" s="439"/>
    </row>
    <row r="121" spans="1:24" s="318" customFormat="1">
      <c r="A121" s="412"/>
      <c r="C121" s="325"/>
      <c r="D121" s="325"/>
      <c r="E121" s="325"/>
      <c r="F121" s="325"/>
      <c r="G121" s="325"/>
      <c r="H121" s="325"/>
      <c r="I121" s="325"/>
      <c r="R121" s="412"/>
      <c r="W121" s="438"/>
      <c r="X121" s="439"/>
    </row>
    <row r="122" spans="1:24" s="318" customFormat="1">
      <c r="A122" s="412"/>
      <c r="C122" s="325"/>
      <c r="D122" s="325"/>
      <c r="E122" s="325"/>
      <c r="F122" s="325"/>
      <c r="G122" s="325"/>
      <c r="H122" s="325"/>
      <c r="I122" s="325"/>
      <c r="R122" s="412"/>
      <c r="W122" s="438"/>
      <c r="X122" s="439"/>
    </row>
    <row r="123" spans="1:24" s="318" customFormat="1">
      <c r="A123" s="412"/>
      <c r="C123" s="325"/>
      <c r="D123" s="325"/>
      <c r="E123" s="325"/>
      <c r="F123" s="325"/>
      <c r="G123" s="325"/>
      <c r="H123" s="325"/>
      <c r="I123" s="325"/>
      <c r="R123" s="412"/>
      <c r="W123" s="438"/>
      <c r="X123" s="439"/>
    </row>
    <row r="124" spans="1:24" s="318" customFormat="1">
      <c r="A124" s="412"/>
      <c r="C124" s="325"/>
      <c r="D124" s="325"/>
      <c r="E124" s="325"/>
      <c r="F124" s="325"/>
      <c r="G124" s="325"/>
      <c r="H124" s="325"/>
      <c r="I124" s="325"/>
      <c r="R124" s="412"/>
      <c r="W124" s="438"/>
      <c r="X124" s="439"/>
    </row>
    <row r="125" spans="1:24" s="318" customFormat="1">
      <c r="A125" s="412"/>
      <c r="C125" s="325"/>
      <c r="D125" s="325"/>
      <c r="E125" s="325"/>
      <c r="F125" s="325"/>
      <c r="G125" s="325"/>
      <c r="H125" s="325"/>
      <c r="I125" s="325"/>
      <c r="R125" s="412"/>
      <c r="W125" s="438"/>
      <c r="X125" s="439"/>
    </row>
    <row r="126" spans="1:24" s="318" customFormat="1">
      <c r="A126" s="412"/>
      <c r="C126" s="325"/>
      <c r="R126" s="412"/>
      <c r="W126" s="438"/>
      <c r="X126" s="439"/>
    </row>
    <row r="127" spans="1:24" s="318" customFormat="1">
      <c r="A127" s="412"/>
      <c r="C127" s="325"/>
      <c r="R127" s="412"/>
      <c r="W127" s="438"/>
      <c r="X127" s="439"/>
    </row>
    <row r="128" spans="1:24" s="318" customFormat="1">
      <c r="A128" s="412"/>
      <c r="C128" s="325"/>
      <c r="R128" s="412"/>
      <c r="W128" s="438"/>
      <c r="X128" s="439"/>
    </row>
    <row r="129" spans="1:24" s="318" customFormat="1">
      <c r="A129" s="412"/>
      <c r="C129" s="325"/>
      <c r="R129" s="412"/>
      <c r="W129" s="438"/>
      <c r="X129" s="439"/>
    </row>
    <row r="130" spans="1:24" s="318" customFormat="1">
      <c r="A130" s="412"/>
      <c r="C130" s="325"/>
      <c r="R130" s="412"/>
      <c r="W130" s="438"/>
      <c r="X130" s="439"/>
    </row>
    <row r="131" spans="1:24" s="318" customFormat="1">
      <c r="A131" s="412"/>
      <c r="C131" s="325"/>
      <c r="R131" s="412"/>
      <c r="W131" s="438"/>
      <c r="X131" s="439"/>
    </row>
    <row r="132" spans="1:24" s="318" customFormat="1">
      <c r="A132" s="412"/>
      <c r="C132" s="325"/>
      <c r="R132" s="412"/>
      <c r="W132" s="438"/>
      <c r="X132" s="439"/>
    </row>
    <row r="133" spans="1:24" s="318" customFormat="1">
      <c r="A133" s="412"/>
      <c r="C133" s="325"/>
      <c r="R133" s="412"/>
      <c r="W133" s="438"/>
      <c r="X133" s="439"/>
    </row>
    <row r="134" spans="1:24" s="318" customFormat="1">
      <c r="A134" s="412"/>
      <c r="C134" s="325"/>
      <c r="R134" s="412"/>
      <c r="W134" s="438"/>
      <c r="X134" s="439"/>
    </row>
    <row r="135" spans="1:24" s="318" customFormat="1">
      <c r="A135" s="412"/>
      <c r="C135" s="325"/>
      <c r="R135" s="412"/>
      <c r="W135" s="438"/>
      <c r="X135" s="439"/>
    </row>
    <row r="136" spans="1:24" s="318" customFormat="1">
      <c r="A136" s="412"/>
      <c r="C136" s="325"/>
      <c r="R136" s="412"/>
      <c r="W136" s="438"/>
      <c r="X136" s="439"/>
    </row>
    <row r="137" spans="1:24" s="318" customFormat="1">
      <c r="A137" s="412"/>
      <c r="C137" s="325"/>
      <c r="R137" s="412"/>
      <c r="W137" s="438"/>
      <c r="X137" s="439"/>
    </row>
    <row r="138" spans="1:24" s="318" customFormat="1">
      <c r="A138" s="412"/>
      <c r="C138" s="325"/>
      <c r="R138" s="412"/>
      <c r="W138" s="438"/>
      <c r="X138" s="439"/>
    </row>
    <row r="139" spans="1:24" s="318" customFormat="1">
      <c r="A139" s="412"/>
      <c r="C139" s="325"/>
      <c r="R139" s="412"/>
      <c r="W139" s="438"/>
      <c r="X139" s="439"/>
    </row>
    <row r="140" spans="1:24" s="318" customFormat="1">
      <c r="A140" s="412"/>
      <c r="C140" s="325"/>
      <c r="R140" s="412"/>
      <c r="W140" s="438"/>
      <c r="X140" s="439"/>
    </row>
    <row r="141" spans="1:24" s="318" customFormat="1">
      <c r="A141" s="412"/>
      <c r="C141" s="325"/>
      <c r="R141" s="412"/>
      <c r="W141" s="438"/>
      <c r="X141" s="439"/>
    </row>
    <row r="142" spans="1:24" s="318" customFormat="1">
      <c r="A142" s="412"/>
      <c r="C142" s="325"/>
      <c r="R142" s="412"/>
      <c r="W142" s="438"/>
      <c r="X142" s="439"/>
    </row>
    <row r="143" spans="1:24" s="318" customFormat="1">
      <c r="A143" s="412"/>
      <c r="C143" s="325"/>
      <c r="R143" s="412"/>
      <c r="W143" s="438"/>
      <c r="X143" s="439"/>
    </row>
    <row r="144" spans="1:24" s="318" customFormat="1">
      <c r="A144" s="412"/>
      <c r="C144" s="325"/>
      <c r="R144" s="412"/>
      <c r="W144" s="438"/>
      <c r="X144" s="439"/>
    </row>
    <row r="145" spans="1:24" s="318" customFormat="1">
      <c r="A145" s="412"/>
      <c r="C145" s="325"/>
      <c r="R145" s="412"/>
      <c r="W145" s="438"/>
      <c r="X145" s="439"/>
    </row>
    <row r="146" spans="1:24" s="318" customFormat="1">
      <c r="A146" s="412"/>
      <c r="C146" s="325"/>
      <c r="R146" s="412"/>
      <c r="W146" s="438"/>
      <c r="X146" s="439"/>
    </row>
    <row r="147" spans="1:24" s="318" customFormat="1">
      <c r="A147" s="412"/>
      <c r="C147" s="325"/>
      <c r="R147" s="412"/>
      <c r="W147" s="438"/>
      <c r="X147" s="439"/>
    </row>
    <row r="148" spans="1:24" s="318" customFormat="1">
      <c r="A148" s="412"/>
      <c r="C148" s="325"/>
      <c r="R148" s="412"/>
      <c r="W148" s="438"/>
      <c r="X148" s="439"/>
    </row>
    <row r="149" spans="1:24" s="318" customFormat="1">
      <c r="A149" s="412"/>
      <c r="C149" s="325"/>
      <c r="R149" s="412"/>
      <c r="W149" s="438"/>
      <c r="X149" s="439"/>
    </row>
    <row r="150" spans="1:24" s="318" customFormat="1">
      <c r="A150" s="412"/>
      <c r="C150" s="325"/>
      <c r="R150" s="412"/>
      <c r="W150" s="438"/>
      <c r="X150" s="439"/>
    </row>
    <row r="151" spans="1:24" s="318" customFormat="1">
      <c r="A151" s="412"/>
      <c r="C151" s="325"/>
      <c r="R151" s="412"/>
      <c r="W151" s="438"/>
      <c r="X151" s="439"/>
    </row>
    <row r="152" spans="1:24" s="318" customFormat="1">
      <c r="A152" s="412"/>
      <c r="C152" s="325"/>
      <c r="R152" s="412"/>
      <c r="W152" s="438"/>
      <c r="X152" s="439"/>
    </row>
    <row r="153" spans="1:24" s="318" customFormat="1">
      <c r="A153" s="412"/>
      <c r="C153" s="325"/>
      <c r="R153" s="412"/>
      <c r="W153" s="438"/>
      <c r="X153" s="439"/>
    </row>
    <row r="154" spans="1:24" s="318" customFormat="1">
      <c r="A154" s="412"/>
      <c r="C154" s="325"/>
      <c r="R154" s="412"/>
      <c r="W154" s="438"/>
      <c r="X154" s="439"/>
    </row>
  </sheetData>
  <autoFilter ref="A3:F3" xr:uid="{E3BD536A-0645-4145-9B93-493CA650F9A5}"/>
  <mergeCells count="7">
    <mergeCell ref="A25:A28"/>
    <mergeCell ref="B2:C2"/>
    <mergeCell ref="D2:F2"/>
    <mergeCell ref="G2:P2"/>
    <mergeCell ref="R2:V2"/>
    <mergeCell ref="A4:A7"/>
    <mergeCell ref="A15:A19"/>
  </mergeCells>
  <pageMargins left="0.7" right="0.7" top="0.75" bottom="0.75" header="0.3" footer="0.3"/>
  <pageSetup paperSize="9" orientation="portrait" r:id="rId1"/>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22D158-2F15-48D2-AED1-F4578A6034A7}">
  <sheetPr>
    <tabColor rgb="FFFFFF00"/>
    <pageSetUpPr fitToPage="1"/>
  </sheetPr>
  <dimension ref="A1:AX244"/>
  <sheetViews>
    <sheetView showGridLines="0" view="pageBreakPreview" topLeftCell="A141" zoomScale="60" zoomScaleNormal="60" workbookViewId="0">
      <selection activeCell="J91" sqref="J91"/>
    </sheetView>
  </sheetViews>
  <sheetFormatPr defaultColWidth="9.125" defaultRowHeight="20.399999999999999"/>
  <cols>
    <col min="1" max="1" width="8.875" style="1614" customWidth="1"/>
    <col min="2" max="2" width="15.75" style="1614" customWidth="1"/>
    <col min="3" max="3" width="20.125" style="1614" customWidth="1"/>
    <col min="4" max="4" width="16.125" style="1614" customWidth="1"/>
    <col min="5" max="5" width="17.125" style="1614" customWidth="1"/>
    <col min="6" max="6" width="16.875" style="1614" customWidth="1"/>
    <col min="7" max="7" width="27" style="1614" customWidth="1"/>
    <col min="8" max="8" width="37.375" style="1614" customWidth="1"/>
    <col min="9" max="9" width="27.375" style="1614" customWidth="1"/>
    <col min="10" max="10" width="19" style="1614" customWidth="1"/>
    <col min="11" max="11" width="16.375" style="1614" customWidth="1"/>
    <col min="12" max="12" width="25.25" style="1614" customWidth="1"/>
    <col min="13" max="13" width="31.125" style="1614" customWidth="1"/>
    <col min="14" max="14" width="100.25" style="1614" customWidth="1"/>
    <col min="15" max="15" width="78.125" style="1557" customWidth="1"/>
    <col min="16" max="20" width="5.25" style="1557" customWidth="1"/>
    <col min="21" max="23" width="9.375" style="1721" customWidth="1"/>
    <col min="24" max="16384" width="9.125" style="1614"/>
  </cols>
  <sheetData>
    <row r="1" spans="1:50" s="1544" customFormat="1" ht="26.4">
      <c r="A1" s="1535" t="s">
        <v>0</v>
      </c>
      <c r="B1" s="1536"/>
      <c r="C1" s="1536"/>
      <c r="D1" s="1536"/>
      <c r="E1" s="1537"/>
      <c r="F1" s="1538" t="s">
        <v>1</v>
      </c>
      <c r="G1" s="1723"/>
      <c r="H1" s="1723"/>
      <c r="I1" s="1723"/>
      <c r="J1" s="1723"/>
      <c r="K1" s="1723"/>
      <c r="L1" s="1723"/>
      <c r="M1" s="1723"/>
      <c r="N1" s="1724"/>
      <c r="O1" s="1540"/>
      <c r="P1" s="1541"/>
      <c r="Q1" s="1541"/>
      <c r="R1" s="1542" t="s">
        <v>78</v>
      </c>
      <c r="S1" s="1542"/>
      <c r="T1" s="1542"/>
      <c r="U1" s="1542"/>
      <c r="V1" s="1725" t="s">
        <v>547</v>
      </c>
      <c r="W1" s="1726"/>
    </row>
    <row r="2" spans="1:50" s="1544" customFormat="1" ht="24.75" customHeight="1">
      <c r="A2" s="1545"/>
      <c r="B2" s="1546" t="s">
        <v>2</v>
      </c>
      <c r="C2" s="1727" t="s">
        <v>532</v>
      </c>
      <c r="D2" s="1546"/>
      <c r="E2" s="1541"/>
      <c r="F2" s="1541"/>
      <c r="G2" s="1541"/>
      <c r="H2" s="1541"/>
      <c r="I2" s="1541"/>
      <c r="J2" s="1541"/>
      <c r="K2" s="1541"/>
      <c r="L2" s="1541"/>
      <c r="M2" s="1541"/>
      <c r="N2" s="1541"/>
      <c r="O2" s="1548" t="s">
        <v>1316</v>
      </c>
      <c r="P2" s="1549"/>
      <c r="Q2" s="1549"/>
      <c r="R2" s="1550" t="s">
        <v>76</v>
      </c>
      <c r="S2" s="1551"/>
      <c r="T2" s="1551"/>
      <c r="U2" s="1551"/>
      <c r="V2" s="1728">
        <v>44887</v>
      </c>
      <c r="W2" s="1729"/>
    </row>
    <row r="3" spans="1:50" s="1544" customFormat="1" ht="3" customHeight="1">
      <c r="A3" s="1554"/>
      <c r="B3" s="1555"/>
      <c r="C3" s="1555"/>
      <c r="D3" s="1555"/>
      <c r="E3" s="1554"/>
      <c r="F3" s="1554"/>
      <c r="G3" s="1554"/>
      <c r="H3" s="1554"/>
      <c r="I3" s="1556"/>
      <c r="J3" s="1556"/>
      <c r="K3" s="1555"/>
      <c r="L3" s="1555"/>
      <c r="M3" s="1554"/>
      <c r="N3" s="1554"/>
      <c r="O3" s="1554"/>
      <c r="P3" s="1554"/>
      <c r="Q3" s="1554"/>
      <c r="R3" s="1555"/>
      <c r="S3" s="1555"/>
      <c r="T3" s="1554"/>
      <c r="U3" s="1721"/>
      <c r="V3" s="1721"/>
      <c r="W3" s="1730"/>
    </row>
    <row r="4" spans="1:50" s="1544" customFormat="1" ht="15" customHeight="1">
      <c r="A4" s="1559" t="s">
        <v>3</v>
      </c>
      <c r="B4" s="1560"/>
      <c r="C4" s="1560"/>
      <c r="D4" s="1560"/>
      <c r="E4" s="1560"/>
      <c r="F4" s="1560"/>
      <c r="G4" s="1560"/>
      <c r="H4" s="1560"/>
      <c r="I4" s="1560"/>
      <c r="J4" s="1560"/>
      <c r="K4" s="1560"/>
      <c r="L4" s="1560"/>
      <c r="M4" s="1560"/>
      <c r="N4" s="1561"/>
      <c r="O4" s="1562" t="s">
        <v>4</v>
      </c>
      <c r="P4" s="1563" t="s">
        <v>5</v>
      </c>
      <c r="Q4" s="1563"/>
      <c r="R4" s="1563"/>
      <c r="S4" s="1563"/>
      <c r="T4" s="1563"/>
      <c r="U4" s="1563"/>
      <c r="V4" s="1563"/>
      <c r="W4" s="1563"/>
    </row>
    <row r="5" spans="1:50" s="1572" customFormat="1" ht="15" customHeight="1">
      <c r="A5" s="1559"/>
      <c r="B5" s="1564"/>
      <c r="C5" s="1564"/>
      <c r="D5" s="1564"/>
      <c r="E5" s="1564"/>
      <c r="F5" s="1564"/>
      <c r="G5" s="1564"/>
      <c r="H5" s="1564"/>
      <c r="I5" s="1564"/>
      <c r="J5" s="1564"/>
      <c r="K5" s="1564"/>
      <c r="L5" s="1564"/>
      <c r="M5" s="1564"/>
      <c r="N5" s="1731"/>
      <c r="O5" s="1566" t="s">
        <v>6</v>
      </c>
      <c r="P5" s="1567" t="s">
        <v>549</v>
      </c>
      <c r="Q5" s="1568"/>
      <c r="R5" s="1568"/>
      <c r="S5" s="1568"/>
      <c r="T5" s="1568"/>
      <c r="U5" s="1732"/>
      <c r="V5" s="1733"/>
      <c r="W5" s="1734"/>
      <c r="X5" s="1571"/>
      <c r="Y5" s="1571"/>
      <c r="Z5" s="1571"/>
      <c r="AA5" s="1571"/>
      <c r="AB5" s="1571"/>
      <c r="AC5" s="1571"/>
      <c r="AD5" s="1571"/>
      <c r="AE5" s="1571"/>
      <c r="AF5" s="1571"/>
      <c r="AG5" s="1571"/>
      <c r="AH5" s="1571"/>
      <c r="AI5" s="1571"/>
      <c r="AJ5" s="1571"/>
      <c r="AK5" s="1571"/>
      <c r="AL5" s="1571"/>
      <c r="AM5" s="1571"/>
      <c r="AN5" s="1571"/>
      <c r="AO5" s="1571"/>
      <c r="AP5" s="1571"/>
      <c r="AQ5" s="1571"/>
      <c r="AR5" s="1571"/>
      <c r="AS5" s="1571"/>
      <c r="AT5" s="1571"/>
      <c r="AU5" s="1571"/>
      <c r="AV5" s="1571"/>
      <c r="AW5" s="1571"/>
      <c r="AX5" s="1571"/>
    </row>
    <row r="6" spans="1:50" s="1572" customFormat="1" ht="15" customHeight="1">
      <c r="A6" s="1559"/>
      <c r="B6" s="1564"/>
      <c r="C6" s="1564"/>
      <c r="D6" s="1564"/>
      <c r="E6" s="1564"/>
      <c r="F6" s="1564"/>
      <c r="G6" s="1564"/>
      <c r="H6" s="1564"/>
      <c r="I6" s="1564"/>
      <c r="J6" s="1564"/>
      <c r="K6" s="1564"/>
      <c r="L6" s="1564"/>
      <c r="M6" s="1564"/>
      <c r="N6" s="1731"/>
      <c r="O6" s="1573" t="s">
        <v>7</v>
      </c>
      <c r="P6" s="1574" t="s">
        <v>550</v>
      </c>
      <c r="Q6" s="1575"/>
      <c r="R6" s="1575"/>
      <c r="S6" s="1575"/>
      <c r="T6" s="1575"/>
      <c r="U6" s="1735"/>
      <c r="V6" s="1736"/>
      <c r="W6" s="1737"/>
      <c r="X6" s="1571"/>
      <c r="Y6" s="1571"/>
      <c r="Z6" s="1571"/>
      <c r="AA6" s="1571"/>
      <c r="AB6" s="1571"/>
      <c r="AC6" s="1571"/>
      <c r="AD6" s="1571"/>
      <c r="AE6" s="1571"/>
      <c r="AF6" s="1571"/>
      <c r="AG6" s="1571"/>
      <c r="AH6" s="1571"/>
      <c r="AI6" s="1571"/>
      <c r="AJ6" s="1571"/>
      <c r="AK6" s="1571"/>
      <c r="AL6" s="1571"/>
      <c r="AM6" s="1571"/>
      <c r="AN6" s="1571"/>
      <c r="AO6" s="1571"/>
      <c r="AP6" s="1571"/>
      <c r="AQ6" s="1571"/>
      <c r="AR6" s="1571"/>
      <c r="AS6" s="1571"/>
      <c r="AT6" s="1571"/>
      <c r="AU6" s="1571"/>
      <c r="AV6" s="1571"/>
      <c r="AW6" s="1571"/>
      <c r="AX6" s="1571"/>
    </row>
    <row r="7" spans="1:50" s="1572" customFormat="1" ht="15" customHeight="1">
      <c r="A7" s="1559"/>
      <c r="B7" s="1564"/>
      <c r="C7" s="1564"/>
      <c r="D7" s="1564"/>
      <c r="E7" s="1564"/>
      <c r="F7" s="1564"/>
      <c r="G7" s="1564"/>
      <c r="H7" s="1564"/>
      <c r="I7" s="1564"/>
      <c r="J7" s="1564"/>
      <c r="K7" s="1564"/>
      <c r="L7" s="1564"/>
      <c r="M7" s="1564"/>
      <c r="N7" s="1738"/>
      <c r="O7" s="1578" t="s">
        <v>8</v>
      </c>
      <c r="P7" s="1574" t="s">
        <v>551</v>
      </c>
      <c r="Q7" s="1575"/>
      <c r="R7" s="1575"/>
      <c r="S7" s="1575"/>
      <c r="T7" s="1575"/>
      <c r="U7" s="1735"/>
      <c r="V7" s="1736"/>
      <c r="W7" s="1737"/>
      <c r="X7" s="1571"/>
      <c r="Y7" s="1571"/>
      <c r="Z7" s="1571"/>
      <c r="AA7" s="1571"/>
      <c r="AB7" s="1571"/>
      <c r="AC7" s="1571"/>
      <c r="AD7" s="1571"/>
      <c r="AE7" s="1571"/>
      <c r="AF7" s="1571"/>
      <c r="AG7" s="1571"/>
      <c r="AH7" s="1571"/>
      <c r="AI7" s="1571"/>
      <c r="AJ7" s="1571"/>
      <c r="AK7" s="1571"/>
      <c r="AL7" s="1571"/>
      <c r="AM7" s="1571"/>
      <c r="AN7" s="1571"/>
      <c r="AO7" s="1571"/>
      <c r="AP7" s="1571"/>
      <c r="AQ7" s="1571"/>
      <c r="AR7" s="1571"/>
      <c r="AS7" s="1571"/>
      <c r="AT7" s="1571"/>
      <c r="AU7" s="1571"/>
      <c r="AV7" s="1571"/>
      <c r="AW7" s="1571"/>
      <c r="AX7" s="1571"/>
    </row>
    <row r="8" spans="1:50" s="1572" customFormat="1" ht="15" customHeight="1">
      <c r="A8" s="1559"/>
      <c r="B8" s="1564"/>
      <c r="C8" s="1564"/>
      <c r="D8" s="1564"/>
      <c r="E8" s="1564"/>
      <c r="F8" s="1564"/>
      <c r="G8" s="1564"/>
      <c r="H8" s="1564"/>
      <c r="I8" s="1564"/>
      <c r="J8" s="1564"/>
      <c r="K8" s="1564"/>
      <c r="L8" s="1564"/>
      <c r="M8" s="1564"/>
      <c r="N8" s="1731"/>
      <c r="O8" s="1579" t="s">
        <v>9</v>
      </c>
      <c r="P8" s="1574" t="s">
        <v>552</v>
      </c>
      <c r="Q8" s="1575"/>
      <c r="R8" s="1575"/>
      <c r="S8" s="1575"/>
      <c r="T8" s="1575"/>
      <c r="U8" s="1735"/>
      <c r="V8" s="1736"/>
      <c r="W8" s="1737"/>
      <c r="X8" s="1571"/>
      <c r="Y8" s="1571"/>
      <c r="Z8" s="1571"/>
      <c r="AA8" s="1571"/>
      <c r="AB8" s="1571"/>
      <c r="AC8" s="1571"/>
      <c r="AD8" s="1571"/>
      <c r="AE8" s="1571"/>
      <c r="AF8" s="1571"/>
      <c r="AG8" s="1571"/>
      <c r="AH8" s="1571"/>
      <c r="AI8" s="1571"/>
      <c r="AJ8" s="1571"/>
      <c r="AK8" s="1571"/>
      <c r="AL8" s="1571"/>
      <c r="AM8" s="1571"/>
      <c r="AN8" s="1571"/>
      <c r="AO8" s="1571"/>
      <c r="AP8" s="1571"/>
      <c r="AQ8" s="1571"/>
      <c r="AR8" s="1571"/>
      <c r="AS8" s="1571"/>
      <c r="AT8" s="1571"/>
      <c r="AU8" s="1571"/>
      <c r="AV8" s="1571"/>
      <c r="AW8" s="1571"/>
      <c r="AX8" s="1571"/>
    </row>
    <row r="9" spans="1:50" s="1572" customFormat="1" ht="15" customHeight="1">
      <c r="A9" s="1559"/>
      <c r="B9" s="1580"/>
      <c r="C9" s="1580"/>
      <c r="D9" s="1580"/>
      <c r="E9" s="1580"/>
      <c r="F9" s="1580"/>
      <c r="G9" s="1580"/>
      <c r="H9" s="1580"/>
      <c r="I9" s="1580"/>
      <c r="J9" s="1580"/>
      <c r="K9" s="1580"/>
      <c r="L9" s="1580"/>
      <c r="M9" s="1580"/>
      <c r="N9" s="1738"/>
      <c r="O9" s="1582" t="s">
        <v>10</v>
      </c>
      <c r="P9" s="1583"/>
      <c r="Q9" s="1584"/>
      <c r="R9" s="1584"/>
      <c r="S9" s="1584"/>
      <c r="T9" s="1584"/>
      <c r="U9" s="1584"/>
      <c r="V9" s="1739"/>
      <c r="W9" s="1740"/>
    </row>
    <row r="10" spans="1:50" s="1544" customFormat="1" ht="24.45" customHeight="1">
      <c r="A10" s="1587" t="s">
        <v>11</v>
      </c>
      <c r="B10" s="1588" t="s">
        <v>553</v>
      </c>
      <c r="C10" s="1588" t="s">
        <v>554</v>
      </c>
      <c r="D10" s="1588" t="s">
        <v>555</v>
      </c>
      <c r="E10" s="1588" t="s">
        <v>556</v>
      </c>
      <c r="F10" s="1741" t="s">
        <v>1259</v>
      </c>
      <c r="G10" s="1588" t="s">
        <v>558</v>
      </c>
      <c r="H10" s="1741" t="s">
        <v>559</v>
      </c>
      <c r="I10" s="1588" t="s">
        <v>1317</v>
      </c>
      <c r="J10" s="1588" t="s">
        <v>561</v>
      </c>
      <c r="K10" s="1741" t="s">
        <v>562</v>
      </c>
      <c r="L10" s="1589" t="s">
        <v>1318</v>
      </c>
      <c r="M10" s="1588" t="s">
        <v>196</v>
      </c>
      <c r="N10" s="1742" t="s">
        <v>21</v>
      </c>
      <c r="O10" s="1591" t="s">
        <v>12</v>
      </c>
      <c r="P10" s="1592" t="s">
        <v>13</v>
      </c>
      <c r="Q10" s="1593"/>
      <c r="R10" s="1593"/>
      <c r="S10" s="1593"/>
      <c r="T10" s="1593"/>
      <c r="U10" s="1594" t="s">
        <v>14</v>
      </c>
      <c r="V10" s="1594"/>
      <c r="W10" s="1594"/>
    </row>
    <row r="11" spans="1:50" s="1544" customFormat="1" ht="22.95" customHeight="1">
      <c r="A11" s="1595"/>
      <c r="B11" s="1596"/>
      <c r="C11" s="1596"/>
      <c r="D11" s="1596"/>
      <c r="E11" s="1596"/>
      <c r="F11" s="1743"/>
      <c r="G11" s="1596"/>
      <c r="H11" s="1743"/>
      <c r="I11" s="1596"/>
      <c r="J11" s="1596"/>
      <c r="K11" s="1743"/>
      <c r="L11" s="1744"/>
      <c r="M11" s="1596"/>
      <c r="N11" s="1745"/>
      <c r="O11" s="1599"/>
      <c r="P11" s="1600"/>
      <c r="Q11" s="1601"/>
      <c r="R11" s="1601"/>
      <c r="S11" s="1601"/>
      <c r="T11" s="1601"/>
      <c r="U11" s="1602" t="s">
        <v>15</v>
      </c>
      <c r="V11" s="1602" t="s">
        <v>16</v>
      </c>
      <c r="W11" s="1603" t="s">
        <v>17</v>
      </c>
    </row>
    <row r="12" spans="1:50" s="1544" customFormat="1" ht="22.95" customHeight="1">
      <c r="A12" s="1746" t="s">
        <v>1319</v>
      </c>
      <c r="B12" s="1747"/>
      <c r="C12" s="1747"/>
      <c r="D12" s="1747"/>
      <c r="E12" s="1747"/>
      <c r="F12" s="1747"/>
      <c r="G12" s="1747"/>
      <c r="H12" s="1747"/>
      <c r="I12" s="1747"/>
      <c r="J12" s="1747"/>
      <c r="K12" s="1747"/>
      <c r="L12" s="1748"/>
      <c r="M12" s="1748"/>
      <c r="N12" s="1749" t="s">
        <v>563</v>
      </c>
      <c r="O12" s="1750"/>
      <c r="P12" s="1751"/>
      <c r="Q12" s="1751"/>
      <c r="R12" s="1751"/>
      <c r="S12" s="1751"/>
      <c r="T12" s="1751"/>
      <c r="U12" s="1752"/>
      <c r="V12" s="1752"/>
      <c r="W12" s="1752"/>
    </row>
    <row r="13" spans="1:50" s="1544" customFormat="1" ht="22.95" customHeight="1">
      <c r="A13" s="1753"/>
      <c r="B13" s="1747"/>
      <c r="C13" s="1747"/>
      <c r="D13" s="1747"/>
      <c r="E13" s="1747"/>
      <c r="F13" s="1747"/>
      <c r="G13" s="1747"/>
      <c r="H13" s="1747"/>
      <c r="I13" s="1747"/>
      <c r="J13" s="1747"/>
      <c r="K13" s="1747"/>
      <c r="L13" s="1748"/>
      <c r="M13" s="1748"/>
      <c r="N13" s="1754"/>
      <c r="O13" s="1750"/>
      <c r="P13" s="1751"/>
      <c r="Q13" s="1751"/>
      <c r="R13" s="1751"/>
      <c r="S13" s="1751"/>
      <c r="T13" s="1751"/>
      <c r="U13" s="1752"/>
      <c r="V13" s="1752"/>
      <c r="W13" s="1752"/>
    </row>
    <row r="14" spans="1:50" s="1544" customFormat="1" ht="22.95" customHeight="1">
      <c r="A14" s="1753"/>
      <c r="B14" s="1747"/>
      <c r="C14" s="1747"/>
      <c r="D14" s="1747"/>
      <c r="E14" s="1747"/>
      <c r="F14" s="1747"/>
      <c r="G14" s="1747"/>
      <c r="H14" s="1747"/>
      <c r="I14" s="1747"/>
      <c r="J14" s="1747"/>
      <c r="K14" s="1747"/>
      <c r="L14" s="1748"/>
      <c r="M14" s="1748"/>
      <c r="N14" s="1754"/>
      <c r="O14" s="1750"/>
      <c r="P14" s="1751"/>
      <c r="Q14" s="1751"/>
      <c r="R14" s="1751"/>
      <c r="S14" s="1751"/>
      <c r="T14" s="1751"/>
      <c r="U14" s="1752"/>
      <c r="V14" s="1752"/>
      <c r="W14" s="1752"/>
    </row>
    <row r="15" spans="1:50" s="1544" customFormat="1" ht="22.95" customHeight="1">
      <c r="A15" s="1753"/>
      <c r="B15" s="1747"/>
      <c r="C15" s="1747"/>
      <c r="D15" s="1747"/>
      <c r="E15" s="1747"/>
      <c r="F15" s="1747"/>
      <c r="G15" s="1747"/>
      <c r="H15" s="1747"/>
      <c r="I15" s="1747"/>
      <c r="J15" s="1747"/>
      <c r="K15" s="1747"/>
      <c r="L15" s="1748"/>
      <c r="M15" s="1748"/>
      <c r="N15" s="1755" t="s">
        <v>1320</v>
      </c>
      <c r="O15" s="1756"/>
      <c r="P15" s="1757"/>
      <c r="Q15" s="1751"/>
      <c r="R15" s="1751"/>
      <c r="S15" s="1751"/>
      <c r="T15" s="1751"/>
      <c r="U15" s="1758" t="s">
        <v>570</v>
      </c>
      <c r="V15" s="1758" t="s">
        <v>570</v>
      </c>
      <c r="W15" s="1758" t="s">
        <v>570</v>
      </c>
    </row>
    <row r="16" spans="1:50" s="1544" customFormat="1" ht="22.95" customHeight="1">
      <c r="A16" s="1753"/>
      <c r="B16" s="1747"/>
      <c r="C16" s="1747"/>
      <c r="D16" s="1747"/>
      <c r="E16" s="1747"/>
      <c r="F16" s="1747"/>
      <c r="G16" s="1747"/>
      <c r="H16" s="1747"/>
      <c r="I16" s="1747"/>
      <c r="J16" s="1747"/>
      <c r="K16" s="1747"/>
      <c r="L16" s="1748"/>
      <c r="M16" s="1748"/>
      <c r="N16" s="1755" t="s">
        <v>566</v>
      </c>
      <c r="O16" s="1756" t="s">
        <v>567</v>
      </c>
      <c r="P16" s="1757"/>
      <c r="Q16" s="1751"/>
      <c r="R16" s="1751"/>
      <c r="S16" s="1751"/>
      <c r="T16" s="1751"/>
      <c r="U16" s="1758" t="s">
        <v>570</v>
      </c>
      <c r="V16" s="1758" t="s">
        <v>570</v>
      </c>
      <c r="W16" s="1758" t="s">
        <v>570</v>
      </c>
    </row>
    <row r="17" spans="1:23" s="1544" customFormat="1" ht="22.95" customHeight="1">
      <c r="A17" s="1753"/>
      <c r="B17" s="1747"/>
      <c r="C17" s="1747"/>
      <c r="D17" s="1747"/>
      <c r="E17" s="1747"/>
      <c r="F17" s="1747"/>
      <c r="G17" s="1747"/>
      <c r="H17" s="1747"/>
      <c r="I17" s="1747"/>
      <c r="J17" s="1747"/>
      <c r="K17" s="1747"/>
      <c r="L17" s="1748"/>
      <c r="M17" s="1748"/>
      <c r="N17" s="1755" t="s">
        <v>1321</v>
      </c>
      <c r="O17" s="1759"/>
      <c r="P17" s="1757"/>
      <c r="U17" s="1758" t="s">
        <v>570</v>
      </c>
      <c r="V17" s="1758" t="s">
        <v>570</v>
      </c>
      <c r="W17" s="1760"/>
    </row>
    <row r="18" spans="1:23" s="1544" customFormat="1" ht="22.95" customHeight="1">
      <c r="A18" s="1753"/>
      <c r="B18" s="1747"/>
      <c r="C18" s="1747"/>
      <c r="D18" s="1747"/>
      <c r="E18" s="1747"/>
      <c r="F18" s="1747"/>
      <c r="G18" s="1747"/>
      <c r="H18" s="1747"/>
      <c r="I18" s="1747"/>
      <c r="J18" s="1747"/>
      <c r="K18" s="1747"/>
      <c r="L18" s="1748"/>
      <c r="M18" s="1748"/>
      <c r="N18" s="1755" t="s">
        <v>1322</v>
      </c>
      <c r="O18" s="1756" t="s">
        <v>569</v>
      </c>
      <c r="P18" s="1757"/>
      <c r="Q18" s="1751"/>
      <c r="R18" s="1751"/>
      <c r="S18" s="1751"/>
      <c r="T18" s="1751"/>
      <c r="U18" s="1758" t="s">
        <v>570</v>
      </c>
      <c r="V18" s="1758" t="s">
        <v>570</v>
      </c>
      <c r="W18" s="1760"/>
    </row>
    <row r="19" spans="1:23" s="1544" customFormat="1" ht="22.95" customHeight="1">
      <c r="A19" s="1753"/>
      <c r="B19" s="1747"/>
      <c r="C19" s="1747"/>
      <c r="D19" s="1747"/>
      <c r="E19" s="1747"/>
      <c r="F19" s="1747"/>
      <c r="G19" s="1747"/>
      <c r="H19" s="1747"/>
      <c r="I19" s="1747"/>
      <c r="J19" s="1747"/>
      <c r="K19" s="1747"/>
      <c r="L19" s="1748"/>
      <c r="M19" s="1748"/>
      <c r="N19" s="1755" t="s">
        <v>1323</v>
      </c>
      <c r="O19" s="1756" t="s">
        <v>572</v>
      </c>
      <c r="P19" s="1757"/>
      <c r="Q19" s="1751"/>
      <c r="R19" s="1751"/>
      <c r="S19" s="1751"/>
      <c r="T19" s="1751"/>
      <c r="U19" s="1760"/>
      <c r="V19" s="1760"/>
      <c r="W19" s="1760"/>
    </row>
    <row r="20" spans="1:23" s="1544" customFormat="1" ht="22.95" customHeight="1">
      <c r="A20" s="1753"/>
      <c r="B20" s="1747"/>
      <c r="C20" s="1747"/>
      <c r="D20" s="1747"/>
      <c r="E20" s="1747"/>
      <c r="F20" s="1747"/>
      <c r="G20" s="1747"/>
      <c r="H20" s="1747"/>
      <c r="I20" s="1747"/>
      <c r="J20" s="1747"/>
      <c r="K20" s="1747"/>
      <c r="L20" s="1748"/>
      <c r="M20" s="1748"/>
      <c r="N20" s="1755" t="s">
        <v>1324</v>
      </c>
      <c r="O20" s="1756" t="s">
        <v>574</v>
      </c>
      <c r="P20" s="1757"/>
      <c r="Q20" s="1751"/>
      <c r="R20" s="1751"/>
      <c r="S20" s="1751"/>
      <c r="T20" s="1751"/>
      <c r="U20" s="1758" t="s">
        <v>570</v>
      </c>
      <c r="W20" s="1752"/>
    </row>
    <row r="21" spans="1:23" s="1544" customFormat="1" ht="22.95" customHeight="1">
      <c r="A21" s="1753"/>
      <c r="B21" s="1747"/>
      <c r="C21" s="1747"/>
      <c r="D21" s="1747"/>
      <c r="E21" s="1747"/>
      <c r="F21" s="1747"/>
      <c r="G21" s="1747"/>
      <c r="H21" s="1747"/>
      <c r="I21" s="1747"/>
      <c r="J21" s="1747"/>
      <c r="K21" s="1747"/>
      <c r="L21" s="1748"/>
      <c r="M21" s="1748"/>
      <c r="N21" s="1761" t="s">
        <v>1325</v>
      </c>
      <c r="O21" s="1756"/>
      <c r="P21" s="1757"/>
      <c r="Q21" s="1751"/>
      <c r="R21" s="1751"/>
      <c r="S21" s="1751"/>
      <c r="T21" s="1751"/>
      <c r="U21" s="1752"/>
      <c r="V21" s="1758" t="s">
        <v>570</v>
      </c>
      <c r="W21" s="1752"/>
    </row>
    <row r="22" spans="1:23" s="1544" customFormat="1" ht="22.95" customHeight="1">
      <c r="A22" s="1753"/>
      <c r="B22" s="1747"/>
      <c r="C22" s="1747"/>
      <c r="D22" s="1747"/>
      <c r="E22" s="1747"/>
      <c r="F22" s="1747"/>
      <c r="G22" s="1747"/>
      <c r="H22" s="1747"/>
      <c r="I22" s="1747"/>
      <c r="J22" s="1747"/>
      <c r="K22" s="1747"/>
      <c r="L22" s="1748"/>
      <c r="M22" s="1748"/>
      <c r="N22" s="1762" t="s">
        <v>577</v>
      </c>
      <c r="O22" s="1756"/>
      <c r="P22" s="1757"/>
      <c r="Q22" s="1751"/>
      <c r="R22" s="1751"/>
      <c r="S22" s="1751"/>
      <c r="T22" s="1751"/>
      <c r="U22" s="1752"/>
      <c r="V22" s="1758" t="s">
        <v>570</v>
      </c>
      <c r="W22" s="1752"/>
    </row>
    <row r="23" spans="1:23" s="1544" customFormat="1" ht="22.95" customHeight="1">
      <c r="A23" s="1753"/>
      <c r="B23" s="1747"/>
      <c r="C23" s="1747"/>
      <c r="D23" s="1747"/>
      <c r="E23" s="1747"/>
      <c r="F23" s="1747"/>
      <c r="G23" s="1747"/>
      <c r="H23" s="1747"/>
      <c r="I23" s="1747"/>
      <c r="J23" s="1747"/>
      <c r="K23" s="1747"/>
      <c r="L23" s="1748"/>
      <c r="M23" s="1748"/>
      <c r="N23" s="1762" t="s">
        <v>1326</v>
      </c>
      <c r="O23" s="1756"/>
      <c r="P23" s="1757"/>
      <c r="Q23" s="1751"/>
      <c r="R23" s="1751"/>
      <c r="S23" s="1751"/>
      <c r="T23" s="1751"/>
      <c r="U23" s="1752"/>
      <c r="V23" s="1752"/>
      <c r="W23" s="1752"/>
    </row>
    <row r="24" spans="1:23" s="1544" customFormat="1" ht="22.95" customHeight="1">
      <c r="A24" s="1753"/>
      <c r="B24" s="1747"/>
      <c r="C24" s="1747"/>
      <c r="D24" s="1747"/>
      <c r="E24" s="1747"/>
      <c r="F24" s="1747"/>
      <c r="G24" s="1747"/>
      <c r="H24" s="1747"/>
      <c r="I24" s="1747"/>
      <c r="J24" s="1747"/>
      <c r="K24" s="1747"/>
      <c r="L24" s="1748"/>
      <c r="M24" s="1748"/>
      <c r="N24" s="1755" t="s">
        <v>579</v>
      </c>
      <c r="O24" s="1756"/>
      <c r="P24" s="1757"/>
      <c r="Q24" s="1751"/>
      <c r="R24" s="1751"/>
      <c r="S24" s="1751"/>
      <c r="T24" s="1751"/>
      <c r="U24" s="1758" t="s">
        <v>570</v>
      </c>
      <c r="V24" s="1752"/>
      <c r="W24" s="1752"/>
    </row>
    <row r="25" spans="1:23" s="1544" customFormat="1" ht="22.95" customHeight="1">
      <c r="A25" s="1753"/>
      <c r="B25" s="1747"/>
      <c r="C25" s="1747"/>
      <c r="D25" s="1747"/>
      <c r="E25" s="1747"/>
      <c r="G25" s="1747"/>
      <c r="H25" s="1747"/>
      <c r="I25" s="1747"/>
      <c r="J25" s="1747"/>
      <c r="K25" s="1747"/>
      <c r="L25" s="1748"/>
      <c r="M25" s="1748"/>
      <c r="N25" s="1763" t="s">
        <v>1327</v>
      </c>
      <c r="O25" s="1764" t="s">
        <v>1328</v>
      </c>
      <c r="P25" s="1757"/>
      <c r="Q25" s="1751"/>
      <c r="R25" s="1751"/>
      <c r="S25" s="1751"/>
      <c r="T25" s="1751"/>
      <c r="U25" s="1758" t="s">
        <v>570</v>
      </c>
      <c r="V25" s="1752"/>
      <c r="W25" s="1752"/>
    </row>
    <row r="26" spans="1:23" s="1544" customFormat="1" ht="22.95" customHeight="1">
      <c r="A26" s="1753"/>
      <c r="B26" s="1747"/>
      <c r="C26" s="1747"/>
      <c r="D26" s="1747"/>
      <c r="E26" s="1747"/>
      <c r="F26" s="1747"/>
      <c r="G26" s="1747"/>
      <c r="H26" s="1747"/>
      <c r="I26" s="1747"/>
      <c r="J26" s="1747"/>
      <c r="K26" s="1747"/>
      <c r="L26" s="1748"/>
      <c r="M26" s="1748"/>
      <c r="N26" s="1763"/>
      <c r="O26" s="1764"/>
      <c r="P26" s="1757"/>
      <c r="Q26" s="1751"/>
      <c r="R26" s="1751"/>
      <c r="S26" s="1751"/>
      <c r="T26" s="1751"/>
      <c r="U26" s="1752"/>
      <c r="V26" s="1752"/>
      <c r="W26" s="1752"/>
    </row>
    <row r="27" spans="1:23" s="1544" customFormat="1" ht="22.95" customHeight="1">
      <c r="A27" s="1753"/>
      <c r="B27" s="1747"/>
      <c r="C27" s="1747"/>
      <c r="D27" s="1747"/>
      <c r="E27" s="1747"/>
      <c r="F27" s="1747"/>
      <c r="G27" s="1747"/>
      <c r="H27" s="1747"/>
      <c r="I27" s="1747"/>
      <c r="J27" s="1747"/>
      <c r="K27" s="1747"/>
      <c r="L27" s="1748"/>
      <c r="M27" s="1748"/>
      <c r="N27" s="1763"/>
      <c r="O27" s="1764"/>
      <c r="P27" s="1757"/>
      <c r="Q27" s="1751"/>
      <c r="R27" s="1751"/>
      <c r="S27" s="1751"/>
      <c r="T27" s="1751"/>
      <c r="U27" s="1752"/>
      <c r="V27" s="1752"/>
      <c r="W27" s="1752"/>
    </row>
    <row r="28" spans="1:23" s="1544" customFormat="1" ht="22.95" customHeight="1">
      <c r="A28" s="1753"/>
      <c r="B28" s="1747"/>
      <c r="C28" s="1747"/>
      <c r="D28" s="1747"/>
      <c r="E28" s="1747"/>
      <c r="F28" s="1747"/>
      <c r="G28" s="1747"/>
      <c r="H28" s="1747"/>
      <c r="I28" s="1747"/>
      <c r="J28" s="1747"/>
      <c r="K28" s="1747"/>
      <c r="L28" s="1748"/>
      <c r="M28" s="1748"/>
      <c r="N28" s="1763"/>
      <c r="O28" s="1765"/>
      <c r="P28" s="1757"/>
      <c r="Q28" s="1751"/>
      <c r="R28" s="1751"/>
      <c r="S28" s="1751"/>
      <c r="T28" s="1751"/>
      <c r="U28" s="1752"/>
      <c r="V28" s="1752"/>
      <c r="W28" s="1758"/>
    </row>
    <row r="29" spans="1:23" s="1544" customFormat="1" ht="22.95" customHeight="1">
      <c r="A29" s="1753"/>
      <c r="B29" s="1747"/>
      <c r="C29" s="1747"/>
      <c r="D29" s="1747"/>
      <c r="E29" s="1747"/>
      <c r="F29" s="1747"/>
      <c r="G29" s="1747"/>
      <c r="H29" s="1747"/>
      <c r="J29" s="1747"/>
      <c r="K29" s="1747"/>
      <c r="L29" s="1748"/>
      <c r="M29" s="1748"/>
      <c r="N29" s="1766" t="s">
        <v>1329</v>
      </c>
      <c r="O29" s="1765"/>
      <c r="P29" s="1757"/>
      <c r="Q29" s="1751"/>
      <c r="R29" s="1751"/>
      <c r="S29" s="1751"/>
      <c r="T29" s="1751"/>
      <c r="U29" s="1758" t="s">
        <v>570</v>
      </c>
      <c r="V29" s="1752"/>
      <c r="W29" s="1752"/>
    </row>
    <row r="30" spans="1:23" s="1544" customFormat="1" ht="22.95" customHeight="1">
      <c r="A30" s="1753"/>
      <c r="B30" s="1747"/>
      <c r="C30" s="1747"/>
      <c r="D30" s="1747"/>
      <c r="E30" s="1747"/>
      <c r="F30" s="1747"/>
      <c r="G30" s="1747"/>
      <c r="H30" s="1747"/>
      <c r="I30" s="1747"/>
      <c r="J30" s="1747"/>
      <c r="K30" s="1747"/>
      <c r="L30" s="1748"/>
      <c r="M30" s="1748"/>
      <c r="N30" s="1761" t="s">
        <v>1330</v>
      </c>
      <c r="O30" s="1767"/>
      <c r="P30" s="1757"/>
      <c r="Q30" s="1751"/>
      <c r="R30" s="1751"/>
      <c r="S30" s="1751"/>
      <c r="T30" s="1751"/>
      <c r="U30" s="1758" t="s">
        <v>570</v>
      </c>
      <c r="V30" s="1760"/>
      <c r="W30" s="1760"/>
    </row>
    <row r="31" spans="1:23" s="1544" customFormat="1" ht="22.95" customHeight="1">
      <c r="A31" s="1753"/>
      <c r="B31" s="1747"/>
      <c r="C31" s="1747"/>
      <c r="D31" s="1747"/>
      <c r="E31" s="1747"/>
      <c r="F31" s="1747"/>
      <c r="G31" s="1747"/>
      <c r="H31" s="1747"/>
      <c r="I31" s="1747"/>
      <c r="J31" s="1747"/>
      <c r="K31" s="1747"/>
      <c r="L31" s="1748"/>
      <c r="M31" s="1748"/>
      <c r="N31" s="1766" t="s">
        <v>1331</v>
      </c>
      <c r="O31" s="1765" t="s">
        <v>1332</v>
      </c>
      <c r="P31" s="1757"/>
      <c r="Q31" s="1751"/>
      <c r="R31" s="1751"/>
      <c r="S31" s="1751"/>
      <c r="T31" s="1751"/>
      <c r="U31" s="1758" t="s">
        <v>570</v>
      </c>
      <c r="V31" s="1752"/>
      <c r="W31" s="1752"/>
    </row>
    <row r="32" spans="1:23" s="1544" customFormat="1" ht="22.95" customHeight="1">
      <c r="A32" s="1753"/>
      <c r="B32" s="1747"/>
      <c r="C32" s="1747"/>
      <c r="D32" s="1747"/>
      <c r="E32" s="1747"/>
      <c r="F32" s="1747"/>
      <c r="G32" s="1747"/>
      <c r="H32" s="1747"/>
      <c r="I32" s="1747"/>
      <c r="J32" s="1747"/>
      <c r="K32" s="1747"/>
      <c r="L32" s="1748"/>
      <c r="M32" s="1748"/>
      <c r="N32" s="1766" t="s">
        <v>1333</v>
      </c>
      <c r="O32" s="1759"/>
      <c r="P32" s="1757"/>
      <c r="Q32" s="1751"/>
      <c r="R32" s="1751"/>
      <c r="S32" s="1751"/>
      <c r="T32" s="1751"/>
      <c r="U32" s="1760"/>
      <c r="V32" s="1760"/>
      <c r="W32" s="1760"/>
    </row>
    <row r="33" spans="1:23" s="1544" customFormat="1" ht="22.95" customHeight="1">
      <c r="A33" s="1753"/>
      <c r="B33" s="1747"/>
      <c r="C33" s="1747"/>
      <c r="D33" s="1747"/>
      <c r="E33" s="1747"/>
      <c r="F33" s="1747"/>
      <c r="G33" s="1747"/>
      <c r="H33" s="1747"/>
      <c r="I33" s="1747"/>
      <c r="J33" s="1747"/>
      <c r="K33" s="1747"/>
      <c r="L33" s="1748"/>
      <c r="M33" s="1748"/>
      <c r="N33" s="1755" t="s">
        <v>1334</v>
      </c>
      <c r="O33" s="1765"/>
      <c r="P33" s="1757"/>
      <c r="Q33" s="1751"/>
      <c r="R33" s="1751"/>
      <c r="S33" s="1751"/>
      <c r="T33" s="1751"/>
      <c r="U33" s="1758" t="s">
        <v>570</v>
      </c>
      <c r="V33" s="1760"/>
      <c r="W33" s="1760"/>
    </row>
    <row r="34" spans="1:23" s="1544" customFormat="1" ht="22.95" customHeight="1">
      <c r="A34" s="1753"/>
      <c r="B34" s="1747"/>
      <c r="C34" s="1747"/>
      <c r="D34" s="1747"/>
      <c r="E34" s="1747"/>
      <c r="F34" s="1747"/>
      <c r="G34" s="1747"/>
      <c r="H34" s="1747"/>
      <c r="I34" s="1747"/>
      <c r="J34" s="1747"/>
      <c r="K34" s="1747"/>
      <c r="L34" s="1748"/>
      <c r="M34" s="1748"/>
      <c r="N34" s="1766" t="s">
        <v>1335</v>
      </c>
      <c r="O34" s="1765"/>
      <c r="P34" s="1757"/>
      <c r="Q34" s="1751"/>
      <c r="R34" s="1751"/>
      <c r="S34" s="1751"/>
      <c r="T34" s="1751"/>
      <c r="U34" s="1758" t="s">
        <v>570</v>
      </c>
      <c r="V34" s="1758" t="s">
        <v>570</v>
      </c>
      <c r="W34" s="1752"/>
    </row>
    <row r="35" spans="1:23" s="1544" customFormat="1" ht="22.95" customHeight="1">
      <c r="A35" s="1753"/>
      <c r="B35" s="1747"/>
      <c r="C35" s="1747"/>
      <c r="D35" s="1747"/>
      <c r="E35" s="1747"/>
      <c r="F35" s="1747"/>
      <c r="G35" s="1747"/>
      <c r="H35" s="1747"/>
      <c r="I35" s="1747"/>
      <c r="J35" s="1747"/>
      <c r="K35" s="1747"/>
      <c r="L35" s="1748"/>
      <c r="M35" s="1748"/>
      <c r="N35" s="1766" t="s">
        <v>1336</v>
      </c>
      <c r="O35" s="1765"/>
      <c r="P35" s="1757"/>
      <c r="Q35" s="1751"/>
      <c r="R35" s="1751"/>
      <c r="S35" s="1751"/>
      <c r="T35" s="1751"/>
      <c r="U35" s="1752"/>
      <c r="V35" s="1758" t="s">
        <v>570</v>
      </c>
      <c r="W35" s="1752"/>
    </row>
    <row r="36" spans="1:23" s="1544" customFormat="1" ht="22.95" customHeight="1">
      <c r="A36" s="1753"/>
      <c r="B36" s="1747"/>
      <c r="C36" s="1747"/>
      <c r="D36" s="1747"/>
      <c r="E36" s="1747"/>
      <c r="F36" s="1747"/>
      <c r="G36" s="1747"/>
      <c r="H36" s="1747"/>
      <c r="I36" s="1747"/>
      <c r="J36" s="1747"/>
      <c r="K36" s="1747"/>
      <c r="L36" s="1748"/>
      <c r="M36" s="1748"/>
      <c r="N36" s="1754" t="s">
        <v>1337</v>
      </c>
      <c r="O36" s="1767" t="s">
        <v>1338</v>
      </c>
      <c r="P36" s="1757"/>
      <c r="Q36" s="1751"/>
      <c r="R36" s="1751"/>
      <c r="S36" s="1751"/>
      <c r="T36" s="1751"/>
      <c r="U36" s="1760"/>
      <c r="V36" s="1758" t="s">
        <v>570</v>
      </c>
      <c r="W36" s="1760"/>
    </row>
    <row r="37" spans="1:23" s="1544" customFormat="1" ht="22.95" customHeight="1">
      <c r="A37" s="1753"/>
      <c r="B37" s="1747"/>
      <c r="C37" s="1747"/>
      <c r="D37" s="1747"/>
      <c r="E37" s="1747"/>
      <c r="F37" s="1747"/>
      <c r="G37" s="1747"/>
      <c r="H37" s="1747"/>
      <c r="I37" s="1747"/>
      <c r="J37" s="1747"/>
      <c r="K37" s="1747"/>
      <c r="L37" s="1748"/>
      <c r="M37" s="1748"/>
      <c r="N37" s="1766" t="s">
        <v>1339</v>
      </c>
      <c r="O37" s="1765"/>
      <c r="P37" s="1757"/>
      <c r="Q37" s="1751"/>
      <c r="R37" s="1751"/>
      <c r="S37" s="1751"/>
      <c r="T37" s="1751"/>
      <c r="U37" s="1758" t="s">
        <v>570</v>
      </c>
      <c r="V37" s="1758" t="s">
        <v>570</v>
      </c>
      <c r="W37" s="1752"/>
    </row>
    <row r="38" spans="1:23" s="1544" customFormat="1" ht="22.95" customHeight="1">
      <c r="A38" s="1753"/>
      <c r="B38" s="1747"/>
      <c r="C38" s="1747"/>
      <c r="D38" s="1747"/>
      <c r="E38" s="1747"/>
      <c r="F38" s="1747"/>
      <c r="G38" s="1747"/>
      <c r="H38" s="1747"/>
      <c r="I38" s="1747"/>
      <c r="J38" s="1747"/>
      <c r="K38" s="1747"/>
      <c r="L38" s="1748"/>
      <c r="M38" s="1748"/>
      <c r="N38" s="1754" t="s">
        <v>1340</v>
      </c>
      <c r="O38" s="1767"/>
      <c r="P38" s="1757"/>
      <c r="Q38" s="1751"/>
      <c r="R38" s="1751"/>
      <c r="S38" s="1751"/>
      <c r="T38" s="1751"/>
      <c r="U38" s="1760"/>
      <c r="V38" s="1760"/>
      <c r="W38" s="1760"/>
    </row>
    <row r="39" spans="1:23" s="1544" customFormat="1" ht="22.95" customHeight="1">
      <c r="A39" s="1753"/>
      <c r="B39" s="1747"/>
      <c r="C39" s="1747"/>
      <c r="D39" s="1747"/>
      <c r="E39" s="1747"/>
      <c r="F39" s="1747"/>
      <c r="G39" s="1747"/>
      <c r="H39" s="1747"/>
      <c r="I39" s="1747"/>
      <c r="J39" s="1747"/>
      <c r="K39" s="1747"/>
      <c r="L39" s="1748"/>
      <c r="M39" s="1748"/>
      <c r="N39" s="1768" t="s">
        <v>1341</v>
      </c>
      <c r="O39" s="1765" t="s">
        <v>590</v>
      </c>
      <c r="P39" s="1757"/>
      <c r="Q39" s="1751"/>
      <c r="R39" s="1751"/>
      <c r="S39" s="1751"/>
      <c r="T39" s="1751"/>
      <c r="U39" s="1758" t="s">
        <v>570</v>
      </c>
      <c r="V39" s="1758" t="s">
        <v>570</v>
      </c>
      <c r="W39" s="1752"/>
    </row>
    <row r="40" spans="1:23" s="1544" customFormat="1" ht="22.95" customHeight="1">
      <c r="A40" s="1753"/>
      <c r="B40" s="1747"/>
      <c r="C40" s="1747"/>
      <c r="D40" s="1747"/>
      <c r="E40" s="1747"/>
      <c r="F40" s="1747"/>
      <c r="G40" s="1747"/>
      <c r="H40" s="1747"/>
      <c r="I40" s="1747"/>
      <c r="J40" s="1747"/>
      <c r="K40" s="1747"/>
      <c r="L40" s="1748"/>
      <c r="M40" s="1748"/>
      <c r="N40" s="1769" t="s">
        <v>591</v>
      </c>
      <c r="O40" s="1770"/>
      <c r="P40" s="1751"/>
      <c r="Q40" s="1751"/>
      <c r="R40" s="1751"/>
      <c r="S40" s="1751"/>
      <c r="T40" s="1751"/>
      <c r="U40" s="1752"/>
      <c r="V40" s="1752"/>
      <c r="W40" s="1752"/>
    </row>
    <row r="41" spans="1:23" s="1544" customFormat="1" ht="22.95" customHeight="1">
      <c r="A41" s="1753"/>
      <c r="B41" s="1747"/>
      <c r="C41" s="1747"/>
      <c r="D41" s="1747"/>
      <c r="E41" s="1747"/>
      <c r="F41" s="1747"/>
      <c r="G41" s="1747"/>
      <c r="H41" s="1747"/>
      <c r="I41" s="1747"/>
      <c r="J41" s="1747"/>
      <c r="K41" s="1747"/>
      <c r="L41" s="1748"/>
      <c r="M41" s="1748"/>
      <c r="N41" s="1771"/>
      <c r="O41" s="1770"/>
      <c r="P41" s="1751"/>
      <c r="Q41" s="1751"/>
      <c r="R41" s="1751"/>
      <c r="S41" s="1751"/>
      <c r="T41" s="1751"/>
      <c r="U41" s="1752"/>
      <c r="V41" s="1752"/>
      <c r="W41" s="1752"/>
    </row>
    <row r="42" spans="1:23" s="1544" customFormat="1" ht="22.95" customHeight="1">
      <c r="A42" s="1772"/>
      <c r="B42" s="1773"/>
      <c r="C42" s="1773"/>
      <c r="D42" s="1773"/>
      <c r="E42" s="1773"/>
      <c r="F42" s="1773"/>
      <c r="G42" s="1773"/>
      <c r="H42" s="1773"/>
      <c r="I42" s="1773"/>
      <c r="J42" s="1773"/>
      <c r="K42" s="1773"/>
      <c r="L42" s="1774"/>
      <c r="M42" s="1774"/>
      <c r="N42" s="1775"/>
      <c r="O42" s="1776"/>
      <c r="P42" s="1777"/>
      <c r="Q42" s="1777"/>
      <c r="R42" s="1777"/>
      <c r="S42" s="1777"/>
      <c r="T42" s="1777"/>
      <c r="U42" s="1778"/>
      <c r="V42" s="1778"/>
      <c r="W42" s="1778"/>
    </row>
    <row r="43" spans="1:23" s="1544" customFormat="1" ht="22.95" customHeight="1">
      <c r="A43" s="1746" t="s">
        <v>1342</v>
      </c>
      <c r="B43" s="1747"/>
      <c r="C43" s="1747"/>
      <c r="D43" s="1747"/>
      <c r="E43" s="1747"/>
      <c r="F43" s="1747"/>
      <c r="G43" s="1747"/>
      <c r="H43" s="1747"/>
      <c r="I43" s="1747"/>
      <c r="J43" s="1747"/>
      <c r="K43" s="1747"/>
      <c r="L43" s="1748"/>
      <c r="M43" s="1748"/>
      <c r="N43" s="1769"/>
      <c r="O43" s="1770"/>
      <c r="P43" s="1751"/>
      <c r="Q43" s="1751"/>
      <c r="R43" s="1751"/>
      <c r="S43" s="1751"/>
      <c r="T43" s="1751"/>
      <c r="U43" s="1752"/>
      <c r="V43" s="1752"/>
      <c r="W43" s="1752"/>
    </row>
    <row r="44" spans="1:23" s="1544" customFormat="1" ht="22.95" customHeight="1">
      <c r="A44" s="1753"/>
      <c r="B44" s="1747"/>
      <c r="C44" s="1747"/>
      <c r="D44" s="1747"/>
      <c r="E44" s="1747"/>
      <c r="F44" s="1747"/>
      <c r="G44" s="1747"/>
      <c r="H44" s="1747"/>
      <c r="I44" s="1747"/>
      <c r="J44" s="1747"/>
      <c r="K44" s="1747"/>
      <c r="L44" s="1748"/>
      <c r="M44" s="1748"/>
      <c r="N44" s="1769"/>
      <c r="O44" s="1770"/>
      <c r="P44" s="1751"/>
      <c r="Q44" s="1751"/>
      <c r="R44" s="1751"/>
      <c r="S44" s="1751"/>
      <c r="T44" s="1751"/>
      <c r="U44" s="1752"/>
      <c r="V44" s="1752"/>
      <c r="W44" s="1752"/>
    </row>
    <row r="45" spans="1:23" s="1544" customFormat="1" ht="22.95" customHeight="1">
      <c r="A45" s="1753"/>
      <c r="B45" s="1747"/>
      <c r="C45" s="1747"/>
      <c r="D45" s="1747"/>
      <c r="E45" s="1747"/>
      <c r="F45" s="1747"/>
      <c r="G45" s="1747"/>
      <c r="H45" s="1747"/>
      <c r="I45" s="1747"/>
      <c r="J45" s="1747"/>
      <c r="K45" s="1747"/>
      <c r="L45" s="1748"/>
      <c r="M45" s="1748"/>
      <c r="N45" s="1766" t="s">
        <v>1343</v>
      </c>
      <c r="O45" s="1770" t="s">
        <v>593</v>
      </c>
      <c r="P45" s="1751"/>
      <c r="Q45" s="1751"/>
      <c r="R45" s="1751"/>
      <c r="S45" s="1751"/>
      <c r="T45" s="1751"/>
      <c r="U45" s="1752"/>
      <c r="V45" s="1752"/>
      <c r="W45" s="1758" t="s">
        <v>570</v>
      </c>
    </row>
    <row r="46" spans="1:23" s="1544" customFormat="1" ht="22.95" customHeight="1">
      <c r="A46" s="1753"/>
      <c r="B46" s="1747"/>
      <c r="C46" s="1747"/>
      <c r="D46" s="1747"/>
      <c r="E46" s="1747"/>
      <c r="F46" s="1747"/>
      <c r="G46" s="1747"/>
      <c r="H46" s="1747"/>
      <c r="I46" s="1747"/>
      <c r="J46" s="1747"/>
      <c r="K46" s="1747"/>
      <c r="L46" s="1748"/>
      <c r="M46" s="1748"/>
      <c r="N46" s="1769" t="s">
        <v>1344</v>
      </c>
      <c r="O46" s="1770" t="s">
        <v>594</v>
      </c>
      <c r="P46" s="1751"/>
      <c r="Q46" s="1751"/>
      <c r="R46" s="1751"/>
      <c r="S46" s="1751"/>
      <c r="T46" s="1751"/>
      <c r="U46" s="1752"/>
      <c r="V46" s="1752"/>
      <c r="W46" s="1752"/>
    </row>
    <row r="47" spans="1:23" s="1544" customFormat="1" ht="22.95" customHeight="1">
      <c r="A47" s="1753"/>
      <c r="B47" s="1747"/>
      <c r="C47" s="1747"/>
      <c r="D47" s="1747"/>
      <c r="E47" s="1747"/>
      <c r="F47" s="1747"/>
      <c r="G47" s="1747"/>
      <c r="H47" s="1747"/>
      <c r="I47" s="1747"/>
      <c r="J47" s="1747"/>
      <c r="K47" s="1747"/>
      <c r="L47" s="1748"/>
      <c r="M47" s="1748"/>
      <c r="N47" s="1771"/>
      <c r="O47" s="1770"/>
      <c r="P47" s="1751"/>
      <c r="Q47" s="1751"/>
      <c r="R47" s="1751"/>
      <c r="S47" s="1751"/>
      <c r="T47" s="1751"/>
      <c r="U47" s="1752"/>
      <c r="V47" s="1752"/>
      <c r="W47" s="1752"/>
    </row>
    <row r="48" spans="1:23" s="1544" customFormat="1" ht="22.95" customHeight="1">
      <c r="A48" s="1753"/>
      <c r="B48" s="1747"/>
      <c r="C48" s="1747"/>
      <c r="D48" s="1747"/>
      <c r="E48" s="1747"/>
      <c r="F48" s="1747"/>
      <c r="G48" s="1747"/>
      <c r="H48" s="1747"/>
      <c r="I48" s="1747"/>
      <c r="J48" s="1747"/>
      <c r="K48" s="1747"/>
      <c r="L48" s="1748"/>
      <c r="M48" s="1748"/>
      <c r="N48" s="1769" t="s">
        <v>1345</v>
      </c>
      <c r="O48" s="1770" t="s">
        <v>1346</v>
      </c>
      <c r="P48" s="1751"/>
      <c r="Q48" s="1751"/>
      <c r="R48" s="1751"/>
      <c r="S48" s="1751"/>
      <c r="T48" s="1751"/>
      <c r="U48" s="1752"/>
      <c r="V48" s="1752"/>
      <c r="W48" s="1752"/>
    </row>
    <row r="49" spans="1:23" s="1544" customFormat="1" ht="22.95" customHeight="1">
      <c r="A49" s="1753"/>
      <c r="B49" s="1747"/>
      <c r="C49" s="1747"/>
      <c r="D49" s="1747"/>
      <c r="E49" s="1747"/>
      <c r="F49" s="1747"/>
      <c r="G49" s="1747"/>
      <c r="H49" s="1747"/>
      <c r="I49" s="1747"/>
      <c r="J49" s="1747"/>
      <c r="K49" s="1747"/>
      <c r="L49" s="1748"/>
      <c r="M49" s="1748"/>
      <c r="N49" s="1769"/>
      <c r="O49" s="1750"/>
      <c r="P49" s="1751"/>
      <c r="Q49" s="1751"/>
      <c r="R49" s="1751"/>
      <c r="S49" s="1751"/>
      <c r="T49" s="1751"/>
      <c r="U49" s="1752"/>
      <c r="V49" s="1752"/>
      <c r="W49" s="1752"/>
    </row>
    <row r="50" spans="1:23" s="1544" customFormat="1" ht="22.95" customHeight="1">
      <c r="A50" s="1753"/>
      <c r="B50" s="1747"/>
      <c r="C50" s="1747"/>
      <c r="D50" s="1747"/>
      <c r="E50" s="1747"/>
      <c r="F50" s="1747"/>
      <c r="G50" s="1747"/>
      <c r="H50" s="1747"/>
      <c r="I50" s="1747"/>
      <c r="J50" s="1747"/>
      <c r="K50" s="1747"/>
      <c r="L50" s="1748"/>
      <c r="M50" s="1748"/>
      <c r="N50" s="1766"/>
      <c r="O50" s="1750"/>
      <c r="P50" s="1751"/>
      <c r="Q50" s="1751"/>
      <c r="R50" s="1751"/>
      <c r="S50" s="1751"/>
      <c r="T50" s="1751"/>
      <c r="U50" s="1752"/>
      <c r="V50" s="1752"/>
      <c r="W50" s="1752"/>
    </row>
    <row r="51" spans="1:23" s="1544" customFormat="1" ht="22.95" customHeight="1">
      <c r="A51" s="1753"/>
      <c r="B51" s="1747"/>
      <c r="C51" s="1747"/>
      <c r="D51" s="1747"/>
      <c r="E51" s="1747"/>
      <c r="F51" s="1747"/>
      <c r="G51" s="1747"/>
      <c r="H51" s="1747"/>
      <c r="I51" s="1747"/>
      <c r="J51" s="1747"/>
      <c r="K51" s="1747"/>
      <c r="L51" s="1748"/>
      <c r="M51" s="1748"/>
      <c r="N51" s="1770" t="s">
        <v>1347</v>
      </c>
      <c r="O51" s="1750"/>
      <c r="P51" s="1751"/>
      <c r="Q51" s="1751"/>
      <c r="R51" s="1751"/>
      <c r="S51" s="1751"/>
      <c r="T51" s="1751"/>
      <c r="U51" s="1752"/>
      <c r="V51" s="1752"/>
      <c r="W51" s="1752"/>
    </row>
    <row r="52" spans="1:23" s="1544" customFormat="1" ht="22.95" customHeight="1">
      <c r="A52" s="1753"/>
      <c r="B52" s="1747"/>
      <c r="C52" s="1747"/>
      <c r="D52" s="1747"/>
      <c r="E52" s="1747"/>
      <c r="F52" s="1747"/>
      <c r="G52" s="1747"/>
      <c r="H52" s="1747"/>
      <c r="I52" s="1747"/>
      <c r="J52" s="1747"/>
      <c r="K52" s="1747"/>
      <c r="L52" s="1748"/>
      <c r="M52" s="1748"/>
      <c r="N52" s="1754"/>
      <c r="O52" s="1750"/>
      <c r="U52" s="1752"/>
      <c r="V52" s="1752"/>
      <c r="W52" s="1752"/>
    </row>
    <row r="53" spans="1:23" s="1544" customFormat="1" ht="22.95" customHeight="1">
      <c r="A53" s="1753"/>
      <c r="B53" s="1747"/>
      <c r="C53" s="1747"/>
      <c r="D53" s="1747"/>
      <c r="E53" s="1747"/>
      <c r="F53" s="1747"/>
      <c r="G53" s="1747"/>
      <c r="H53" s="1747"/>
      <c r="I53" s="1747"/>
      <c r="J53" s="1747"/>
      <c r="K53" s="1747"/>
      <c r="L53" s="1748"/>
      <c r="M53" s="1748"/>
      <c r="N53" s="1766" t="s">
        <v>1348</v>
      </c>
      <c r="O53" s="1750"/>
      <c r="U53" s="1752"/>
      <c r="V53" s="1752"/>
      <c r="W53" s="1752"/>
    </row>
    <row r="54" spans="1:23" s="1544" customFormat="1" ht="22.95" customHeight="1">
      <c r="A54" s="1753"/>
      <c r="B54" s="1747"/>
      <c r="C54" s="1747"/>
      <c r="D54" s="1747"/>
      <c r="E54" s="1747"/>
      <c r="F54" s="1747"/>
      <c r="G54" s="1747"/>
      <c r="H54" s="1747"/>
      <c r="I54" s="1747"/>
      <c r="J54" s="1747"/>
      <c r="K54" s="1747"/>
      <c r="L54" s="1748"/>
      <c r="M54" s="1748"/>
      <c r="N54" s="1766" t="s">
        <v>1349</v>
      </c>
      <c r="O54" s="1750"/>
      <c r="U54" s="1752"/>
      <c r="V54" s="1752"/>
      <c r="W54" s="1752"/>
    </row>
    <row r="55" spans="1:23" s="1544" customFormat="1" ht="22.95" customHeight="1">
      <c r="A55" s="1753"/>
      <c r="B55" s="1747"/>
      <c r="C55" s="1747"/>
      <c r="D55" s="1747"/>
      <c r="E55" s="1747"/>
      <c r="F55" s="1747"/>
      <c r="G55" s="1747"/>
      <c r="H55" s="1747"/>
      <c r="I55" s="1747"/>
      <c r="J55" s="1747"/>
      <c r="K55" s="1747"/>
      <c r="L55" s="1748"/>
      <c r="M55" s="1748"/>
      <c r="N55" s="1760"/>
      <c r="O55" s="1756"/>
      <c r="P55" s="1779"/>
      <c r="T55" s="1780"/>
      <c r="U55" s="1781"/>
      <c r="V55" s="1752"/>
      <c r="W55" s="1752"/>
    </row>
    <row r="56" spans="1:23" s="1544" customFormat="1" ht="22.95" customHeight="1">
      <c r="A56" s="1753"/>
      <c r="B56" s="1747"/>
      <c r="C56" s="1747"/>
      <c r="D56" s="1747"/>
      <c r="E56" s="1747"/>
      <c r="F56" s="1747"/>
      <c r="G56" s="1747"/>
      <c r="H56" s="1747"/>
      <c r="I56" s="1747"/>
      <c r="J56" s="1747"/>
      <c r="K56" s="1747"/>
      <c r="L56" s="1748"/>
      <c r="M56" s="1748"/>
      <c r="N56" s="1754"/>
      <c r="O56" s="1750"/>
      <c r="P56" s="1779"/>
      <c r="T56" s="1780"/>
      <c r="U56" s="1781"/>
      <c r="V56" s="1752"/>
      <c r="W56" s="1752"/>
    </row>
    <row r="57" spans="1:23" s="1544" customFormat="1" ht="22.95" customHeight="1">
      <c r="A57" s="1753"/>
      <c r="B57" s="1747"/>
      <c r="C57" s="1747"/>
      <c r="D57" s="1747"/>
      <c r="E57" s="1747"/>
      <c r="F57" s="1747"/>
      <c r="G57" s="1747"/>
      <c r="H57" s="1747"/>
      <c r="I57" s="1747"/>
      <c r="J57" s="1747"/>
      <c r="K57" s="1747"/>
      <c r="L57" s="1748"/>
      <c r="M57" s="1748"/>
      <c r="N57" s="1767"/>
      <c r="O57" s="1770"/>
      <c r="P57" s="1779"/>
      <c r="T57" s="1780"/>
      <c r="V57" s="1752"/>
      <c r="W57" s="1752"/>
    </row>
    <row r="58" spans="1:23" s="1544" customFormat="1" ht="22.95" customHeight="1">
      <c r="A58" s="1753"/>
      <c r="B58" s="1747"/>
      <c r="C58" s="1747"/>
      <c r="D58" s="1747"/>
      <c r="E58" s="1747"/>
      <c r="F58" s="1747"/>
      <c r="G58" s="1747"/>
      <c r="H58" s="1747"/>
      <c r="I58" s="1747"/>
      <c r="J58" s="1747"/>
      <c r="K58" s="1747"/>
      <c r="L58" s="1748"/>
      <c r="M58" s="1748"/>
      <c r="N58" s="1782" t="s">
        <v>1350</v>
      </c>
      <c r="O58" s="1754"/>
      <c r="P58" s="1779"/>
      <c r="T58" s="1780"/>
      <c r="U58" s="1783" t="s">
        <v>570</v>
      </c>
      <c r="V58" s="1752"/>
      <c r="W58" s="1752"/>
    </row>
    <row r="59" spans="1:23" s="1544" customFormat="1" ht="22.95" customHeight="1">
      <c r="A59" s="1753"/>
      <c r="B59" s="1747"/>
      <c r="C59" s="1747"/>
      <c r="D59" s="1747"/>
      <c r="E59" s="1747"/>
      <c r="F59" s="1747"/>
      <c r="G59" s="1747"/>
      <c r="H59" s="1747"/>
      <c r="I59" s="1747"/>
      <c r="J59" s="1747"/>
      <c r="K59" s="1747"/>
      <c r="L59" s="1748"/>
      <c r="M59" s="1748"/>
      <c r="N59" s="1782" t="s">
        <v>1351</v>
      </c>
      <c r="O59" s="1770" t="s">
        <v>1352</v>
      </c>
      <c r="P59" s="1779"/>
      <c r="T59" s="1780"/>
      <c r="U59" s="1783" t="s">
        <v>570</v>
      </c>
      <c r="V59" s="1752"/>
      <c r="W59" s="1752"/>
    </row>
    <row r="60" spans="1:23" s="1544" customFormat="1" ht="22.95" customHeight="1">
      <c r="A60" s="1753"/>
      <c r="B60" s="1747"/>
      <c r="C60" s="1747"/>
      <c r="D60" s="1747"/>
      <c r="E60" s="1747"/>
      <c r="F60" s="1747"/>
      <c r="G60" s="1747"/>
      <c r="H60" s="1747"/>
      <c r="I60" s="1747"/>
      <c r="J60" s="1747"/>
      <c r="K60" s="1747"/>
      <c r="L60" s="1748"/>
      <c r="M60" s="1748"/>
      <c r="N60" s="1761" t="s">
        <v>1353</v>
      </c>
      <c r="O60" s="1770"/>
      <c r="P60" s="1779"/>
      <c r="T60" s="1780"/>
      <c r="U60" s="1783" t="s">
        <v>570</v>
      </c>
      <c r="V60" s="1752"/>
      <c r="W60" s="1752"/>
    </row>
    <row r="61" spans="1:23" s="1544" customFormat="1" ht="22.95" customHeight="1">
      <c r="A61" s="1753"/>
      <c r="B61" s="1747"/>
      <c r="C61" s="1747"/>
      <c r="D61" s="1747"/>
      <c r="E61" s="1747"/>
      <c r="F61" s="1747"/>
      <c r="G61" s="1747"/>
      <c r="H61" s="1747"/>
      <c r="I61" s="1747"/>
      <c r="J61" s="1747"/>
      <c r="K61" s="1747"/>
      <c r="L61" s="1748"/>
      <c r="M61" s="1748"/>
      <c r="N61" s="1766" t="s">
        <v>1354</v>
      </c>
      <c r="O61" s="1770" t="s">
        <v>1355</v>
      </c>
      <c r="P61" s="1779"/>
      <c r="T61" s="1780"/>
      <c r="U61" s="1783" t="s">
        <v>570</v>
      </c>
      <c r="V61" s="1752"/>
      <c r="W61" s="1752"/>
    </row>
    <row r="62" spans="1:23" s="1544" customFormat="1" ht="22.95" customHeight="1">
      <c r="A62" s="1753"/>
      <c r="B62" s="1747"/>
      <c r="C62" s="1747"/>
      <c r="D62" s="1747"/>
      <c r="E62" s="1747"/>
      <c r="F62" s="1747"/>
      <c r="G62" s="1747"/>
      <c r="H62" s="1747"/>
      <c r="I62" s="1747"/>
      <c r="J62" s="1747"/>
      <c r="K62" s="1747"/>
      <c r="L62" s="1748"/>
      <c r="M62" s="1748"/>
      <c r="N62" s="1766" t="s">
        <v>1356</v>
      </c>
      <c r="O62" s="1770"/>
      <c r="P62" s="1779"/>
      <c r="T62" s="1780"/>
      <c r="U62" s="1783" t="s">
        <v>570</v>
      </c>
      <c r="V62" s="1752"/>
      <c r="W62" s="1752"/>
    </row>
    <row r="63" spans="1:23" s="1544" customFormat="1" ht="22.95" customHeight="1">
      <c r="A63" s="1753"/>
      <c r="B63" s="1747"/>
      <c r="C63" s="1747"/>
      <c r="D63" s="1747"/>
      <c r="E63" s="1747"/>
      <c r="F63" s="1747"/>
      <c r="G63" s="1747"/>
      <c r="H63" s="1747"/>
      <c r="I63" s="1747"/>
      <c r="J63" s="1747"/>
      <c r="K63" s="1747"/>
      <c r="L63" s="1748"/>
      <c r="M63" s="1748"/>
      <c r="N63" s="1755" t="s">
        <v>1357</v>
      </c>
      <c r="O63" s="1770" t="s">
        <v>1358</v>
      </c>
      <c r="P63" s="1779"/>
      <c r="T63" s="1780"/>
      <c r="U63" s="1783" t="s">
        <v>570</v>
      </c>
      <c r="V63" s="1752"/>
      <c r="W63" s="1752"/>
    </row>
    <row r="64" spans="1:23" s="1544" customFormat="1" ht="22.95" customHeight="1">
      <c r="A64" s="1753"/>
      <c r="B64" s="1747"/>
      <c r="C64" s="1747"/>
      <c r="D64" s="1747"/>
      <c r="E64" s="1747"/>
      <c r="F64" s="1747"/>
      <c r="G64" s="1747"/>
      <c r="H64" s="1747"/>
      <c r="I64" s="1747"/>
      <c r="J64" s="1747"/>
      <c r="K64" s="1747"/>
      <c r="L64" s="1748"/>
      <c r="M64" s="1748"/>
      <c r="N64" s="1754"/>
      <c r="O64" s="1768"/>
      <c r="P64" s="1779"/>
      <c r="T64" s="1780"/>
      <c r="U64" s="1781"/>
      <c r="V64" s="1752"/>
      <c r="W64" s="1752"/>
    </row>
    <row r="65" spans="1:23" s="1544" customFormat="1" ht="22.95" customHeight="1">
      <c r="A65" s="1753"/>
      <c r="B65" s="1747"/>
      <c r="C65" s="1747"/>
      <c r="D65" s="1747"/>
      <c r="E65" s="1747"/>
      <c r="F65" s="1747"/>
      <c r="G65" s="1747"/>
      <c r="H65" s="1747"/>
      <c r="I65" s="1747"/>
      <c r="J65" s="1747"/>
      <c r="K65" s="1747"/>
      <c r="L65" s="1748"/>
      <c r="M65" s="1748"/>
      <c r="N65" s="1754"/>
      <c r="O65" s="1768"/>
      <c r="P65" s="1779"/>
      <c r="T65" s="1780"/>
      <c r="U65" s="1781"/>
      <c r="V65" s="1752"/>
      <c r="W65" s="1752"/>
    </row>
    <row r="66" spans="1:23" s="1544" customFormat="1" ht="22.95" customHeight="1">
      <c r="A66" s="1753"/>
      <c r="B66" s="1747"/>
      <c r="C66" s="1747"/>
      <c r="D66" s="1747"/>
      <c r="E66" s="1747"/>
      <c r="F66" s="1747"/>
      <c r="G66" s="1747"/>
      <c r="H66" s="1747"/>
      <c r="I66" s="1747"/>
      <c r="J66" s="1747"/>
      <c r="K66" s="1747"/>
      <c r="L66" s="1748"/>
      <c r="M66" s="1748"/>
      <c r="N66" s="1766" t="s">
        <v>1359</v>
      </c>
      <c r="O66" s="1754"/>
      <c r="P66" s="1779"/>
      <c r="T66" s="1780"/>
      <c r="U66" s="1781"/>
      <c r="V66" s="1752"/>
      <c r="W66" s="1752"/>
    </row>
    <row r="67" spans="1:23" s="1544" customFormat="1" ht="22.95" customHeight="1">
      <c r="A67" s="1753"/>
      <c r="B67" s="1747"/>
      <c r="C67" s="1747"/>
      <c r="D67" s="1747"/>
      <c r="E67" s="1747"/>
      <c r="F67" s="1747"/>
      <c r="G67" s="1747"/>
      <c r="H67" s="1747"/>
      <c r="I67" s="1747"/>
      <c r="J67" s="1747"/>
      <c r="K67" s="1747"/>
      <c r="L67" s="1748"/>
      <c r="M67" s="1748"/>
      <c r="N67" s="1761" t="s">
        <v>1360</v>
      </c>
      <c r="O67" s="1768"/>
      <c r="P67" s="1779"/>
      <c r="T67" s="1780"/>
      <c r="U67" s="1783" t="s">
        <v>570</v>
      </c>
      <c r="V67" s="1783" t="s">
        <v>570</v>
      </c>
      <c r="W67" s="1783" t="s">
        <v>570</v>
      </c>
    </row>
    <row r="68" spans="1:23" s="1544" customFormat="1" ht="22.95" customHeight="1">
      <c r="A68" s="1753"/>
      <c r="B68" s="1747"/>
      <c r="C68" s="1747"/>
      <c r="D68" s="1747"/>
      <c r="E68" s="1747"/>
      <c r="F68" s="1747"/>
      <c r="G68" s="1747"/>
      <c r="H68" s="1747"/>
      <c r="I68" s="1747"/>
      <c r="J68" s="1747"/>
      <c r="K68" s="1747"/>
      <c r="L68" s="1748"/>
      <c r="M68" s="1748"/>
      <c r="N68" s="1768" t="s">
        <v>1361</v>
      </c>
      <c r="O68" s="1768"/>
      <c r="P68" s="1779"/>
      <c r="T68" s="1780"/>
      <c r="U68" s="1781"/>
      <c r="V68" s="1752"/>
      <c r="W68" s="1752"/>
    </row>
    <row r="69" spans="1:23" s="1544" customFormat="1" ht="22.95" customHeight="1">
      <c r="A69" s="1753"/>
      <c r="B69" s="1747"/>
      <c r="C69" s="1747"/>
      <c r="D69" s="1747"/>
      <c r="E69" s="1747"/>
      <c r="F69" s="1747"/>
      <c r="G69" s="1747"/>
      <c r="H69" s="1747"/>
      <c r="I69" s="1747"/>
      <c r="J69" s="1747"/>
      <c r="K69" s="1747"/>
      <c r="L69" s="1748"/>
      <c r="M69" s="1748"/>
      <c r="N69" s="1754" t="s">
        <v>1362</v>
      </c>
      <c r="O69" s="1768"/>
      <c r="U69" s="1752"/>
      <c r="V69" s="1752"/>
      <c r="W69" s="1752"/>
    </row>
    <row r="70" spans="1:23" s="1544" customFormat="1" ht="22.95" customHeight="1">
      <c r="A70" s="1753"/>
      <c r="B70" s="1747"/>
      <c r="C70" s="1747"/>
      <c r="D70" s="1747"/>
      <c r="E70" s="1747"/>
      <c r="F70" s="1747"/>
      <c r="G70" s="1747"/>
      <c r="H70" s="1747"/>
      <c r="I70" s="1747"/>
      <c r="J70" s="1747"/>
      <c r="K70" s="1747"/>
      <c r="L70" s="1748"/>
      <c r="M70" s="1748"/>
      <c r="N70" s="1768"/>
      <c r="O70" s="1768"/>
      <c r="P70" s="1751"/>
      <c r="Q70" s="1751"/>
      <c r="R70" s="1751"/>
      <c r="S70" s="1751"/>
      <c r="T70" s="1751"/>
      <c r="U70" s="1752"/>
      <c r="V70" s="1752"/>
      <c r="W70" s="1752"/>
    </row>
    <row r="71" spans="1:23" s="1544" customFormat="1" ht="22.95" customHeight="1">
      <c r="A71" s="1753"/>
      <c r="B71" s="1747"/>
      <c r="C71" s="1747"/>
      <c r="D71" s="1747"/>
      <c r="E71" s="1747"/>
      <c r="F71" s="1747"/>
      <c r="G71" s="1747"/>
      <c r="H71" s="1747"/>
      <c r="I71" s="1747"/>
      <c r="J71" s="1747"/>
      <c r="K71" s="1747"/>
      <c r="L71" s="1748"/>
      <c r="M71" s="1748"/>
      <c r="N71" s="1768"/>
      <c r="O71" s="1768"/>
      <c r="P71" s="1751"/>
      <c r="Q71" s="1751"/>
      <c r="R71" s="1751"/>
      <c r="S71" s="1751"/>
      <c r="T71" s="1751"/>
      <c r="U71" s="1752"/>
      <c r="V71" s="1752"/>
      <c r="W71" s="1752"/>
    </row>
    <row r="72" spans="1:23" s="1544" customFormat="1" ht="22.95" customHeight="1">
      <c r="A72" s="1753"/>
      <c r="B72" s="1747"/>
      <c r="C72" s="1747"/>
      <c r="D72" s="1747"/>
      <c r="E72" s="1747"/>
      <c r="F72" s="1747"/>
      <c r="G72" s="1747"/>
      <c r="H72" s="1747"/>
      <c r="I72" s="1747"/>
      <c r="J72" s="1747"/>
      <c r="K72" s="1747"/>
      <c r="L72" s="1748"/>
      <c r="M72" s="1748"/>
      <c r="N72" s="1768" t="s">
        <v>1363</v>
      </c>
      <c r="O72" s="1768"/>
      <c r="P72" s="1751"/>
      <c r="Q72" s="1751"/>
      <c r="R72" s="1751"/>
      <c r="S72" s="1751"/>
      <c r="T72" s="1751"/>
      <c r="U72" s="1752"/>
      <c r="V72" s="1752"/>
      <c r="W72" s="1752"/>
    </row>
    <row r="73" spans="1:23" s="1544" customFormat="1" ht="22.95" customHeight="1">
      <c r="A73" s="1753"/>
      <c r="B73" s="1747"/>
      <c r="C73" s="1747"/>
      <c r="D73" s="1747"/>
      <c r="E73" s="1747"/>
      <c r="F73" s="1747"/>
      <c r="G73" s="1747"/>
      <c r="H73" s="1747"/>
      <c r="I73" s="1747"/>
      <c r="J73" s="1747"/>
      <c r="K73" s="1747"/>
      <c r="L73" s="1748"/>
      <c r="M73" s="1748"/>
      <c r="N73" s="1768"/>
      <c r="O73" s="1768"/>
      <c r="P73" s="1751"/>
      <c r="Q73" s="1751"/>
      <c r="R73" s="1751"/>
      <c r="S73" s="1751"/>
      <c r="T73" s="1751"/>
      <c r="U73" s="1752"/>
      <c r="V73" s="1752"/>
      <c r="W73" s="1752"/>
    </row>
    <row r="74" spans="1:23" s="1544" customFormat="1" ht="22.95" customHeight="1">
      <c r="A74" s="1753"/>
      <c r="B74" s="1747"/>
      <c r="C74" s="1747"/>
      <c r="D74" s="1747"/>
      <c r="E74" s="1747"/>
      <c r="F74" s="1747"/>
      <c r="G74" s="1747"/>
      <c r="H74" s="1747"/>
      <c r="I74" s="1747"/>
      <c r="J74" s="1747"/>
      <c r="K74" s="1747"/>
      <c r="L74" s="1748"/>
      <c r="M74" s="1748"/>
      <c r="N74" s="1768"/>
      <c r="O74" s="1768"/>
      <c r="P74" s="1751"/>
      <c r="Q74" s="1751"/>
      <c r="R74" s="1751"/>
      <c r="S74" s="1751"/>
      <c r="T74" s="1751"/>
      <c r="U74" s="1752"/>
      <c r="V74" s="1752"/>
      <c r="W74" s="1752"/>
    </row>
    <row r="75" spans="1:23" s="1544" customFormat="1" ht="22.95" customHeight="1">
      <c r="A75" s="1753"/>
      <c r="B75" s="1747"/>
      <c r="C75" s="1747"/>
      <c r="D75" s="1747"/>
      <c r="E75" s="1747"/>
      <c r="F75" s="1747"/>
      <c r="G75" s="1747"/>
      <c r="H75" s="1747"/>
      <c r="I75" s="1747"/>
      <c r="J75" s="1747"/>
      <c r="K75" s="1747"/>
      <c r="L75" s="1748"/>
      <c r="M75" s="1748"/>
      <c r="N75" s="1768"/>
      <c r="O75" s="1768"/>
      <c r="P75" s="1751"/>
      <c r="Q75" s="1751"/>
      <c r="R75" s="1751"/>
      <c r="S75" s="1751"/>
      <c r="T75" s="1751"/>
      <c r="U75" s="1752"/>
      <c r="V75" s="1752"/>
      <c r="W75" s="1752"/>
    </row>
    <row r="76" spans="1:23" s="1544" customFormat="1" ht="22.95" customHeight="1">
      <c r="A76" s="1753"/>
      <c r="B76" s="1747"/>
      <c r="C76" s="1747"/>
      <c r="D76" s="1747"/>
      <c r="E76" s="1747"/>
      <c r="F76" s="1747"/>
      <c r="G76" s="1747"/>
      <c r="H76" s="1747"/>
      <c r="I76" s="1747"/>
      <c r="J76" s="1747"/>
      <c r="K76" s="1747"/>
      <c r="L76" s="1748"/>
      <c r="M76" s="1748"/>
      <c r="N76" s="1768"/>
      <c r="O76" s="1768"/>
      <c r="P76" s="1751"/>
      <c r="Q76" s="1751"/>
      <c r="R76" s="1751"/>
      <c r="S76" s="1751"/>
      <c r="T76" s="1751"/>
      <c r="U76" s="1752"/>
      <c r="V76" s="1752"/>
      <c r="W76" s="1752"/>
    </row>
    <row r="77" spans="1:23" s="1544" customFormat="1" ht="22.95" customHeight="1">
      <c r="A77" s="1753"/>
      <c r="B77" s="1747"/>
      <c r="C77" s="1747"/>
      <c r="D77" s="1747"/>
      <c r="E77" s="1747"/>
      <c r="F77" s="1747"/>
      <c r="G77" s="1747"/>
      <c r="H77" s="1747"/>
      <c r="I77" s="1747"/>
      <c r="J77" s="1747"/>
      <c r="K77" s="1747"/>
      <c r="L77" s="1748"/>
      <c r="M77" s="1748"/>
      <c r="N77" s="1768" t="s">
        <v>1364</v>
      </c>
      <c r="O77" s="1768"/>
      <c r="P77" s="1751"/>
      <c r="Q77" s="1751"/>
      <c r="R77" s="1751"/>
      <c r="S77" s="1751"/>
      <c r="T77" s="1751"/>
      <c r="U77" s="1752"/>
      <c r="V77" s="1752"/>
      <c r="W77" s="1752"/>
    </row>
    <row r="78" spans="1:23" s="1544" customFormat="1" ht="22.95" customHeight="1">
      <c r="A78" s="1753"/>
      <c r="B78" s="1747"/>
      <c r="C78" s="1747"/>
      <c r="D78" s="1747"/>
      <c r="E78" s="1747"/>
      <c r="F78" s="1747"/>
      <c r="G78" s="1747"/>
      <c r="H78" s="1747"/>
      <c r="I78" s="1747"/>
      <c r="J78" s="1747"/>
      <c r="K78" s="1747"/>
      <c r="L78" s="1748"/>
      <c r="M78" s="1748"/>
      <c r="N78" s="1768" t="s">
        <v>1365</v>
      </c>
      <c r="O78" s="1768"/>
      <c r="P78" s="1751"/>
      <c r="Q78" s="1751"/>
      <c r="R78" s="1751"/>
      <c r="S78" s="1751"/>
      <c r="T78" s="1751"/>
      <c r="U78" s="1752"/>
      <c r="V78" s="1752"/>
      <c r="W78" s="1752"/>
    </row>
    <row r="79" spans="1:23" s="1544" customFormat="1" ht="22.95" customHeight="1">
      <c r="A79" s="1753"/>
      <c r="B79" s="1747"/>
      <c r="C79" s="1747"/>
      <c r="D79" s="1747"/>
      <c r="E79" s="1747"/>
      <c r="F79" s="1747"/>
      <c r="G79" s="1747"/>
      <c r="H79" s="1747"/>
      <c r="I79" s="1747"/>
      <c r="J79" s="1747"/>
      <c r="K79" s="1747"/>
      <c r="L79" s="1748"/>
      <c r="M79" s="1748"/>
      <c r="N79" s="1768" t="s">
        <v>607</v>
      </c>
      <c r="O79" s="1768"/>
      <c r="P79" s="1751"/>
      <c r="Q79" s="1751"/>
      <c r="R79" s="1751"/>
      <c r="S79" s="1751"/>
      <c r="T79" s="1751"/>
      <c r="U79" s="1752"/>
      <c r="V79" s="1752"/>
      <c r="W79" s="1752"/>
    </row>
    <row r="80" spans="1:23" s="1544" customFormat="1" ht="22.95" customHeight="1">
      <c r="A80" s="1753"/>
      <c r="B80" s="1747"/>
      <c r="C80" s="1747"/>
      <c r="D80" s="1747"/>
      <c r="E80" s="1747"/>
      <c r="F80" s="1747"/>
      <c r="G80" s="1747"/>
      <c r="H80" s="1747"/>
      <c r="I80" s="1747"/>
      <c r="J80" s="1747"/>
      <c r="K80" s="1747"/>
      <c r="L80" s="1748"/>
      <c r="M80" s="1748"/>
      <c r="N80" s="1768" t="s">
        <v>1366</v>
      </c>
      <c r="O80" s="1770"/>
      <c r="P80" s="1751"/>
      <c r="Q80" s="1751"/>
      <c r="R80" s="1751"/>
      <c r="S80" s="1751"/>
      <c r="T80" s="1751"/>
      <c r="U80" s="1752"/>
      <c r="V80" s="1752"/>
      <c r="W80" s="1752"/>
    </row>
    <row r="81" spans="1:23" s="1544" customFormat="1" ht="22.95" customHeight="1">
      <c r="A81" s="1753"/>
      <c r="B81" s="1747"/>
      <c r="C81" s="1747"/>
      <c r="D81" s="1747"/>
      <c r="E81" s="1747"/>
      <c r="F81" s="1747"/>
      <c r="G81" s="1747"/>
      <c r="H81" s="1747"/>
      <c r="I81" s="1747"/>
      <c r="J81" s="1747"/>
      <c r="K81" s="1747"/>
      <c r="L81" s="1748"/>
      <c r="M81" s="1748"/>
      <c r="N81" s="1768"/>
      <c r="O81" s="1770"/>
      <c r="P81" s="1751"/>
      <c r="Q81" s="1751"/>
      <c r="R81" s="1751"/>
      <c r="S81" s="1751"/>
      <c r="T81" s="1751"/>
      <c r="U81" s="1752"/>
      <c r="V81" s="1752"/>
      <c r="W81" s="1752"/>
    </row>
    <row r="82" spans="1:23" s="1544" customFormat="1" ht="22.95" customHeight="1">
      <c r="A82" s="1753"/>
      <c r="B82" s="1747"/>
      <c r="C82" s="1747"/>
      <c r="D82" s="1747"/>
      <c r="E82" s="1747"/>
      <c r="F82" s="1747"/>
      <c r="G82" s="1747"/>
      <c r="H82" s="1747"/>
      <c r="I82" s="1747"/>
      <c r="J82" s="1747"/>
      <c r="K82" s="1747"/>
      <c r="L82" s="1748"/>
      <c r="M82" s="1748"/>
      <c r="N82" s="1768"/>
      <c r="O82" s="1770"/>
      <c r="P82" s="1751"/>
      <c r="Q82" s="1751"/>
      <c r="R82" s="1751"/>
      <c r="S82" s="1751"/>
      <c r="T82" s="1751"/>
      <c r="U82" s="1752"/>
      <c r="V82" s="1752"/>
      <c r="W82" s="1752"/>
    </row>
    <row r="83" spans="1:23" s="1544" customFormat="1" ht="22.95" customHeight="1">
      <c r="A83" s="1753"/>
      <c r="B83" s="1747"/>
      <c r="C83" s="1747"/>
      <c r="D83" s="1747"/>
      <c r="E83" s="1747"/>
      <c r="F83" s="1747"/>
      <c r="G83" s="1747"/>
      <c r="H83" s="1747"/>
      <c r="I83" s="1747"/>
      <c r="J83" s="1747"/>
      <c r="K83" s="1747"/>
      <c r="L83" s="1748"/>
      <c r="M83" s="1748"/>
      <c r="N83" s="1768"/>
      <c r="O83" s="1770"/>
      <c r="P83" s="1751"/>
      <c r="Q83" s="1751"/>
      <c r="R83" s="1751"/>
      <c r="S83" s="1751"/>
      <c r="T83" s="1751"/>
      <c r="U83" s="1752"/>
      <c r="V83" s="1752"/>
      <c r="W83" s="1752"/>
    </row>
    <row r="84" spans="1:23" s="1544" customFormat="1" ht="22.95" customHeight="1">
      <c r="A84" s="1753"/>
      <c r="B84" s="1747"/>
      <c r="C84" s="1747"/>
      <c r="D84" s="1747"/>
      <c r="E84" s="1747"/>
      <c r="F84" s="1747"/>
      <c r="G84" s="1747"/>
      <c r="H84" s="1747"/>
      <c r="I84" s="1747"/>
      <c r="J84" s="1747"/>
      <c r="K84" s="1747"/>
      <c r="L84" s="1748"/>
      <c r="M84" s="1748"/>
      <c r="N84" s="1768"/>
      <c r="O84" s="1770"/>
      <c r="P84" s="1751"/>
      <c r="Q84" s="1751"/>
      <c r="R84" s="1751"/>
      <c r="S84" s="1751"/>
      <c r="T84" s="1751"/>
      <c r="U84" s="1752"/>
      <c r="V84" s="1752"/>
      <c r="W84" s="1752"/>
    </row>
    <row r="85" spans="1:23" s="1544" customFormat="1" ht="22.95" customHeight="1">
      <c r="A85" s="1753"/>
      <c r="B85" s="1747"/>
      <c r="C85" s="1747"/>
      <c r="D85" s="1747"/>
      <c r="E85" s="1747"/>
      <c r="F85" s="1747"/>
      <c r="G85" s="1747"/>
      <c r="H85" s="1747"/>
      <c r="I85" s="1747"/>
      <c r="J85" s="1747"/>
      <c r="K85" s="1747"/>
      <c r="L85" s="1748"/>
      <c r="M85" s="1748"/>
      <c r="N85" s="1768"/>
      <c r="O85" s="1770"/>
      <c r="P85" s="1751"/>
      <c r="Q85" s="1751"/>
      <c r="R85" s="1751"/>
      <c r="S85" s="1751"/>
      <c r="T85" s="1751"/>
      <c r="U85" s="1752"/>
      <c r="V85" s="1752"/>
      <c r="W85" s="1752"/>
    </row>
    <row r="86" spans="1:23" s="1544" customFormat="1" ht="22.95" customHeight="1">
      <c r="A86" s="1753"/>
      <c r="B86" s="1747"/>
      <c r="C86" s="1747"/>
      <c r="D86" s="1747"/>
      <c r="E86" s="1747"/>
      <c r="F86" s="1747"/>
      <c r="G86" s="1747"/>
      <c r="H86" s="1747"/>
      <c r="I86" s="1747"/>
      <c r="J86" s="1747"/>
      <c r="K86" s="1747"/>
      <c r="L86" s="1748"/>
      <c r="M86" s="1748"/>
      <c r="N86" s="1768"/>
      <c r="O86" s="1770"/>
      <c r="P86" s="1751"/>
      <c r="Q86" s="1751"/>
      <c r="R86" s="1751"/>
      <c r="S86" s="1751"/>
      <c r="T86" s="1751"/>
      <c r="U86" s="1752"/>
      <c r="V86" s="1752"/>
      <c r="W86" s="1752"/>
    </row>
    <row r="87" spans="1:23" s="1544" customFormat="1" ht="22.95" customHeight="1">
      <c r="A87" s="1753"/>
      <c r="B87" s="1747"/>
      <c r="C87" s="1747"/>
      <c r="D87" s="1747"/>
      <c r="E87" s="1747"/>
      <c r="F87" s="1747"/>
      <c r="G87" s="1747"/>
      <c r="H87" s="1747"/>
      <c r="I87" s="1747"/>
      <c r="J87" s="1747"/>
      <c r="K87" s="1747"/>
      <c r="L87" s="1748"/>
      <c r="M87" s="1748"/>
      <c r="N87" s="1768"/>
      <c r="O87" s="1770"/>
      <c r="P87" s="1751"/>
      <c r="Q87" s="1751"/>
      <c r="R87" s="1751"/>
      <c r="S87" s="1751"/>
      <c r="T87" s="1751"/>
      <c r="U87" s="1752"/>
      <c r="V87" s="1752"/>
      <c r="W87" s="1752"/>
    </row>
    <row r="88" spans="1:23" s="1544" customFormat="1" ht="22.95" customHeight="1">
      <c r="A88" s="1753"/>
      <c r="B88" s="1747"/>
      <c r="C88" s="1747"/>
      <c r="D88" s="1747"/>
      <c r="E88" s="1747"/>
      <c r="F88" s="1747"/>
      <c r="G88" s="1747"/>
      <c r="H88" s="1747"/>
      <c r="I88" s="1747"/>
      <c r="J88" s="1747"/>
      <c r="K88" s="1747"/>
      <c r="L88" s="1748"/>
      <c r="M88" s="1748"/>
      <c r="N88" s="1755" t="s">
        <v>1367</v>
      </c>
      <c r="O88" s="1770" t="s">
        <v>1368</v>
      </c>
      <c r="P88" s="1751"/>
      <c r="Q88" s="1751"/>
      <c r="R88" s="1751"/>
      <c r="S88" s="1751"/>
      <c r="T88" s="1751"/>
      <c r="U88" s="1758" t="s">
        <v>570</v>
      </c>
      <c r="V88" s="1783" t="s">
        <v>570</v>
      </c>
      <c r="W88" s="1783" t="s">
        <v>570</v>
      </c>
    </row>
    <row r="89" spans="1:23" s="1544" customFormat="1" ht="22.95" customHeight="1">
      <c r="A89" s="1753"/>
      <c r="B89" s="1747"/>
      <c r="C89" s="1747"/>
      <c r="D89" s="1747"/>
      <c r="E89" s="1747"/>
      <c r="F89" s="1747"/>
      <c r="G89" s="1747"/>
      <c r="H89" s="1747"/>
      <c r="I89" s="1747"/>
      <c r="J89" s="1747"/>
      <c r="K89" s="1747"/>
      <c r="L89" s="1748"/>
      <c r="M89" s="1748"/>
      <c r="N89" s="1755" t="s">
        <v>1369</v>
      </c>
      <c r="O89" s="1770" t="s">
        <v>1370</v>
      </c>
      <c r="P89" s="1751"/>
      <c r="Q89" s="1751"/>
      <c r="R89" s="1751"/>
      <c r="S89" s="1751"/>
      <c r="T89" s="1751"/>
      <c r="U89" s="1758" t="s">
        <v>570</v>
      </c>
      <c r="V89" s="1783" t="s">
        <v>570</v>
      </c>
      <c r="W89" s="1752"/>
    </row>
    <row r="90" spans="1:23" s="1544" customFormat="1" ht="22.95" customHeight="1">
      <c r="A90" s="1753"/>
      <c r="B90" s="1747"/>
      <c r="C90" s="1747"/>
      <c r="D90" s="1747"/>
      <c r="E90" s="1747"/>
      <c r="F90" s="1747"/>
      <c r="G90" s="1747"/>
      <c r="H90" s="1747"/>
      <c r="I90" s="1747"/>
      <c r="J90" s="1747"/>
      <c r="K90" s="1747"/>
      <c r="L90" s="1748"/>
      <c r="M90" s="1748"/>
      <c r="N90" s="1755"/>
      <c r="O90" s="1770"/>
      <c r="P90" s="1751"/>
      <c r="Q90" s="1751"/>
      <c r="R90" s="1751"/>
      <c r="S90" s="1751"/>
      <c r="T90" s="1751"/>
      <c r="U90" s="1752"/>
      <c r="V90" s="1752"/>
      <c r="W90" s="1752"/>
    </row>
    <row r="91" spans="1:23" s="1544" customFormat="1" ht="22.95" customHeight="1">
      <c r="A91" s="1753"/>
      <c r="B91" s="1747"/>
      <c r="C91" s="1747"/>
      <c r="D91" s="1747"/>
      <c r="E91" s="1747"/>
      <c r="F91" s="1747"/>
      <c r="G91" s="1747"/>
      <c r="H91" s="1747"/>
      <c r="I91" s="1747"/>
      <c r="J91" s="1747"/>
      <c r="K91" s="1747"/>
      <c r="L91" s="1748"/>
      <c r="M91" s="1748"/>
      <c r="N91" s="1768"/>
      <c r="O91" s="1770"/>
      <c r="P91" s="1751"/>
      <c r="Q91" s="1751"/>
      <c r="R91" s="1751"/>
      <c r="S91" s="1751"/>
      <c r="T91" s="1751"/>
      <c r="U91" s="1752"/>
      <c r="V91" s="1752"/>
      <c r="W91" s="1752"/>
    </row>
    <row r="92" spans="1:23" s="1544" customFormat="1" ht="22.95" customHeight="1">
      <c r="A92" s="1753"/>
      <c r="B92" s="1747"/>
      <c r="C92" s="1747"/>
      <c r="D92" s="1747"/>
      <c r="E92" s="1747"/>
      <c r="F92" s="1747"/>
      <c r="G92" s="1747"/>
      <c r="H92" s="1747"/>
      <c r="I92" s="1747"/>
      <c r="J92" s="1747"/>
      <c r="K92" s="1747"/>
      <c r="L92" s="1748"/>
      <c r="M92" s="1748"/>
      <c r="N92" s="1768"/>
      <c r="O92" s="1770"/>
      <c r="P92" s="1751"/>
      <c r="Q92" s="1751"/>
      <c r="R92" s="1751"/>
      <c r="S92" s="1751"/>
      <c r="T92" s="1751"/>
      <c r="U92" s="1752"/>
      <c r="V92" s="1752"/>
      <c r="W92" s="1752"/>
    </row>
    <row r="93" spans="1:23" s="1544" customFormat="1" ht="22.95" customHeight="1">
      <c r="A93" s="1753"/>
      <c r="B93" s="1747"/>
      <c r="C93" s="1747"/>
      <c r="D93" s="1747"/>
      <c r="E93" s="1747"/>
      <c r="F93" s="1747"/>
      <c r="G93" s="1747"/>
      <c r="H93" s="1747"/>
      <c r="I93" s="1747"/>
      <c r="J93" s="1747"/>
      <c r="K93" s="1747"/>
      <c r="L93" s="1748"/>
      <c r="M93" s="1748"/>
      <c r="N93" s="1768"/>
      <c r="O93" s="1770"/>
      <c r="P93" s="1751"/>
      <c r="Q93" s="1751"/>
      <c r="R93" s="1751"/>
      <c r="S93" s="1751"/>
      <c r="T93" s="1751"/>
      <c r="U93" s="1752"/>
      <c r="V93" s="1752"/>
      <c r="W93" s="1752"/>
    </row>
    <row r="94" spans="1:23" s="1544" customFormat="1" ht="22.95" customHeight="1">
      <c r="A94" s="1753"/>
      <c r="B94" s="1747"/>
      <c r="C94" s="1747"/>
      <c r="D94" s="1747"/>
      <c r="E94" s="1747"/>
      <c r="F94" s="1747"/>
      <c r="G94" s="1747"/>
      <c r="H94" s="1747"/>
      <c r="I94" s="1747"/>
      <c r="J94" s="1747"/>
      <c r="K94" s="1747"/>
      <c r="L94" s="1748"/>
      <c r="M94" s="1748"/>
      <c r="N94" s="1768"/>
      <c r="O94" s="1770"/>
      <c r="P94" s="1751"/>
      <c r="Q94" s="1751"/>
      <c r="R94" s="1751"/>
      <c r="S94" s="1751"/>
      <c r="T94" s="1751"/>
      <c r="U94" s="1752"/>
      <c r="V94" s="1752"/>
      <c r="W94" s="1752"/>
    </row>
    <row r="95" spans="1:23" s="1544" customFormat="1" ht="22.95" customHeight="1">
      <c r="A95" s="1753"/>
      <c r="B95" s="1747"/>
      <c r="C95" s="1747"/>
      <c r="D95" s="1747"/>
      <c r="E95" s="1747"/>
      <c r="F95" s="1747"/>
      <c r="G95" s="1747"/>
      <c r="H95" s="1747"/>
      <c r="I95" s="1747"/>
      <c r="J95" s="1747"/>
      <c r="K95" s="1747"/>
      <c r="L95" s="1748"/>
      <c r="M95" s="1748"/>
      <c r="N95" s="1768"/>
      <c r="O95" s="1770"/>
      <c r="P95" s="1751"/>
      <c r="Q95" s="1751"/>
      <c r="R95" s="1751"/>
      <c r="S95" s="1751"/>
      <c r="T95" s="1751"/>
      <c r="U95" s="1752"/>
      <c r="V95" s="1752"/>
      <c r="W95" s="1752"/>
    </row>
    <row r="96" spans="1:23" s="1544" customFormat="1" ht="22.95" customHeight="1">
      <c r="A96" s="1753"/>
      <c r="B96" s="1747"/>
      <c r="C96" s="1747"/>
      <c r="D96" s="1747"/>
      <c r="E96" s="1747"/>
      <c r="F96" s="1747"/>
      <c r="G96" s="1747"/>
      <c r="H96" s="1747"/>
      <c r="I96" s="1747"/>
      <c r="J96" s="1747"/>
      <c r="K96" s="1747"/>
      <c r="L96" s="1748"/>
      <c r="M96" s="1748"/>
      <c r="N96" s="1770"/>
      <c r="O96" s="1770"/>
      <c r="P96" s="1751"/>
      <c r="Q96" s="1751"/>
      <c r="R96" s="1751"/>
      <c r="S96" s="1751"/>
      <c r="T96" s="1751"/>
      <c r="U96" s="1752"/>
      <c r="V96" s="1752"/>
      <c r="W96" s="1752"/>
    </row>
    <row r="97" spans="1:23" s="1544" customFormat="1" ht="22.95" customHeight="1">
      <c r="A97" s="1753"/>
      <c r="B97" s="1747"/>
      <c r="C97" s="1747"/>
      <c r="D97" s="1747"/>
      <c r="E97" s="1747"/>
      <c r="F97" s="1747"/>
      <c r="G97" s="1747"/>
      <c r="H97" s="1747"/>
      <c r="I97" s="1747"/>
      <c r="J97" s="1747"/>
      <c r="K97" s="1747"/>
      <c r="L97" s="1748"/>
      <c r="M97" s="1748"/>
      <c r="N97" s="1770"/>
      <c r="O97" s="1770"/>
      <c r="P97" s="1751"/>
      <c r="Q97" s="1751"/>
      <c r="R97" s="1751"/>
      <c r="S97" s="1751"/>
      <c r="T97" s="1751"/>
      <c r="U97" s="1752"/>
      <c r="V97" s="1752"/>
      <c r="W97" s="1752"/>
    </row>
    <row r="98" spans="1:23" s="1544" customFormat="1" ht="22.95" customHeight="1">
      <c r="A98" s="1753"/>
      <c r="B98" s="1747"/>
      <c r="C98" s="1747"/>
      <c r="D98" s="1747"/>
      <c r="E98" s="1747"/>
      <c r="F98" s="1747"/>
      <c r="G98" s="1747"/>
      <c r="H98" s="1747"/>
      <c r="I98" s="1747"/>
      <c r="J98" s="1747"/>
      <c r="K98" s="1747"/>
      <c r="L98" s="1748"/>
      <c r="M98" s="1748"/>
      <c r="N98" s="1770"/>
      <c r="O98" s="1768"/>
      <c r="P98" s="1751"/>
      <c r="Q98" s="1751"/>
      <c r="R98" s="1751"/>
      <c r="S98" s="1751"/>
      <c r="T98" s="1751"/>
      <c r="U98" s="1752"/>
      <c r="V98" s="1752"/>
      <c r="W98" s="1752"/>
    </row>
    <row r="99" spans="1:23" s="1544" customFormat="1" ht="22.95" customHeight="1">
      <c r="A99" s="1772"/>
      <c r="B99" s="1773"/>
      <c r="C99" s="1773"/>
      <c r="D99" s="1773"/>
      <c r="E99" s="1773"/>
      <c r="F99" s="1773"/>
      <c r="G99" s="1773"/>
      <c r="H99" s="1773"/>
      <c r="I99" s="1773"/>
      <c r="J99" s="1773"/>
      <c r="K99" s="1773"/>
      <c r="L99" s="1774"/>
      <c r="M99" s="1774"/>
      <c r="N99" s="1784"/>
      <c r="O99" s="1784"/>
      <c r="P99" s="1777"/>
      <c r="Q99" s="1777"/>
      <c r="R99" s="1777"/>
      <c r="S99" s="1777"/>
      <c r="T99" s="1777"/>
      <c r="U99" s="1778"/>
      <c r="V99" s="1778"/>
      <c r="W99" s="1778"/>
    </row>
    <row r="100" spans="1:23" s="1544" customFormat="1" ht="22.95" customHeight="1">
      <c r="A100" s="1746" t="s">
        <v>1371</v>
      </c>
      <c r="B100" s="1785"/>
      <c r="C100" s="1785"/>
      <c r="D100" s="1785"/>
      <c r="E100" s="1785"/>
      <c r="F100" s="1785"/>
      <c r="G100" s="1785"/>
      <c r="H100" s="1785"/>
      <c r="I100" s="1785"/>
      <c r="J100" s="1785"/>
      <c r="K100" s="1785"/>
      <c r="L100" s="1786"/>
      <c r="M100" s="1786"/>
      <c r="N100" s="1749"/>
      <c r="O100" s="1787"/>
      <c r="P100" s="1788"/>
      <c r="Q100" s="1789"/>
      <c r="R100" s="1789"/>
      <c r="S100" s="1789"/>
      <c r="T100" s="1790"/>
      <c r="U100" s="1791"/>
      <c r="V100" s="1791"/>
      <c r="W100" s="1791"/>
    </row>
    <row r="101" spans="1:23" s="1544" customFormat="1" ht="22.95" customHeight="1">
      <c r="A101" s="1753"/>
      <c r="B101" s="1747"/>
      <c r="C101" s="1747"/>
      <c r="D101" s="1747"/>
      <c r="E101" s="1747"/>
      <c r="F101" s="1747"/>
      <c r="G101" s="1747"/>
      <c r="H101" s="1747"/>
      <c r="I101" s="1747"/>
      <c r="J101" s="1747"/>
      <c r="K101" s="1747"/>
      <c r="L101" s="1748"/>
      <c r="M101" s="1748"/>
      <c r="N101" s="1762" t="s">
        <v>1372</v>
      </c>
      <c r="O101" s="1765"/>
      <c r="P101" s="1757"/>
      <c r="Q101" s="1751"/>
      <c r="R101" s="1751"/>
      <c r="S101" s="1751"/>
      <c r="T101" s="1792"/>
      <c r="U101" s="1752"/>
      <c r="V101" s="1752"/>
      <c r="W101" s="1752"/>
    </row>
    <row r="102" spans="1:23" s="1544" customFormat="1" ht="22.95" customHeight="1">
      <c r="A102" s="1753"/>
      <c r="B102" s="1747"/>
      <c r="C102" s="1747"/>
      <c r="D102" s="1747"/>
      <c r="E102" s="1747"/>
      <c r="F102" s="1747"/>
      <c r="G102" s="1747"/>
      <c r="H102" s="1747"/>
      <c r="I102" s="1747"/>
      <c r="J102" s="1747"/>
      <c r="K102" s="1747"/>
      <c r="L102" s="1748"/>
      <c r="M102" s="1748"/>
      <c r="N102" s="1762" t="s">
        <v>1373</v>
      </c>
      <c r="O102" s="1765" t="s">
        <v>1374</v>
      </c>
      <c r="P102" s="1757"/>
      <c r="Q102" s="1751"/>
      <c r="R102" s="1751"/>
      <c r="S102" s="1751"/>
      <c r="T102" s="1792"/>
      <c r="U102" s="1758" t="s">
        <v>570</v>
      </c>
      <c r="V102" s="1783" t="s">
        <v>570</v>
      </c>
      <c r="W102" s="1752"/>
    </row>
    <row r="103" spans="1:23" s="1544" customFormat="1" ht="22.95" customHeight="1">
      <c r="A103" s="1753"/>
      <c r="B103" s="1747"/>
      <c r="C103" s="1747"/>
      <c r="D103" s="1747"/>
      <c r="E103" s="1747"/>
      <c r="F103" s="1747"/>
      <c r="G103" s="1747"/>
      <c r="H103" s="1747"/>
      <c r="I103" s="1747"/>
      <c r="J103" s="1747"/>
      <c r="K103" s="1747"/>
      <c r="L103" s="1748"/>
      <c r="M103" s="1748"/>
      <c r="N103" s="1762" t="s">
        <v>1375</v>
      </c>
      <c r="O103" s="1765"/>
      <c r="P103" s="1757"/>
      <c r="Q103" s="1751"/>
      <c r="R103" s="1751"/>
      <c r="S103" s="1751"/>
      <c r="T103" s="1792"/>
      <c r="U103" s="1752"/>
      <c r="V103" s="1752"/>
      <c r="W103" s="1752"/>
    </row>
    <row r="104" spans="1:23" ht="24.9" customHeight="1">
      <c r="A104" s="1753"/>
      <c r="B104" s="1616"/>
      <c r="C104" s="1616"/>
      <c r="D104" s="1616"/>
      <c r="E104" s="1617"/>
      <c r="F104" s="1617"/>
      <c r="G104" s="1617"/>
      <c r="H104" s="1617"/>
      <c r="I104" s="1617"/>
      <c r="J104" s="1617"/>
      <c r="K104" s="1617"/>
      <c r="L104" s="1657"/>
      <c r="M104" s="1793"/>
      <c r="N104" s="1762" t="s">
        <v>1376</v>
      </c>
      <c r="O104" s="1765" t="s">
        <v>1377</v>
      </c>
      <c r="P104" s="1794"/>
      <c r="Q104" s="1583"/>
      <c r="R104" s="1583"/>
      <c r="S104" s="1583"/>
      <c r="T104" s="1795"/>
      <c r="U104" s="1758" t="s">
        <v>570</v>
      </c>
      <c r="V104" s="1783" t="s">
        <v>570</v>
      </c>
      <c r="W104" s="1752"/>
    </row>
    <row r="105" spans="1:23" ht="24.9" customHeight="1">
      <c r="A105" s="1753"/>
      <c r="B105" s="1616"/>
      <c r="C105" s="1616"/>
      <c r="D105" s="1616"/>
      <c r="E105" s="1616"/>
      <c r="F105" s="1616"/>
      <c r="G105" s="1616"/>
      <c r="H105" s="1616"/>
      <c r="I105" s="1616"/>
      <c r="J105" s="1616"/>
      <c r="K105" s="1616"/>
      <c r="L105" s="1796"/>
      <c r="M105" s="1657"/>
      <c r="N105" s="1755" t="s">
        <v>1378</v>
      </c>
      <c r="O105" s="1765"/>
      <c r="P105" s="1692"/>
      <c r="Q105" s="1674"/>
      <c r="R105" s="1674"/>
      <c r="S105" s="1674"/>
      <c r="T105" s="1797"/>
      <c r="U105" s="1752"/>
      <c r="V105" s="1752"/>
      <c r="W105" s="1752"/>
    </row>
    <row r="106" spans="1:23" ht="24.9" customHeight="1">
      <c r="A106" s="1753"/>
      <c r="B106" s="1616"/>
      <c r="C106" s="1616"/>
      <c r="D106" s="1616"/>
      <c r="E106" s="1616"/>
      <c r="F106" s="1616"/>
      <c r="G106" s="1616"/>
      <c r="H106" s="1616"/>
      <c r="I106" s="1616"/>
      <c r="J106" s="1616"/>
      <c r="K106" s="1616"/>
      <c r="L106" s="1796"/>
      <c r="M106" s="1657"/>
      <c r="N106" s="1798"/>
      <c r="O106" s="1765" t="s">
        <v>1370</v>
      </c>
      <c r="P106" s="1692"/>
      <c r="Q106" s="1674"/>
      <c r="R106" s="1674"/>
      <c r="S106" s="1674"/>
      <c r="T106" s="1797"/>
      <c r="U106" s="1758" t="s">
        <v>570</v>
      </c>
      <c r="V106" s="1783" t="s">
        <v>570</v>
      </c>
      <c r="W106" s="1752"/>
    </row>
    <row r="107" spans="1:23" ht="24.9" customHeight="1">
      <c r="A107" s="1753"/>
      <c r="B107" s="1616"/>
      <c r="C107" s="1616"/>
      <c r="D107" s="1616"/>
      <c r="E107" s="1616"/>
      <c r="F107" s="1616"/>
      <c r="G107" s="1616"/>
      <c r="H107" s="1616"/>
      <c r="I107" s="1616"/>
      <c r="J107" s="1616"/>
      <c r="K107" s="1616"/>
      <c r="L107" s="1796"/>
      <c r="M107" s="1657"/>
      <c r="N107" s="1770" t="s">
        <v>1379</v>
      </c>
      <c r="O107" s="1765"/>
      <c r="P107" s="1692"/>
      <c r="Q107" s="1674"/>
      <c r="R107" s="1674"/>
      <c r="S107" s="1674"/>
      <c r="T107" s="1797"/>
      <c r="U107" s="1752"/>
      <c r="V107" s="1752"/>
      <c r="W107" s="1752"/>
    </row>
    <row r="108" spans="1:23" ht="24.9" customHeight="1">
      <c r="A108" s="1753"/>
      <c r="B108" s="1616"/>
      <c r="C108" s="1616"/>
      <c r="D108" s="1616"/>
      <c r="E108" s="1616"/>
      <c r="F108" s="1616"/>
      <c r="G108" s="1616"/>
      <c r="H108" s="1616"/>
      <c r="I108" s="1616"/>
      <c r="J108" s="1616"/>
      <c r="K108" s="1616"/>
      <c r="L108" s="1796"/>
      <c r="M108" s="1657"/>
      <c r="N108" s="1768" t="s">
        <v>710</v>
      </c>
      <c r="O108" s="1759"/>
      <c r="P108" s="1692"/>
      <c r="Q108" s="1674"/>
      <c r="R108" s="1674"/>
      <c r="S108" s="1674"/>
      <c r="T108" s="1797"/>
      <c r="U108" s="1752"/>
      <c r="V108" s="1752"/>
      <c r="W108" s="1752"/>
    </row>
    <row r="109" spans="1:23" ht="24.9" customHeight="1">
      <c r="A109" s="1753"/>
      <c r="B109" s="1616"/>
      <c r="C109" s="1616"/>
      <c r="D109" s="1616"/>
      <c r="E109" s="1616"/>
      <c r="F109" s="1616"/>
      <c r="G109" s="1616"/>
      <c r="H109" s="1616"/>
      <c r="I109" s="1616"/>
      <c r="J109" s="1616"/>
      <c r="K109" s="1616"/>
      <c r="L109" s="1796"/>
      <c r="M109" s="1657"/>
      <c r="N109" s="1768"/>
      <c r="O109" s="1759"/>
      <c r="P109" s="1692"/>
      <c r="Q109" s="1674"/>
      <c r="R109" s="1674"/>
      <c r="S109" s="1674"/>
      <c r="T109" s="1797"/>
      <c r="U109" s="1752"/>
      <c r="V109" s="1752"/>
      <c r="W109" s="1752"/>
    </row>
    <row r="110" spans="1:23" ht="24.9" customHeight="1">
      <c r="A110" s="1753"/>
      <c r="B110" s="1616"/>
      <c r="C110" s="1616"/>
      <c r="D110" s="1616"/>
      <c r="E110" s="1616"/>
      <c r="F110" s="1616"/>
      <c r="G110" s="1616"/>
      <c r="H110" s="1616"/>
      <c r="I110" s="1616"/>
      <c r="J110" s="1616"/>
      <c r="K110" s="1616"/>
      <c r="L110" s="1796"/>
      <c r="M110" s="1657"/>
      <c r="N110" s="1755" t="s">
        <v>1380</v>
      </c>
      <c r="O110" s="1759"/>
      <c r="P110" s="1692"/>
      <c r="Q110" s="1674"/>
      <c r="R110" s="1674"/>
      <c r="S110" s="1674"/>
      <c r="T110" s="1797"/>
      <c r="U110" s="1752"/>
      <c r="V110" s="1752"/>
      <c r="W110" s="1752"/>
    </row>
    <row r="111" spans="1:23" ht="24.9" customHeight="1">
      <c r="A111" s="1753"/>
      <c r="B111" s="1616"/>
      <c r="C111" s="1616"/>
      <c r="D111" s="1616"/>
      <c r="E111" s="1616"/>
      <c r="F111" s="1616"/>
      <c r="G111" s="1616"/>
      <c r="H111" s="1616"/>
      <c r="I111" s="1616"/>
      <c r="J111" s="1616"/>
      <c r="K111" s="1616"/>
      <c r="L111" s="1796"/>
      <c r="M111" s="1657"/>
      <c r="N111" s="1755" t="s">
        <v>1381</v>
      </c>
      <c r="O111" s="1759"/>
      <c r="P111" s="1692"/>
      <c r="Q111" s="1674"/>
      <c r="R111" s="1674"/>
      <c r="S111" s="1674"/>
      <c r="T111" s="1797"/>
      <c r="U111" s="1752"/>
      <c r="V111" s="1752"/>
      <c r="W111" s="1752"/>
    </row>
    <row r="112" spans="1:23" ht="24.9" customHeight="1">
      <c r="A112" s="1753"/>
      <c r="B112" s="1616"/>
      <c r="C112" s="1616"/>
      <c r="D112" s="1616"/>
      <c r="E112" s="1616"/>
      <c r="F112" s="1616"/>
      <c r="G112" s="1616"/>
      <c r="H112" s="1616"/>
      <c r="I112" s="1616"/>
      <c r="J112" s="1616"/>
      <c r="K112" s="1616"/>
      <c r="L112" s="1796"/>
      <c r="M112" s="1657"/>
      <c r="N112" s="1761" t="s">
        <v>1382</v>
      </c>
      <c r="O112" s="1759"/>
      <c r="P112" s="1692"/>
      <c r="Q112" s="1674"/>
      <c r="R112" s="1674"/>
      <c r="S112" s="1674"/>
      <c r="T112" s="1797"/>
      <c r="U112" s="1752"/>
      <c r="V112" s="1752"/>
      <c r="W112" s="1752"/>
    </row>
    <row r="113" spans="1:23" ht="24.9" customHeight="1">
      <c r="A113" s="1753"/>
      <c r="B113" s="1616"/>
      <c r="C113" s="1616"/>
      <c r="D113" s="1616"/>
      <c r="E113" s="1616"/>
      <c r="F113" s="1616"/>
      <c r="G113" s="1616"/>
      <c r="H113" s="1616"/>
      <c r="I113" s="1616"/>
      <c r="J113" s="1616"/>
      <c r="K113" s="1616"/>
      <c r="L113" s="1796"/>
      <c r="M113" s="1657"/>
      <c r="N113" s="1755" t="s">
        <v>1383</v>
      </c>
      <c r="O113" s="1765"/>
      <c r="P113" s="1692"/>
      <c r="Q113" s="1674"/>
      <c r="R113" s="1674"/>
      <c r="S113" s="1674"/>
      <c r="T113" s="1797"/>
      <c r="U113" s="1752"/>
      <c r="V113" s="1752"/>
      <c r="W113" s="1752"/>
    </row>
    <row r="114" spans="1:23" ht="24.9" customHeight="1">
      <c r="A114" s="1753"/>
      <c r="B114" s="1616"/>
      <c r="C114" s="1616"/>
      <c r="D114" s="1616"/>
      <c r="E114" s="1616"/>
      <c r="F114" s="1616"/>
      <c r="G114" s="1616"/>
      <c r="H114" s="1616"/>
      <c r="I114" s="1616"/>
      <c r="J114" s="1616"/>
      <c r="K114" s="1616"/>
      <c r="L114" s="1796"/>
      <c r="M114" s="1657"/>
      <c r="N114" s="1755" t="s">
        <v>1384</v>
      </c>
      <c r="O114" s="1765"/>
      <c r="P114" s="1692"/>
      <c r="Q114" s="1674"/>
      <c r="R114" s="1674"/>
      <c r="S114" s="1674"/>
      <c r="T114" s="1797"/>
      <c r="U114" s="1752"/>
      <c r="V114" s="1752"/>
      <c r="W114" s="1752"/>
    </row>
    <row r="115" spans="1:23" ht="24.9" customHeight="1">
      <c r="A115" s="1753"/>
      <c r="B115" s="1616"/>
      <c r="C115" s="1616"/>
      <c r="D115" s="1616"/>
      <c r="E115" s="1616"/>
      <c r="F115" s="1616"/>
      <c r="G115" s="1616"/>
      <c r="H115" s="1616"/>
      <c r="I115" s="1616"/>
      <c r="J115" s="1616"/>
      <c r="K115" s="1616"/>
      <c r="L115" s="1796"/>
      <c r="M115" s="1657"/>
      <c r="N115" s="1755" t="s">
        <v>1385</v>
      </c>
      <c r="O115" s="1765"/>
      <c r="P115" s="1692"/>
      <c r="Q115" s="1674"/>
      <c r="R115" s="1674"/>
      <c r="S115" s="1674"/>
      <c r="T115" s="1797"/>
      <c r="U115" s="1752"/>
      <c r="V115" s="1752"/>
      <c r="W115" s="1752"/>
    </row>
    <row r="116" spans="1:23" ht="24.9" customHeight="1">
      <c r="A116" s="1753"/>
      <c r="B116" s="1616"/>
      <c r="C116" s="1616"/>
      <c r="D116" s="1616"/>
      <c r="E116" s="1616"/>
      <c r="F116" s="1616"/>
      <c r="G116" s="1616"/>
      <c r="H116" s="1616"/>
      <c r="I116" s="1616"/>
      <c r="J116" s="1616"/>
      <c r="K116" s="1616"/>
      <c r="L116" s="1796"/>
      <c r="M116" s="1657"/>
      <c r="N116" s="1761" t="s">
        <v>1386</v>
      </c>
      <c r="O116" s="1765"/>
      <c r="P116" s="1692"/>
      <c r="Q116" s="1674"/>
      <c r="R116" s="1674"/>
      <c r="S116" s="1674"/>
      <c r="T116" s="1797"/>
      <c r="U116" s="1752"/>
      <c r="V116" s="1752"/>
      <c r="W116" s="1752"/>
    </row>
    <row r="117" spans="1:23" ht="24.9" customHeight="1">
      <c r="A117" s="1753"/>
      <c r="B117" s="1616"/>
      <c r="C117" s="1616"/>
      <c r="D117" s="1616"/>
      <c r="E117" s="1616"/>
      <c r="F117" s="1616"/>
      <c r="G117" s="1616"/>
      <c r="H117" s="1616"/>
      <c r="I117" s="1616"/>
      <c r="J117" s="1616"/>
      <c r="K117" s="1616"/>
      <c r="L117" s="1796"/>
      <c r="M117" s="1799"/>
      <c r="N117" s="1800" t="s">
        <v>1387</v>
      </c>
      <c r="O117" s="1765"/>
      <c r="P117" s="1692"/>
      <c r="Q117" s="1674"/>
      <c r="R117" s="1674"/>
      <c r="S117" s="1674"/>
      <c r="T117" s="1797"/>
      <c r="U117" s="1752"/>
      <c r="V117" s="1752"/>
      <c r="W117" s="1752"/>
    </row>
    <row r="118" spans="1:23" ht="24.9" customHeight="1">
      <c r="A118" s="1753"/>
      <c r="B118" s="1616"/>
      <c r="C118" s="1616"/>
      <c r="D118" s="1616"/>
      <c r="E118" s="1616"/>
      <c r="F118" s="1616"/>
      <c r="G118" s="1616"/>
      <c r="H118" s="1616"/>
      <c r="I118" s="1616"/>
      <c r="J118" s="1616"/>
      <c r="K118" s="1616"/>
      <c r="L118" s="1796"/>
      <c r="M118" s="1799"/>
      <c r="O118" s="1765"/>
      <c r="P118" s="1692"/>
      <c r="Q118" s="1674"/>
      <c r="R118" s="1674"/>
      <c r="S118" s="1674"/>
      <c r="T118" s="1797"/>
      <c r="U118" s="1752"/>
      <c r="V118" s="1752"/>
      <c r="W118" s="1752"/>
    </row>
    <row r="119" spans="1:23" ht="24.9" customHeight="1">
      <c r="A119" s="1753"/>
      <c r="B119" s="1616"/>
      <c r="C119" s="1616"/>
      <c r="D119" s="1616"/>
      <c r="E119" s="1616"/>
      <c r="F119" s="1616"/>
      <c r="G119" s="1616"/>
      <c r="H119" s="1616"/>
      <c r="I119" s="1616"/>
      <c r="J119" s="1616"/>
      <c r="K119" s="1616"/>
      <c r="L119" s="1796"/>
      <c r="M119" s="1799"/>
      <c r="N119" s="1801"/>
      <c r="O119" s="1759"/>
      <c r="P119" s="1692"/>
      <c r="Q119" s="1674"/>
      <c r="R119" s="1674"/>
      <c r="S119" s="1674"/>
      <c r="T119" s="1797"/>
      <c r="U119" s="1752"/>
      <c r="V119" s="1752"/>
      <c r="W119" s="1752"/>
    </row>
    <row r="120" spans="1:23" ht="24.9" customHeight="1">
      <c r="A120" s="1753"/>
      <c r="B120" s="1616"/>
      <c r="C120" s="1616"/>
      <c r="D120" s="1616"/>
      <c r="E120" s="1616"/>
      <c r="F120" s="1616"/>
      <c r="G120" s="1616"/>
      <c r="H120" s="1616"/>
      <c r="I120" s="1616"/>
      <c r="J120" s="1616"/>
      <c r="K120" s="1616"/>
      <c r="L120" s="1796"/>
      <c r="M120" s="1657"/>
      <c r="N120" s="1762" t="s">
        <v>1388</v>
      </c>
      <c r="O120" s="1759"/>
      <c r="P120" s="1692"/>
      <c r="Q120" s="1674"/>
      <c r="R120" s="1674"/>
      <c r="S120" s="1674"/>
      <c r="T120" s="1797"/>
      <c r="U120" s="1752"/>
      <c r="V120" s="1752"/>
      <c r="W120" s="1752"/>
    </row>
    <row r="121" spans="1:23" ht="24.9" customHeight="1">
      <c r="A121" s="1753"/>
      <c r="B121" s="1616"/>
      <c r="C121" s="1616"/>
      <c r="D121" s="1616"/>
      <c r="E121" s="1616"/>
      <c r="F121" s="1616"/>
      <c r="G121" s="1616"/>
      <c r="H121" s="1616"/>
      <c r="I121" s="1616"/>
      <c r="J121" s="1616"/>
      <c r="K121" s="1616"/>
      <c r="L121" s="1796"/>
      <c r="M121" s="1657"/>
      <c r="N121" s="1761" t="s">
        <v>1389</v>
      </c>
      <c r="O121" s="1756" t="s">
        <v>631</v>
      </c>
      <c r="P121" s="1692"/>
      <c r="Q121" s="1674"/>
      <c r="R121" s="1674"/>
      <c r="S121" s="1674"/>
      <c r="T121" s="1797"/>
      <c r="U121" s="1752"/>
      <c r="V121" s="1783" t="s">
        <v>570</v>
      </c>
      <c r="W121" s="1752"/>
    </row>
    <row r="122" spans="1:23" ht="24.9" customHeight="1">
      <c r="A122" s="1753"/>
      <c r="B122" s="1616"/>
      <c r="C122" s="1616"/>
      <c r="D122" s="1616"/>
      <c r="E122" s="1616"/>
      <c r="F122" s="1616"/>
      <c r="G122" s="1616"/>
      <c r="H122" s="1616"/>
      <c r="I122" s="1616"/>
      <c r="J122" s="1616"/>
      <c r="K122" s="1616"/>
      <c r="L122" s="1796"/>
      <c r="M122" s="1657"/>
      <c r="N122" s="1754"/>
      <c r="O122" s="1759"/>
      <c r="P122" s="1692"/>
      <c r="Q122" s="1674"/>
      <c r="R122" s="1674"/>
      <c r="S122" s="1674"/>
      <c r="T122" s="1797"/>
      <c r="U122" s="1752"/>
      <c r="V122" s="1752"/>
      <c r="W122" s="1752"/>
    </row>
    <row r="123" spans="1:23" ht="24.9" customHeight="1">
      <c r="A123" s="1753"/>
      <c r="B123" s="1616"/>
      <c r="C123" s="1616"/>
      <c r="D123" s="1616"/>
      <c r="E123" s="1616"/>
      <c r="F123" s="1616"/>
      <c r="G123" s="1616"/>
      <c r="H123" s="1616"/>
      <c r="I123" s="1616"/>
      <c r="J123" s="1616"/>
      <c r="K123" s="1616"/>
      <c r="L123" s="1796"/>
      <c r="M123" s="1657"/>
      <c r="N123" s="1754"/>
      <c r="O123" s="1759"/>
      <c r="P123" s="1692"/>
      <c r="Q123" s="1674"/>
      <c r="R123" s="1674"/>
      <c r="S123" s="1674"/>
      <c r="T123" s="1797"/>
      <c r="U123" s="1752"/>
      <c r="V123" s="1752"/>
      <c r="W123" s="1752"/>
    </row>
    <row r="124" spans="1:23" ht="24.9" customHeight="1">
      <c r="A124" s="1753"/>
      <c r="B124" s="1616"/>
      <c r="C124" s="1616"/>
      <c r="D124" s="1616"/>
      <c r="E124" s="1616"/>
      <c r="F124" s="1616"/>
      <c r="G124" s="1616"/>
      <c r="H124" s="1616"/>
      <c r="I124" s="1616"/>
      <c r="J124" s="1616"/>
      <c r="K124" s="1616"/>
      <c r="L124" s="1796"/>
      <c r="M124" s="1799"/>
      <c r="N124" s="1802"/>
      <c r="O124" s="1759"/>
      <c r="P124" s="1692"/>
      <c r="Q124" s="1674"/>
      <c r="R124" s="1674"/>
      <c r="S124" s="1674"/>
      <c r="T124" s="1797"/>
      <c r="U124" s="1752"/>
      <c r="V124" s="1752"/>
      <c r="W124" s="1752"/>
    </row>
    <row r="125" spans="1:23" ht="24.9" customHeight="1">
      <c r="A125" s="1753"/>
      <c r="B125" s="1616"/>
      <c r="C125" s="1616"/>
      <c r="D125" s="1616"/>
      <c r="E125" s="1616"/>
      <c r="F125" s="1616"/>
      <c r="G125" s="1616"/>
      <c r="H125" s="1616"/>
      <c r="I125" s="1616"/>
      <c r="J125" s="1616"/>
      <c r="K125" s="1616"/>
      <c r="L125" s="1796"/>
      <c r="M125" s="1799"/>
      <c r="N125" s="1801" t="s">
        <v>1390</v>
      </c>
      <c r="O125" s="1759"/>
      <c r="P125" s="1692"/>
      <c r="Q125" s="1674"/>
      <c r="R125" s="1674"/>
      <c r="S125" s="1674"/>
      <c r="T125" s="1797"/>
      <c r="U125" s="1752"/>
      <c r="V125" s="1752"/>
      <c r="W125" s="1752"/>
    </row>
    <row r="126" spans="1:23" ht="24.9" customHeight="1">
      <c r="A126" s="1753"/>
      <c r="B126" s="1616"/>
      <c r="C126" s="1616"/>
      <c r="D126" s="1616"/>
      <c r="E126" s="1616"/>
      <c r="F126" s="1616"/>
      <c r="G126" s="1616"/>
      <c r="H126" s="1616"/>
      <c r="I126" s="1616"/>
      <c r="J126" s="1616"/>
      <c r="K126" s="1616"/>
      <c r="L126" s="1796"/>
      <c r="M126" s="1799"/>
      <c r="N126" s="1800" t="s">
        <v>1391</v>
      </c>
      <c r="O126" s="1765" t="s">
        <v>1392</v>
      </c>
      <c r="P126" s="1692"/>
      <c r="Q126" s="1674"/>
      <c r="R126" s="1674"/>
      <c r="S126" s="1674"/>
      <c r="T126" s="1797"/>
      <c r="U126" s="1783" t="s">
        <v>570</v>
      </c>
      <c r="V126" s="1752"/>
      <c r="W126" s="1752"/>
    </row>
    <row r="127" spans="1:23" ht="24.9" customHeight="1">
      <c r="A127" s="1753"/>
      <c r="B127" s="1616"/>
      <c r="C127" s="1616"/>
      <c r="D127" s="1616"/>
      <c r="E127" s="1616"/>
      <c r="F127" s="1616"/>
      <c r="G127" s="1616"/>
      <c r="H127" s="1616"/>
      <c r="I127" s="1616"/>
      <c r="J127" s="1616"/>
      <c r="K127" s="1616"/>
      <c r="L127" s="1796"/>
      <c r="M127" s="1799"/>
      <c r="O127" s="1765" t="s">
        <v>1393</v>
      </c>
      <c r="P127" s="1692"/>
      <c r="Q127" s="1674"/>
      <c r="R127" s="1674"/>
      <c r="S127" s="1674"/>
      <c r="T127" s="1797"/>
      <c r="U127" s="1783" t="s">
        <v>570</v>
      </c>
      <c r="V127" s="1752"/>
      <c r="W127" s="1752"/>
    </row>
    <row r="128" spans="1:23" ht="24.9" customHeight="1">
      <c r="A128" s="1753"/>
      <c r="B128" s="1616"/>
      <c r="C128" s="1616"/>
      <c r="D128" s="1616"/>
      <c r="E128" s="1616"/>
      <c r="F128" s="1616"/>
      <c r="G128" s="1616"/>
      <c r="H128" s="1616"/>
      <c r="I128" s="1616"/>
      <c r="J128" s="1616"/>
      <c r="K128" s="1616"/>
      <c r="L128" s="1796"/>
      <c r="M128" s="1799"/>
      <c r="O128" s="1765" t="s">
        <v>627</v>
      </c>
      <c r="P128" s="1687"/>
      <c r="Q128" s="1688"/>
      <c r="R128" s="1688"/>
      <c r="S128" s="1688"/>
      <c r="T128" s="1803"/>
      <c r="U128" s="1752"/>
      <c r="V128" s="1752"/>
      <c r="W128" s="1752"/>
    </row>
    <row r="129" spans="1:23" ht="24.9" customHeight="1">
      <c r="A129" s="1753"/>
      <c r="B129" s="1616"/>
      <c r="C129" s="1616"/>
      <c r="D129" s="1616"/>
      <c r="E129" s="1616"/>
      <c r="F129" s="1616"/>
      <c r="G129" s="1616"/>
      <c r="H129" s="1616"/>
      <c r="I129" s="1616"/>
      <c r="J129" s="1616"/>
      <c r="K129" s="1616"/>
      <c r="L129" s="1796"/>
      <c r="M129" s="1799"/>
      <c r="N129" s="1801"/>
      <c r="O129" s="1765" t="s">
        <v>628</v>
      </c>
      <c r="P129" s="1687"/>
      <c r="Q129" s="1688"/>
      <c r="R129" s="1688"/>
      <c r="S129" s="1688"/>
      <c r="T129" s="1803"/>
      <c r="U129" s="1752"/>
      <c r="V129" s="1752"/>
      <c r="W129" s="1752"/>
    </row>
    <row r="130" spans="1:23" ht="24.9" customHeight="1">
      <c r="A130" s="1753"/>
      <c r="B130" s="1616"/>
      <c r="C130" s="1616"/>
      <c r="D130" s="1616"/>
      <c r="E130" s="1616"/>
      <c r="F130" s="1616"/>
      <c r="G130" s="1616"/>
      <c r="H130" s="1616"/>
      <c r="I130" s="1616"/>
      <c r="J130" s="1616"/>
      <c r="K130" s="1616"/>
      <c r="L130" s="1796"/>
      <c r="M130" s="1657"/>
      <c r="N130" s="1768"/>
      <c r="O130" s="1765" t="s">
        <v>629</v>
      </c>
      <c r="P130" s="1687"/>
      <c r="Q130" s="1688"/>
      <c r="R130" s="1688"/>
      <c r="S130" s="1688"/>
      <c r="T130" s="1803"/>
      <c r="U130" s="1752"/>
      <c r="V130" s="1752"/>
      <c r="W130" s="1752"/>
    </row>
    <row r="131" spans="1:23" ht="24.9" customHeight="1">
      <c r="A131" s="1753"/>
      <c r="B131" s="1616"/>
      <c r="C131" s="1616"/>
      <c r="D131" s="1616"/>
      <c r="E131" s="1616"/>
      <c r="F131" s="1616"/>
      <c r="G131" s="1616"/>
      <c r="H131" s="1616"/>
      <c r="I131" s="1616"/>
      <c r="J131" s="1616"/>
      <c r="K131" s="1616"/>
      <c r="L131" s="1796"/>
      <c r="M131" s="1657"/>
      <c r="N131" s="1798"/>
      <c r="O131" s="1804"/>
      <c r="P131" s="1687"/>
      <c r="Q131" s="1688"/>
      <c r="R131" s="1688"/>
      <c r="S131" s="1688"/>
      <c r="T131" s="1803"/>
      <c r="U131" s="1752"/>
      <c r="V131" s="1752"/>
      <c r="W131" s="1752"/>
    </row>
    <row r="132" spans="1:23" ht="24.9" customHeight="1">
      <c r="A132" s="1753"/>
      <c r="B132" s="1616"/>
      <c r="C132" s="1616"/>
      <c r="D132" s="1616"/>
      <c r="E132" s="1616"/>
      <c r="F132" s="1616"/>
      <c r="G132" s="1616"/>
      <c r="H132" s="1616"/>
      <c r="I132" s="1616"/>
      <c r="J132" s="1616"/>
      <c r="K132" s="1616"/>
      <c r="L132" s="1796"/>
      <c r="M132" s="1657"/>
      <c r="N132" s="1755" t="s">
        <v>1394</v>
      </c>
      <c r="O132" s="1804" t="s">
        <v>633</v>
      </c>
      <c r="P132" s="1687"/>
      <c r="Q132" s="1688"/>
      <c r="R132" s="1688"/>
      <c r="S132" s="1688"/>
      <c r="T132" s="1803"/>
      <c r="U132" s="1783" t="s">
        <v>570</v>
      </c>
      <c r="V132" s="1752"/>
      <c r="W132" s="1752"/>
    </row>
    <row r="133" spans="1:23" ht="24.9" customHeight="1">
      <c r="A133" s="1753"/>
      <c r="B133" s="1616"/>
      <c r="C133" s="1616"/>
      <c r="D133" s="1616"/>
      <c r="E133" s="1616"/>
      <c r="F133" s="1616"/>
      <c r="G133" s="1616"/>
      <c r="H133" s="1616"/>
      <c r="I133" s="1616"/>
      <c r="J133" s="1616"/>
      <c r="K133" s="1616"/>
      <c r="L133" s="1796"/>
      <c r="M133" s="1657"/>
      <c r="N133" s="1755" t="s">
        <v>1395</v>
      </c>
      <c r="O133" s="1804" t="s">
        <v>633</v>
      </c>
      <c r="P133" s="1687"/>
      <c r="Q133" s="1688"/>
      <c r="R133" s="1688"/>
      <c r="S133" s="1688"/>
      <c r="T133" s="1803"/>
      <c r="U133" s="1783" t="s">
        <v>570</v>
      </c>
      <c r="V133" s="1752"/>
      <c r="W133" s="1752"/>
    </row>
    <row r="134" spans="1:23" ht="24.9" customHeight="1">
      <c r="A134" s="1753"/>
      <c r="B134" s="1616"/>
      <c r="C134" s="1616"/>
      <c r="D134" s="1616"/>
      <c r="E134" s="1616"/>
      <c r="F134" s="1616"/>
      <c r="G134" s="1616"/>
      <c r="H134" s="1616"/>
      <c r="I134" s="1616"/>
      <c r="J134" s="1616"/>
      <c r="K134" s="1616"/>
      <c r="L134" s="1796"/>
      <c r="M134" s="1657"/>
      <c r="N134" s="1768" t="s">
        <v>1396</v>
      </c>
      <c r="P134" s="1687"/>
      <c r="Q134" s="1688"/>
      <c r="R134" s="1688"/>
      <c r="S134" s="1688"/>
      <c r="T134" s="1803"/>
      <c r="U134" s="1752"/>
      <c r="V134" s="1783" t="s">
        <v>570</v>
      </c>
      <c r="W134" s="1752"/>
    </row>
    <row r="135" spans="1:23" ht="24.9" customHeight="1">
      <c r="A135" s="1753"/>
      <c r="B135" s="1616"/>
      <c r="C135" s="1616"/>
      <c r="D135" s="1616"/>
      <c r="E135" s="1616"/>
      <c r="F135" s="1616"/>
      <c r="G135" s="1616"/>
      <c r="H135" s="1616"/>
      <c r="I135" s="1616"/>
      <c r="J135" s="1616"/>
      <c r="K135" s="1616"/>
      <c r="L135" s="1796"/>
      <c r="M135" s="1657"/>
      <c r="N135" s="1761" t="s">
        <v>1397</v>
      </c>
      <c r="O135" s="1804" t="s">
        <v>631</v>
      </c>
      <c r="P135" s="1687"/>
      <c r="Q135" s="1688"/>
      <c r="R135" s="1688"/>
      <c r="S135" s="1688"/>
      <c r="T135" s="1803"/>
      <c r="U135" s="1752"/>
      <c r="V135" s="1752"/>
      <c r="W135" s="1752"/>
    </row>
    <row r="136" spans="1:23" ht="24.9" customHeight="1">
      <c r="A136" s="1753"/>
      <c r="B136" s="1616"/>
      <c r="C136" s="1616"/>
      <c r="D136" s="1616"/>
      <c r="E136" s="1616"/>
      <c r="F136" s="1616"/>
      <c r="G136" s="1616"/>
      <c r="H136" s="1616"/>
      <c r="I136" s="1616"/>
      <c r="J136" s="1616"/>
      <c r="K136" s="1616"/>
      <c r="L136" s="1796"/>
      <c r="M136" s="1657"/>
      <c r="N136" s="1755" t="s">
        <v>1398</v>
      </c>
      <c r="O136" s="1804"/>
      <c r="P136" s="1687"/>
      <c r="Q136" s="1688"/>
      <c r="R136" s="1688"/>
      <c r="S136" s="1688"/>
      <c r="T136" s="1803"/>
      <c r="U136" s="1752"/>
      <c r="V136" s="1752"/>
      <c r="W136" s="1752"/>
    </row>
    <row r="137" spans="1:23" ht="24.9" customHeight="1">
      <c r="A137" s="1753"/>
      <c r="B137" s="1616"/>
      <c r="C137" s="1616"/>
      <c r="D137" s="1616"/>
      <c r="E137" s="1616"/>
      <c r="F137" s="1616"/>
      <c r="G137" s="1616"/>
      <c r="H137" s="1616"/>
      <c r="I137" s="1616"/>
      <c r="J137" s="1616"/>
      <c r="K137" s="1616"/>
      <c r="L137" s="1796"/>
      <c r="M137" s="1657"/>
      <c r="N137" s="1770"/>
      <c r="O137" s="1765"/>
      <c r="P137" s="1687"/>
      <c r="Q137" s="1688"/>
      <c r="R137" s="1688"/>
      <c r="S137" s="1688"/>
      <c r="T137" s="1803"/>
      <c r="U137" s="1752"/>
      <c r="V137" s="1752"/>
      <c r="W137" s="1752"/>
    </row>
    <row r="138" spans="1:23" ht="24.9" customHeight="1">
      <c r="A138" s="1753"/>
      <c r="B138" s="1616"/>
      <c r="C138" s="1616"/>
      <c r="D138" s="1616"/>
      <c r="E138" s="1616"/>
      <c r="F138" s="1616"/>
      <c r="G138" s="1616"/>
      <c r="H138" s="1616"/>
      <c r="I138" s="1616"/>
      <c r="J138" s="1616"/>
      <c r="K138" s="1616"/>
      <c r="L138" s="1796"/>
      <c r="M138" s="1657"/>
      <c r="N138" s="1770"/>
      <c r="O138" s="1765"/>
      <c r="P138" s="1687"/>
      <c r="Q138" s="1688"/>
      <c r="R138" s="1688"/>
      <c r="S138" s="1688"/>
      <c r="T138" s="1803"/>
      <c r="U138" s="1752"/>
      <c r="V138" s="1752"/>
      <c r="W138" s="1752"/>
    </row>
    <row r="139" spans="1:23" ht="24.9" customHeight="1">
      <c r="A139" s="1772"/>
      <c r="B139" s="1641"/>
      <c r="C139" s="1641"/>
      <c r="D139" s="1641"/>
      <c r="E139" s="1641"/>
      <c r="F139" s="1641"/>
      <c r="G139" s="1641"/>
      <c r="H139" s="1641"/>
      <c r="I139" s="1641"/>
      <c r="J139" s="1641"/>
      <c r="K139" s="1641"/>
      <c r="L139" s="1805"/>
      <c r="M139" s="1806"/>
      <c r="N139" s="1807"/>
      <c r="O139" s="1808"/>
      <c r="P139" s="1700"/>
      <c r="Q139" s="1702"/>
      <c r="R139" s="1702"/>
      <c r="S139" s="1702"/>
      <c r="T139" s="1809"/>
      <c r="U139" s="1778"/>
      <c r="V139" s="1778"/>
      <c r="W139" s="1778"/>
    </row>
    <row r="140" spans="1:23" ht="24.9" customHeight="1">
      <c r="A140" s="1810" t="s">
        <v>1399</v>
      </c>
      <c r="B140" s="1605"/>
      <c r="C140" s="1605"/>
      <c r="D140" s="1605"/>
      <c r="E140" s="1605"/>
      <c r="F140" s="1605"/>
      <c r="G140" s="1605"/>
      <c r="H140" s="1605"/>
      <c r="I140" s="1605"/>
      <c r="J140" s="1605"/>
      <c r="K140" s="1605"/>
      <c r="L140" s="1811"/>
      <c r="M140" s="1812"/>
      <c r="N140" s="1813"/>
      <c r="O140" s="1814"/>
      <c r="P140" s="1815"/>
      <c r="Q140" s="1816"/>
      <c r="R140" s="1816"/>
      <c r="S140" s="1816"/>
      <c r="T140" s="1817"/>
      <c r="U140" s="1791"/>
      <c r="V140" s="1791"/>
      <c r="W140" s="1791"/>
    </row>
    <row r="141" spans="1:23" ht="24.9" customHeight="1">
      <c r="A141" s="1818"/>
      <c r="B141" s="1616"/>
      <c r="C141" s="1616"/>
      <c r="D141" s="1616"/>
      <c r="E141" s="1616"/>
      <c r="F141" s="1616"/>
      <c r="G141" s="1616"/>
      <c r="H141" s="1616"/>
      <c r="I141" s="1616"/>
      <c r="J141" s="1616"/>
      <c r="K141" s="1616"/>
      <c r="L141" s="1796"/>
      <c r="M141" s="1657"/>
      <c r="N141" s="1755" t="s">
        <v>1400</v>
      </c>
      <c r="O141" s="1804" t="s">
        <v>633</v>
      </c>
      <c r="P141" s="1687"/>
      <c r="Q141" s="1688"/>
      <c r="R141" s="1688"/>
      <c r="S141" s="1688"/>
      <c r="T141" s="1803"/>
      <c r="U141" s="1783" t="s">
        <v>570</v>
      </c>
      <c r="V141" s="1752"/>
      <c r="W141" s="1752"/>
    </row>
    <row r="142" spans="1:23" ht="24.9" customHeight="1">
      <c r="A142" s="1818"/>
      <c r="B142" s="1616"/>
      <c r="C142" s="1616"/>
      <c r="D142" s="1616"/>
      <c r="E142" s="1616"/>
      <c r="F142" s="1616"/>
      <c r="G142" s="1616"/>
      <c r="H142" s="1616"/>
      <c r="I142" s="1616"/>
      <c r="J142" s="1616"/>
      <c r="K142" s="1616"/>
      <c r="L142" s="1796"/>
      <c r="M142" s="1657"/>
      <c r="N142" s="1755" t="s">
        <v>1401</v>
      </c>
      <c r="O142" s="1804" t="s">
        <v>633</v>
      </c>
      <c r="P142" s="1687"/>
      <c r="Q142" s="1688"/>
      <c r="R142" s="1688"/>
      <c r="S142" s="1688"/>
      <c r="T142" s="1803"/>
      <c r="U142" s="1783" t="s">
        <v>570</v>
      </c>
      <c r="V142" s="1752"/>
      <c r="W142" s="1752"/>
    </row>
    <row r="143" spans="1:23" ht="24.9" customHeight="1">
      <c r="A143" s="1818"/>
      <c r="B143" s="1616"/>
      <c r="C143" s="1616"/>
      <c r="D143" s="1616"/>
      <c r="E143" s="1616"/>
      <c r="F143" s="1616"/>
      <c r="G143" s="1616"/>
      <c r="H143" s="1616"/>
      <c r="I143" s="1616"/>
      <c r="J143" s="1616"/>
      <c r="K143" s="1616"/>
      <c r="L143" s="1796"/>
      <c r="M143" s="1657"/>
      <c r="N143" s="1768" t="s">
        <v>1402</v>
      </c>
      <c r="P143" s="1687"/>
      <c r="Q143" s="1688"/>
      <c r="R143" s="1688"/>
      <c r="S143" s="1688"/>
      <c r="T143" s="1803"/>
      <c r="U143" s="1752"/>
      <c r="V143" s="1752"/>
      <c r="W143" s="1752"/>
    </row>
    <row r="144" spans="1:23" ht="24.9" customHeight="1">
      <c r="A144" s="1818"/>
      <c r="B144" s="1616"/>
      <c r="C144" s="1616"/>
      <c r="D144" s="1616"/>
      <c r="E144" s="1616"/>
      <c r="F144" s="1616"/>
      <c r="G144" s="1616"/>
      <c r="H144" s="1616"/>
      <c r="I144" s="1616"/>
      <c r="J144" s="1616"/>
      <c r="K144" s="1616"/>
      <c r="L144" s="1796"/>
      <c r="M144" s="1657"/>
      <c r="N144" s="1798"/>
      <c r="O144" s="1770"/>
      <c r="P144" s="1687"/>
      <c r="Q144" s="1688"/>
      <c r="R144" s="1688"/>
      <c r="S144" s="1688"/>
      <c r="T144" s="1803"/>
      <c r="U144" s="1752"/>
      <c r="V144" s="1752"/>
      <c r="W144" s="1752"/>
    </row>
    <row r="145" spans="1:23" ht="24.9" customHeight="1">
      <c r="A145" s="1818"/>
      <c r="B145" s="1616"/>
      <c r="C145" s="1616"/>
      <c r="D145" s="1616"/>
      <c r="E145" s="1616"/>
      <c r="F145" s="1616"/>
      <c r="G145" s="1616"/>
      <c r="H145" s="1616"/>
      <c r="I145" s="1616"/>
      <c r="J145" s="1616"/>
      <c r="K145" s="1616"/>
      <c r="L145" s="1796"/>
      <c r="M145" s="1657"/>
      <c r="N145" s="1798"/>
      <c r="O145" s="1765"/>
      <c r="P145" s="1687"/>
      <c r="Q145" s="1688"/>
      <c r="R145" s="1688"/>
      <c r="S145" s="1688"/>
      <c r="T145" s="1803"/>
      <c r="U145" s="1752"/>
      <c r="V145" s="1752"/>
      <c r="W145" s="1752"/>
    </row>
    <row r="146" spans="1:23" ht="24.9" customHeight="1">
      <c r="A146" s="1818"/>
      <c r="B146" s="1616"/>
      <c r="C146" s="1616"/>
      <c r="D146" s="1616"/>
      <c r="E146" s="1616"/>
      <c r="F146" s="1616"/>
      <c r="G146" s="1616"/>
      <c r="H146" s="1616"/>
      <c r="I146" s="1616"/>
      <c r="J146" s="1616"/>
      <c r="K146" s="1616"/>
      <c r="L146" s="1796"/>
      <c r="M146" s="1657"/>
      <c r="N146" s="1798"/>
      <c r="O146" s="1765"/>
      <c r="P146" s="1687"/>
      <c r="Q146" s="1688"/>
      <c r="R146" s="1688"/>
      <c r="S146" s="1688"/>
      <c r="T146" s="1803"/>
      <c r="U146" s="1752"/>
      <c r="V146" s="1752"/>
      <c r="W146" s="1752"/>
    </row>
    <row r="147" spans="1:23" ht="24.9" customHeight="1">
      <c r="A147" s="1818"/>
      <c r="B147" s="1616"/>
      <c r="C147" s="1616"/>
      <c r="D147" s="1616"/>
      <c r="E147" s="1616"/>
      <c r="F147" s="1616"/>
      <c r="G147" s="1616"/>
      <c r="H147" s="1616"/>
      <c r="I147" s="1616"/>
      <c r="J147" s="1616"/>
      <c r="K147" s="1616"/>
      <c r="L147" s="1796"/>
      <c r="M147" s="1657"/>
      <c r="N147" s="1798"/>
      <c r="O147" s="1804"/>
      <c r="P147" s="1687"/>
      <c r="Q147" s="1688"/>
      <c r="R147" s="1688"/>
      <c r="S147" s="1688"/>
      <c r="T147" s="1803"/>
      <c r="U147" s="1752"/>
      <c r="V147" s="1752"/>
      <c r="W147" s="1752"/>
    </row>
    <row r="148" spans="1:23" ht="24.9" customHeight="1">
      <c r="A148" s="1818"/>
      <c r="B148" s="1616"/>
      <c r="C148" s="1616"/>
      <c r="D148" s="1616"/>
      <c r="E148" s="1616"/>
      <c r="F148" s="1616"/>
      <c r="G148" s="1616"/>
      <c r="H148" s="1616"/>
      <c r="I148" s="1616"/>
      <c r="J148" s="1616"/>
      <c r="K148" s="1616"/>
      <c r="L148" s="1796"/>
      <c r="M148" s="1657"/>
      <c r="N148" s="1770"/>
      <c r="O148" s="1765"/>
      <c r="P148" s="1687"/>
      <c r="Q148" s="1688"/>
      <c r="R148" s="1688"/>
      <c r="S148" s="1688"/>
      <c r="T148" s="1803"/>
      <c r="U148" s="1752"/>
      <c r="V148" s="1752"/>
      <c r="W148" s="1752"/>
    </row>
    <row r="149" spans="1:23" ht="24.9" customHeight="1">
      <c r="A149" s="1818"/>
      <c r="B149" s="1616"/>
      <c r="C149" s="1616"/>
      <c r="D149" s="1616"/>
      <c r="E149" s="1616"/>
      <c r="F149" s="1616"/>
      <c r="G149" s="1616"/>
      <c r="H149" s="1616"/>
      <c r="I149" s="1616"/>
      <c r="J149" s="1616"/>
      <c r="K149" s="1616"/>
      <c r="L149" s="1796"/>
      <c r="M149" s="1657"/>
      <c r="N149" s="1768"/>
      <c r="O149" s="1804"/>
      <c r="P149" s="1687"/>
      <c r="Q149" s="1688"/>
      <c r="R149" s="1688"/>
      <c r="S149" s="1688"/>
      <c r="T149" s="1803"/>
      <c r="U149" s="1752"/>
      <c r="V149" s="1752"/>
      <c r="W149" s="1752"/>
    </row>
    <row r="150" spans="1:23" ht="24.9" customHeight="1">
      <c r="A150" s="1818"/>
      <c r="B150" s="1616"/>
      <c r="C150" s="1616"/>
      <c r="D150" s="1616"/>
      <c r="E150" s="1616"/>
      <c r="F150" s="1616"/>
      <c r="G150" s="1616"/>
      <c r="H150" s="1616"/>
      <c r="I150" s="1616"/>
      <c r="J150" s="1616"/>
      <c r="K150" s="1616"/>
      <c r="L150" s="1796"/>
      <c r="M150" s="1657"/>
      <c r="N150" s="1768"/>
      <c r="O150" s="1765"/>
      <c r="P150" s="1687"/>
      <c r="Q150" s="1688"/>
      <c r="R150" s="1688"/>
      <c r="S150" s="1688"/>
      <c r="T150" s="1803"/>
      <c r="U150" s="1752"/>
      <c r="V150" s="1752"/>
      <c r="W150" s="1752"/>
    </row>
    <row r="151" spans="1:23" ht="24.9" customHeight="1">
      <c r="A151" s="1818"/>
      <c r="B151" s="1616"/>
      <c r="C151" s="1616"/>
      <c r="D151" s="1616"/>
      <c r="E151" s="1616"/>
      <c r="F151" s="1616"/>
      <c r="G151" s="1616"/>
      <c r="H151" s="1616"/>
      <c r="I151" s="1616"/>
      <c r="J151" s="1616"/>
      <c r="K151" s="1616"/>
      <c r="L151" s="1796"/>
      <c r="M151" s="1657"/>
      <c r="N151" s="1770"/>
      <c r="O151" s="1765"/>
      <c r="P151" s="1687"/>
      <c r="Q151" s="1688"/>
      <c r="R151" s="1688"/>
      <c r="S151" s="1688"/>
      <c r="T151" s="1803"/>
      <c r="U151" s="1752"/>
      <c r="V151" s="1752"/>
      <c r="W151" s="1752"/>
    </row>
    <row r="152" spans="1:23" ht="24.9" customHeight="1">
      <c r="A152" s="1818"/>
      <c r="B152" s="1616"/>
      <c r="C152" s="1616"/>
      <c r="D152" s="1616"/>
      <c r="E152" s="1616"/>
      <c r="F152" s="1616"/>
      <c r="G152" s="1616"/>
      <c r="H152" s="1616"/>
      <c r="I152" s="1616"/>
      <c r="J152" s="1616"/>
      <c r="K152" s="1616"/>
      <c r="L152" s="1796"/>
      <c r="M152" s="1657"/>
      <c r="N152" s="1768"/>
      <c r="O152" s="1765"/>
      <c r="P152" s="1687"/>
      <c r="Q152" s="1688"/>
      <c r="R152" s="1688"/>
      <c r="S152" s="1688"/>
      <c r="T152" s="1803"/>
      <c r="U152" s="1752"/>
      <c r="V152" s="1752"/>
      <c r="W152" s="1752"/>
    </row>
    <row r="153" spans="1:23" ht="24.9" customHeight="1">
      <c r="A153" s="1818"/>
      <c r="B153" s="1616"/>
      <c r="C153" s="1616"/>
      <c r="D153" s="1616"/>
      <c r="E153" s="1616"/>
      <c r="F153" s="1616"/>
      <c r="G153" s="1616"/>
      <c r="H153" s="1616"/>
      <c r="I153" s="1616"/>
      <c r="J153" s="1616"/>
      <c r="K153" s="1616"/>
      <c r="L153" s="1796"/>
      <c r="M153" s="1657"/>
      <c r="N153" s="1770"/>
      <c r="O153" s="1765"/>
      <c r="P153" s="1687"/>
      <c r="Q153" s="1688"/>
      <c r="R153" s="1688"/>
      <c r="S153" s="1688"/>
      <c r="T153" s="1803"/>
      <c r="U153" s="1752"/>
      <c r="V153" s="1752"/>
      <c r="W153" s="1752"/>
    </row>
    <row r="154" spans="1:23" ht="24.9" customHeight="1">
      <c r="A154" s="1818"/>
      <c r="B154" s="1616"/>
      <c r="C154" s="1616"/>
      <c r="D154" s="1616"/>
      <c r="E154" s="1616"/>
      <c r="F154" s="1616"/>
      <c r="G154" s="1616"/>
      <c r="H154" s="1616"/>
      <c r="I154" s="1616"/>
      <c r="J154" s="1616"/>
      <c r="K154" s="1616"/>
      <c r="L154" s="1796"/>
      <c r="M154" s="1657"/>
      <c r="N154" s="1770"/>
      <c r="O154" s="1765"/>
      <c r="P154" s="1687"/>
      <c r="Q154" s="1688"/>
      <c r="R154" s="1688"/>
      <c r="S154" s="1688"/>
      <c r="T154" s="1803"/>
      <c r="U154" s="1752"/>
      <c r="V154" s="1752"/>
      <c r="W154" s="1752"/>
    </row>
    <row r="155" spans="1:23" ht="24.9" customHeight="1">
      <c r="A155" s="1818"/>
      <c r="B155" s="1616"/>
      <c r="C155" s="1616"/>
      <c r="D155" s="1616"/>
      <c r="E155" s="1616"/>
      <c r="F155" s="1616"/>
      <c r="G155" s="1616"/>
      <c r="H155" s="1616"/>
      <c r="I155" s="1616"/>
      <c r="J155" s="1616"/>
      <c r="K155" s="1616"/>
      <c r="L155" s="1796"/>
      <c r="M155" s="1657"/>
      <c r="N155" s="1762" t="s">
        <v>1403</v>
      </c>
      <c r="O155" s="1765" t="s">
        <v>1404</v>
      </c>
      <c r="P155" s="1687"/>
      <c r="Q155" s="1688"/>
      <c r="R155" s="1688"/>
      <c r="S155" s="1688"/>
      <c r="T155" s="1803"/>
      <c r="U155" s="1783" t="s">
        <v>570</v>
      </c>
      <c r="V155" s="1752"/>
      <c r="W155" s="1752"/>
    </row>
    <row r="156" spans="1:23" ht="24.9" customHeight="1">
      <c r="A156" s="1818"/>
      <c r="B156" s="1616"/>
      <c r="C156" s="1616"/>
      <c r="D156" s="1616"/>
      <c r="E156" s="1616"/>
      <c r="F156" s="1616"/>
      <c r="G156" s="1616"/>
      <c r="H156" s="1616"/>
      <c r="I156" s="1616"/>
      <c r="J156" s="1616"/>
      <c r="K156" s="1616"/>
      <c r="L156" s="1796"/>
      <c r="M156" s="1657"/>
      <c r="N156" s="1762" t="s">
        <v>1405</v>
      </c>
      <c r="O156" s="1765"/>
      <c r="P156" s="1687"/>
      <c r="Q156" s="1688"/>
      <c r="R156" s="1688"/>
      <c r="S156" s="1688"/>
      <c r="T156" s="1803"/>
      <c r="U156" s="1752"/>
      <c r="V156" s="1752"/>
      <c r="W156" s="1752"/>
    </row>
    <row r="157" spans="1:23" ht="24.9" customHeight="1">
      <c r="A157" s="1818"/>
      <c r="B157" s="1616"/>
      <c r="C157" s="1616"/>
      <c r="D157" s="1616"/>
      <c r="E157" s="1616"/>
      <c r="F157" s="1616"/>
      <c r="G157" s="1616"/>
      <c r="H157" s="1616"/>
      <c r="I157" s="1616"/>
      <c r="J157" s="1616"/>
      <c r="K157" s="1616"/>
      <c r="L157" s="1796"/>
      <c r="M157" s="1657"/>
      <c r="N157" s="1762" t="s">
        <v>1406</v>
      </c>
      <c r="O157" s="1765"/>
      <c r="P157" s="1687"/>
      <c r="Q157" s="1688"/>
      <c r="R157" s="1688"/>
      <c r="S157" s="1688"/>
      <c r="T157" s="1803"/>
      <c r="U157" s="1752"/>
      <c r="V157" s="1752"/>
      <c r="W157" s="1752"/>
    </row>
    <row r="158" spans="1:23" ht="24.9" customHeight="1">
      <c r="A158" s="1818"/>
      <c r="B158" s="1616"/>
      <c r="C158" s="1616"/>
      <c r="D158" s="1616"/>
      <c r="E158" s="1616"/>
      <c r="F158" s="1616"/>
      <c r="G158" s="1616"/>
      <c r="H158" s="1616"/>
      <c r="I158" s="1616"/>
      <c r="J158" s="1616"/>
      <c r="K158" s="1616"/>
      <c r="L158" s="1796"/>
      <c r="M158" s="1657"/>
      <c r="N158" s="1798"/>
      <c r="O158" s="1765"/>
      <c r="P158" s="1687"/>
      <c r="Q158" s="1688"/>
      <c r="R158" s="1688"/>
      <c r="S158" s="1688"/>
      <c r="T158" s="1803"/>
      <c r="U158" s="1752"/>
      <c r="V158" s="1752"/>
      <c r="W158" s="1752"/>
    </row>
    <row r="159" spans="1:23" ht="24.9" customHeight="1">
      <c r="A159" s="1818"/>
      <c r="B159" s="1616"/>
      <c r="C159" s="1616"/>
      <c r="D159" s="1616"/>
      <c r="E159" s="1616"/>
      <c r="F159" s="1616"/>
      <c r="G159" s="1616"/>
      <c r="H159" s="1616"/>
      <c r="I159" s="1616"/>
      <c r="J159" s="1616"/>
      <c r="K159" s="1616"/>
      <c r="L159" s="1796"/>
      <c r="M159" s="1657"/>
      <c r="N159" s="1770"/>
      <c r="O159" s="1765"/>
      <c r="P159" s="1687"/>
      <c r="Q159" s="1688"/>
      <c r="R159" s="1688"/>
      <c r="S159" s="1688"/>
      <c r="T159" s="1803"/>
      <c r="U159" s="1752"/>
      <c r="V159" s="1752"/>
      <c r="W159" s="1752"/>
    </row>
    <row r="160" spans="1:23" ht="24.9" customHeight="1">
      <c r="A160" s="1818"/>
      <c r="B160" s="1616"/>
      <c r="C160" s="1616"/>
      <c r="D160" s="1616"/>
      <c r="E160" s="1616"/>
      <c r="F160" s="1616"/>
      <c r="G160" s="1616"/>
      <c r="H160" s="1616"/>
      <c r="I160" s="1616"/>
      <c r="J160" s="1616"/>
      <c r="K160" s="1616"/>
      <c r="L160" s="1796"/>
      <c r="M160" s="1657"/>
      <c r="N160" s="1770"/>
      <c r="O160" s="1765"/>
      <c r="P160" s="1687"/>
      <c r="Q160" s="1688"/>
      <c r="R160" s="1688"/>
      <c r="S160" s="1688"/>
      <c r="T160" s="1803"/>
      <c r="U160" s="1752"/>
      <c r="V160" s="1752"/>
      <c r="W160" s="1752"/>
    </row>
    <row r="161" spans="1:30" ht="24.9" customHeight="1">
      <c r="A161" s="1818"/>
      <c r="B161" s="1616"/>
      <c r="C161" s="1616"/>
      <c r="D161" s="1616"/>
      <c r="E161" s="1616"/>
      <c r="F161" s="1616"/>
      <c r="G161" s="1616"/>
      <c r="H161" s="1616"/>
      <c r="I161" s="1616"/>
      <c r="J161" s="1616"/>
      <c r="K161" s="1616"/>
      <c r="L161" s="1796"/>
      <c r="M161" s="1657"/>
      <c r="N161" s="1755" t="s">
        <v>1407</v>
      </c>
      <c r="O161" s="1765"/>
      <c r="P161" s="1687"/>
      <c r="Q161" s="1688"/>
      <c r="R161" s="1688"/>
      <c r="S161" s="1688"/>
      <c r="T161" s="1803"/>
      <c r="U161" s="1752"/>
      <c r="V161" s="1752"/>
      <c r="W161" s="1752"/>
    </row>
    <row r="162" spans="1:30" ht="24.9" customHeight="1">
      <c r="A162" s="1818"/>
      <c r="B162" s="1616"/>
      <c r="C162" s="1616"/>
      <c r="D162" s="1616"/>
      <c r="E162" s="1616"/>
      <c r="F162" s="1616"/>
      <c r="G162" s="1616"/>
      <c r="H162" s="1616"/>
      <c r="I162" s="1616"/>
      <c r="J162" s="1616"/>
      <c r="K162" s="1616"/>
      <c r="L162" s="1796"/>
      <c r="M162" s="1657"/>
      <c r="N162" s="1782" t="s">
        <v>1408</v>
      </c>
      <c r="O162" s="1765"/>
      <c r="P162" s="1687"/>
      <c r="Q162" s="1688"/>
      <c r="R162" s="1688"/>
      <c r="S162" s="1688"/>
      <c r="T162" s="1803"/>
      <c r="U162" s="1752"/>
      <c r="V162" s="1752"/>
      <c r="W162" s="1752"/>
    </row>
    <row r="163" spans="1:30" ht="24.9" customHeight="1">
      <c r="A163" s="1818"/>
      <c r="B163" s="1616"/>
      <c r="C163" s="1616"/>
      <c r="D163" s="1616"/>
      <c r="E163" s="1616"/>
      <c r="F163" s="1616"/>
      <c r="G163" s="1616"/>
      <c r="H163" s="1616"/>
      <c r="I163" s="1616"/>
      <c r="J163" s="1616"/>
      <c r="K163" s="1616"/>
      <c r="L163" s="1796"/>
      <c r="M163" s="1657"/>
      <c r="N163" s="1766" t="s">
        <v>1409</v>
      </c>
      <c r="O163" s="1765"/>
      <c r="P163" s="1687"/>
      <c r="Q163" s="1688"/>
      <c r="R163" s="1688"/>
      <c r="S163" s="1688"/>
      <c r="T163" s="1803"/>
      <c r="U163" s="1752"/>
      <c r="V163" s="1752"/>
      <c r="W163" s="1752"/>
      <c r="AD163" s="1614" t="s">
        <v>1410</v>
      </c>
    </row>
    <row r="164" spans="1:30" ht="24.9" customHeight="1">
      <c r="A164" s="1818"/>
      <c r="B164" s="1616"/>
      <c r="C164" s="1616"/>
      <c r="D164" s="1616"/>
      <c r="E164" s="1616"/>
      <c r="F164" s="1616"/>
      <c r="G164" s="1616"/>
      <c r="H164" s="1616"/>
      <c r="I164" s="1616"/>
      <c r="J164" s="1616"/>
      <c r="K164" s="1616"/>
      <c r="L164" s="1796"/>
      <c r="M164" s="1657"/>
      <c r="N164" s="1755" t="s">
        <v>1411</v>
      </c>
      <c r="O164" s="1765"/>
      <c r="P164" s="1687"/>
      <c r="Q164" s="1688"/>
      <c r="R164" s="1688"/>
      <c r="S164" s="1688"/>
      <c r="T164" s="1803"/>
      <c r="U164" s="1752"/>
      <c r="V164" s="1752"/>
      <c r="W164" s="1752"/>
      <c r="AD164" s="1614" t="s">
        <v>1412</v>
      </c>
    </row>
    <row r="165" spans="1:30" ht="24.9" customHeight="1">
      <c r="A165" s="1818"/>
      <c r="B165" s="1616"/>
      <c r="C165" s="1616"/>
      <c r="D165" s="1616"/>
      <c r="E165" s="1616"/>
      <c r="F165" s="1616"/>
      <c r="G165" s="1616"/>
      <c r="H165" s="1616"/>
      <c r="I165" s="1616"/>
      <c r="J165" s="1616"/>
      <c r="K165" s="1616"/>
      <c r="L165" s="1796"/>
      <c r="M165" s="1657"/>
      <c r="N165" s="1770" t="s">
        <v>1413</v>
      </c>
      <c r="O165" s="1765"/>
      <c r="P165" s="1687"/>
      <c r="Q165" s="1688"/>
      <c r="R165" s="1688"/>
      <c r="S165" s="1688"/>
      <c r="T165" s="1803"/>
      <c r="U165" s="1752"/>
      <c r="V165" s="1752"/>
      <c r="W165" s="1752"/>
      <c r="AD165" s="1614" t="s">
        <v>1414</v>
      </c>
    </row>
    <row r="166" spans="1:30" ht="24.9" customHeight="1">
      <c r="A166" s="1818"/>
      <c r="B166" s="1616"/>
      <c r="C166" s="1616"/>
      <c r="D166" s="1616"/>
      <c r="E166" s="1616"/>
      <c r="F166" s="1616"/>
      <c r="G166" s="1616"/>
      <c r="H166" s="1616"/>
      <c r="I166" s="1616"/>
      <c r="J166" s="1616"/>
      <c r="K166" s="1616"/>
      <c r="L166" s="1796"/>
      <c r="M166" s="1657"/>
      <c r="N166" s="1770" t="s">
        <v>1415</v>
      </c>
      <c r="O166" s="1765"/>
      <c r="P166" s="1687"/>
      <c r="Q166" s="1688"/>
      <c r="R166" s="1688"/>
      <c r="S166" s="1688"/>
      <c r="T166" s="1803"/>
      <c r="U166" s="1752"/>
      <c r="V166" s="1752"/>
      <c r="W166" s="1752"/>
      <c r="AD166" s="1614" t="s">
        <v>1416</v>
      </c>
    </row>
    <row r="167" spans="1:30" ht="24.9" customHeight="1">
      <c r="A167" s="1818"/>
      <c r="B167" s="1616"/>
      <c r="C167" s="1616"/>
      <c r="D167" s="1616"/>
      <c r="E167" s="1616"/>
      <c r="F167" s="1616"/>
      <c r="G167" s="1616"/>
      <c r="H167" s="1616"/>
      <c r="I167" s="1616"/>
      <c r="J167" s="1616"/>
      <c r="K167" s="1616"/>
      <c r="L167" s="1796"/>
      <c r="M167" s="1657"/>
      <c r="N167" s="1770" t="s">
        <v>1417</v>
      </c>
      <c r="O167" s="1765"/>
      <c r="P167" s="1687"/>
      <c r="Q167" s="1688"/>
      <c r="R167" s="1688"/>
      <c r="S167" s="1688"/>
      <c r="T167" s="1803"/>
      <c r="U167" s="1752"/>
      <c r="V167" s="1752"/>
      <c r="W167" s="1752"/>
      <c r="AD167" s="1614" t="s">
        <v>1418</v>
      </c>
    </row>
    <row r="168" spans="1:30" ht="24.9" customHeight="1">
      <c r="A168" s="1818"/>
      <c r="B168" s="1616"/>
      <c r="C168" s="1616"/>
      <c r="D168" s="1616"/>
      <c r="E168" s="1616"/>
      <c r="F168" s="1616"/>
      <c r="G168" s="1616"/>
      <c r="H168" s="1616"/>
      <c r="I168" s="1616"/>
      <c r="J168" s="1616"/>
      <c r="K168" s="1616"/>
      <c r="L168" s="1796"/>
      <c r="M168" s="1657"/>
      <c r="N168" s="1770" t="s">
        <v>1419</v>
      </c>
      <c r="O168" s="1765"/>
      <c r="P168" s="1687"/>
      <c r="Q168" s="1688"/>
      <c r="R168" s="1688"/>
      <c r="S168" s="1688"/>
      <c r="T168" s="1803"/>
      <c r="U168" s="1752"/>
      <c r="V168" s="1752"/>
      <c r="W168" s="1752"/>
      <c r="AD168" s="1614" t="s">
        <v>1420</v>
      </c>
    </row>
    <row r="169" spans="1:30" ht="24.9" customHeight="1">
      <c r="A169" s="1818"/>
      <c r="B169" s="1616"/>
      <c r="C169" s="1616"/>
      <c r="D169" s="1616"/>
      <c r="E169" s="1616"/>
      <c r="F169" s="1616"/>
      <c r="G169" s="1616"/>
      <c r="H169" s="1616"/>
      <c r="I169" s="1616"/>
      <c r="J169" s="1616"/>
      <c r="K169" s="1616"/>
      <c r="L169" s="1796"/>
      <c r="M169" s="1657"/>
      <c r="N169" s="1770" t="s">
        <v>1421</v>
      </c>
      <c r="O169" s="1765"/>
      <c r="P169" s="1687"/>
      <c r="Q169" s="1688"/>
      <c r="R169" s="1688"/>
      <c r="S169" s="1688"/>
      <c r="T169" s="1803"/>
      <c r="U169" s="1752"/>
      <c r="V169" s="1752"/>
      <c r="W169" s="1752"/>
    </row>
    <row r="170" spans="1:30" ht="24.9" customHeight="1">
      <c r="A170" s="1818"/>
      <c r="B170" s="1616"/>
      <c r="C170" s="1616"/>
      <c r="D170" s="1616"/>
      <c r="E170" s="1616"/>
      <c r="F170" s="1616"/>
      <c r="G170" s="1616"/>
      <c r="H170" s="1616"/>
      <c r="I170" s="1616"/>
      <c r="J170" s="1616"/>
      <c r="K170" s="1616"/>
      <c r="L170" s="1796"/>
      <c r="M170" s="1657"/>
      <c r="N170" s="1770" t="s">
        <v>1422</v>
      </c>
      <c r="O170" s="1765"/>
      <c r="P170" s="1687"/>
      <c r="Q170" s="1688"/>
      <c r="R170" s="1688"/>
      <c r="S170" s="1688"/>
      <c r="T170" s="1803"/>
      <c r="U170" s="1752"/>
      <c r="V170" s="1752"/>
      <c r="W170" s="1752"/>
    </row>
    <row r="171" spans="1:30" ht="24.9" customHeight="1">
      <c r="A171" s="1818"/>
      <c r="B171" s="1616"/>
      <c r="C171" s="1616"/>
      <c r="D171" s="1616"/>
      <c r="E171" s="1616"/>
      <c r="F171" s="1616"/>
      <c r="G171" s="1616"/>
      <c r="H171" s="1616"/>
      <c r="I171" s="1616"/>
      <c r="J171" s="1616"/>
      <c r="K171" s="1616"/>
      <c r="L171" s="1796"/>
      <c r="M171" s="1657"/>
      <c r="N171" s="1770" t="s">
        <v>1423</v>
      </c>
      <c r="O171" s="1765"/>
      <c r="P171" s="1687"/>
      <c r="Q171" s="1688"/>
      <c r="R171" s="1688"/>
      <c r="S171" s="1688"/>
      <c r="T171" s="1803"/>
      <c r="U171" s="1752"/>
      <c r="V171" s="1752"/>
      <c r="W171" s="1752"/>
    </row>
    <row r="172" spans="1:30" ht="24.9" customHeight="1">
      <c r="A172" s="1818"/>
      <c r="B172" s="1616"/>
      <c r="C172" s="1616"/>
      <c r="D172" s="1616"/>
      <c r="E172" s="1616"/>
      <c r="F172" s="1616"/>
      <c r="G172" s="1616"/>
      <c r="H172" s="1616"/>
      <c r="I172" s="1616"/>
      <c r="J172" s="1616"/>
      <c r="K172" s="1616"/>
      <c r="L172" s="1796"/>
      <c r="M172" s="1657"/>
      <c r="N172" s="1770" t="s">
        <v>1424</v>
      </c>
      <c r="O172" s="1765"/>
      <c r="P172" s="1687"/>
      <c r="Q172" s="1688"/>
      <c r="R172" s="1688"/>
      <c r="S172" s="1688"/>
      <c r="T172" s="1803"/>
      <c r="U172" s="1752"/>
      <c r="V172" s="1752"/>
      <c r="W172" s="1752"/>
    </row>
    <row r="173" spans="1:30" ht="24.9" customHeight="1">
      <c r="A173" s="1818"/>
      <c r="B173" s="1616"/>
      <c r="C173" s="1616"/>
      <c r="D173" s="1616"/>
      <c r="E173" s="1616"/>
      <c r="F173" s="1616"/>
      <c r="G173" s="1616"/>
      <c r="H173" s="1616"/>
      <c r="I173" s="1616"/>
      <c r="J173" s="1616"/>
      <c r="K173" s="1616"/>
      <c r="L173" s="1796"/>
      <c r="M173" s="1657"/>
      <c r="N173" s="1770"/>
      <c r="O173" s="1765"/>
      <c r="P173" s="1687"/>
      <c r="Q173" s="1688"/>
      <c r="R173" s="1688"/>
      <c r="S173" s="1688"/>
      <c r="T173" s="1803"/>
      <c r="U173" s="1752"/>
      <c r="V173" s="1752"/>
      <c r="W173" s="1752"/>
    </row>
    <row r="174" spans="1:30" ht="24.9" customHeight="1">
      <c r="A174" s="1818"/>
      <c r="B174" s="1616"/>
      <c r="C174" s="1616"/>
      <c r="D174" s="1616"/>
      <c r="E174" s="1616"/>
      <c r="F174" s="1616"/>
      <c r="G174" s="1616"/>
      <c r="H174" s="1616"/>
      <c r="I174" s="1616"/>
      <c r="J174" s="1616"/>
      <c r="K174" s="1616"/>
      <c r="L174" s="1796"/>
      <c r="M174" s="1657"/>
      <c r="N174" s="1770"/>
      <c r="O174" s="1765"/>
      <c r="P174" s="1687"/>
      <c r="Q174" s="1688"/>
      <c r="R174" s="1688"/>
      <c r="S174" s="1688"/>
      <c r="T174" s="1803"/>
      <c r="U174" s="1752"/>
      <c r="V174" s="1752"/>
      <c r="W174" s="1752"/>
    </row>
    <row r="175" spans="1:30" ht="24.9" customHeight="1">
      <c r="A175" s="1818"/>
      <c r="B175" s="1616"/>
      <c r="C175" s="1616"/>
      <c r="D175" s="1616"/>
      <c r="E175" s="1616"/>
      <c r="F175" s="1616"/>
      <c r="G175" s="1616"/>
      <c r="H175" s="1616"/>
      <c r="I175" s="1616"/>
      <c r="J175" s="1616"/>
      <c r="K175" s="1616"/>
      <c r="L175" s="1796"/>
      <c r="M175" s="1657"/>
      <c r="N175" s="1768"/>
      <c r="O175" s="1765"/>
      <c r="P175" s="1687"/>
      <c r="Q175" s="1688"/>
      <c r="R175" s="1688"/>
      <c r="S175" s="1688"/>
      <c r="T175" s="1803"/>
      <c r="U175" s="1752"/>
      <c r="V175" s="1752"/>
      <c r="W175" s="1752"/>
    </row>
    <row r="176" spans="1:30" ht="24.9" customHeight="1">
      <c r="A176" s="1818"/>
      <c r="B176" s="1616"/>
      <c r="C176" s="1616"/>
      <c r="D176" s="1616"/>
      <c r="E176" s="1616"/>
      <c r="F176" s="1616"/>
      <c r="G176" s="1616"/>
      <c r="H176" s="1616"/>
      <c r="I176" s="1616"/>
      <c r="J176" s="1616"/>
      <c r="K176" s="1616"/>
      <c r="L176" s="1796"/>
      <c r="M176" s="1657"/>
      <c r="N176" s="1770"/>
      <c r="O176" s="1765"/>
      <c r="P176" s="1687"/>
      <c r="Q176" s="1688"/>
      <c r="R176" s="1688"/>
      <c r="S176" s="1688"/>
      <c r="T176" s="1803"/>
      <c r="U176" s="1752"/>
      <c r="V176" s="1752"/>
      <c r="W176" s="1752"/>
    </row>
    <row r="177" spans="1:30" ht="24.9" customHeight="1">
      <c r="A177" s="1818"/>
      <c r="B177" s="1616"/>
      <c r="C177" s="1616"/>
      <c r="D177" s="1616"/>
      <c r="E177" s="1616"/>
      <c r="F177" s="1616"/>
      <c r="G177" s="1616"/>
      <c r="H177" s="1616"/>
      <c r="I177" s="1616"/>
      <c r="J177" s="1616"/>
      <c r="K177" s="1616"/>
      <c r="L177" s="1796"/>
      <c r="M177" s="1657"/>
      <c r="N177" s="1768"/>
      <c r="O177" s="1765"/>
      <c r="P177" s="1687"/>
      <c r="Q177" s="1688"/>
      <c r="R177" s="1688"/>
      <c r="S177" s="1688"/>
      <c r="T177" s="1803"/>
      <c r="U177" s="1752"/>
      <c r="V177" s="1752"/>
      <c r="W177" s="1752"/>
    </row>
    <row r="178" spans="1:30" ht="24.9" customHeight="1">
      <c r="A178" s="1818"/>
      <c r="B178" s="1616"/>
      <c r="C178" s="1616"/>
      <c r="D178" s="1616"/>
      <c r="E178" s="1616"/>
      <c r="F178" s="1616"/>
      <c r="G178" s="1616"/>
      <c r="H178" s="1616"/>
      <c r="I178" s="1616"/>
      <c r="J178" s="1616"/>
      <c r="K178" s="1616"/>
      <c r="L178" s="1796"/>
      <c r="M178" s="1657"/>
      <c r="N178" s="1762" t="s">
        <v>1425</v>
      </c>
      <c r="O178" s="1765"/>
      <c r="P178" s="1687"/>
      <c r="Q178" s="1688"/>
      <c r="R178" s="1688"/>
      <c r="S178" s="1688"/>
      <c r="T178" s="1803"/>
      <c r="U178" s="1752"/>
      <c r="V178" s="1752"/>
      <c r="W178" s="1752"/>
    </row>
    <row r="179" spans="1:30" ht="24.9" customHeight="1">
      <c r="A179" s="1818"/>
      <c r="B179" s="1616"/>
      <c r="C179" s="1616"/>
      <c r="D179" s="1616"/>
      <c r="E179" s="1616"/>
      <c r="F179" s="1616"/>
      <c r="G179" s="1616"/>
      <c r="H179" s="1616"/>
      <c r="I179" s="1616"/>
      <c r="J179" s="1616"/>
      <c r="K179" s="1616"/>
      <c r="L179" s="1796"/>
      <c r="M179" s="1657"/>
      <c r="N179" s="1768"/>
      <c r="O179" s="1765"/>
      <c r="P179" s="1687"/>
      <c r="Q179" s="1688"/>
      <c r="R179" s="1688"/>
      <c r="S179" s="1688"/>
      <c r="T179" s="1803"/>
      <c r="U179" s="1752"/>
      <c r="V179" s="1752"/>
      <c r="W179" s="1752"/>
    </row>
    <row r="180" spans="1:30" ht="24.9" customHeight="1">
      <c r="A180" s="1818"/>
      <c r="B180" s="1616"/>
      <c r="C180" s="1616"/>
      <c r="D180" s="1616"/>
      <c r="E180" s="1616"/>
      <c r="F180" s="1616"/>
      <c r="G180" s="1616"/>
      <c r="H180" s="1616"/>
      <c r="I180" s="1616"/>
      <c r="J180" s="1616"/>
      <c r="K180" s="1616"/>
      <c r="L180" s="1796"/>
      <c r="M180" s="1657"/>
      <c r="N180" s="1768"/>
      <c r="O180" s="1765"/>
      <c r="P180" s="1687"/>
      <c r="Q180" s="1688"/>
      <c r="R180" s="1688"/>
      <c r="S180" s="1688"/>
      <c r="T180" s="1803"/>
      <c r="U180" s="1752"/>
      <c r="V180" s="1752"/>
      <c r="W180" s="1752"/>
    </row>
    <row r="181" spans="1:30" ht="24.9" customHeight="1">
      <c r="A181" s="1819"/>
      <c r="B181" s="1641"/>
      <c r="C181" s="1641"/>
      <c r="D181" s="1641"/>
      <c r="E181" s="1641"/>
      <c r="F181" s="1641"/>
      <c r="G181" s="1641"/>
      <c r="H181" s="1641"/>
      <c r="I181" s="1641"/>
      <c r="J181" s="1641"/>
      <c r="K181" s="1641"/>
      <c r="L181" s="1805"/>
      <c r="M181" s="1806"/>
      <c r="N181" s="1784"/>
      <c r="O181" s="1808"/>
      <c r="P181" s="1700"/>
      <c r="Q181" s="1702"/>
      <c r="R181" s="1702"/>
      <c r="S181" s="1702"/>
      <c r="T181" s="1809"/>
      <c r="U181" s="1778"/>
      <c r="V181" s="1778"/>
      <c r="W181" s="1778"/>
    </row>
    <row r="182" spans="1:30" ht="24.9" customHeight="1">
      <c r="A182" s="1810" t="s">
        <v>1426</v>
      </c>
      <c r="B182" s="1605"/>
      <c r="C182" s="1605"/>
      <c r="D182" s="1605"/>
      <c r="E182" s="1605"/>
      <c r="F182" s="1605"/>
      <c r="G182" s="1605"/>
      <c r="H182" s="1605"/>
      <c r="I182" s="1605"/>
      <c r="J182" s="1605"/>
      <c r="K182" s="1605"/>
      <c r="L182" s="1811"/>
      <c r="M182" s="1812"/>
      <c r="N182" s="1820" t="s">
        <v>1427</v>
      </c>
      <c r="O182" s="1787"/>
      <c r="P182" s="1815"/>
      <c r="Q182" s="1816"/>
      <c r="R182" s="1816"/>
      <c r="S182" s="1816"/>
      <c r="T182" s="1817"/>
      <c r="U182" s="1791"/>
      <c r="V182" s="1791"/>
      <c r="W182" s="1791"/>
      <c r="AD182" s="1614" t="str">
        <f>+Z182&amp;" "&amp;AA182</f>
        <v xml:space="preserve"> </v>
      </c>
    </row>
    <row r="183" spans="1:30" ht="24.9" customHeight="1">
      <c r="A183" s="1818"/>
      <c r="B183" s="1616"/>
      <c r="C183" s="1616"/>
      <c r="D183" s="1616"/>
      <c r="E183" s="1616"/>
      <c r="F183" s="1616"/>
      <c r="G183" s="1616"/>
      <c r="H183" s="1616"/>
      <c r="I183" s="1616"/>
      <c r="J183" s="1616"/>
      <c r="K183" s="1616"/>
      <c r="L183" s="1796"/>
      <c r="M183" s="1657"/>
      <c r="N183" s="1755" t="s">
        <v>1428</v>
      </c>
      <c r="O183" s="1765"/>
      <c r="P183" s="1687"/>
      <c r="Q183" s="1688"/>
      <c r="R183" s="1688"/>
      <c r="S183" s="1688"/>
      <c r="T183" s="1803"/>
      <c r="U183" s="1752"/>
      <c r="V183" s="1752"/>
      <c r="W183" s="1752"/>
      <c r="AD183" s="1614" t="str">
        <f t="shared" ref="AD183:AD191" si="0">+Z183&amp;" "&amp;AA183</f>
        <v xml:space="preserve"> </v>
      </c>
    </row>
    <row r="184" spans="1:30" ht="24.9" customHeight="1">
      <c r="A184" s="1818"/>
      <c r="B184" s="1616"/>
      <c r="C184" s="1616"/>
      <c r="D184" s="1616"/>
      <c r="E184" s="1616"/>
      <c r="F184" s="1616"/>
      <c r="G184" s="1616"/>
      <c r="H184" s="1616"/>
      <c r="I184" s="1616"/>
      <c r="J184" s="1616"/>
      <c r="K184" s="1616"/>
      <c r="L184" s="1796"/>
      <c r="M184" s="1657"/>
      <c r="N184" s="1755" t="s">
        <v>1429</v>
      </c>
      <c r="O184" s="1765"/>
      <c r="P184" s="1687"/>
      <c r="Q184" s="1688"/>
      <c r="R184" s="1688"/>
      <c r="S184" s="1688"/>
      <c r="T184" s="1803"/>
      <c r="U184" s="1752"/>
      <c r="V184" s="1752"/>
      <c r="W184" s="1752"/>
      <c r="AD184" s="1614" t="str">
        <f t="shared" si="0"/>
        <v xml:space="preserve"> </v>
      </c>
    </row>
    <row r="185" spans="1:30" ht="24.9" customHeight="1">
      <c r="A185" s="1818"/>
      <c r="B185" s="1616"/>
      <c r="C185" s="1616"/>
      <c r="D185" s="1616"/>
      <c r="E185" s="1616"/>
      <c r="F185" s="1616"/>
      <c r="G185" s="1616"/>
      <c r="H185" s="1616"/>
      <c r="I185" s="1616"/>
      <c r="J185" s="1616"/>
      <c r="K185" s="1616"/>
      <c r="L185" s="1796"/>
      <c r="M185" s="1657"/>
      <c r="N185" s="1755" t="s">
        <v>1430</v>
      </c>
      <c r="O185" s="1765"/>
      <c r="P185" s="1687"/>
      <c r="Q185" s="1688"/>
      <c r="R185" s="1688"/>
      <c r="S185" s="1688"/>
      <c r="T185" s="1803"/>
      <c r="U185" s="1752"/>
      <c r="V185" s="1752"/>
      <c r="W185" s="1752"/>
      <c r="AD185" s="1614" t="str">
        <f t="shared" si="0"/>
        <v xml:space="preserve"> </v>
      </c>
    </row>
    <row r="186" spans="1:30" ht="24.9" customHeight="1">
      <c r="A186" s="1818"/>
      <c r="B186" s="1616"/>
      <c r="C186" s="1616"/>
      <c r="D186" s="1616"/>
      <c r="E186" s="1616"/>
      <c r="F186" s="1616"/>
      <c r="G186" s="1616"/>
      <c r="H186" s="1616"/>
      <c r="I186" s="1616"/>
      <c r="J186" s="1616"/>
      <c r="K186" s="1616"/>
      <c r="L186" s="1796"/>
      <c r="M186" s="1657"/>
      <c r="N186" s="1755" t="s">
        <v>1431</v>
      </c>
      <c r="O186" s="1765"/>
      <c r="P186" s="1687"/>
      <c r="Q186" s="1688"/>
      <c r="R186" s="1688"/>
      <c r="S186" s="1688"/>
      <c r="T186" s="1803"/>
      <c r="U186" s="1752"/>
      <c r="V186" s="1752"/>
      <c r="W186" s="1752"/>
      <c r="AD186" s="1614" t="str">
        <f t="shared" si="0"/>
        <v xml:space="preserve"> </v>
      </c>
    </row>
    <row r="187" spans="1:30" ht="24.9" customHeight="1">
      <c r="A187" s="1818"/>
      <c r="B187" s="1616"/>
      <c r="C187" s="1616"/>
      <c r="D187" s="1616"/>
      <c r="E187" s="1616"/>
      <c r="F187" s="1616"/>
      <c r="G187" s="1616"/>
      <c r="H187" s="1616"/>
      <c r="I187" s="1616"/>
      <c r="J187" s="1616"/>
      <c r="K187" s="1616"/>
      <c r="L187" s="1796"/>
      <c r="M187" s="1657"/>
      <c r="N187" s="1755" t="s">
        <v>1432</v>
      </c>
      <c r="O187" s="1765"/>
      <c r="P187" s="1687"/>
      <c r="Q187" s="1688"/>
      <c r="R187" s="1688"/>
      <c r="S187" s="1688"/>
      <c r="T187" s="1803"/>
      <c r="U187" s="1752"/>
      <c r="V187" s="1752"/>
      <c r="W187" s="1752"/>
      <c r="AD187" s="1614" t="str">
        <f t="shared" si="0"/>
        <v xml:space="preserve"> </v>
      </c>
    </row>
    <row r="188" spans="1:30" ht="24.9" customHeight="1">
      <c r="A188" s="1818"/>
      <c r="B188" s="1616"/>
      <c r="C188" s="1616"/>
      <c r="D188" s="1616"/>
      <c r="E188" s="1616"/>
      <c r="F188" s="1616"/>
      <c r="G188" s="1616"/>
      <c r="H188" s="1616"/>
      <c r="I188" s="1616"/>
      <c r="J188" s="1616"/>
      <c r="K188" s="1616"/>
      <c r="L188" s="1796"/>
      <c r="M188" s="1657"/>
      <c r="N188" s="1755" t="s">
        <v>1433</v>
      </c>
      <c r="O188" s="1765"/>
      <c r="P188" s="1687"/>
      <c r="Q188" s="1688"/>
      <c r="R188" s="1688"/>
      <c r="S188" s="1688"/>
      <c r="T188" s="1803"/>
      <c r="U188" s="1752"/>
      <c r="V188" s="1752"/>
      <c r="W188" s="1752"/>
      <c r="AD188" s="1614" t="str">
        <f t="shared" si="0"/>
        <v xml:space="preserve"> </v>
      </c>
    </row>
    <row r="189" spans="1:30" ht="24.9" customHeight="1">
      <c r="A189" s="1818"/>
      <c r="B189" s="1616"/>
      <c r="C189" s="1616"/>
      <c r="D189" s="1616"/>
      <c r="E189" s="1616"/>
      <c r="F189" s="1616"/>
      <c r="G189" s="1616"/>
      <c r="H189" s="1616"/>
      <c r="I189" s="1616"/>
      <c r="J189" s="1616"/>
      <c r="K189" s="1616"/>
      <c r="L189" s="1796"/>
      <c r="M189" s="1657"/>
      <c r="N189" s="1755" t="s">
        <v>1434</v>
      </c>
      <c r="O189" s="1765"/>
      <c r="P189" s="1687"/>
      <c r="Q189" s="1688"/>
      <c r="R189" s="1688"/>
      <c r="S189" s="1688"/>
      <c r="T189" s="1803"/>
      <c r="U189" s="1752"/>
      <c r="V189" s="1752"/>
      <c r="W189" s="1752"/>
      <c r="AD189" s="1614" t="str">
        <f t="shared" si="0"/>
        <v xml:space="preserve"> </v>
      </c>
    </row>
    <row r="190" spans="1:30" ht="24.9" customHeight="1">
      <c r="A190" s="1818"/>
      <c r="B190" s="1616"/>
      <c r="C190" s="1616"/>
      <c r="D190" s="1616"/>
      <c r="E190" s="1616"/>
      <c r="F190" s="1616"/>
      <c r="G190" s="1616"/>
      <c r="H190" s="1616"/>
      <c r="I190" s="1616"/>
      <c r="J190" s="1616"/>
      <c r="K190" s="1616"/>
      <c r="L190" s="1796"/>
      <c r="M190" s="1657"/>
      <c r="N190" s="1762" t="s">
        <v>1435</v>
      </c>
      <c r="O190" s="1765"/>
      <c r="P190" s="1687"/>
      <c r="Q190" s="1688"/>
      <c r="R190" s="1688"/>
      <c r="S190" s="1688"/>
      <c r="T190" s="1803"/>
      <c r="U190" s="1752"/>
      <c r="V190" s="1752"/>
      <c r="W190" s="1752"/>
      <c r="AD190" s="1614" t="str">
        <f t="shared" si="0"/>
        <v xml:space="preserve"> </v>
      </c>
    </row>
    <row r="191" spans="1:30" ht="24.9" customHeight="1">
      <c r="A191" s="1818"/>
      <c r="B191" s="1616"/>
      <c r="C191" s="1616"/>
      <c r="D191" s="1616"/>
      <c r="E191" s="1616"/>
      <c r="F191" s="1616"/>
      <c r="G191" s="1616"/>
      <c r="H191" s="1616"/>
      <c r="I191" s="1616"/>
      <c r="J191" s="1616"/>
      <c r="K191" s="1616"/>
      <c r="L191" s="1796"/>
      <c r="M191" s="1657"/>
      <c r="N191" s="1762" t="s">
        <v>1436</v>
      </c>
      <c r="O191" s="1765"/>
      <c r="P191" s="1687"/>
      <c r="Q191" s="1688"/>
      <c r="R191" s="1688"/>
      <c r="S191" s="1688"/>
      <c r="T191" s="1803"/>
      <c r="U191" s="1752"/>
      <c r="V191" s="1752"/>
      <c r="W191" s="1752"/>
      <c r="AD191" s="1614" t="str">
        <f t="shared" si="0"/>
        <v xml:space="preserve"> </v>
      </c>
    </row>
    <row r="192" spans="1:30" ht="24.9" customHeight="1">
      <c r="A192" s="1818"/>
      <c r="B192" s="1616"/>
      <c r="C192" s="1616"/>
      <c r="D192" s="1616"/>
      <c r="E192" s="1616"/>
      <c r="F192" s="1616"/>
      <c r="G192" s="1616"/>
      <c r="H192" s="1616"/>
      <c r="I192" s="1616"/>
      <c r="J192" s="1616"/>
      <c r="K192" s="1616"/>
      <c r="L192" s="1796"/>
      <c r="M192" s="1657"/>
      <c r="N192" s="1762" t="s">
        <v>1437</v>
      </c>
      <c r="O192" s="1765"/>
      <c r="P192" s="1687"/>
      <c r="Q192" s="1688"/>
      <c r="R192" s="1688"/>
      <c r="S192" s="1688"/>
      <c r="T192" s="1803"/>
      <c r="U192" s="1752"/>
      <c r="V192" s="1752"/>
      <c r="W192" s="1752"/>
    </row>
    <row r="193" spans="1:23" ht="24.9" customHeight="1">
      <c r="A193" s="1818"/>
      <c r="B193" s="1616"/>
      <c r="C193" s="1616"/>
      <c r="D193" s="1616"/>
      <c r="E193" s="1616"/>
      <c r="F193" s="1616"/>
      <c r="G193" s="1616"/>
      <c r="H193" s="1616"/>
      <c r="I193" s="1616"/>
      <c r="J193" s="1616"/>
      <c r="K193" s="1616"/>
      <c r="L193" s="1796"/>
      <c r="M193" s="1657"/>
      <c r="N193" s="1762" t="s">
        <v>1408</v>
      </c>
      <c r="O193" s="1765"/>
      <c r="P193" s="1687"/>
      <c r="Q193" s="1688"/>
      <c r="R193" s="1688"/>
      <c r="S193" s="1688"/>
      <c r="T193" s="1803"/>
      <c r="U193" s="1752"/>
      <c r="V193" s="1752"/>
      <c r="W193" s="1752"/>
    </row>
    <row r="194" spans="1:23" ht="24.9" customHeight="1">
      <c r="A194" s="1818"/>
      <c r="B194" s="1616"/>
      <c r="C194" s="1616"/>
      <c r="D194" s="1616"/>
      <c r="E194" s="1616"/>
      <c r="F194" s="1616"/>
      <c r="G194" s="1616"/>
      <c r="H194" s="1616"/>
      <c r="I194" s="1616"/>
      <c r="J194" s="1616"/>
      <c r="K194" s="1616"/>
      <c r="L194" s="1796"/>
      <c r="M194" s="1657"/>
      <c r="N194" s="1762" t="s">
        <v>1409</v>
      </c>
      <c r="O194" s="1765"/>
      <c r="P194" s="1687"/>
      <c r="Q194" s="1688"/>
      <c r="R194" s="1688"/>
      <c r="S194" s="1688"/>
      <c r="T194" s="1803"/>
      <c r="U194" s="1752"/>
      <c r="V194" s="1752"/>
      <c r="W194" s="1752"/>
    </row>
    <row r="195" spans="1:23" ht="24.9" customHeight="1">
      <c r="A195" s="1818"/>
      <c r="B195" s="1616"/>
      <c r="C195" s="1616"/>
      <c r="D195" s="1616"/>
      <c r="E195" s="1616"/>
      <c r="F195" s="1616"/>
      <c r="G195" s="1616"/>
      <c r="H195" s="1616"/>
      <c r="I195" s="1616"/>
      <c r="J195" s="1616"/>
      <c r="K195" s="1616"/>
      <c r="L195" s="1796"/>
      <c r="M195" s="1657"/>
      <c r="N195" s="1762" t="s">
        <v>1411</v>
      </c>
      <c r="O195" s="1765"/>
      <c r="P195" s="1687"/>
      <c r="Q195" s="1688"/>
      <c r="R195" s="1688"/>
      <c r="S195" s="1688"/>
      <c r="T195" s="1803"/>
      <c r="U195" s="1752"/>
      <c r="V195" s="1752"/>
      <c r="W195" s="1752"/>
    </row>
    <row r="196" spans="1:23" ht="24.9" customHeight="1">
      <c r="A196" s="1818"/>
      <c r="B196" s="1616"/>
      <c r="C196" s="1616"/>
      <c r="D196" s="1616"/>
      <c r="E196" s="1616"/>
      <c r="F196" s="1616"/>
      <c r="G196" s="1616"/>
      <c r="H196" s="1616"/>
      <c r="I196" s="1616"/>
      <c r="J196" s="1616"/>
      <c r="K196" s="1616"/>
      <c r="L196" s="1796"/>
      <c r="M196" s="1657"/>
      <c r="N196" s="1762" t="s">
        <v>1415</v>
      </c>
      <c r="O196" s="1765"/>
      <c r="P196" s="1687"/>
      <c r="Q196" s="1688"/>
      <c r="R196" s="1688"/>
      <c r="S196" s="1688"/>
      <c r="T196" s="1803"/>
      <c r="U196" s="1752"/>
      <c r="V196" s="1752"/>
      <c r="W196" s="1752"/>
    </row>
    <row r="197" spans="1:23" ht="24.9" customHeight="1">
      <c r="A197" s="1818"/>
      <c r="B197" s="1616"/>
      <c r="C197" s="1616"/>
      <c r="D197" s="1616"/>
      <c r="E197" s="1616"/>
      <c r="F197" s="1616"/>
      <c r="G197" s="1616"/>
      <c r="H197" s="1616"/>
      <c r="I197" s="1616"/>
      <c r="J197" s="1616"/>
      <c r="K197" s="1616"/>
      <c r="L197" s="1796"/>
      <c r="M197" s="1657"/>
      <c r="N197" s="1762" t="s">
        <v>1419</v>
      </c>
      <c r="O197" s="1765"/>
      <c r="P197" s="1687"/>
      <c r="Q197" s="1688"/>
      <c r="R197" s="1688"/>
      <c r="S197" s="1688"/>
      <c r="T197" s="1803"/>
      <c r="U197" s="1752"/>
      <c r="V197" s="1752"/>
      <c r="W197" s="1752"/>
    </row>
    <row r="198" spans="1:23" ht="24.9" customHeight="1">
      <c r="A198" s="1818"/>
      <c r="B198" s="1616"/>
      <c r="C198" s="1616"/>
      <c r="D198" s="1616"/>
      <c r="E198" s="1616"/>
      <c r="F198" s="1616"/>
      <c r="G198" s="1616"/>
      <c r="H198" s="1616"/>
      <c r="I198" s="1616"/>
      <c r="J198" s="1616"/>
      <c r="K198" s="1616"/>
      <c r="L198" s="1796"/>
      <c r="M198" s="1657"/>
      <c r="N198" s="1762" t="s">
        <v>1421</v>
      </c>
      <c r="O198" s="1765"/>
      <c r="P198" s="1687"/>
      <c r="Q198" s="1688"/>
      <c r="R198" s="1688"/>
      <c r="S198" s="1688"/>
      <c r="T198" s="1803"/>
      <c r="U198" s="1752"/>
      <c r="V198" s="1752"/>
      <c r="W198" s="1752"/>
    </row>
    <row r="199" spans="1:23" ht="24.9" customHeight="1">
      <c r="A199" s="1818"/>
      <c r="B199" s="1616"/>
      <c r="C199" s="1616"/>
      <c r="D199" s="1616"/>
      <c r="E199" s="1616"/>
      <c r="F199" s="1616"/>
      <c r="G199" s="1616"/>
      <c r="H199" s="1616"/>
      <c r="I199" s="1616"/>
      <c r="J199" s="1616"/>
      <c r="K199" s="1616"/>
      <c r="L199" s="1796"/>
      <c r="M199" s="1657"/>
      <c r="N199" s="1762" t="s">
        <v>1422</v>
      </c>
      <c r="O199" s="1765"/>
      <c r="P199" s="1687"/>
      <c r="Q199" s="1688"/>
      <c r="R199" s="1688"/>
      <c r="S199" s="1688"/>
      <c r="T199" s="1803"/>
      <c r="U199" s="1752"/>
      <c r="V199" s="1752"/>
      <c r="W199" s="1752"/>
    </row>
    <row r="200" spans="1:23" ht="24.9" customHeight="1">
      <c r="A200" s="1818"/>
      <c r="B200" s="1616"/>
      <c r="C200" s="1616"/>
      <c r="D200" s="1616"/>
      <c r="E200" s="1616"/>
      <c r="F200" s="1616"/>
      <c r="G200" s="1616"/>
      <c r="H200" s="1616"/>
      <c r="I200" s="1616"/>
      <c r="J200" s="1616"/>
      <c r="K200" s="1616"/>
      <c r="L200" s="1796"/>
      <c r="M200" s="1657"/>
      <c r="N200" s="1762" t="s">
        <v>1424</v>
      </c>
      <c r="O200" s="1765"/>
      <c r="P200" s="1687"/>
      <c r="Q200" s="1688"/>
      <c r="R200" s="1688"/>
      <c r="S200" s="1688"/>
      <c r="T200" s="1803"/>
      <c r="U200" s="1752"/>
      <c r="V200" s="1752"/>
      <c r="W200" s="1752"/>
    </row>
    <row r="201" spans="1:23" ht="24.9" customHeight="1">
      <c r="A201" s="1818"/>
      <c r="B201" s="1616"/>
      <c r="C201" s="1616"/>
      <c r="D201" s="1616"/>
      <c r="E201" s="1616"/>
      <c r="F201" s="1616"/>
      <c r="G201" s="1616"/>
      <c r="H201" s="1616"/>
      <c r="I201" s="1616"/>
      <c r="J201" s="1616"/>
      <c r="K201" s="1616"/>
      <c r="L201" s="1796"/>
      <c r="M201" s="1657"/>
      <c r="N201" s="1762" t="s">
        <v>1438</v>
      </c>
      <c r="O201" s="1765"/>
      <c r="P201" s="1687"/>
      <c r="Q201" s="1688"/>
      <c r="R201" s="1688"/>
      <c r="S201" s="1688"/>
      <c r="T201" s="1803"/>
      <c r="U201" s="1752"/>
      <c r="V201" s="1752"/>
      <c r="W201" s="1752"/>
    </row>
    <row r="202" spans="1:23" ht="24.9" customHeight="1">
      <c r="A202" s="1818"/>
      <c r="B202" s="1616"/>
      <c r="C202" s="1616"/>
      <c r="D202" s="1616"/>
      <c r="E202" s="1616"/>
      <c r="F202" s="1616"/>
      <c r="G202" s="1616"/>
      <c r="H202" s="1616"/>
      <c r="I202" s="1616"/>
      <c r="J202" s="1616"/>
      <c r="K202" s="1616"/>
      <c r="L202" s="1796"/>
      <c r="M202" s="1657"/>
      <c r="N202" s="1770"/>
      <c r="O202" s="1765"/>
      <c r="P202" s="1687"/>
      <c r="Q202" s="1688"/>
      <c r="R202" s="1688"/>
      <c r="S202" s="1688"/>
      <c r="T202" s="1803"/>
      <c r="U202" s="1752"/>
      <c r="V202" s="1752"/>
      <c r="W202" s="1752"/>
    </row>
    <row r="203" spans="1:23" ht="24.9" customHeight="1">
      <c r="A203" s="1818"/>
      <c r="B203" s="1616"/>
      <c r="C203" s="1616"/>
      <c r="D203" s="1616"/>
      <c r="E203" s="1616"/>
      <c r="F203" s="1616"/>
      <c r="G203" s="1616"/>
      <c r="H203" s="1616"/>
      <c r="I203" s="1616"/>
      <c r="J203" s="1616"/>
      <c r="K203" s="1616"/>
      <c r="L203" s="1796"/>
      <c r="M203" s="1657"/>
      <c r="N203" s="1770"/>
      <c r="O203" s="1765"/>
      <c r="P203" s="1687"/>
      <c r="Q203" s="1688"/>
      <c r="R203" s="1688"/>
      <c r="S203" s="1688"/>
      <c r="T203" s="1803"/>
      <c r="U203" s="1752"/>
      <c r="V203" s="1752"/>
      <c r="W203" s="1752"/>
    </row>
    <row r="204" spans="1:23" ht="24.9" customHeight="1">
      <c r="A204" s="1818"/>
      <c r="B204" s="1616"/>
      <c r="C204" s="1616"/>
      <c r="D204" s="1616"/>
      <c r="E204" s="1616"/>
      <c r="F204" s="1616"/>
      <c r="G204" s="1616"/>
      <c r="H204" s="1616"/>
      <c r="I204" s="1616"/>
      <c r="J204" s="1616"/>
      <c r="K204" s="1616"/>
      <c r="L204" s="1796"/>
      <c r="M204" s="1657"/>
      <c r="N204" s="1770"/>
      <c r="O204" s="1765"/>
      <c r="P204" s="1687"/>
      <c r="Q204" s="1688"/>
      <c r="R204" s="1688"/>
      <c r="S204" s="1688"/>
      <c r="T204" s="1803"/>
      <c r="U204" s="1752"/>
      <c r="V204" s="1752"/>
      <c r="W204" s="1752"/>
    </row>
    <row r="205" spans="1:23" ht="24.9" customHeight="1">
      <c r="A205" s="1818"/>
      <c r="B205" s="1616"/>
      <c r="C205" s="1616"/>
      <c r="D205" s="1616"/>
      <c r="E205" s="1616"/>
      <c r="F205" s="1616"/>
      <c r="G205" s="1616"/>
      <c r="H205" s="1616"/>
      <c r="I205" s="1616"/>
      <c r="J205" s="1616"/>
      <c r="K205" s="1616"/>
      <c r="L205" s="1796"/>
      <c r="M205" s="1657"/>
      <c r="N205" s="1770"/>
      <c r="O205" s="1765"/>
      <c r="P205" s="1687"/>
      <c r="Q205" s="1688"/>
      <c r="R205" s="1688"/>
      <c r="S205" s="1688"/>
      <c r="T205" s="1803"/>
      <c r="U205" s="1752"/>
      <c r="V205" s="1752"/>
      <c r="W205" s="1752"/>
    </row>
    <row r="206" spans="1:23" ht="24.9" customHeight="1">
      <c r="A206" s="1818"/>
      <c r="B206" s="1616"/>
      <c r="C206" s="1616"/>
      <c r="D206" s="1616"/>
      <c r="E206" s="1616"/>
      <c r="F206" s="1616"/>
      <c r="G206" s="1616"/>
      <c r="H206" s="1616"/>
      <c r="I206" s="1616"/>
      <c r="J206" s="1616"/>
      <c r="K206" s="1616"/>
      <c r="L206" s="1796"/>
      <c r="M206" s="1657"/>
      <c r="N206" s="1770"/>
      <c r="O206" s="1765"/>
      <c r="P206" s="1687"/>
      <c r="Q206" s="1688"/>
      <c r="R206" s="1688"/>
      <c r="S206" s="1688"/>
      <c r="T206" s="1803"/>
      <c r="U206" s="1752"/>
      <c r="V206" s="1752"/>
      <c r="W206" s="1752"/>
    </row>
    <row r="207" spans="1:23" ht="24.9" customHeight="1">
      <c r="A207" s="1818"/>
      <c r="B207" s="1616"/>
      <c r="C207" s="1616"/>
      <c r="D207" s="1616"/>
      <c r="E207" s="1616"/>
      <c r="F207" s="1616"/>
      <c r="G207" s="1616"/>
      <c r="H207" s="1616"/>
      <c r="I207" s="1616"/>
      <c r="J207" s="1616"/>
      <c r="K207" s="1616"/>
      <c r="L207" s="1796"/>
      <c r="M207" s="1657"/>
      <c r="N207" s="1770"/>
      <c r="O207" s="1765"/>
      <c r="P207" s="1687"/>
      <c r="Q207" s="1688"/>
      <c r="R207" s="1688"/>
      <c r="S207" s="1688"/>
      <c r="T207" s="1803"/>
      <c r="U207" s="1752"/>
      <c r="V207" s="1752"/>
      <c r="W207" s="1752"/>
    </row>
    <row r="208" spans="1:23" ht="24.9" customHeight="1">
      <c r="A208" s="1818"/>
      <c r="B208" s="1616"/>
      <c r="C208" s="1616"/>
      <c r="D208" s="1616"/>
      <c r="E208" s="1616"/>
      <c r="F208" s="1616"/>
      <c r="G208" s="1616"/>
      <c r="H208" s="1616"/>
      <c r="I208" s="1616"/>
      <c r="J208" s="1616"/>
      <c r="K208" s="1616"/>
      <c r="L208" s="1796"/>
      <c r="M208" s="1657"/>
      <c r="N208" s="1770"/>
      <c r="O208" s="1765"/>
      <c r="P208" s="1687"/>
      <c r="Q208" s="1688"/>
      <c r="R208" s="1688"/>
      <c r="S208" s="1688"/>
      <c r="T208" s="1803"/>
      <c r="U208" s="1752"/>
      <c r="V208" s="1752"/>
      <c r="W208" s="1752"/>
    </row>
    <row r="209" spans="1:23" ht="24.9" customHeight="1">
      <c r="A209" s="1818"/>
      <c r="B209" s="1616"/>
      <c r="C209" s="1616"/>
      <c r="D209" s="1616"/>
      <c r="E209" s="1616"/>
      <c r="F209" s="1616"/>
      <c r="G209" s="1616"/>
      <c r="H209" s="1616"/>
      <c r="I209" s="1616"/>
      <c r="J209" s="1616"/>
      <c r="K209" s="1616"/>
      <c r="L209" s="1796"/>
      <c r="M209" s="1657"/>
      <c r="N209" s="1820" t="s">
        <v>1439</v>
      </c>
      <c r="O209" s="1765"/>
      <c r="P209" s="1687"/>
      <c r="Q209" s="1688"/>
      <c r="R209" s="1688"/>
      <c r="S209" s="1688"/>
      <c r="T209" s="1803"/>
      <c r="U209" s="1752"/>
      <c r="V209" s="1752"/>
      <c r="W209" s="1752"/>
    </row>
    <row r="210" spans="1:23" ht="24.9" customHeight="1">
      <c r="A210" s="1818"/>
      <c r="B210" s="1616"/>
      <c r="C210" s="1616"/>
      <c r="D210" s="1616"/>
      <c r="E210" s="1616"/>
      <c r="F210" s="1616"/>
      <c r="G210" s="1616"/>
      <c r="H210" s="1616"/>
      <c r="I210" s="1616"/>
      <c r="J210" s="1616"/>
      <c r="K210" s="1616"/>
      <c r="L210" s="1796"/>
      <c r="M210" s="1657"/>
      <c r="N210" s="1762" t="s">
        <v>1440</v>
      </c>
      <c r="O210" s="1765"/>
      <c r="P210" s="1687"/>
      <c r="Q210" s="1688"/>
      <c r="R210" s="1688"/>
      <c r="S210" s="1688"/>
      <c r="T210" s="1803"/>
      <c r="U210" s="1752"/>
      <c r="V210" s="1752"/>
      <c r="W210" s="1752"/>
    </row>
    <row r="211" spans="1:23" ht="24.9" customHeight="1">
      <c r="A211" s="1818"/>
      <c r="B211" s="1616"/>
      <c r="C211" s="1616"/>
      <c r="D211" s="1616"/>
      <c r="E211" s="1616"/>
      <c r="F211" s="1616"/>
      <c r="G211" s="1616"/>
      <c r="H211" s="1616"/>
      <c r="I211" s="1616"/>
      <c r="J211" s="1616"/>
      <c r="K211" s="1616"/>
      <c r="L211" s="1796"/>
      <c r="M211" s="1657"/>
      <c r="N211" s="1768" t="s">
        <v>1441</v>
      </c>
      <c r="O211" s="1804"/>
      <c r="P211" s="1687"/>
      <c r="Q211" s="1688"/>
      <c r="R211" s="1688"/>
      <c r="S211" s="1688"/>
      <c r="T211" s="1803"/>
      <c r="U211" s="1752"/>
      <c r="V211" s="1752"/>
      <c r="W211" s="1752"/>
    </row>
    <row r="212" spans="1:23" ht="24.9" customHeight="1">
      <c r="A212" s="1818"/>
      <c r="B212" s="1616"/>
      <c r="C212" s="1616"/>
      <c r="D212" s="1616"/>
      <c r="E212" s="1616"/>
      <c r="F212" s="1616"/>
      <c r="G212" s="1616"/>
      <c r="H212" s="1616"/>
      <c r="I212" s="1616"/>
      <c r="J212" s="1616"/>
      <c r="K212" s="1616"/>
      <c r="L212" s="1796"/>
      <c r="M212" s="1657"/>
      <c r="N212" s="1768"/>
      <c r="O212" s="1804"/>
      <c r="P212" s="1687"/>
      <c r="Q212" s="1688"/>
      <c r="R212" s="1688"/>
      <c r="S212" s="1688"/>
      <c r="T212" s="1803"/>
      <c r="U212" s="1752"/>
      <c r="V212" s="1752"/>
      <c r="W212" s="1752"/>
    </row>
    <row r="213" spans="1:23" ht="24.9" customHeight="1">
      <c r="A213" s="1818"/>
      <c r="B213" s="1616"/>
      <c r="C213" s="1616"/>
      <c r="D213" s="1616"/>
      <c r="E213" s="1616"/>
      <c r="F213" s="1616"/>
      <c r="G213" s="1616"/>
      <c r="H213" s="1616"/>
      <c r="I213" s="1616"/>
      <c r="J213" s="1616"/>
      <c r="K213" s="1616"/>
      <c r="L213" s="1796"/>
      <c r="M213" s="1657"/>
      <c r="N213" s="1768"/>
      <c r="O213" s="1804"/>
      <c r="P213" s="1687"/>
      <c r="Q213" s="1688"/>
      <c r="R213" s="1688"/>
      <c r="S213" s="1688"/>
      <c r="T213" s="1803"/>
      <c r="U213" s="1752"/>
      <c r="V213" s="1752"/>
      <c r="W213" s="1752"/>
    </row>
    <row r="214" spans="1:23" ht="24.9" customHeight="1">
      <c r="A214" s="1818"/>
      <c r="B214" s="1616"/>
      <c r="C214" s="1616"/>
      <c r="D214" s="1616"/>
      <c r="E214" s="1616"/>
      <c r="F214" s="1616"/>
      <c r="G214" s="1616"/>
      <c r="H214" s="1616"/>
      <c r="I214" s="1616"/>
      <c r="J214" s="1616"/>
      <c r="K214" s="1616"/>
      <c r="L214" s="1796"/>
      <c r="M214" s="1657"/>
      <c r="N214" s="1768" t="s">
        <v>673</v>
      </c>
      <c r="O214" s="1804"/>
      <c r="P214" s="1687"/>
      <c r="Q214" s="1688"/>
      <c r="R214" s="1688"/>
      <c r="S214" s="1688"/>
      <c r="T214" s="1803"/>
      <c r="U214" s="1752"/>
      <c r="V214" s="1752"/>
      <c r="W214" s="1752"/>
    </row>
    <row r="215" spans="1:23" ht="24.9" customHeight="1">
      <c r="A215" s="1818"/>
      <c r="B215" s="1616"/>
      <c r="C215" s="1616"/>
      <c r="D215" s="1616"/>
      <c r="E215" s="1616"/>
      <c r="F215" s="1616"/>
      <c r="G215" s="1616"/>
      <c r="H215" s="1616"/>
      <c r="I215" s="1616"/>
      <c r="J215" s="1616"/>
      <c r="K215" s="1616"/>
      <c r="L215" s="1796"/>
      <c r="M215" s="1657"/>
      <c r="N215" s="1768"/>
      <c r="O215" s="1804"/>
      <c r="P215" s="1687"/>
      <c r="Q215" s="1688"/>
      <c r="R215" s="1688"/>
      <c r="S215" s="1688"/>
      <c r="T215" s="1803"/>
      <c r="U215" s="1752"/>
      <c r="V215" s="1752"/>
      <c r="W215" s="1752"/>
    </row>
    <row r="216" spans="1:23" ht="24.9" customHeight="1">
      <c r="A216" s="1818"/>
      <c r="B216" s="1616"/>
      <c r="C216" s="1616"/>
      <c r="D216" s="1616"/>
      <c r="E216" s="1616"/>
      <c r="F216" s="1616"/>
      <c r="G216" s="1616"/>
      <c r="H216" s="1616"/>
      <c r="I216" s="1616"/>
      <c r="J216" s="1616"/>
      <c r="K216" s="1616"/>
      <c r="L216" s="1796"/>
      <c r="M216" s="1657"/>
      <c r="N216" s="1768"/>
      <c r="O216" s="1804"/>
      <c r="P216" s="1687"/>
      <c r="Q216" s="1688"/>
      <c r="R216" s="1688"/>
      <c r="S216" s="1688"/>
      <c r="T216" s="1803"/>
      <c r="U216" s="1752"/>
      <c r="V216" s="1752"/>
      <c r="W216" s="1752"/>
    </row>
    <row r="217" spans="1:23" ht="24.9" customHeight="1">
      <c r="A217" s="1819"/>
      <c r="B217" s="1641"/>
      <c r="C217" s="1641"/>
      <c r="D217" s="1641"/>
      <c r="E217" s="1641"/>
      <c r="F217" s="1641"/>
      <c r="G217" s="1641"/>
      <c r="H217" s="1641"/>
      <c r="I217" s="1641"/>
      <c r="J217" s="1641"/>
      <c r="K217" s="1641"/>
      <c r="L217" s="1805"/>
      <c r="M217" s="1806"/>
      <c r="N217" s="1784"/>
      <c r="O217" s="1821"/>
      <c r="P217" s="1700"/>
      <c r="Q217" s="1702"/>
      <c r="R217" s="1702"/>
      <c r="S217" s="1702"/>
      <c r="T217" s="1809"/>
      <c r="U217" s="1778"/>
      <c r="V217" s="1778"/>
      <c r="W217" s="1778"/>
    </row>
    <row r="218" spans="1:23" ht="24.9" customHeight="1">
      <c r="A218" s="1810" t="s">
        <v>1442</v>
      </c>
      <c r="B218" s="1616"/>
      <c r="C218" s="1616"/>
      <c r="D218" s="1616"/>
      <c r="E218" s="1616"/>
      <c r="F218" s="1616"/>
      <c r="G218" s="1616"/>
      <c r="H218" s="1616"/>
      <c r="I218" s="1616"/>
      <c r="J218" s="1616"/>
      <c r="K218" s="1616"/>
      <c r="L218" s="1796"/>
      <c r="M218" s="1657"/>
      <c r="N218" s="1755" t="s">
        <v>1443</v>
      </c>
      <c r="O218" s="1768" t="s">
        <v>1444</v>
      </c>
      <c r="P218" s="1688"/>
      <c r="Q218" s="1688"/>
      <c r="R218" s="1688"/>
      <c r="S218" s="1688"/>
      <c r="T218" s="1688"/>
      <c r="U218" s="1752"/>
      <c r="V218" s="1752"/>
      <c r="W218" s="1752"/>
    </row>
    <row r="219" spans="1:23" ht="24.9" customHeight="1">
      <c r="A219" s="1818"/>
      <c r="B219" s="1616"/>
      <c r="C219" s="1616"/>
      <c r="D219" s="1616"/>
      <c r="E219" s="1616"/>
      <c r="F219" s="1616"/>
      <c r="G219" s="1616"/>
      <c r="H219" s="1616"/>
      <c r="I219" s="1616"/>
      <c r="J219" s="1616"/>
      <c r="K219" s="1616"/>
      <c r="L219" s="1796"/>
      <c r="M219" s="1657"/>
      <c r="N219" s="1762" t="s">
        <v>1445</v>
      </c>
      <c r="O219" s="1768" t="s">
        <v>1444</v>
      </c>
      <c r="P219" s="1688"/>
      <c r="Q219" s="1688"/>
      <c r="R219" s="1688"/>
      <c r="S219" s="1688"/>
      <c r="T219" s="1688"/>
      <c r="U219" s="1752"/>
      <c r="V219" s="1752"/>
      <c r="W219" s="1752"/>
    </row>
    <row r="220" spans="1:23" ht="24.9" customHeight="1">
      <c r="A220" s="1818"/>
      <c r="B220" s="1616"/>
      <c r="C220" s="1616"/>
      <c r="D220" s="1616"/>
      <c r="E220" s="1616"/>
      <c r="F220" s="1616"/>
      <c r="G220" s="1616"/>
      <c r="H220" s="1616"/>
      <c r="I220" s="1616"/>
      <c r="J220" s="1616"/>
      <c r="K220" s="1616"/>
      <c r="L220" s="1796"/>
      <c r="M220" s="1657"/>
      <c r="N220" s="1762" t="s">
        <v>1446</v>
      </c>
      <c r="O220" s="1768"/>
      <c r="P220" s="1688"/>
      <c r="Q220" s="1688"/>
      <c r="R220" s="1688"/>
      <c r="S220" s="1688"/>
      <c r="T220" s="1688"/>
      <c r="U220" s="1752"/>
      <c r="V220" s="1752"/>
      <c r="W220" s="1752"/>
    </row>
    <row r="221" spans="1:23" ht="24.9" customHeight="1">
      <c r="A221" s="1818"/>
      <c r="B221" s="1616"/>
      <c r="C221" s="1616"/>
      <c r="D221" s="1616"/>
      <c r="E221" s="1616"/>
      <c r="F221" s="1616"/>
      <c r="G221" s="1616"/>
      <c r="H221" s="1616"/>
      <c r="I221" s="1616"/>
      <c r="J221" s="1616"/>
      <c r="K221" s="1616"/>
      <c r="L221" s="1796"/>
      <c r="M221" s="1657"/>
      <c r="N221" s="1762" t="s">
        <v>1447</v>
      </c>
      <c r="O221" s="1768"/>
      <c r="P221" s="1688"/>
      <c r="Q221" s="1688"/>
      <c r="R221" s="1688"/>
      <c r="S221" s="1688"/>
      <c r="T221" s="1688"/>
      <c r="U221" s="1752"/>
      <c r="V221" s="1752"/>
      <c r="W221" s="1752"/>
    </row>
    <row r="222" spans="1:23" ht="24.9" customHeight="1">
      <c r="A222" s="1818"/>
      <c r="B222" s="1616"/>
      <c r="C222" s="1616"/>
      <c r="D222" s="1616"/>
      <c r="E222" s="1616"/>
      <c r="F222" s="1616"/>
      <c r="G222" s="1616"/>
      <c r="H222" s="1616"/>
      <c r="I222" s="1616"/>
      <c r="J222" s="1616"/>
      <c r="K222" s="1616"/>
      <c r="L222" s="1796"/>
      <c r="M222" s="1657"/>
      <c r="N222" s="1762" t="s">
        <v>1448</v>
      </c>
      <c r="O222" s="1768"/>
      <c r="P222" s="1688"/>
      <c r="Q222" s="1688"/>
      <c r="R222" s="1688"/>
      <c r="S222" s="1688"/>
      <c r="T222" s="1688"/>
      <c r="U222" s="1752"/>
      <c r="V222" s="1752"/>
      <c r="W222" s="1752"/>
    </row>
    <row r="223" spans="1:23" ht="24.9" customHeight="1">
      <c r="A223" s="1818"/>
      <c r="B223" s="1616"/>
      <c r="C223" s="1616"/>
      <c r="D223" s="1616"/>
      <c r="E223" s="1616"/>
      <c r="F223" s="1616"/>
      <c r="G223" s="1616"/>
      <c r="H223" s="1616"/>
      <c r="I223" s="1616"/>
      <c r="J223" s="1616"/>
      <c r="K223" s="1616"/>
      <c r="L223" s="1796"/>
      <c r="M223" s="1657"/>
      <c r="N223" s="1762" t="s">
        <v>1449</v>
      </c>
      <c r="O223" s="1768"/>
      <c r="P223" s="1688"/>
      <c r="Q223" s="1688"/>
      <c r="R223" s="1688"/>
      <c r="S223" s="1688"/>
      <c r="T223" s="1688"/>
      <c r="U223" s="1752"/>
      <c r="V223" s="1752"/>
      <c r="W223" s="1752"/>
    </row>
    <row r="224" spans="1:23" ht="24.9" customHeight="1">
      <c r="A224" s="1818"/>
      <c r="B224" s="1616"/>
      <c r="C224" s="1616"/>
      <c r="D224" s="1616"/>
      <c r="E224" s="1616"/>
      <c r="F224" s="1616"/>
      <c r="G224" s="1616"/>
      <c r="H224" s="1616"/>
      <c r="I224" s="1616"/>
      <c r="J224" s="1616"/>
      <c r="K224" s="1616"/>
      <c r="L224" s="1796"/>
      <c r="M224" s="1657"/>
      <c r="N224" s="1762" t="s">
        <v>1450</v>
      </c>
      <c r="O224" s="1768"/>
      <c r="P224" s="1688"/>
      <c r="Q224" s="1688"/>
      <c r="R224" s="1688"/>
      <c r="S224" s="1688"/>
      <c r="T224" s="1688"/>
      <c r="U224" s="1752"/>
      <c r="V224" s="1752"/>
      <c r="W224" s="1752"/>
    </row>
    <row r="225" spans="1:25" ht="24.9" customHeight="1">
      <c r="A225" s="1818"/>
      <c r="B225" s="1616"/>
      <c r="C225" s="1616"/>
      <c r="D225" s="1616"/>
      <c r="E225" s="1616"/>
      <c r="F225" s="1616"/>
      <c r="G225" s="1616"/>
      <c r="H225" s="1616"/>
      <c r="I225" s="1616"/>
      <c r="J225" s="1616"/>
      <c r="K225" s="1616"/>
      <c r="L225" s="1796"/>
      <c r="M225" s="1657"/>
      <c r="N225" s="1762" t="s">
        <v>1451</v>
      </c>
      <c r="O225" s="1768"/>
      <c r="P225" s="1688"/>
      <c r="Q225" s="1688"/>
      <c r="R225" s="1688"/>
      <c r="S225" s="1688"/>
      <c r="T225" s="1688"/>
      <c r="U225" s="1752"/>
      <c r="V225" s="1752"/>
      <c r="W225" s="1752"/>
    </row>
    <row r="226" spans="1:25" ht="24.9" customHeight="1">
      <c r="A226" s="1818"/>
      <c r="B226" s="1616"/>
      <c r="C226" s="1616"/>
      <c r="D226" s="1616"/>
      <c r="E226" s="1616"/>
      <c r="F226" s="1616"/>
      <c r="G226" s="1616"/>
      <c r="H226" s="1616"/>
      <c r="I226" s="1616"/>
      <c r="J226" s="1616"/>
      <c r="K226" s="1616"/>
      <c r="L226" s="1796"/>
      <c r="M226" s="1657"/>
      <c r="N226" s="1822" t="s">
        <v>1452</v>
      </c>
      <c r="O226" s="1768" t="s">
        <v>1453</v>
      </c>
      <c r="P226" s="1688"/>
      <c r="Q226" s="1688"/>
      <c r="R226" s="1688"/>
      <c r="S226" s="1688"/>
      <c r="T226" s="1688"/>
      <c r="U226" s="1752"/>
      <c r="V226" s="1752"/>
      <c r="W226" s="1752"/>
    </row>
    <row r="227" spans="1:25" ht="24.9" customHeight="1">
      <c r="A227" s="1818"/>
      <c r="B227" s="1616"/>
      <c r="C227" s="1616"/>
      <c r="D227" s="1616"/>
      <c r="E227" s="1616"/>
      <c r="F227" s="1616"/>
      <c r="G227" s="1616"/>
      <c r="H227" s="1616"/>
      <c r="I227" s="1616"/>
      <c r="J227" s="1616"/>
      <c r="K227" s="1616"/>
      <c r="L227" s="1796"/>
      <c r="M227" s="1657"/>
      <c r="N227" s="1798"/>
      <c r="O227" s="1801" t="s">
        <v>1454</v>
      </c>
      <c r="P227" s="1688"/>
      <c r="Q227" s="1688"/>
      <c r="R227" s="1688"/>
      <c r="S227" s="1688"/>
      <c r="T227" s="1688"/>
      <c r="U227" s="1752"/>
      <c r="V227" s="1752"/>
      <c r="W227" s="1752"/>
    </row>
    <row r="228" spans="1:25" ht="24.9" customHeight="1">
      <c r="A228" s="1818"/>
      <c r="B228" s="1616"/>
      <c r="C228" s="1616"/>
      <c r="D228" s="1616"/>
      <c r="E228" s="1616"/>
      <c r="F228" s="1616"/>
      <c r="G228" s="1616"/>
      <c r="H228" s="1616"/>
      <c r="I228" s="1616"/>
      <c r="J228" s="1616"/>
      <c r="K228" s="1616"/>
      <c r="L228" s="1796"/>
      <c r="M228" s="1657"/>
      <c r="N228" s="1798"/>
      <c r="O228" s="1768" t="s">
        <v>1455</v>
      </c>
      <c r="P228" s="1688"/>
      <c r="Q228" s="1688"/>
      <c r="R228" s="1688"/>
      <c r="S228" s="1688"/>
      <c r="T228" s="1688"/>
      <c r="U228" s="1752"/>
      <c r="V228" s="1752"/>
      <c r="W228" s="1752"/>
    </row>
    <row r="229" spans="1:25" ht="24.9" customHeight="1">
      <c r="A229" s="1818"/>
      <c r="B229" s="1616"/>
      <c r="C229" s="1616"/>
      <c r="D229" s="1616"/>
      <c r="E229" s="1616"/>
      <c r="F229" s="1616"/>
      <c r="G229" s="1616"/>
      <c r="H229" s="1616"/>
      <c r="I229" s="1616"/>
      <c r="J229" s="1616"/>
      <c r="K229" s="1616"/>
      <c r="L229" s="1796"/>
      <c r="M229" s="1657"/>
      <c r="N229" s="1762" t="s">
        <v>1456</v>
      </c>
      <c r="O229" s="1634"/>
      <c r="P229" s="1688"/>
      <c r="Q229" s="1688"/>
      <c r="R229" s="1688"/>
      <c r="S229" s="1688"/>
      <c r="T229" s="1688"/>
      <c r="U229" s="1752"/>
      <c r="V229" s="1752"/>
      <c r="W229" s="1752"/>
    </row>
    <row r="230" spans="1:25" ht="24.9" customHeight="1">
      <c r="A230" s="1818"/>
      <c r="B230" s="1616"/>
      <c r="C230" s="1616"/>
      <c r="D230" s="1616"/>
      <c r="E230" s="1616"/>
      <c r="F230" s="1616"/>
      <c r="G230" s="1616"/>
      <c r="H230" s="1616"/>
      <c r="I230" s="1616"/>
      <c r="J230" s="1616"/>
      <c r="K230" s="1616"/>
      <c r="L230" s="1796"/>
      <c r="M230" s="1657"/>
      <c r="N230" s="1762" t="s">
        <v>1457</v>
      </c>
      <c r="O230" s="1634"/>
      <c r="P230" s="1688"/>
      <c r="Q230" s="1688"/>
      <c r="R230" s="1688"/>
      <c r="S230" s="1688"/>
      <c r="T230" s="1688"/>
      <c r="U230" s="1752"/>
      <c r="V230" s="1752"/>
      <c r="W230" s="1752"/>
    </row>
    <row r="231" spans="1:25" ht="24.9" customHeight="1">
      <c r="A231" s="1818"/>
      <c r="B231" s="1616"/>
      <c r="C231" s="1616"/>
      <c r="D231" s="1616"/>
      <c r="E231" s="1616"/>
      <c r="F231" s="1616"/>
      <c r="G231" s="1616"/>
      <c r="H231" s="1616"/>
      <c r="I231" s="1616"/>
      <c r="J231" s="1616"/>
      <c r="K231" s="1616"/>
      <c r="L231" s="1796"/>
      <c r="M231" s="1657"/>
      <c r="N231" s="1798"/>
      <c r="O231" s="1634"/>
      <c r="P231" s="1688"/>
      <c r="Q231" s="1688"/>
      <c r="R231" s="1688"/>
      <c r="S231" s="1688"/>
      <c r="T231" s="1688"/>
      <c r="U231" s="1752"/>
      <c r="V231" s="1752"/>
      <c r="W231" s="1752"/>
    </row>
    <row r="232" spans="1:25" ht="24.9" customHeight="1">
      <c r="A232" s="1818"/>
      <c r="B232" s="1616"/>
      <c r="C232" s="1616"/>
      <c r="D232" s="1616"/>
      <c r="E232" s="1616"/>
      <c r="F232" s="1616"/>
      <c r="G232" s="1616"/>
      <c r="H232" s="1616"/>
      <c r="I232" s="1616"/>
      <c r="J232" s="1616"/>
      <c r="K232" s="1616"/>
      <c r="L232" s="1796"/>
      <c r="M232" s="1657"/>
      <c r="N232" s="1770" t="s">
        <v>1458</v>
      </c>
      <c r="O232" s="1770"/>
      <c r="P232" s="1688"/>
      <c r="Q232" s="1688"/>
      <c r="R232" s="1688"/>
      <c r="S232" s="1688"/>
      <c r="T232" s="1688"/>
      <c r="U232" s="1752"/>
      <c r="V232" s="1752"/>
      <c r="W232" s="1752"/>
    </row>
    <row r="233" spans="1:25" ht="24.9" customHeight="1">
      <c r="A233" s="1818"/>
      <c r="B233" s="1616"/>
      <c r="C233" s="1616"/>
      <c r="D233" s="1616"/>
      <c r="E233" s="1616"/>
      <c r="F233" s="1616"/>
      <c r="G233" s="1616"/>
      <c r="H233" s="1616"/>
      <c r="I233" s="1616"/>
      <c r="J233" s="1616"/>
      <c r="K233" s="1616"/>
      <c r="L233" s="1796"/>
      <c r="M233" s="1657"/>
      <c r="N233" s="1754"/>
      <c r="O233" s="1823"/>
      <c r="P233" s="1687"/>
      <c r="Q233" s="1688"/>
      <c r="R233" s="1688"/>
      <c r="S233" s="1688"/>
      <c r="T233" s="1688"/>
      <c r="U233" s="1752"/>
      <c r="V233" s="1752"/>
      <c r="W233" s="1752"/>
    </row>
    <row r="234" spans="1:25" ht="24.9" customHeight="1">
      <c r="A234" s="1819"/>
      <c r="B234" s="1662"/>
      <c r="C234" s="1662"/>
      <c r="D234" s="1662"/>
      <c r="E234" s="1662"/>
      <c r="F234" s="1662"/>
      <c r="G234" s="1662"/>
      <c r="H234" s="1662"/>
      <c r="I234" s="1662"/>
      <c r="J234" s="1662"/>
      <c r="K234" s="1662"/>
      <c r="L234" s="1824"/>
      <c r="M234" s="1825"/>
      <c r="N234" s="1826"/>
      <c r="O234" s="1826"/>
      <c r="P234" s="1827"/>
      <c r="Q234" s="1828"/>
      <c r="R234" s="1828"/>
      <c r="S234" s="1828"/>
      <c r="T234" s="1828"/>
      <c r="U234" s="1829"/>
      <c r="V234" s="1829"/>
      <c r="W234" s="1829"/>
    </row>
    <row r="235" spans="1:25" s="1674" customFormat="1" ht="24.9" customHeight="1">
      <c r="A235" s="1665"/>
      <c r="B235" s="1667" t="s">
        <v>83</v>
      </c>
      <c r="C235" s="1666"/>
      <c r="D235" s="1666"/>
      <c r="E235" s="1666"/>
      <c r="F235" s="1666"/>
      <c r="G235" s="1666"/>
      <c r="H235" s="1666"/>
      <c r="I235" s="1666"/>
      <c r="J235" s="1667" t="s">
        <v>84</v>
      </c>
      <c r="K235" s="1666"/>
      <c r="L235" s="1666"/>
      <c r="M235" s="1667"/>
      <c r="N235" s="1830"/>
      <c r="O235" s="1668" t="s">
        <v>79</v>
      </c>
      <c r="P235" s="1680"/>
      <c r="Q235" s="1680"/>
      <c r="R235" s="1680"/>
      <c r="S235" s="1680"/>
      <c r="T235" s="1681"/>
      <c r="U235" s="1831"/>
      <c r="V235" s="1752"/>
      <c r="W235" s="1752"/>
    </row>
    <row r="236" spans="1:25" s="1674" customFormat="1" ht="24.9" customHeight="1">
      <c r="A236" s="1687"/>
      <c r="B236" s="1688" t="s">
        <v>563</v>
      </c>
      <c r="C236" s="1676"/>
      <c r="D236" s="1676"/>
      <c r="E236" s="1676"/>
      <c r="F236" s="1676"/>
      <c r="G236" s="1676"/>
      <c r="H236" s="1676"/>
      <c r="I236" s="1676"/>
      <c r="J236" s="1688" t="s">
        <v>673</v>
      </c>
      <c r="K236" s="1676"/>
      <c r="L236" s="1676"/>
      <c r="M236" s="1688"/>
      <c r="N236" s="1676"/>
      <c r="O236" s="1832" t="s">
        <v>674</v>
      </c>
      <c r="P236" s="1721"/>
      <c r="Q236" s="1690"/>
      <c r="R236" s="1690"/>
      <c r="S236" s="1690"/>
      <c r="T236" s="1691"/>
      <c r="U236" s="1833"/>
      <c r="V236" s="1752"/>
      <c r="W236" s="1752"/>
    </row>
    <row r="237" spans="1:25" s="1674" customFormat="1" ht="24.9" customHeight="1">
      <c r="A237" s="1692"/>
      <c r="B237" s="1688" t="s">
        <v>673</v>
      </c>
      <c r="C237" s="1676"/>
      <c r="D237" s="1676"/>
      <c r="E237" s="1676"/>
      <c r="F237" s="1676"/>
      <c r="G237" s="1676"/>
      <c r="H237" s="1676"/>
      <c r="I237" s="1676" t="s">
        <v>18</v>
      </c>
      <c r="J237" s="1674" t="s">
        <v>675</v>
      </c>
      <c r="K237" s="1676"/>
      <c r="L237" s="1676"/>
      <c r="M237" s="1688"/>
      <c r="N237" s="1676"/>
      <c r="O237" s="1832" t="s">
        <v>676</v>
      </c>
      <c r="P237" s="1834"/>
      <c r="Q237" s="1695"/>
      <c r="R237" s="1695"/>
      <c r="S237" s="1696"/>
      <c r="T237" s="1681"/>
      <c r="U237" s="1833"/>
      <c r="V237" s="1752"/>
      <c r="W237" s="1752"/>
    </row>
    <row r="238" spans="1:25" s="1674" customFormat="1" ht="24.9" customHeight="1">
      <c r="A238" s="1692"/>
      <c r="B238" s="1674" t="s">
        <v>675</v>
      </c>
      <c r="N238" s="1676"/>
      <c r="O238" s="1832" t="s">
        <v>677</v>
      </c>
      <c r="P238" s="1696"/>
      <c r="Q238" s="1696"/>
      <c r="R238" s="1696"/>
      <c r="S238" s="1696"/>
      <c r="T238" s="1681"/>
      <c r="U238" s="1833"/>
      <c r="V238" s="1752"/>
      <c r="W238" s="1752"/>
    </row>
    <row r="239" spans="1:25" s="1674" customFormat="1" ht="24.9" customHeight="1">
      <c r="A239" s="1700"/>
      <c r="B239" s="1701"/>
      <c r="C239" s="1701"/>
      <c r="D239" s="1701"/>
      <c r="E239" s="1701"/>
      <c r="F239" s="1701"/>
      <c r="G239" s="1701"/>
      <c r="H239" s="1701"/>
      <c r="I239" s="1701"/>
      <c r="J239" s="1701"/>
      <c r="K239" s="1701"/>
      <c r="L239" s="1701"/>
      <c r="M239" s="1702"/>
      <c r="N239" s="1701"/>
      <c r="O239" s="1835"/>
      <c r="P239" s="1705"/>
      <c r="Q239" s="1705"/>
      <c r="R239" s="1705"/>
      <c r="S239" s="1705"/>
      <c r="T239" s="1706"/>
      <c r="U239" s="1836"/>
      <c r="V239" s="1778"/>
      <c r="W239" s="1778"/>
      <c r="Y239" s="1709"/>
    </row>
    <row r="240" spans="1:25" s="1557" customFormat="1" ht="9.75" customHeight="1">
      <c r="A240" s="1710"/>
      <c r="B240" s="1710"/>
      <c r="C240" s="1710"/>
      <c r="D240" s="1710"/>
      <c r="E240" s="1710"/>
      <c r="F240" s="1710"/>
      <c r="G240" s="1710"/>
      <c r="H240" s="1710"/>
      <c r="I240" s="1710"/>
      <c r="J240" s="1710"/>
      <c r="K240" s="1710"/>
      <c r="L240" s="1710"/>
      <c r="M240" s="1710"/>
      <c r="N240" s="1554"/>
      <c r="O240" s="1711"/>
      <c r="P240" s="1554"/>
      <c r="Q240" s="1554"/>
      <c r="R240" s="1554"/>
      <c r="S240" s="1554"/>
      <c r="T240" s="1554"/>
      <c r="U240" s="1721"/>
      <c r="V240" s="1721"/>
      <c r="W240" s="1721"/>
    </row>
    <row r="241" spans="1:23" s="1695" customFormat="1" ht="24.9" customHeight="1">
      <c r="A241" s="1712" t="s">
        <v>19</v>
      </c>
      <c r="B241" s="1713"/>
      <c r="C241" s="1713"/>
      <c r="D241" s="1713"/>
      <c r="E241" s="1713"/>
      <c r="F241" s="1725"/>
      <c r="G241" s="1712" t="s">
        <v>80</v>
      </c>
      <c r="H241" s="1713"/>
      <c r="I241" s="1713"/>
      <c r="J241" s="1714"/>
      <c r="K241" s="1712" t="s">
        <v>678</v>
      </c>
      <c r="L241" s="1713"/>
      <c r="M241" s="1713"/>
      <c r="N241" s="1714"/>
      <c r="O241" s="1837" t="s">
        <v>75</v>
      </c>
      <c r="P241" s="1712" t="s">
        <v>82</v>
      </c>
      <c r="Q241" s="1713"/>
      <c r="R241" s="1713"/>
      <c r="S241" s="1713"/>
      <c r="T241" s="1713"/>
      <c r="U241" s="1713"/>
      <c r="V241" s="1713"/>
      <c r="W241" s="1714"/>
    </row>
    <row r="242" spans="1:23" s="1695" customFormat="1" ht="24.9" customHeight="1">
      <c r="A242" s="1838"/>
      <c r="B242" s="1839"/>
      <c r="C242" s="1839"/>
      <c r="D242" s="1839"/>
      <c r="E242" s="1839"/>
      <c r="F242" s="1840"/>
      <c r="G242" s="1838"/>
      <c r="H242" s="1839"/>
      <c r="I242" s="1839"/>
      <c r="J242" s="1841"/>
      <c r="K242" s="1838"/>
      <c r="L242" s="1839"/>
      <c r="M242" s="1839"/>
      <c r="N242" s="1841"/>
      <c r="O242" s="1842"/>
      <c r="P242" s="1838"/>
      <c r="Q242" s="1839"/>
      <c r="R242" s="1839"/>
      <c r="S242" s="1839"/>
      <c r="T242" s="1839"/>
      <c r="U242" s="1839"/>
      <c r="V242" s="1839"/>
      <c r="W242" s="1841"/>
    </row>
    <row r="243" spans="1:23" s="1695" customFormat="1" ht="24.9" customHeight="1">
      <c r="A243" s="1843" t="s">
        <v>20</v>
      </c>
      <c r="B243" s="1844"/>
      <c r="C243" s="1844"/>
      <c r="D243" s="1844"/>
      <c r="E243" s="1844"/>
      <c r="F243" s="1845"/>
      <c r="G243" s="1843" t="s">
        <v>20</v>
      </c>
      <c r="H243" s="1844"/>
      <c r="I243" s="1844"/>
      <c r="J243" s="1846"/>
      <c r="K243" s="1843" t="s">
        <v>20</v>
      </c>
      <c r="L243" s="1844"/>
      <c r="M243" s="1844"/>
      <c r="N243" s="1846"/>
      <c r="O243" s="1847" t="s">
        <v>20</v>
      </c>
      <c r="P243" s="1843" t="s">
        <v>20</v>
      </c>
      <c r="Q243" s="1844"/>
      <c r="R243" s="1844"/>
      <c r="S243" s="1844"/>
      <c r="T243" s="1844"/>
      <c r="U243" s="1844"/>
      <c r="V243" s="1844"/>
      <c r="W243" s="1846"/>
    </row>
    <row r="244" spans="1:23" s="1719" customFormat="1" ht="24.9" customHeight="1">
      <c r="M244" s="1720"/>
      <c r="N244" s="1720"/>
      <c r="O244" s="1721"/>
      <c r="P244" s="1557"/>
      <c r="Q244" s="1557"/>
      <c r="R244" s="1722"/>
      <c r="S244" s="1722"/>
      <c r="T244" s="1722"/>
      <c r="U244" s="1722"/>
      <c r="V244" s="1722"/>
      <c r="W244" s="1722"/>
    </row>
  </sheetData>
  <mergeCells count="48">
    <mergeCell ref="A243:E243"/>
    <mergeCell ref="G243:J243"/>
    <mergeCell ref="K243:N243"/>
    <mergeCell ref="P243:W243"/>
    <mergeCell ref="R244:W244"/>
    <mergeCell ref="P239:T239"/>
    <mergeCell ref="A241:E241"/>
    <mergeCell ref="G241:J241"/>
    <mergeCell ref="K241:N241"/>
    <mergeCell ref="P241:W241"/>
    <mergeCell ref="A242:E242"/>
    <mergeCell ref="G242:J242"/>
    <mergeCell ref="K242:N242"/>
    <mergeCell ref="P242:W242"/>
    <mergeCell ref="A140:A181"/>
    <mergeCell ref="A182:A217"/>
    <mergeCell ref="A218:A234"/>
    <mergeCell ref="U235:U236"/>
    <mergeCell ref="Q236:T236"/>
    <mergeCell ref="U237:U238"/>
    <mergeCell ref="O10:O11"/>
    <mergeCell ref="P10:T11"/>
    <mergeCell ref="U10:W10"/>
    <mergeCell ref="A12:A42"/>
    <mergeCell ref="A43:A99"/>
    <mergeCell ref="A100:A139"/>
    <mergeCell ref="I10:I11"/>
    <mergeCell ref="J10:J11"/>
    <mergeCell ref="K10:K11"/>
    <mergeCell ref="L10:L11"/>
    <mergeCell ref="M10:M11"/>
    <mergeCell ref="N10:N11"/>
    <mergeCell ref="A4:A9"/>
    <mergeCell ref="P4:W4"/>
    <mergeCell ref="A10:A11"/>
    <mergeCell ref="B10:B11"/>
    <mergeCell ref="C10:C11"/>
    <mergeCell ref="D10:D11"/>
    <mergeCell ref="E10:E11"/>
    <mergeCell ref="F10:F11"/>
    <mergeCell ref="G10:G11"/>
    <mergeCell ref="H10:H11"/>
    <mergeCell ref="A1:E1"/>
    <mergeCell ref="F1:N1"/>
    <mergeCell ref="R1:U1"/>
    <mergeCell ref="O2:Q2"/>
    <mergeCell ref="R2:U2"/>
    <mergeCell ref="V2:W2"/>
  </mergeCells>
  <printOptions horizontalCentered="1"/>
  <pageMargins left="0.39370078740157483" right="0.39370078740157483" top="0.39370078740157483" bottom="0.39370078740157483" header="0" footer="0"/>
  <pageSetup paperSize="9" scale="29" fitToHeight="0" orientation="landscape" r:id="rId1"/>
  <headerFooter alignWithMargins="0">
    <oddFooter>&amp;L&amp;"AngsanaUPC,Regular"&amp;12บังคับใช้วันที่ 13 พฤษภาคม 2563&amp;C&amp;"AngsanaUPC,Regular"&amp;12ISSUE : D&amp;R&amp;"AngsanaUPC,Regular"&amp;12FS-A40-003</oddFooter>
  </headerFooter>
  <colBreaks count="1" manualBreakCount="1">
    <brk id="12" max="242" man="1"/>
  </colBreaks>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7760B-612C-4F38-A7AA-6334135C25DB}">
  <sheetPr>
    <tabColor theme="2"/>
  </sheetPr>
  <dimension ref="A1:AX141"/>
  <sheetViews>
    <sheetView zoomScale="70" zoomScaleNormal="70" zoomScaleSheetLayoutView="80" workbookViewId="0">
      <pane ySplit="11" topLeftCell="A76" activePane="bottomLeft" state="frozen"/>
      <selection pane="bottomLeft" activeCell="H92" sqref="H92"/>
    </sheetView>
  </sheetViews>
  <sheetFormatPr defaultColWidth="9.125" defaultRowHeight="20.399999999999999"/>
  <cols>
    <col min="1" max="1" width="8.875" style="1614" customWidth="1"/>
    <col min="2" max="2" width="32" style="1614" customWidth="1"/>
    <col min="3" max="3" width="20.625" style="1614" customWidth="1"/>
    <col min="4" max="4" width="25.75" style="1614" customWidth="1"/>
    <col min="5" max="6" width="20.625" style="1614" customWidth="1"/>
    <col min="7" max="7" width="24.25" style="1614" customWidth="1"/>
    <col min="8" max="8" width="30.125" style="1614" customWidth="1"/>
    <col min="9" max="9" width="24.75" style="1614" customWidth="1"/>
    <col min="10" max="10" width="25.375" style="1614" customWidth="1"/>
    <col min="11" max="12" width="20.625" style="1614" customWidth="1"/>
    <col min="13" max="13" width="26" style="1614" customWidth="1"/>
    <col min="14" max="14" width="46.5" style="1614" customWidth="1"/>
    <col min="15" max="15" width="60.25" style="1557" customWidth="1"/>
    <col min="16" max="20" width="3.875" style="1557" customWidth="1"/>
    <col min="21" max="23" width="8.125" style="1557" customWidth="1"/>
    <col min="24" max="16384" width="9.125" style="1614"/>
  </cols>
  <sheetData>
    <row r="1" spans="1:50" s="1544" customFormat="1" ht="26.4">
      <c r="A1" s="1535" t="s">
        <v>0</v>
      </c>
      <c r="B1" s="1536"/>
      <c r="C1" s="1537"/>
      <c r="D1" s="1538" t="s">
        <v>1</v>
      </c>
      <c r="E1" s="1539"/>
      <c r="F1" s="1539"/>
      <c r="G1" s="1539"/>
      <c r="H1" s="1539"/>
      <c r="I1" s="1539"/>
      <c r="J1" s="1539"/>
      <c r="K1" s="1539"/>
      <c r="L1" s="1539"/>
      <c r="M1" s="1539"/>
      <c r="N1" s="1539"/>
      <c r="O1" s="1540"/>
      <c r="P1" s="1541"/>
      <c r="Q1" s="1541"/>
      <c r="R1" s="1542" t="s">
        <v>78</v>
      </c>
      <c r="S1" s="1542"/>
      <c r="T1" s="1542"/>
      <c r="U1" s="1542"/>
      <c r="V1" s="1541"/>
      <c r="W1" s="1543"/>
    </row>
    <row r="2" spans="1:50" s="1544" customFormat="1" ht="24.75" customHeight="1">
      <c r="A2" s="1545"/>
      <c r="B2" s="1546" t="s">
        <v>2</v>
      </c>
      <c r="C2" s="1547" t="s">
        <v>1255</v>
      </c>
      <c r="D2" s="1547"/>
      <c r="E2" s="1547"/>
      <c r="F2" s="1541"/>
      <c r="G2" s="1541"/>
      <c r="H2" s="1541"/>
      <c r="I2" s="1541"/>
      <c r="J2" s="1541"/>
      <c r="K2" s="1541"/>
      <c r="L2" s="1541"/>
      <c r="M2" s="1541"/>
      <c r="N2" s="1541"/>
      <c r="O2" s="1548" t="s">
        <v>77</v>
      </c>
      <c r="P2" s="1549"/>
      <c r="Q2" s="1549"/>
      <c r="R2" s="1550" t="s">
        <v>76</v>
      </c>
      <c r="S2" s="1551"/>
      <c r="T2" s="1551"/>
      <c r="U2" s="1551"/>
      <c r="V2" s="1552"/>
      <c r="W2" s="1553"/>
    </row>
    <row r="3" spans="1:50" s="1544" customFormat="1" ht="3" customHeight="1">
      <c r="A3" s="1554"/>
      <c r="B3" s="1555"/>
      <c r="C3" s="1554"/>
      <c r="D3" s="1554"/>
      <c r="E3" s="1556"/>
      <c r="F3" s="1556"/>
      <c r="G3" s="1555"/>
      <c r="H3" s="1555"/>
      <c r="I3" s="1555"/>
      <c r="J3" s="1555"/>
      <c r="K3" s="1555"/>
      <c r="L3" s="1554"/>
      <c r="M3" s="1554"/>
      <c r="N3" s="1554"/>
      <c r="O3" s="1554"/>
      <c r="P3" s="1554"/>
      <c r="Q3" s="1554"/>
      <c r="R3" s="1555"/>
      <c r="S3" s="1555"/>
      <c r="T3" s="1554"/>
      <c r="U3" s="1557"/>
      <c r="V3" s="1557"/>
      <c r="W3" s="1558"/>
    </row>
    <row r="4" spans="1:50" s="1544" customFormat="1" ht="15" customHeight="1">
      <c r="A4" s="1559" t="s">
        <v>3</v>
      </c>
      <c r="B4" s="1560"/>
      <c r="C4" s="1560"/>
      <c r="D4" s="1560"/>
      <c r="E4" s="1560"/>
      <c r="F4" s="1560"/>
      <c r="G4" s="1560"/>
      <c r="H4" s="1560"/>
      <c r="I4" s="1560"/>
      <c r="J4" s="1560"/>
      <c r="K4" s="1560"/>
      <c r="L4" s="1560"/>
      <c r="M4" s="1560"/>
      <c r="N4" s="1561"/>
      <c r="O4" s="1562" t="s">
        <v>4</v>
      </c>
      <c r="P4" s="1563" t="s">
        <v>5</v>
      </c>
      <c r="Q4" s="1563"/>
      <c r="R4" s="1563"/>
      <c r="S4" s="1563"/>
      <c r="T4" s="1563"/>
      <c r="U4" s="1563"/>
      <c r="V4" s="1563"/>
      <c r="W4" s="1563"/>
    </row>
    <row r="5" spans="1:50" s="1572" customFormat="1" ht="15" customHeight="1">
      <c r="A5" s="1559"/>
      <c r="B5" s="1564"/>
      <c r="C5" s="1564"/>
      <c r="D5" s="1564"/>
      <c r="E5" s="1564"/>
      <c r="F5" s="1564"/>
      <c r="G5" s="1564"/>
      <c r="H5" s="1564"/>
      <c r="I5" s="1564"/>
      <c r="J5" s="1564"/>
      <c r="K5" s="1564"/>
      <c r="L5" s="1564"/>
      <c r="M5" s="1564"/>
      <c r="N5" s="1565"/>
      <c r="O5" s="1566" t="s">
        <v>6</v>
      </c>
      <c r="P5" s="1567" t="s">
        <v>1256</v>
      </c>
      <c r="Q5" s="1568"/>
      <c r="R5" s="1568"/>
      <c r="S5" s="1568"/>
      <c r="T5" s="1568"/>
      <c r="U5" s="1568"/>
      <c r="V5" s="1569"/>
      <c r="W5" s="1570"/>
      <c r="X5" s="1571"/>
      <c r="Y5" s="1571"/>
      <c r="Z5" s="1571"/>
      <c r="AA5" s="1571"/>
      <c r="AB5" s="1571"/>
      <c r="AC5" s="1571"/>
      <c r="AD5" s="1571"/>
      <c r="AE5" s="1571"/>
      <c r="AF5" s="1571"/>
      <c r="AG5" s="1571"/>
      <c r="AH5" s="1571"/>
      <c r="AI5" s="1571"/>
      <c r="AJ5" s="1571"/>
      <c r="AK5" s="1571"/>
      <c r="AL5" s="1571"/>
      <c r="AM5" s="1571"/>
      <c r="AN5" s="1571"/>
      <c r="AO5" s="1571"/>
      <c r="AP5" s="1571"/>
      <c r="AQ5" s="1571"/>
      <c r="AR5" s="1571"/>
      <c r="AS5" s="1571"/>
      <c r="AT5" s="1571"/>
      <c r="AU5" s="1571"/>
      <c r="AV5" s="1571"/>
      <c r="AW5" s="1571"/>
      <c r="AX5" s="1571"/>
    </row>
    <row r="6" spans="1:50" s="1572" customFormat="1" ht="15" customHeight="1">
      <c r="A6" s="1559"/>
      <c r="B6" s="1564"/>
      <c r="C6" s="1564"/>
      <c r="D6" s="1564"/>
      <c r="E6" s="1564"/>
      <c r="F6" s="1564"/>
      <c r="G6" s="1564"/>
      <c r="H6" s="1564"/>
      <c r="I6" s="1564"/>
      <c r="J6" s="1564"/>
      <c r="K6" s="1564"/>
      <c r="L6" s="1564"/>
      <c r="M6" s="1564"/>
      <c r="N6" s="1565"/>
      <c r="O6" s="1573" t="s">
        <v>7</v>
      </c>
      <c r="P6" s="1574" t="s">
        <v>1257</v>
      </c>
      <c r="Q6" s="1575"/>
      <c r="R6" s="1575"/>
      <c r="S6" s="1575"/>
      <c r="T6" s="1575"/>
      <c r="U6" s="1575"/>
      <c r="V6" s="1576"/>
      <c r="W6" s="1577"/>
      <c r="X6" s="1571"/>
      <c r="Y6" s="1571"/>
      <c r="Z6" s="1571"/>
      <c r="AA6" s="1571"/>
      <c r="AB6" s="1571"/>
      <c r="AC6" s="1571"/>
      <c r="AD6" s="1571"/>
      <c r="AE6" s="1571"/>
      <c r="AF6" s="1571"/>
      <c r="AG6" s="1571"/>
      <c r="AH6" s="1571"/>
      <c r="AI6" s="1571"/>
      <c r="AJ6" s="1571"/>
      <c r="AK6" s="1571"/>
      <c r="AL6" s="1571"/>
      <c r="AM6" s="1571"/>
      <c r="AN6" s="1571"/>
      <c r="AO6" s="1571"/>
      <c r="AP6" s="1571"/>
      <c r="AQ6" s="1571"/>
      <c r="AR6" s="1571"/>
      <c r="AS6" s="1571"/>
      <c r="AT6" s="1571"/>
      <c r="AU6" s="1571"/>
      <c r="AV6" s="1571"/>
      <c r="AW6" s="1571"/>
      <c r="AX6" s="1571"/>
    </row>
    <row r="7" spans="1:50" s="1572" customFormat="1" ht="15" customHeight="1">
      <c r="A7" s="1559"/>
      <c r="B7" s="1564"/>
      <c r="C7" s="1564"/>
      <c r="D7" s="1564"/>
      <c r="E7" s="1564"/>
      <c r="F7" s="1564"/>
      <c r="G7" s="1564"/>
      <c r="H7" s="1564"/>
      <c r="I7" s="1564"/>
      <c r="J7" s="1564"/>
      <c r="K7" s="1564"/>
      <c r="L7" s="1564"/>
      <c r="M7" s="1564"/>
      <c r="N7" s="1565"/>
      <c r="O7" s="1578" t="s">
        <v>8</v>
      </c>
      <c r="P7" s="1574"/>
      <c r="Q7" s="1575"/>
      <c r="R7" s="1575"/>
      <c r="S7" s="1575"/>
      <c r="T7" s="1575"/>
      <c r="U7" s="1575"/>
      <c r="V7" s="1576"/>
      <c r="W7" s="1577"/>
      <c r="X7" s="1571"/>
      <c r="Y7" s="1571"/>
      <c r="Z7" s="1571"/>
      <c r="AA7" s="1571"/>
      <c r="AB7" s="1571"/>
      <c r="AC7" s="1571"/>
      <c r="AD7" s="1571"/>
      <c r="AE7" s="1571"/>
      <c r="AF7" s="1571"/>
      <c r="AG7" s="1571"/>
      <c r="AH7" s="1571"/>
      <c r="AI7" s="1571"/>
      <c r="AJ7" s="1571"/>
      <c r="AK7" s="1571"/>
      <c r="AL7" s="1571"/>
      <c r="AM7" s="1571"/>
      <c r="AN7" s="1571"/>
      <c r="AO7" s="1571"/>
      <c r="AP7" s="1571"/>
      <c r="AQ7" s="1571"/>
      <c r="AR7" s="1571"/>
      <c r="AS7" s="1571"/>
      <c r="AT7" s="1571"/>
      <c r="AU7" s="1571"/>
      <c r="AV7" s="1571"/>
      <c r="AW7" s="1571"/>
      <c r="AX7" s="1571"/>
    </row>
    <row r="8" spans="1:50" s="1572" customFormat="1" ht="15" customHeight="1">
      <c r="A8" s="1559"/>
      <c r="B8" s="1564"/>
      <c r="C8" s="1564"/>
      <c r="D8" s="1564"/>
      <c r="E8" s="1564"/>
      <c r="F8" s="1564"/>
      <c r="G8" s="1564"/>
      <c r="H8" s="1564"/>
      <c r="I8" s="1564"/>
      <c r="J8" s="1564"/>
      <c r="K8" s="1564"/>
      <c r="L8" s="1564"/>
      <c r="M8" s="1564"/>
      <c r="N8" s="1565"/>
      <c r="O8" s="1579" t="s">
        <v>9</v>
      </c>
      <c r="P8" s="1574"/>
      <c r="Q8" s="1575"/>
      <c r="R8" s="1575"/>
      <c r="S8" s="1575"/>
      <c r="T8" s="1575"/>
      <c r="U8" s="1575"/>
      <c r="V8" s="1576"/>
      <c r="W8" s="1577"/>
      <c r="X8" s="1571"/>
      <c r="Y8" s="1571"/>
      <c r="Z8" s="1571"/>
      <c r="AA8" s="1571"/>
      <c r="AB8" s="1571"/>
      <c r="AC8" s="1571"/>
      <c r="AD8" s="1571"/>
      <c r="AE8" s="1571"/>
      <c r="AF8" s="1571"/>
      <c r="AG8" s="1571"/>
      <c r="AH8" s="1571"/>
      <c r="AI8" s="1571"/>
      <c r="AJ8" s="1571"/>
      <c r="AK8" s="1571"/>
      <c r="AL8" s="1571"/>
      <c r="AM8" s="1571"/>
      <c r="AN8" s="1571"/>
      <c r="AO8" s="1571"/>
      <c r="AP8" s="1571"/>
      <c r="AQ8" s="1571"/>
      <c r="AR8" s="1571"/>
      <c r="AS8" s="1571"/>
      <c r="AT8" s="1571"/>
      <c r="AU8" s="1571"/>
      <c r="AV8" s="1571"/>
      <c r="AW8" s="1571"/>
      <c r="AX8" s="1571"/>
    </row>
    <row r="9" spans="1:50" s="1572" customFormat="1" ht="15" customHeight="1">
      <c r="A9" s="1559"/>
      <c r="B9" s="1580"/>
      <c r="C9" s="1580"/>
      <c r="D9" s="1580"/>
      <c r="E9" s="1580"/>
      <c r="F9" s="1580"/>
      <c r="G9" s="1580"/>
      <c r="H9" s="1580"/>
      <c r="I9" s="1580"/>
      <c r="J9" s="1580"/>
      <c r="K9" s="1580"/>
      <c r="L9" s="1580"/>
      <c r="M9" s="1580"/>
      <c r="N9" s="1581"/>
      <c r="O9" s="1582" t="s">
        <v>10</v>
      </c>
      <c r="P9" s="1583"/>
      <c r="Q9" s="1584"/>
      <c r="R9" s="1584"/>
      <c r="S9" s="1584"/>
      <c r="T9" s="1584"/>
      <c r="U9" s="1584"/>
      <c r="V9" s="1585"/>
      <c r="W9" s="1586"/>
    </row>
    <row r="10" spans="1:50" s="1544" customFormat="1" ht="24.45" customHeight="1">
      <c r="A10" s="1587" t="s">
        <v>11</v>
      </c>
      <c r="B10" s="1588" t="s">
        <v>553</v>
      </c>
      <c r="C10" s="1588" t="s">
        <v>1258</v>
      </c>
      <c r="D10" s="1588" t="s">
        <v>554</v>
      </c>
      <c r="E10" s="1588" t="s">
        <v>556</v>
      </c>
      <c r="F10" s="1588" t="s">
        <v>1259</v>
      </c>
      <c r="G10" s="1588" t="s">
        <v>1260</v>
      </c>
      <c r="H10" s="1588" t="s">
        <v>1261</v>
      </c>
      <c r="I10" s="1588" t="s">
        <v>560</v>
      </c>
      <c r="J10" s="1588" t="s">
        <v>1262</v>
      </c>
      <c r="K10" s="1588" t="s">
        <v>196</v>
      </c>
      <c r="L10" s="1588" t="s">
        <v>441</v>
      </c>
      <c r="M10" s="1589" t="s">
        <v>1263</v>
      </c>
      <c r="N10" s="1590" t="s">
        <v>21</v>
      </c>
      <c r="O10" s="1591" t="s">
        <v>12</v>
      </c>
      <c r="P10" s="1592" t="s">
        <v>13</v>
      </c>
      <c r="Q10" s="1593"/>
      <c r="R10" s="1593"/>
      <c r="S10" s="1593"/>
      <c r="T10" s="1593"/>
      <c r="U10" s="1594" t="s">
        <v>14</v>
      </c>
      <c r="V10" s="1594"/>
      <c r="W10" s="1594"/>
    </row>
    <row r="11" spans="1:50" s="1544" customFormat="1" ht="22.95" customHeight="1">
      <c r="A11" s="1595"/>
      <c r="B11" s="1596"/>
      <c r="C11" s="1596"/>
      <c r="D11" s="1596"/>
      <c r="E11" s="1596"/>
      <c r="F11" s="1596"/>
      <c r="G11" s="1596"/>
      <c r="H11" s="1596"/>
      <c r="I11" s="1596"/>
      <c r="J11" s="1596"/>
      <c r="K11" s="1596"/>
      <c r="L11" s="1596"/>
      <c r="M11" s="1597"/>
      <c r="N11" s="1598"/>
      <c r="O11" s="1599"/>
      <c r="P11" s="1600"/>
      <c r="Q11" s="1601"/>
      <c r="R11" s="1601"/>
      <c r="S11" s="1601"/>
      <c r="T11" s="1601"/>
      <c r="U11" s="1602" t="s">
        <v>15</v>
      </c>
      <c r="V11" s="1602" t="s">
        <v>16</v>
      </c>
      <c r="W11" s="1603" t="s">
        <v>17</v>
      </c>
    </row>
    <row r="12" spans="1:50" ht="21.45" customHeight="1">
      <c r="A12" s="1604" t="s">
        <v>1264</v>
      </c>
      <c r="B12" s="1605"/>
      <c r="C12" s="1606"/>
      <c r="D12" s="1606"/>
      <c r="E12" s="1606"/>
      <c r="F12" s="1606"/>
      <c r="G12" s="1606"/>
      <c r="H12" s="1606"/>
      <c r="I12" s="1606"/>
      <c r="J12" s="1606"/>
      <c r="K12" s="1606"/>
      <c r="L12" s="1607"/>
      <c r="M12" s="1607"/>
      <c r="N12" s="1608"/>
      <c r="O12" s="1609"/>
      <c r="P12" s="1610"/>
      <c r="Q12" s="1611"/>
      <c r="R12" s="1611"/>
      <c r="S12" s="1611"/>
      <c r="T12" s="1611"/>
      <c r="U12" s="1612"/>
      <c r="V12" s="1613"/>
      <c r="W12" s="1613"/>
    </row>
    <row r="13" spans="1:50" ht="21.45" customHeight="1">
      <c r="A13" s="1615"/>
      <c r="B13" s="1616"/>
      <c r="C13" s="1616"/>
      <c r="D13" s="1616"/>
      <c r="E13" s="1616"/>
      <c r="F13" s="1616"/>
      <c r="G13" s="1616"/>
      <c r="H13" s="1616"/>
      <c r="I13" s="1616"/>
      <c r="J13" s="1616"/>
      <c r="K13" s="1616"/>
      <c r="L13" s="1617"/>
      <c r="M13" s="1617"/>
      <c r="N13" s="1618"/>
      <c r="O13" s="1619"/>
      <c r="P13" s="1620"/>
      <c r="Q13" s="1621"/>
      <c r="R13" s="1621"/>
      <c r="S13" s="1621"/>
      <c r="T13" s="1621"/>
      <c r="U13" s="1622"/>
      <c r="V13" s="1623"/>
      <c r="W13" s="1623"/>
    </row>
    <row r="14" spans="1:50" ht="21.45" customHeight="1">
      <c r="A14" s="1615"/>
      <c r="B14" s="1616"/>
      <c r="C14" s="1616"/>
      <c r="D14" s="1616"/>
      <c r="E14" s="1616"/>
      <c r="F14" s="1616"/>
      <c r="G14" s="1616"/>
      <c r="H14" s="1616"/>
      <c r="I14" s="1616"/>
      <c r="J14" s="1616"/>
      <c r="K14" s="1616"/>
      <c r="L14" s="1617"/>
      <c r="M14" s="1617"/>
      <c r="N14" s="1624"/>
      <c r="O14" s="1619"/>
      <c r="P14" s="1625"/>
      <c r="Q14" s="1626"/>
      <c r="R14" s="1626"/>
      <c r="S14" s="1626"/>
      <c r="T14" s="1626"/>
      <c r="U14" s="1622"/>
      <c r="V14" s="1623"/>
      <c r="W14" s="1623"/>
    </row>
    <row r="15" spans="1:50" ht="21" customHeight="1">
      <c r="A15" s="1615"/>
      <c r="B15" s="1616"/>
      <c r="C15" s="1616"/>
      <c r="D15" s="1616"/>
      <c r="E15" s="1616"/>
      <c r="F15" s="1616"/>
      <c r="G15" s="1616"/>
      <c r="H15" s="1616"/>
      <c r="I15" s="1616"/>
      <c r="J15" s="1616"/>
      <c r="K15" s="1616"/>
      <c r="L15" s="1617"/>
      <c r="M15" s="1617"/>
      <c r="N15" s="1624"/>
      <c r="O15" s="1619"/>
      <c r="P15" s="1620"/>
      <c r="Q15" s="1621"/>
      <c r="R15" s="1621"/>
      <c r="S15" s="1621"/>
      <c r="T15" s="1621"/>
      <c r="U15" s="1622"/>
      <c r="V15" s="1623"/>
      <c r="W15" s="1623"/>
    </row>
    <row r="16" spans="1:50" ht="40.799999999999997">
      <c r="A16" s="1615"/>
      <c r="B16" s="1616"/>
      <c r="C16" s="1616"/>
      <c r="D16" s="1616"/>
      <c r="E16" s="1616"/>
      <c r="F16" s="1616"/>
      <c r="G16" s="1616"/>
      <c r="H16" s="1616"/>
      <c r="I16" s="1616"/>
      <c r="J16" s="1616"/>
      <c r="K16" s="1616"/>
      <c r="L16" s="1617"/>
      <c r="M16" s="1617"/>
      <c r="N16" s="1627" t="s">
        <v>1265</v>
      </c>
      <c r="O16" s="1628" t="s">
        <v>1266</v>
      </c>
      <c r="P16" s="1620"/>
      <c r="Q16" s="1621"/>
      <c r="R16" s="1621"/>
      <c r="S16" s="1621"/>
      <c r="T16" s="1621"/>
      <c r="U16" s="1629" t="s">
        <v>570</v>
      </c>
      <c r="V16" s="1629" t="s">
        <v>570</v>
      </c>
      <c r="W16" s="1629" t="s">
        <v>570</v>
      </c>
    </row>
    <row r="17" spans="1:23" ht="21.45" customHeight="1">
      <c r="A17" s="1615"/>
      <c r="B17" s="1616"/>
      <c r="C17" s="1616"/>
      <c r="D17" s="1616"/>
      <c r="E17" s="1616"/>
      <c r="F17" s="1616"/>
      <c r="G17" s="1616"/>
      <c r="H17" s="1616"/>
      <c r="I17" s="1616"/>
      <c r="J17" s="1616"/>
      <c r="K17" s="1616"/>
      <c r="L17" s="1617"/>
      <c r="M17" s="1617"/>
      <c r="O17" s="1630" t="s">
        <v>1267</v>
      </c>
      <c r="P17" s="1620"/>
      <c r="Q17" s="1621"/>
      <c r="R17" s="1621"/>
      <c r="S17" s="1621"/>
      <c r="T17" s="1621"/>
      <c r="U17" s="1622"/>
      <c r="V17" s="1623"/>
      <c r="W17" s="1623"/>
    </row>
    <row r="18" spans="1:23" ht="21.45" customHeight="1">
      <c r="A18" s="1615"/>
      <c r="B18" s="1616"/>
      <c r="C18" s="1616"/>
      <c r="D18" s="1616"/>
      <c r="E18" s="1616"/>
      <c r="F18" s="1616"/>
      <c r="G18" s="1616"/>
      <c r="H18" s="1616"/>
      <c r="I18" s="1616"/>
      <c r="J18" s="1616"/>
      <c r="K18" s="1616"/>
      <c r="L18" s="1617"/>
      <c r="M18" s="1617"/>
      <c r="O18" s="1630" t="s">
        <v>1268</v>
      </c>
      <c r="P18" s="1620"/>
      <c r="Q18" s="1621"/>
      <c r="R18" s="1621"/>
      <c r="S18" s="1621"/>
      <c r="T18" s="1621"/>
      <c r="U18" s="1622"/>
      <c r="V18" s="1623"/>
      <c r="W18" s="1623"/>
    </row>
    <row r="19" spans="1:23" ht="32.4">
      <c r="A19" s="1615"/>
      <c r="B19" s="1616"/>
      <c r="C19" s="1616"/>
      <c r="D19" s="1616"/>
      <c r="E19" s="1616"/>
      <c r="F19" s="1616"/>
      <c r="G19" s="1616"/>
      <c r="H19" s="1616"/>
      <c r="I19" s="1616"/>
      <c r="J19" s="1616"/>
      <c r="K19" s="1616"/>
      <c r="L19" s="1617"/>
      <c r="M19" s="1617"/>
      <c r="N19" s="1619" t="s">
        <v>1269</v>
      </c>
      <c r="O19" s="1628" t="s">
        <v>1270</v>
      </c>
      <c r="P19" s="1620"/>
      <c r="Q19" s="1621"/>
      <c r="R19" s="1621"/>
      <c r="S19" s="1621"/>
      <c r="T19" s="1621"/>
      <c r="U19" s="1629" t="s">
        <v>570</v>
      </c>
      <c r="V19" s="1629" t="s">
        <v>570</v>
      </c>
      <c r="W19" s="1623"/>
    </row>
    <row r="20" spans="1:23" ht="21.45" customHeight="1">
      <c r="A20" s="1615"/>
      <c r="B20" s="1616"/>
      <c r="C20" s="1616"/>
      <c r="D20" s="1616"/>
      <c r="E20" s="1616"/>
      <c r="F20" s="1616"/>
      <c r="G20" s="1616"/>
      <c r="H20" s="1616"/>
      <c r="I20" s="1616"/>
      <c r="J20" s="1616"/>
      <c r="K20" s="1616"/>
      <c r="L20" s="1617"/>
      <c r="M20" s="1617"/>
      <c r="N20" s="1619"/>
      <c r="O20" s="1628" t="s">
        <v>1271</v>
      </c>
      <c r="P20" s="1620"/>
      <c r="Q20" s="1621"/>
      <c r="R20" s="1621"/>
      <c r="S20" s="1621"/>
      <c r="T20" s="1621"/>
      <c r="U20" s="1622"/>
      <c r="V20" s="1623"/>
      <c r="W20" s="1623"/>
    </row>
    <row r="21" spans="1:23" ht="61.2">
      <c r="A21" s="1615"/>
      <c r="B21" s="1616"/>
      <c r="C21" s="1616"/>
      <c r="D21" s="1616"/>
      <c r="E21" s="1616"/>
      <c r="F21" s="1616"/>
      <c r="G21" s="1616"/>
      <c r="H21" s="1616"/>
      <c r="I21" s="1616"/>
      <c r="J21" s="1616"/>
      <c r="K21" s="1616"/>
      <c r="L21" s="1617"/>
      <c r="M21" s="1617"/>
      <c r="N21" s="1631"/>
      <c r="O21" s="1628" t="s">
        <v>1272</v>
      </c>
      <c r="P21" s="1620"/>
      <c r="Q21" s="1621"/>
      <c r="R21" s="1621"/>
      <c r="S21" s="1621"/>
      <c r="T21" s="1621"/>
      <c r="U21" s="1622"/>
      <c r="V21" s="1623"/>
      <c r="W21" s="1623"/>
    </row>
    <row r="22" spans="1:23" ht="40.799999999999997">
      <c r="A22" s="1615"/>
      <c r="B22" s="1616"/>
      <c r="C22" s="1616"/>
      <c r="D22" s="1616"/>
      <c r="E22" s="1616"/>
      <c r="F22" s="1616"/>
      <c r="G22" s="1616"/>
      <c r="H22" s="1616"/>
      <c r="I22" s="1616"/>
      <c r="J22" s="1616"/>
      <c r="K22" s="1616"/>
      <c r="L22" s="1617"/>
      <c r="M22" s="1617"/>
      <c r="N22" s="1632" t="s">
        <v>1273</v>
      </c>
      <c r="O22" s="1633" t="s">
        <v>1274</v>
      </c>
      <c r="P22" s="1620"/>
      <c r="Q22" s="1621"/>
      <c r="R22" s="1621"/>
      <c r="S22" s="1621"/>
      <c r="T22" s="1621"/>
      <c r="U22" s="1629" t="s">
        <v>570</v>
      </c>
      <c r="V22" s="1629" t="s">
        <v>570</v>
      </c>
      <c r="W22" s="1623"/>
    </row>
    <row r="23" spans="1:23">
      <c r="A23" s="1615"/>
      <c r="B23" s="1616"/>
      <c r="C23" s="1616"/>
      <c r="D23" s="1616"/>
      <c r="E23" s="1616"/>
      <c r="F23" s="1616"/>
      <c r="G23" s="1616"/>
      <c r="H23" s="1616"/>
      <c r="I23" s="1616"/>
      <c r="J23" s="1616"/>
      <c r="K23" s="1616"/>
      <c r="L23" s="1617"/>
      <c r="M23" s="1617"/>
      <c r="O23" s="1634"/>
      <c r="P23" s="1620"/>
      <c r="Q23" s="1621"/>
      <c r="R23" s="1621"/>
      <c r="S23" s="1621"/>
      <c r="T23" s="1621"/>
      <c r="U23" s="1622"/>
      <c r="V23" s="1623"/>
      <c r="W23" s="1623"/>
    </row>
    <row r="24" spans="1:23" ht="40.799999999999997">
      <c r="A24" s="1615"/>
      <c r="B24" s="1616"/>
      <c r="C24" s="1616"/>
      <c r="D24" s="1616"/>
      <c r="E24" s="1616"/>
      <c r="F24" s="1616"/>
      <c r="G24" s="1616"/>
      <c r="H24" s="1616"/>
      <c r="I24" s="1616"/>
      <c r="J24" s="1616"/>
      <c r="K24" s="1616"/>
      <c r="L24" s="1617"/>
      <c r="M24" s="1617"/>
      <c r="N24" s="1627" t="s">
        <v>1275</v>
      </c>
      <c r="O24" s="1634"/>
      <c r="P24" s="1620"/>
      <c r="Q24" s="1621"/>
      <c r="R24" s="1621"/>
      <c r="S24" s="1621"/>
      <c r="T24" s="1621"/>
      <c r="U24" s="1629"/>
      <c r="V24" s="1629"/>
      <c r="W24" s="1623"/>
    </row>
    <row r="25" spans="1:23">
      <c r="A25" s="1615"/>
      <c r="B25" s="1616"/>
      <c r="C25" s="1616"/>
      <c r="D25" s="1616"/>
      <c r="E25" s="1616"/>
      <c r="F25" s="1616"/>
      <c r="G25" s="1616"/>
      <c r="H25" s="1616"/>
      <c r="I25" s="1616"/>
      <c r="J25" s="1616"/>
      <c r="K25" s="1616"/>
      <c r="L25" s="1617"/>
      <c r="M25" s="1617"/>
      <c r="O25" s="1628"/>
      <c r="P25" s="1620"/>
      <c r="Q25" s="1621"/>
      <c r="R25" s="1621"/>
      <c r="S25" s="1621"/>
      <c r="T25" s="1621"/>
      <c r="U25" s="1622"/>
      <c r="V25" s="1623"/>
      <c r="W25" s="1623"/>
    </row>
    <row r="26" spans="1:23" ht="40.799999999999997">
      <c r="A26" s="1615"/>
      <c r="B26" s="1616"/>
      <c r="C26" s="1616"/>
      <c r="D26" s="1616"/>
      <c r="E26" s="1616"/>
      <c r="F26" s="1616"/>
      <c r="G26" s="1616"/>
      <c r="H26" s="1616"/>
      <c r="I26" s="1616"/>
      <c r="J26" s="1616"/>
      <c r="K26" s="1616"/>
      <c r="L26" s="1617"/>
      <c r="M26" s="1617"/>
      <c r="N26" s="1635" t="s">
        <v>1276</v>
      </c>
      <c r="O26" s="1628" t="s">
        <v>1277</v>
      </c>
      <c r="P26" s="1620"/>
      <c r="Q26" s="1621"/>
      <c r="R26" s="1621"/>
      <c r="S26" s="1621"/>
      <c r="T26" s="1621"/>
      <c r="U26" s="1622"/>
      <c r="V26" s="1623"/>
      <c r="W26" s="1623"/>
    </row>
    <row r="27" spans="1:23" ht="21.45" customHeight="1">
      <c r="A27" s="1615"/>
      <c r="B27" s="1616"/>
      <c r="C27" s="1616"/>
      <c r="D27" s="1616"/>
      <c r="E27" s="1616"/>
      <c r="F27" s="1616"/>
      <c r="G27" s="1616"/>
      <c r="H27" s="1616"/>
      <c r="I27" s="1616"/>
      <c r="J27" s="1616"/>
      <c r="K27" s="1616"/>
      <c r="L27" s="1617"/>
      <c r="M27" s="1617"/>
      <c r="N27" s="1631"/>
      <c r="O27" s="1628"/>
      <c r="P27" s="1620"/>
      <c r="Q27" s="1621"/>
      <c r="R27" s="1621"/>
      <c r="S27" s="1621"/>
      <c r="T27" s="1621"/>
      <c r="U27" s="1622"/>
      <c r="V27" s="1623"/>
      <c r="W27" s="1623"/>
    </row>
    <row r="28" spans="1:23" ht="21.45" customHeight="1">
      <c r="A28" s="1615"/>
      <c r="B28" s="1616"/>
      <c r="C28" s="1616"/>
      <c r="D28" s="1616"/>
      <c r="E28" s="1616"/>
      <c r="F28" s="1616"/>
      <c r="G28" s="1616"/>
      <c r="H28" s="1616"/>
      <c r="I28" s="1616"/>
      <c r="J28" s="1616"/>
      <c r="K28" s="1616"/>
      <c r="L28" s="1617"/>
      <c r="M28" s="1617"/>
      <c r="N28" s="1631"/>
      <c r="O28" s="1628"/>
      <c r="P28" s="1620"/>
      <c r="Q28" s="1621"/>
      <c r="R28" s="1621"/>
      <c r="S28" s="1621"/>
      <c r="T28" s="1621"/>
      <c r="U28" s="1622"/>
      <c r="V28" s="1623"/>
      <c r="W28" s="1623"/>
    </row>
    <row r="29" spans="1:23" ht="21.45" customHeight="1">
      <c r="A29" s="1615"/>
      <c r="B29" s="1616"/>
      <c r="C29" s="1616"/>
      <c r="D29" s="1616"/>
      <c r="E29" s="1616"/>
      <c r="F29" s="1616"/>
      <c r="G29" s="1616"/>
      <c r="H29" s="1616"/>
      <c r="I29" s="1616"/>
      <c r="J29" s="1616"/>
      <c r="K29" s="1616"/>
      <c r="L29" s="1617"/>
      <c r="M29" s="1617"/>
      <c r="N29" s="1631"/>
      <c r="O29" s="1628"/>
      <c r="P29" s="1620"/>
      <c r="Q29" s="1621"/>
      <c r="R29" s="1621"/>
      <c r="S29" s="1621"/>
      <c r="T29" s="1621"/>
      <c r="U29" s="1622"/>
      <c r="V29" s="1623"/>
      <c r="W29" s="1623"/>
    </row>
    <row r="30" spans="1:23" ht="40.799999999999997">
      <c r="A30" s="1615"/>
      <c r="B30" s="1616"/>
      <c r="C30" s="1616"/>
      <c r="D30" s="1616"/>
      <c r="E30" s="1616"/>
      <c r="F30" s="1616"/>
      <c r="G30" s="1616"/>
      <c r="H30" s="1616"/>
      <c r="I30" s="1616"/>
      <c r="J30" s="1616"/>
      <c r="K30" s="1616"/>
      <c r="L30" s="1617"/>
      <c r="M30" s="1617"/>
      <c r="N30" s="1627" t="s">
        <v>1278</v>
      </c>
      <c r="O30" s="1628" t="s">
        <v>1279</v>
      </c>
      <c r="P30" s="1620"/>
      <c r="Q30" s="1621"/>
      <c r="R30" s="1621"/>
      <c r="S30" s="1621"/>
      <c r="T30" s="1621"/>
      <c r="U30" s="1629" t="s">
        <v>570</v>
      </c>
      <c r="V30" s="1629" t="s">
        <v>570</v>
      </c>
      <c r="W30" s="1623"/>
    </row>
    <row r="31" spans="1:23" ht="40.799999999999997">
      <c r="A31" s="1615"/>
      <c r="B31" s="1616"/>
      <c r="C31" s="1616"/>
      <c r="D31" s="1616"/>
      <c r="E31" s="1616"/>
      <c r="F31" s="1616"/>
      <c r="G31" s="1616"/>
      <c r="H31" s="1616"/>
      <c r="I31" s="1616"/>
      <c r="J31" s="1616"/>
      <c r="K31" s="1616"/>
      <c r="L31" s="1617"/>
      <c r="M31" s="1617"/>
      <c r="O31" s="1636" t="s">
        <v>1280</v>
      </c>
      <c r="P31" s="1620"/>
      <c r="Q31" s="1621"/>
      <c r="R31" s="1621"/>
      <c r="S31" s="1621"/>
      <c r="T31" s="1621"/>
      <c r="U31" s="1622"/>
      <c r="V31" s="1623"/>
      <c r="W31" s="1629" t="s">
        <v>570</v>
      </c>
    </row>
    <row r="32" spans="1:23" ht="21" customHeight="1">
      <c r="A32" s="1615"/>
      <c r="B32" s="1616"/>
      <c r="C32" s="1616"/>
      <c r="D32" s="1616"/>
      <c r="E32" s="1616"/>
      <c r="F32" s="1616"/>
      <c r="G32" s="1616"/>
      <c r="H32" s="1616"/>
      <c r="I32" s="1616"/>
      <c r="J32" s="1616"/>
      <c r="K32" s="1616"/>
      <c r="L32" s="1617"/>
      <c r="M32" s="1617"/>
      <c r="N32" s="1619"/>
      <c r="O32" s="1628"/>
      <c r="P32" s="1620"/>
      <c r="Q32" s="1621"/>
      <c r="R32" s="1621"/>
      <c r="S32" s="1621"/>
      <c r="T32" s="1621"/>
      <c r="U32" s="1622"/>
      <c r="V32" s="1623"/>
      <c r="W32" s="1623"/>
    </row>
    <row r="33" spans="1:23" ht="40.799999999999997">
      <c r="A33" s="1615"/>
      <c r="B33" s="1616"/>
      <c r="C33" s="1616"/>
      <c r="D33" s="1616"/>
      <c r="E33" s="1616"/>
      <c r="F33" s="1616"/>
      <c r="G33" s="1616"/>
      <c r="H33" s="1616"/>
      <c r="I33" s="1616"/>
      <c r="J33" s="1616"/>
      <c r="K33" s="1616"/>
      <c r="L33" s="1617"/>
      <c r="M33" s="1617"/>
      <c r="N33" s="1637" t="s">
        <v>1281</v>
      </c>
      <c r="O33" s="1628"/>
      <c r="P33" s="1620"/>
      <c r="Q33" s="1621"/>
      <c r="R33" s="1621"/>
      <c r="S33" s="1621"/>
      <c r="T33" s="1621"/>
      <c r="U33" s="1622"/>
      <c r="V33" s="1623"/>
      <c r="W33" s="1623"/>
    </row>
    <row r="34" spans="1:23" ht="21.45" customHeight="1">
      <c r="A34" s="1615"/>
      <c r="B34" s="1616"/>
      <c r="C34" s="1616"/>
      <c r="D34" s="1616"/>
      <c r="E34" s="1616"/>
      <c r="F34" s="1616"/>
      <c r="G34" s="1616"/>
      <c r="H34" s="1616"/>
      <c r="I34" s="1616"/>
      <c r="J34" s="1616"/>
      <c r="K34" s="1616"/>
      <c r="L34" s="1617"/>
      <c r="M34" s="1617"/>
      <c r="O34" s="1628"/>
      <c r="P34" s="1620"/>
      <c r="Q34" s="1621"/>
      <c r="R34" s="1621"/>
      <c r="S34" s="1621"/>
      <c r="T34" s="1621"/>
      <c r="U34" s="1622"/>
      <c r="V34" s="1623"/>
      <c r="W34" s="1623"/>
    </row>
    <row r="35" spans="1:23">
      <c r="A35" s="1615"/>
      <c r="B35" s="1616"/>
      <c r="C35" s="1616"/>
      <c r="D35" s="1616"/>
      <c r="E35" s="1616"/>
      <c r="F35" s="1616"/>
      <c r="G35" s="1616"/>
      <c r="H35" s="1616"/>
      <c r="I35" s="1616"/>
      <c r="J35" s="1616"/>
      <c r="K35" s="1616"/>
      <c r="L35" s="1617"/>
      <c r="M35" s="1617"/>
      <c r="N35" s="1638"/>
      <c r="O35" s="1628"/>
      <c r="P35" s="1620"/>
      <c r="Q35" s="1621"/>
      <c r="R35" s="1621"/>
      <c r="S35" s="1621"/>
      <c r="T35" s="1621"/>
      <c r="U35" s="1622"/>
      <c r="V35" s="1623"/>
      <c r="W35" s="1623"/>
    </row>
    <row r="36" spans="1:23" ht="21.45" customHeight="1">
      <c r="A36" s="1615"/>
      <c r="B36" s="1616"/>
      <c r="C36" s="1616"/>
      <c r="D36" s="1616"/>
      <c r="E36" s="1616"/>
      <c r="F36" s="1616"/>
      <c r="G36" s="1616"/>
      <c r="H36" s="1616"/>
      <c r="I36" s="1616"/>
      <c r="J36" s="1616"/>
      <c r="K36" s="1616"/>
      <c r="L36" s="1617"/>
      <c r="M36" s="1617"/>
      <c r="N36" s="1639"/>
      <c r="O36" s="1628"/>
      <c r="P36" s="1620"/>
      <c r="Q36" s="1621"/>
      <c r="R36" s="1621"/>
      <c r="S36" s="1621"/>
      <c r="T36" s="1621"/>
      <c r="U36" s="1622"/>
      <c r="V36" s="1623"/>
      <c r="W36" s="1623"/>
    </row>
    <row r="37" spans="1:23">
      <c r="A37" s="1640"/>
      <c r="B37" s="1641"/>
      <c r="C37" s="1641"/>
      <c r="D37" s="1641"/>
      <c r="E37" s="1641"/>
      <c r="F37" s="1641"/>
      <c r="G37" s="1641"/>
      <c r="H37" s="1641"/>
      <c r="I37" s="1641"/>
      <c r="J37" s="1641"/>
      <c r="K37" s="1641"/>
      <c r="L37" s="1642"/>
      <c r="M37" s="1642"/>
      <c r="N37" s="1643"/>
      <c r="O37" s="1644"/>
      <c r="P37" s="1645"/>
      <c r="Q37" s="1646"/>
      <c r="R37" s="1646"/>
      <c r="S37" s="1646"/>
      <c r="T37" s="1646"/>
      <c r="U37" s="1647"/>
      <c r="V37" s="1648"/>
      <c r="W37" s="1648"/>
    </row>
    <row r="38" spans="1:23" ht="40.799999999999997">
      <c r="A38" s="1604" t="s">
        <v>1282</v>
      </c>
      <c r="B38" s="1605"/>
      <c r="C38" s="1605"/>
      <c r="D38" s="1605"/>
      <c r="E38" s="1605"/>
      <c r="F38" s="1605"/>
      <c r="G38" s="1605"/>
      <c r="H38" s="1605"/>
      <c r="I38" s="1605"/>
      <c r="J38" s="1605"/>
      <c r="K38" s="1605"/>
      <c r="L38" s="1606"/>
      <c r="M38" s="1606"/>
      <c r="N38" s="1649" t="s">
        <v>1283</v>
      </c>
      <c r="O38" s="1650"/>
      <c r="P38" s="1651"/>
      <c r="Q38" s="1652"/>
      <c r="R38" s="1652"/>
      <c r="S38" s="1652"/>
      <c r="T38" s="1652"/>
      <c r="U38" s="1612"/>
      <c r="V38" s="1613"/>
      <c r="W38" s="1613"/>
    </row>
    <row r="39" spans="1:23">
      <c r="A39" s="1615"/>
      <c r="B39" s="1616"/>
      <c r="C39" s="1616"/>
      <c r="D39" s="1616"/>
      <c r="E39" s="1616"/>
      <c r="F39" s="1616"/>
      <c r="G39" s="1616"/>
      <c r="H39" s="1616"/>
      <c r="I39" s="1616"/>
      <c r="J39" s="1616"/>
      <c r="K39" s="1616"/>
      <c r="L39" s="1617"/>
      <c r="M39" s="1617"/>
      <c r="O39" s="1628"/>
      <c r="P39" s="1620"/>
      <c r="Q39" s="1621"/>
      <c r="R39" s="1621"/>
      <c r="S39" s="1621"/>
      <c r="T39" s="1621"/>
      <c r="U39" s="1622"/>
      <c r="V39" s="1623"/>
      <c r="W39" s="1623"/>
    </row>
    <row r="40" spans="1:23" ht="21.45" customHeight="1">
      <c r="A40" s="1615"/>
      <c r="B40" s="1616"/>
      <c r="C40" s="1616"/>
      <c r="D40" s="1616"/>
      <c r="E40" s="1616"/>
      <c r="F40" s="1616"/>
      <c r="G40" s="1616"/>
      <c r="H40" s="1616"/>
      <c r="I40" s="1616"/>
      <c r="J40" s="1616"/>
      <c r="K40" s="1616"/>
      <c r="L40" s="1617"/>
      <c r="M40" s="1617"/>
      <c r="O40" s="1628"/>
      <c r="P40" s="1620"/>
      <c r="Q40" s="1621"/>
      <c r="R40" s="1621"/>
      <c r="S40" s="1621"/>
      <c r="T40" s="1621"/>
      <c r="U40" s="1622"/>
      <c r="V40" s="1623"/>
      <c r="W40" s="1623"/>
    </row>
    <row r="41" spans="1:23" ht="21.45" customHeight="1">
      <c r="A41" s="1615"/>
      <c r="B41" s="1616"/>
      <c r="C41" s="1616"/>
      <c r="D41" s="1616"/>
      <c r="E41" s="1616"/>
      <c r="F41" s="1616"/>
      <c r="G41" s="1616"/>
      <c r="H41" s="1616"/>
      <c r="I41" s="1616"/>
      <c r="J41" s="1616"/>
      <c r="K41" s="1616"/>
      <c r="L41" s="1617"/>
      <c r="M41" s="1617"/>
      <c r="N41" s="1639"/>
      <c r="O41" s="1628"/>
      <c r="P41" s="1620"/>
      <c r="Q41" s="1621"/>
      <c r="R41" s="1621"/>
      <c r="S41" s="1621"/>
      <c r="T41" s="1621"/>
      <c r="U41" s="1622"/>
      <c r="V41" s="1623"/>
      <c r="W41" s="1623"/>
    </row>
    <row r="42" spans="1:23" ht="21.45" customHeight="1">
      <c r="A42" s="1615"/>
      <c r="B42" s="1616"/>
      <c r="C42" s="1616"/>
      <c r="D42" s="1616"/>
      <c r="E42" s="1616"/>
      <c r="F42" s="1616"/>
      <c r="G42" s="1616"/>
      <c r="H42" s="1616"/>
      <c r="I42" s="1616"/>
      <c r="J42" s="1616"/>
      <c r="K42" s="1616"/>
      <c r="L42" s="1617"/>
      <c r="M42" s="1617"/>
      <c r="N42" s="1639"/>
      <c r="O42" s="1628"/>
      <c r="P42" s="1620"/>
      <c r="Q42" s="1621"/>
      <c r="R42" s="1621"/>
      <c r="S42" s="1621"/>
      <c r="T42" s="1621"/>
      <c r="U42" s="1622"/>
      <c r="V42" s="1623"/>
      <c r="W42" s="1623"/>
    </row>
    <row r="43" spans="1:23" ht="21.45" customHeight="1">
      <c r="A43" s="1615"/>
      <c r="B43" s="1616"/>
      <c r="C43" s="1616"/>
      <c r="D43" s="1616"/>
      <c r="E43" s="1616"/>
      <c r="F43" s="1616"/>
      <c r="G43" s="1616"/>
      <c r="H43" s="1616"/>
      <c r="I43" s="1616"/>
      <c r="J43" s="1616"/>
      <c r="K43" s="1616"/>
      <c r="L43" s="1617"/>
      <c r="M43" s="1617"/>
      <c r="N43" s="1639"/>
      <c r="O43" s="1628"/>
      <c r="P43" s="1620"/>
      <c r="Q43" s="1621"/>
      <c r="R43" s="1621"/>
      <c r="S43" s="1621"/>
      <c r="T43" s="1621"/>
      <c r="U43" s="1622"/>
      <c r="V43" s="1623"/>
      <c r="W43" s="1623"/>
    </row>
    <row r="44" spans="1:23" ht="21.45" customHeight="1">
      <c r="A44" s="1615"/>
      <c r="B44" s="1616"/>
      <c r="C44" s="1616"/>
      <c r="D44" s="1616"/>
      <c r="E44" s="1616"/>
      <c r="F44" s="1616"/>
      <c r="G44" s="1616"/>
      <c r="H44" s="1616"/>
      <c r="I44" s="1616"/>
      <c r="J44" s="1616"/>
      <c r="K44" s="1616"/>
      <c r="L44" s="1617"/>
      <c r="M44" s="1617"/>
      <c r="N44" s="1639"/>
      <c r="O44" s="1628"/>
      <c r="P44" s="1620"/>
      <c r="Q44" s="1621"/>
      <c r="R44" s="1621"/>
      <c r="S44" s="1621"/>
      <c r="T44" s="1621"/>
      <c r="U44" s="1622"/>
      <c r="V44" s="1623"/>
      <c r="W44" s="1623"/>
    </row>
    <row r="45" spans="1:23" ht="40.799999999999997">
      <c r="A45" s="1615"/>
      <c r="B45" s="1616"/>
      <c r="C45" s="1616"/>
      <c r="D45" s="1616"/>
      <c r="E45" s="1616"/>
      <c r="F45" s="1616"/>
      <c r="G45" s="1616"/>
      <c r="H45" s="1616"/>
      <c r="I45" s="1616"/>
      <c r="J45" s="1616"/>
      <c r="K45" s="1616"/>
      <c r="L45" s="1617"/>
      <c r="M45" s="1617"/>
      <c r="N45" s="1638" t="s">
        <v>1284</v>
      </c>
      <c r="O45" s="1628" t="s">
        <v>1285</v>
      </c>
      <c r="P45" s="1620"/>
      <c r="Q45" s="1621"/>
      <c r="R45" s="1621"/>
      <c r="S45" s="1621"/>
      <c r="T45" s="1621"/>
      <c r="U45" s="1629" t="s">
        <v>570</v>
      </c>
      <c r="V45" s="1629" t="s">
        <v>570</v>
      </c>
      <c r="W45" s="1623"/>
    </row>
    <row r="46" spans="1:23" ht="21.45" customHeight="1">
      <c r="A46" s="1615"/>
      <c r="B46" s="1616"/>
      <c r="C46" s="1616"/>
      <c r="D46" s="1616"/>
      <c r="E46" s="1616"/>
      <c r="F46" s="1616"/>
      <c r="G46" s="1616"/>
      <c r="H46" s="1616"/>
      <c r="I46" s="1616"/>
      <c r="J46" s="1616"/>
      <c r="K46" s="1616"/>
      <c r="L46" s="1617"/>
      <c r="M46" s="1617"/>
      <c r="N46" s="1639"/>
      <c r="O46" s="1628"/>
      <c r="P46" s="1620"/>
      <c r="Q46" s="1621"/>
      <c r="R46" s="1621"/>
      <c r="S46" s="1621"/>
      <c r="T46" s="1621"/>
      <c r="U46" s="1622"/>
      <c r="V46" s="1623"/>
      <c r="W46" s="1623"/>
    </row>
    <row r="47" spans="1:23" ht="21.45" customHeight="1">
      <c r="A47" s="1615"/>
      <c r="B47" s="1616"/>
      <c r="C47" s="1616"/>
      <c r="D47" s="1616"/>
      <c r="E47" s="1616"/>
      <c r="F47" s="1616"/>
      <c r="G47" s="1616"/>
      <c r="H47" s="1616"/>
      <c r="I47" s="1616"/>
      <c r="J47" s="1616"/>
      <c r="K47" s="1616"/>
      <c r="L47" s="1617"/>
      <c r="M47" s="1617"/>
      <c r="N47" s="1639"/>
      <c r="O47" s="1628"/>
      <c r="P47" s="1620"/>
      <c r="Q47" s="1621"/>
      <c r="R47" s="1621"/>
      <c r="S47" s="1621"/>
      <c r="T47" s="1621"/>
      <c r="U47" s="1622"/>
      <c r="V47" s="1623"/>
      <c r="W47" s="1623"/>
    </row>
    <row r="48" spans="1:23" ht="21.45" customHeight="1">
      <c r="A48" s="1615"/>
      <c r="B48" s="1616"/>
      <c r="C48" s="1616"/>
      <c r="D48" s="1616"/>
      <c r="E48" s="1616"/>
      <c r="F48" s="1616"/>
      <c r="G48" s="1616"/>
      <c r="H48" s="1616"/>
      <c r="I48" s="1616"/>
      <c r="J48" s="1616"/>
      <c r="K48" s="1616"/>
      <c r="L48" s="1617"/>
      <c r="M48" s="1617"/>
      <c r="N48" s="1639"/>
      <c r="O48" s="1628"/>
      <c r="P48" s="1620"/>
      <c r="Q48" s="1621"/>
      <c r="R48" s="1621"/>
      <c r="S48" s="1621"/>
      <c r="T48" s="1621"/>
      <c r="U48" s="1622"/>
      <c r="V48" s="1623"/>
      <c r="W48" s="1623"/>
    </row>
    <row r="49" spans="1:23" ht="21.45" customHeight="1">
      <c r="A49" s="1615"/>
      <c r="B49" s="1616"/>
      <c r="C49" s="1616"/>
      <c r="D49" s="1616"/>
      <c r="E49" s="1616"/>
      <c r="F49" s="1616"/>
      <c r="G49" s="1616"/>
      <c r="H49" s="1616"/>
      <c r="I49" s="1616"/>
      <c r="J49" s="1616"/>
      <c r="K49" s="1616"/>
      <c r="L49" s="1617"/>
      <c r="M49" s="1617"/>
      <c r="N49" s="1639"/>
      <c r="O49" s="1628"/>
      <c r="P49" s="1620"/>
      <c r="Q49" s="1621"/>
      <c r="R49" s="1621"/>
      <c r="S49" s="1621"/>
      <c r="T49" s="1621"/>
      <c r="U49" s="1622"/>
      <c r="V49" s="1623"/>
      <c r="W49" s="1623"/>
    </row>
    <row r="50" spans="1:23" ht="21.45" customHeight="1">
      <c r="A50" s="1615"/>
      <c r="B50" s="1616"/>
      <c r="C50" s="1616"/>
      <c r="D50" s="1616"/>
      <c r="E50" s="1616"/>
      <c r="F50" s="1616"/>
      <c r="G50" s="1616"/>
      <c r="H50" s="1616"/>
      <c r="I50" s="1616"/>
      <c r="J50" s="1616"/>
      <c r="K50" s="1616"/>
      <c r="L50" s="1617"/>
      <c r="M50" s="1617"/>
      <c r="N50" s="1639"/>
      <c r="O50" s="1628"/>
      <c r="P50" s="1620"/>
      <c r="Q50" s="1621"/>
      <c r="R50" s="1621"/>
      <c r="S50" s="1621"/>
      <c r="T50" s="1621"/>
      <c r="U50" s="1622"/>
      <c r="V50" s="1623"/>
      <c r="W50" s="1623"/>
    </row>
    <row r="51" spans="1:23" ht="21.45" customHeight="1">
      <c r="A51" s="1615"/>
      <c r="B51" s="1616"/>
      <c r="C51" s="1616"/>
      <c r="D51" s="1616"/>
      <c r="E51" s="1616"/>
      <c r="F51" s="1616"/>
      <c r="G51" s="1616"/>
      <c r="H51" s="1616"/>
      <c r="I51" s="1616"/>
      <c r="J51" s="1616"/>
      <c r="K51" s="1616"/>
      <c r="L51" s="1617"/>
      <c r="M51" s="1617"/>
      <c r="N51" s="1639"/>
      <c r="O51" s="1628"/>
      <c r="P51" s="1620"/>
      <c r="Q51" s="1621"/>
      <c r="R51" s="1621"/>
      <c r="S51" s="1621"/>
      <c r="T51" s="1621"/>
      <c r="U51" s="1622"/>
      <c r="V51" s="1623"/>
      <c r="W51" s="1623"/>
    </row>
    <row r="52" spans="1:23" ht="21.45" customHeight="1">
      <c r="A52" s="1615"/>
      <c r="B52" s="1616"/>
      <c r="C52" s="1616"/>
      <c r="D52" s="1616"/>
      <c r="E52" s="1616"/>
      <c r="F52" s="1616"/>
      <c r="G52" s="1616"/>
      <c r="H52" s="1616"/>
      <c r="I52" s="1616"/>
      <c r="J52" s="1616"/>
      <c r="K52" s="1616"/>
      <c r="L52" s="1617"/>
      <c r="M52" s="1617"/>
      <c r="N52" s="1639"/>
      <c r="O52" s="1628"/>
      <c r="P52" s="1620"/>
      <c r="Q52" s="1621"/>
      <c r="R52" s="1621"/>
      <c r="S52" s="1621"/>
      <c r="T52" s="1621"/>
      <c r="U52" s="1622"/>
      <c r="V52" s="1623"/>
      <c r="W52" s="1623"/>
    </row>
    <row r="53" spans="1:23" ht="21.45" customHeight="1">
      <c r="A53" s="1615"/>
      <c r="B53" s="1616"/>
      <c r="C53" s="1616"/>
      <c r="D53" s="1616"/>
      <c r="E53" s="1616"/>
      <c r="F53" s="1616"/>
      <c r="G53" s="1616"/>
      <c r="H53" s="1616"/>
      <c r="I53" s="1616"/>
      <c r="J53" s="1616"/>
      <c r="K53" s="1616"/>
      <c r="L53" s="1617"/>
      <c r="M53" s="1617"/>
      <c r="N53" s="1639"/>
      <c r="O53" s="1628"/>
      <c r="P53" s="1620"/>
      <c r="Q53" s="1621"/>
      <c r="R53" s="1621"/>
      <c r="S53" s="1621"/>
      <c r="T53" s="1621"/>
      <c r="U53" s="1622"/>
      <c r="V53" s="1623"/>
      <c r="W53" s="1623"/>
    </row>
    <row r="54" spans="1:23" ht="21.45" customHeight="1">
      <c r="A54" s="1615"/>
      <c r="B54" s="1616"/>
      <c r="C54" s="1616"/>
      <c r="D54" s="1616"/>
      <c r="E54" s="1616"/>
      <c r="F54" s="1616"/>
      <c r="G54" s="1616"/>
      <c r="H54" s="1616"/>
      <c r="I54" s="1616"/>
      <c r="J54" s="1616"/>
      <c r="K54" s="1616"/>
      <c r="L54" s="1617"/>
      <c r="M54" s="1617"/>
      <c r="N54" s="1639"/>
      <c r="O54" s="1628"/>
      <c r="P54" s="1620"/>
      <c r="Q54" s="1621"/>
      <c r="R54" s="1621"/>
      <c r="S54" s="1621"/>
      <c r="T54" s="1621"/>
      <c r="U54" s="1622"/>
      <c r="V54" s="1623"/>
      <c r="W54" s="1623"/>
    </row>
    <row r="55" spans="1:23" ht="21.45" customHeight="1">
      <c r="A55" s="1615"/>
      <c r="B55" s="1616"/>
      <c r="C55" s="1616"/>
      <c r="D55" s="1616"/>
      <c r="E55" s="1616"/>
      <c r="F55" s="1616"/>
      <c r="G55" s="1616"/>
      <c r="H55" s="1616"/>
      <c r="I55" s="1616"/>
      <c r="J55" s="1616"/>
      <c r="K55" s="1616"/>
      <c r="L55" s="1617"/>
      <c r="M55" s="1617"/>
      <c r="N55" s="1639"/>
      <c r="O55" s="1628"/>
      <c r="P55" s="1620"/>
      <c r="Q55" s="1621"/>
      <c r="R55" s="1621"/>
      <c r="S55" s="1621"/>
      <c r="T55" s="1621"/>
      <c r="U55" s="1622"/>
      <c r="V55" s="1623"/>
      <c r="W55" s="1623"/>
    </row>
    <row r="56" spans="1:23">
      <c r="A56" s="1615"/>
      <c r="B56" s="1616"/>
      <c r="C56" s="1616"/>
      <c r="D56" s="1616"/>
      <c r="E56" s="1616"/>
      <c r="F56" s="1616"/>
      <c r="G56" s="1616"/>
      <c r="H56" s="1616"/>
      <c r="I56" s="1616"/>
      <c r="J56" s="1616"/>
      <c r="K56" s="1616"/>
      <c r="L56" s="1617"/>
      <c r="M56" s="1617"/>
      <c r="O56" s="1634"/>
      <c r="P56" s="1620"/>
      <c r="Q56" s="1621"/>
      <c r="R56" s="1621"/>
      <c r="S56" s="1621"/>
      <c r="T56" s="1621"/>
      <c r="U56" s="1622"/>
      <c r="V56" s="1623"/>
      <c r="W56" s="1623"/>
    </row>
    <row r="57" spans="1:23" ht="40.799999999999997">
      <c r="A57" s="1615"/>
      <c r="B57" s="1616"/>
      <c r="C57" s="1616"/>
      <c r="D57" s="1616"/>
      <c r="E57" s="1616"/>
      <c r="F57" s="1616"/>
      <c r="G57" s="1616"/>
      <c r="H57" s="1616"/>
      <c r="I57" s="1616"/>
      <c r="J57" s="1616"/>
      <c r="K57" s="1616"/>
      <c r="L57" s="1617"/>
      <c r="M57" s="1617"/>
      <c r="N57" s="1624" t="s">
        <v>1286</v>
      </c>
      <c r="O57" s="1628" t="s">
        <v>1287</v>
      </c>
      <c r="P57" s="1620"/>
      <c r="Q57" s="1621"/>
      <c r="R57" s="1621"/>
      <c r="S57" s="1621"/>
      <c r="T57" s="1621"/>
      <c r="U57" s="1629" t="s">
        <v>570</v>
      </c>
      <c r="V57" s="1629" t="s">
        <v>570</v>
      </c>
      <c r="W57" s="1623"/>
    </row>
    <row r="58" spans="1:23" ht="21.45" customHeight="1">
      <c r="A58" s="1615"/>
      <c r="B58" s="1616"/>
      <c r="C58" s="1616"/>
      <c r="D58" s="1616"/>
      <c r="E58" s="1616"/>
      <c r="F58" s="1616"/>
      <c r="G58" s="1616"/>
      <c r="H58" s="1616"/>
      <c r="I58" s="1616"/>
      <c r="J58" s="1616"/>
      <c r="K58" s="1616"/>
      <c r="L58" s="1617"/>
      <c r="M58" s="1617"/>
      <c r="N58" s="1653"/>
      <c r="O58" s="1628"/>
      <c r="P58" s="1620"/>
      <c r="Q58" s="1621"/>
      <c r="R58" s="1621"/>
      <c r="S58" s="1621"/>
      <c r="T58" s="1621"/>
      <c r="U58" s="1622"/>
      <c r="V58" s="1623"/>
      <c r="W58" s="1623"/>
    </row>
    <row r="59" spans="1:23" ht="21.45" customHeight="1">
      <c r="A59" s="1615"/>
      <c r="B59" s="1616"/>
      <c r="C59" s="1616"/>
      <c r="D59" s="1616"/>
      <c r="E59" s="1616"/>
      <c r="F59" s="1616"/>
      <c r="G59" s="1616"/>
      <c r="H59" s="1616"/>
      <c r="I59" s="1616"/>
      <c r="J59" s="1616"/>
      <c r="K59" s="1616"/>
      <c r="L59" s="1617"/>
      <c r="M59" s="1617"/>
      <c r="N59" s="1653" t="s">
        <v>1288</v>
      </c>
      <c r="O59" s="1628"/>
      <c r="P59" s="1620"/>
      <c r="Q59" s="1621"/>
      <c r="R59" s="1621"/>
      <c r="S59" s="1621"/>
      <c r="T59" s="1621"/>
      <c r="U59" s="1622"/>
      <c r="V59" s="1623"/>
      <c r="W59" s="1623"/>
    </row>
    <row r="60" spans="1:23" ht="21.45" customHeight="1">
      <c r="A60" s="1615"/>
      <c r="B60" s="1616"/>
      <c r="C60" s="1616"/>
      <c r="D60" s="1616"/>
      <c r="E60" s="1616"/>
      <c r="F60" s="1616"/>
      <c r="G60" s="1616"/>
      <c r="H60" s="1616"/>
      <c r="I60" s="1616"/>
      <c r="J60" s="1616"/>
      <c r="K60" s="1616"/>
      <c r="L60" s="1617"/>
      <c r="M60" s="1617"/>
      <c r="N60" s="1653"/>
      <c r="O60" s="1628"/>
      <c r="P60" s="1620"/>
      <c r="Q60" s="1621"/>
      <c r="R60" s="1621"/>
      <c r="S60" s="1621"/>
      <c r="T60" s="1621"/>
      <c r="U60" s="1622"/>
      <c r="V60" s="1623"/>
      <c r="W60" s="1623"/>
    </row>
    <row r="61" spans="1:23" ht="40.799999999999997">
      <c r="A61" s="1615"/>
      <c r="B61" s="1616"/>
      <c r="C61" s="1616"/>
      <c r="D61" s="1616"/>
      <c r="E61" s="1616"/>
      <c r="F61" s="1616"/>
      <c r="G61" s="1616"/>
      <c r="H61" s="1616"/>
      <c r="I61" s="1616"/>
      <c r="J61" s="1616"/>
      <c r="K61" s="1616"/>
      <c r="L61" s="1617"/>
      <c r="M61" s="1617"/>
      <c r="N61" s="1654" t="s">
        <v>1289</v>
      </c>
      <c r="O61" s="1636" t="s">
        <v>1290</v>
      </c>
      <c r="P61" s="1620"/>
      <c r="Q61" s="1621"/>
      <c r="R61" s="1621"/>
      <c r="S61" s="1621"/>
      <c r="T61" s="1621"/>
      <c r="U61" s="1622"/>
      <c r="V61" s="1623"/>
      <c r="W61" s="1629"/>
    </row>
    <row r="62" spans="1:23" ht="40.799999999999997">
      <c r="A62" s="1615"/>
      <c r="B62" s="1616"/>
      <c r="C62" s="1616"/>
      <c r="D62" s="1616"/>
      <c r="E62" s="1616"/>
      <c r="F62" s="1616"/>
      <c r="G62" s="1616"/>
      <c r="H62" s="1616"/>
      <c r="I62" s="1616"/>
      <c r="J62" s="1616"/>
      <c r="K62" s="1616"/>
      <c r="L62" s="1617"/>
      <c r="M62" s="1617"/>
      <c r="O62" s="1636" t="s">
        <v>1291</v>
      </c>
      <c r="P62" s="1620"/>
      <c r="Q62" s="1621"/>
      <c r="R62" s="1621"/>
      <c r="S62" s="1621"/>
      <c r="T62" s="1621"/>
      <c r="U62" s="1622"/>
      <c r="V62" s="1623"/>
      <c r="W62" s="1629" t="s">
        <v>570</v>
      </c>
    </row>
    <row r="63" spans="1:23">
      <c r="A63" s="1615"/>
      <c r="B63" s="1616"/>
      <c r="C63" s="1616"/>
      <c r="D63" s="1616"/>
      <c r="E63" s="1616"/>
      <c r="F63" s="1616"/>
      <c r="G63" s="1616"/>
      <c r="H63" s="1616"/>
      <c r="I63" s="1616"/>
      <c r="J63" s="1616"/>
      <c r="K63" s="1616"/>
      <c r="L63" s="1617"/>
      <c r="M63" s="1617"/>
      <c r="O63" s="1634"/>
      <c r="P63" s="1620"/>
      <c r="Q63" s="1621"/>
      <c r="R63" s="1621"/>
      <c r="S63" s="1621"/>
      <c r="T63" s="1621"/>
      <c r="U63" s="1622"/>
      <c r="V63" s="1623"/>
      <c r="W63" s="1623"/>
    </row>
    <row r="64" spans="1:23" ht="40.799999999999997">
      <c r="A64" s="1615"/>
      <c r="B64" s="1616"/>
      <c r="C64" s="1616"/>
      <c r="D64" s="1616"/>
      <c r="E64" s="1616"/>
      <c r="F64" s="1616"/>
      <c r="G64" s="1616"/>
      <c r="H64" s="1616"/>
      <c r="I64" s="1616"/>
      <c r="J64" s="1616"/>
      <c r="K64" s="1616"/>
      <c r="L64" s="1617"/>
      <c r="M64" s="1617"/>
      <c r="N64" s="1638" t="s">
        <v>1292</v>
      </c>
      <c r="O64" s="1628" t="s">
        <v>1293</v>
      </c>
      <c r="P64" s="1620"/>
      <c r="Q64" s="1621"/>
      <c r="R64" s="1621"/>
      <c r="S64" s="1621"/>
      <c r="T64" s="1621"/>
      <c r="U64" s="1629" t="s">
        <v>570</v>
      </c>
      <c r="V64" s="1629" t="s">
        <v>570</v>
      </c>
      <c r="W64" s="1623"/>
    </row>
    <row r="65" spans="1:23" ht="21.45" customHeight="1">
      <c r="A65" s="1615"/>
      <c r="B65" s="1616"/>
      <c r="C65" s="1616"/>
      <c r="D65" s="1616"/>
      <c r="E65" s="1616"/>
      <c r="F65" s="1616"/>
      <c r="G65" s="1616"/>
      <c r="H65" s="1616"/>
      <c r="I65" s="1616"/>
      <c r="J65" s="1616"/>
      <c r="K65" s="1616"/>
      <c r="L65" s="1617"/>
      <c r="M65" s="1617"/>
      <c r="O65" s="1628"/>
      <c r="P65" s="1620"/>
      <c r="Q65" s="1621"/>
      <c r="R65" s="1621"/>
      <c r="S65" s="1621"/>
      <c r="T65" s="1621"/>
      <c r="U65" s="1622"/>
      <c r="V65" s="1623"/>
      <c r="W65" s="1623"/>
    </row>
    <row r="66" spans="1:23" ht="21.45" customHeight="1">
      <c r="A66" s="1615"/>
      <c r="B66" s="1616"/>
      <c r="C66" s="1616"/>
      <c r="D66" s="1616"/>
      <c r="E66" s="1616"/>
      <c r="F66" s="1616"/>
      <c r="G66" s="1616"/>
      <c r="H66" s="1616"/>
      <c r="I66" s="1616"/>
      <c r="J66" s="1616"/>
      <c r="K66" s="1616"/>
      <c r="L66" s="1617"/>
      <c r="M66" s="1617"/>
      <c r="N66" s="1619" t="s">
        <v>1294</v>
      </c>
      <c r="O66" s="1628"/>
      <c r="P66" s="1620"/>
      <c r="Q66" s="1621"/>
      <c r="R66" s="1621"/>
      <c r="S66" s="1621"/>
      <c r="T66" s="1621"/>
      <c r="U66" s="1622"/>
      <c r="V66" s="1623"/>
      <c r="W66" s="1623"/>
    </row>
    <row r="67" spans="1:23" ht="21.45" customHeight="1">
      <c r="A67" s="1615"/>
      <c r="B67" s="1616"/>
      <c r="C67" s="1616"/>
      <c r="D67" s="1616"/>
      <c r="E67" s="1616"/>
      <c r="F67" s="1616"/>
      <c r="G67" s="1616"/>
      <c r="H67" s="1616"/>
      <c r="I67" s="1616"/>
      <c r="J67" s="1616"/>
      <c r="K67" s="1616"/>
      <c r="L67" s="1617"/>
      <c r="M67" s="1617"/>
      <c r="N67" s="1639"/>
      <c r="O67" s="1628"/>
      <c r="P67" s="1620"/>
      <c r="Q67" s="1621"/>
      <c r="R67" s="1621"/>
      <c r="S67" s="1621"/>
      <c r="T67" s="1621"/>
      <c r="U67" s="1622"/>
      <c r="V67" s="1623"/>
      <c r="W67" s="1623"/>
    </row>
    <row r="68" spans="1:23" ht="81.599999999999994">
      <c r="A68" s="1615"/>
      <c r="B68" s="1616"/>
      <c r="C68" s="1616"/>
      <c r="D68" s="1616"/>
      <c r="E68" s="1616"/>
      <c r="F68" s="1616"/>
      <c r="G68" s="1616"/>
      <c r="H68" s="1616"/>
      <c r="I68" s="1616"/>
      <c r="J68" s="1616"/>
      <c r="K68" s="1616"/>
      <c r="L68" s="1617"/>
      <c r="M68" s="1617"/>
      <c r="N68" s="1638" t="s">
        <v>1295</v>
      </c>
      <c r="O68" s="1628" t="s">
        <v>1285</v>
      </c>
      <c r="P68" s="1620"/>
      <c r="Q68" s="1621"/>
      <c r="R68" s="1621"/>
      <c r="S68" s="1621"/>
      <c r="T68" s="1621"/>
      <c r="U68" s="1629" t="s">
        <v>570</v>
      </c>
      <c r="V68" s="1629" t="s">
        <v>570</v>
      </c>
      <c r="W68" s="1623"/>
    </row>
    <row r="69" spans="1:23" ht="21.45" customHeight="1">
      <c r="A69" s="1615"/>
      <c r="B69" s="1616"/>
      <c r="C69" s="1616"/>
      <c r="D69" s="1616"/>
      <c r="E69" s="1616"/>
      <c r="F69" s="1616"/>
      <c r="G69" s="1616"/>
      <c r="H69" s="1616"/>
      <c r="I69" s="1616"/>
      <c r="J69" s="1616"/>
      <c r="K69" s="1616"/>
      <c r="L69" s="1617"/>
      <c r="M69" s="1617"/>
      <c r="N69" s="1639"/>
      <c r="O69" s="1628"/>
      <c r="P69" s="1620"/>
      <c r="Q69" s="1621"/>
      <c r="R69" s="1621"/>
      <c r="S69" s="1621"/>
      <c r="T69" s="1621"/>
      <c r="U69" s="1622"/>
      <c r="V69" s="1623"/>
      <c r="W69" s="1623"/>
    </row>
    <row r="70" spans="1:23" ht="21.45" customHeight="1">
      <c r="A70" s="1615"/>
      <c r="B70" s="1616"/>
      <c r="C70" s="1616"/>
      <c r="D70" s="1616"/>
      <c r="E70" s="1616"/>
      <c r="F70" s="1616"/>
      <c r="G70" s="1616"/>
      <c r="H70" s="1616"/>
      <c r="I70" s="1616"/>
      <c r="J70" s="1616"/>
      <c r="K70" s="1616"/>
      <c r="L70" s="1617"/>
      <c r="M70" s="1617"/>
      <c r="N70" s="1639"/>
      <c r="O70" s="1628"/>
      <c r="P70" s="1620"/>
      <c r="Q70" s="1621"/>
      <c r="R70" s="1621"/>
      <c r="S70" s="1621"/>
      <c r="T70" s="1621"/>
      <c r="U70" s="1622"/>
      <c r="V70" s="1623"/>
      <c r="W70" s="1623"/>
    </row>
    <row r="71" spans="1:23" ht="40.799999999999997">
      <c r="A71" s="1615"/>
      <c r="B71" s="1616"/>
      <c r="C71" s="1616"/>
      <c r="D71" s="1616"/>
      <c r="E71" s="1616"/>
      <c r="F71" s="1616"/>
      <c r="G71" s="1616"/>
      <c r="H71" s="1616"/>
      <c r="I71" s="1616"/>
      <c r="J71" s="1616"/>
      <c r="K71" s="1616"/>
      <c r="L71" s="1617"/>
      <c r="M71" s="1617"/>
      <c r="N71" s="1638" t="s">
        <v>1296</v>
      </c>
      <c r="O71" s="1628"/>
      <c r="P71" s="1620"/>
      <c r="Q71" s="1621"/>
      <c r="R71" s="1621"/>
      <c r="S71" s="1621"/>
      <c r="T71" s="1621"/>
      <c r="U71" s="1622"/>
      <c r="V71" s="1623"/>
      <c r="W71" s="1623"/>
    </row>
    <row r="72" spans="1:23" ht="21.45" customHeight="1">
      <c r="A72" s="1615"/>
      <c r="B72" s="1616"/>
      <c r="C72" s="1616"/>
      <c r="D72" s="1616"/>
      <c r="E72" s="1616"/>
      <c r="F72" s="1616"/>
      <c r="G72" s="1616"/>
      <c r="H72" s="1616"/>
      <c r="I72" s="1616"/>
      <c r="J72" s="1616"/>
      <c r="K72" s="1616"/>
      <c r="L72" s="1617"/>
      <c r="M72" s="1617"/>
      <c r="N72" s="1639"/>
      <c r="O72" s="1628"/>
      <c r="P72" s="1620"/>
      <c r="Q72" s="1621"/>
      <c r="R72" s="1621"/>
      <c r="S72" s="1621"/>
      <c r="T72" s="1621"/>
      <c r="U72" s="1622"/>
      <c r="V72" s="1623"/>
      <c r="W72" s="1623"/>
    </row>
    <row r="73" spans="1:23" ht="21.45" customHeight="1">
      <c r="A73" s="1615"/>
      <c r="B73" s="1616"/>
      <c r="C73" s="1616"/>
      <c r="D73" s="1616"/>
      <c r="E73" s="1616"/>
      <c r="F73" s="1616"/>
      <c r="G73" s="1616"/>
      <c r="H73" s="1616"/>
      <c r="I73" s="1616"/>
      <c r="J73" s="1616"/>
      <c r="K73" s="1616"/>
      <c r="L73" s="1617"/>
      <c r="M73" s="1617"/>
      <c r="N73" s="1639"/>
      <c r="O73" s="1628"/>
      <c r="P73" s="1620"/>
      <c r="Q73" s="1621"/>
      <c r="R73" s="1621"/>
      <c r="S73" s="1621"/>
      <c r="T73" s="1621"/>
      <c r="U73" s="1622"/>
      <c r="V73" s="1623"/>
      <c r="W73" s="1623"/>
    </row>
    <row r="74" spans="1:23" ht="21.45" customHeight="1">
      <c r="A74" s="1615"/>
      <c r="B74" s="1616"/>
      <c r="C74" s="1616"/>
      <c r="D74" s="1616"/>
      <c r="E74" s="1616"/>
      <c r="F74" s="1616"/>
      <c r="G74" s="1616"/>
      <c r="H74" s="1616"/>
      <c r="I74" s="1616"/>
      <c r="J74" s="1616"/>
      <c r="K74" s="1616"/>
      <c r="L74" s="1617"/>
      <c r="M74" s="1617"/>
      <c r="N74" s="1639"/>
      <c r="O74" s="1628"/>
      <c r="P74" s="1620"/>
      <c r="Q74" s="1621"/>
      <c r="R74" s="1621"/>
      <c r="S74" s="1621"/>
      <c r="T74" s="1621"/>
      <c r="U74" s="1622"/>
      <c r="V74" s="1623"/>
      <c r="W74" s="1623"/>
    </row>
    <row r="75" spans="1:23" ht="40.799999999999997">
      <c r="A75" s="1615"/>
      <c r="B75" s="1616"/>
      <c r="C75" s="1616"/>
      <c r="D75" s="1616"/>
      <c r="E75" s="1616"/>
      <c r="F75" s="1616"/>
      <c r="G75" s="1616"/>
      <c r="H75" s="1616"/>
      <c r="I75" s="1616"/>
      <c r="J75" s="1616"/>
      <c r="K75" s="1616"/>
      <c r="L75" s="1617"/>
      <c r="M75" s="1617"/>
      <c r="N75" s="1654" t="s">
        <v>1297</v>
      </c>
      <c r="O75" s="1655" t="s">
        <v>1298</v>
      </c>
      <c r="P75" s="1620"/>
      <c r="Q75" s="1621"/>
      <c r="R75" s="1621"/>
      <c r="S75" s="1621"/>
      <c r="T75" s="1621"/>
      <c r="U75" s="1629" t="s">
        <v>570</v>
      </c>
      <c r="V75" s="1629" t="s">
        <v>570</v>
      </c>
      <c r="W75" s="1629" t="s">
        <v>570</v>
      </c>
    </row>
    <row r="76" spans="1:23" ht="21.45" customHeight="1">
      <c r="A76" s="1615"/>
      <c r="B76" s="1616"/>
      <c r="C76" s="1616"/>
      <c r="D76" s="1616"/>
      <c r="E76" s="1616"/>
      <c r="F76" s="1616"/>
      <c r="G76" s="1616"/>
      <c r="H76" s="1616"/>
      <c r="I76" s="1616"/>
      <c r="J76" s="1616"/>
      <c r="K76" s="1616"/>
      <c r="L76" s="1617"/>
      <c r="M76" s="1617"/>
      <c r="N76" s="1639"/>
      <c r="O76" s="1628"/>
      <c r="P76" s="1620"/>
      <c r="Q76" s="1621"/>
      <c r="R76" s="1621"/>
      <c r="S76" s="1621"/>
      <c r="T76" s="1621"/>
      <c r="U76" s="1622"/>
      <c r="V76" s="1623"/>
      <c r="W76" s="1623"/>
    </row>
    <row r="77" spans="1:23" ht="21.45" customHeight="1">
      <c r="A77" s="1615"/>
      <c r="B77" s="1616"/>
      <c r="C77" s="1616"/>
      <c r="D77" s="1616"/>
      <c r="E77" s="1616"/>
      <c r="F77" s="1616"/>
      <c r="G77" s="1616"/>
      <c r="H77" s="1616"/>
      <c r="I77" s="1616"/>
      <c r="J77" s="1616"/>
      <c r="K77" s="1616"/>
      <c r="L77" s="1617"/>
      <c r="M77" s="1617"/>
      <c r="N77" s="1639"/>
      <c r="O77" s="1628" t="s">
        <v>1299</v>
      </c>
      <c r="P77" s="1620"/>
      <c r="Q77" s="1621"/>
      <c r="R77" s="1621"/>
      <c r="S77" s="1621"/>
      <c r="T77" s="1621"/>
      <c r="U77" s="1622"/>
      <c r="V77" s="1623"/>
      <c r="W77" s="1623"/>
    </row>
    <row r="78" spans="1:23" ht="21.45" customHeight="1">
      <c r="A78" s="1615"/>
      <c r="B78" s="1616"/>
      <c r="C78" s="1616"/>
      <c r="D78" s="1616"/>
      <c r="E78" s="1616"/>
      <c r="F78" s="1616"/>
      <c r="G78" s="1616"/>
      <c r="H78" s="1616"/>
      <c r="I78" s="1616"/>
      <c r="J78" s="1616"/>
      <c r="K78" s="1616"/>
      <c r="L78" s="1617"/>
      <c r="M78" s="1617"/>
      <c r="N78" s="1639"/>
      <c r="O78" s="1628"/>
      <c r="P78" s="1620"/>
      <c r="Q78" s="1621"/>
      <c r="R78" s="1621"/>
      <c r="S78" s="1621"/>
      <c r="T78" s="1621"/>
      <c r="U78" s="1622"/>
      <c r="V78" s="1623"/>
      <c r="W78" s="1623"/>
    </row>
    <row r="79" spans="1:23" ht="21.45" customHeight="1">
      <c r="A79" s="1615"/>
      <c r="B79" s="1616"/>
      <c r="C79" s="1616"/>
      <c r="D79" s="1616"/>
      <c r="E79" s="1616"/>
      <c r="F79" s="1616"/>
      <c r="G79" s="1616"/>
      <c r="H79" s="1616"/>
      <c r="I79" s="1616"/>
      <c r="J79" s="1616"/>
      <c r="K79" s="1616"/>
      <c r="L79" s="1617"/>
      <c r="M79" s="1617"/>
      <c r="N79" s="1639"/>
      <c r="O79" s="1628"/>
      <c r="P79" s="1620"/>
      <c r="Q79" s="1621"/>
      <c r="R79" s="1621"/>
      <c r="S79" s="1621"/>
      <c r="T79" s="1621"/>
      <c r="U79" s="1622"/>
      <c r="V79" s="1623"/>
      <c r="W79" s="1623"/>
    </row>
    <row r="80" spans="1:23" ht="21.45" customHeight="1">
      <c r="A80" s="1640"/>
      <c r="B80" s="1641"/>
      <c r="C80" s="1641"/>
      <c r="D80" s="1641"/>
      <c r="E80" s="1641"/>
      <c r="F80" s="1641"/>
      <c r="G80" s="1641"/>
      <c r="H80" s="1641"/>
      <c r="I80" s="1641"/>
      <c r="J80" s="1641"/>
      <c r="K80" s="1641"/>
      <c r="L80" s="1642"/>
      <c r="M80" s="1642"/>
      <c r="N80" s="1656"/>
      <c r="O80" s="1644"/>
      <c r="P80" s="1645"/>
      <c r="Q80" s="1646"/>
      <c r="R80" s="1646"/>
      <c r="S80" s="1646"/>
      <c r="T80" s="1646"/>
      <c r="U80" s="1647"/>
      <c r="V80" s="1648"/>
      <c r="W80" s="1648"/>
    </row>
    <row r="81" spans="1:23" ht="21.45" customHeight="1">
      <c r="A81" s="1604" t="s">
        <v>1300</v>
      </c>
      <c r="B81" s="1616"/>
      <c r="C81" s="1616"/>
      <c r="D81" s="1616"/>
      <c r="E81" s="1616"/>
      <c r="F81" s="1616"/>
      <c r="G81" s="1616"/>
      <c r="H81" s="1616"/>
      <c r="I81" s="1616"/>
      <c r="J81" s="1616"/>
      <c r="K81" s="1616"/>
      <c r="L81" s="1617"/>
      <c r="M81" s="1617"/>
      <c r="N81" s="1639"/>
      <c r="O81" s="1628"/>
      <c r="P81" s="1620"/>
      <c r="Q81" s="1621"/>
      <c r="R81" s="1621"/>
      <c r="S81" s="1621"/>
      <c r="T81" s="1621"/>
      <c r="U81" s="1622"/>
      <c r="V81" s="1623"/>
      <c r="W81" s="1623"/>
    </row>
    <row r="82" spans="1:23" ht="21.45" customHeight="1">
      <c r="A82" s="1615"/>
      <c r="B82" s="1616"/>
      <c r="C82" s="1616"/>
      <c r="D82" s="1616"/>
      <c r="E82" s="1616"/>
      <c r="F82" s="1616"/>
      <c r="G82" s="1616"/>
      <c r="H82" s="1616"/>
      <c r="I82" s="1616"/>
      <c r="J82" s="1616"/>
      <c r="K82" s="1616"/>
      <c r="L82" s="1617"/>
      <c r="M82" s="1657"/>
      <c r="N82" s="1639"/>
      <c r="O82" s="1628"/>
      <c r="P82" s="1620"/>
      <c r="Q82" s="1621"/>
      <c r="R82" s="1621"/>
      <c r="S82" s="1621"/>
      <c r="T82" s="1621"/>
      <c r="U82" s="1622"/>
      <c r="V82" s="1623"/>
      <c r="W82" s="1623"/>
    </row>
    <row r="83" spans="1:23" ht="21.45" customHeight="1">
      <c r="A83" s="1615"/>
      <c r="B83" s="1616"/>
      <c r="C83" s="1616"/>
      <c r="D83" s="1616"/>
      <c r="E83" s="1616"/>
      <c r="F83" s="1616"/>
      <c r="G83" s="1616"/>
      <c r="H83" s="1616"/>
      <c r="I83" s="1616"/>
      <c r="J83" s="1616"/>
      <c r="K83" s="1616"/>
      <c r="L83" s="1617"/>
      <c r="M83" s="1657"/>
      <c r="N83" s="1639"/>
      <c r="O83" s="1628"/>
      <c r="P83" s="1620"/>
      <c r="Q83" s="1621"/>
      <c r="R83" s="1621"/>
      <c r="S83" s="1621"/>
      <c r="T83" s="1621"/>
      <c r="U83" s="1622"/>
      <c r="V83" s="1623"/>
      <c r="W83" s="1623"/>
    </row>
    <row r="84" spans="1:23" ht="21.45" customHeight="1">
      <c r="A84" s="1615"/>
      <c r="B84" s="1616"/>
      <c r="C84" s="1616"/>
      <c r="D84" s="1616"/>
      <c r="E84" s="1616"/>
      <c r="F84" s="1616"/>
      <c r="G84" s="1616"/>
      <c r="H84" s="1616"/>
      <c r="I84" s="1616"/>
      <c r="J84" s="1616"/>
      <c r="K84" s="1616"/>
      <c r="L84" s="1617"/>
      <c r="M84" s="1657"/>
      <c r="N84" s="1639"/>
      <c r="O84" s="1628"/>
      <c r="P84" s="1620"/>
      <c r="Q84" s="1621"/>
      <c r="R84" s="1621"/>
      <c r="S84" s="1621"/>
      <c r="T84" s="1621"/>
      <c r="U84" s="1622"/>
      <c r="V84" s="1623"/>
      <c r="W84" s="1623"/>
    </row>
    <row r="85" spans="1:23" ht="32.4">
      <c r="A85" s="1615"/>
      <c r="B85" s="1616"/>
      <c r="C85" s="1616"/>
      <c r="D85" s="1616"/>
      <c r="E85" s="1616"/>
      <c r="F85" s="1616"/>
      <c r="G85" s="1616"/>
      <c r="H85" s="1616"/>
      <c r="I85" s="1616"/>
      <c r="J85" s="1616"/>
      <c r="K85" s="1616"/>
      <c r="L85" s="1617"/>
      <c r="M85" s="1657"/>
      <c r="N85" s="1658" t="s">
        <v>1301</v>
      </c>
      <c r="O85" s="1628" t="s">
        <v>1302</v>
      </c>
      <c r="P85" s="1620"/>
      <c r="Q85" s="1621"/>
      <c r="R85" s="1621"/>
      <c r="S85" s="1621"/>
      <c r="T85" s="1621"/>
      <c r="U85" s="1629" t="s">
        <v>570</v>
      </c>
      <c r="V85" s="1623"/>
      <c r="W85" s="1623"/>
    </row>
    <row r="86" spans="1:23" ht="40.799999999999997">
      <c r="A86" s="1615"/>
      <c r="B86" s="1616"/>
      <c r="C86" s="1616"/>
      <c r="D86" s="1616"/>
      <c r="E86" s="1616"/>
      <c r="F86" s="1616"/>
      <c r="G86" s="1616"/>
      <c r="H86" s="1616"/>
      <c r="I86" s="1616"/>
      <c r="J86" s="1616"/>
      <c r="K86" s="1616"/>
      <c r="L86" s="1617"/>
      <c r="M86" s="1657"/>
      <c r="N86" s="1659"/>
      <c r="O86" s="1628" t="s">
        <v>1303</v>
      </c>
      <c r="P86" s="1620"/>
      <c r="Q86" s="1621"/>
      <c r="R86" s="1621"/>
      <c r="S86" s="1621"/>
      <c r="T86" s="1621"/>
      <c r="U86" s="1622"/>
      <c r="V86" s="1623"/>
      <c r="W86" s="1629" t="s">
        <v>570</v>
      </c>
    </row>
    <row r="87" spans="1:23" ht="21.45" customHeight="1">
      <c r="A87" s="1615"/>
      <c r="B87" s="1616"/>
      <c r="C87" s="1616"/>
      <c r="D87" s="1616"/>
      <c r="E87" s="1616"/>
      <c r="F87" s="1616"/>
      <c r="G87" s="1616"/>
      <c r="H87" s="1616"/>
      <c r="I87" s="1616"/>
      <c r="J87" s="1616"/>
      <c r="K87" s="1616"/>
      <c r="L87" s="1617"/>
      <c r="M87" s="1657"/>
      <c r="N87" s="1639"/>
      <c r="O87" s="1628"/>
      <c r="P87" s="1620"/>
      <c r="Q87" s="1621"/>
      <c r="R87" s="1621"/>
      <c r="S87" s="1621"/>
      <c r="T87" s="1621"/>
      <c r="U87" s="1622"/>
      <c r="V87" s="1623"/>
      <c r="W87" s="1623"/>
    </row>
    <row r="88" spans="1:23" ht="21.45" customHeight="1">
      <c r="A88" s="1615"/>
      <c r="B88" s="1616"/>
      <c r="C88" s="1616"/>
      <c r="D88" s="1616"/>
      <c r="E88" s="1616"/>
      <c r="F88" s="1616"/>
      <c r="G88" s="1616"/>
      <c r="H88" s="1616"/>
      <c r="I88" s="1616"/>
      <c r="J88" s="1616"/>
      <c r="K88" s="1616"/>
      <c r="L88" s="1617"/>
      <c r="M88" s="1657"/>
      <c r="N88" s="1658" t="s">
        <v>1304</v>
      </c>
      <c r="O88" s="1628"/>
      <c r="P88" s="1620"/>
      <c r="Q88" s="1621"/>
      <c r="R88" s="1621"/>
      <c r="S88" s="1621"/>
      <c r="T88" s="1621"/>
      <c r="U88" s="1622"/>
      <c r="V88" s="1623"/>
      <c r="W88" s="1623"/>
    </row>
    <row r="89" spans="1:23" ht="21.45" customHeight="1">
      <c r="A89" s="1615"/>
      <c r="B89" s="1616"/>
      <c r="C89" s="1616"/>
      <c r="D89" s="1616"/>
      <c r="E89" s="1616"/>
      <c r="F89" s="1616"/>
      <c r="G89" s="1616"/>
      <c r="H89" s="1616"/>
      <c r="I89" s="1616"/>
      <c r="J89" s="1616"/>
      <c r="K89" s="1616"/>
      <c r="L89" s="1617"/>
      <c r="M89" s="1657"/>
      <c r="N89" s="1639"/>
      <c r="O89" s="1628"/>
      <c r="P89" s="1620"/>
      <c r="Q89" s="1621"/>
      <c r="R89" s="1621"/>
      <c r="S89" s="1621"/>
      <c r="T89" s="1621"/>
      <c r="U89" s="1622"/>
      <c r="V89" s="1623"/>
      <c r="W89" s="1623"/>
    </row>
    <row r="90" spans="1:23" ht="21.45" customHeight="1">
      <c r="A90" s="1615"/>
      <c r="B90" s="1616"/>
      <c r="C90" s="1616"/>
      <c r="D90" s="1616"/>
      <c r="E90" s="1616"/>
      <c r="F90" s="1616"/>
      <c r="G90" s="1616"/>
      <c r="H90" s="1616"/>
      <c r="I90" s="1616"/>
      <c r="J90" s="1616"/>
      <c r="K90" s="1616"/>
      <c r="L90" s="1617"/>
      <c r="M90" s="1657"/>
      <c r="N90" s="1639"/>
      <c r="O90" s="1628"/>
      <c r="P90" s="1620"/>
      <c r="Q90" s="1621"/>
      <c r="R90" s="1621"/>
      <c r="S90" s="1621"/>
      <c r="T90" s="1621"/>
      <c r="U90" s="1622"/>
      <c r="V90" s="1623"/>
      <c r="W90" s="1623"/>
    </row>
    <row r="91" spans="1:23" ht="21.45" customHeight="1">
      <c r="A91" s="1615"/>
      <c r="B91" s="1616"/>
      <c r="C91" s="1616"/>
      <c r="D91" s="1616"/>
      <c r="E91" s="1616"/>
      <c r="F91" s="1616"/>
      <c r="G91" s="1616"/>
      <c r="H91" s="1616"/>
      <c r="I91" s="1616"/>
      <c r="J91" s="1616"/>
      <c r="K91" s="1616"/>
      <c r="L91" s="1617"/>
      <c r="M91" s="1657"/>
      <c r="N91" s="1659"/>
      <c r="O91" s="1628"/>
      <c r="P91" s="1620"/>
      <c r="Q91" s="1621"/>
      <c r="R91" s="1621"/>
      <c r="S91" s="1621"/>
      <c r="T91" s="1621"/>
      <c r="U91" s="1622"/>
      <c r="V91" s="1623"/>
      <c r="W91" s="1623"/>
    </row>
    <row r="92" spans="1:23" ht="40.799999999999997">
      <c r="A92" s="1615"/>
      <c r="B92" s="1616"/>
      <c r="C92" s="1616"/>
      <c r="D92" s="1616"/>
      <c r="E92" s="1616"/>
      <c r="F92" s="1616"/>
      <c r="G92" s="1616"/>
      <c r="H92" s="1616"/>
      <c r="I92" s="1616"/>
      <c r="J92" s="1616"/>
      <c r="K92" s="1616"/>
      <c r="L92" s="1617"/>
      <c r="M92" s="1657"/>
      <c r="N92" s="1660" t="s">
        <v>1305</v>
      </c>
      <c r="O92" s="1633" t="s">
        <v>1306</v>
      </c>
      <c r="P92" s="1620"/>
      <c r="Q92" s="1621"/>
      <c r="R92" s="1621"/>
      <c r="S92" s="1621"/>
      <c r="T92" s="1621"/>
      <c r="U92" s="1629" t="s">
        <v>570</v>
      </c>
      <c r="V92" s="1623"/>
      <c r="W92" s="1623"/>
    </row>
    <row r="93" spans="1:23" ht="21" customHeight="1">
      <c r="A93" s="1615"/>
      <c r="B93" s="1616"/>
      <c r="C93" s="1616"/>
      <c r="D93" s="1616"/>
      <c r="E93" s="1616"/>
      <c r="F93" s="1616"/>
      <c r="G93" s="1616"/>
      <c r="H93" s="1616"/>
      <c r="I93" s="1616"/>
      <c r="J93" s="1616"/>
      <c r="K93" s="1616"/>
      <c r="L93" s="1617"/>
      <c r="M93" s="1657"/>
      <c r="N93" s="1631"/>
      <c r="O93" s="1634"/>
      <c r="P93" s="1620"/>
      <c r="Q93" s="1621"/>
      <c r="R93" s="1621"/>
      <c r="S93" s="1621"/>
      <c r="T93" s="1621"/>
      <c r="U93" s="1622"/>
      <c r="V93" s="1623"/>
      <c r="W93" s="1623"/>
    </row>
    <row r="94" spans="1:23" ht="21.45" customHeight="1">
      <c r="A94" s="1615"/>
      <c r="B94" s="1616"/>
      <c r="C94" s="1616"/>
      <c r="D94" s="1616"/>
      <c r="E94" s="1616"/>
      <c r="F94" s="1616"/>
      <c r="G94" s="1616"/>
      <c r="H94" s="1616"/>
      <c r="I94" s="1616"/>
      <c r="J94" s="1616"/>
      <c r="K94" s="1616"/>
      <c r="L94" s="1617"/>
      <c r="M94" s="1617"/>
      <c r="O94" s="1634"/>
      <c r="P94" s="1620"/>
      <c r="Q94" s="1621"/>
      <c r="R94" s="1621"/>
      <c r="S94" s="1621"/>
      <c r="T94" s="1621"/>
      <c r="U94" s="1622"/>
      <c r="V94" s="1623"/>
      <c r="W94" s="1623"/>
    </row>
    <row r="95" spans="1:23" ht="21.45" customHeight="1">
      <c r="A95" s="1615"/>
      <c r="B95" s="1616"/>
      <c r="C95" s="1616"/>
      <c r="D95" s="1616"/>
      <c r="E95" s="1616"/>
      <c r="F95" s="1616"/>
      <c r="G95" s="1616"/>
      <c r="H95" s="1616"/>
      <c r="I95" s="1616"/>
      <c r="J95" s="1616"/>
      <c r="K95" s="1616"/>
      <c r="L95" s="1617"/>
      <c r="M95" s="1617"/>
      <c r="N95" s="1660" t="s">
        <v>1307</v>
      </c>
      <c r="O95" s="1634"/>
      <c r="P95" s="1620"/>
      <c r="Q95" s="1621"/>
      <c r="R95" s="1621"/>
      <c r="S95" s="1621"/>
      <c r="T95" s="1621"/>
      <c r="U95" s="1622"/>
      <c r="V95" s="1623"/>
      <c r="W95" s="1623"/>
    </row>
    <row r="96" spans="1:23" ht="21" customHeight="1">
      <c r="A96" s="1615"/>
      <c r="B96" s="1616"/>
      <c r="C96" s="1616"/>
      <c r="D96" s="1616"/>
      <c r="E96" s="1616"/>
      <c r="F96" s="1616"/>
      <c r="G96" s="1616"/>
      <c r="H96" s="1616"/>
      <c r="I96" s="1616"/>
      <c r="J96" s="1616"/>
      <c r="K96" s="1616"/>
      <c r="L96" s="1617"/>
      <c r="M96" s="1617"/>
      <c r="O96" s="1634"/>
      <c r="P96" s="1620"/>
      <c r="Q96" s="1621"/>
      <c r="R96" s="1621"/>
      <c r="S96" s="1621"/>
      <c r="T96" s="1621"/>
      <c r="U96" s="1622"/>
      <c r="V96" s="1623"/>
      <c r="W96" s="1623"/>
    </row>
    <row r="97" spans="1:23" ht="40.799999999999997">
      <c r="A97" s="1615"/>
      <c r="B97" s="1616"/>
      <c r="C97" s="1616"/>
      <c r="D97" s="1616"/>
      <c r="E97" s="1616"/>
      <c r="F97" s="1616"/>
      <c r="G97" s="1616"/>
      <c r="H97" s="1616"/>
      <c r="I97" s="1616"/>
      <c r="J97" s="1616"/>
      <c r="K97" s="1616"/>
      <c r="L97" s="1617"/>
      <c r="M97" s="1617"/>
      <c r="N97" s="1661" t="s">
        <v>1308</v>
      </c>
      <c r="O97" s="1633" t="s">
        <v>1309</v>
      </c>
      <c r="P97" s="1620"/>
      <c r="Q97" s="1621"/>
      <c r="R97" s="1621"/>
      <c r="S97" s="1621"/>
      <c r="T97" s="1621"/>
      <c r="U97" s="1622"/>
      <c r="V97" s="1623"/>
      <c r="W97" s="1629" t="s">
        <v>570</v>
      </c>
    </row>
    <row r="98" spans="1:23" ht="21" customHeight="1">
      <c r="A98" s="1615"/>
      <c r="B98" s="1616"/>
      <c r="C98" s="1616"/>
      <c r="D98" s="1616"/>
      <c r="E98" s="1616"/>
      <c r="F98" s="1616"/>
      <c r="G98" s="1616"/>
      <c r="H98" s="1616"/>
      <c r="I98" s="1616"/>
      <c r="J98" s="1616"/>
      <c r="K98" s="1616"/>
      <c r="L98" s="1617"/>
      <c r="M98" s="1617"/>
      <c r="O98" s="1628"/>
      <c r="P98" s="1620"/>
      <c r="Q98" s="1621"/>
      <c r="R98" s="1621"/>
      <c r="S98" s="1621"/>
      <c r="T98" s="1621"/>
      <c r="U98" s="1622"/>
      <c r="V98" s="1623"/>
      <c r="W98" s="1623"/>
    </row>
    <row r="99" spans="1:23" ht="21.45" customHeight="1">
      <c r="A99" s="1615"/>
      <c r="B99" s="1616"/>
      <c r="C99" s="1616"/>
      <c r="D99" s="1616"/>
      <c r="E99" s="1616"/>
      <c r="F99" s="1616"/>
      <c r="G99" s="1616"/>
      <c r="H99" s="1616"/>
      <c r="I99" s="1616"/>
      <c r="J99" s="1616"/>
      <c r="K99" s="1616"/>
      <c r="L99" s="1617"/>
      <c r="M99" s="1617"/>
      <c r="O99" s="1634"/>
      <c r="P99" s="1620"/>
      <c r="Q99" s="1621"/>
      <c r="R99" s="1621"/>
      <c r="S99" s="1621"/>
      <c r="T99" s="1621"/>
      <c r="U99" s="1622"/>
      <c r="V99" s="1623"/>
      <c r="W99" s="1623"/>
    </row>
    <row r="100" spans="1:23" ht="21.45" customHeight="1">
      <c r="A100" s="1615"/>
      <c r="B100" s="1616"/>
      <c r="C100" s="1616"/>
      <c r="D100" s="1616"/>
      <c r="E100" s="1616"/>
      <c r="F100" s="1616"/>
      <c r="G100" s="1616"/>
      <c r="H100" s="1616"/>
      <c r="I100" s="1616"/>
      <c r="J100" s="1616"/>
      <c r="K100" s="1616"/>
      <c r="L100" s="1617"/>
      <c r="M100" s="1617"/>
      <c r="N100" s="1631"/>
      <c r="O100" s="1628"/>
      <c r="P100" s="1620"/>
      <c r="Q100" s="1621"/>
      <c r="R100" s="1621"/>
      <c r="S100" s="1621"/>
      <c r="T100" s="1621"/>
      <c r="U100" s="1622"/>
      <c r="V100" s="1623"/>
      <c r="W100" s="1623"/>
    </row>
    <row r="101" spans="1:23" ht="21.45" customHeight="1">
      <c r="A101" s="1615"/>
      <c r="B101" s="1616"/>
      <c r="C101" s="1616"/>
      <c r="D101" s="1616"/>
      <c r="E101" s="1616"/>
      <c r="F101" s="1616"/>
      <c r="G101" s="1616"/>
      <c r="H101" s="1616"/>
      <c r="I101" s="1616"/>
      <c r="J101" s="1616"/>
      <c r="K101" s="1616"/>
      <c r="L101" s="1617"/>
      <c r="M101" s="1617"/>
      <c r="O101" s="1628"/>
      <c r="P101" s="1620"/>
      <c r="Q101" s="1621"/>
      <c r="R101" s="1621"/>
      <c r="S101" s="1621"/>
      <c r="T101" s="1621"/>
      <c r="U101" s="1622"/>
      <c r="V101" s="1623"/>
      <c r="W101" s="1623"/>
    </row>
    <row r="102" spans="1:23" ht="21.45" customHeight="1">
      <c r="A102" s="1615"/>
      <c r="B102" s="1616"/>
      <c r="C102" s="1616"/>
      <c r="D102" s="1616"/>
      <c r="E102" s="1616"/>
      <c r="F102" s="1616"/>
      <c r="G102" s="1616"/>
      <c r="H102" s="1616"/>
      <c r="I102" s="1616"/>
      <c r="J102" s="1616"/>
      <c r="K102" s="1616"/>
      <c r="L102" s="1617"/>
      <c r="M102" s="1617"/>
      <c r="N102" s="1631"/>
      <c r="O102" s="1628"/>
      <c r="P102" s="1620"/>
      <c r="Q102" s="1621"/>
      <c r="R102" s="1621"/>
      <c r="S102" s="1621"/>
      <c r="T102" s="1621"/>
      <c r="U102" s="1622"/>
      <c r="V102" s="1623"/>
      <c r="W102" s="1623"/>
    </row>
    <row r="103" spans="1:23" ht="21.45" customHeight="1">
      <c r="A103" s="1615"/>
      <c r="B103" s="1616"/>
      <c r="C103" s="1616"/>
      <c r="D103" s="1616"/>
      <c r="E103" s="1616"/>
      <c r="F103" s="1616"/>
      <c r="G103" s="1616"/>
      <c r="H103" s="1616"/>
      <c r="I103" s="1616"/>
      <c r="J103" s="1616"/>
      <c r="K103" s="1616"/>
      <c r="L103" s="1617"/>
      <c r="M103" s="1617"/>
      <c r="N103" s="1631"/>
      <c r="O103" s="1628"/>
      <c r="P103" s="1620"/>
      <c r="Q103" s="1621"/>
      <c r="R103" s="1621"/>
      <c r="S103" s="1621"/>
      <c r="T103" s="1621"/>
      <c r="U103" s="1622"/>
      <c r="V103" s="1623"/>
      <c r="W103" s="1623"/>
    </row>
    <row r="104" spans="1:23" ht="21.45" customHeight="1">
      <c r="A104" s="1615"/>
      <c r="B104" s="1616"/>
      <c r="C104" s="1616"/>
      <c r="D104" s="1616"/>
      <c r="E104" s="1616"/>
      <c r="F104" s="1616"/>
      <c r="G104" s="1616"/>
      <c r="H104" s="1616"/>
      <c r="I104" s="1616"/>
      <c r="J104" s="1616"/>
      <c r="K104" s="1616"/>
      <c r="L104" s="1617"/>
      <c r="M104" s="1617"/>
      <c r="N104" s="1639"/>
      <c r="O104" s="1628"/>
      <c r="P104" s="1620"/>
      <c r="Q104" s="1621"/>
      <c r="R104" s="1621"/>
      <c r="S104" s="1621"/>
      <c r="T104" s="1621"/>
      <c r="U104" s="1622"/>
      <c r="V104" s="1623"/>
      <c r="W104" s="1623"/>
    </row>
    <row r="105" spans="1:23" ht="21.45" customHeight="1">
      <c r="A105" s="1615"/>
      <c r="B105" s="1616"/>
      <c r="C105" s="1616"/>
      <c r="D105" s="1616"/>
      <c r="E105" s="1616"/>
      <c r="F105" s="1616"/>
      <c r="G105" s="1616"/>
      <c r="H105" s="1616"/>
      <c r="I105" s="1616"/>
      <c r="J105" s="1616"/>
      <c r="K105" s="1616"/>
      <c r="L105" s="1617"/>
      <c r="M105" s="1617"/>
      <c r="N105" s="1639"/>
      <c r="O105" s="1628"/>
      <c r="P105" s="1620"/>
      <c r="Q105" s="1621"/>
      <c r="R105" s="1621"/>
      <c r="S105" s="1621"/>
      <c r="T105" s="1621"/>
      <c r="U105" s="1622"/>
      <c r="V105" s="1623"/>
      <c r="W105" s="1623"/>
    </row>
    <row r="106" spans="1:23" ht="21.45" customHeight="1">
      <c r="A106" s="1615"/>
      <c r="B106" s="1616"/>
      <c r="C106" s="1616"/>
      <c r="D106" s="1616"/>
      <c r="E106" s="1616"/>
      <c r="F106" s="1616"/>
      <c r="G106" s="1616"/>
      <c r="H106" s="1616"/>
      <c r="I106" s="1616"/>
      <c r="J106" s="1616"/>
      <c r="K106" s="1616"/>
      <c r="L106" s="1617"/>
      <c r="M106" s="1617"/>
      <c r="N106" s="1639"/>
      <c r="P106" s="1620"/>
      <c r="Q106" s="1621"/>
      <c r="R106" s="1621"/>
      <c r="S106" s="1621"/>
      <c r="T106" s="1621"/>
      <c r="U106" s="1622"/>
      <c r="V106" s="1623"/>
      <c r="W106" s="1623"/>
    </row>
    <row r="107" spans="1:23" ht="21.45" customHeight="1">
      <c r="A107" s="1615"/>
      <c r="B107" s="1616"/>
      <c r="C107" s="1616"/>
      <c r="D107" s="1616"/>
      <c r="E107" s="1616"/>
      <c r="F107" s="1616"/>
      <c r="G107" s="1616"/>
      <c r="H107" s="1616"/>
      <c r="I107" s="1616"/>
      <c r="J107" s="1616"/>
      <c r="K107" s="1616"/>
      <c r="L107" s="1617"/>
      <c r="M107" s="1617"/>
      <c r="N107" s="1639"/>
      <c r="P107" s="1620"/>
      <c r="Q107" s="1621"/>
      <c r="R107" s="1621"/>
      <c r="S107" s="1621"/>
      <c r="T107" s="1621"/>
      <c r="U107" s="1622"/>
      <c r="V107" s="1623"/>
      <c r="W107" s="1623"/>
    </row>
    <row r="108" spans="1:23" ht="21.45" customHeight="1">
      <c r="A108" s="1615"/>
      <c r="B108" s="1616"/>
      <c r="C108" s="1616"/>
      <c r="D108" s="1616"/>
      <c r="E108" s="1616"/>
      <c r="F108" s="1616"/>
      <c r="G108" s="1616"/>
      <c r="H108" s="1616"/>
      <c r="I108" s="1616"/>
      <c r="J108" s="1616"/>
      <c r="K108" s="1616"/>
      <c r="L108" s="1617"/>
      <c r="M108" s="1617"/>
      <c r="N108" s="1639"/>
      <c r="O108" s="1628"/>
      <c r="P108" s="1620"/>
      <c r="Q108" s="1621"/>
      <c r="R108" s="1621"/>
      <c r="S108" s="1621"/>
      <c r="T108" s="1621"/>
      <c r="U108" s="1622"/>
      <c r="V108" s="1623"/>
      <c r="W108" s="1623"/>
    </row>
    <row r="109" spans="1:23" ht="21.45" customHeight="1">
      <c r="A109" s="1615"/>
      <c r="B109" s="1616"/>
      <c r="C109" s="1616"/>
      <c r="D109" s="1616"/>
      <c r="E109" s="1616"/>
      <c r="F109" s="1616"/>
      <c r="G109" s="1616"/>
      <c r="H109" s="1616"/>
      <c r="I109" s="1616"/>
      <c r="J109" s="1616"/>
      <c r="K109" s="1616"/>
      <c r="L109" s="1617"/>
      <c r="M109" s="1617"/>
      <c r="N109" s="1639"/>
      <c r="O109" s="1628"/>
      <c r="P109" s="1620"/>
      <c r="Q109" s="1621"/>
      <c r="R109" s="1621"/>
      <c r="S109" s="1621"/>
      <c r="T109" s="1621"/>
      <c r="U109" s="1622"/>
      <c r="V109" s="1623"/>
      <c r="W109" s="1623"/>
    </row>
    <row r="110" spans="1:23" ht="21.45" customHeight="1">
      <c r="A110" s="1615"/>
      <c r="B110" s="1616"/>
      <c r="C110" s="1616"/>
      <c r="D110" s="1616"/>
      <c r="E110" s="1616"/>
      <c r="F110" s="1616"/>
      <c r="G110" s="1616"/>
      <c r="H110" s="1616"/>
      <c r="I110" s="1616"/>
      <c r="J110" s="1616"/>
      <c r="K110" s="1616"/>
      <c r="L110" s="1617"/>
      <c r="M110" s="1617"/>
      <c r="N110" s="1639"/>
      <c r="O110" s="1628"/>
      <c r="P110" s="1620"/>
      <c r="Q110" s="1621"/>
      <c r="R110" s="1621"/>
      <c r="S110" s="1621"/>
      <c r="T110" s="1621"/>
      <c r="U110" s="1622"/>
      <c r="V110" s="1623"/>
      <c r="W110" s="1623"/>
    </row>
    <row r="111" spans="1:23" ht="21.45" customHeight="1">
      <c r="A111" s="1615"/>
      <c r="B111" s="1616"/>
      <c r="C111" s="1616"/>
      <c r="D111" s="1616"/>
      <c r="E111" s="1616"/>
      <c r="F111" s="1616"/>
      <c r="G111" s="1616"/>
      <c r="H111" s="1616"/>
      <c r="I111" s="1616"/>
      <c r="J111" s="1616"/>
      <c r="K111" s="1616"/>
      <c r="L111" s="1617"/>
      <c r="M111" s="1617"/>
      <c r="N111" s="1639"/>
      <c r="O111" s="1628"/>
      <c r="P111" s="1620"/>
      <c r="Q111" s="1621"/>
      <c r="R111" s="1621"/>
      <c r="S111" s="1621"/>
      <c r="T111" s="1621"/>
      <c r="U111" s="1622"/>
      <c r="V111" s="1623"/>
      <c r="W111" s="1623"/>
    </row>
    <row r="112" spans="1:23" ht="21.45" customHeight="1">
      <c r="A112" s="1615"/>
      <c r="B112" s="1616"/>
      <c r="C112" s="1616"/>
      <c r="D112" s="1616"/>
      <c r="E112" s="1616"/>
      <c r="F112" s="1616"/>
      <c r="G112" s="1616"/>
      <c r="H112" s="1616"/>
      <c r="I112" s="1616"/>
      <c r="J112" s="1616"/>
      <c r="K112" s="1616"/>
      <c r="L112" s="1617"/>
      <c r="M112" s="1617"/>
      <c r="N112" s="1639"/>
      <c r="O112" s="1628"/>
      <c r="P112" s="1620"/>
      <c r="Q112" s="1621"/>
      <c r="R112" s="1621"/>
      <c r="S112" s="1621"/>
      <c r="T112" s="1621"/>
      <c r="U112" s="1622"/>
      <c r="V112" s="1623"/>
      <c r="W112" s="1623"/>
    </row>
    <row r="113" spans="1:23" ht="21.45" customHeight="1">
      <c r="A113" s="1615"/>
      <c r="B113" s="1616"/>
      <c r="C113" s="1616"/>
      <c r="D113" s="1616"/>
      <c r="E113" s="1616"/>
      <c r="F113" s="1616"/>
      <c r="G113" s="1616"/>
      <c r="H113" s="1616"/>
      <c r="I113" s="1616"/>
      <c r="J113" s="1616"/>
      <c r="K113" s="1616"/>
      <c r="L113" s="1617"/>
      <c r="M113" s="1617"/>
      <c r="N113" s="1639"/>
      <c r="O113" s="1628"/>
      <c r="P113" s="1620"/>
      <c r="Q113" s="1621"/>
      <c r="R113" s="1621"/>
      <c r="S113" s="1621"/>
      <c r="T113" s="1621"/>
      <c r="U113" s="1622"/>
      <c r="V113" s="1623"/>
      <c r="W113" s="1623"/>
    </row>
    <row r="114" spans="1:23" ht="21.45" customHeight="1">
      <c r="A114" s="1615"/>
      <c r="B114" s="1616"/>
      <c r="C114" s="1616"/>
      <c r="D114" s="1616"/>
      <c r="E114" s="1616"/>
      <c r="F114" s="1616"/>
      <c r="G114" s="1616"/>
      <c r="H114" s="1616"/>
      <c r="I114" s="1616"/>
      <c r="J114" s="1616"/>
      <c r="K114" s="1616"/>
      <c r="L114" s="1617"/>
      <c r="M114" s="1617"/>
      <c r="N114" s="1639"/>
      <c r="O114" s="1628"/>
      <c r="P114" s="1620"/>
      <c r="Q114" s="1621"/>
      <c r="R114" s="1621"/>
      <c r="S114" s="1621"/>
      <c r="T114" s="1621"/>
      <c r="U114" s="1622"/>
      <c r="V114" s="1623"/>
      <c r="W114" s="1623"/>
    </row>
    <row r="115" spans="1:23" ht="21.45" customHeight="1">
      <c r="A115" s="1615"/>
      <c r="B115" s="1616"/>
      <c r="C115" s="1616"/>
      <c r="D115" s="1616"/>
      <c r="E115" s="1616"/>
      <c r="F115" s="1616"/>
      <c r="G115" s="1616"/>
      <c r="H115" s="1616"/>
      <c r="I115" s="1616"/>
      <c r="J115" s="1616"/>
      <c r="K115" s="1616"/>
      <c r="L115" s="1617"/>
      <c r="M115" s="1617"/>
      <c r="N115" s="1639"/>
      <c r="O115" s="1628"/>
      <c r="P115" s="1620"/>
      <c r="Q115" s="1621"/>
      <c r="R115" s="1621"/>
      <c r="S115" s="1621"/>
      <c r="T115" s="1621"/>
      <c r="U115" s="1622"/>
      <c r="V115" s="1623"/>
      <c r="W115" s="1623"/>
    </row>
    <row r="116" spans="1:23" ht="21.45" customHeight="1">
      <c r="A116" s="1615"/>
      <c r="B116" s="1616"/>
      <c r="C116" s="1616"/>
      <c r="D116" s="1616"/>
      <c r="E116" s="1616"/>
      <c r="F116" s="1616"/>
      <c r="G116" s="1616"/>
      <c r="H116" s="1616"/>
      <c r="I116" s="1616"/>
      <c r="J116" s="1616"/>
      <c r="K116" s="1616"/>
      <c r="L116" s="1617"/>
      <c r="M116" s="1617"/>
      <c r="N116" s="1639"/>
      <c r="O116" s="1628"/>
      <c r="P116" s="1620"/>
      <c r="Q116" s="1621"/>
      <c r="R116" s="1621"/>
      <c r="S116" s="1621"/>
      <c r="T116" s="1621"/>
      <c r="U116" s="1622"/>
      <c r="V116" s="1623"/>
      <c r="W116" s="1623"/>
    </row>
    <row r="117" spans="1:23" ht="21.45" customHeight="1">
      <c r="A117" s="1615"/>
      <c r="B117" s="1616"/>
      <c r="C117" s="1616"/>
      <c r="D117" s="1616"/>
      <c r="E117" s="1616"/>
      <c r="F117" s="1616"/>
      <c r="G117" s="1616"/>
      <c r="H117" s="1616"/>
      <c r="I117" s="1616"/>
      <c r="J117" s="1616"/>
      <c r="K117" s="1616"/>
      <c r="L117" s="1617"/>
      <c r="M117" s="1617"/>
      <c r="N117" s="1639"/>
      <c r="O117" s="1628"/>
      <c r="P117" s="1620"/>
      <c r="Q117" s="1621"/>
      <c r="R117" s="1621"/>
      <c r="S117" s="1621"/>
      <c r="T117" s="1621"/>
      <c r="U117" s="1622"/>
      <c r="V117" s="1623"/>
      <c r="W117" s="1623"/>
    </row>
    <row r="118" spans="1:23" ht="21.45" customHeight="1">
      <c r="A118" s="1615"/>
      <c r="B118" s="1616"/>
      <c r="C118" s="1616"/>
      <c r="D118" s="1616"/>
      <c r="E118" s="1616"/>
      <c r="F118" s="1616"/>
      <c r="G118" s="1616"/>
      <c r="H118" s="1616"/>
      <c r="I118" s="1616"/>
      <c r="J118" s="1616"/>
      <c r="K118" s="1616"/>
      <c r="L118" s="1617"/>
      <c r="M118" s="1617"/>
      <c r="N118" s="1639"/>
      <c r="O118" s="1628"/>
      <c r="P118" s="1620"/>
      <c r="Q118" s="1621"/>
      <c r="R118" s="1621"/>
      <c r="S118" s="1621"/>
      <c r="T118" s="1621"/>
      <c r="U118" s="1622"/>
      <c r="V118" s="1623"/>
      <c r="W118" s="1623"/>
    </row>
    <row r="119" spans="1:23" ht="21.45" customHeight="1">
      <c r="A119" s="1615"/>
      <c r="B119" s="1616"/>
      <c r="C119" s="1616"/>
      <c r="D119" s="1616"/>
      <c r="E119" s="1616"/>
      <c r="F119" s="1616"/>
      <c r="G119" s="1616"/>
      <c r="H119" s="1616"/>
      <c r="I119" s="1616"/>
      <c r="J119" s="1616"/>
      <c r="K119" s="1616"/>
      <c r="L119" s="1617"/>
      <c r="M119" s="1617"/>
      <c r="N119" s="1639"/>
      <c r="O119" s="1628"/>
      <c r="P119" s="1620"/>
      <c r="Q119" s="1621"/>
      <c r="R119" s="1621"/>
      <c r="S119" s="1621"/>
      <c r="T119" s="1621"/>
      <c r="U119" s="1622"/>
      <c r="V119" s="1623"/>
      <c r="W119" s="1623"/>
    </row>
    <row r="120" spans="1:23" ht="21.45" customHeight="1">
      <c r="A120" s="1615"/>
      <c r="B120" s="1616"/>
      <c r="C120" s="1616"/>
      <c r="D120" s="1616"/>
      <c r="E120" s="1616"/>
      <c r="F120" s="1616"/>
      <c r="G120" s="1616"/>
      <c r="H120" s="1616"/>
      <c r="I120" s="1616"/>
      <c r="J120" s="1616"/>
      <c r="K120" s="1616"/>
      <c r="L120" s="1617"/>
      <c r="M120" s="1617"/>
      <c r="N120" s="1639"/>
      <c r="O120" s="1628"/>
      <c r="P120" s="1620"/>
      <c r="Q120" s="1621"/>
      <c r="R120" s="1621"/>
      <c r="S120" s="1621"/>
      <c r="T120" s="1621"/>
      <c r="U120" s="1622"/>
      <c r="V120" s="1623"/>
      <c r="W120" s="1623"/>
    </row>
    <row r="121" spans="1:23" ht="21.45" customHeight="1">
      <c r="A121" s="1615"/>
      <c r="B121" s="1616"/>
      <c r="C121" s="1616"/>
      <c r="D121" s="1616"/>
      <c r="E121" s="1616"/>
      <c r="F121" s="1616"/>
      <c r="G121" s="1616"/>
      <c r="H121" s="1616"/>
      <c r="I121" s="1616"/>
      <c r="J121" s="1616"/>
      <c r="K121" s="1616"/>
      <c r="L121" s="1617"/>
      <c r="M121" s="1617"/>
      <c r="N121" s="1639"/>
      <c r="O121" s="1628"/>
      <c r="P121" s="1620"/>
      <c r="Q121" s="1621"/>
      <c r="R121" s="1621"/>
      <c r="S121" s="1621"/>
      <c r="T121" s="1621"/>
      <c r="U121" s="1622"/>
      <c r="V121" s="1623"/>
      <c r="W121" s="1623"/>
    </row>
    <row r="122" spans="1:23" ht="21.45" customHeight="1">
      <c r="A122" s="1615"/>
      <c r="B122" s="1616"/>
      <c r="C122" s="1616"/>
      <c r="D122" s="1616"/>
      <c r="E122" s="1616"/>
      <c r="F122" s="1616"/>
      <c r="G122" s="1616"/>
      <c r="H122" s="1616"/>
      <c r="I122" s="1616"/>
      <c r="J122" s="1616"/>
      <c r="K122" s="1616"/>
      <c r="L122" s="1617"/>
      <c r="M122" s="1617"/>
      <c r="N122" s="1639"/>
      <c r="O122" s="1628"/>
      <c r="P122" s="1620"/>
      <c r="Q122" s="1621"/>
      <c r="R122" s="1621"/>
      <c r="S122" s="1621"/>
      <c r="T122" s="1621"/>
      <c r="U122" s="1622"/>
      <c r="V122" s="1623"/>
      <c r="W122" s="1623"/>
    </row>
    <row r="123" spans="1:23" ht="21.45" customHeight="1">
      <c r="A123" s="1615"/>
      <c r="B123" s="1616"/>
      <c r="C123" s="1616"/>
      <c r="D123" s="1616"/>
      <c r="E123" s="1616"/>
      <c r="F123" s="1616"/>
      <c r="G123" s="1616"/>
      <c r="H123" s="1616"/>
      <c r="I123" s="1616"/>
      <c r="J123" s="1616"/>
      <c r="K123" s="1616"/>
      <c r="L123" s="1617"/>
      <c r="M123" s="1617"/>
      <c r="N123" s="1639"/>
      <c r="O123" s="1628"/>
      <c r="P123" s="1620"/>
      <c r="Q123" s="1621"/>
      <c r="R123" s="1621"/>
      <c r="S123" s="1621"/>
      <c r="T123" s="1621"/>
      <c r="U123" s="1622"/>
      <c r="V123" s="1623"/>
      <c r="W123" s="1623"/>
    </row>
    <row r="124" spans="1:23" ht="21.45" customHeight="1">
      <c r="A124" s="1615"/>
      <c r="B124" s="1616"/>
      <c r="C124" s="1616"/>
      <c r="D124" s="1616"/>
      <c r="E124" s="1616"/>
      <c r="F124" s="1616"/>
      <c r="G124" s="1616"/>
      <c r="H124" s="1616"/>
      <c r="I124" s="1616"/>
      <c r="J124" s="1616"/>
      <c r="K124" s="1616"/>
      <c r="L124" s="1617"/>
      <c r="M124" s="1617"/>
      <c r="N124" s="1639"/>
      <c r="O124" s="1628"/>
      <c r="P124" s="1620"/>
      <c r="Q124" s="1621"/>
      <c r="R124" s="1621"/>
      <c r="S124" s="1621"/>
      <c r="T124" s="1621"/>
      <c r="U124" s="1622"/>
      <c r="V124" s="1623"/>
      <c r="W124" s="1623"/>
    </row>
    <row r="125" spans="1:23" ht="21.45" customHeight="1">
      <c r="A125" s="1615"/>
      <c r="B125" s="1616"/>
      <c r="C125" s="1616"/>
      <c r="D125" s="1616"/>
      <c r="E125" s="1616"/>
      <c r="F125" s="1616"/>
      <c r="G125" s="1616"/>
      <c r="H125" s="1616"/>
      <c r="I125" s="1616"/>
      <c r="J125" s="1616"/>
      <c r="K125" s="1616"/>
      <c r="L125" s="1617"/>
      <c r="M125" s="1617"/>
      <c r="N125" s="1639"/>
      <c r="O125" s="1628"/>
      <c r="P125" s="1620"/>
      <c r="Q125" s="1621"/>
      <c r="R125" s="1621"/>
      <c r="S125" s="1621"/>
      <c r="T125" s="1621"/>
      <c r="U125" s="1622"/>
      <c r="V125" s="1623"/>
      <c r="W125" s="1623"/>
    </row>
    <row r="126" spans="1:23" ht="21.45" customHeight="1">
      <c r="A126" s="1615"/>
      <c r="B126" s="1616"/>
      <c r="C126" s="1616"/>
      <c r="D126" s="1616"/>
      <c r="E126" s="1616"/>
      <c r="F126" s="1616"/>
      <c r="G126" s="1616"/>
      <c r="H126" s="1616"/>
      <c r="I126" s="1616"/>
      <c r="J126" s="1616"/>
      <c r="K126" s="1616"/>
      <c r="L126" s="1617"/>
      <c r="M126" s="1617"/>
      <c r="N126" s="1639"/>
      <c r="O126" s="1628"/>
      <c r="P126" s="1620"/>
      <c r="Q126" s="1621"/>
      <c r="R126" s="1621"/>
      <c r="S126" s="1621"/>
      <c r="T126" s="1621"/>
      <c r="U126" s="1622"/>
      <c r="V126" s="1623"/>
      <c r="W126" s="1623"/>
    </row>
    <row r="127" spans="1:23" ht="21.45" customHeight="1">
      <c r="A127" s="1615"/>
      <c r="B127" s="1616"/>
      <c r="C127" s="1616"/>
      <c r="D127" s="1616"/>
      <c r="E127" s="1616"/>
      <c r="F127" s="1616"/>
      <c r="G127" s="1616"/>
      <c r="H127" s="1616"/>
      <c r="I127" s="1616"/>
      <c r="J127" s="1616"/>
      <c r="K127" s="1616"/>
      <c r="L127" s="1617"/>
      <c r="M127" s="1617"/>
      <c r="N127" s="1639"/>
      <c r="O127" s="1628"/>
      <c r="P127" s="1620"/>
      <c r="Q127" s="1621"/>
      <c r="R127" s="1621"/>
      <c r="S127" s="1621"/>
      <c r="T127" s="1621"/>
      <c r="U127" s="1622"/>
      <c r="V127" s="1623"/>
      <c r="W127" s="1623"/>
    </row>
    <row r="128" spans="1:23" ht="21.45" customHeight="1">
      <c r="A128" s="1615"/>
      <c r="B128" s="1616"/>
      <c r="C128" s="1616"/>
      <c r="D128" s="1616"/>
      <c r="E128" s="1616"/>
      <c r="F128" s="1616"/>
      <c r="G128" s="1616"/>
      <c r="H128" s="1616"/>
      <c r="I128" s="1616"/>
      <c r="J128" s="1616"/>
      <c r="K128" s="1616"/>
      <c r="L128" s="1617"/>
      <c r="M128" s="1617"/>
      <c r="N128" s="1639"/>
      <c r="O128" s="1628"/>
      <c r="P128" s="1620"/>
      <c r="Q128" s="1621"/>
      <c r="R128" s="1621"/>
      <c r="S128" s="1621"/>
      <c r="T128" s="1621"/>
      <c r="U128" s="1622"/>
      <c r="V128" s="1623"/>
      <c r="W128" s="1623"/>
    </row>
    <row r="129" spans="1:31" ht="21.45" customHeight="1">
      <c r="A129" s="1640"/>
      <c r="B129" s="1662"/>
      <c r="C129" s="1662"/>
      <c r="D129" s="1662"/>
      <c r="E129" s="1662"/>
      <c r="F129" s="1662"/>
      <c r="G129" s="1662"/>
      <c r="H129" s="1662"/>
      <c r="I129" s="1662"/>
      <c r="J129" s="1662"/>
      <c r="K129" s="1662"/>
      <c r="L129" s="1663"/>
      <c r="M129" s="1663"/>
      <c r="N129" s="1664"/>
      <c r="O129" s="1628"/>
      <c r="P129" s="1620"/>
      <c r="Q129" s="1621"/>
      <c r="R129" s="1621"/>
      <c r="S129" s="1621"/>
      <c r="T129" s="1621"/>
      <c r="U129" s="1622"/>
      <c r="V129" s="1623"/>
      <c r="W129" s="1623"/>
    </row>
    <row r="130" spans="1:31" s="1674" customFormat="1">
      <c r="A130" s="1665" t="s">
        <v>83</v>
      </c>
      <c r="B130" s="1666"/>
      <c r="C130" s="1666"/>
      <c r="D130" s="1666"/>
      <c r="E130" s="1666"/>
      <c r="F130" s="1667" t="s">
        <v>84</v>
      </c>
      <c r="G130" s="1666"/>
      <c r="H130" s="1666"/>
      <c r="I130" s="1666"/>
      <c r="J130" s="1666"/>
      <c r="K130" s="1666"/>
      <c r="L130" s="1667"/>
      <c r="M130" s="1666"/>
      <c r="N130" s="1666"/>
      <c r="O130" s="1668" t="s">
        <v>79</v>
      </c>
      <c r="P130" s="1669"/>
      <c r="Q130" s="1670"/>
      <c r="R130" s="1670"/>
      <c r="S130" s="1670"/>
      <c r="T130" s="1671"/>
      <c r="U130" s="1672"/>
      <c r="V130" s="1673"/>
      <c r="W130" s="1673"/>
    </row>
    <row r="131" spans="1:31" s="1674" customFormat="1" ht="40.799999999999997">
      <c r="A131" s="1675" t="s">
        <v>563</v>
      </c>
      <c r="C131" s="1676"/>
      <c r="D131" s="1676"/>
      <c r="E131" s="1676"/>
      <c r="F131" s="1675" t="s">
        <v>563</v>
      </c>
      <c r="G131" s="1676"/>
      <c r="H131" s="1676"/>
      <c r="I131" s="1676"/>
      <c r="J131" s="1676"/>
      <c r="K131" s="1676"/>
      <c r="L131" s="1677"/>
      <c r="M131" s="1676"/>
      <c r="N131" s="1676"/>
      <c r="O131" s="1678" t="s">
        <v>1222</v>
      </c>
      <c r="P131" s="1679"/>
      <c r="Q131" s="1680"/>
      <c r="R131" s="1680"/>
      <c r="S131" s="1680"/>
      <c r="T131" s="1681"/>
      <c r="U131" s="1629" t="s">
        <v>570</v>
      </c>
      <c r="V131" s="1682"/>
      <c r="W131" s="1682"/>
      <c r="Y131" s="1683" t="s">
        <v>1310</v>
      </c>
      <c r="AE131" s="1684" t="s">
        <v>1311</v>
      </c>
    </row>
    <row r="132" spans="1:31" s="1674" customFormat="1" ht="40.799999999999997">
      <c r="A132" s="1685"/>
      <c r="B132" s="1676"/>
      <c r="C132" s="1676"/>
      <c r="D132" s="1676"/>
      <c r="E132" s="1676"/>
      <c r="F132" s="1675" t="s">
        <v>1312</v>
      </c>
      <c r="G132" s="1676"/>
      <c r="H132" s="1676"/>
      <c r="I132" s="1676"/>
      <c r="J132" s="1676"/>
      <c r="K132" s="1676"/>
      <c r="L132" s="1677"/>
      <c r="M132" s="1676"/>
      <c r="N132" s="1676"/>
      <c r="O132" s="1678" t="s">
        <v>1223</v>
      </c>
      <c r="P132" s="1679"/>
      <c r="Q132" s="1680"/>
      <c r="R132" s="1680"/>
      <c r="S132" s="1680"/>
      <c r="T132" s="1681"/>
      <c r="U132" s="1686"/>
      <c r="V132" s="1629" t="s">
        <v>570</v>
      </c>
      <c r="W132" s="1682"/>
      <c r="Y132" s="1683" t="s">
        <v>1313</v>
      </c>
    </row>
    <row r="133" spans="1:31" s="1674" customFormat="1" ht="40.799999999999997">
      <c r="A133" s="1687"/>
      <c r="B133" s="1676"/>
      <c r="C133" s="1676"/>
      <c r="D133" s="1676"/>
      <c r="E133" s="1676"/>
      <c r="F133" s="1676"/>
      <c r="G133" s="1676"/>
      <c r="H133" s="1676"/>
      <c r="I133" s="1676"/>
      <c r="J133" s="1676"/>
      <c r="K133" s="1676"/>
      <c r="L133" s="1688"/>
      <c r="M133" s="1676"/>
      <c r="N133" s="1676"/>
      <c r="O133" s="1678" t="s">
        <v>1224</v>
      </c>
      <c r="P133" s="1689"/>
      <c r="Q133" s="1690"/>
      <c r="R133" s="1690"/>
      <c r="S133" s="1690"/>
      <c r="T133" s="1691"/>
      <c r="U133" s="1686"/>
      <c r="V133" s="1682"/>
      <c r="W133" s="1629" t="s">
        <v>570</v>
      </c>
      <c r="Y133" s="1683" t="s">
        <v>1314</v>
      </c>
    </row>
    <row r="134" spans="1:31" s="1674" customFormat="1" ht="14.4" customHeight="1">
      <c r="A134" s="1692"/>
      <c r="B134" s="1676"/>
      <c r="C134" s="1676"/>
      <c r="D134" s="1676"/>
      <c r="E134" s="1676" t="s">
        <v>18</v>
      </c>
      <c r="F134" s="1676"/>
      <c r="G134" s="1676"/>
      <c r="H134" s="1676"/>
      <c r="I134" s="1676"/>
      <c r="J134" s="1676"/>
      <c r="K134" s="1676"/>
      <c r="L134" s="1688"/>
      <c r="M134" s="1676"/>
      <c r="N134" s="1676"/>
      <c r="O134" s="1693"/>
      <c r="P134" s="1694"/>
      <c r="Q134" s="1695"/>
      <c r="R134" s="1695"/>
      <c r="S134" s="1696"/>
      <c r="T134" s="1681"/>
      <c r="U134" s="1697"/>
      <c r="V134" s="1682"/>
      <c r="W134" s="1682"/>
    </row>
    <row r="135" spans="1:31" s="1674" customFormat="1" ht="14.4" customHeight="1">
      <c r="A135" s="1692"/>
      <c r="M135" s="1676"/>
      <c r="N135" s="1676"/>
      <c r="O135" s="1698"/>
      <c r="P135" s="1699"/>
      <c r="Q135" s="1696"/>
      <c r="R135" s="1696"/>
      <c r="S135" s="1696"/>
      <c r="T135" s="1681"/>
      <c r="U135" s="1697"/>
      <c r="V135" s="1682"/>
      <c r="W135" s="1682"/>
    </row>
    <row r="136" spans="1:31" s="1674" customFormat="1" ht="14.4" customHeight="1">
      <c r="A136" s="1700"/>
      <c r="B136" s="1701"/>
      <c r="C136" s="1701"/>
      <c r="D136" s="1701"/>
      <c r="E136" s="1701"/>
      <c r="F136" s="1701"/>
      <c r="G136" s="1701"/>
      <c r="H136" s="1701"/>
      <c r="I136" s="1701"/>
      <c r="J136" s="1701"/>
      <c r="K136" s="1701"/>
      <c r="L136" s="1702"/>
      <c r="M136" s="1701"/>
      <c r="N136" s="1701"/>
      <c r="O136" s="1703"/>
      <c r="P136" s="1704"/>
      <c r="Q136" s="1705"/>
      <c r="R136" s="1705"/>
      <c r="S136" s="1705"/>
      <c r="T136" s="1706"/>
      <c r="U136" s="1707"/>
      <c r="V136" s="1708"/>
      <c r="W136" s="1708"/>
      <c r="Y136" s="1709"/>
    </row>
    <row r="137" spans="1:31" s="1557" customFormat="1" ht="3" customHeight="1">
      <c r="A137" s="1710"/>
      <c r="B137" s="1710"/>
      <c r="C137" s="1710"/>
      <c r="D137" s="1710"/>
      <c r="E137" s="1710"/>
      <c r="F137" s="1710"/>
      <c r="G137" s="1710"/>
      <c r="H137" s="1710"/>
      <c r="I137" s="1710"/>
      <c r="J137" s="1710"/>
      <c r="K137" s="1710"/>
      <c r="L137" s="1710"/>
      <c r="M137" s="1710"/>
      <c r="N137" s="1554"/>
      <c r="O137" s="1711"/>
      <c r="P137" s="1554"/>
      <c r="Q137" s="1554"/>
      <c r="R137" s="1554"/>
      <c r="S137" s="1554"/>
      <c r="T137" s="1554"/>
    </row>
    <row r="138" spans="1:31" s="1695" customFormat="1" ht="21.75" customHeight="1">
      <c r="A138" s="1712" t="s">
        <v>19</v>
      </c>
      <c r="B138" s="1713"/>
      <c r="C138" s="1713"/>
      <c r="D138" s="1712" t="s">
        <v>80</v>
      </c>
      <c r="E138" s="1713"/>
      <c r="F138" s="1713"/>
      <c r="G138" s="1712" t="s">
        <v>1315</v>
      </c>
      <c r="H138" s="1713"/>
      <c r="I138" s="1713"/>
      <c r="J138" s="1713"/>
      <c r="K138" s="1713"/>
      <c r="L138" s="1713"/>
      <c r="M138" s="1714"/>
      <c r="N138" s="1712" t="s">
        <v>75</v>
      </c>
      <c r="O138" s="1714"/>
      <c r="P138" s="1594" t="s">
        <v>82</v>
      </c>
      <c r="Q138" s="1594"/>
      <c r="R138" s="1594"/>
      <c r="S138" s="1594"/>
      <c r="T138" s="1594"/>
      <c r="U138" s="1594"/>
      <c r="V138" s="1594"/>
      <c r="W138" s="1594"/>
    </row>
    <row r="139" spans="1:31" s="1695" customFormat="1" ht="53.25" customHeight="1">
      <c r="A139" s="1715"/>
      <c r="B139" s="1716"/>
      <c r="C139" s="1716"/>
      <c r="D139" s="1715"/>
      <c r="E139" s="1716"/>
      <c r="F139" s="1716"/>
      <c r="G139" s="1715"/>
      <c r="H139" s="1716"/>
      <c r="I139" s="1716"/>
      <c r="J139" s="1716"/>
      <c r="K139" s="1716"/>
      <c r="L139" s="1716"/>
      <c r="M139" s="1717"/>
      <c r="N139" s="1715"/>
      <c r="O139" s="1717"/>
      <c r="P139" s="1718"/>
      <c r="Q139" s="1718"/>
      <c r="R139" s="1718"/>
      <c r="S139" s="1718"/>
      <c r="T139" s="1718"/>
      <c r="U139" s="1718"/>
      <c r="V139" s="1718"/>
      <c r="W139" s="1718"/>
    </row>
    <row r="140" spans="1:31" s="1695" customFormat="1" ht="27.75" customHeight="1">
      <c r="A140" s="1715" t="s">
        <v>20</v>
      </c>
      <c r="B140" s="1716"/>
      <c r="C140" s="1716"/>
      <c r="D140" s="1715" t="s">
        <v>20</v>
      </c>
      <c r="E140" s="1716"/>
      <c r="F140" s="1716"/>
      <c r="G140" s="1715" t="s">
        <v>20</v>
      </c>
      <c r="H140" s="1716"/>
      <c r="I140" s="1716"/>
      <c r="J140" s="1716"/>
      <c r="K140" s="1716"/>
      <c r="L140" s="1716"/>
      <c r="M140" s="1717"/>
      <c r="N140" s="1715" t="s">
        <v>20</v>
      </c>
      <c r="O140" s="1717"/>
      <c r="P140" s="1718" t="s">
        <v>20</v>
      </c>
      <c r="Q140" s="1718"/>
      <c r="R140" s="1718"/>
      <c r="S140" s="1718"/>
      <c r="T140" s="1718"/>
      <c r="U140" s="1718"/>
      <c r="V140" s="1718"/>
      <c r="W140" s="1718"/>
    </row>
    <row r="141" spans="1:31" s="1719" customFormat="1">
      <c r="L141" s="1720"/>
      <c r="N141" s="1720"/>
      <c r="O141" s="1721"/>
      <c r="P141" s="1557"/>
      <c r="Q141" s="1557"/>
      <c r="R141" s="1722"/>
      <c r="S141" s="1722"/>
      <c r="T141" s="1722"/>
      <c r="U141" s="1722"/>
      <c r="V141" s="1722"/>
      <c r="W141" s="1722"/>
    </row>
  </sheetData>
  <mergeCells count="49">
    <mergeCell ref="R141:W141"/>
    <mergeCell ref="A139:C139"/>
    <mergeCell ref="D139:F139"/>
    <mergeCell ref="G139:M139"/>
    <mergeCell ref="N139:O139"/>
    <mergeCell ref="P139:W139"/>
    <mergeCell ref="A140:C140"/>
    <mergeCell ref="D140:F140"/>
    <mergeCell ref="G140:M140"/>
    <mergeCell ref="N140:O140"/>
    <mergeCell ref="P140:W140"/>
    <mergeCell ref="A38:A80"/>
    <mergeCell ref="A81:A129"/>
    <mergeCell ref="Q133:T133"/>
    <mergeCell ref="U134:U135"/>
    <mergeCell ref="P136:T136"/>
    <mergeCell ref="A138:C138"/>
    <mergeCell ref="D138:F138"/>
    <mergeCell ref="G138:M138"/>
    <mergeCell ref="N138:O138"/>
    <mergeCell ref="P138:W138"/>
    <mergeCell ref="O10:O11"/>
    <mergeCell ref="P10:T11"/>
    <mergeCell ref="U10:W10"/>
    <mergeCell ref="A12:A37"/>
    <mergeCell ref="N12:N13"/>
    <mergeCell ref="P14:T14"/>
    <mergeCell ref="I10:I11"/>
    <mergeCell ref="J10:J11"/>
    <mergeCell ref="K10:K11"/>
    <mergeCell ref="L10:L11"/>
    <mergeCell ref="M10:M11"/>
    <mergeCell ref="N10:N11"/>
    <mergeCell ref="A4:A9"/>
    <mergeCell ref="P4:W4"/>
    <mergeCell ref="A10:A11"/>
    <mergeCell ref="B10:B11"/>
    <mergeCell ref="C10:C11"/>
    <mergeCell ref="D10:D11"/>
    <mergeCell ref="E10:E11"/>
    <mergeCell ref="F10:F11"/>
    <mergeCell ref="G10:G11"/>
    <mergeCell ref="H10:H11"/>
    <mergeCell ref="A1:C1"/>
    <mergeCell ref="D1:N1"/>
    <mergeCell ref="R1:U1"/>
    <mergeCell ref="C2:E2"/>
    <mergeCell ref="O2:Q2"/>
    <mergeCell ref="R2:U2"/>
  </mergeCells>
  <printOptions horizontalCentered="1"/>
  <pageMargins left="0.19685039370078741" right="0.19685039370078741" top="0.19685039370078741" bottom="0.19685039370078741" header="0" footer="0"/>
  <pageSetup paperSize="9" scale="70" orientation="landscape" r:id="rId1"/>
  <headerFooter alignWithMargins="0">
    <oddFooter>&amp;L&amp;"AngsanaUPC,Regular"&amp;12บังคับใช้วันที่ 13 พฤษภาคม 2563&amp;C&amp;"AngsanaUPC,Regular"&amp;12ISSUE : D&amp;R&amp;"AngsanaUPC,Regular"&amp;12FS-A40-003</oddFooter>
  </headerFooter>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8E8BB-27A6-4225-9769-45A28F61B5B2}">
  <sheetPr>
    <tabColor rgb="FF00B0F0"/>
  </sheetPr>
  <dimension ref="A1:Z110"/>
  <sheetViews>
    <sheetView showGridLines="0" tabSelected="1" zoomScale="69" zoomScaleNormal="69" workbookViewId="0">
      <pane xSplit="3" ySplit="34" topLeftCell="D35" activePane="bottomRight" state="frozen"/>
      <selection pane="topRight" activeCell="D1" sqref="D1"/>
      <selection pane="bottomLeft" activeCell="A35" sqref="A35"/>
      <selection pane="bottomRight" activeCell="G44" sqref="G44"/>
    </sheetView>
  </sheetViews>
  <sheetFormatPr defaultColWidth="9" defaultRowHeight="14.4" outlineLevelRow="1"/>
  <cols>
    <col min="1" max="1" width="12.125" style="265" customWidth="1"/>
    <col min="2" max="2" width="34.125" style="257" customWidth="1"/>
    <col min="3" max="3" width="55.125" style="319" customWidth="1"/>
    <col min="4" max="4" width="51.5" style="257" customWidth="1"/>
    <col min="5" max="5" width="46.25" style="257" customWidth="1"/>
    <col min="6" max="8" width="56.625" style="257" customWidth="1"/>
    <col min="9" max="19" width="6.625" style="257" customWidth="1"/>
    <col min="20" max="20" width="9" style="265"/>
    <col min="21" max="24" width="9" style="257"/>
    <col min="25" max="25" width="9" style="432"/>
    <col min="26" max="26" width="9" style="433"/>
    <col min="27" max="16384" width="9" style="257"/>
  </cols>
  <sheetData>
    <row r="1" spans="1:26" ht="25.8">
      <c r="A1" s="664" t="s">
        <v>212</v>
      </c>
    </row>
    <row r="2" spans="1:26" ht="21">
      <c r="B2" s="1202" t="s">
        <v>213</v>
      </c>
      <c r="C2" s="1202"/>
      <c r="D2" s="1203" t="s">
        <v>214</v>
      </c>
      <c r="E2" s="1203"/>
      <c r="F2" s="1203"/>
      <c r="G2" s="1198"/>
      <c r="H2" s="1198"/>
      <c r="I2" s="1204" t="s">
        <v>215</v>
      </c>
      <c r="J2" s="1204"/>
      <c r="K2" s="1204"/>
      <c r="L2" s="1204"/>
      <c r="M2" s="1204"/>
      <c r="N2" s="1204"/>
      <c r="O2" s="1204"/>
      <c r="P2" s="1204"/>
      <c r="Q2" s="1204"/>
      <c r="R2" s="1204"/>
      <c r="S2" s="258" t="s">
        <v>216</v>
      </c>
      <c r="T2" s="1205" t="s">
        <v>217</v>
      </c>
      <c r="U2" s="1205"/>
      <c r="V2" s="1205"/>
      <c r="W2" s="1205"/>
      <c r="X2" s="1205"/>
    </row>
    <row r="3" spans="1:26" s="262" customFormat="1">
      <c r="A3" s="336" t="s">
        <v>218</v>
      </c>
      <c r="B3" s="336" t="s">
        <v>219</v>
      </c>
      <c r="C3" s="337" t="s">
        <v>220</v>
      </c>
      <c r="D3" s="338" t="s">
        <v>221</v>
      </c>
      <c r="E3" s="336" t="s">
        <v>222</v>
      </c>
      <c r="F3" s="338" t="s">
        <v>223</v>
      </c>
      <c r="G3" s="1871" t="s">
        <v>1491</v>
      </c>
      <c r="H3" s="1871" t="s">
        <v>1492</v>
      </c>
      <c r="I3" s="259" t="s">
        <v>224</v>
      </c>
      <c r="J3" s="259" t="s">
        <v>225</v>
      </c>
      <c r="K3" s="259" t="s">
        <v>226</v>
      </c>
      <c r="L3" s="259" t="s">
        <v>227</v>
      </c>
      <c r="M3" s="259" t="s">
        <v>228</v>
      </c>
      <c r="N3" s="259" t="s">
        <v>229</v>
      </c>
      <c r="O3" s="259" t="s">
        <v>230</v>
      </c>
      <c r="P3" s="259" t="s">
        <v>231</v>
      </c>
      <c r="Q3" s="259" t="s">
        <v>232</v>
      </c>
      <c r="R3" s="259" t="s">
        <v>233</v>
      </c>
      <c r="S3" s="261" t="s">
        <v>234</v>
      </c>
      <c r="T3" s="259" t="s">
        <v>235</v>
      </c>
      <c r="U3" s="259" t="s">
        <v>236</v>
      </c>
      <c r="V3" s="259" t="s">
        <v>237</v>
      </c>
      <c r="W3" s="259" t="s">
        <v>238</v>
      </c>
      <c r="X3" s="259" t="s">
        <v>239</v>
      </c>
      <c r="Y3" s="434"/>
      <c r="Z3" s="435"/>
    </row>
    <row r="4" spans="1:26" hidden="1" outlineLevel="1">
      <c r="A4" s="1206" t="s">
        <v>240</v>
      </c>
      <c r="B4" s="339" t="s">
        <v>241</v>
      </c>
      <c r="C4" s="340" t="s">
        <v>242</v>
      </c>
      <c r="D4" s="341"/>
      <c r="E4" s="341"/>
      <c r="F4" s="341"/>
      <c r="G4" s="341"/>
      <c r="H4" s="341"/>
      <c r="I4" s="265"/>
      <c r="J4" s="265"/>
      <c r="K4" s="265"/>
      <c r="L4" s="265"/>
      <c r="M4" s="265"/>
      <c r="N4" s="265"/>
      <c r="O4" s="265"/>
      <c r="P4" s="265"/>
      <c r="Q4" s="265"/>
      <c r="R4" s="265"/>
      <c r="S4" s="265"/>
      <c r="U4" s="265"/>
      <c r="V4" s="265"/>
      <c r="W4" s="265"/>
      <c r="X4" s="265"/>
    </row>
    <row r="5" spans="1:26" hidden="1" outlineLevel="1">
      <c r="A5" s="1207"/>
      <c r="B5" s="339"/>
      <c r="C5" s="342" t="s">
        <v>243</v>
      </c>
      <c r="D5" s="341"/>
      <c r="E5" s="341"/>
      <c r="F5" s="341"/>
      <c r="G5" s="341"/>
      <c r="H5" s="341"/>
      <c r="I5" s="265"/>
      <c r="J5" s="265"/>
      <c r="K5" s="265"/>
      <c r="L5" s="265"/>
      <c r="M5" s="265"/>
      <c r="N5" s="265"/>
      <c r="O5" s="265"/>
      <c r="P5" s="265"/>
      <c r="Q5" s="265"/>
      <c r="R5" s="265"/>
      <c r="S5" s="265"/>
      <c r="U5" s="265"/>
      <c r="V5" s="265"/>
      <c r="W5" s="265"/>
      <c r="X5" s="265"/>
    </row>
    <row r="6" spans="1:26" hidden="1" outlineLevel="1">
      <c r="A6" s="1207"/>
      <c r="B6" s="339"/>
      <c r="C6" s="342" t="s">
        <v>244</v>
      </c>
      <c r="D6" s="341"/>
      <c r="E6" s="341"/>
      <c r="F6" s="341"/>
      <c r="G6" s="341"/>
      <c r="H6" s="341"/>
      <c r="I6" s="265"/>
      <c r="J6" s="265"/>
      <c r="K6" s="265"/>
      <c r="L6" s="265"/>
      <c r="M6" s="265"/>
      <c r="N6" s="265"/>
      <c r="O6" s="265"/>
      <c r="P6" s="265"/>
      <c r="Q6" s="265"/>
      <c r="R6" s="265"/>
      <c r="S6" s="265"/>
      <c r="U6" s="265"/>
      <c r="V6" s="265"/>
      <c r="W6" s="265"/>
      <c r="X6" s="265"/>
    </row>
    <row r="7" spans="1:26" hidden="1" outlineLevel="1">
      <c r="A7" s="1207"/>
      <c r="B7" s="339" t="s">
        <v>245</v>
      </c>
      <c r="C7" s="340" t="s">
        <v>246</v>
      </c>
      <c r="D7" s="341"/>
      <c r="E7" s="341"/>
      <c r="F7" s="341"/>
      <c r="G7" s="341"/>
      <c r="H7" s="341"/>
      <c r="I7" s="265"/>
      <c r="J7" s="265"/>
      <c r="K7" s="265"/>
      <c r="L7" s="265"/>
      <c r="M7" s="265"/>
      <c r="N7" s="265"/>
      <c r="O7" s="265"/>
      <c r="P7" s="265"/>
      <c r="Q7" s="265"/>
      <c r="R7" s="265"/>
      <c r="S7" s="265"/>
      <c r="U7" s="265"/>
      <c r="V7" s="265"/>
      <c r="W7" s="265"/>
      <c r="X7" s="265"/>
    </row>
    <row r="8" spans="1:26" hidden="1" outlineLevel="1">
      <c r="A8" s="343"/>
      <c r="B8" s="339"/>
      <c r="C8" s="342" t="s">
        <v>247</v>
      </c>
      <c r="D8" s="341"/>
      <c r="E8" s="341"/>
      <c r="F8" s="341"/>
      <c r="G8" s="341"/>
      <c r="H8" s="341"/>
      <c r="I8" s="265"/>
      <c r="J8" s="265"/>
      <c r="K8" s="265"/>
      <c r="L8" s="265"/>
      <c r="M8" s="265"/>
      <c r="N8" s="265"/>
      <c r="O8" s="265"/>
      <c r="P8" s="265"/>
      <c r="Q8" s="265"/>
      <c r="R8" s="265"/>
      <c r="S8" s="265"/>
      <c r="U8" s="265"/>
      <c r="V8" s="265"/>
      <c r="W8" s="265"/>
      <c r="X8" s="265"/>
    </row>
    <row r="9" spans="1:26" hidden="1" outlineLevel="1">
      <c r="A9" s="343"/>
      <c r="B9" s="339"/>
      <c r="C9" s="342" t="s">
        <v>248</v>
      </c>
      <c r="D9" s="341"/>
      <c r="E9" s="341"/>
      <c r="F9" s="341"/>
      <c r="G9" s="341"/>
      <c r="H9" s="341"/>
      <c r="I9" s="265"/>
      <c r="J9" s="265"/>
      <c r="K9" s="265"/>
      <c r="L9" s="265"/>
      <c r="M9" s="265"/>
      <c r="N9" s="265"/>
      <c r="O9" s="265"/>
      <c r="P9" s="265"/>
      <c r="Q9" s="265"/>
      <c r="R9" s="265"/>
      <c r="S9" s="265"/>
      <c r="U9" s="265"/>
      <c r="V9" s="265"/>
      <c r="W9" s="265"/>
      <c r="X9" s="265"/>
    </row>
    <row r="10" spans="1:26" hidden="1" outlineLevel="1">
      <c r="A10" s="343"/>
      <c r="B10" s="339" t="s">
        <v>249</v>
      </c>
      <c r="C10" s="342" t="s">
        <v>244</v>
      </c>
      <c r="D10" s="341"/>
      <c r="E10" s="341"/>
      <c r="F10" s="341"/>
      <c r="G10" s="341"/>
      <c r="H10" s="341"/>
      <c r="I10" s="265"/>
      <c r="J10" s="265"/>
      <c r="K10" s="265"/>
      <c r="L10" s="265"/>
      <c r="M10" s="265"/>
      <c r="N10" s="265"/>
      <c r="O10" s="265"/>
      <c r="P10" s="265"/>
      <c r="Q10" s="265"/>
      <c r="R10" s="265"/>
      <c r="S10" s="265"/>
      <c r="U10" s="265"/>
      <c r="V10" s="265"/>
      <c r="W10" s="265"/>
      <c r="X10" s="265"/>
    </row>
    <row r="11" spans="1:26" hidden="1" outlineLevel="1">
      <c r="A11" s="343"/>
      <c r="B11" s="344" t="s">
        <v>79</v>
      </c>
      <c r="C11" s="342"/>
      <c r="D11" s="341"/>
      <c r="E11" s="341"/>
      <c r="F11" s="341"/>
      <c r="G11" s="341"/>
      <c r="H11" s="341"/>
      <c r="I11" s="265"/>
      <c r="J11" s="265"/>
      <c r="K11" s="265"/>
      <c r="L11" s="265"/>
      <c r="M11" s="265"/>
      <c r="N11" s="265"/>
      <c r="O11" s="265"/>
      <c r="P11" s="265"/>
      <c r="Q11" s="265"/>
      <c r="R11" s="265"/>
      <c r="S11" s="265"/>
      <c r="U11" s="265"/>
      <c r="V11" s="265"/>
      <c r="W11" s="265"/>
      <c r="X11" s="265"/>
    </row>
    <row r="12" spans="1:26" hidden="1" outlineLevel="1">
      <c r="A12" s="343"/>
      <c r="B12" s="345" t="s">
        <v>250</v>
      </c>
      <c r="C12" s="342"/>
      <c r="D12" s="341"/>
      <c r="E12" s="341"/>
      <c r="F12" s="341"/>
      <c r="G12" s="341"/>
      <c r="H12" s="341"/>
      <c r="I12" s="265"/>
      <c r="J12" s="265"/>
      <c r="K12" s="265"/>
      <c r="L12" s="265"/>
      <c r="M12" s="265"/>
      <c r="N12" s="265"/>
      <c r="O12" s="265"/>
      <c r="P12" s="265"/>
      <c r="Q12" s="265"/>
      <c r="R12" s="265"/>
      <c r="S12" s="265"/>
      <c r="U12" s="265"/>
      <c r="V12" s="265"/>
      <c r="W12" s="265"/>
      <c r="X12" s="265"/>
    </row>
    <row r="13" spans="1:26" hidden="1" outlineLevel="1">
      <c r="A13" s="343"/>
      <c r="B13" s="345" t="s">
        <v>251</v>
      </c>
      <c r="C13" s="342"/>
      <c r="D13" s="341"/>
      <c r="E13" s="341"/>
      <c r="F13" s="341"/>
      <c r="G13" s="341"/>
      <c r="H13" s="341"/>
      <c r="I13" s="265"/>
      <c r="J13" s="265"/>
      <c r="K13" s="265"/>
      <c r="L13" s="265"/>
      <c r="M13" s="265"/>
      <c r="N13" s="265"/>
      <c r="O13" s="265"/>
      <c r="P13" s="265"/>
      <c r="Q13" s="265"/>
      <c r="R13" s="265"/>
      <c r="S13" s="265"/>
      <c r="U13" s="265"/>
      <c r="V13" s="265"/>
      <c r="W13" s="265"/>
      <c r="X13" s="265"/>
    </row>
    <row r="14" spans="1:26" hidden="1" outlineLevel="1">
      <c r="A14" s="341"/>
      <c r="B14" s="346"/>
      <c r="C14" s="347"/>
      <c r="D14" s="341"/>
      <c r="E14" s="341"/>
      <c r="F14" s="341"/>
      <c r="G14" s="341"/>
      <c r="H14" s="341"/>
      <c r="I14" s="265"/>
      <c r="J14" s="265"/>
      <c r="K14" s="265"/>
      <c r="L14" s="265"/>
      <c r="M14" s="265"/>
      <c r="N14" s="265"/>
      <c r="O14" s="265"/>
      <c r="P14" s="265"/>
      <c r="Q14" s="265"/>
      <c r="R14" s="265"/>
      <c r="S14" s="265"/>
      <c r="U14" s="265"/>
      <c r="V14" s="265"/>
      <c r="W14" s="265"/>
      <c r="X14" s="265"/>
    </row>
    <row r="15" spans="1:26" ht="13.95" hidden="1" customHeight="1" outlineLevel="1">
      <c r="A15" s="1208" t="s">
        <v>252</v>
      </c>
      <c r="B15" s="348" t="s">
        <v>253</v>
      </c>
      <c r="C15" s="349" t="s">
        <v>254</v>
      </c>
      <c r="D15" s="341"/>
      <c r="E15" s="341"/>
      <c r="F15" s="341"/>
      <c r="G15" s="341"/>
      <c r="H15" s="341"/>
      <c r="I15" s="265"/>
      <c r="J15" s="265"/>
      <c r="K15" s="265"/>
      <c r="L15" s="265"/>
      <c r="M15" s="265"/>
      <c r="N15" s="265"/>
      <c r="O15" s="265"/>
      <c r="P15" s="265"/>
      <c r="Q15" s="265"/>
      <c r="R15" s="265"/>
      <c r="S15" s="265"/>
      <c r="U15" s="265"/>
      <c r="V15" s="265"/>
      <c r="W15" s="265"/>
      <c r="X15" s="265"/>
    </row>
    <row r="16" spans="1:26" hidden="1" outlineLevel="1">
      <c r="A16" s="1208"/>
      <c r="B16" s="348" t="s">
        <v>255</v>
      </c>
      <c r="C16" s="349" t="s">
        <v>256</v>
      </c>
      <c r="D16" s="341"/>
      <c r="E16" s="341"/>
      <c r="F16" s="341"/>
      <c r="G16" s="341"/>
      <c r="H16" s="341"/>
      <c r="I16" s="265"/>
      <c r="J16" s="265"/>
      <c r="K16" s="265"/>
      <c r="L16" s="265"/>
      <c r="M16" s="265"/>
      <c r="N16" s="265"/>
      <c r="O16" s="265"/>
      <c r="P16" s="265"/>
      <c r="Q16" s="265"/>
      <c r="R16" s="265"/>
      <c r="S16" s="265"/>
      <c r="U16" s="265"/>
      <c r="V16" s="265"/>
      <c r="W16" s="265"/>
      <c r="X16" s="265"/>
    </row>
    <row r="17" spans="1:24" ht="28.8" hidden="1" outlineLevel="1">
      <c r="A17" s="1208"/>
      <c r="B17" s="348" t="s">
        <v>257</v>
      </c>
      <c r="C17" s="349" t="s">
        <v>258</v>
      </c>
      <c r="D17" s="341"/>
      <c r="E17" s="341"/>
      <c r="F17" s="341"/>
      <c r="G17" s="341"/>
      <c r="H17" s="341"/>
      <c r="I17" s="265"/>
      <c r="J17" s="265"/>
      <c r="K17" s="265"/>
      <c r="L17" s="265"/>
      <c r="M17" s="265"/>
      <c r="N17" s="265"/>
      <c r="O17" s="265"/>
      <c r="P17" s="265"/>
      <c r="Q17" s="265"/>
      <c r="R17" s="265"/>
      <c r="S17" s="265"/>
      <c r="U17" s="265"/>
      <c r="V17" s="265"/>
      <c r="W17" s="265"/>
      <c r="X17" s="265"/>
    </row>
    <row r="18" spans="1:24" hidden="1" outlineLevel="1">
      <c r="A18" s="1208"/>
      <c r="B18" s="275"/>
      <c r="C18" s="349" t="s">
        <v>259</v>
      </c>
      <c r="D18" s="341"/>
      <c r="E18" s="341"/>
      <c r="F18" s="341"/>
      <c r="G18" s="341"/>
      <c r="H18" s="341"/>
      <c r="I18" s="265"/>
      <c r="J18" s="265"/>
      <c r="K18" s="265"/>
      <c r="L18" s="265"/>
      <c r="M18" s="265"/>
      <c r="N18" s="265"/>
      <c r="O18" s="265"/>
      <c r="P18" s="265"/>
      <c r="Q18" s="265"/>
      <c r="R18" s="265"/>
      <c r="S18" s="265"/>
      <c r="U18" s="265"/>
      <c r="V18" s="265"/>
      <c r="W18" s="265"/>
      <c r="X18" s="265"/>
    </row>
    <row r="19" spans="1:24" hidden="1" outlineLevel="1">
      <c r="A19" s="1208"/>
      <c r="B19" s="275" t="s">
        <v>79</v>
      </c>
      <c r="C19" s="349" t="s">
        <v>244</v>
      </c>
      <c r="D19" s="341"/>
      <c r="E19" s="341"/>
      <c r="F19" s="341"/>
      <c r="G19" s="341"/>
      <c r="H19" s="341"/>
      <c r="I19" s="265"/>
      <c r="J19" s="265"/>
      <c r="K19" s="265"/>
      <c r="L19" s="265"/>
      <c r="M19" s="265"/>
      <c r="N19" s="265"/>
      <c r="O19" s="265"/>
      <c r="P19" s="265"/>
      <c r="Q19" s="265"/>
      <c r="R19" s="265"/>
      <c r="S19" s="265"/>
      <c r="U19" s="265"/>
      <c r="V19" s="265"/>
      <c r="W19" s="265"/>
      <c r="X19" s="265"/>
    </row>
    <row r="20" spans="1:24" hidden="1" outlineLevel="1">
      <c r="A20" s="271"/>
      <c r="B20" s="272" t="s">
        <v>260</v>
      </c>
      <c r="C20" s="320"/>
      <c r="D20" s="265"/>
      <c r="E20" s="265"/>
      <c r="F20" s="265"/>
      <c r="G20" s="265"/>
      <c r="H20" s="265"/>
      <c r="I20" s="265"/>
      <c r="J20" s="265"/>
      <c r="K20" s="265"/>
      <c r="L20" s="265"/>
      <c r="M20" s="265"/>
      <c r="N20" s="265"/>
      <c r="O20" s="265"/>
      <c r="P20" s="265"/>
      <c r="Q20" s="265"/>
      <c r="R20" s="265"/>
      <c r="S20" s="265"/>
      <c r="U20" s="265"/>
      <c r="V20" s="265"/>
      <c r="W20" s="265"/>
      <c r="X20" s="265"/>
    </row>
    <row r="21" spans="1:24" hidden="1" outlineLevel="1">
      <c r="A21" s="271"/>
      <c r="B21" s="272" t="s">
        <v>261</v>
      </c>
      <c r="C21" s="320"/>
      <c r="D21" s="265"/>
      <c r="E21" s="265"/>
      <c r="F21" s="265"/>
      <c r="G21" s="265"/>
      <c r="H21" s="265"/>
      <c r="I21" s="265"/>
      <c r="J21" s="265"/>
      <c r="K21" s="265"/>
      <c r="L21" s="265"/>
      <c r="M21" s="265"/>
      <c r="N21" s="265"/>
      <c r="O21" s="265"/>
      <c r="P21" s="265"/>
      <c r="Q21" s="265"/>
      <c r="R21" s="265"/>
      <c r="S21" s="265"/>
      <c r="U21" s="265"/>
      <c r="V21" s="265"/>
      <c r="W21" s="265"/>
      <c r="X21" s="265"/>
    </row>
    <row r="22" spans="1:24" hidden="1" outlineLevel="1">
      <c r="A22" s="271"/>
      <c r="C22" s="320"/>
      <c r="D22" s="265"/>
      <c r="E22" s="265"/>
      <c r="F22" s="265"/>
      <c r="G22" s="265"/>
      <c r="H22" s="265"/>
      <c r="I22" s="265"/>
      <c r="J22" s="265"/>
      <c r="K22" s="265"/>
      <c r="L22" s="265"/>
      <c r="M22" s="265"/>
      <c r="N22" s="265"/>
      <c r="O22" s="265"/>
      <c r="P22" s="265"/>
      <c r="Q22" s="265"/>
      <c r="R22" s="265"/>
      <c r="S22" s="265"/>
      <c r="U22" s="265"/>
      <c r="V22" s="265"/>
      <c r="W22" s="265"/>
      <c r="X22" s="265"/>
    </row>
    <row r="23" spans="1:24" hidden="1" outlineLevel="1">
      <c r="A23" s="271"/>
      <c r="C23" s="320"/>
      <c r="D23" s="265"/>
      <c r="E23" s="265"/>
      <c r="F23" s="265"/>
      <c r="G23" s="265"/>
      <c r="H23" s="265"/>
      <c r="I23" s="265"/>
      <c r="J23" s="265"/>
      <c r="K23" s="265"/>
      <c r="L23" s="265"/>
      <c r="M23" s="265"/>
      <c r="N23" s="265"/>
      <c r="O23" s="265"/>
      <c r="P23" s="265"/>
      <c r="Q23" s="265"/>
      <c r="R23" s="265"/>
      <c r="S23" s="265"/>
      <c r="U23" s="265"/>
      <c r="V23" s="265"/>
      <c r="W23" s="265"/>
      <c r="X23" s="265"/>
    </row>
    <row r="24" spans="1:24" hidden="1" outlineLevel="1">
      <c r="A24" s="271"/>
      <c r="B24" s="269"/>
      <c r="C24" s="321"/>
      <c r="D24" s="265"/>
      <c r="E24" s="265"/>
      <c r="F24" s="265"/>
      <c r="G24" s="265"/>
      <c r="H24" s="265"/>
      <c r="I24" s="265"/>
      <c r="J24" s="265"/>
      <c r="K24" s="265"/>
      <c r="L24" s="265"/>
      <c r="M24" s="265"/>
      <c r="N24" s="265"/>
      <c r="O24" s="265"/>
      <c r="P24" s="265"/>
      <c r="Q24" s="265"/>
      <c r="R24" s="265"/>
      <c r="S24" s="265"/>
      <c r="U24" s="265"/>
      <c r="V24" s="265"/>
      <c r="W24" s="265"/>
      <c r="X24" s="265"/>
    </row>
    <row r="25" spans="1:24" hidden="1" outlineLevel="1">
      <c r="A25" s="1200" t="s">
        <v>262</v>
      </c>
      <c r="B25" s="273" t="s">
        <v>263</v>
      </c>
      <c r="C25" s="322" t="s">
        <v>264</v>
      </c>
    </row>
    <row r="26" spans="1:24" hidden="1" outlineLevel="1">
      <c r="A26" s="1201"/>
      <c r="B26" s="273" t="s">
        <v>265</v>
      </c>
      <c r="C26" s="322" t="s">
        <v>266</v>
      </c>
    </row>
    <row r="27" spans="1:24" hidden="1" outlineLevel="1">
      <c r="A27" s="1201"/>
      <c r="B27" s="273"/>
      <c r="C27" s="322" t="s">
        <v>267</v>
      </c>
    </row>
    <row r="28" spans="1:24" hidden="1" outlineLevel="1">
      <c r="A28" s="1201"/>
      <c r="B28" s="273"/>
      <c r="C28" s="322" t="s">
        <v>268</v>
      </c>
    </row>
    <row r="29" spans="1:24" hidden="1" outlineLevel="1">
      <c r="A29" s="505"/>
      <c r="B29" s="273"/>
      <c r="C29" s="322" t="s">
        <v>269</v>
      </c>
    </row>
    <row r="30" spans="1:24" hidden="1" outlineLevel="1">
      <c r="A30" s="505"/>
      <c r="B30" s="273" t="s">
        <v>79</v>
      </c>
      <c r="C30" s="322" t="s">
        <v>244</v>
      </c>
    </row>
    <row r="31" spans="1:24" hidden="1" outlineLevel="1">
      <c r="A31" s="271"/>
      <c r="B31" s="274" t="s">
        <v>270</v>
      </c>
      <c r="C31" s="323"/>
    </row>
    <row r="32" spans="1:24" hidden="1" outlineLevel="1">
      <c r="A32" s="271"/>
      <c r="B32" s="274" t="s">
        <v>271</v>
      </c>
      <c r="C32" s="323"/>
    </row>
    <row r="33" spans="1:26" s="277" customFormat="1" hidden="1" outlineLevel="1">
      <c r="A33" s="506"/>
      <c r="B33" s="276" t="s">
        <v>272</v>
      </c>
      <c r="C33" s="324"/>
      <c r="T33" s="341"/>
      <c r="Y33" s="436"/>
      <c r="Z33" s="437"/>
    </row>
    <row r="34" spans="1:26" collapsed="1"/>
    <row r="35" spans="1:26" s="318" customFormat="1" ht="28.8" outlineLevel="1">
      <c r="A35" s="1510" t="s">
        <v>1221</v>
      </c>
      <c r="B35" s="1519" t="s">
        <v>1220</v>
      </c>
      <c r="C35" s="1512" t="s">
        <v>1226</v>
      </c>
      <c r="D35" s="1509" t="s">
        <v>1227</v>
      </c>
      <c r="E35" s="1508" t="s">
        <v>1228</v>
      </c>
      <c r="F35" s="1862" t="s">
        <v>1229</v>
      </c>
      <c r="G35" s="1512"/>
      <c r="H35" s="1878"/>
      <c r="I35" s="370"/>
      <c r="J35" s="371"/>
      <c r="K35" s="371"/>
      <c r="L35" s="1523"/>
      <c r="M35" s="371"/>
      <c r="N35" s="371"/>
      <c r="O35" s="1855"/>
      <c r="P35" s="371"/>
      <c r="Q35" s="371"/>
      <c r="R35" s="1526"/>
      <c r="S35" s="420">
        <v>1</v>
      </c>
      <c r="T35" s="404" t="s">
        <v>443</v>
      </c>
      <c r="U35" s="375"/>
      <c r="V35" s="375"/>
      <c r="W35" s="375"/>
      <c r="X35" s="376"/>
      <c r="Y35" s="438">
        <f>AVERAGE(S35:S63)</f>
        <v>1</v>
      </c>
      <c r="Z35" s="439">
        <v>1</v>
      </c>
    </row>
    <row r="36" spans="1:26" s="318" customFormat="1" outlineLevel="1">
      <c r="A36" s="507"/>
      <c r="B36" s="1519"/>
      <c r="C36" s="1501"/>
      <c r="D36" s="1509"/>
      <c r="E36" s="1500"/>
      <c r="F36" s="1863"/>
      <c r="G36" s="1500"/>
      <c r="H36" s="1879"/>
      <c r="I36" s="370"/>
      <c r="J36" s="371"/>
      <c r="K36" s="371"/>
      <c r="L36" s="1523"/>
      <c r="M36" s="371"/>
      <c r="N36" s="371"/>
      <c r="O36" s="1855"/>
      <c r="P36" s="371"/>
      <c r="Q36" s="371"/>
      <c r="R36" s="1526"/>
      <c r="S36" s="420"/>
      <c r="T36" s="404"/>
      <c r="U36" s="375"/>
      <c r="V36" s="375"/>
      <c r="W36" s="375"/>
      <c r="X36" s="376"/>
      <c r="Y36" s="438"/>
      <c r="Z36" s="439"/>
    </row>
    <row r="37" spans="1:26" s="318" customFormat="1" outlineLevel="1">
      <c r="A37" s="507"/>
      <c r="B37" s="1519"/>
      <c r="C37" s="1513"/>
      <c r="D37" s="1514"/>
      <c r="E37" s="1506"/>
      <c r="F37" s="1864"/>
      <c r="G37" s="1506"/>
      <c r="H37" s="1880"/>
      <c r="I37" s="370"/>
      <c r="J37" s="371"/>
      <c r="K37" s="371"/>
      <c r="L37" s="1523"/>
      <c r="M37" s="371"/>
      <c r="N37" s="371"/>
      <c r="O37" s="1855"/>
      <c r="P37" s="371"/>
      <c r="Q37" s="371"/>
      <c r="R37" s="1526"/>
      <c r="S37" s="420"/>
      <c r="T37" s="404"/>
      <c r="U37" s="375"/>
      <c r="V37" s="375"/>
      <c r="W37" s="375"/>
      <c r="X37" s="376"/>
      <c r="Y37" s="438"/>
      <c r="Z37" s="439"/>
    </row>
    <row r="38" spans="1:26" s="318" customFormat="1" outlineLevel="1">
      <c r="A38" s="507"/>
      <c r="B38" s="1508" t="s">
        <v>1225</v>
      </c>
      <c r="C38" s="1515" t="s">
        <v>1234</v>
      </c>
      <c r="D38" s="1516" t="s">
        <v>1230</v>
      </c>
      <c r="E38" s="1517"/>
      <c r="F38" s="1872"/>
      <c r="G38" s="1500"/>
      <c r="H38" s="1879"/>
      <c r="I38" s="370"/>
      <c r="J38" s="1523"/>
      <c r="K38" s="371"/>
      <c r="L38" s="371"/>
      <c r="M38" s="371"/>
      <c r="N38" s="371"/>
      <c r="O38" s="1523"/>
      <c r="P38" s="371"/>
      <c r="Q38" s="371"/>
      <c r="R38" s="1526"/>
      <c r="S38" s="420"/>
      <c r="T38" s="404"/>
      <c r="U38" s="375"/>
      <c r="V38" s="375"/>
      <c r="W38" s="375"/>
      <c r="X38" s="376"/>
      <c r="Y38" s="438"/>
      <c r="Z38" s="439"/>
    </row>
    <row r="39" spans="1:26" s="318" customFormat="1" outlineLevel="1">
      <c r="A39" s="507"/>
      <c r="B39" s="1511" t="s">
        <v>1222</v>
      </c>
      <c r="C39" s="1501"/>
      <c r="D39" s="1500"/>
      <c r="E39" s="1500"/>
      <c r="F39" s="1863"/>
      <c r="G39" s="1500"/>
      <c r="H39" s="1879"/>
      <c r="I39" s="370"/>
      <c r="J39" s="1523"/>
      <c r="K39" s="371"/>
      <c r="L39" s="371"/>
      <c r="M39" s="371"/>
      <c r="N39" s="371"/>
      <c r="O39" s="1523"/>
      <c r="P39" s="371"/>
      <c r="Q39" s="371"/>
      <c r="R39" s="1526"/>
      <c r="S39" s="420"/>
      <c r="T39" s="404"/>
      <c r="U39" s="375"/>
      <c r="V39" s="375"/>
      <c r="W39" s="375"/>
      <c r="X39" s="376"/>
      <c r="Y39" s="438"/>
      <c r="Z39" s="439"/>
    </row>
    <row r="40" spans="1:26" s="318" customFormat="1" outlineLevel="1">
      <c r="A40" s="507"/>
      <c r="B40" s="1511"/>
      <c r="C40" s="1501"/>
      <c r="D40" s="1508" t="s">
        <v>1235</v>
      </c>
      <c r="E40" s="1508" t="s">
        <v>1231</v>
      </c>
      <c r="G40" s="329"/>
      <c r="I40" s="370"/>
      <c r="J40" s="1523"/>
      <c r="K40" s="371"/>
      <c r="L40" s="371"/>
      <c r="M40" s="371"/>
      <c r="N40" s="371"/>
      <c r="O40" s="1523"/>
      <c r="P40" s="371"/>
      <c r="Q40" s="371"/>
      <c r="R40" s="1526"/>
      <c r="S40" s="420"/>
      <c r="T40" s="404"/>
      <c r="U40" s="375"/>
      <c r="V40" s="375"/>
      <c r="W40" s="375"/>
      <c r="X40" s="376"/>
      <c r="Y40" s="438"/>
      <c r="Z40" s="439"/>
    </row>
    <row r="41" spans="1:26" s="318" customFormat="1" outlineLevel="1">
      <c r="A41" s="507"/>
      <c r="B41" s="1511"/>
      <c r="C41" s="1501"/>
      <c r="D41" s="1500"/>
      <c r="E41" s="1500"/>
      <c r="F41" s="1518"/>
      <c r="G41" s="329"/>
      <c r="H41" s="1518"/>
      <c r="I41" s="370"/>
      <c r="J41" s="1523"/>
      <c r="K41" s="371"/>
      <c r="L41" s="371"/>
      <c r="M41" s="371"/>
      <c r="N41" s="371"/>
      <c r="O41" s="1523"/>
      <c r="P41" s="371"/>
      <c r="Q41" s="371"/>
      <c r="R41" s="1526"/>
      <c r="S41" s="420"/>
      <c r="T41" s="404"/>
      <c r="U41" s="375"/>
      <c r="V41" s="375"/>
      <c r="W41" s="375"/>
      <c r="X41" s="376"/>
      <c r="Y41" s="438"/>
      <c r="Z41" s="439"/>
    </row>
    <row r="42" spans="1:26" s="318" customFormat="1" outlineLevel="1">
      <c r="A42" s="507"/>
      <c r="B42" s="1500"/>
      <c r="C42" s="1501"/>
      <c r="D42" s="1529"/>
      <c r="E42" s="1500"/>
      <c r="F42" s="1865" t="s">
        <v>1232</v>
      </c>
      <c r="G42" s="1508"/>
      <c r="H42" s="1881"/>
      <c r="I42" s="370"/>
      <c r="J42" s="1523"/>
      <c r="K42" s="371"/>
      <c r="L42" s="371"/>
      <c r="M42" s="371"/>
      <c r="N42" s="371"/>
      <c r="O42" s="1523"/>
      <c r="P42" s="371"/>
      <c r="Q42" s="371"/>
      <c r="R42" s="1526"/>
      <c r="S42" s="420"/>
      <c r="T42" s="404"/>
      <c r="U42" s="375"/>
      <c r="V42" s="375"/>
      <c r="W42" s="375"/>
      <c r="X42" s="376"/>
      <c r="Y42" s="438"/>
      <c r="Z42" s="439"/>
    </row>
    <row r="43" spans="1:26" s="318" customFormat="1" outlineLevel="1">
      <c r="A43" s="507"/>
      <c r="B43" s="1511" t="s">
        <v>1223</v>
      </c>
      <c r="C43" s="1501"/>
      <c r="D43" s="1506"/>
      <c r="E43" s="1506"/>
      <c r="F43" s="1866" t="s">
        <v>1233</v>
      </c>
      <c r="G43" s="1521"/>
      <c r="H43" s="1882"/>
      <c r="I43" s="370"/>
      <c r="J43" s="1523"/>
      <c r="K43" s="371"/>
      <c r="L43" s="371"/>
      <c r="M43" s="371"/>
      <c r="N43" s="371"/>
      <c r="O43" s="1523"/>
      <c r="P43" s="371"/>
      <c r="Q43" s="371"/>
      <c r="R43" s="1526"/>
      <c r="S43" s="420"/>
      <c r="T43" s="404"/>
      <c r="U43" s="375"/>
      <c r="V43" s="375"/>
      <c r="W43" s="375"/>
      <c r="X43" s="376"/>
      <c r="Y43" s="438"/>
      <c r="Z43" s="439"/>
    </row>
    <row r="44" spans="1:26" s="318" customFormat="1" ht="28.8" outlineLevel="1">
      <c r="A44" s="507"/>
      <c r="B44" s="1511"/>
      <c r="C44" s="1501"/>
      <c r="D44" s="1512" t="s">
        <v>1236</v>
      </c>
      <c r="E44" s="1500"/>
      <c r="F44" s="1865" t="s">
        <v>1237</v>
      </c>
      <c r="G44" s="1508"/>
      <c r="H44" s="1881"/>
      <c r="I44" s="370"/>
      <c r="J44" s="1523"/>
      <c r="K44" s="371"/>
      <c r="L44" s="371"/>
      <c r="M44" s="371"/>
      <c r="N44" s="371"/>
      <c r="O44" s="1523"/>
      <c r="P44" s="371"/>
      <c r="Q44" s="371"/>
      <c r="R44" s="1526"/>
      <c r="S44" s="420"/>
      <c r="T44" s="404"/>
      <c r="U44" s="375"/>
      <c r="V44" s="375"/>
      <c r="W44" s="375"/>
      <c r="X44" s="376"/>
      <c r="Y44" s="438"/>
      <c r="Z44" s="439"/>
    </row>
    <row r="45" spans="1:26" s="318" customFormat="1" outlineLevel="1">
      <c r="A45" s="507"/>
      <c r="B45" s="1511"/>
      <c r="C45" s="1501"/>
      <c r="D45" s="1500"/>
      <c r="E45" s="1500"/>
      <c r="F45" s="1863"/>
      <c r="G45" s="1500"/>
      <c r="H45" s="1879"/>
      <c r="I45" s="370"/>
      <c r="J45" s="1523"/>
      <c r="K45" s="371"/>
      <c r="L45" s="371"/>
      <c r="M45" s="371"/>
      <c r="N45" s="371"/>
      <c r="O45" s="1523"/>
      <c r="P45" s="371"/>
      <c r="Q45" s="371"/>
      <c r="R45" s="1526"/>
      <c r="S45" s="420"/>
      <c r="T45" s="404"/>
      <c r="U45" s="375"/>
      <c r="V45" s="375"/>
      <c r="W45" s="375"/>
      <c r="X45" s="376"/>
      <c r="Y45" s="438"/>
      <c r="Z45" s="439"/>
    </row>
    <row r="46" spans="1:26" s="318" customFormat="1" outlineLevel="1">
      <c r="A46" s="507"/>
      <c r="B46" s="1500"/>
      <c r="C46" s="1501"/>
      <c r="D46" s="1500"/>
      <c r="E46" s="1500"/>
      <c r="F46" s="1863"/>
      <c r="G46" s="1500"/>
      <c r="H46" s="1879"/>
      <c r="I46" s="370"/>
      <c r="J46" s="1523"/>
      <c r="K46" s="371"/>
      <c r="L46" s="371"/>
      <c r="M46" s="371"/>
      <c r="N46" s="371"/>
      <c r="O46" s="1523"/>
      <c r="P46" s="371"/>
      <c r="Q46" s="371"/>
      <c r="R46" s="1526"/>
      <c r="S46" s="420"/>
      <c r="T46" s="404"/>
      <c r="U46" s="375"/>
      <c r="V46" s="375"/>
      <c r="W46" s="375"/>
      <c r="X46" s="376"/>
      <c r="Y46" s="438"/>
      <c r="Z46" s="439"/>
    </row>
    <row r="47" spans="1:26" s="318" customFormat="1" outlineLevel="1">
      <c r="A47" s="507"/>
      <c r="B47" s="1511" t="s">
        <v>1224</v>
      </c>
      <c r="C47" s="1513"/>
      <c r="D47" s="1506"/>
      <c r="E47" s="1506"/>
      <c r="F47" s="1864"/>
      <c r="G47" s="1506"/>
      <c r="H47" s="1880"/>
      <c r="I47" s="370"/>
      <c r="J47" s="1523"/>
      <c r="K47" s="371"/>
      <c r="L47" s="371"/>
      <c r="M47" s="371"/>
      <c r="N47" s="371"/>
      <c r="O47" s="1523"/>
      <c r="P47" s="371"/>
      <c r="Q47" s="371"/>
      <c r="R47" s="1526"/>
      <c r="S47" s="420"/>
      <c r="T47" s="404"/>
      <c r="U47" s="375"/>
      <c r="V47" s="375"/>
      <c r="W47" s="375"/>
      <c r="X47" s="376"/>
      <c r="Y47" s="438"/>
      <c r="Z47" s="439"/>
    </row>
    <row r="48" spans="1:26" s="318" customFormat="1" ht="144" outlineLevel="1">
      <c r="A48" s="507"/>
      <c r="B48" s="1511"/>
      <c r="C48" s="1512" t="s">
        <v>1238</v>
      </c>
      <c r="D48" s="1530" t="s">
        <v>1239</v>
      </c>
      <c r="E48" s="1530" t="s">
        <v>1243</v>
      </c>
      <c r="F48" s="1873" t="s">
        <v>1494</v>
      </c>
      <c r="G48" s="1520" t="s">
        <v>1495</v>
      </c>
      <c r="H48" s="1883" t="s">
        <v>1496</v>
      </c>
      <c r="I48" s="370"/>
      <c r="J48" s="1523"/>
      <c r="K48" s="371"/>
      <c r="L48" s="371"/>
      <c r="M48" s="371"/>
      <c r="N48" s="371"/>
      <c r="O48" s="1523"/>
      <c r="P48" s="371"/>
      <c r="Q48" s="371"/>
      <c r="R48" s="1526"/>
      <c r="S48" s="420"/>
      <c r="T48" s="404"/>
      <c r="U48" s="375"/>
      <c r="V48" s="375"/>
      <c r="W48" s="375"/>
      <c r="X48" s="376"/>
      <c r="Y48" s="438"/>
      <c r="Z48" s="439"/>
    </row>
    <row r="49" spans="1:26" s="318" customFormat="1" outlineLevel="1">
      <c r="A49" s="507"/>
      <c r="B49" s="1511"/>
      <c r="C49" s="1501"/>
      <c r="D49" s="1500"/>
      <c r="E49" s="1500"/>
      <c r="F49" s="1863"/>
      <c r="G49" s="1500"/>
      <c r="H49" s="1879"/>
      <c r="I49" s="370"/>
      <c r="J49" s="1523"/>
      <c r="K49" s="371"/>
      <c r="L49" s="371"/>
      <c r="M49" s="371"/>
      <c r="N49" s="371"/>
      <c r="O49" s="1523"/>
      <c r="P49" s="371"/>
      <c r="Q49" s="371"/>
      <c r="R49" s="1526"/>
      <c r="S49" s="420"/>
      <c r="T49" s="404"/>
      <c r="U49" s="375"/>
      <c r="V49" s="375"/>
      <c r="W49" s="375"/>
      <c r="X49" s="376"/>
      <c r="Y49" s="438"/>
      <c r="Z49" s="439"/>
    </row>
    <row r="50" spans="1:26" s="318" customFormat="1" outlineLevel="1">
      <c r="A50" s="507"/>
      <c r="B50" s="1511"/>
      <c r="C50" s="1512" t="s">
        <v>1240</v>
      </c>
      <c r="D50" s="1508" t="s">
        <v>1241</v>
      </c>
      <c r="E50" s="1508" t="s">
        <v>1244</v>
      </c>
      <c r="F50" s="1863"/>
      <c r="G50" s="1500"/>
      <c r="H50" s="1879"/>
      <c r="I50" s="370"/>
      <c r="J50" s="1523"/>
      <c r="K50" s="371"/>
      <c r="L50" s="371"/>
      <c r="M50" s="371"/>
      <c r="N50" s="371"/>
      <c r="O50" s="1523"/>
      <c r="P50" s="371"/>
      <c r="Q50" s="371"/>
      <c r="R50" s="1526"/>
      <c r="S50" s="420"/>
      <c r="T50" s="404"/>
      <c r="U50" s="375"/>
      <c r="V50" s="375"/>
      <c r="W50" s="375"/>
      <c r="X50" s="376"/>
      <c r="Y50" s="438"/>
      <c r="Z50" s="439"/>
    </row>
    <row r="51" spans="1:26" s="318" customFormat="1" ht="28.8" outlineLevel="1">
      <c r="A51" s="507"/>
      <c r="B51" s="1500"/>
      <c r="C51" s="1501"/>
      <c r="D51" s="1512" t="s">
        <v>1242</v>
      </c>
      <c r="E51" s="1500"/>
      <c r="G51" s="329"/>
      <c r="I51" s="370"/>
      <c r="J51" s="1523"/>
      <c r="K51" s="371"/>
      <c r="L51" s="371"/>
      <c r="M51" s="371"/>
      <c r="N51" s="371"/>
      <c r="O51" s="1523"/>
      <c r="P51" s="371"/>
      <c r="Q51" s="371"/>
      <c r="R51" s="1526"/>
      <c r="S51" s="420"/>
      <c r="T51" s="404"/>
      <c r="U51" s="375"/>
      <c r="V51" s="375"/>
      <c r="W51" s="375"/>
      <c r="X51" s="376"/>
      <c r="Y51" s="438"/>
      <c r="Z51" s="439"/>
    </row>
    <row r="52" spans="1:26" s="318" customFormat="1" outlineLevel="1">
      <c r="A52" s="507"/>
      <c r="B52" s="1500"/>
      <c r="C52" s="1501"/>
      <c r="D52" s="1500"/>
      <c r="E52" s="1500"/>
      <c r="F52" s="1863"/>
      <c r="G52" s="1500"/>
      <c r="H52" s="1879"/>
      <c r="I52" s="370"/>
      <c r="J52" s="1523"/>
      <c r="K52" s="371"/>
      <c r="L52" s="371"/>
      <c r="M52" s="371"/>
      <c r="N52" s="371"/>
      <c r="O52" s="1523"/>
      <c r="P52" s="371"/>
      <c r="Q52" s="371"/>
      <c r="R52" s="1526"/>
      <c r="S52" s="420"/>
      <c r="T52" s="404"/>
      <c r="U52" s="375"/>
      <c r="V52" s="375"/>
      <c r="W52" s="375"/>
      <c r="X52" s="376"/>
      <c r="Y52" s="438"/>
      <c r="Z52" s="439"/>
    </row>
    <row r="53" spans="1:26" s="318" customFormat="1" outlineLevel="1">
      <c r="A53" s="507"/>
      <c r="B53" s="1500"/>
      <c r="C53" s="1501"/>
      <c r="D53" s="1500"/>
      <c r="E53" s="1500"/>
      <c r="G53" s="329"/>
      <c r="I53" s="370"/>
      <c r="J53" s="1523"/>
      <c r="K53" s="371"/>
      <c r="L53" s="371"/>
      <c r="M53" s="371"/>
      <c r="N53" s="371"/>
      <c r="O53" s="1523"/>
      <c r="P53" s="371"/>
      <c r="Q53" s="371"/>
      <c r="R53" s="1526"/>
      <c r="S53" s="420"/>
      <c r="T53" s="404"/>
      <c r="U53" s="375"/>
      <c r="V53" s="375"/>
      <c r="W53" s="375"/>
      <c r="X53" s="376"/>
      <c r="Y53" s="438"/>
      <c r="Z53" s="439"/>
    </row>
    <row r="54" spans="1:26" s="318" customFormat="1" outlineLevel="1">
      <c r="A54" s="507"/>
      <c r="B54" s="1500"/>
      <c r="C54" s="1501"/>
      <c r="D54" s="1506"/>
      <c r="E54" s="1506"/>
      <c r="F54" s="1866" t="s">
        <v>1245</v>
      </c>
      <c r="G54" s="1521"/>
      <c r="H54" s="1882"/>
      <c r="I54" s="370"/>
      <c r="J54" s="1523"/>
      <c r="K54" s="371"/>
      <c r="L54" s="371"/>
      <c r="M54" s="371"/>
      <c r="N54" s="371"/>
      <c r="O54" s="1523"/>
      <c r="P54" s="371"/>
      <c r="Q54" s="371"/>
      <c r="R54" s="1526"/>
      <c r="S54" s="420"/>
      <c r="T54" s="404"/>
      <c r="U54" s="375"/>
      <c r="V54" s="375"/>
      <c r="W54" s="375"/>
      <c r="X54" s="376"/>
      <c r="Y54" s="438"/>
      <c r="Z54" s="439"/>
    </row>
    <row r="55" spans="1:26" s="318" customFormat="1" outlineLevel="1">
      <c r="A55" s="507"/>
      <c r="B55" s="1500"/>
      <c r="C55" s="1520" t="s">
        <v>1253</v>
      </c>
      <c r="D55" s="1521" t="s">
        <v>1254</v>
      </c>
      <c r="E55" s="1506"/>
      <c r="F55" s="1866" t="s">
        <v>1249</v>
      </c>
      <c r="G55" s="1521"/>
      <c r="H55" s="1882" t="s">
        <v>1493</v>
      </c>
      <c r="I55" s="370"/>
      <c r="J55" s="1523"/>
      <c r="K55" s="371"/>
      <c r="L55" s="371"/>
      <c r="M55" s="371"/>
      <c r="N55" s="371"/>
      <c r="O55" s="1523"/>
      <c r="P55" s="371"/>
      <c r="Q55" s="371"/>
      <c r="R55" s="1526"/>
      <c r="S55" s="420"/>
      <c r="T55" s="404"/>
      <c r="U55" s="375"/>
      <c r="V55" s="375"/>
      <c r="W55" s="375"/>
      <c r="X55" s="376"/>
      <c r="Y55" s="438"/>
      <c r="Z55" s="439"/>
    </row>
    <row r="56" spans="1:26" s="318" customFormat="1" ht="14.4" customHeight="1" outlineLevel="1">
      <c r="A56" s="507"/>
      <c r="B56" s="1500"/>
      <c r="C56" s="1512" t="s">
        <v>1246</v>
      </c>
      <c r="D56" s="1522" t="s">
        <v>1247</v>
      </c>
      <c r="E56" s="1516" t="s">
        <v>1248</v>
      </c>
      <c r="F56" s="1862" t="s">
        <v>1250</v>
      </c>
      <c r="G56" s="1512"/>
      <c r="H56" s="1878"/>
      <c r="I56" s="370"/>
      <c r="J56" s="371"/>
      <c r="K56" s="371"/>
      <c r="L56" s="1523"/>
      <c r="M56" s="371"/>
      <c r="N56" s="371"/>
      <c r="O56" s="1855"/>
      <c r="P56" s="371"/>
      <c r="Q56" s="371"/>
      <c r="R56" s="1526"/>
      <c r="S56" s="420"/>
      <c r="T56" s="404"/>
      <c r="U56" s="375"/>
      <c r="V56" s="375"/>
      <c r="W56" s="375"/>
      <c r="X56" s="376"/>
      <c r="Y56" s="438"/>
      <c r="Z56" s="439"/>
    </row>
    <row r="57" spans="1:26" s="318" customFormat="1" outlineLevel="1">
      <c r="A57" s="507"/>
      <c r="B57" s="1500"/>
      <c r="C57" s="1501"/>
      <c r="D57" s="1509"/>
      <c r="E57" s="1500"/>
      <c r="F57" s="1865" t="s">
        <v>1251</v>
      </c>
      <c r="G57" s="1508"/>
      <c r="H57" s="1881"/>
      <c r="I57" s="370"/>
      <c r="J57" s="371"/>
      <c r="K57" s="371"/>
      <c r="L57" s="1523"/>
      <c r="M57" s="371"/>
      <c r="N57" s="371"/>
      <c r="O57" s="1855"/>
      <c r="P57" s="371"/>
      <c r="Q57" s="371"/>
      <c r="R57" s="1526"/>
      <c r="S57" s="420"/>
      <c r="T57" s="404"/>
      <c r="U57" s="375"/>
      <c r="V57" s="375"/>
      <c r="W57" s="375"/>
      <c r="X57" s="376"/>
      <c r="Y57" s="438"/>
      <c r="Z57" s="439"/>
    </row>
    <row r="58" spans="1:26" s="318" customFormat="1" outlineLevel="1">
      <c r="A58" s="507"/>
      <c r="B58" s="1500"/>
      <c r="C58" s="1501"/>
      <c r="D58" s="1509"/>
      <c r="E58" s="1500"/>
      <c r="F58" s="1863"/>
      <c r="G58" s="1500"/>
      <c r="H58" s="1879"/>
      <c r="I58" s="370"/>
      <c r="J58" s="371"/>
      <c r="K58" s="371"/>
      <c r="L58" s="1523"/>
      <c r="M58" s="371"/>
      <c r="N58" s="371"/>
      <c r="O58" s="1855"/>
      <c r="P58" s="371"/>
      <c r="Q58" s="371"/>
      <c r="R58" s="1526"/>
      <c r="S58" s="420"/>
      <c r="T58" s="404"/>
      <c r="U58" s="375"/>
      <c r="V58" s="375"/>
      <c r="W58" s="375"/>
      <c r="X58" s="376"/>
      <c r="Y58" s="438"/>
      <c r="Z58" s="439"/>
    </row>
    <row r="59" spans="1:26" s="318" customFormat="1" outlineLevel="1">
      <c r="A59" s="507"/>
      <c r="B59" s="1500"/>
      <c r="C59" s="1501"/>
      <c r="D59" s="1500"/>
      <c r="E59" s="1500"/>
      <c r="F59" s="1863"/>
      <c r="G59" s="1500"/>
      <c r="H59" s="1879"/>
      <c r="I59" s="370"/>
      <c r="J59" s="371"/>
      <c r="K59" s="371"/>
      <c r="L59" s="1523"/>
      <c r="M59" s="371"/>
      <c r="N59" s="371"/>
      <c r="O59" s="1855"/>
      <c r="P59" s="371"/>
      <c r="Q59" s="371"/>
      <c r="R59" s="1526"/>
      <c r="S59" s="420"/>
      <c r="T59" s="404"/>
      <c r="U59" s="375"/>
      <c r="V59" s="375"/>
      <c r="W59" s="375"/>
      <c r="X59" s="376"/>
      <c r="Y59" s="438"/>
      <c r="Z59" s="439"/>
    </row>
    <row r="60" spans="1:26" s="318" customFormat="1" outlineLevel="1">
      <c r="A60" s="507"/>
      <c r="B60" s="1500"/>
      <c r="C60" s="1501"/>
      <c r="D60" s="1500"/>
      <c r="E60" s="1500"/>
      <c r="F60" s="1863"/>
      <c r="G60" s="1500"/>
      <c r="H60" s="1879"/>
      <c r="I60" s="370"/>
      <c r="J60" s="371"/>
      <c r="K60" s="371"/>
      <c r="L60" s="1523"/>
      <c r="M60" s="371"/>
      <c r="N60" s="371"/>
      <c r="O60" s="1855"/>
      <c r="P60" s="371"/>
      <c r="Q60" s="371"/>
      <c r="R60" s="1526"/>
      <c r="S60" s="420"/>
      <c r="T60" s="404"/>
      <c r="U60" s="375"/>
      <c r="V60" s="375"/>
      <c r="W60" s="375"/>
      <c r="X60" s="376"/>
      <c r="Y60" s="438"/>
      <c r="Z60" s="439"/>
    </row>
    <row r="61" spans="1:26" s="318" customFormat="1" outlineLevel="1">
      <c r="A61" s="508"/>
      <c r="B61" s="1502"/>
      <c r="C61" s="1503"/>
      <c r="D61" s="1500"/>
      <c r="E61" s="1502"/>
      <c r="F61" s="1863"/>
      <c r="G61" s="1500"/>
      <c r="H61" s="1879"/>
      <c r="I61" s="372"/>
      <c r="J61" s="373"/>
      <c r="K61" s="373"/>
      <c r="L61" s="1524"/>
      <c r="M61" s="373"/>
      <c r="N61" s="373"/>
      <c r="O61" s="1856"/>
      <c r="P61" s="373"/>
      <c r="Q61" s="373"/>
      <c r="R61" s="1527"/>
      <c r="S61" s="421">
        <v>1</v>
      </c>
      <c r="T61" s="405" t="s">
        <v>443</v>
      </c>
      <c r="U61" s="377"/>
      <c r="V61" s="377"/>
      <c r="W61" s="377"/>
      <c r="X61" s="378"/>
      <c r="Y61" s="438"/>
      <c r="Z61" s="439"/>
    </row>
    <row r="62" spans="1:26" s="318" customFormat="1" outlineLevel="1">
      <c r="A62" s="508"/>
      <c r="B62" s="1504"/>
      <c r="C62" s="1503"/>
      <c r="D62" s="1500"/>
      <c r="E62" s="1502"/>
      <c r="F62" s="1863"/>
      <c r="G62" s="1500"/>
      <c r="H62" s="1879"/>
      <c r="I62" s="372"/>
      <c r="J62" s="373"/>
      <c r="K62" s="373"/>
      <c r="L62" s="1524"/>
      <c r="M62" s="373"/>
      <c r="N62" s="373"/>
      <c r="O62" s="1856"/>
      <c r="P62" s="373"/>
      <c r="Q62" s="373"/>
      <c r="R62" s="1527"/>
      <c r="S62" s="421">
        <v>1</v>
      </c>
      <c r="T62" s="405" t="s">
        <v>443</v>
      </c>
      <c r="U62" s="377"/>
      <c r="V62" s="377"/>
      <c r="W62" s="377"/>
      <c r="X62" s="378"/>
      <c r="Y62" s="438"/>
      <c r="Z62" s="439"/>
    </row>
    <row r="63" spans="1:26" s="318" customFormat="1" outlineLevel="1">
      <c r="A63" s="508"/>
      <c r="B63" s="1504"/>
      <c r="C63" s="1505"/>
      <c r="D63" s="1506"/>
      <c r="E63" s="1507"/>
      <c r="F63" s="1864"/>
      <c r="G63" s="1506"/>
      <c r="H63" s="1880"/>
      <c r="I63" s="372"/>
      <c r="J63" s="373"/>
      <c r="K63" s="373"/>
      <c r="L63" s="1524"/>
      <c r="M63" s="373"/>
      <c r="N63" s="373"/>
      <c r="O63" s="1856"/>
      <c r="P63" s="373"/>
      <c r="Q63" s="373"/>
      <c r="R63" s="1527"/>
      <c r="S63" s="421">
        <v>1</v>
      </c>
      <c r="T63" s="405" t="s">
        <v>443</v>
      </c>
      <c r="U63" s="377"/>
      <c r="V63" s="377"/>
      <c r="W63" s="377"/>
      <c r="X63" s="378"/>
      <c r="Y63" s="438"/>
      <c r="Z63" s="439"/>
    </row>
    <row r="64" spans="1:26" s="318" customFormat="1" ht="43.2">
      <c r="A64" s="1525" t="s">
        <v>1221</v>
      </c>
      <c r="B64" s="1528" t="s">
        <v>1252</v>
      </c>
      <c r="C64" s="1849" t="s">
        <v>1459</v>
      </c>
      <c r="D64" s="1849" t="s">
        <v>1460</v>
      </c>
      <c r="E64" s="1849" t="s">
        <v>1462</v>
      </c>
      <c r="F64" s="1867"/>
      <c r="G64" s="1850"/>
      <c r="H64" s="1884"/>
      <c r="I64" s="372"/>
      <c r="J64" s="1524"/>
      <c r="K64" s="373"/>
      <c r="L64" s="1158"/>
      <c r="M64" s="1158"/>
      <c r="N64" s="1158"/>
      <c r="O64" s="1158"/>
      <c r="P64" s="1158"/>
      <c r="Q64" s="373"/>
      <c r="R64" s="373"/>
      <c r="S64" s="421">
        <v>0.8</v>
      </c>
      <c r="T64" s="1145"/>
      <c r="U64" s="377"/>
      <c r="V64" s="377"/>
      <c r="W64" s="377"/>
      <c r="X64" s="378"/>
      <c r="Y64" s="438">
        <f>IFERROR(AVERAGE(S64:S64),"")</f>
        <v>0.8</v>
      </c>
      <c r="Z64" s="440">
        <v>1</v>
      </c>
    </row>
    <row r="65" spans="1:26" s="513" customFormat="1" collapsed="1">
      <c r="A65" s="1532"/>
      <c r="B65" s="1533"/>
      <c r="C65" s="1533"/>
      <c r="D65" s="1534"/>
      <c r="E65" s="1533"/>
      <c r="F65" s="1868"/>
      <c r="G65" s="1534"/>
      <c r="H65" s="1885"/>
      <c r="I65" s="1155"/>
      <c r="J65" s="1854"/>
      <c r="K65" s="1157"/>
      <c r="L65" s="1158"/>
      <c r="M65" s="1158"/>
      <c r="N65" s="1158"/>
      <c r="O65" s="1158"/>
      <c r="P65" s="1158"/>
      <c r="Q65" s="1158"/>
      <c r="R65" s="1158"/>
      <c r="S65" s="1159">
        <v>0.9</v>
      </c>
      <c r="T65" s="1160"/>
      <c r="U65" s="1161" t="s">
        <v>225</v>
      </c>
      <c r="V65" s="1162"/>
      <c r="W65" s="1162"/>
      <c r="X65" s="1163"/>
      <c r="Y65" s="511">
        <f>AVERAGE(S65:S65)</f>
        <v>0.9</v>
      </c>
      <c r="Z65" s="512">
        <v>2</v>
      </c>
    </row>
    <row r="66" spans="1:26" s="513" customFormat="1" collapsed="1">
      <c r="A66" s="1532"/>
      <c r="B66" s="1533"/>
      <c r="C66" s="1533"/>
      <c r="D66" s="1534"/>
      <c r="E66" s="1533"/>
      <c r="G66" s="1532"/>
      <c r="I66" s="1155"/>
      <c r="J66" s="1854"/>
      <c r="K66" s="1157"/>
      <c r="L66" s="1158"/>
      <c r="M66" s="1158"/>
      <c r="N66" s="1158"/>
      <c r="O66" s="1158"/>
      <c r="P66" s="1158"/>
      <c r="Q66" s="1158"/>
      <c r="R66" s="1158"/>
      <c r="S66" s="1159">
        <v>1.9</v>
      </c>
      <c r="T66" s="1160"/>
      <c r="U66" s="1161" t="s">
        <v>225</v>
      </c>
      <c r="V66" s="1162"/>
      <c r="W66" s="1162"/>
      <c r="X66" s="1163"/>
      <c r="Y66" s="511">
        <f t="shared" ref="Y66:Y78" si="0">AVERAGE(S66:S66)</f>
        <v>1.9</v>
      </c>
      <c r="Z66" s="512">
        <v>3</v>
      </c>
    </row>
    <row r="67" spans="1:26" s="513" customFormat="1" collapsed="1">
      <c r="A67" s="1532"/>
      <c r="B67" s="1508" t="s">
        <v>1225</v>
      </c>
      <c r="C67" s="1848" t="s">
        <v>1463</v>
      </c>
      <c r="D67" s="1534"/>
      <c r="E67" s="1533"/>
      <c r="F67" s="1868"/>
      <c r="G67" s="1534"/>
      <c r="H67" s="1885"/>
      <c r="I67" s="1155"/>
      <c r="J67" s="1854"/>
      <c r="K67" s="1157"/>
      <c r="L67" s="1158"/>
      <c r="M67" s="1158"/>
      <c r="N67" s="1158"/>
      <c r="O67" s="1158"/>
      <c r="P67" s="1158"/>
      <c r="Q67" s="1158"/>
      <c r="R67" s="1158"/>
      <c r="S67" s="1159">
        <v>2.9</v>
      </c>
      <c r="T67" s="1160"/>
      <c r="U67" s="1161" t="s">
        <v>225</v>
      </c>
      <c r="V67" s="1162"/>
      <c r="W67" s="1162"/>
      <c r="X67" s="1163"/>
      <c r="Y67" s="511">
        <f t="shared" si="0"/>
        <v>2.9</v>
      </c>
      <c r="Z67" s="512">
        <v>4</v>
      </c>
    </row>
    <row r="68" spans="1:26" s="513" customFormat="1" collapsed="1">
      <c r="A68" s="1532"/>
      <c r="B68" s="1533"/>
      <c r="C68" s="1533"/>
      <c r="D68" s="1534"/>
      <c r="E68" s="1533"/>
      <c r="F68" s="1869" t="s">
        <v>1461</v>
      </c>
      <c r="G68" s="1848"/>
      <c r="H68" s="1886"/>
      <c r="I68" s="1155"/>
      <c r="J68" s="1854"/>
      <c r="K68" s="1157"/>
      <c r="L68" s="1158"/>
      <c r="M68" s="1158"/>
      <c r="N68" s="1158"/>
      <c r="O68" s="1158"/>
      <c r="P68" s="1158"/>
      <c r="Q68" s="1158"/>
      <c r="R68" s="1158"/>
      <c r="S68" s="1159">
        <v>3.9</v>
      </c>
      <c r="T68" s="1160"/>
      <c r="U68" s="1161" t="s">
        <v>225</v>
      </c>
      <c r="V68" s="1162"/>
      <c r="W68" s="1162"/>
      <c r="X68" s="1163"/>
      <c r="Y68" s="511">
        <f t="shared" si="0"/>
        <v>3.9</v>
      </c>
      <c r="Z68" s="512">
        <v>5</v>
      </c>
    </row>
    <row r="69" spans="1:26" s="513" customFormat="1" ht="28.8" collapsed="1">
      <c r="A69" s="1532"/>
      <c r="B69" s="1501" t="s">
        <v>674</v>
      </c>
      <c r="C69" s="1851"/>
      <c r="D69" s="1852"/>
      <c r="E69" s="1851"/>
      <c r="F69" s="1874"/>
      <c r="G69" s="1534"/>
      <c r="H69" s="1885"/>
      <c r="I69" s="1155"/>
      <c r="J69" s="1854"/>
      <c r="K69" s="1157"/>
      <c r="L69" s="1158"/>
      <c r="M69" s="1158"/>
      <c r="N69" s="1158"/>
      <c r="O69" s="1158"/>
      <c r="P69" s="1158"/>
      <c r="Q69" s="1158"/>
      <c r="R69" s="1158"/>
      <c r="S69" s="1159">
        <v>4.9000000000000004</v>
      </c>
      <c r="T69" s="1160"/>
      <c r="U69" s="1161" t="s">
        <v>225</v>
      </c>
      <c r="V69" s="1162"/>
      <c r="W69" s="1162"/>
      <c r="X69" s="1163"/>
      <c r="Y69" s="511">
        <f t="shared" si="0"/>
        <v>4.9000000000000004</v>
      </c>
      <c r="Z69" s="512">
        <v>6</v>
      </c>
    </row>
    <row r="70" spans="1:26" s="513" customFormat="1" ht="28.8" collapsed="1">
      <c r="A70" s="1532"/>
      <c r="B70" s="1853"/>
      <c r="C70" s="1857" t="s">
        <v>1465</v>
      </c>
      <c r="D70" s="1857" t="s">
        <v>1464</v>
      </c>
      <c r="E70" s="1858"/>
      <c r="F70" s="1875"/>
      <c r="G70" s="1534"/>
      <c r="H70" s="1885"/>
      <c r="I70" s="1155"/>
      <c r="J70" s="1157"/>
      <c r="K70" s="1157"/>
      <c r="L70" s="1158"/>
      <c r="M70" s="1158"/>
      <c r="N70" s="1158"/>
      <c r="O70" s="1158"/>
      <c r="P70" s="1158"/>
      <c r="Q70" s="1158"/>
      <c r="R70" s="1158"/>
      <c r="S70" s="1159">
        <v>5.9</v>
      </c>
      <c r="T70" s="1160"/>
      <c r="U70" s="1161" t="s">
        <v>225</v>
      </c>
      <c r="V70" s="1162"/>
      <c r="W70" s="1162"/>
      <c r="X70" s="1163"/>
      <c r="Y70" s="511">
        <f t="shared" si="0"/>
        <v>5.9</v>
      </c>
      <c r="Z70" s="512">
        <v>7</v>
      </c>
    </row>
    <row r="71" spans="1:26" s="513" customFormat="1" ht="28.8" collapsed="1">
      <c r="A71" s="1532"/>
      <c r="B71" s="1501" t="s">
        <v>676</v>
      </c>
      <c r="C71" s="1533"/>
      <c r="D71" s="1534"/>
      <c r="E71" s="1533"/>
      <c r="F71" s="1868"/>
      <c r="G71" s="1534"/>
      <c r="H71" s="1885"/>
      <c r="I71" s="1155"/>
      <c r="J71" s="1157"/>
      <c r="K71" s="1157"/>
      <c r="L71" s="1158"/>
      <c r="M71" s="1158"/>
      <c r="N71" s="1158"/>
      <c r="O71" s="1158"/>
      <c r="P71" s="1158"/>
      <c r="Q71" s="1158"/>
      <c r="R71" s="1158"/>
      <c r="S71" s="1159">
        <v>6.9</v>
      </c>
      <c r="T71" s="1160"/>
      <c r="U71" s="1161" t="s">
        <v>225</v>
      </c>
      <c r="V71" s="1162"/>
      <c r="W71" s="1162"/>
      <c r="X71" s="1163"/>
      <c r="Y71" s="511">
        <f t="shared" si="0"/>
        <v>6.9</v>
      </c>
      <c r="Z71" s="512">
        <v>8</v>
      </c>
    </row>
    <row r="72" spans="1:26" s="513" customFormat="1" collapsed="1">
      <c r="A72" s="1532"/>
      <c r="B72" s="1853"/>
      <c r="C72" s="1533"/>
      <c r="D72" s="1534"/>
      <c r="E72" s="1533"/>
      <c r="F72" s="1868"/>
      <c r="G72" s="1534"/>
      <c r="H72" s="1885"/>
      <c r="I72" s="1155"/>
      <c r="J72" s="1157"/>
      <c r="K72" s="1157"/>
      <c r="L72" s="1158"/>
      <c r="M72" s="1158"/>
      <c r="N72" s="1158"/>
      <c r="O72" s="1158"/>
      <c r="P72" s="1158"/>
      <c r="Q72" s="1158"/>
      <c r="R72" s="1158"/>
      <c r="S72" s="1159">
        <v>7.9</v>
      </c>
      <c r="T72" s="1160"/>
      <c r="U72" s="1161" t="s">
        <v>225</v>
      </c>
      <c r="V72" s="1162"/>
      <c r="W72" s="1162"/>
      <c r="X72" s="1163"/>
      <c r="Y72" s="511">
        <f t="shared" si="0"/>
        <v>7.9</v>
      </c>
      <c r="Z72" s="512">
        <v>9</v>
      </c>
    </row>
    <row r="73" spans="1:26" s="513" customFormat="1" ht="28.8" collapsed="1">
      <c r="A73" s="1532"/>
      <c r="B73" s="1501" t="s">
        <v>677</v>
      </c>
      <c r="C73" s="1851"/>
      <c r="D73" s="1852"/>
      <c r="E73" s="1851"/>
      <c r="F73" s="1865" t="s">
        <v>1475</v>
      </c>
      <c r="G73" s="1508"/>
      <c r="H73" s="1881"/>
      <c r="I73" s="1155"/>
      <c r="J73" s="1157"/>
      <c r="K73" s="1157"/>
      <c r="L73" s="1158"/>
      <c r="M73" s="1158"/>
      <c r="N73" s="1158"/>
      <c r="O73" s="1158"/>
      <c r="P73" s="1158"/>
      <c r="Q73" s="1158"/>
      <c r="R73" s="1158"/>
      <c r="S73" s="1159">
        <v>8.9</v>
      </c>
      <c r="T73" s="1160"/>
      <c r="U73" s="1161" t="s">
        <v>225</v>
      </c>
      <c r="V73" s="1162"/>
      <c r="W73" s="1162"/>
      <c r="X73" s="1163"/>
      <c r="Y73" s="511">
        <f t="shared" si="0"/>
        <v>8.9</v>
      </c>
      <c r="Z73" s="512">
        <v>10</v>
      </c>
    </row>
    <row r="74" spans="1:26" s="513" customFormat="1" collapsed="1">
      <c r="A74" s="1532"/>
      <c r="B74" s="1533"/>
      <c r="C74" s="1848" t="s">
        <v>1466</v>
      </c>
      <c r="D74" s="1534"/>
      <c r="E74" s="1533"/>
      <c r="F74" s="1868"/>
      <c r="G74" s="1534"/>
      <c r="H74" s="1885"/>
      <c r="I74" s="1155"/>
      <c r="J74" s="1157"/>
      <c r="K74" s="1157"/>
      <c r="L74" s="1158"/>
      <c r="M74" s="1158"/>
      <c r="N74" s="1158"/>
      <c r="O74" s="1158"/>
      <c r="P74" s="1158"/>
      <c r="Q74" s="1158"/>
      <c r="R74" s="1158"/>
      <c r="S74" s="1159">
        <v>9.9</v>
      </c>
      <c r="T74" s="1160"/>
      <c r="U74" s="1161" t="s">
        <v>225</v>
      </c>
      <c r="V74" s="1162"/>
      <c r="W74" s="1162"/>
      <c r="X74" s="1163"/>
      <c r="Y74" s="511">
        <f t="shared" si="0"/>
        <v>9.9</v>
      </c>
      <c r="Z74" s="512">
        <v>11</v>
      </c>
    </row>
    <row r="75" spans="1:26" s="513" customFormat="1" collapsed="1">
      <c r="A75" s="1532"/>
      <c r="B75" s="1533"/>
      <c r="C75" s="1533"/>
      <c r="D75" s="1534"/>
      <c r="E75" s="1533"/>
      <c r="F75" s="1868"/>
      <c r="G75" s="1534"/>
      <c r="H75" s="1885"/>
      <c r="I75" s="1155"/>
      <c r="J75" s="1157"/>
      <c r="K75" s="1157"/>
      <c r="L75" s="1158"/>
      <c r="M75" s="1158"/>
      <c r="N75" s="1158"/>
      <c r="O75" s="1158"/>
      <c r="P75" s="1158"/>
      <c r="Q75" s="1158"/>
      <c r="R75" s="1158"/>
      <c r="S75" s="1159">
        <v>10.9</v>
      </c>
      <c r="T75" s="1160"/>
      <c r="U75" s="1161" t="s">
        <v>225</v>
      </c>
      <c r="V75" s="1162"/>
      <c r="W75" s="1162"/>
      <c r="X75" s="1163"/>
      <c r="Y75" s="511">
        <f t="shared" si="0"/>
        <v>10.9</v>
      </c>
      <c r="Z75" s="512">
        <v>12</v>
      </c>
    </row>
    <row r="76" spans="1:26" s="513" customFormat="1" collapsed="1">
      <c r="A76" s="1532"/>
      <c r="B76" s="1533"/>
      <c r="C76" s="1533"/>
      <c r="D76" s="1534"/>
      <c r="E76" s="1533"/>
      <c r="F76" s="1868"/>
      <c r="G76" s="1534"/>
      <c r="H76" s="1885"/>
      <c r="I76" s="1155"/>
      <c r="J76" s="1157"/>
      <c r="K76" s="1157"/>
      <c r="L76" s="1158"/>
      <c r="M76" s="1158"/>
      <c r="N76" s="1158"/>
      <c r="O76" s="1158"/>
      <c r="P76" s="1158"/>
      <c r="Q76" s="1158"/>
      <c r="R76" s="1158"/>
      <c r="S76" s="1159">
        <v>11.9</v>
      </c>
      <c r="T76" s="1160"/>
      <c r="U76" s="1161" t="s">
        <v>225</v>
      </c>
      <c r="V76" s="1162"/>
      <c r="W76" s="1162"/>
      <c r="X76" s="1163"/>
      <c r="Y76" s="511">
        <f t="shared" si="0"/>
        <v>11.9</v>
      </c>
      <c r="Z76" s="512">
        <v>13</v>
      </c>
    </row>
    <row r="77" spans="1:26" s="513" customFormat="1" collapsed="1">
      <c r="A77" s="1532"/>
      <c r="B77" s="1533"/>
      <c r="C77" s="1533"/>
      <c r="D77" s="1534"/>
      <c r="E77" s="1533"/>
      <c r="F77" s="1868"/>
      <c r="G77" s="1534"/>
      <c r="H77" s="1885"/>
      <c r="I77" s="1155"/>
      <c r="J77" s="1157"/>
      <c r="K77" s="1157"/>
      <c r="L77" s="1158"/>
      <c r="M77" s="1158"/>
      <c r="N77" s="1158"/>
      <c r="O77" s="1158"/>
      <c r="P77" s="1158"/>
      <c r="Q77" s="1158"/>
      <c r="R77" s="1158"/>
      <c r="S77" s="1159">
        <v>12.9</v>
      </c>
      <c r="T77" s="1160"/>
      <c r="U77" s="1161" t="s">
        <v>225</v>
      </c>
      <c r="V77" s="1162"/>
      <c r="W77" s="1162"/>
      <c r="X77" s="1163"/>
      <c r="Y77" s="511">
        <f t="shared" si="0"/>
        <v>12.9</v>
      </c>
      <c r="Z77" s="512">
        <v>14</v>
      </c>
    </row>
    <row r="78" spans="1:26" s="513" customFormat="1" collapsed="1">
      <c r="A78" s="1532"/>
      <c r="B78" s="1533"/>
      <c r="C78" s="510"/>
      <c r="D78" s="1187"/>
      <c r="E78" s="510"/>
      <c r="F78" s="1870"/>
      <c r="G78" s="1187"/>
      <c r="H78" s="1887"/>
      <c r="I78" s="1155"/>
      <c r="J78" s="1157"/>
      <c r="K78" s="1157"/>
      <c r="L78" s="1158"/>
      <c r="M78" s="1158"/>
      <c r="N78" s="1158"/>
      <c r="O78" s="1158"/>
      <c r="P78" s="1158"/>
      <c r="Q78" s="1158"/>
      <c r="R78" s="1158"/>
      <c r="S78" s="1159">
        <v>13.9</v>
      </c>
      <c r="T78" s="1160"/>
      <c r="U78" s="1161" t="s">
        <v>225</v>
      </c>
      <c r="V78" s="1162"/>
      <c r="W78" s="1162"/>
      <c r="X78" s="1163"/>
      <c r="Y78" s="511">
        <f t="shared" si="0"/>
        <v>13.9</v>
      </c>
      <c r="Z78" s="512">
        <v>15</v>
      </c>
    </row>
    <row r="79" spans="1:26" s="513" customFormat="1" ht="139.19999999999999" customHeight="1" collapsed="1">
      <c r="A79" s="1532"/>
      <c r="B79" s="1533"/>
      <c r="C79" s="1848" t="s">
        <v>1467</v>
      </c>
      <c r="D79" s="1848" t="s">
        <v>1468</v>
      </c>
      <c r="E79" s="1848" t="s">
        <v>1486</v>
      </c>
      <c r="F79" s="1869" t="s">
        <v>1485</v>
      </c>
      <c r="G79" s="1848"/>
      <c r="H79" s="1886"/>
      <c r="I79" s="1155"/>
      <c r="J79" s="1854"/>
      <c r="K79" s="1157"/>
      <c r="L79" s="1158"/>
      <c r="M79" s="1158"/>
      <c r="N79" s="1158"/>
      <c r="O79" s="1859"/>
      <c r="P79" s="1158"/>
      <c r="Q79" s="1158"/>
      <c r="R79" s="1158"/>
      <c r="S79" s="1159">
        <v>14.9</v>
      </c>
      <c r="T79" s="1160"/>
      <c r="U79" s="1161" t="s">
        <v>225</v>
      </c>
      <c r="V79" s="1162"/>
      <c r="W79" s="1162"/>
      <c r="X79" s="1163"/>
      <c r="Y79" s="511">
        <f t="shared" ref="Y79:Y107" si="1">AVERAGE(S79:S79)</f>
        <v>14.9</v>
      </c>
      <c r="Z79" s="512">
        <v>16</v>
      </c>
    </row>
    <row r="80" spans="1:26" s="513" customFormat="1" ht="115.2" collapsed="1">
      <c r="A80" s="1532"/>
      <c r="B80" s="1533"/>
      <c r="C80" s="1848" t="s">
        <v>1469</v>
      </c>
      <c r="D80" s="1857" t="s">
        <v>1487</v>
      </c>
      <c r="E80" s="1857" t="s">
        <v>1488</v>
      </c>
      <c r="F80" s="1876" t="s">
        <v>1470</v>
      </c>
      <c r="G80" s="1848"/>
      <c r="H80" s="1886"/>
      <c r="I80" s="1155"/>
      <c r="J80" s="1854"/>
      <c r="K80" s="1157"/>
      <c r="L80" s="1158"/>
      <c r="M80" s="1158"/>
      <c r="N80" s="1158"/>
      <c r="O80" s="1158"/>
      <c r="P80" s="1158"/>
      <c r="Q80" s="1158"/>
      <c r="R80" s="1158"/>
      <c r="S80" s="1159">
        <v>15.9</v>
      </c>
      <c r="T80" s="1160"/>
      <c r="U80" s="1161" t="s">
        <v>225</v>
      </c>
      <c r="V80" s="1162"/>
      <c r="W80" s="1162"/>
      <c r="X80" s="1163"/>
      <c r="Y80" s="511">
        <f t="shared" si="1"/>
        <v>15.9</v>
      </c>
      <c r="Z80" s="512">
        <v>17</v>
      </c>
    </row>
    <row r="81" spans="1:26" s="513" customFormat="1" collapsed="1">
      <c r="A81" s="1532"/>
      <c r="B81" s="1533"/>
      <c r="C81" s="1533"/>
      <c r="D81" s="1534"/>
      <c r="E81" s="1533"/>
      <c r="F81" s="1868"/>
      <c r="G81" s="1534"/>
      <c r="H81" s="1885"/>
      <c r="I81" s="1155"/>
      <c r="J81" s="1854"/>
      <c r="K81" s="1157"/>
      <c r="L81" s="1158"/>
      <c r="M81" s="1158"/>
      <c r="N81" s="1158"/>
      <c r="O81" s="1158"/>
      <c r="P81" s="1158"/>
      <c r="Q81" s="1158"/>
      <c r="R81" s="1158"/>
      <c r="S81" s="1159">
        <v>16.899999999999999</v>
      </c>
      <c r="T81" s="1160"/>
      <c r="U81" s="1161" t="s">
        <v>225</v>
      </c>
      <c r="V81" s="1162"/>
      <c r="W81" s="1162"/>
      <c r="X81" s="1163"/>
      <c r="Y81" s="511">
        <f t="shared" si="1"/>
        <v>16.899999999999999</v>
      </c>
      <c r="Z81" s="512">
        <v>18</v>
      </c>
    </row>
    <row r="82" spans="1:26" s="513" customFormat="1" collapsed="1">
      <c r="A82" s="1532"/>
      <c r="B82" s="1533"/>
      <c r="C82" s="1533"/>
      <c r="D82" s="1534"/>
      <c r="E82" s="1533"/>
      <c r="F82" s="1868"/>
      <c r="G82" s="1534"/>
      <c r="H82" s="1885"/>
      <c r="I82" s="1155"/>
      <c r="J82" s="1854"/>
      <c r="K82" s="1157"/>
      <c r="L82" s="1158"/>
      <c r="M82" s="1158"/>
      <c r="N82" s="1158"/>
      <c r="O82" s="1158"/>
      <c r="P82" s="1158"/>
      <c r="Q82" s="1158"/>
      <c r="R82" s="1158"/>
      <c r="S82" s="1159">
        <v>17.899999999999999</v>
      </c>
      <c r="T82" s="1160"/>
      <c r="U82" s="1161" t="s">
        <v>225</v>
      </c>
      <c r="V82" s="1162"/>
      <c r="W82" s="1162"/>
      <c r="X82" s="1163"/>
      <c r="Y82" s="511">
        <f t="shared" si="1"/>
        <v>17.899999999999999</v>
      </c>
      <c r="Z82" s="512">
        <v>19</v>
      </c>
    </row>
    <row r="83" spans="1:26" s="513" customFormat="1" collapsed="1">
      <c r="A83" s="1532"/>
      <c r="B83" s="1533"/>
      <c r="C83" s="1533"/>
      <c r="D83" s="1534"/>
      <c r="E83" s="1533"/>
      <c r="F83" s="1868"/>
      <c r="G83" s="1534"/>
      <c r="H83" s="1885"/>
      <c r="I83" s="1155"/>
      <c r="J83" s="1854"/>
      <c r="K83" s="1157"/>
      <c r="L83" s="1158"/>
      <c r="M83" s="1158"/>
      <c r="N83" s="1158"/>
      <c r="O83" s="1158"/>
      <c r="P83" s="1158"/>
      <c r="Q83" s="1158"/>
      <c r="R83" s="1158"/>
      <c r="S83" s="1159">
        <v>18.899999999999999</v>
      </c>
      <c r="T83" s="1160"/>
      <c r="U83" s="1161" t="s">
        <v>225</v>
      </c>
      <c r="V83" s="1162"/>
      <c r="W83" s="1162"/>
      <c r="X83" s="1163"/>
      <c r="Y83" s="511">
        <f t="shared" si="1"/>
        <v>18.899999999999999</v>
      </c>
      <c r="Z83" s="512">
        <v>20</v>
      </c>
    </row>
    <row r="84" spans="1:26" s="513" customFormat="1" ht="22.2" customHeight="1" collapsed="1">
      <c r="A84" s="1532"/>
      <c r="B84" s="1533"/>
      <c r="C84" s="1851"/>
      <c r="D84" s="1852"/>
      <c r="E84" s="1851"/>
      <c r="F84" s="1866" t="s">
        <v>1245</v>
      </c>
      <c r="G84" s="1508"/>
      <c r="H84" s="1881"/>
      <c r="I84" s="1155"/>
      <c r="J84" s="1854"/>
      <c r="K84" s="1157"/>
      <c r="L84" s="1158"/>
      <c r="M84" s="1158"/>
      <c r="N84" s="1158"/>
      <c r="O84" s="1158"/>
      <c r="P84" s="1158"/>
      <c r="Q84" s="1158"/>
      <c r="R84" s="1158"/>
      <c r="S84" s="1159">
        <v>19.899999999999999</v>
      </c>
      <c r="T84" s="1160"/>
      <c r="U84" s="1161" t="s">
        <v>225</v>
      </c>
      <c r="V84" s="1162"/>
      <c r="W84" s="1162"/>
      <c r="X84" s="1163"/>
      <c r="Y84" s="511">
        <f t="shared" si="1"/>
        <v>19.899999999999999</v>
      </c>
      <c r="Z84" s="512">
        <v>21</v>
      </c>
    </row>
    <row r="85" spans="1:26" s="513" customFormat="1" collapsed="1">
      <c r="A85" s="1532"/>
      <c r="B85" s="1533"/>
      <c r="C85" s="1857" t="s">
        <v>1471</v>
      </c>
      <c r="D85" s="1857" t="s">
        <v>1472</v>
      </c>
      <c r="E85" s="1857" t="s">
        <v>1473</v>
      </c>
      <c r="F85" s="1876" t="s">
        <v>1474</v>
      </c>
      <c r="G85" s="1848"/>
      <c r="H85" s="1886"/>
      <c r="I85" s="1155"/>
      <c r="J85" s="1157"/>
      <c r="K85" s="1157"/>
      <c r="L85" s="1859"/>
      <c r="M85" s="1158"/>
      <c r="N85" s="1158"/>
      <c r="O85" s="1859"/>
      <c r="P85" s="1158"/>
      <c r="Q85" s="1158"/>
      <c r="R85" s="1158"/>
      <c r="S85" s="1159">
        <v>20.9</v>
      </c>
      <c r="T85" s="1160"/>
      <c r="U85" s="1161" t="s">
        <v>225</v>
      </c>
      <c r="V85" s="1162"/>
      <c r="W85" s="1162"/>
      <c r="X85" s="1163"/>
      <c r="Y85" s="511">
        <f t="shared" si="1"/>
        <v>20.9</v>
      </c>
      <c r="Z85" s="512">
        <v>22</v>
      </c>
    </row>
    <row r="86" spans="1:26" s="513" customFormat="1" collapsed="1">
      <c r="A86" s="1532"/>
      <c r="B86" s="1533"/>
      <c r="C86" s="1533"/>
      <c r="D86" s="1534"/>
      <c r="E86" s="1533"/>
      <c r="F86" s="1868"/>
      <c r="G86" s="1534"/>
      <c r="H86" s="1885"/>
      <c r="I86" s="1155"/>
      <c r="J86" s="1157"/>
      <c r="K86" s="1157"/>
      <c r="L86" s="1859"/>
      <c r="M86" s="1158"/>
      <c r="N86" s="1158"/>
      <c r="O86" s="1859"/>
      <c r="P86" s="1158"/>
      <c r="Q86" s="1158"/>
      <c r="R86" s="1158"/>
      <c r="S86" s="1159">
        <v>21.9</v>
      </c>
      <c r="T86" s="1160"/>
      <c r="U86" s="1161" t="s">
        <v>225</v>
      </c>
      <c r="V86" s="1162"/>
      <c r="W86" s="1162"/>
      <c r="X86" s="1163"/>
      <c r="Y86" s="511">
        <f t="shared" si="1"/>
        <v>21.9</v>
      </c>
      <c r="Z86" s="512">
        <v>23</v>
      </c>
    </row>
    <row r="87" spans="1:26" s="513" customFormat="1" collapsed="1">
      <c r="A87" s="1532"/>
      <c r="B87" s="1533"/>
      <c r="C87" s="1533"/>
      <c r="D87" s="1534"/>
      <c r="E87" s="1533"/>
      <c r="F87" s="1868"/>
      <c r="G87" s="1534"/>
      <c r="H87" s="1885"/>
      <c r="I87" s="1155"/>
      <c r="J87" s="1157"/>
      <c r="K87" s="1157"/>
      <c r="L87" s="1859"/>
      <c r="M87" s="1158"/>
      <c r="N87" s="1158"/>
      <c r="O87" s="1859"/>
      <c r="P87" s="1158"/>
      <c r="Q87" s="1158"/>
      <c r="R87" s="1158"/>
      <c r="S87" s="1159">
        <v>22.9</v>
      </c>
      <c r="T87" s="1160"/>
      <c r="U87" s="1161" t="s">
        <v>225</v>
      </c>
      <c r="V87" s="1162"/>
      <c r="W87" s="1162"/>
      <c r="X87" s="1163"/>
      <c r="Y87" s="511">
        <f t="shared" si="1"/>
        <v>22.9</v>
      </c>
      <c r="Z87" s="512">
        <v>24</v>
      </c>
    </row>
    <row r="88" spans="1:26" s="513" customFormat="1" collapsed="1">
      <c r="A88" s="1532"/>
      <c r="B88" s="1533"/>
      <c r="C88" s="1533"/>
      <c r="D88" s="1534"/>
      <c r="E88" s="1533"/>
      <c r="F88" s="1868"/>
      <c r="G88" s="1534"/>
      <c r="H88" s="1885"/>
      <c r="I88" s="1155"/>
      <c r="J88" s="1157"/>
      <c r="K88" s="1157"/>
      <c r="L88" s="1859"/>
      <c r="M88" s="1158"/>
      <c r="N88" s="1158"/>
      <c r="O88" s="1859"/>
      <c r="P88" s="1158"/>
      <c r="Q88" s="1158"/>
      <c r="R88" s="1158"/>
      <c r="S88" s="1159">
        <v>23.9</v>
      </c>
      <c r="T88" s="1160"/>
      <c r="U88" s="1161" t="s">
        <v>225</v>
      </c>
      <c r="V88" s="1162"/>
      <c r="W88" s="1162"/>
      <c r="X88" s="1163"/>
      <c r="Y88" s="511">
        <f t="shared" si="1"/>
        <v>23.9</v>
      </c>
      <c r="Z88" s="512">
        <v>25</v>
      </c>
    </row>
    <row r="89" spans="1:26" s="513" customFormat="1" collapsed="1">
      <c r="A89" s="1532"/>
      <c r="B89" s="1533"/>
      <c r="C89" s="1533"/>
      <c r="D89" s="1534"/>
      <c r="E89" s="1533"/>
      <c r="F89" s="1868"/>
      <c r="G89" s="1534"/>
      <c r="H89" s="1885"/>
      <c r="I89" s="1155"/>
      <c r="J89" s="1157"/>
      <c r="K89" s="1157"/>
      <c r="L89" s="1859"/>
      <c r="M89" s="1158"/>
      <c r="N89" s="1158"/>
      <c r="O89" s="1859"/>
      <c r="P89" s="1158"/>
      <c r="Q89" s="1158"/>
      <c r="R89" s="1158"/>
      <c r="S89" s="1159">
        <v>24.9</v>
      </c>
      <c r="T89" s="1160"/>
      <c r="U89" s="1161" t="s">
        <v>225</v>
      </c>
      <c r="V89" s="1162"/>
      <c r="W89" s="1162"/>
      <c r="X89" s="1163"/>
      <c r="Y89" s="511">
        <f t="shared" si="1"/>
        <v>24.9</v>
      </c>
      <c r="Z89" s="512">
        <v>26</v>
      </c>
    </row>
    <row r="90" spans="1:26" s="513" customFormat="1" collapsed="1">
      <c r="A90" s="1532"/>
      <c r="B90" s="1533"/>
      <c r="C90" s="1533"/>
      <c r="D90" s="1534"/>
      <c r="E90" s="1533"/>
      <c r="F90" s="1868"/>
      <c r="G90" s="1534"/>
      <c r="H90" s="1885"/>
      <c r="I90" s="1155"/>
      <c r="J90" s="1157"/>
      <c r="K90" s="1157"/>
      <c r="L90" s="1859"/>
      <c r="M90" s="1158"/>
      <c r="N90" s="1158"/>
      <c r="O90" s="1859"/>
      <c r="P90" s="1158"/>
      <c r="Q90" s="1158"/>
      <c r="R90" s="1158"/>
      <c r="S90" s="1159">
        <v>25.9</v>
      </c>
      <c r="T90" s="1160"/>
      <c r="U90" s="1161" t="s">
        <v>225</v>
      </c>
      <c r="V90" s="1162"/>
      <c r="W90" s="1162"/>
      <c r="X90" s="1163"/>
      <c r="Y90" s="511">
        <f t="shared" si="1"/>
        <v>25.9</v>
      </c>
      <c r="Z90" s="512">
        <v>27</v>
      </c>
    </row>
    <row r="91" spans="1:26" s="513" customFormat="1" collapsed="1">
      <c r="A91" s="1532"/>
      <c r="B91" s="1533"/>
      <c r="C91" s="1851"/>
      <c r="D91" s="1852"/>
      <c r="E91" s="1851"/>
      <c r="F91" s="1874"/>
      <c r="G91" s="1534"/>
      <c r="H91" s="1885"/>
      <c r="I91" s="1155"/>
      <c r="J91" s="1157"/>
      <c r="K91" s="1157"/>
      <c r="L91" s="1859"/>
      <c r="M91" s="1158"/>
      <c r="N91" s="1158"/>
      <c r="O91" s="1859"/>
      <c r="P91" s="1158"/>
      <c r="Q91" s="1158"/>
      <c r="R91" s="1158"/>
      <c r="S91" s="1159">
        <v>26.9</v>
      </c>
      <c r="T91" s="1160"/>
      <c r="U91" s="1161" t="s">
        <v>225</v>
      </c>
      <c r="V91" s="1162"/>
      <c r="W91" s="1162"/>
      <c r="X91" s="1163"/>
      <c r="Y91" s="511">
        <f t="shared" si="1"/>
        <v>26.9</v>
      </c>
      <c r="Z91" s="512">
        <v>28</v>
      </c>
    </row>
    <row r="92" spans="1:26" s="513" customFormat="1" collapsed="1">
      <c r="A92" s="1532"/>
      <c r="B92" s="1533"/>
      <c r="C92" s="1848" t="s">
        <v>1479</v>
      </c>
      <c r="D92" s="1534"/>
      <c r="E92" s="1533"/>
      <c r="F92" s="1868"/>
      <c r="G92" s="1534"/>
      <c r="H92" s="1885"/>
      <c r="I92" s="1155"/>
      <c r="J92" s="1157"/>
      <c r="K92" s="1157"/>
      <c r="L92" s="1158"/>
      <c r="M92" s="1158"/>
      <c r="N92" s="1158"/>
      <c r="O92" s="1158"/>
      <c r="P92" s="1158"/>
      <c r="Q92" s="1158"/>
      <c r="R92" s="1158"/>
      <c r="S92" s="1159">
        <v>27.9</v>
      </c>
      <c r="T92" s="1160"/>
      <c r="U92" s="1161" t="s">
        <v>225</v>
      </c>
      <c r="V92" s="1162"/>
      <c r="W92" s="1162"/>
      <c r="X92" s="1163"/>
      <c r="Y92" s="511">
        <f t="shared" si="1"/>
        <v>27.9</v>
      </c>
      <c r="Z92" s="512">
        <v>29</v>
      </c>
    </row>
    <row r="93" spans="1:26" s="513" customFormat="1" collapsed="1">
      <c r="A93" s="1532"/>
      <c r="B93" s="1533"/>
      <c r="C93" s="1533"/>
      <c r="D93" s="1534"/>
      <c r="E93" s="1533"/>
      <c r="G93" s="1532"/>
      <c r="I93" s="1155"/>
      <c r="J93" s="1157"/>
      <c r="K93" s="1157"/>
      <c r="L93" s="1158"/>
      <c r="M93" s="1158"/>
      <c r="N93" s="1158"/>
      <c r="O93" s="1158"/>
      <c r="P93" s="1158"/>
      <c r="Q93" s="1158"/>
      <c r="R93" s="1158"/>
      <c r="S93" s="1159">
        <v>28.9</v>
      </c>
      <c r="T93" s="1160"/>
      <c r="U93" s="1161" t="s">
        <v>225</v>
      </c>
      <c r="V93" s="1162"/>
      <c r="W93" s="1162"/>
      <c r="X93" s="1163"/>
      <c r="Y93" s="511">
        <f t="shared" si="1"/>
        <v>28.9</v>
      </c>
      <c r="Z93" s="512">
        <v>30</v>
      </c>
    </row>
    <row r="94" spans="1:26" s="513" customFormat="1" collapsed="1">
      <c r="A94" s="1532"/>
      <c r="B94" s="1533"/>
      <c r="C94" s="1533"/>
      <c r="D94" s="1534"/>
      <c r="E94" s="1533"/>
      <c r="F94" s="1868"/>
      <c r="G94" s="1534"/>
      <c r="H94" s="1885"/>
      <c r="I94" s="1155"/>
      <c r="J94" s="1157"/>
      <c r="K94" s="1157"/>
      <c r="L94" s="1158"/>
      <c r="M94" s="1158"/>
      <c r="N94" s="1158"/>
      <c r="O94" s="1158"/>
      <c r="P94" s="1158"/>
      <c r="Q94" s="1158"/>
      <c r="R94" s="1158"/>
      <c r="S94" s="1159">
        <v>29.9</v>
      </c>
      <c r="T94" s="1160"/>
      <c r="U94" s="1161" t="s">
        <v>225</v>
      </c>
      <c r="V94" s="1162"/>
      <c r="W94" s="1162"/>
      <c r="X94" s="1163"/>
      <c r="Y94" s="511">
        <f t="shared" si="1"/>
        <v>29.9</v>
      </c>
      <c r="Z94" s="512">
        <v>31</v>
      </c>
    </row>
    <row r="95" spans="1:26" s="513" customFormat="1" collapsed="1">
      <c r="A95" s="1532"/>
      <c r="B95" s="1533"/>
      <c r="C95" s="1533"/>
      <c r="D95" s="1534"/>
      <c r="E95" s="1533"/>
      <c r="F95" s="1868"/>
      <c r="G95" s="1534"/>
      <c r="H95" s="1885"/>
      <c r="I95" s="1155"/>
      <c r="J95" s="1157"/>
      <c r="K95" s="1157"/>
      <c r="L95" s="1158"/>
      <c r="M95" s="1158"/>
      <c r="N95" s="1158"/>
      <c r="O95" s="1158"/>
      <c r="P95" s="1158"/>
      <c r="Q95" s="1158"/>
      <c r="R95" s="1158"/>
      <c r="S95" s="1159">
        <v>30.9</v>
      </c>
      <c r="T95" s="1160"/>
      <c r="U95" s="1161" t="s">
        <v>225</v>
      </c>
      <c r="V95" s="1162"/>
      <c r="W95" s="1162"/>
      <c r="X95" s="1163"/>
      <c r="Y95" s="511">
        <f t="shared" si="1"/>
        <v>30.9</v>
      </c>
      <c r="Z95" s="512">
        <v>32</v>
      </c>
    </row>
    <row r="96" spans="1:26" s="513" customFormat="1" collapsed="1">
      <c r="A96" s="1532"/>
      <c r="B96" s="1533"/>
      <c r="C96" s="510"/>
      <c r="D96" s="1187"/>
      <c r="E96" s="510"/>
      <c r="F96" s="1870"/>
      <c r="G96" s="1187"/>
      <c r="H96" s="1887"/>
      <c r="I96" s="1155"/>
      <c r="J96" s="1157"/>
      <c r="K96" s="1157"/>
      <c r="L96" s="1158"/>
      <c r="M96" s="1158"/>
      <c r="N96" s="1158"/>
      <c r="O96" s="1158"/>
      <c r="P96" s="1158"/>
      <c r="Q96" s="1158"/>
      <c r="R96" s="1158"/>
      <c r="S96" s="1159">
        <v>31.9</v>
      </c>
      <c r="T96" s="1160"/>
      <c r="U96" s="1161" t="s">
        <v>225</v>
      </c>
      <c r="V96" s="1162"/>
      <c r="W96" s="1162"/>
      <c r="X96" s="1163"/>
      <c r="Y96" s="511">
        <f t="shared" si="1"/>
        <v>31.9</v>
      </c>
      <c r="Z96" s="512">
        <v>33</v>
      </c>
    </row>
    <row r="97" spans="1:26" s="513" customFormat="1" ht="28.8" collapsed="1">
      <c r="A97" s="1532"/>
      <c r="B97" s="1533"/>
      <c r="C97" s="1860" t="s">
        <v>1476</v>
      </c>
      <c r="D97" s="1860" t="s">
        <v>1477</v>
      </c>
      <c r="E97" s="1531"/>
      <c r="F97" s="1877"/>
      <c r="G97" s="1534"/>
      <c r="H97" s="1885"/>
      <c r="I97" s="1155"/>
      <c r="J97" s="1854"/>
      <c r="K97" s="1157"/>
      <c r="L97" s="1158"/>
      <c r="M97" s="1158"/>
      <c r="N97" s="1158"/>
      <c r="O97" s="1158"/>
      <c r="P97" s="1158"/>
      <c r="Q97" s="1158"/>
      <c r="R97" s="1158"/>
      <c r="S97" s="1159">
        <v>32.9</v>
      </c>
      <c r="T97" s="1160"/>
      <c r="U97" s="1161" t="s">
        <v>225</v>
      </c>
      <c r="V97" s="1162"/>
      <c r="W97" s="1162"/>
      <c r="X97" s="1163"/>
      <c r="Y97" s="511">
        <f t="shared" si="1"/>
        <v>32.9</v>
      </c>
      <c r="Z97" s="512">
        <v>34</v>
      </c>
    </row>
    <row r="98" spans="1:26" s="513" customFormat="1" collapsed="1">
      <c r="A98" s="1532"/>
      <c r="B98" s="1533"/>
      <c r="C98" s="1533"/>
      <c r="D98" s="1848" t="s">
        <v>1480</v>
      </c>
      <c r="E98" s="1533"/>
      <c r="F98" s="1868"/>
      <c r="G98" s="1534"/>
      <c r="H98" s="1885"/>
      <c r="I98" s="1155"/>
      <c r="J98" s="1854"/>
      <c r="K98" s="1157"/>
      <c r="L98" s="1158"/>
      <c r="M98" s="1158"/>
      <c r="N98" s="1158"/>
      <c r="O98" s="1158"/>
      <c r="P98" s="1158"/>
      <c r="Q98" s="1158"/>
      <c r="R98" s="1158"/>
      <c r="S98" s="1159">
        <v>33.9</v>
      </c>
      <c r="T98" s="1160"/>
      <c r="U98" s="1161" t="s">
        <v>225</v>
      </c>
      <c r="V98" s="1162"/>
      <c r="W98" s="1162"/>
      <c r="X98" s="1163"/>
      <c r="Y98" s="511">
        <f t="shared" si="1"/>
        <v>33.9</v>
      </c>
      <c r="Z98" s="512">
        <v>35</v>
      </c>
    </row>
    <row r="99" spans="1:26" s="513" customFormat="1" collapsed="1">
      <c r="A99" s="1532"/>
      <c r="B99" s="1533"/>
      <c r="C99" s="1533"/>
      <c r="D99" s="1848" t="s">
        <v>1478</v>
      </c>
      <c r="E99" s="1533"/>
      <c r="F99" s="1868"/>
      <c r="G99" s="1534"/>
      <c r="H99" s="1885"/>
      <c r="I99" s="1155"/>
      <c r="J99" s="1854"/>
      <c r="K99" s="1157"/>
      <c r="L99" s="1158"/>
      <c r="M99" s="1158"/>
      <c r="N99" s="1158"/>
      <c r="O99" s="1158"/>
      <c r="P99" s="1158"/>
      <c r="Q99" s="1158"/>
      <c r="R99" s="1158"/>
      <c r="S99" s="1159">
        <v>34.9</v>
      </c>
      <c r="T99" s="1160"/>
      <c r="U99" s="1161" t="s">
        <v>225</v>
      </c>
      <c r="V99" s="1162"/>
      <c r="W99" s="1162"/>
      <c r="X99" s="1163"/>
      <c r="Y99" s="511">
        <f t="shared" si="1"/>
        <v>34.9</v>
      </c>
      <c r="Z99" s="512">
        <v>36</v>
      </c>
    </row>
    <row r="100" spans="1:26" s="513" customFormat="1" collapsed="1">
      <c r="A100" s="1532"/>
      <c r="B100" s="1533"/>
      <c r="C100" s="1533"/>
      <c r="D100" s="1848" t="s">
        <v>1481</v>
      </c>
      <c r="E100" s="1848"/>
      <c r="F100" s="1868"/>
      <c r="G100" s="1534"/>
      <c r="H100" s="1885"/>
      <c r="I100" s="1155"/>
      <c r="J100" s="1854"/>
      <c r="K100" s="1157"/>
      <c r="L100" s="1158"/>
      <c r="M100" s="1158"/>
      <c r="N100" s="1158"/>
      <c r="O100" s="1158"/>
      <c r="P100" s="1158"/>
      <c r="Q100" s="1158"/>
      <c r="R100" s="1158"/>
      <c r="S100" s="1159">
        <v>35.9</v>
      </c>
      <c r="T100" s="1160"/>
      <c r="U100" s="1161" t="s">
        <v>225</v>
      </c>
      <c r="V100" s="1162"/>
      <c r="W100" s="1162"/>
      <c r="X100" s="1163"/>
      <c r="Y100" s="511">
        <f t="shared" si="1"/>
        <v>35.9</v>
      </c>
      <c r="Z100" s="512">
        <v>37</v>
      </c>
    </row>
    <row r="101" spans="1:26" s="513" customFormat="1" collapsed="1">
      <c r="A101" s="1532"/>
      <c r="B101" s="1533"/>
      <c r="C101" s="1533"/>
      <c r="D101" s="1848" t="s">
        <v>1482</v>
      </c>
      <c r="E101" s="1533"/>
      <c r="F101" s="1868"/>
      <c r="G101" s="1534"/>
      <c r="H101" s="1885"/>
      <c r="I101" s="1155"/>
      <c r="J101" s="1854"/>
      <c r="K101" s="1157"/>
      <c r="L101" s="1158"/>
      <c r="M101" s="1158"/>
      <c r="N101" s="1158"/>
      <c r="O101" s="1158"/>
      <c r="P101" s="1158"/>
      <c r="Q101" s="1158"/>
      <c r="R101" s="1158"/>
      <c r="S101" s="1159">
        <v>36.9</v>
      </c>
      <c r="T101" s="1160"/>
      <c r="U101" s="1161" t="s">
        <v>225</v>
      </c>
      <c r="V101" s="1162"/>
      <c r="W101" s="1162"/>
      <c r="X101" s="1163"/>
      <c r="Y101" s="511">
        <f t="shared" si="1"/>
        <v>36.9</v>
      </c>
      <c r="Z101" s="512">
        <v>38</v>
      </c>
    </row>
    <row r="102" spans="1:26" s="513" customFormat="1" collapsed="1">
      <c r="A102" s="1532"/>
      <c r="B102" s="1533"/>
      <c r="C102" s="1533"/>
      <c r="D102" s="1848" t="s">
        <v>1483</v>
      </c>
      <c r="E102" s="1533"/>
      <c r="F102" s="1868"/>
      <c r="G102" s="1534"/>
      <c r="H102" s="1885"/>
      <c r="I102" s="1155"/>
      <c r="J102" s="1854"/>
      <c r="K102" s="1157"/>
      <c r="L102" s="1158"/>
      <c r="M102" s="1158"/>
      <c r="N102" s="1158"/>
      <c r="O102" s="1158"/>
      <c r="P102" s="1158"/>
      <c r="Q102" s="1158"/>
      <c r="R102" s="1158"/>
      <c r="S102" s="1159">
        <v>37.9</v>
      </c>
      <c r="T102" s="1160"/>
      <c r="U102" s="1161" t="s">
        <v>225</v>
      </c>
      <c r="V102" s="1162"/>
      <c r="W102" s="1162"/>
      <c r="X102" s="1163"/>
      <c r="Y102" s="511">
        <f t="shared" si="1"/>
        <v>37.9</v>
      </c>
      <c r="Z102" s="512">
        <v>39</v>
      </c>
    </row>
    <row r="103" spans="1:26" s="513" customFormat="1">
      <c r="A103" s="1532"/>
      <c r="B103" s="1533"/>
      <c r="C103" s="1533"/>
      <c r="D103" s="1861" t="s">
        <v>1484</v>
      </c>
      <c r="E103" s="1851"/>
      <c r="F103" s="1874"/>
      <c r="G103" s="1534"/>
      <c r="H103" s="1885"/>
      <c r="I103" s="1155"/>
      <c r="J103" s="1854"/>
      <c r="K103" s="1157"/>
      <c r="L103" s="1158"/>
      <c r="M103" s="1158"/>
      <c r="N103" s="1158"/>
      <c r="O103" s="1158"/>
      <c r="P103" s="1158"/>
      <c r="Q103" s="1158"/>
      <c r="R103" s="1158"/>
      <c r="S103" s="1159"/>
      <c r="T103" s="1160"/>
      <c r="U103" s="1161"/>
      <c r="V103" s="1162"/>
      <c r="W103" s="1162"/>
      <c r="X103" s="1163"/>
      <c r="Y103" s="511"/>
      <c r="Z103" s="512"/>
    </row>
    <row r="104" spans="1:26" s="513" customFormat="1" ht="28.8">
      <c r="A104" s="1532"/>
      <c r="B104" s="1533"/>
      <c r="C104" s="1533"/>
      <c r="D104" s="1848" t="s">
        <v>1489</v>
      </c>
      <c r="E104" s="1848" t="s">
        <v>1490</v>
      </c>
      <c r="F104" s="1868"/>
      <c r="G104" s="1534"/>
      <c r="H104" s="1885"/>
      <c r="I104" s="1155"/>
      <c r="J104" s="1854"/>
      <c r="K104" s="1157"/>
      <c r="L104" s="1158"/>
      <c r="M104" s="1158"/>
      <c r="N104" s="1158"/>
      <c r="O104" s="1158"/>
      <c r="P104" s="1158"/>
      <c r="Q104" s="1158"/>
      <c r="R104" s="1158"/>
      <c r="S104" s="1159"/>
      <c r="T104" s="1160"/>
      <c r="U104" s="1161"/>
      <c r="V104" s="1162"/>
      <c r="W104" s="1162"/>
      <c r="X104" s="1163"/>
      <c r="Y104" s="511"/>
      <c r="Z104" s="512"/>
    </row>
    <row r="105" spans="1:26" s="513" customFormat="1">
      <c r="A105" s="1532"/>
      <c r="B105" s="1533"/>
      <c r="C105" s="1533"/>
      <c r="D105" s="1848"/>
      <c r="E105" s="1533"/>
      <c r="F105" s="1868"/>
      <c r="G105" s="1534"/>
      <c r="H105" s="1885"/>
      <c r="I105" s="1155"/>
      <c r="J105" s="1854"/>
      <c r="K105" s="1157"/>
      <c r="L105" s="1158"/>
      <c r="M105" s="1158"/>
      <c r="N105" s="1158"/>
      <c r="O105" s="1158"/>
      <c r="P105" s="1158"/>
      <c r="Q105" s="1158"/>
      <c r="R105" s="1158"/>
      <c r="S105" s="1159"/>
      <c r="T105" s="1160"/>
      <c r="U105" s="1161"/>
      <c r="V105" s="1162"/>
      <c r="W105" s="1162"/>
      <c r="X105" s="1163"/>
      <c r="Y105" s="511"/>
      <c r="Z105" s="512"/>
    </row>
    <row r="106" spans="1:26" s="513" customFormat="1" collapsed="1">
      <c r="A106" s="1532"/>
      <c r="B106" s="1533"/>
      <c r="C106" s="1533"/>
      <c r="D106" s="1534"/>
      <c r="E106" s="1533"/>
      <c r="F106" s="1868"/>
      <c r="G106" s="1534"/>
      <c r="H106" s="1885"/>
      <c r="I106" s="1155"/>
      <c r="J106" s="1854"/>
      <c r="K106" s="1157"/>
      <c r="L106" s="1158"/>
      <c r="M106" s="1158"/>
      <c r="N106" s="1158"/>
      <c r="O106" s="1158"/>
      <c r="P106" s="1158"/>
      <c r="Q106" s="1158"/>
      <c r="R106" s="1158"/>
      <c r="S106" s="1159">
        <v>38.9</v>
      </c>
      <c r="T106" s="1160"/>
      <c r="U106" s="1161" t="s">
        <v>225</v>
      </c>
      <c r="V106" s="1162"/>
      <c r="W106" s="1162"/>
      <c r="X106" s="1163"/>
      <c r="Y106" s="511">
        <f t="shared" si="1"/>
        <v>38.9</v>
      </c>
      <c r="Z106" s="512">
        <v>40</v>
      </c>
    </row>
    <row r="107" spans="1:26" s="513" customFormat="1" collapsed="1">
      <c r="A107" s="1532"/>
      <c r="B107" s="1533"/>
      <c r="C107" s="1533"/>
      <c r="D107" s="1534"/>
      <c r="E107" s="1533"/>
      <c r="F107" s="1868"/>
      <c r="G107" s="1534"/>
      <c r="H107" s="1885"/>
      <c r="I107" s="1155"/>
      <c r="J107" s="1854"/>
      <c r="K107" s="1157"/>
      <c r="L107" s="1158"/>
      <c r="M107" s="1158"/>
      <c r="N107" s="1158"/>
      <c r="O107" s="1158"/>
      <c r="P107" s="1158"/>
      <c r="Q107" s="1158"/>
      <c r="R107" s="1158"/>
      <c r="S107" s="1159">
        <v>39.9</v>
      </c>
      <c r="T107" s="1160"/>
      <c r="U107" s="1161" t="s">
        <v>225</v>
      </c>
      <c r="V107" s="1162"/>
      <c r="W107" s="1162"/>
      <c r="X107" s="1163"/>
      <c r="Y107" s="511">
        <f t="shared" si="1"/>
        <v>39.9</v>
      </c>
      <c r="Z107" s="512">
        <v>41</v>
      </c>
    </row>
    <row r="108" spans="1:26" s="513" customFormat="1" collapsed="1">
      <c r="A108" s="1532"/>
      <c r="B108" s="1533"/>
      <c r="C108" s="1533"/>
      <c r="D108" s="1534"/>
      <c r="E108" s="1533"/>
      <c r="F108" s="1868"/>
      <c r="G108" s="1534"/>
      <c r="H108" s="1885"/>
      <c r="I108" s="1155"/>
      <c r="J108" s="1854"/>
      <c r="K108" s="1157"/>
      <c r="L108" s="1158"/>
      <c r="M108" s="1158"/>
      <c r="N108" s="1158"/>
      <c r="O108" s="1158"/>
      <c r="P108" s="1158"/>
      <c r="Q108" s="1158"/>
      <c r="R108" s="1158"/>
      <c r="S108" s="1159">
        <v>40.9</v>
      </c>
      <c r="T108" s="1160"/>
      <c r="U108" s="1161" t="s">
        <v>225</v>
      </c>
      <c r="V108" s="1162"/>
      <c r="W108" s="1162"/>
      <c r="X108" s="1163"/>
      <c r="Y108" s="511">
        <f t="shared" ref="Y108:Y110" si="2">AVERAGE(S108:S108)</f>
        <v>40.9</v>
      </c>
      <c r="Z108" s="512">
        <v>42</v>
      </c>
    </row>
    <row r="109" spans="1:26" s="513" customFormat="1" collapsed="1">
      <c r="A109" s="1532"/>
      <c r="B109" s="1533"/>
      <c r="C109" s="1851"/>
      <c r="D109" s="1852"/>
      <c r="E109" s="1851"/>
      <c r="F109" s="1874"/>
      <c r="G109" s="1852"/>
      <c r="H109" s="1888"/>
      <c r="I109" s="1155"/>
      <c r="J109" s="1854"/>
      <c r="K109" s="1157"/>
      <c r="L109" s="1158"/>
      <c r="M109" s="1158"/>
      <c r="N109" s="1158"/>
      <c r="O109" s="1158"/>
      <c r="P109" s="1158"/>
      <c r="Q109" s="1158"/>
      <c r="R109" s="1158"/>
      <c r="S109" s="1159">
        <v>41.9</v>
      </c>
      <c r="T109" s="1160"/>
      <c r="U109" s="1161" t="s">
        <v>225</v>
      </c>
      <c r="V109" s="1162"/>
      <c r="W109" s="1162"/>
      <c r="X109" s="1163"/>
      <c r="Y109" s="511">
        <f t="shared" si="2"/>
        <v>41.9</v>
      </c>
      <c r="Z109" s="512">
        <v>43</v>
      </c>
    </row>
    <row r="110" spans="1:26" s="513" customFormat="1" collapsed="1">
      <c r="A110" s="1532"/>
      <c r="B110" s="1533"/>
      <c r="C110" s="1533"/>
      <c r="D110" s="1534"/>
      <c r="E110" s="1533"/>
      <c r="F110" s="1868"/>
      <c r="G110" s="1534"/>
      <c r="H110" s="1885"/>
      <c r="I110" s="1155"/>
      <c r="J110" s="1156"/>
      <c r="K110" s="1157"/>
      <c r="L110" s="1158"/>
      <c r="M110" s="1158"/>
      <c r="N110" s="1158"/>
      <c r="O110" s="1158"/>
      <c r="P110" s="1158"/>
      <c r="Q110" s="1158"/>
      <c r="R110" s="1158"/>
      <c r="S110" s="1159">
        <v>42.9</v>
      </c>
      <c r="T110" s="1160"/>
      <c r="U110" s="1161" t="s">
        <v>225</v>
      </c>
      <c r="V110" s="1162"/>
      <c r="W110" s="1162"/>
      <c r="X110" s="1163"/>
      <c r="Y110" s="511">
        <f t="shared" si="2"/>
        <v>42.9</v>
      </c>
      <c r="Z110" s="512">
        <v>44</v>
      </c>
    </row>
  </sheetData>
  <autoFilter ref="A3:F3" xr:uid="{E3BD536A-0645-4145-9B93-493CA650F9A5}"/>
  <mergeCells count="13">
    <mergeCell ref="D56:D58"/>
    <mergeCell ref="A25:A28"/>
    <mergeCell ref="B35:B37"/>
    <mergeCell ref="B39:B41"/>
    <mergeCell ref="B43:B45"/>
    <mergeCell ref="B47:B50"/>
    <mergeCell ref="D35:D37"/>
    <mergeCell ref="B2:C2"/>
    <mergeCell ref="D2:F2"/>
    <mergeCell ref="I2:R2"/>
    <mergeCell ref="T2:X2"/>
    <mergeCell ref="A4:A7"/>
    <mergeCell ref="A15:A19"/>
  </mergeCells>
  <pageMargins left="0.7" right="0.7" top="0.75" bottom="0.75" header="0.3" footer="0.3"/>
  <pageSetup paperSize="9" orientation="portrait" r:id="rId1"/>
  <drawing r:id="rId2"/>
  <legacy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88939-37A3-42E9-8DAD-45DA3E89CEAE}">
  <dimension ref="A1"/>
  <sheetViews>
    <sheetView showGridLines="0" workbookViewId="0">
      <selection activeCell="R19" sqref="R19"/>
    </sheetView>
  </sheetViews>
  <sheetFormatPr defaultRowHeight="21"/>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345E2-6703-4554-83B8-23C89AED5B11}">
  <dimension ref="A1:X130"/>
  <sheetViews>
    <sheetView workbookViewId="0">
      <selection activeCell="E47" sqref="E47"/>
    </sheetView>
  </sheetViews>
  <sheetFormatPr defaultRowHeight="21" outlineLevelRow="1"/>
  <cols>
    <col min="1" max="1" width="10" style="997" customWidth="1"/>
    <col min="2" max="2" width="34.125" style="997" customWidth="1"/>
    <col min="3" max="3" width="55.125" style="998" customWidth="1"/>
    <col min="4" max="4" width="61.375" style="997" customWidth="1"/>
    <col min="5" max="5" width="40.625" style="997" customWidth="1"/>
    <col min="6" max="6" width="54.625" style="997" customWidth="1"/>
    <col min="7" max="17" width="6.625" style="997" customWidth="1"/>
    <col min="18" max="18" width="9" style="999"/>
    <col min="19" max="19" width="10.875" style="997" customWidth="1"/>
    <col min="20" max="22" width="9" style="997"/>
    <col min="23" max="23" width="9" style="1000"/>
    <col min="24" max="24" width="9" style="1001"/>
    <col min="25" max="256" width="9" style="997"/>
    <col min="257" max="257" width="10" style="997" customWidth="1"/>
    <col min="258" max="258" width="34.125" style="997" customWidth="1"/>
    <col min="259" max="259" width="55.125" style="997" customWidth="1"/>
    <col min="260" max="260" width="61.375" style="997" customWidth="1"/>
    <col min="261" max="261" width="40.625" style="997" customWidth="1"/>
    <col min="262" max="262" width="54.625" style="997" customWidth="1"/>
    <col min="263" max="273" width="6.625" style="997" customWidth="1"/>
    <col min="274" max="274" width="9" style="997"/>
    <col min="275" max="275" width="10.875" style="997" customWidth="1"/>
    <col min="276" max="512" width="9" style="997"/>
    <col min="513" max="513" width="10" style="997" customWidth="1"/>
    <col min="514" max="514" width="34.125" style="997" customWidth="1"/>
    <col min="515" max="515" width="55.125" style="997" customWidth="1"/>
    <col min="516" max="516" width="61.375" style="997" customWidth="1"/>
    <col min="517" max="517" width="40.625" style="997" customWidth="1"/>
    <col min="518" max="518" width="54.625" style="997" customWidth="1"/>
    <col min="519" max="529" width="6.625" style="997" customWidth="1"/>
    <col min="530" max="530" width="9" style="997"/>
    <col min="531" max="531" width="10.875" style="997" customWidth="1"/>
    <col min="532" max="768" width="9" style="997"/>
    <col min="769" max="769" width="10" style="997" customWidth="1"/>
    <col min="770" max="770" width="34.125" style="997" customWidth="1"/>
    <col min="771" max="771" width="55.125" style="997" customWidth="1"/>
    <col min="772" max="772" width="61.375" style="997" customWidth="1"/>
    <col min="773" max="773" width="40.625" style="997" customWidth="1"/>
    <col min="774" max="774" width="54.625" style="997" customWidth="1"/>
    <col min="775" max="785" width="6.625" style="997" customWidth="1"/>
    <col min="786" max="786" width="9" style="997"/>
    <col min="787" max="787" width="10.875" style="997" customWidth="1"/>
    <col min="788" max="1024" width="9" style="997"/>
    <col min="1025" max="1025" width="10" style="997" customWidth="1"/>
    <col min="1026" max="1026" width="34.125" style="997" customWidth="1"/>
    <col min="1027" max="1027" width="55.125" style="997" customWidth="1"/>
    <col min="1028" max="1028" width="61.375" style="997" customWidth="1"/>
    <col min="1029" max="1029" width="40.625" style="997" customWidth="1"/>
    <col min="1030" max="1030" width="54.625" style="997" customWidth="1"/>
    <col min="1031" max="1041" width="6.625" style="997" customWidth="1"/>
    <col min="1042" max="1042" width="9" style="997"/>
    <col min="1043" max="1043" width="10.875" style="997" customWidth="1"/>
    <col min="1044" max="1280" width="9" style="997"/>
    <col min="1281" max="1281" width="10" style="997" customWidth="1"/>
    <col min="1282" max="1282" width="34.125" style="997" customWidth="1"/>
    <col min="1283" max="1283" width="55.125" style="997" customWidth="1"/>
    <col min="1284" max="1284" width="61.375" style="997" customWidth="1"/>
    <col min="1285" max="1285" width="40.625" style="997" customWidth="1"/>
    <col min="1286" max="1286" width="54.625" style="997" customWidth="1"/>
    <col min="1287" max="1297" width="6.625" style="997" customWidth="1"/>
    <col min="1298" max="1298" width="9" style="997"/>
    <col min="1299" max="1299" width="10.875" style="997" customWidth="1"/>
    <col min="1300" max="1536" width="9" style="997"/>
    <col min="1537" max="1537" width="10" style="997" customWidth="1"/>
    <col min="1538" max="1538" width="34.125" style="997" customWidth="1"/>
    <col min="1539" max="1539" width="55.125" style="997" customWidth="1"/>
    <col min="1540" max="1540" width="61.375" style="997" customWidth="1"/>
    <col min="1541" max="1541" width="40.625" style="997" customWidth="1"/>
    <col min="1542" max="1542" width="54.625" style="997" customWidth="1"/>
    <col min="1543" max="1553" width="6.625" style="997" customWidth="1"/>
    <col min="1554" max="1554" width="9" style="997"/>
    <col min="1555" max="1555" width="10.875" style="997" customWidth="1"/>
    <col min="1556" max="1792" width="9" style="997"/>
    <col min="1793" max="1793" width="10" style="997" customWidth="1"/>
    <col min="1794" max="1794" width="34.125" style="997" customWidth="1"/>
    <col min="1795" max="1795" width="55.125" style="997" customWidth="1"/>
    <col min="1796" max="1796" width="61.375" style="997" customWidth="1"/>
    <col min="1797" max="1797" width="40.625" style="997" customWidth="1"/>
    <col min="1798" max="1798" width="54.625" style="997" customWidth="1"/>
    <col min="1799" max="1809" width="6.625" style="997" customWidth="1"/>
    <col min="1810" max="1810" width="9" style="997"/>
    <col min="1811" max="1811" width="10.875" style="997" customWidth="1"/>
    <col min="1812" max="2048" width="9" style="997"/>
    <col min="2049" max="2049" width="10" style="997" customWidth="1"/>
    <col min="2050" max="2050" width="34.125" style="997" customWidth="1"/>
    <col min="2051" max="2051" width="55.125" style="997" customWidth="1"/>
    <col min="2052" max="2052" width="61.375" style="997" customWidth="1"/>
    <col min="2053" max="2053" width="40.625" style="997" customWidth="1"/>
    <col min="2054" max="2054" width="54.625" style="997" customWidth="1"/>
    <col min="2055" max="2065" width="6.625" style="997" customWidth="1"/>
    <col min="2066" max="2066" width="9" style="997"/>
    <col min="2067" max="2067" width="10.875" style="997" customWidth="1"/>
    <col min="2068" max="2304" width="9" style="997"/>
    <col min="2305" max="2305" width="10" style="997" customWidth="1"/>
    <col min="2306" max="2306" width="34.125" style="997" customWidth="1"/>
    <col min="2307" max="2307" width="55.125" style="997" customWidth="1"/>
    <col min="2308" max="2308" width="61.375" style="997" customWidth="1"/>
    <col min="2309" max="2309" width="40.625" style="997" customWidth="1"/>
    <col min="2310" max="2310" width="54.625" style="997" customWidth="1"/>
    <col min="2311" max="2321" width="6.625" style="997" customWidth="1"/>
    <col min="2322" max="2322" width="9" style="997"/>
    <col min="2323" max="2323" width="10.875" style="997" customWidth="1"/>
    <col min="2324" max="2560" width="9" style="997"/>
    <col min="2561" max="2561" width="10" style="997" customWidth="1"/>
    <col min="2562" max="2562" width="34.125" style="997" customWidth="1"/>
    <col min="2563" max="2563" width="55.125" style="997" customWidth="1"/>
    <col min="2564" max="2564" width="61.375" style="997" customWidth="1"/>
    <col min="2565" max="2565" width="40.625" style="997" customWidth="1"/>
    <col min="2566" max="2566" width="54.625" style="997" customWidth="1"/>
    <col min="2567" max="2577" width="6.625" style="997" customWidth="1"/>
    <col min="2578" max="2578" width="9" style="997"/>
    <col min="2579" max="2579" width="10.875" style="997" customWidth="1"/>
    <col min="2580" max="2816" width="9" style="997"/>
    <col min="2817" max="2817" width="10" style="997" customWidth="1"/>
    <col min="2818" max="2818" width="34.125" style="997" customWidth="1"/>
    <col min="2819" max="2819" width="55.125" style="997" customWidth="1"/>
    <col min="2820" max="2820" width="61.375" style="997" customWidth="1"/>
    <col min="2821" max="2821" width="40.625" style="997" customWidth="1"/>
    <col min="2822" max="2822" width="54.625" style="997" customWidth="1"/>
    <col min="2823" max="2833" width="6.625" style="997" customWidth="1"/>
    <col min="2834" max="2834" width="9" style="997"/>
    <col min="2835" max="2835" width="10.875" style="997" customWidth="1"/>
    <col min="2836" max="3072" width="9" style="997"/>
    <col min="3073" max="3073" width="10" style="997" customWidth="1"/>
    <col min="3074" max="3074" width="34.125" style="997" customWidth="1"/>
    <col min="3075" max="3075" width="55.125" style="997" customWidth="1"/>
    <col min="3076" max="3076" width="61.375" style="997" customWidth="1"/>
    <col min="3077" max="3077" width="40.625" style="997" customWidth="1"/>
    <col min="3078" max="3078" width="54.625" style="997" customWidth="1"/>
    <col min="3079" max="3089" width="6.625" style="997" customWidth="1"/>
    <col min="3090" max="3090" width="9" style="997"/>
    <col min="3091" max="3091" width="10.875" style="997" customWidth="1"/>
    <col min="3092" max="3328" width="9" style="997"/>
    <col min="3329" max="3329" width="10" style="997" customWidth="1"/>
    <col min="3330" max="3330" width="34.125" style="997" customWidth="1"/>
    <col min="3331" max="3331" width="55.125" style="997" customWidth="1"/>
    <col min="3332" max="3332" width="61.375" style="997" customWidth="1"/>
    <col min="3333" max="3333" width="40.625" style="997" customWidth="1"/>
    <col min="3334" max="3334" width="54.625" style="997" customWidth="1"/>
    <col min="3335" max="3345" width="6.625" style="997" customWidth="1"/>
    <col min="3346" max="3346" width="9" style="997"/>
    <col min="3347" max="3347" width="10.875" style="997" customWidth="1"/>
    <col min="3348" max="3584" width="9" style="997"/>
    <col min="3585" max="3585" width="10" style="997" customWidth="1"/>
    <col min="3586" max="3586" width="34.125" style="997" customWidth="1"/>
    <col min="3587" max="3587" width="55.125" style="997" customWidth="1"/>
    <col min="3588" max="3588" width="61.375" style="997" customWidth="1"/>
    <col min="3589" max="3589" width="40.625" style="997" customWidth="1"/>
    <col min="3590" max="3590" width="54.625" style="997" customWidth="1"/>
    <col min="3591" max="3601" width="6.625" style="997" customWidth="1"/>
    <col min="3602" max="3602" width="9" style="997"/>
    <col min="3603" max="3603" width="10.875" style="997" customWidth="1"/>
    <col min="3604" max="3840" width="9" style="997"/>
    <col min="3841" max="3841" width="10" style="997" customWidth="1"/>
    <col min="3842" max="3842" width="34.125" style="997" customWidth="1"/>
    <col min="3843" max="3843" width="55.125" style="997" customWidth="1"/>
    <col min="3844" max="3844" width="61.375" style="997" customWidth="1"/>
    <col min="3845" max="3845" width="40.625" style="997" customWidth="1"/>
    <col min="3846" max="3846" width="54.625" style="997" customWidth="1"/>
    <col min="3847" max="3857" width="6.625" style="997" customWidth="1"/>
    <col min="3858" max="3858" width="9" style="997"/>
    <col min="3859" max="3859" width="10.875" style="997" customWidth="1"/>
    <col min="3860" max="4096" width="9" style="997"/>
    <col min="4097" max="4097" width="10" style="997" customWidth="1"/>
    <col min="4098" max="4098" width="34.125" style="997" customWidth="1"/>
    <col min="4099" max="4099" width="55.125" style="997" customWidth="1"/>
    <col min="4100" max="4100" width="61.375" style="997" customWidth="1"/>
    <col min="4101" max="4101" width="40.625" style="997" customWidth="1"/>
    <col min="4102" max="4102" width="54.625" style="997" customWidth="1"/>
    <col min="4103" max="4113" width="6.625" style="997" customWidth="1"/>
    <col min="4114" max="4114" width="9" style="997"/>
    <col min="4115" max="4115" width="10.875" style="997" customWidth="1"/>
    <col min="4116" max="4352" width="9" style="997"/>
    <col min="4353" max="4353" width="10" style="997" customWidth="1"/>
    <col min="4354" max="4354" width="34.125" style="997" customWidth="1"/>
    <col min="4355" max="4355" width="55.125" style="997" customWidth="1"/>
    <col min="4356" max="4356" width="61.375" style="997" customWidth="1"/>
    <col min="4357" max="4357" width="40.625" style="997" customWidth="1"/>
    <col min="4358" max="4358" width="54.625" style="997" customWidth="1"/>
    <col min="4359" max="4369" width="6.625" style="997" customWidth="1"/>
    <col min="4370" max="4370" width="9" style="997"/>
    <col min="4371" max="4371" width="10.875" style="997" customWidth="1"/>
    <col min="4372" max="4608" width="9" style="997"/>
    <col min="4609" max="4609" width="10" style="997" customWidth="1"/>
    <col min="4610" max="4610" width="34.125" style="997" customWidth="1"/>
    <col min="4611" max="4611" width="55.125" style="997" customWidth="1"/>
    <col min="4612" max="4612" width="61.375" style="997" customWidth="1"/>
    <col min="4613" max="4613" width="40.625" style="997" customWidth="1"/>
    <col min="4614" max="4614" width="54.625" style="997" customWidth="1"/>
    <col min="4615" max="4625" width="6.625" style="997" customWidth="1"/>
    <col min="4626" max="4626" width="9" style="997"/>
    <col min="4627" max="4627" width="10.875" style="997" customWidth="1"/>
    <col min="4628" max="4864" width="9" style="997"/>
    <col min="4865" max="4865" width="10" style="997" customWidth="1"/>
    <col min="4866" max="4866" width="34.125" style="997" customWidth="1"/>
    <col min="4867" max="4867" width="55.125" style="997" customWidth="1"/>
    <col min="4868" max="4868" width="61.375" style="997" customWidth="1"/>
    <col min="4869" max="4869" width="40.625" style="997" customWidth="1"/>
    <col min="4870" max="4870" width="54.625" style="997" customWidth="1"/>
    <col min="4871" max="4881" width="6.625" style="997" customWidth="1"/>
    <col min="4882" max="4882" width="9" style="997"/>
    <col min="4883" max="4883" width="10.875" style="997" customWidth="1"/>
    <col min="4884" max="5120" width="9" style="997"/>
    <col min="5121" max="5121" width="10" style="997" customWidth="1"/>
    <col min="5122" max="5122" width="34.125" style="997" customWidth="1"/>
    <col min="5123" max="5123" width="55.125" style="997" customWidth="1"/>
    <col min="5124" max="5124" width="61.375" style="997" customWidth="1"/>
    <col min="5125" max="5125" width="40.625" style="997" customWidth="1"/>
    <col min="5126" max="5126" width="54.625" style="997" customWidth="1"/>
    <col min="5127" max="5137" width="6.625" style="997" customWidth="1"/>
    <col min="5138" max="5138" width="9" style="997"/>
    <col min="5139" max="5139" width="10.875" style="997" customWidth="1"/>
    <col min="5140" max="5376" width="9" style="997"/>
    <col min="5377" max="5377" width="10" style="997" customWidth="1"/>
    <col min="5378" max="5378" width="34.125" style="997" customWidth="1"/>
    <col min="5379" max="5379" width="55.125" style="997" customWidth="1"/>
    <col min="5380" max="5380" width="61.375" style="997" customWidth="1"/>
    <col min="5381" max="5381" width="40.625" style="997" customWidth="1"/>
    <col min="5382" max="5382" width="54.625" style="997" customWidth="1"/>
    <col min="5383" max="5393" width="6.625" style="997" customWidth="1"/>
    <col min="5394" max="5394" width="9" style="997"/>
    <col min="5395" max="5395" width="10.875" style="997" customWidth="1"/>
    <col min="5396" max="5632" width="9" style="997"/>
    <col min="5633" max="5633" width="10" style="997" customWidth="1"/>
    <col min="5634" max="5634" width="34.125" style="997" customWidth="1"/>
    <col min="5635" max="5635" width="55.125" style="997" customWidth="1"/>
    <col min="5636" max="5636" width="61.375" style="997" customWidth="1"/>
    <col min="5637" max="5637" width="40.625" style="997" customWidth="1"/>
    <col min="5638" max="5638" width="54.625" style="997" customWidth="1"/>
    <col min="5639" max="5649" width="6.625" style="997" customWidth="1"/>
    <col min="5650" max="5650" width="9" style="997"/>
    <col min="5651" max="5651" width="10.875" style="997" customWidth="1"/>
    <col min="5652" max="5888" width="9" style="997"/>
    <col min="5889" max="5889" width="10" style="997" customWidth="1"/>
    <col min="5890" max="5890" width="34.125" style="997" customWidth="1"/>
    <col min="5891" max="5891" width="55.125" style="997" customWidth="1"/>
    <col min="5892" max="5892" width="61.375" style="997" customWidth="1"/>
    <col min="5893" max="5893" width="40.625" style="997" customWidth="1"/>
    <col min="5894" max="5894" width="54.625" style="997" customWidth="1"/>
    <col min="5895" max="5905" width="6.625" style="997" customWidth="1"/>
    <col min="5906" max="5906" width="9" style="997"/>
    <col min="5907" max="5907" width="10.875" style="997" customWidth="1"/>
    <col min="5908" max="6144" width="9" style="997"/>
    <col min="6145" max="6145" width="10" style="997" customWidth="1"/>
    <col min="6146" max="6146" width="34.125" style="997" customWidth="1"/>
    <col min="6147" max="6147" width="55.125" style="997" customWidth="1"/>
    <col min="6148" max="6148" width="61.375" style="997" customWidth="1"/>
    <col min="6149" max="6149" width="40.625" style="997" customWidth="1"/>
    <col min="6150" max="6150" width="54.625" style="997" customWidth="1"/>
    <col min="6151" max="6161" width="6.625" style="997" customWidth="1"/>
    <col min="6162" max="6162" width="9" style="997"/>
    <col min="6163" max="6163" width="10.875" style="997" customWidth="1"/>
    <col min="6164" max="6400" width="9" style="997"/>
    <col min="6401" max="6401" width="10" style="997" customWidth="1"/>
    <col min="6402" max="6402" width="34.125" style="997" customWidth="1"/>
    <col min="6403" max="6403" width="55.125" style="997" customWidth="1"/>
    <col min="6404" max="6404" width="61.375" style="997" customWidth="1"/>
    <col min="6405" max="6405" width="40.625" style="997" customWidth="1"/>
    <col min="6406" max="6406" width="54.625" style="997" customWidth="1"/>
    <col min="6407" max="6417" width="6.625" style="997" customWidth="1"/>
    <col min="6418" max="6418" width="9" style="997"/>
    <col min="6419" max="6419" width="10.875" style="997" customWidth="1"/>
    <col min="6420" max="6656" width="9" style="997"/>
    <col min="6657" max="6657" width="10" style="997" customWidth="1"/>
    <col min="6658" max="6658" width="34.125" style="997" customWidth="1"/>
    <col min="6659" max="6659" width="55.125" style="997" customWidth="1"/>
    <col min="6660" max="6660" width="61.375" style="997" customWidth="1"/>
    <col min="6661" max="6661" width="40.625" style="997" customWidth="1"/>
    <col min="6662" max="6662" width="54.625" style="997" customWidth="1"/>
    <col min="6663" max="6673" width="6.625" style="997" customWidth="1"/>
    <col min="6674" max="6674" width="9" style="997"/>
    <col min="6675" max="6675" width="10.875" style="997" customWidth="1"/>
    <col min="6676" max="6912" width="9" style="997"/>
    <col min="6913" max="6913" width="10" style="997" customWidth="1"/>
    <col min="6914" max="6914" width="34.125" style="997" customWidth="1"/>
    <col min="6915" max="6915" width="55.125" style="997" customWidth="1"/>
    <col min="6916" max="6916" width="61.375" style="997" customWidth="1"/>
    <col min="6917" max="6917" width="40.625" style="997" customWidth="1"/>
    <col min="6918" max="6918" width="54.625" style="997" customWidth="1"/>
    <col min="6919" max="6929" width="6.625" style="997" customWidth="1"/>
    <col min="6930" max="6930" width="9" style="997"/>
    <col min="6931" max="6931" width="10.875" style="997" customWidth="1"/>
    <col min="6932" max="7168" width="9" style="997"/>
    <col min="7169" max="7169" width="10" style="997" customWidth="1"/>
    <col min="7170" max="7170" width="34.125" style="997" customWidth="1"/>
    <col min="7171" max="7171" width="55.125" style="997" customWidth="1"/>
    <col min="7172" max="7172" width="61.375" style="997" customWidth="1"/>
    <col min="7173" max="7173" width="40.625" style="997" customWidth="1"/>
    <col min="7174" max="7174" width="54.625" style="997" customWidth="1"/>
    <col min="7175" max="7185" width="6.625" style="997" customWidth="1"/>
    <col min="7186" max="7186" width="9" style="997"/>
    <col min="7187" max="7187" width="10.875" style="997" customWidth="1"/>
    <col min="7188" max="7424" width="9" style="997"/>
    <col min="7425" max="7425" width="10" style="997" customWidth="1"/>
    <col min="7426" max="7426" width="34.125" style="997" customWidth="1"/>
    <col min="7427" max="7427" width="55.125" style="997" customWidth="1"/>
    <col min="7428" max="7428" width="61.375" style="997" customWidth="1"/>
    <col min="7429" max="7429" width="40.625" style="997" customWidth="1"/>
    <col min="7430" max="7430" width="54.625" style="997" customWidth="1"/>
    <col min="7431" max="7441" width="6.625" style="997" customWidth="1"/>
    <col min="7442" max="7442" width="9" style="997"/>
    <col min="7443" max="7443" width="10.875" style="997" customWidth="1"/>
    <col min="7444" max="7680" width="9" style="997"/>
    <col min="7681" max="7681" width="10" style="997" customWidth="1"/>
    <col min="7682" max="7682" width="34.125" style="997" customWidth="1"/>
    <col min="7683" max="7683" width="55.125" style="997" customWidth="1"/>
    <col min="7684" max="7684" width="61.375" style="997" customWidth="1"/>
    <col min="7685" max="7685" width="40.625" style="997" customWidth="1"/>
    <col min="7686" max="7686" width="54.625" style="997" customWidth="1"/>
    <col min="7687" max="7697" width="6.625" style="997" customWidth="1"/>
    <col min="7698" max="7698" width="9" style="997"/>
    <col min="7699" max="7699" width="10.875" style="997" customWidth="1"/>
    <col min="7700" max="7936" width="9" style="997"/>
    <col min="7937" max="7937" width="10" style="997" customWidth="1"/>
    <col min="7938" max="7938" width="34.125" style="997" customWidth="1"/>
    <col min="7939" max="7939" width="55.125" style="997" customWidth="1"/>
    <col min="7940" max="7940" width="61.375" style="997" customWidth="1"/>
    <col min="7941" max="7941" width="40.625" style="997" customWidth="1"/>
    <col min="7942" max="7942" width="54.625" style="997" customWidth="1"/>
    <col min="7943" max="7953" width="6.625" style="997" customWidth="1"/>
    <col min="7954" max="7954" width="9" style="997"/>
    <col min="7955" max="7955" width="10.875" style="997" customWidth="1"/>
    <col min="7956" max="8192" width="9" style="997"/>
    <col min="8193" max="8193" width="10" style="997" customWidth="1"/>
    <col min="8194" max="8194" width="34.125" style="997" customWidth="1"/>
    <col min="8195" max="8195" width="55.125" style="997" customWidth="1"/>
    <col min="8196" max="8196" width="61.375" style="997" customWidth="1"/>
    <col min="8197" max="8197" width="40.625" style="997" customWidth="1"/>
    <col min="8198" max="8198" width="54.625" style="997" customWidth="1"/>
    <col min="8199" max="8209" width="6.625" style="997" customWidth="1"/>
    <col min="8210" max="8210" width="9" style="997"/>
    <col min="8211" max="8211" width="10.875" style="997" customWidth="1"/>
    <col min="8212" max="8448" width="9" style="997"/>
    <col min="8449" max="8449" width="10" style="997" customWidth="1"/>
    <col min="8450" max="8450" width="34.125" style="997" customWidth="1"/>
    <col min="8451" max="8451" width="55.125" style="997" customWidth="1"/>
    <col min="8452" max="8452" width="61.375" style="997" customWidth="1"/>
    <col min="8453" max="8453" width="40.625" style="997" customWidth="1"/>
    <col min="8454" max="8454" width="54.625" style="997" customWidth="1"/>
    <col min="8455" max="8465" width="6.625" style="997" customWidth="1"/>
    <col min="8466" max="8466" width="9" style="997"/>
    <col min="8467" max="8467" width="10.875" style="997" customWidth="1"/>
    <col min="8468" max="8704" width="9" style="997"/>
    <col min="8705" max="8705" width="10" style="997" customWidth="1"/>
    <col min="8706" max="8706" width="34.125" style="997" customWidth="1"/>
    <col min="8707" max="8707" width="55.125" style="997" customWidth="1"/>
    <col min="8708" max="8708" width="61.375" style="997" customWidth="1"/>
    <col min="8709" max="8709" width="40.625" style="997" customWidth="1"/>
    <col min="8710" max="8710" width="54.625" style="997" customWidth="1"/>
    <col min="8711" max="8721" width="6.625" style="997" customWidth="1"/>
    <col min="8722" max="8722" width="9" style="997"/>
    <col min="8723" max="8723" width="10.875" style="997" customWidth="1"/>
    <col min="8724" max="8960" width="9" style="997"/>
    <col min="8961" max="8961" width="10" style="997" customWidth="1"/>
    <col min="8962" max="8962" width="34.125" style="997" customWidth="1"/>
    <col min="8963" max="8963" width="55.125" style="997" customWidth="1"/>
    <col min="8964" max="8964" width="61.375" style="997" customWidth="1"/>
    <col min="8965" max="8965" width="40.625" style="997" customWidth="1"/>
    <col min="8966" max="8966" width="54.625" style="997" customWidth="1"/>
    <col min="8967" max="8977" width="6.625" style="997" customWidth="1"/>
    <col min="8978" max="8978" width="9" style="997"/>
    <col min="8979" max="8979" width="10.875" style="997" customWidth="1"/>
    <col min="8980" max="9216" width="9" style="997"/>
    <col min="9217" max="9217" width="10" style="997" customWidth="1"/>
    <col min="9218" max="9218" width="34.125" style="997" customWidth="1"/>
    <col min="9219" max="9219" width="55.125" style="997" customWidth="1"/>
    <col min="9220" max="9220" width="61.375" style="997" customWidth="1"/>
    <col min="9221" max="9221" width="40.625" style="997" customWidth="1"/>
    <col min="9222" max="9222" width="54.625" style="997" customWidth="1"/>
    <col min="9223" max="9233" width="6.625" style="997" customWidth="1"/>
    <col min="9234" max="9234" width="9" style="997"/>
    <col min="9235" max="9235" width="10.875" style="997" customWidth="1"/>
    <col min="9236" max="9472" width="9" style="997"/>
    <col min="9473" max="9473" width="10" style="997" customWidth="1"/>
    <col min="9474" max="9474" width="34.125" style="997" customWidth="1"/>
    <col min="9475" max="9475" width="55.125" style="997" customWidth="1"/>
    <col min="9476" max="9476" width="61.375" style="997" customWidth="1"/>
    <col min="9477" max="9477" width="40.625" style="997" customWidth="1"/>
    <col min="9478" max="9478" width="54.625" style="997" customWidth="1"/>
    <col min="9479" max="9489" width="6.625" style="997" customWidth="1"/>
    <col min="9490" max="9490" width="9" style="997"/>
    <col min="9491" max="9491" width="10.875" style="997" customWidth="1"/>
    <col min="9492" max="9728" width="9" style="997"/>
    <col min="9729" max="9729" width="10" style="997" customWidth="1"/>
    <col min="9730" max="9730" width="34.125" style="997" customWidth="1"/>
    <col min="9731" max="9731" width="55.125" style="997" customWidth="1"/>
    <col min="9732" max="9732" width="61.375" style="997" customWidth="1"/>
    <col min="9733" max="9733" width="40.625" style="997" customWidth="1"/>
    <col min="9734" max="9734" width="54.625" style="997" customWidth="1"/>
    <col min="9735" max="9745" width="6.625" style="997" customWidth="1"/>
    <col min="9746" max="9746" width="9" style="997"/>
    <col min="9747" max="9747" width="10.875" style="997" customWidth="1"/>
    <col min="9748" max="9984" width="9" style="997"/>
    <col min="9985" max="9985" width="10" style="997" customWidth="1"/>
    <col min="9986" max="9986" width="34.125" style="997" customWidth="1"/>
    <col min="9987" max="9987" width="55.125" style="997" customWidth="1"/>
    <col min="9988" max="9988" width="61.375" style="997" customWidth="1"/>
    <col min="9989" max="9989" width="40.625" style="997" customWidth="1"/>
    <col min="9990" max="9990" width="54.625" style="997" customWidth="1"/>
    <col min="9991" max="10001" width="6.625" style="997" customWidth="1"/>
    <col min="10002" max="10002" width="9" style="997"/>
    <col min="10003" max="10003" width="10.875" style="997" customWidth="1"/>
    <col min="10004" max="10240" width="9" style="997"/>
    <col min="10241" max="10241" width="10" style="997" customWidth="1"/>
    <col min="10242" max="10242" width="34.125" style="997" customWidth="1"/>
    <col min="10243" max="10243" width="55.125" style="997" customWidth="1"/>
    <col min="10244" max="10244" width="61.375" style="997" customWidth="1"/>
    <col min="10245" max="10245" width="40.625" style="997" customWidth="1"/>
    <col min="10246" max="10246" width="54.625" style="997" customWidth="1"/>
    <col min="10247" max="10257" width="6.625" style="997" customWidth="1"/>
    <col min="10258" max="10258" width="9" style="997"/>
    <col min="10259" max="10259" width="10.875" style="997" customWidth="1"/>
    <col min="10260" max="10496" width="9" style="997"/>
    <col min="10497" max="10497" width="10" style="997" customWidth="1"/>
    <col min="10498" max="10498" width="34.125" style="997" customWidth="1"/>
    <col min="10499" max="10499" width="55.125" style="997" customWidth="1"/>
    <col min="10500" max="10500" width="61.375" style="997" customWidth="1"/>
    <col min="10501" max="10501" width="40.625" style="997" customWidth="1"/>
    <col min="10502" max="10502" width="54.625" style="997" customWidth="1"/>
    <col min="10503" max="10513" width="6.625" style="997" customWidth="1"/>
    <col min="10514" max="10514" width="9" style="997"/>
    <col min="10515" max="10515" width="10.875" style="997" customWidth="1"/>
    <col min="10516" max="10752" width="9" style="997"/>
    <col min="10753" max="10753" width="10" style="997" customWidth="1"/>
    <col min="10754" max="10754" width="34.125" style="997" customWidth="1"/>
    <col min="10755" max="10755" width="55.125" style="997" customWidth="1"/>
    <col min="10756" max="10756" width="61.375" style="997" customWidth="1"/>
    <col min="10757" max="10757" width="40.625" style="997" customWidth="1"/>
    <col min="10758" max="10758" width="54.625" style="997" customWidth="1"/>
    <col min="10759" max="10769" width="6.625" style="997" customWidth="1"/>
    <col min="10770" max="10770" width="9" style="997"/>
    <col min="10771" max="10771" width="10.875" style="997" customWidth="1"/>
    <col min="10772" max="11008" width="9" style="997"/>
    <col min="11009" max="11009" width="10" style="997" customWidth="1"/>
    <col min="11010" max="11010" width="34.125" style="997" customWidth="1"/>
    <col min="11011" max="11011" width="55.125" style="997" customWidth="1"/>
    <col min="11012" max="11012" width="61.375" style="997" customWidth="1"/>
    <col min="11013" max="11013" width="40.625" style="997" customWidth="1"/>
    <col min="11014" max="11014" width="54.625" style="997" customWidth="1"/>
    <col min="11015" max="11025" width="6.625" style="997" customWidth="1"/>
    <col min="11026" max="11026" width="9" style="997"/>
    <col min="11027" max="11027" width="10.875" style="997" customWidth="1"/>
    <col min="11028" max="11264" width="9" style="997"/>
    <col min="11265" max="11265" width="10" style="997" customWidth="1"/>
    <col min="11266" max="11266" width="34.125" style="997" customWidth="1"/>
    <col min="11267" max="11267" width="55.125" style="997" customWidth="1"/>
    <col min="11268" max="11268" width="61.375" style="997" customWidth="1"/>
    <col min="11269" max="11269" width="40.625" style="997" customWidth="1"/>
    <col min="11270" max="11270" width="54.625" style="997" customWidth="1"/>
    <col min="11271" max="11281" width="6.625" style="997" customWidth="1"/>
    <col min="11282" max="11282" width="9" style="997"/>
    <col min="11283" max="11283" width="10.875" style="997" customWidth="1"/>
    <col min="11284" max="11520" width="9" style="997"/>
    <col min="11521" max="11521" width="10" style="997" customWidth="1"/>
    <col min="11522" max="11522" width="34.125" style="997" customWidth="1"/>
    <col min="11523" max="11523" width="55.125" style="997" customWidth="1"/>
    <col min="11524" max="11524" width="61.375" style="997" customWidth="1"/>
    <col min="11525" max="11525" width="40.625" style="997" customWidth="1"/>
    <col min="11526" max="11526" width="54.625" style="997" customWidth="1"/>
    <col min="11527" max="11537" width="6.625" style="997" customWidth="1"/>
    <col min="11538" max="11538" width="9" style="997"/>
    <col min="11539" max="11539" width="10.875" style="997" customWidth="1"/>
    <col min="11540" max="11776" width="9" style="997"/>
    <col min="11777" max="11777" width="10" style="997" customWidth="1"/>
    <col min="11778" max="11778" width="34.125" style="997" customWidth="1"/>
    <col min="11779" max="11779" width="55.125" style="997" customWidth="1"/>
    <col min="11780" max="11780" width="61.375" style="997" customWidth="1"/>
    <col min="11781" max="11781" width="40.625" style="997" customWidth="1"/>
    <col min="11782" max="11782" width="54.625" style="997" customWidth="1"/>
    <col min="11783" max="11793" width="6.625" style="997" customWidth="1"/>
    <col min="11794" max="11794" width="9" style="997"/>
    <col min="11795" max="11795" width="10.875" style="997" customWidth="1"/>
    <col min="11796" max="12032" width="9" style="997"/>
    <col min="12033" max="12033" width="10" style="997" customWidth="1"/>
    <col min="12034" max="12034" width="34.125" style="997" customWidth="1"/>
    <col min="12035" max="12035" width="55.125" style="997" customWidth="1"/>
    <col min="12036" max="12036" width="61.375" style="997" customWidth="1"/>
    <col min="12037" max="12037" width="40.625" style="997" customWidth="1"/>
    <col min="12038" max="12038" width="54.625" style="997" customWidth="1"/>
    <col min="12039" max="12049" width="6.625" style="997" customWidth="1"/>
    <col min="12050" max="12050" width="9" style="997"/>
    <col min="12051" max="12051" width="10.875" style="997" customWidth="1"/>
    <col min="12052" max="12288" width="9" style="997"/>
    <col min="12289" max="12289" width="10" style="997" customWidth="1"/>
    <col min="12290" max="12290" width="34.125" style="997" customWidth="1"/>
    <col min="12291" max="12291" width="55.125" style="997" customWidth="1"/>
    <col min="12292" max="12292" width="61.375" style="997" customWidth="1"/>
    <col min="12293" max="12293" width="40.625" style="997" customWidth="1"/>
    <col min="12294" max="12294" width="54.625" style="997" customWidth="1"/>
    <col min="12295" max="12305" width="6.625" style="997" customWidth="1"/>
    <col min="12306" max="12306" width="9" style="997"/>
    <col min="12307" max="12307" width="10.875" style="997" customWidth="1"/>
    <col min="12308" max="12544" width="9" style="997"/>
    <col min="12545" max="12545" width="10" style="997" customWidth="1"/>
    <col min="12546" max="12546" width="34.125" style="997" customWidth="1"/>
    <col min="12547" max="12547" width="55.125" style="997" customWidth="1"/>
    <col min="12548" max="12548" width="61.375" style="997" customWidth="1"/>
    <col min="12549" max="12549" width="40.625" style="997" customWidth="1"/>
    <col min="12550" max="12550" width="54.625" style="997" customWidth="1"/>
    <col min="12551" max="12561" width="6.625" style="997" customWidth="1"/>
    <col min="12562" max="12562" width="9" style="997"/>
    <col min="12563" max="12563" width="10.875" style="997" customWidth="1"/>
    <col min="12564" max="12800" width="9" style="997"/>
    <col min="12801" max="12801" width="10" style="997" customWidth="1"/>
    <col min="12802" max="12802" width="34.125" style="997" customWidth="1"/>
    <col min="12803" max="12803" width="55.125" style="997" customWidth="1"/>
    <col min="12804" max="12804" width="61.375" style="997" customWidth="1"/>
    <col min="12805" max="12805" width="40.625" style="997" customWidth="1"/>
    <col min="12806" max="12806" width="54.625" style="997" customWidth="1"/>
    <col min="12807" max="12817" width="6.625" style="997" customWidth="1"/>
    <col min="12818" max="12818" width="9" style="997"/>
    <col min="12819" max="12819" width="10.875" style="997" customWidth="1"/>
    <col min="12820" max="13056" width="9" style="997"/>
    <col min="13057" max="13057" width="10" style="997" customWidth="1"/>
    <col min="13058" max="13058" width="34.125" style="997" customWidth="1"/>
    <col min="13059" max="13059" width="55.125" style="997" customWidth="1"/>
    <col min="13060" max="13060" width="61.375" style="997" customWidth="1"/>
    <col min="13061" max="13061" width="40.625" style="997" customWidth="1"/>
    <col min="13062" max="13062" width="54.625" style="997" customWidth="1"/>
    <col min="13063" max="13073" width="6.625" style="997" customWidth="1"/>
    <col min="13074" max="13074" width="9" style="997"/>
    <col min="13075" max="13075" width="10.875" style="997" customWidth="1"/>
    <col min="13076" max="13312" width="9" style="997"/>
    <col min="13313" max="13313" width="10" style="997" customWidth="1"/>
    <col min="13314" max="13314" width="34.125" style="997" customWidth="1"/>
    <col min="13315" max="13315" width="55.125" style="997" customWidth="1"/>
    <col min="13316" max="13316" width="61.375" style="997" customWidth="1"/>
    <col min="13317" max="13317" width="40.625" style="997" customWidth="1"/>
    <col min="13318" max="13318" width="54.625" style="997" customWidth="1"/>
    <col min="13319" max="13329" width="6.625" style="997" customWidth="1"/>
    <col min="13330" max="13330" width="9" style="997"/>
    <col min="13331" max="13331" width="10.875" style="997" customWidth="1"/>
    <col min="13332" max="13568" width="9" style="997"/>
    <col min="13569" max="13569" width="10" style="997" customWidth="1"/>
    <col min="13570" max="13570" width="34.125" style="997" customWidth="1"/>
    <col min="13571" max="13571" width="55.125" style="997" customWidth="1"/>
    <col min="13572" max="13572" width="61.375" style="997" customWidth="1"/>
    <col min="13573" max="13573" width="40.625" style="997" customWidth="1"/>
    <col min="13574" max="13574" width="54.625" style="997" customWidth="1"/>
    <col min="13575" max="13585" width="6.625" style="997" customWidth="1"/>
    <col min="13586" max="13586" width="9" style="997"/>
    <col min="13587" max="13587" width="10.875" style="997" customWidth="1"/>
    <col min="13588" max="13824" width="9" style="997"/>
    <col min="13825" max="13825" width="10" style="997" customWidth="1"/>
    <col min="13826" max="13826" width="34.125" style="997" customWidth="1"/>
    <col min="13827" max="13827" width="55.125" style="997" customWidth="1"/>
    <col min="13828" max="13828" width="61.375" style="997" customWidth="1"/>
    <col min="13829" max="13829" width="40.625" style="997" customWidth="1"/>
    <col min="13830" max="13830" width="54.625" style="997" customWidth="1"/>
    <col min="13831" max="13841" width="6.625" style="997" customWidth="1"/>
    <col min="13842" max="13842" width="9" style="997"/>
    <col min="13843" max="13843" width="10.875" style="997" customWidth="1"/>
    <col min="13844" max="14080" width="9" style="997"/>
    <col min="14081" max="14081" width="10" style="997" customWidth="1"/>
    <col min="14082" max="14082" width="34.125" style="997" customWidth="1"/>
    <col min="14083" max="14083" width="55.125" style="997" customWidth="1"/>
    <col min="14084" max="14084" width="61.375" style="997" customWidth="1"/>
    <col min="14085" max="14085" width="40.625" style="997" customWidth="1"/>
    <col min="14086" max="14086" width="54.625" style="997" customWidth="1"/>
    <col min="14087" max="14097" width="6.625" style="997" customWidth="1"/>
    <col min="14098" max="14098" width="9" style="997"/>
    <col min="14099" max="14099" width="10.875" style="997" customWidth="1"/>
    <col min="14100" max="14336" width="9" style="997"/>
    <col min="14337" max="14337" width="10" style="997" customWidth="1"/>
    <col min="14338" max="14338" width="34.125" style="997" customWidth="1"/>
    <col min="14339" max="14339" width="55.125" style="997" customWidth="1"/>
    <col min="14340" max="14340" width="61.375" style="997" customWidth="1"/>
    <col min="14341" max="14341" width="40.625" style="997" customWidth="1"/>
    <col min="14342" max="14342" width="54.625" style="997" customWidth="1"/>
    <col min="14343" max="14353" width="6.625" style="997" customWidth="1"/>
    <col min="14354" max="14354" width="9" style="997"/>
    <col min="14355" max="14355" width="10.875" style="997" customWidth="1"/>
    <col min="14356" max="14592" width="9" style="997"/>
    <col min="14593" max="14593" width="10" style="997" customWidth="1"/>
    <col min="14594" max="14594" width="34.125" style="997" customWidth="1"/>
    <col min="14595" max="14595" width="55.125" style="997" customWidth="1"/>
    <col min="14596" max="14596" width="61.375" style="997" customWidth="1"/>
    <col min="14597" max="14597" width="40.625" style="997" customWidth="1"/>
    <col min="14598" max="14598" width="54.625" style="997" customWidth="1"/>
    <col min="14599" max="14609" width="6.625" style="997" customWidth="1"/>
    <col min="14610" max="14610" width="9" style="997"/>
    <col min="14611" max="14611" width="10.875" style="997" customWidth="1"/>
    <col min="14612" max="14848" width="9" style="997"/>
    <col min="14849" max="14849" width="10" style="997" customWidth="1"/>
    <col min="14850" max="14850" width="34.125" style="997" customWidth="1"/>
    <col min="14851" max="14851" width="55.125" style="997" customWidth="1"/>
    <col min="14852" max="14852" width="61.375" style="997" customWidth="1"/>
    <col min="14853" max="14853" width="40.625" style="997" customWidth="1"/>
    <col min="14854" max="14854" width="54.625" style="997" customWidth="1"/>
    <col min="14855" max="14865" width="6.625" style="997" customWidth="1"/>
    <col min="14866" max="14866" width="9" style="997"/>
    <col min="14867" max="14867" width="10.875" style="997" customWidth="1"/>
    <col min="14868" max="15104" width="9" style="997"/>
    <col min="15105" max="15105" width="10" style="997" customWidth="1"/>
    <col min="15106" max="15106" width="34.125" style="997" customWidth="1"/>
    <col min="15107" max="15107" width="55.125" style="997" customWidth="1"/>
    <col min="15108" max="15108" width="61.375" style="997" customWidth="1"/>
    <col min="15109" max="15109" width="40.625" style="997" customWidth="1"/>
    <col min="15110" max="15110" width="54.625" style="997" customWidth="1"/>
    <col min="15111" max="15121" width="6.625" style="997" customWidth="1"/>
    <col min="15122" max="15122" width="9" style="997"/>
    <col min="15123" max="15123" width="10.875" style="997" customWidth="1"/>
    <col min="15124" max="15360" width="9" style="997"/>
    <col min="15361" max="15361" width="10" style="997" customWidth="1"/>
    <col min="15362" max="15362" width="34.125" style="997" customWidth="1"/>
    <col min="15363" max="15363" width="55.125" style="997" customWidth="1"/>
    <col min="15364" max="15364" width="61.375" style="997" customWidth="1"/>
    <col min="15365" max="15365" width="40.625" style="997" customWidth="1"/>
    <col min="15366" max="15366" width="54.625" style="997" customWidth="1"/>
    <col min="15367" max="15377" width="6.625" style="997" customWidth="1"/>
    <col min="15378" max="15378" width="9" style="997"/>
    <col min="15379" max="15379" width="10.875" style="997" customWidth="1"/>
    <col min="15380" max="15616" width="9" style="997"/>
    <col min="15617" max="15617" width="10" style="997" customWidth="1"/>
    <col min="15618" max="15618" width="34.125" style="997" customWidth="1"/>
    <col min="15619" max="15619" width="55.125" style="997" customWidth="1"/>
    <col min="15620" max="15620" width="61.375" style="997" customWidth="1"/>
    <col min="15621" max="15621" width="40.625" style="997" customWidth="1"/>
    <col min="15622" max="15622" width="54.625" style="997" customWidth="1"/>
    <col min="15623" max="15633" width="6.625" style="997" customWidth="1"/>
    <col min="15634" max="15634" width="9" style="997"/>
    <col min="15635" max="15635" width="10.875" style="997" customWidth="1"/>
    <col min="15636" max="15872" width="9" style="997"/>
    <col min="15873" max="15873" width="10" style="997" customWidth="1"/>
    <col min="15874" max="15874" width="34.125" style="997" customWidth="1"/>
    <col min="15875" max="15875" width="55.125" style="997" customWidth="1"/>
    <col min="15876" max="15876" width="61.375" style="997" customWidth="1"/>
    <col min="15877" max="15877" width="40.625" style="997" customWidth="1"/>
    <col min="15878" max="15878" width="54.625" style="997" customWidth="1"/>
    <col min="15879" max="15889" width="6.625" style="997" customWidth="1"/>
    <col min="15890" max="15890" width="9" style="997"/>
    <col min="15891" max="15891" width="10.875" style="997" customWidth="1"/>
    <col min="15892" max="16128" width="9" style="997"/>
    <col min="16129" max="16129" width="10" style="997" customWidth="1"/>
    <col min="16130" max="16130" width="34.125" style="997" customWidth="1"/>
    <col min="16131" max="16131" width="55.125" style="997" customWidth="1"/>
    <col min="16132" max="16132" width="61.375" style="997" customWidth="1"/>
    <col min="16133" max="16133" width="40.625" style="997" customWidth="1"/>
    <col min="16134" max="16134" width="54.625" style="997" customWidth="1"/>
    <col min="16135" max="16145" width="6.625" style="997" customWidth="1"/>
    <col min="16146" max="16146" width="9" style="997"/>
    <col min="16147" max="16147" width="10.875" style="997" customWidth="1"/>
    <col min="16148" max="16384" width="9" style="997"/>
  </cols>
  <sheetData>
    <row r="1" spans="1:24" ht="27">
      <c r="A1" s="996" t="s">
        <v>212</v>
      </c>
    </row>
    <row r="2" spans="1:24">
      <c r="B2" s="1494" t="s">
        <v>1135</v>
      </c>
      <c r="C2" s="1494"/>
      <c r="D2" s="1495" t="s">
        <v>1136</v>
      </c>
      <c r="E2" s="1495"/>
      <c r="F2" s="1495"/>
      <c r="G2" s="1496" t="s">
        <v>215</v>
      </c>
      <c r="H2" s="1496"/>
      <c r="I2" s="1496"/>
      <c r="J2" s="1496"/>
      <c r="K2" s="1496"/>
      <c r="L2" s="1496"/>
      <c r="M2" s="1496"/>
      <c r="N2" s="1496"/>
      <c r="O2" s="1496"/>
      <c r="P2" s="1496"/>
      <c r="Q2" s="1002" t="s">
        <v>216</v>
      </c>
      <c r="R2" s="1487" t="s">
        <v>217</v>
      </c>
      <c r="S2" s="1487"/>
      <c r="T2" s="1487"/>
      <c r="U2" s="1487"/>
      <c r="V2" s="1487"/>
    </row>
    <row r="3" spans="1:24" s="1010" customFormat="1" ht="14.4">
      <c r="A3" s="1003" t="s">
        <v>218</v>
      </c>
      <c r="B3" s="1003" t="s">
        <v>1137</v>
      </c>
      <c r="C3" s="1004" t="s">
        <v>1138</v>
      </c>
      <c r="D3" s="1005" t="s">
        <v>221</v>
      </c>
      <c r="E3" s="1003" t="s">
        <v>222</v>
      </c>
      <c r="F3" s="1005" t="s">
        <v>1139</v>
      </c>
      <c r="G3" s="1006" t="s">
        <v>224</v>
      </c>
      <c r="H3" s="1006" t="s">
        <v>225</v>
      </c>
      <c r="I3" s="1006" t="s">
        <v>226</v>
      </c>
      <c r="J3" s="1006" t="s">
        <v>227</v>
      </c>
      <c r="K3" s="1006" t="s">
        <v>228</v>
      </c>
      <c r="L3" s="1006" t="s">
        <v>229</v>
      </c>
      <c r="M3" s="1006" t="s">
        <v>230</v>
      </c>
      <c r="N3" s="1006" t="s">
        <v>231</v>
      </c>
      <c r="O3" s="1006" t="s">
        <v>232</v>
      </c>
      <c r="P3" s="1006" t="s">
        <v>233</v>
      </c>
      <c r="Q3" s="1007" t="s">
        <v>234</v>
      </c>
      <c r="R3" s="1006" t="s">
        <v>235</v>
      </c>
      <c r="S3" s="1006" t="s">
        <v>236</v>
      </c>
      <c r="T3" s="1006" t="s">
        <v>237</v>
      </c>
      <c r="U3" s="1006" t="s">
        <v>238</v>
      </c>
      <c r="V3" s="1006" t="s">
        <v>239</v>
      </c>
      <c r="W3" s="1008"/>
      <c r="X3" s="1009"/>
    </row>
    <row r="4" spans="1:24" hidden="1" outlineLevel="1">
      <c r="A4" s="1488" t="s">
        <v>240</v>
      </c>
      <c r="B4" s="1011" t="s">
        <v>241</v>
      </c>
      <c r="C4" s="1012" t="s">
        <v>242</v>
      </c>
      <c r="D4" s="1013"/>
      <c r="E4" s="1013"/>
      <c r="F4" s="1013"/>
      <c r="G4" s="999"/>
      <c r="H4" s="999"/>
      <c r="I4" s="999"/>
      <c r="J4" s="999"/>
      <c r="K4" s="999"/>
      <c r="L4" s="999"/>
      <c r="M4" s="999"/>
      <c r="N4" s="999"/>
      <c r="O4" s="999"/>
      <c r="P4" s="999"/>
      <c r="Q4" s="999"/>
      <c r="S4" s="999"/>
      <c r="T4" s="999"/>
      <c r="U4" s="999"/>
      <c r="V4" s="999"/>
    </row>
    <row r="5" spans="1:24" hidden="1" outlineLevel="1">
      <c r="A5" s="1489"/>
      <c r="B5" s="1011"/>
      <c r="C5" s="1014" t="s">
        <v>243</v>
      </c>
      <c r="D5" s="1013"/>
      <c r="E5" s="1013"/>
      <c r="F5" s="1013"/>
      <c r="G5" s="999"/>
      <c r="H5" s="999"/>
      <c r="I5" s="999"/>
      <c r="J5" s="999"/>
      <c r="K5" s="999"/>
      <c r="L5" s="999"/>
      <c r="M5" s="999"/>
      <c r="N5" s="999"/>
      <c r="O5" s="999"/>
      <c r="P5" s="999"/>
      <c r="Q5" s="999"/>
      <c r="S5" s="999"/>
      <c r="T5" s="999"/>
      <c r="U5" s="999"/>
      <c r="V5" s="999"/>
    </row>
    <row r="6" spans="1:24" hidden="1" outlineLevel="1">
      <c r="A6" s="1489"/>
      <c r="B6" s="1011"/>
      <c r="C6" s="1014" t="s">
        <v>244</v>
      </c>
      <c r="D6" s="1013"/>
      <c r="E6" s="1013"/>
      <c r="F6" s="1013"/>
      <c r="G6" s="999"/>
      <c r="H6" s="999"/>
      <c r="I6" s="999"/>
      <c r="J6" s="999"/>
      <c r="K6" s="999"/>
      <c r="L6" s="999"/>
      <c r="M6" s="999"/>
      <c r="N6" s="999"/>
      <c r="O6" s="999"/>
      <c r="P6" s="999"/>
      <c r="Q6" s="999"/>
      <c r="S6" s="999"/>
      <c r="T6" s="999"/>
      <c r="U6" s="999"/>
      <c r="V6" s="999"/>
    </row>
    <row r="7" spans="1:24" hidden="1" outlineLevel="1">
      <c r="A7" s="1489"/>
      <c r="B7" s="1011" t="s">
        <v>245</v>
      </c>
      <c r="C7" s="1012" t="s">
        <v>246</v>
      </c>
      <c r="D7" s="1013"/>
      <c r="E7" s="1013"/>
      <c r="F7" s="1013"/>
      <c r="G7" s="999"/>
      <c r="H7" s="999"/>
      <c r="I7" s="999"/>
      <c r="J7" s="999"/>
      <c r="K7" s="999"/>
      <c r="L7" s="999"/>
      <c r="M7" s="999"/>
      <c r="N7" s="999"/>
      <c r="O7" s="999"/>
      <c r="P7" s="999"/>
      <c r="Q7" s="999"/>
      <c r="S7" s="999"/>
      <c r="T7" s="999"/>
      <c r="U7" s="999"/>
      <c r="V7" s="999"/>
    </row>
    <row r="8" spans="1:24" hidden="1" outlineLevel="1">
      <c r="A8" s="1015"/>
      <c r="B8" s="1011"/>
      <c r="C8" s="1014" t="s">
        <v>247</v>
      </c>
      <c r="D8" s="1013"/>
      <c r="E8" s="1013"/>
      <c r="F8" s="1013"/>
      <c r="G8" s="999"/>
      <c r="H8" s="999"/>
      <c r="I8" s="999"/>
      <c r="J8" s="999"/>
      <c r="K8" s="999"/>
      <c r="L8" s="999"/>
      <c r="M8" s="999"/>
      <c r="N8" s="999"/>
      <c r="O8" s="999"/>
      <c r="P8" s="999"/>
      <c r="Q8" s="999"/>
      <c r="S8" s="999"/>
      <c r="T8" s="999"/>
      <c r="U8" s="999"/>
      <c r="V8" s="999"/>
    </row>
    <row r="9" spans="1:24" hidden="1" outlineLevel="1">
      <c r="A9" s="1015"/>
      <c r="B9" s="1011"/>
      <c r="C9" s="1014" t="s">
        <v>248</v>
      </c>
      <c r="D9" s="1013"/>
      <c r="E9" s="1013"/>
      <c r="F9" s="1013"/>
      <c r="G9" s="999"/>
      <c r="H9" s="999"/>
      <c r="I9" s="999"/>
      <c r="J9" s="999"/>
      <c r="K9" s="999"/>
      <c r="L9" s="999"/>
      <c r="M9" s="999"/>
      <c r="N9" s="999"/>
      <c r="O9" s="999"/>
      <c r="P9" s="999"/>
      <c r="Q9" s="999"/>
      <c r="S9" s="999"/>
      <c r="T9" s="999"/>
      <c r="U9" s="999"/>
      <c r="V9" s="999"/>
    </row>
    <row r="10" spans="1:24" hidden="1" outlineLevel="1">
      <c r="A10" s="1015"/>
      <c r="B10" s="1011" t="s">
        <v>249</v>
      </c>
      <c r="C10" s="1014" t="s">
        <v>244</v>
      </c>
      <c r="D10" s="1013"/>
      <c r="E10" s="1013"/>
      <c r="F10" s="1013"/>
      <c r="G10" s="999"/>
      <c r="H10" s="999"/>
      <c r="I10" s="999"/>
      <c r="J10" s="999"/>
      <c r="K10" s="999"/>
      <c r="L10" s="999"/>
      <c r="M10" s="999"/>
      <c r="N10" s="999"/>
      <c r="O10" s="999"/>
      <c r="P10" s="999"/>
      <c r="Q10" s="999"/>
      <c r="S10" s="999"/>
      <c r="T10" s="999"/>
      <c r="U10" s="999"/>
      <c r="V10" s="999"/>
    </row>
    <row r="11" spans="1:24" hidden="1" outlineLevel="1">
      <c r="A11" s="1015"/>
      <c r="B11" s="1016" t="s">
        <v>79</v>
      </c>
      <c r="C11" s="1014"/>
      <c r="D11" s="1013"/>
      <c r="E11" s="1013"/>
      <c r="F11" s="1013"/>
      <c r="G11" s="999"/>
      <c r="H11" s="999"/>
      <c r="I11" s="999"/>
      <c r="J11" s="999"/>
      <c r="K11" s="999"/>
      <c r="L11" s="999"/>
      <c r="M11" s="999"/>
      <c r="N11" s="999"/>
      <c r="O11" s="999"/>
      <c r="P11" s="999"/>
      <c r="Q11" s="999"/>
      <c r="S11" s="999"/>
      <c r="T11" s="999"/>
      <c r="U11" s="999"/>
      <c r="V11" s="999"/>
    </row>
    <row r="12" spans="1:24" hidden="1" outlineLevel="1">
      <c r="A12" s="1015"/>
      <c r="B12" s="1017" t="s">
        <v>250</v>
      </c>
      <c r="C12" s="1014"/>
      <c r="D12" s="1013"/>
      <c r="E12" s="1013"/>
      <c r="F12" s="1013"/>
      <c r="G12" s="999"/>
      <c r="H12" s="999"/>
      <c r="I12" s="999"/>
      <c r="J12" s="999"/>
      <c r="K12" s="999"/>
      <c r="L12" s="999"/>
      <c r="M12" s="999"/>
      <c r="N12" s="999"/>
      <c r="O12" s="999"/>
      <c r="P12" s="999"/>
      <c r="Q12" s="999"/>
      <c r="S12" s="999"/>
      <c r="T12" s="999"/>
      <c r="U12" s="999"/>
      <c r="V12" s="999"/>
    </row>
    <row r="13" spans="1:24" hidden="1" outlineLevel="1">
      <c r="A13" s="1015"/>
      <c r="B13" s="1017" t="s">
        <v>251</v>
      </c>
      <c r="C13" s="1014"/>
      <c r="D13" s="1013"/>
      <c r="E13" s="1013"/>
      <c r="F13" s="1013"/>
      <c r="G13" s="999"/>
      <c r="H13" s="999"/>
      <c r="I13" s="999"/>
      <c r="J13" s="999"/>
      <c r="K13" s="999"/>
      <c r="L13" s="999"/>
      <c r="M13" s="999"/>
      <c r="N13" s="999"/>
      <c r="O13" s="999"/>
      <c r="P13" s="999"/>
      <c r="Q13" s="999"/>
      <c r="S13" s="999"/>
      <c r="T13" s="999"/>
      <c r="U13" s="999"/>
      <c r="V13" s="999"/>
    </row>
    <row r="14" spans="1:24" hidden="1" outlineLevel="1">
      <c r="A14" s="1013"/>
      <c r="B14" s="1018"/>
      <c r="C14" s="1019"/>
      <c r="D14" s="1013"/>
      <c r="E14" s="1013"/>
      <c r="F14" s="1013"/>
      <c r="G14" s="999"/>
      <c r="H14" s="999"/>
      <c r="I14" s="999"/>
      <c r="J14" s="999"/>
      <c r="K14" s="999"/>
      <c r="L14" s="999"/>
      <c r="M14" s="999"/>
      <c r="N14" s="999"/>
      <c r="O14" s="999"/>
      <c r="P14" s="999"/>
      <c r="Q14" s="999"/>
      <c r="S14" s="999"/>
      <c r="T14" s="999"/>
      <c r="U14" s="999"/>
      <c r="V14" s="999"/>
    </row>
    <row r="15" spans="1:24" ht="13.95" hidden="1" customHeight="1" outlineLevel="1">
      <c r="A15" s="1490" t="s">
        <v>252</v>
      </c>
      <c r="B15" s="1020" t="s">
        <v>253</v>
      </c>
      <c r="C15" s="1021" t="s">
        <v>254</v>
      </c>
      <c r="D15" s="1013"/>
      <c r="E15" s="1013"/>
      <c r="F15" s="1013"/>
      <c r="G15" s="999"/>
      <c r="H15" s="999"/>
      <c r="I15" s="999"/>
      <c r="J15" s="999"/>
      <c r="K15" s="999"/>
      <c r="L15" s="999"/>
      <c r="M15" s="999"/>
      <c r="N15" s="999"/>
      <c r="O15" s="999"/>
      <c r="P15" s="999"/>
      <c r="Q15" s="999"/>
      <c r="S15" s="999"/>
      <c r="T15" s="999"/>
      <c r="U15" s="999"/>
      <c r="V15" s="999"/>
    </row>
    <row r="16" spans="1:24" hidden="1" outlineLevel="1">
      <c r="A16" s="1490"/>
      <c r="B16" s="1020" t="s">
        <v>255</v>
      </c>
      <c r="C16" s="1021" t="s">
        <v>256</v>
      </c>
      <c r="D16" s="1013"/>
      <c r="E16" s="1013"/>
      <c r="F16" s="1013"/>
      <c r="G16" s="999"/>
      <c r="H16" s="999"/>
      <c r="I16" s="999"/>
      <c r="J16" s="999"/>
      <c r="K16" s="999"/>
      <c r="L16" s="999"/>
      <c r="M16" s="999"/>
      <c r="N16" s="999"/>
      <c r="O16" s="999"/>
      <c r="P16" s="999"/>
      <c r="Q16" s="999"/>
      <c r="S16" s="999"/>
      <c r="T16" s="999"/>
      <c r="U16" s="999"/>
      <c r="V16" s="999"/>
    </row>
    <row r="17" spans="1:22" ht="32.4" hidden="1" outlineLevel="1">
      <c r="A17" s="1490"/>
      <c r="B17" s="1020" t="s">
        <v>257</v>
      </c>
      <c r="C17" s="1021" t="s">
        <v>258</v>
      </c>
      <c r="D17" s="1013"/>
      <c r="E17" s="1013"/>
      <c r="F17" s="1013"/>
      <c r="G17" s="999"/>
      <c r="H17" s="999"/>
      <c r="I17" s="999"/>
      <c r="J17" s="999"/>
      <c r="K17" s="999"/>
      <c r="L17" s="999"/>
      <c r="M17" s="999"/>
      <c r="N17" s="999"/>
      <c r="O17" s="999"/>
      <c r="P17" s="999"/>
      <c r="Q17" s="999"/>
      <c r="S17" s="999"/>
      <c r="T17" s="999"/>
      <c r="U17" s="999"/>
      <c r="V17" s="999"/>
    </row>
    <row r="18" spans="1:22" hidden="1" outlineLevel="1">
      <c r="A18" s="1490"/>
      <c r="B18" s="1022"/>
      <c r="C18" s="1021" t="s">
        <v>259</v>
      </c>
      <c r="D18" s="1013"/>
      <c r="E18" s="1013"/>
      <c r="F18" s="1013"/>
      <c r="G18" s="999"/>
      <c r="H18" s="999"/>
      <c r="I18" s="999"/>
      <c r="J18" s="999"/>
      <c r="K18" s="999"/>
      <c r="L18" s="999"/>
      <c r="M18" s="999"/>
      <c r="N18" s="999"/>
      <c r="O18" s="999"/>
      <c r="P18" s="999"/>
      <c r="Q18" s="999"/>
      <c r="S18" s="999"/>
      <c r="T18" s="999"/>
      <c r="U18" s="999"/>
      <c r="V18" s="999"/>
    </row>
    <row r="19" spans="1:22" hidden="1" outlineLevel="1">
      <c r="A19" s="1490"/>
      <c r="B19" s="1022" t="s">
        <v>79</v>
      </c>
      <c r="C19" s="1021" t="s">
        <v>244</v>
      </c>
      <c r="D19" s="1013"/>
      <c r="E19" s="1013"/>
      <c r="F19" s="1013"/>
      <c r="G19" s="999"/>
      <c r="H19" s="999"/>
      <c r="I19" s="999"/>
      <c r="J19" s="999"/>
      <c r="K19" s="999"/>
      <c r="L19" s="999"/>
      <c r="M19" s="999"/>
      <c r="N19" s="999"/>
      <c r="O19" s="999"/>
      <c r="P19" s="999"/>
      <c r="Q19" s="999"/>
      <c r="S19" s="999"/>
      <c r="T19" s="999"/>
      <c r="U19" s="999"/>
      <c r="V19" s="999"/>
    </row>
    <row r="20" spans="1:22" hidden="1" outlineLevel="1">
      <c r="A20" s="1023"/>
      <c r="B20" s="1024" t="s">
        <v>260</v>
      </c>
      <c r="C20" s="1025"/>
      <c r="D20" s="999"/>
      <c r="E20" s="999"/>
      <c r="F20" s="999"/>
      <c r="G20" s="999"/>
      <c r="H20" s="999"/>
      <c r="I20" s="999"/>
      <c r="J20" s="999"/>
      <c r="K20" s="999"/>
      <c r="L20" s="999"/>
      <c r="M20" s="999"/>
      <c r="N20" s="999"/>
      <c r="O20" s="999"/>
      <c r="P20" s="999"/>
      <c r="Q20" s="999"/>
      <c r="S20" s="999"/>
      <c r="T20" s="999"/>
      <c r="U20" s="999"/>
      <c r="V20" s="999"/>
    </row>
    <row r="21" spans="1:22" hidden="1" outlineLevel="1">
      <c r="A21" s="1023"/>
      <c r="B21" s="1024" t="s">
        <v>261</v>
      </c>
      <c r="C21" s="1025"/>
      <c r="D21" s="999"/>
      <c r="E21" s="999"/>
      <c r="F21" s="999"/>
      <c r="G21" s="999"/>
      <c r="H21" s="999"/>
      <c r="I21" s="999"/>
      <c r="J21" s="999"/>
      <c r="K21" s="999"/>
      <c r="L21" s="999"/>
      <c r="M21" s="999"/>
      <c r="N21" s="999"/>
      <c r="O21" s="999"/>
      <c r="P21" s="999"/>
      <c r="Q21" s="999"/>
      <c r="S21" s="999"/>
      <c r="T21" s="999"/>
      <c r="U21" s="999"/>
      <c r="V21" s="999"/>
    </row>
    <row r="22" spans="1:22" hidden="1" outlineLevel="1">
      <c r="A22" s="1023"/>
      <c r="C22" s="1025"/>
      <c r="D22" s="999"/>
      <c r="E22" s="999"/>
      <c r="F22" s="999"/>
      <c r="G22" s="999"/>
      <c r="H22" s="999"/>
      <c r="I22" s="999"/>
      <c r="J22" s="999"/>
      <c r="K22" s="999"/>
      <c r="L22" s="999"/>
      <c r="M22" s="999"/>
      <c r="N22" s="999"/>
      <c r="O22" s="999"/>
      <c r="P22" s="999"/>
      <c r="Q22" s="999"/>
      <c r="S22" s="999"/>
      <c r="T22" s="999"/>
      <c r="U22" s="999"/>
      <c r="V22" s="999"/>
    </row>
    <row r="23" spans="1:22" hidden="1" outlineLevel="1">
      <c r="A23" s="1023"/>
      <c r="C23" s="1025"/>
      <c r="D23" s="999"/>
      <c r="E23" s="999"/>
      <c r="F23" s="999"/>
      <c r="G23" s="999"/>
      <c r="H23" s="999"/>
      <c r="I23" s="999"/>
      <c r="J23" s="999"/>
      <c r="K23" s="999"/>
      <c r="L23" s="999"/>
      <c r="M23" s="999"/>
      <c r="N23" s="999"/>
      <c r="O23" s="999"/>
      <c r="P23" s="999"/>
      <c r="Q23" s="999"/>
      <c r="S23" s="999"/>
      <c r="T23" s="999"/>
      <c r="U23" s="999"/>
      <c r="V23" s="999"/>
    </row>
    <row r="24" spans="1:22" hidden="1" outlineLevel="1">
      <c r="A24" s="1023"/>
      <c r="B24" s="1026"/>
      <c r="C24" s="1027"/>
      <c r="D24" s="999"/>
      <c r="E24" s="999"/>
      <c r="F24" s="999"/>
      <c r="G24" s="999"/>
      <c r="H24" s="999"/>
      <c r="I24" s="999"/>
      <c r="J24" s="999"/>
      <c r="K24" s="999"/>
      <c r="L24" s="999"/>
      <c r="M24" s="999"/>
      <c r="N24" s="999"/>
      <c r="O24" s="999"/>
      <c r="P24" s="999"/>
      <c r="Q24" s="999"/>
      <c r="S24" s="999"/>
      <c r="T24" s="999"/>
      <c r="U24" s="999"/>
      <c r="V24" s="999"/>
    </row>
    <row r="25" spans="1:22" hidden="1" outlineLevel="1">
      <c r="A25" s="1491" t="s">
        <v>262</v>
      </c>
      <c r="B25" s="1028" t="s">
        <v>263</v>
      </c>
      <c r="C25" s="1029" t="s">
        <v>264</v>
      </c>
    </row>
    <row r="26" spans="1:22" hidden="1" outlineLevel="1">
      <c r="A26" s="1492"/>
      <c r="B26" s="1028" t="s">
        <v>265</v>
      </c>
      <c r="C26" s="1029" t="s">
        <v>266</v>
      </c>
    </row>
    <row r="27" spans="1:22" hidden="1" outlineLevel="1">
      <c r="A27" s="1492"/>
      <c r="B27" s="1028"/>
      <c r="C27" s="1029" t="s">
        <v>267</v>
      </c>
    </row>
    <row r="28" spans="1:22" hidden="1" outlineLevel="1">
      <c r="A28" s="1492"/>
      <c r="B28" s="1028"/>
      <c r="C28" s="1029" t="s">
        <v>268</v>
      </c>
    </row>
    <row r="29" spans="1:22" hidden="1" outlineLevel="1">
      <c r="A29" s="1028"/>
      <c r="B29" s="1028"/>
      <c r="C29" s="1029" t="s">
        <v>269</v>
      </c>
    </row>
    <row r="30" spans="1:22" hidden="1" outlineLevel="1">
      <c r="A30" s="1028"/>
      <c r="B30" s="1028" t="s">
        <v>79</v>
      </c>
      <c r="C30" s="1029" t="s">
        <v>244</v>
      </c>
    </row>
    <row r="31" spans="1:22" hidden="1" outlineLevel="1">
      <c r="A31" s="1030"/>
      <c r="B31" s="1031" t="s">
        <v>270</v>
      </c>
      <c r="C31" s="1032"/>
    </row>
    <row r="32" spans="1:22" hidden="1" outlineLevel="1">
      <c r="A32" s="1030"/>
      <c r="B32" s="1031" t="s">
        <v>271</v>
      </c>
      <c r="C32" s="1032"/>
    </row>
    <row r="33" spans="1:24" s="1035" customFormat="1" hidden="1" outlineLevel="1">
      <c r="A33" s="1022"/>
      <c r="B33" s="1033" t="s">
        <v>272</v>
      </c>
      <c r="C33" s="1034"/>
      <c r="R33" s="1013"/>
      <c r="W33" s="1036"/>
      <c r="X33" s="1037"/>
    </row>
    <row r="34" spans="1:24" hidden="1" outlineLevel="1"/>
    <row r="35" spans="1:24" s="1051" customFormat="1" ht="25.5" customHeight="1" collapsed="1">
      <c r="A35" s="1038" t="s">
        <v>558</v>
      </c>
      <c r="B35" s="1039" t="s">
        <v>1140</v>
      </c>
      <c r="C35" s="1040" t="s">
        <v>1141</v>
      </c>
      <c r="D35" s="1038" t="s">
        <v>1142</v>
      </c>
      <c r="E35" s="1041" t="s">
        <v>1143</v>
      </c>
      <c r="F35" s="1038" t="s">
        <v>1144</v>
      </c>
      <c r="G35" s="1042"/>
      <c r="H35" s="1043"/>
      <c r="I35" s="1043"/>
      <c r="J35" s="1043"/>
      <c r="K35" s="1043"/>
      <c r="L35" s="1043"/>
      <c r="M35" s="1043"/>
      <c r="N35" s="1043"/>
      <c r="O35" s="1043"/>
      <c r="P35" s="1044"/>
      <c r="Q35" s="1045">
        <v>0.9</v>
      </c>
      <c r="R35" s="1046"/>
      <c r="S35" s="1047"/>
      <c r="T35" s="1047"/>
      <c r="U35" s="1048"/>
      <c r="V35" s="1049"/>
      <c r="W35" s="511">
        <f>AVERAGE(Q35:Q38)</f>
        <v>0.9</v>
      </c>
      <c r="X35" s="1050">
        <v>1</v>
      </c>
    </row>
    <row r="36" spans="1:24" s="1051" customFormat="1">
      <c r="A36" s="1052"/>
      <c r="C36" s="1053"/>
      <c r="D36" s="1038" t="s">
        <v>362</v>
      </c>
      <c r="E36" s="1052" t="s">
        <v>418</v>
      </c>
      <c r="F36" s="1038" t="s">
        <v>1145</v>
      </c>
      <c r="G36" s="1054"/>
      <c r="H36" s="1055"/>
      <c r="I36" s="1055"/>
      <c r="J36" s="1055"/>
      <c r="K36" s="1055"/>
      <c r="L36" s="1055"/>
      <c r="M36" s="1055"/>
      <c r="N36" s="1055"/>
      <c r="O36" s="1055"/>
      <c r="P36" s="1056"/>
      <c r="Q36" s="1057">
        <v>0.9</v>
      </c>
      <c r="R36" s="1058"/>
      <c r="S36" s="1059"/>
      <c r="T36" s="1059"/>
      <c r="U36" s="1048"/>
      <c r="V36" s="1060"/>
      <c r="W36" s="511"/>
      <c r="X36" s="1050"/>
    </row>
    <row r="37" spans="1:24" s="1051" customFormat="1">
      <c r="A37" s="1052"/>
      <c r="B37" s="1061" t="s">
        <v>1146</v>
      </c>
      <c r="C37" s="1053"/>
      <c r="D37" s="1038" t="s">
        <v>368</v>
      </c>
      <c r="E37" s="1052" t="s">
        <v>418</v>
      </c>
      <c r="F37" s="1038" t="s">
        <v>445</v>
      </c>
      <c r="G37" s="1054"/>
      <c r="H37" s="1055"/>
      <c r="I37" s="1055"/>
      <c r="J37" s="1055"/>
      <c r="K37" s="1055"/>
      <c r="L37" s="1055"/>
      <c r="M37" s="1055"/>
      <c r="N37" s="1055"/>
      <c r="O37" s="1055"/>
      <c r="P37" s="1056"/>
      <c r="Q37" s="1057">
        <v>0.9</v>
      </c>
      <c r="R37" s="1058"/>
      <c r="S37" s="1059"/>
      <c r="T37" s="1059"/>
      <c r="U37" s="1048"/>
      <c r="V37" s="1060"/>
      <c r="W37" s="511"/>
      <c r="X37" s="1050"/>
    </row>
    <row r="38" spans="1:24" s="1051" customFormat="1">
      <c r="A38" s="1052"/>
      <c r="B38" s="1062" t="s">
        <v>1147</v>
      </c>
      <c r="C38" s="1063"/>
      <c r="D38" s="1064" t="s">
        <v>366</v>
      </c>
      <c r="E38" s="1065" t="s">
        <v>422</v>
      </c>
      <c r="F38" s="1064" t="s">
        <v>1148</v>
      </c>
      <c r="G38" s="1054"/>
      <c r="H38" s="1055"/>
      <c r="I38" s="1055"/>
      <c r="J38" s="1055"/>
      <c r="K38" s="1055"/>
      <c r="L38" s="1055"/>
      <c r="M38" s="1055"/>
      <c r="N38" s="1055"/>
      <c r="O38" s="1055"/>
      <c r="P38" s="1056"/>
      <c r="Q38" s="1057">
        <v>0.9</v>
      </c>
      <c r="R38" s="1058"/>
      <c r="S38" s="1059"/>
      <c r="T38" s="1059"/>
      <c r="U38" s="1048"/>
      <c r="V38" s="1060"/>
      <c r="W38" s="511"/>
      <c r="X38" s="1050"/>
    </row>
    <row r="39" spans="1:24" s="1051" customFormat="1" ht="24" customHeight="1">
      <c r="A39" s="1052"/>
      <c r="B39" s="1062" t="s">
        <v>1149</v>
      </c>
      <c r="C39" s="1066" t="s">
        <v>1150</v>
      </c>
      <c r="D39" s="1066" t="s">
        <v>366</v>
      </c>
      <c r="E39" s="1067" t="s">
        <v>422</v>
      </c>
      <c r="F39" s="1066" t="s">
        <v>1151</v>
      </c>
      <c r="G39" s="1054"/>
      <c r="H39" s="1055"/>
      <c r="I39" s="1055"/>
      <c r="J39" s="1055"/>
      <c r="K39" s="1055"/>
      <c r="L39" s="1055"/>
      <c r="M39" s="1055"/>
      <c r="N39" s="1055"/>
      <c r="O39" s="1055"/>
      <c r="P39" s="1056"/>
      <c r="Q39" s="1057">
        <v>1</v>
      </c>
      <c r="R39" s="1058"/>
      <c r="S39" s="1059"/>
      <c r="T39" s="1059"/>
      <c r="U39" s="1048"/>
      <c r="V39" s="1060"/>
      <c r="W39" s="511">
        <f>AVERAGE(Q39:Q42)</f>
        <v>1</v>
      </c>
      <c r="X39" s="1068">
        <v>5</v>
      </c>
    </row>
    <row r="40" spans="1:24" s="1051" customFormat="1" ht="24" customHeight="1">
      <c r="A40" s="1052"/>
      <c r="B40" s="1052"/>
      <c r="C40" s="1041" t="s">
        <v>1152</v>
      </c>
      <c r="D40" s="1041" t="s">
        <v>1153</v>
      </c>
      <c r="E40" s="1038" t="s">
        <v>416</v>
      </c>
      <c r="F40" s="1041" t="s">
        <v>437</v>
      </c>
      <c r="G40" s="1069"/>
      <c r="H40" s="1055"/>
      <c r="I40" s="1055"/>
      <c r="J40" s="1055"/>
      <c r="K40" s="1055"/>
      <c r="L40" s="1055"/>
      <c r="M40" s="1055"/>
      <c r="N40" s="1055"/>
      <c r="O40" s="1055"/>
      <c r="P40" s="1070"/>
      <c r="Q40" s="1057"/>
      <c r="R40" s="1058"/>
      <c r="S40" s="1059"/>
      <c r="T40" s="1059"/>
      <c r="U40" s="1059"/>
      <c r="V40" s="1060"/>
      <c r="W40" s="511"/>
      <c r="X40" s="1068"/>
    </row>
    <row r="41" spans="1:24" s="1051" customFormat="1" ht="24" customHeight="1">
      <c r="A41" s="1052"/>
      <c r="B41" s="1052"/>
      <c r="C41" s="1041"/>
      <c r="D41" s="1041" t="s">
        <v>1154</v>
      </c>
      <c r="E41" s="1038" t="s">
        <v>1155</v>
      </c>
      <c r="F41" s="1041" t="s">
        <v>437</v>
      </c>
      <c r="G41" s="1069"/>
      <c r="H41" s="1055"/>
      <c r="I41" s="1055"/>
      <c r="J41" s="1055"/>
      <c r="K41" s="1055"/>
      <c r="L41" s="1055"/>
      <c r="M41" s="1055"/>
      <c r="N41" s="1055"/>
      <c r="O41" s="1055"/>
      <c r="P41" s="1070"/>
      <c r="Q41" s="1057"/>
      <c r="R41" s="1058"/>
      <c r="S41" s="1059"/>
      <c r="T41" s="1059"/>
      <c r="U41" s="1059"/>
      <c r="V41" s="1060"/>
      <c r="W41" s="511"/>
      <c r="X41" s="1068"/>
    </row>
    <row r="42" spans="1:24" s="1051" customFormat="1" ht="36.75" customHeight="1">
      <c r="A42" s="1052"/>
      <c r="B42" s="1052"/>
      <c r="C42" s="1071"/>
      <c r="D42" s="1041" t="s">
        <v>1156</v>
      </c>
      <c r="E42" s="1041" t="s">
        <v>1157</v>
      </c>
      <c r="F42" s="1041" t="s">
        <v>1148</v>
      </c>
      <c r="G42" s="1054"/>
      <c r="H42" s="1055"/>
      <c r="I42" s="1055"/>
      <c r="J42" s="1055"/>
      <c r="K42" s="1055"/>
      <c r="L42" s="1055"/>
      <c r="M42" s="1055"/>
      <c r="N42" s="1055"/>
      <c r="O42" s="1055"/>
      <c r="P42" s="1056"/>
      <c r="Q42" s="1057">
        <v>1</v>
      </c>
      <c r="R42" s="1072"/>
      <c r="S42" s="1073"/>
      <c r="T42" s="1073"/>
      <c r="U42" s="1048"/>
      <c r="V42" s="1060"/>
      <c r="W42" s="511"/>
      <c r="X42" s="1050"/>
    </row>
    <row r="43" spans="1:24" s="1051" customFormat="1" ht="24" customHeight="1">
      <c r="A43" s="1052"/>
      <c r="B43" s="1052"/>
      <c r="C43" s="1071"/>
      <c r="D43" s="1041" t="s">
        <v>1158</v>
      </c>
      <c r="E43" s="1041" t="s">
        <v>422</v>
      </c>
      <c r="F43" s="1041" t="s">
        <v>1148</v>
      </c>
      <c r="G43" s="1054"/>
      <c r="H43" s="1055"/>
      <c r="I43" s="1055"/>
      <c r="J43" s="1055"/>
      <c r="K43" s="1055"/>
      <c r="L43" s="1055"/>
      <c r="M43" s="1055"/>
      <c r="N43" s="1055"/>
      <c r="O43" s="1055"/>
      <c r="P43" s="1056"/>
      <c r="Q43" s="1057">
        <v>1</v>
      </c>
      <c r="R43" s="1072"/>
      <c r="S43" s="1073"/>
      <c r="T43" s="1073"/>
      <c r="U43" s="1048"/>
      <c r="V43" s="1060"/>
      <c r="W43" s="511"/>
      <c r="X43" s="1050"/>
    </row>
    <row r="44" spans="1:24" s="1051" customFormat="1" ht="24" customHeight="1">
      <c r="A44" s="1052"/>
      <c r="B44" s="1052"/>
      <c r="C44" s="1074"/>
      <c r="D44" s="1075" t="s">
        <v>1159</v>
      </c>
      <c r="E44" s="1075" t="s">
        <v>416</v>
      </c>
      <c r="F44" s="1075" t="s">
        <v>1160</v>
      </c>
      <c r="G44" s="1054"/>
      <c r="H44" s="1055"/>
      <c r="I44" s="1055"/>
      <c r="J44" s="1055"/>
      <c r="K44" s="1055"/>
      <c r="L44" s="1055"/>
      <c r="M44" s="1055"/>
      <c r="N44" s="1055"/>
      <c r="O44" s="1055"/>
      <c r="P44" s="1056"/>
      <c r="Q44" s="1057">
        <v>1</v>
      </c>
      <c r="R44" s="1072"/>
      <c r="S44" s="1073"/>
      <c r="T44" s="1073"/>
      <c r="U44" s="1048"/>
      <c r="V44" s="1060"/>
      <c r="W44" s="511"/>
      <c r="X44" s="1050"/>
    </row>
    <row r="45" spans="1:24" s="1051" customFormat="1" ht="28.8">
      <c r="A45" s="1052"/>
      <c r="B45" s="1052"/>
      <c r="C45" s="1041" t="s">
        <v>360</v>
      </c>
      <c r="D45" s="1038" t="s">
        <v>1161</v>
      </c>
      <c r="E45" s="1038" t="s">
        <v>390</v>
      </c>
      <c r="F45" s="1038" t="s">
        <v>391</v>
      </c>
      <c r="G45" s="1054"/>
      <c r="H45" s="1055"/>
      <c r="I45" s="1055"/>
      <c r="J45" s="1055"/>
      <c r="K45" s="1055"/>
      <c r="L45" s="1055"/>
      <c r="M45" s="1055"/>
      <c r="N45" s="1055"/>
      <c r="O45" s="1055"/>
      <c r="P45" s="1056"/>
      <c r="Q45" s="1057">
        <v>1</v>
      </c>
      <c r="R45" s="1076"/>
      <c r="S45" s="1059"/>
      <c r="T45" s="1059"/>
      <c r="U45" s="1059"/>
      <c r="V45" s="1060"/>
      <c r="W45" s="511">
        <f>AVERAGE(Q45:Q46)</f>
        <v>1</v>
      </c>
      <c r="X45" s="1050">
        <v>1</v>
      </c>
    </row>
    <row r="46" spans="1:24" s="1051" customFormat="1">
      <c r="A46" s="1052"/>
      <c r="B46" s="1052"/>
      <c r="C46" s="1041"/>
      <c r="D46" s="1041" t="s">
        <v>1162</v>
      </c>
      <c r="E46" s="1038" t="s">
        <v>403</v>
      </c>
      <c r="F46" s="1038" t="s">
        <v>397</v>
      </c>
      <c r="G46" s="1054"/>
      <c r="H46" s="1055"/>
      <c r="I46" s="1055"/>
      <c r="J46" s="1055"/>
      <c r="K46" s="1055"/>
      <c r="L46" s="1055"/>
      <c r="M46" s="1055"/>
      <c r="N46" s="1055"/>
      <c r="O46" s="1055"/>
      <c r="P46" s="1056"/>
      <c r="Q46" s="1057">
        <v>1</v>
      </c>
      <c r="R46" s="1076"/>
      <c r="S46" s="1059"/>
      <c r="T46" s="1059"/>
      <c r="U46" s="1059"/>
      <c r="V46" s="1060"/>
      <c r="W46" s="511"/>
      <c r="X46" s="1050"/>
    </row>
    <row r="47" spans="1:24" s="1051" customFormat="1">
      <c r="A47" s="1052"/>
      <c r="B47" s="1052"/>
      <c r="C47" s="1041"/>
      <c r="D47" s="1041" t="s">
        <v>1163</v>
      </c>
      <c r="E47" s="1038" t="s">
        <v>1155</v>
      </c>
      <c r="F47" s="1038" t="s">
        <v>437</v>
      </c>
      <c r="G47" s="1069"/>
      <c r="H47" s="1055"/>
      <c r="I47" s="1055"/>
      <c r="J47" s="1055"/>
      <c r="K47" s="1055"/>
      <c r="L47" s="1055"/>
      <c r="M47" s="1055"/>
      <c r="N47" s="1055"/>
      <c r="O47" s="1055"/>
      <c r="P47" s="1077"/>
      <c r="Q47" s="1057"/>
      <c r="R47" s="1078"/>
      <c r="S47" s="1059"/>
      <c r="T47" s="1059"/>
      <c r="U47" s="1059"/>
      <c r="V47" s="1060"/>
      <c r="W47" s="511"/>
      <c r="X47" s="1050"/>
    </row>
    <row r="48" spans="1:24" s="1051" customFormat="1" ht="17.399999999999999" customHeight="1">
      <c r="A48" s="1052"/>
      <c r="B48" s="1052"/>
      <c r="C48" s="1075"/>
      <c r="D48" s="1064" t="s">
        <v>1164</v>
      </c>
      <c r="E48" s="1064" t="s">
        <v>418</v>
      </c>
      <c r="F48" s="1064" t="s">
        <v>437</v>
      </c>
      <c r="G48" s="1069"/>
      <c r="H48" s="1055"/>
      <c r="I48" s="1055"/>
      <c r="J48" s="1055"/>
      <c r="K48" s="1055"/>
      <c r="L48" s="1055"/>
      <c r="M48" s="1055"/>
      <c r="N48" s="1055"/>
      <c r="O48" s="1055"/>
      <c r="P48" s="1070"/>
      <c r="Q48" s="1057"/>
      <c r="R48" s="1078"/>
      <c r="S48" s="1059"/>
      <c r="T48" s="1059"/>
      <c r="U48" s="1059"/>
      <c r="V48" s="1060"/>
      <c r="W48" s="511" t="e">
        <f>AVERAGE(Q48:Q48)</f>
        <v>#DIV/0!</v>
      </c>
      <c r="X48" s="1068">
        <v>5</v>
      </c>
    </row>
    <row r="49" spans="1:24" s="1051" customFormat="1">
      <c r="A49" s="1052"/>
      <c r="B49" s="1052"/>
      <c r="C49" s="1040" t="s">
        <v>342</v>
      </c>
      <c r="D49" s="1038" t="s">
        <v>1165</v>
      </c>
      <c r="E49" s="1038" t="s">
        <v>1166</v>
      </c>
      <c r="F49" s="1038" t="s">
        <v>1167</v>
      </c>
      <c r="G49" s="1054"/>
      <c r="H49" s="1079"/>
      <c r="I49" s="1079"/>
      <c r="J49" s="1079"/>
      <c r="K49" s="1079"/>
      <c r="L49" s="1079"/>
      <c r="M49" s="1079"/>
      <c r="N49" s="1079"/>
      <c r="O49" s="1079"/>
      <c r="P49" s="1056"/>
      <c r="Q49" s="1057">
        <v>1</v>
      </c>
      <c r="R49" s="1080"/>
      <c r="S49" s="1081"/>
      <c r="T49" s="1082"/>
      <c r="U49" s="1048"/>
      <c r="V49" s="1060"/>
      <c r="W49" s="511">
        <f>AVERAGE(Q49:Q51)</f>
        <v>1</v>
      </c>
      <c r="X49" s="1068">
        <v>5</v>
      </c>
    </row>
    <row r="50" spans="1:24" s="1051" customFormat="1">
      <c r="A50" s="1052"/>
      <c r="B50" s="1052"/>
      <c r="C50" s="1040"/>
      <c r="D50" s="1038" t="s">
        <v>1168</v>
      </c>
      <c r="E50" s="1038" t="s">
        <v>418</v>
      </c>
      <c r="F50" s="1038" t="s">
        <v>437</v>
      </c>
      <c r="G50" s="1069"/>
      <c r="H50" s="1079"/>
      <c r="I50" s="1079"/>
      <c r="J50" s="1079"/>
      <c r="K50" s="1079"/>
      <c r="L50" s="1079"/>
      <c r="M50" s="1079"/>
      <c r="N50" s="1079"/>
      <c r="O50" s="1079"/>
      <c r="P50" s="1077"/>
      <c r="Q50" s="1057"/>
      <c r="R50" s="1080"/>
      <c r="S50" s="1081"/>
      <c r="T50" s="1083"/>
      <c r="U50" s="1059"/>
      <c r="V50" s="1060"/>
      <c r="W50" s="511"/>
      <c r="X50" s="1050"/>
    </row>
    <row r="51" spans="1:24" s="1051" customFormat="1">
      <c r="A51" s="1052"/>
      <c r="B51" s="1052"/>
      <c r="C51" s="1040"/>
      <c r="D51" s="1038" t="s">
        <v>362</v>
      </c>
      <c r="E51" s="1038" t="s">
        <v>418</v>
      </c>
      <c r="F51" s="1052" t="s">
        <v>1169</v>
      </c>
      <c r="G51" s="1054"/>
      <c r="H51" s="1079"/>
      <c r="I51" s="1079"/>
      <c r="J51" s="1079"/>
      <c r="K51" s="1079"/>
      <c r="L51" s="1079"/>
      <c r="M51" s="1079"/>
      <c r="N51" s="1079"/>
      <c r="O51" s="1079"/>
      <c r="P51" s="1056"/>
      <c r="Q51" s="1057">
        <v>1</v>
      </c>
      <c r="R51" s="1080"/>
      <c r="S51" s="1083"/>
      <c r="T51" s="1083"/>
      <c r="U51" s="1048"/>
      <c r="V51" s="1060"/>
      <c r="W51" s="511"/>
      <c r="X51" s="1050"/>
    </row>
    <row r="52" spans="1:24" s="1051" customFormat="1">
      <c r="A52" s="1052"/>
      <c r="B52" s="1052"/>
      <c r="C52" s="1040"/>
      <c r="D52" s="1038" t="s">
        <v>368</v>
      </c>
      <c r="E52" s="1038" t="s">
        <v>418</v>
      </c>
      <c r="F52" s="1084" t="s">
        <v>446</v>
      </c>
      <c r="G52" s="1054"/>
      <c r="H52" s="1055"/>
      <c r="I52" s="1055"/>
      <c r="J52" s="1055"/>
      <c r="K52" s="1055"/>
      <c r="L52" s="1055"/>
      <c r="M52" s="1055"/>
      <c r="N52" s="1055"/>
      <c r="O52" s="1055"/>
      <c r="P52" s="1056"/>
      <c r="Q52" s="1057">
        <v>1</v>
      </c>
      <c r="R52" s="1078"/>
      <c r="S52" s="1059"/>
      <c r="T52" s="1059"/>
      <c r="U52" s="1048"/>
      <c r="V52" s="1060"/>
      <c r="W52" s="511">
        <f>AVERAGE(Q52:Q53)</f>
        <v>1</v>
      </c>
      <c r="X52" s="1050">
        <v>1</v>
      </c>
    </row>
    <row r="53" spans="1:24" s="1051" customFormat="1">
      <c r="A53" s="1052"/>
      <c r="B53" s="1052"/>
      <c r="C53" s="1085"/>
      <c r="D53" s="1064" t="s">
        <v>366</v>
      </c>
      <c r="E53" s="1065" t="s">
        <v>422</v>
      </c>
      <c r="F53" s="1086" t="s">
        <v>409</v>
      </c>
      <c r="G53" s="1054"/>
      <c r="H53" s="1055"/>
      <c r="I53" s="1055"/>
      <c r="J53" s="1055"/>
      <c r="K53" s="1055"/>
      <c r="L53" s="1055"/>
      <c r="M53" s="1055"/>
      <c r="N53" s="1055"/>
      <c r="O53" s="1055"/>
      <c r="P53" s="1056"/>
      <c r="Q53" s="1057">
        <v>1</v>
      </c>
      <c r="R53" s="1078"/>
      <c r="S53" s="1059"/>
      <c r="T53" s="1059"/>
      <c r="U53" s="1048"/>
      <c r="V53" s="1060"/>
      <c r="W53" s="511"/>
      <c r="X53" s="1050"/>
    </row>
    <row r="54" spans="1:24" s="1051" customFormat="1">
      <c r="A54" s="1052"/>
      <c r="B54" s="1052"/>
      <c r="C54" s="1087" t="s">
        <v>343</v>
      </c>
      <c r="D54" s="1088" t="s">
        <v>369</v>
      </c>
      <c r="E54" s="1089" t="s">
        <v>418</v>
      </c>
      <c r="F54" s="1088" t="s">
        <v>445</v>
      </c>
      <c r="G54" s="1042"/>
      <c r="H54" s="1090"/>
      <c r="I54" s="1090"/>
      <c r="J54" s="1090"/>
      <c r="K54" s="1090"/>
      <c r="L54" s="1090"/>
      <c r="M54" s="1043"/>
      <c r="N54" s="1043"/>
      <c r="O54" s="1043"/>
      <c r="P54" s="1056"/>
      <c r="Q54" s="1057">
        <v>1</v>
      </c>
      <c r="R54" s="1091"/>
      <c r="S54" s="1092"/>
      <c r="T54" s="1092"/>
      <c r="U54" s="1048"/>
      <c r="V54" s="1049"/>
      <c r="W54" s="511">
        <f>AVERAGE(Q54:Q60)</f>
        <v>1</v>
      </c>
      <c r="X54" s="1068">
        <v>5</v>
      </c>
    </row>
    <row r="55" spans="1:24" s="1051" customFormat="1">
      <c r="A55" s="1052"/>
      <c r="B55" s="1052"/>
      <c r="C55" s="1041"/>
      <c r="D55" s="1038" t="s">
        <v>368</v>
      </c>
      <c r="E55" s="1052" t="s">
        <v>418</v>
      </c>
      <c r="F55" s="1038" t="s">
        <v>446</v>
      </c>
      <c r="G55" s="1054"/>
      <c r="H55" s="1055"/>
      <c r="I55" s="1055"/>
      <c r="J55" s="1055"/>
      <c r="K55" s="1055"/>
      <c r="L55" s="1055"/>
      <c r="M55" s="1055"/>
      <c r="N55" s="1055"/>
      <c r="O55" s="1055"/>
      <c r="P55" s="1056"/>
      <c r="Q55" s="1057">
        <v>1</v>
      </c>
      <c r="R55" s="1072"/>
      <c r="S55" s="1083"/>
      <c r="T55" s="1081"/>
      <c r="U55" s="1048"/>
      <c r="V55" s="1060"/>
      <c r="W55" s="511"/>
      <c r="X55" s="1050"/>
    </row>
    <row r="56" spans="1:24" s="1051" customFormat="1" ht="21.6" thickBot="1">
      <c r="A56" s="1052"/>
      <c r="B56" s="1052"/>
      <c r="C56" s="1075"/>
      <c r="D56" s="1064" t="s">
        <v>366</v>
      </c>
      <c r="E56" s="1064" t="s">
        <v>422</v>
      </c>
      <c r="F56" s="1064" t="s">
        <v>409</v>
      </c>
      <c r="G56" s="1054"/>
      <c r="H56" s="1055"/>
      <c r="I56" s="1055"/>
      <c r="J56" s="1055"/>
      <c r="K56" s="1055"/>
      <c r="L56" s="1055"/>
      <c r="M56" s="1055"/>
      <c r="N56" s="1055"/>
      <c r="O56" s="1055"/>
      <c r="P56" s="1056"/>
      <c r="Q56" s="1057">
        <v>1</v>
      </c>
      <c r="R56" s="1072"/>
      <c r="S56" s="1083"/>
      <c r="T56" s="1081"/>
      <c r="U56" s="1048"/>
      <c r="V56" s="1060"/>
      <c r="W56" s="511"/>
      <c r="X56" s="1050"/>
    </row>
    <row r="57" spans="1:24" s="1051" customFormat="1" ht="43.2">
      <c r="A57" s="1052"/>
      <c r="B57" s="1052"/>
      <c r="C57" s="1040" t="s">
        <v>1170</v>
      </c>
      <c r="D57" s="1093" t="s">
        <v>1165</v>
      </c>
      <c r="E57" s="1052" t="s">
        <v>418</v>
      </c>
      <c r="F57" s="1038" t="s">
        <v>1167</v>
      </c>
      <c r="G57" s="1094"/>
      <c r="H57" s="1055"/>
      <c r="I57" s="1055"/>
      <c r="J57" s="1055"/>
      <c r="K57" s="1055"/>
      <c r="L57" s="1055"/>
      <c r="M57" s="1055"/>
      <c r="N57" s="1055"/>
      <c r="O57" s="1055"/>
      <c r="P57" s="1056"/>
      <c r="Q57" s="1057">
        <v>1</v>
      </c>
      <c r="R57" s="1072"/>
      <c r="S57" s="1083"/>
      <c r="T57" s="1083"/>
      <c r="U57" s="1048"/>
      <c r="V57" s="1060"/>
      <c r="W57" s="511"/>
      <c r="X57" s="1050"/>
    </row>
    <row r="58" spans="1:24" s="1051" customFormat="1">
      <c r="A58" s="1052"/>
      <c r="B58" s="1052"/>
      <c r="C58" s="1040"/>
      <c r="D58" s="1038" t="s">
        <v>1168</v>
      </c>
      <c r="E58" s="1052" t="s">
        <v>418</v>
      </c>
      <c r="F58" s="1038" t="s">
        <v>437</v>
      </c>
      <c r="G58" s="1069"/>
      <c r="H58" s="1079"/>
      <c r="I58" s="1055"/>
      <c r="J58" s="1055"/>
      <c r="K58" s="1055"/>
      <c r="L58" s="1079"/>
      <c r="M58" s="1055"/>
      <c r="N58" s="1055"/>
      <c r="O58" s="1055"/>
      <c r="P58" s="1077"/>
      <c r="Q58" s="1057"/>
      <c r="R58" s="1072"/>
      <c r="S58" s="1081"/>
      <c r="T58" s="1082"/>
      <c r="U58" s="1059"/>
      <c r="V58" s="1060"/>
      <c r="W58" s="511"/>
      <c r="X58" s="1050"/>
    </row>
    <row r="59" spans="1:24" s="1051" customFormat="1">
      <c r="A59" s="1052"/>
      <c r="B59" s="1052"/>
      <c r="C59" s="1053"/>
      <c r="D59" s="1038" t="s">
        <v>362</v>
      </c>
      <c r="E59" s="1052" t="s">
        <v>418</v>
      </c>
      <c r="F59" s="1038" t="s">
        <v>1169</v>
      </c>
      <c r="G59" s="1054"/>
      <c r="H59" s="1079"/>
      <c r="I59" s="1055"/>
      <c r="J59" s="1055"/>
      <c r="K59" s="1055"/>
      <c r="L59" s="1079"/>
      <c r="M59" s="1055"/>
      <c r="N59" s="1055"/>
      <c r="O59" s="1055"/>
      <c r="P59" s="1056"/>
      <c r="Q59" s="1057">
        <v>1</v>
      </c>
      <c r="R59" s="1072"/>
      <c r="S59" s="1081"/>
      <c r="T59" s="1082"/>
      <c r="U59" s="1048"/>
      <c r="V59" s="1060"/>
      <c r="W59" s="511"/>
      <c r="X59" s="1050"/>
    </row>
    <row r="60" spans="1:24" s="1051" customFormat="1">
      <c r="A60" s="1052"/>
      <c r="B60" s="1052"/>
      <c r="C60" s="1053"/>
      <c r="D60" s="1038" t="s">
        <v>368</v>
      </c>
      <c r="E60" s="1052" t="s">
        <v>418</v>
      </c>
      <c r="F60" s="1038" t="s">
        <v>446</v>
      </c>
      <c r="G60" s="1054"/>
      <c r="H60" s="1079"/>
      <c r="I60" s="1055"/>
      <c r="J60" s="1055"/>
      <c r="K60" s="1055"/>
      <c r="L60" s="1079"/>
      <c r="M60" s="1055"/>
      <c r="N60" s="1055"/>
      <c r="O60" s="1055"/>
      <c r="P60" s="1056"/>
      <c r="Q60" s="1057">
        <v>1</v>
      </c>
      <c r="R60" s="1072"/>
      <c r="S60" s="1081"/>
      <c r="T60" s="1059"/>
      <c r="U60" s="1048"/>
      <c r="V60" s="1060"/>
      <c r="W60" s="511"/>
      <c r="X60" s="1050"/>
    </row>
    <row r="61" spans="1:24" s="1051" customFormat="1">
      <c r="A61" s="1052"/>
      <c r="B61" s="1052"/>
      <c r="C61" s="1095"/>
      <c r="D61" s="1038" t="s">
        <v>1171</v>
      </c>
      <c r="E61" s="1052" t="s">
        <v>418</v>
      </c>
      <c r="F61" s="1096" t="s">
        <v>1172</v>
      </c>
      <c r="G61" s="1094"/>
      <c r="H61" s="1055"/>
      <c r="I61" s="1055"/>
      <c r="J61" s="1055"/>
      <c r="K61" s="1055"/>
      <c r="L61" s="1055"/>
      <c r="M61" s="1055"/>
      <c r="N61" s="1055"/>
      <c r="O61" s="1055"/>
      <c r="P61" s="1056"/>
      <c r="Q61" s="1057">
        <v>1</v>
      </c>
      <c r="R61" s="1072"/>
      <c r="S61" s="1059"/>
      <c r="T61" s="1059"/>
      <c r="U61" s="1048"/>
      <c r="V61" s="1060"/>
      <c r="W61" s="511">
        <f>IFERROR(AVERAGE(Q61:Q63),"")</f>
        <v>1</v>
      </c>
      <c r="X61" s="1050"/>
    </row>
    <row r="62" spans="1:24" s="1051" customFormat="1">
      <c r="A62" s="1052"/>
      <c r="B62" s="1052"/>
      <c r="C62" s="1040"/>
      <c r="D62" s="1038" t="s">
        <v>361</v>
      </c>
      <c r="E62" s="1097" t="s">
        <v>1173</v>
      </c>
      <c r="F62" s="1096" t="s">
        <v>399</v>
      </c>
      <c r="G62" s="1094"/>
      <c r="H62" s="1055"/>
      <c r="I62" s="1055"/>
      <c r="J62" s="1055"/>
      <c r="K62" s="1055"/>
      <c r="L62" s="1055"/>
      <c r="M62" s="1055"/>
      <c r="N62" s="1098"/>
      <c r="O62" s="1098"/>
      <c r="P62" s="1070"/>
      <c r="Q62" s="1057">
        <v>1</v>
      </c>
      <c r="R62" s="1072"/>
      <c r="S62" s="1081" t="s">
        <v>443</v>
      </c>
      <c r="T62" s="1081" t="s">
        <v>231</v>
      </c>
      <c r="U62" s="1059"/>
      <c r="V62" s="1060"/>
      <c r="W62" s="511"/>
      <c r="X62" s="1050"/>
    </row>
    <row r="63" spans="1:24" s="1051" customFormat="1">
      <c r="A63" s="1052"/>
      <c r="B63" s="1052"/>
      <c r="C63" s="1040"/>
      <c r="D63" s="1038" t="s">
        <v>366</v>
      </c>
      <c r="E63" s="1038" t="s">
        <v>422</v>
      </c>
      <c r="F63" s="1096" t="s">
        <v>409</v>
      </c>
      <c r="G63" s="1094"/>
      <c r="H63" s="1055"/>
      <c r="I63" s="1055"/>
      <c r="J63" s="1055"/>
      <c r="K63" s="1055"/>
      <c r="L63" s="1055"/>
      <c r="M63" s="1055"/>
      <c r="N63" s="1055"/>
      <c r="O63" s="1055"/>
      <c r="P63" s="1056"/>
      <c r="Q63" s="1057">
        <v>1</v>
      </c>
      <c r="R63" s="1072"/>
      <c r="S63" s="1059"/>
      <c r="T63" s="1059"/>
      <c r="U63" s="1048"/>
      <c r="V63" s="1060"/>
      <c r="W63" s="511"/>
      <c r="X63" s="1050"/>
    </row>
    <row r="64" spans="1:24" s="1051" customFormat="1" ht="27.6">
      <c r="A64" s="1052"/>
      <c r="B64" s="1052"/>
      <c r="C64" s="1085"/>
      <c r="D64" s="1064" t="s">
        <v>372</v>
      </c>
      <c r="E64" s="1064" t="s">
        <v>418</v>
      </c>
      <c r="F64" s="1099" t="s">
        <v>1174</v>
      </c>
      <c r="G64" s="1054"/>
      <c r="H64" s="1079"/>
      <c r="I64" s="1055"/>
      <c r="J64" s="1055"/>
      <c r="K64" s="1055"/>
      <c r="L64" s="1079"/>
      <c r="M64" s="1055"/>
      <c r="N64" s="1055"/>
      <c r="O64" s="1055"/>
      <c r="P64" s="1056"/>
      <c r="Q64" s="1057">
        <v>1</v>
      </c>
      <c r="R64" s="1092"/>
      <c r="S64" s="1100"/>
      <c r="T64" s="1059"/>
      <c r="U64" s="1048"/>
      <c r="V64" s="1060"/>
      <c r="W64" s="511">
        <f>IFERROR(AVERAGE(Q64:Q66),"")</f>
        <v>0.75</v>
      </c>
      <c r="X64" s="1068">
        <v>5</v>
      </c>
    </row>
    <row r="65" spans="1:24" s="1051" customFormat="1">
      <c r="A65" s="1052"/>
      <c r="B65" s="1052"/>
      <c r="C65" s="1101" t="s">
        <v>346</v>
      </c>
      <c r="D65" s="1102" t="s">
        <v>426</v>
      </c>
      <c r="E65" s="1102" t="s">
        <v>427</v>
      </c>
      <c r="F65" s="1102" t="s">
        <v>430</v>
      </c>
      <c r="G65" s="1054"/>
      <c r="H65" s="1098"/>
      <c r="I65" s="1055"/>
      <c r="J65" s="1055"/>
      <c r="K65" s="1055"/>
      <c r="L65" s="1079"/>
      <c r="M65" s="1055"/>
      <c r="N65" s="1055"/>
      <c r="O65" s="1055"/>
      <c r="P65" s="1056"/>
      <c r="Q65" s="1057">
        <v>0.5</v>
      </c>
      <c r="R65" s="1078" t="s">
        <v>443</v>
      </c>
      <c r="S65" s="1081" t="s">
        <v>447</v>
      </c>
      <c r="T65" s="1059"/>
      <c r="U65" s="1059"/>
      <c r="V65" s="1060"/>
      <c r="W65" s="511"/>
      <c r="X65" s="1050"/>
    </row>
    <row r="66" spans="1:24" s="1051" customFormat="1">
      <c r="A66" s="1052"/>
      <c r="B66" s="1052"/>
      <c r="C66" s="1040"/>
      <c r="D66" s="1038" t="s">
        <v>376</v>
      </c>
      <c r="E66" s="1038" t="s">
        <v>428</v>
      </c>
      <c r="F66" s="1493" t="s">
        <v>431</v>
      </c>
      <c r="G66" s="1069"/>
      <c r="H66" s="1079"/>
      <c r="I66" s="1055"/>
      <c r="J66" s="1055"/>
      <c r="K66" s="1055"/>
      <c r="L66" s="1079"/>
      <c r="M66" s="1055"/>
      <c r="N66" s="1055"/>
      <c r="O66" s="1055"/>
      <c r="P66" s="1103"/>
      <c r="Q66" s="1104"/>
      <c r="R66" s="1080"/>
      <c r="S66" s="1105"/>
      <c r="T66" s="1059"/>
      <c r="U66" s="1059"/>
      <c r="V66" s="1060"/>
      <c r="W66" s="511"/>
      <c r="X66" s="1050"/>
    </row>
    <row r="67" spans="1:24" s="1051" customFormat="1">
      <c r="A67" s="1052"/>
      <c r="B67" s="1052"/>
      <c r="C67" s="1040"/>
      <c r="D67" s="1038" t="s">
        <v>373</v>
      </c>
      <c r="E67" s="1052" t="s">
        <v>427</v>
      </c>
      <c r="F67" s="1493"/>
      <c r="G67" s="1069"/>
      <c r="H67" s="1079"/>
      <c r="I67" s="1055"/>
      <c r="J67" s="1055"/>
      <c r="K67" s="1055"/>
      <c r="L67" s="1055"/>
      <c r="M67" s="1055"/>
      <c r="N67" s="1055"/>
      <c r="O67" s="1055"/>
      <c r="P67" s="1103"/>
      <c r="Q67" s="1104"/>
      <c r="R67" s="1080"/>
      <c r="S67" s="1106"/>
      <c r="T67" s="1106"/>
      <c r="U67" s="1059"/>
      <c r="V67" s="1060"/>
      <c r="W67" s="511">
        <f>IFERROR(AVERAGE(Q67:Q70),"")</f>
        <v>0.75</v>
      </c>
      <c r="X67" s="1068">
        <v>5</v>
      </c>
    </row>
    <row r="68" spans="1:24" s="1051" customFormat="1">
      <c r="A68" s="1052"/>
      <c r="B68" s="1052"/>
      <c r="C68" s="1107"/>
      <c r="D68" s="1108" t="s">
        <v>374</v>
      </c>
      <c r="E68" s="1109" t="s">
        <v>422</v>
      </c>
      <c r="F68" s="1493"/>
      <c r="G68" s="1094"/>
      <c r="H68" s="1055"/>
      <c r="I68" s="1055"/>
      <c r="J68" s="1055"/>
      <c r="K68" s="1055"/>
      <c r="L68" s="1055"/>
      <c r="M68" s="1098"/>
      <c r="N68" s="1055"/>
      <c r="O68" s="1055"/>
      <c r="P68" s="1056"/>
      <c r="Q68" s="1057"/>
      <c r="R68" s="1080"/>
      <c r="S68" s="1059"/>
      <c r="T68" s="1059"/>
      <c r="U68" s="1059"/>
      <c r="V68" s="1060"/>
      <c r="W68" s="511"/>
      <c r="X68" s="1050"/>
    </row>
    <row r="69" spans="1:24" s="1051" customFormat="1">
      <c r="A69" s="1052"/>
      <c r="B69" s="1052"/>
      <c r="C69" s="1041" t="s">
        <v>347</v>
      </c>
      <c r="D69" s="1038" t="s">
        <v>375</v>
      </c>
      <c r="E69" s="1052" t="s">
        <v>422</v>
      </c>
      <c r="F69" s="1110" t="s">
        <v>432</v>
      </c>
      <c r="G69" s="1094"/>
      <c r="H69" s="1055"/>
      <c r="I69" s="1055"/>
      <c r="J69" s="1055"/>
      <c r="K69" s="1055"/>
      <c r="L69" s="1055"/>
      <c r="M69" s="1055"/>
      <c r="N69" s="1055"/>
      <c r="O69" s="1055"/>
      <c r="P69" s="1056"/>
      <c r="Q69" s="1057">
        <v>1</v>
      </c>
      <c r="R69" s="1078" t="s">
        <v>443</v>
      </c>
      <c r="S69" s="1059"/>
      <c r="T69" s="1059"/>
      <c r="U69" s="1059"/>
      <c r="V69" s="1060"/>
      <c r="W69" s="511"/>
      <c r="X69" s="1050"/>
    </row>
    <row r="70" spans="1:24" s="1051" customFormat="1">
      <c r="A70" s="1052"/>
      <c r="B70" s="1052"/>
      <c r="C70" s="1071"/>
      <c r="D70" s="1038"/>
      <c r="E70" s="1052"/>
      <c r="F70" s="1084" t="s">
        <v>433</v>
      </c>
      <c r="G70" s="1094"/>
      <c r="H70" s="1055"/>
      <c r="I70" s="1055"/>
      <c r="J70" s="1055"/>
      <c r="K70" s="1055"/>
      <c r="L70" s="1055"/>
      <c r="M70" s="1055"/>
      <c r="N70" s="1055"/>
      <c r="O70" s="1055"/>
      <c r="P70" s="1056"/>
      <c r="Q70" s="1057">
        <v>0.5</v>
      </c>
      <c r="R70" s="1078" t="s">
        <v>443</v>
      </c>
      <c r="S70" s="1059"/>
      <c r="T70" s="1059"/>
      <c r="U70" s="1059"/>
      <c r="V70" s="1060"/>
      <c r="W70" s="511"/>
      <c r="X70" s="1050"/>
    </row>
    <row r="71" spans="1:24" s="1051" customFormat="1">
      <c r="A71" s="1052"/>
      <c r="B71" s="1052"/>
      <c r="C71" s="1074"/>
      <c r="D71" s="1064"/>
      <c r="E71" s="1065"/>
      <c r="F71" s="1111" t="s">
        <v>449</v>
      </c>
      <c r="G71" s="1094"/>
      <c r="H71" s="1055"/>
      <c r="I71" s="1055"/>
      <c r="J71" s="1055"/>
      <c r="K71" s="1055"/>
      <c r="L71" s="1055"/>
      <c r="M71" s="1098"/>
      <c r="N71" s="1055"/>
      <c r="O71" s="1055"/>
      <c r="P71" s="1070"/>
      <c r="Q71" s="1057">
        <v>0.7</v>
      </c>
      <c r="R71" s="1080" t="s">
        <v>441</v>
      </c>
      <c r="S71" s="1059"/>
      <c r="T71" s="1059"/>
      <c r="U71" s="1059"/>
      <c r="V71" s="1060"/>
      <c r="W71" s="511"/>
      <c r="X71" s="1050"/>
    </row>
    <row r="72" spans="1:24" s="1051" customFormat="1" ht="28.8">
      <c r="A72" s="1052"/>
      <c r="B72" s="1052"/>
      <c r="C72" s="1041" t="s">
        <v>1175</v>
      </c>
      <c r="D72" s="1038" t="s">
        <v>380</v>
      </c>
      <c r="E72" s="1038" t="s">
        <v>418</v>
      </c>
      <c r="F72" s="1038" t="s">
        <v>1169</v>
      </c>
      <c r="G72" s="1054"/>
      <c r="H72" s="1079"/>
      <c r="I72" s="1055"/>
      <c r="J72" s="1055"/>
      <c r="K72" s="1055"/>
      <c r="L72" s="1055"/>
      <c r="M72" s="1055"/>
      <c r="N72" s="1055"/>
      <c r="O72" s="1055"/>
      <c r="P72" s="1056"/>
      <c r="Q72" s="1057">
        <v>1</v>
      </c>
      <c r="R72" s="1078"/>
      <c r="S72" s="1081"/>
      <c r="T72" s="1059"/>
      <c r="U72" s="1112"/>
      <c r="V72" s="1060"/>
      <c r="W72" s="511">
        <f>IFERROR(AVERAGE(Q72:Q75),"")</f>
        <v>1</v>
      </c>
      <c r="X72" s="1068">
        <v>2</v>
      </c>
    </row>
    <row r="73" spans="1:24" s="1051" customFormat="1">
      <c r="A73" s="1052"/>
      <c r="B73" s="1052"/>
      <c r="C73" s="1041"/>
      <c r="D73" s="1038" t="s">
        <v>381</v>
      </c>
      <c r="E73" s="1038" t="s">
        <v>418</v>
      </c>
      <c r="F73" s="1038" t="s">
        <v>446</v>
      </c>
      <c r="G73" s="1094"/>
      <c r="H73" s="1055"/>
      <c r="I73" s="1055"/>
      <c r="J73" s="1055"/>
      <c r="K73" s="1055"/>
      <c r="L73" s="1055"/>
      <c r="M73" s="1055"/>
      <c r="N73" s="1055"/>
      <c r="O73" s="1055"/>
      <c r="P73" s="1056"/>
      <c r="Q73" s="1057">
        <v>1</v>
      </c>
      <c r="R73" s="1072"/>
      <c r="S73" s="1059"/>
      <c r="T73" s="1059"/>
      <c r="U73" s="1112"/>
      <c r="V73" s="1060"/>
      <c r="W73" s="511"/>
      <c r="X73" s="1050"/>
    </row>
    <row r="74" spans="1:24" s="1051" customFormat="1">
      <c r="A74" s="1052"/>
      <c r="B74" s="1052"/>
      <c r="C74" s="1041"/>
      <c r="D74" s="1038" t="s">
        <v>382</v>
      </c>
      <c r="E74" s="1052" t="s">
        <v>418</v>
      </c>
      <c r="F74" s="1052" t="s">
        <v>1176</v>
      </c>
      <c r="G74" s="1094"/>
      <c r="H74" s="1055"/>
      <c r="I74" s="1055"/>
      <c r="J74" s="1055"/>
      <c r="K74" s="1055"/>
      <c r="L74" s="1055"/>
      <c r="M74" s="1055"/>
      <c r="N74" s="1055"/>
      <c r="O74" s="1055"/>
      <c r="P74" s="1056"/>
      <c r="Q74" s="1057">
        <v>1</v>
      </c>
      <c r="R74" s="1072"/>
      <c r="S74" s="1059"/>
      <c r="T74" s="1059"/>
      <c r="U74" s="1112"/>
      <c r="V74" s="1060"/>
      <c r="W74" s="511"/>
      <c r="X74" s="1050"/>
    </row>
    <row r="75" spans="1:24" s="1051" customFormat="1">
      <c r="A75" s="1052"/>
      <c r="B75" s="1052"/>
      <c r="C75" s="1071"/>
      <c r="D75" s="1038" t="s">
        <v>1177</v>
      </c>
      <c r="E75" s="1052" t="s">
        <v>418</v>
      </c>
      <c r="F75" s="1052" t="s">
        <v>1178</v>
      </c>
      <c r="G75" s="1054"/>
      <c r="H75" s="1055"/>
      <c r="I75" s="1055"/>
      <c r="J75" s="1055"/>
      <c r="K75" s="1055"/>
      <c r="L75" s="1055"/>
      <c r="M75" s="1098"/>
      <c r="N75" s="1055"/>
      <c r="O75" s="1055"/>
      <c r="P75" s="1077"/>
      <c r="Q75" s="1057">
        <v>1</v>
      </c>
      <c r="R75" s="1072"/>
      <c r="S75" s="1059"/>
      <c r="T75" s="1059"/>
      <c r="U75" s="1112"/>
      <c r="V75" s="1060"/>
      <c r="W75" s="511"/>
      <c r="X75" s="1050"/>
    </row>
    <row r="76" spans="1:24" s="1051" customFormat="1">
      <c r="A76" s="1052"/>
      <c r="B76" s="1052"/>
      <c r="C76" s="1075"/>
      <c r="D76" s="1064" t="s">
        <v>366</v>
      </c>
      <c r="E76" s="1064" t="s">
        <v>1179</v>
      </c>
      <c r="F76" s="1111" t="s">
        <v>409</v>
      </c>
      <c r="G76" s="1054"/>
      <c r="H76" s="1055"/>
      <c r="I76" s="1055"/>
      <c r="J76" s="1055"/>
      <c r="K76" s="1055"/>
      <c r="L76" s="1055"/>
      <c r="M76" s="1055"/>
      <c r="N76" s="1055"/>
      <c r="O76" s="1055"/>
      <c r="P76" s="1056"/>
      <c r="Q76" s="1113">
        <v>1</v>
      </c>
      <c r="R76" s="1080"/>
      <c r="S76" s="1059"/>
      <c r="T76" s="1059"/>
      <c r="U76" s="1112"/>
      <c r="V76" s="1060"/>
      <c r="W76" s="511">
        <f>IFERROR(AVERAGE(Q76:Q76),"")</f>
        <v>1</v>
      </c>
      <c r="X76" s="1050">
        <v>1</v>
      </c>
    </row>
    <row r="77" spans="1:24" s="1051" customFormat="1" ht="100.8">
      <c r="A77" s="1052"/>
      <c r="B77" s="1052"/>
      <c r="C77" s="1101" t="s">
        <v>440</v>
      </c>
      <c r="D77" s="1114" t="s">
        <v>383</v>
      </c>
      <c r="E77" s="1102" t="s">
        <v>422</v>
      </c>
      <c r="F77" s="1115" t="s">
        <v>450</v>
      </c>
      <c r="G77" s="1054"/>
      <c r="H77" s="1055"/>
      <c r="I77" s="1055"/>
      <c r="J77" s="1055"/>
      <c r="K77" s="1055"/>
      <c r="L77" s="1055"/>
      <c r="M77" s="1098"/>
      <c r="N77" s="1055"/>
      <c r="O77" s="1055"/>
      <c r="P77" s="1070"/>
      <c r="Q77" s="1113">
        <v>0.7</v>
      </c>
      <c r="R77" s="1116" t="s">
        <v>441</v>
      </c>
      <c r="S77" s="1059"/>
      <c r="T77" s="1059"/>
      <c r="U77" s="1059"/>
      <c r="V77" s="1060"/>
      <c r="W77" s="511">
        <f>IFERROR(AVERAGE(Q77:Q78),"")</f>
        <v>0.7</v>
      </c>
      <c r="X77" s="1050">
        <v>1</v>
      </c>
    </row>
    <row r="78" spans="1:24" s="1051" customFormat="1" ht="28.8">
      <c r="A78" s="1052"/>
      <c r="B78" s="1052"/>
      <c r="C78" s="1040"/>
      <c r="D78" s="1041" t="s">
        <v>384</v>
      </c>
      <c r="E78" s="1038" t="s">
        <v>422</v>
      </c>
      <c r="F78" s="1117" t="s">
        <v>451</v>
      </c>
      <c r="G78" s="1054"/>
      <c r="H78" s="1055"/>
      <c r="I78" s="1055"/>
      <c r="J78" s="1055"/>
      <c r="K78" s="1055"/>
      <c r="L78" s="1055"/>
      <c r="M78" s="1098"/>
      <c r="N78" s="1055"/>
      <c r="O78" s="1055"/>
      <c r="P78" s="1070"/>
      <c r="Q78" s="1113">
        <v>0.7</v>
      </c>
      <c r="R78" s="1116" t="s">
        <v>441</v>
      </c>
      <c r="S78" s="1059"/>
      <c r="T78" s="1059"/>
      <c r="U78" s="1059"/>
      <c r="V78" s="1060"/>
      <c r="W78" s="511"/>
      <c r="X78" s="1050"/>
    </row>
    <row r="79" spans="1:24" s="1051" customFormat="1">
      <c r="A79" s="1052"/>
      <c r="B79" s="1052"/>
      <c r="C79" s="1114" t="s">
        <v>351</v>
      </c>
      <c r="D79" s="1102" t="s">
        <v>385</v>
      </c>
      <c r="E79" s="1118" t="s">
        <v>418</v>
      </c>
      <c r="F79" s="1102" t="s">
        <v>437</v>
      </c>
      <c r="G79" s="1069"/>
      <c r="H79" s="1055"/>
      <c r="I79" s="1055"/>
      <c r="J79" s="1055"/>
      <c r="K79" s="1055"/>
      <c r="L79" s="1055"/>
      <c r="M79" s="1055"/>
      <c r="N79" s="1055"/>
      <c r="O79" s="1055"/>
      <c r="P79" s="1070"/>
      <c r="Q79" s="1119"/>
      <c r="R79" s="1072"/>
      <c r="S79" s="1059"/>
      <c r="T79" s="1059"/>
      <c r="U79" s="1059"/>
      <c r="V79" s="1060"/>
      <c r="W79" s="511" t="str">
        <f>IFERROR(AVERAGE(Q79:Q81),"")</f>
        <v/>
      </c>
      <c r="X79" s="1050"/>
    </row>
    <row r="80" spans="1:24" s="1051" customFormat="1">
      <c r="A80" s="1052"/>
      <c r="B80" s="1052"/>
      <c r="C80" s="1041"/>
      <c r="D80" s="1038" t="s">
        <v>386</v>
      </c>
      <c r="E80" s="1052" t="s">
        <v>422</v>
      </c>
      <c r="F80" s="1038" t="s">
        <v>437</v>
      </c>
      <c r="G80" s="1069"/>
      <c r="H80" s="1055"/>
      <c r="I80" s="1055"/>
      <c r="J80" s="1055"/>
      <c r="K80" s="1055"/>
      <c r="L80" s="1055"/>
      <c r="M80" s="1055"/>
      <c r="N80" s="1055"/>
      <c r="O80" s="1055"/>
      <c r="P80" s="1070"/>
      <c r="Q80" s="1119"/>
      <c r="R80" s="1072"/>
      <c r="S80" s="1059"/>
      <c r="T80" s="1059"/>
      <c r="U80" s="1059"/>
      <c r="V80" s="1060"/>
      <c r="W80" s="511"/>
      <c r="X80" s="1050"/>
    </row>
    <row r="81" spans="1:24" s="1051" customFormat="1">
      <c r="A81" s="1052"/>
      <c r="B81" s="1052"/>
      <c r="C81" s="1041"/>
      <c r="D81" s="1038" t="s">
        <v>387</v>
      </c>
      <c r="E81" s="1038" t="s">
        <v>422</v>
      </c>
      <c r="F81" s="1038" t="s">
        <v>437</v>
      </c>
      <c r="G81" s="1069"/>
      <c r="H81" s="1055"/>
      <c r="I81" s="1055"/>
      <c r="J81" s="1055"/>
      <c r="K81" s="1055"/>
      <c r="L81" s="1055"/>
      <c r="M81" s="1055"/>
      <c r="N81" s="1055"/>
      <c r="O81" s="1055"/>
      <c r="P81" s="1070"/>
      <c r="Q81" s="1119"/>
      <c r="R81" s="1072"/>
      <c r="S81" s="1059"/>
      <c r="T81" s="1059"/>
      <c r="U81" s="1059"/>
      <c r="V81" s="1060"/>
      <c r="W81" s="511"/>
      <c r="X81" s="1050"/>
    </row>
    <row r="82" spans="1:24" s="1051" customFormat="1" ht="19.5" customHeight="1">
      <c r="A82" s="1052"/>
      <c r="B82" s="1052"/>
      <c r="C82" s="1114" t="s">
        <v>352</v>
      </c>
      <c r="D82" s="1102" t="s">
        <v>388</v>
      </c>
      <c r="E82" s="1118" t="s">
        <v>418</v>
      </c>
      <c r="F82" s="1118" t="s">
        <v>437</v>
      </c>
      <c r="G82" s="1069"/>
      <c r="H82" s="1055"/>
      <c r="I82" s="1055"/>
      <c r="J82" s="1055"/>
      <c r="K82" s="1055"/>
      <c r="L82" s="1055"/>
      <c r="M82" s="1055"/>
      <c r="N82" s="1055"/>
      <c r="O82" s="1055"/>
      <c r="P82" s="1070"/>
      <c r="Q82" s="1119"/>
      <c r="R82" s="1072"/>
      <c r="S82" s="1059"/>
      <c r="T82" s="1059"/>
      <c r="U82" s="1059"/>
      <c r="V82" s="1060"/>
      <c r="W82" s="511">
        <f>IFERROR(AVERAGE(Q82:Q83),"")</f>
        <v>0.5</v>
      </c>
      <c r="X82" s="1050">
        <v>1</v>
      </c>
    </row>
    <row r="83" spans="1:24" s="1051" customFormat="1">
      <c r="A83" s="1052"/>
      <c r="B83" s="1052"/>
      <c r="C83" s="1120"/>
      <c r="D83" s="1108" t="s">
        <v>387</v>
      </c>
      <c r="E83" s="1108" t="s">
        <v>438</v>
      </c>
      <c r="F83" s="1108" t="s">
        <v>439</v>
      </c>
      <c r="G83" s="1054"/>
      <c r="H83" s="1055"/>
      <c r="I83" s="1055"/>
      <c r="J83" s="1055"/>
      <c r="K83" s="1055"/>
      <c r="L83" s="1055"/>
      <c r="M83" s="1055"/>
      <c r="N83" s="1055"/>
      <c r="O83" s="1055"/>
      <c r="P83" s="1056"/>
      <c r="Q83" s="1057">
        <v>0.5</v>
      </c>
      <c r="R83" s="1121" t="s">
        <v>443</v>
      </c>
      <c r="S83" s="1059"/>
      <c r="T83" s="1059"/>
      <c r="U83" s="1059"/>
      <c r="V83" s="1060"/>
      <c r="W83" s="511"/>
      <c r="X83" s="1050"/>
    </row>
    <row r="84" spans="1:24" s="1051" customFormat="1" ht="130.19999999999999" thickBot="1">
      <c r="A84" s="1052"/>
      <c r="B84" s="1122"/>
      <c r="C84" s="1123" t="s">
        <v>353</v>
      </c>
      <c r="D84" s="1123" t="s">
        <v>389</v>
      </c>
      <c r="E84" s="1122" t="s">
        <v>422</v>
      </c>
      <c r="F84" s="1124" t="s">
        <v>450</v>
      </c>
      <c r="G84" s="1125"/>
      <c r="H84" s="1126"/>
      <c r="I84" s="1126"/>
      <c r="J84" s="1126"/>
      <c r="K84" s="1126"/>
      <c r="L84" s="1126"/>
      <c r="M84" s="1127"/>
      <c r="N84" s="1126"/>
      <c r="O84" s="1126"/>
      <c r="P84" s="1128"/>
      <c r="Q84" s="1129">
        <v>1</v>
      </c>
      <c r="R84" s="1130" t="s">
        <v>441</v>
      </c>
      <c r="S84" s="1131"/>
      <c r="T84" s="1131"/>
      <c r="U84" s="1131"/>
      <c r="V84" s="1132"/>
      <c r="W84" s="511">
        <f>IFERROR(AVERAGE(Q84),"")</f>
        <v>1</v>
      </c>
      <c r="X84" s="1050">
        <v>1</v>
      </c>
    </row>
    <row r="85" spans="1:24" s="1051" customFormat="1">
      <c r="C85" s="1133"/>
      <c r="R85" s="1134"/>
      <c r="W85" s="511"/>
      <c r="X85" s="1050"/>
    </row>
    <row r="86" spans="1:24" s="1051" customFormat="1">
      <c r="C86" s="1135"/>
      <c r="R86" s="1134"/>
      <c r="W86" s="511"/>
      <c r="X86" s="1050"/>
    </row>
    <row r="87" spans="1:24" s="1051" customFormat="1">
      <c r="R87" s="1134"/>
      <c r="W87" s="511"/>
      <c r="X87" s="1050"/>
    </row>
    <row r="88" spans="1:24" s="1051" customFormat="1">
      <c r="C88" s="1135"/>
      <c r="R88" s="1134"/>
      <c r="W88" s="511"/>
      <c r="X88" s="1050"/>
    </row>
    <row r="89" spans="1:24" s="1051" customFormat="1">
      <c r="C89" s="1135"/>
      <c r="R89" s="1134"/>
      <c r="W89" s="511"/>
      <c r="X89" s="1050"/>
    </row>
    <row r="90" spans="1:24" s="1051" customFormat="1">
      <c r="C90" s="1135"/>
      <c r="R90" s="1134"/>
      <c r="W90" s="511"/>
      <c r="X90" s="1050"/>
    </row>
    <row r="91" spans="1:24" s="1051" customFormat="1">
      <c r="C91" s="1135"/>
      <c r="R91" s="1134"/>
      <c r="W91" s="511"/>
      <c r="X91" s="1050"/>
    </row>
    <row r="92" spans="1:24" s="1051" customFormat="1">
      <c r="C92" s="1135"/>
      <c r="R92" s="1134"/>
      <c r="W92" s="511"/>
      <c r="X92" s="1050"/>
    </row>
    <row r="93" spans="1:24" s="1051" customFormat="1">
      <c r="C93" s="1135"/>
      <c r="R93" s="1134"/>
      <c r="W93" s="511"/>
      <c r="X93" s="1050"/>
    </row>
    <row r="94" spans="1:24" s="1051" customFormat="1">
      <c r="C94" s="1135"/>
      <c r="R94" s="1134"/>
      <c r="W94" s="511"/>
      <c r="X94" s="1050"/>
    </row>
    <row r="95" spans="1:24" s="1051" customFormat="1">
      <c r="C95" s="1135"/>
      <c r="R95" s="1134"/>
      <c r="W95" s="511"/>
      <c r="X95" s="1050"/>
    </row>
    <row r="96" spans="1:24" s="1051" customFormat="1">
      <c r="C96" s="1135"/>
      <c r="R96" s="1134"/>
      <c r="W96" s="511"/>
      <c r="X96" s="1050"/>
    </row>
    <row r="97" spans="3:24" s="1051" customFormat="1">
      <c r="C97" s="1135"/>
      <c r="R97" s="1134"/>
      <c r="W97" s="511"/>
      <c r="X97" s="1050"/>
    </row>
    <row r="98" spans="3:24" s="1051" customFormat="1">
      <c r="C98" s="1135"/>
      <c r="R98" s="1134"/>
      <c r="W98" s="511"/>
      <c r="X98" s="1050"/>
    </row>
    <row r="99" spans="3:24" s="1051" customFormat="1">
      <c r="C99" s="1135"/>
      <c r="R99" s="1134"/>
      <c r="W99" s="511"/>
      <c r="X99" s="1050"/>
    </row>
    <row r="100" spans="3:24" s="1051" customFormat="1">
      <c r="C100" s="1135"/>
      <c r="R100" s="1134"/>
      <c r="W100" s="511"/>
      <c r="X100" s="1050"/>
    </row>
    <row r="101" spans="3:24" s="1051" customFormat="1">
      <c r="C101" s="1135"/>
      <c r="R101" s="1134"/>
      <c r="W101" s="511"/>
      <c r="X101" s="1050"/>
    </row>
    <row r="102" spans="3:24" s="1051" customFormat="1">
      <c r="C102" s="1135"/>
      <c r="R102" s="1134"/>
      <c r="W102" s="511"/>
      <c r="X102" s="1050"/>
    </row>
    <row r="103" spans="3:24" s="1051" customFormat="1">
      <c r="C103" s="1135"/>
      <c r="R103" s="1134"/>
      <c r="W103" s="511"/>
      <c r="X103" s="1050"/>
    </row>
    <row r="104" spans="3:24" s="1051" customFormat="1">
      <c r="C104" s="1135"/>
      <c r="R104" s="1134"/>
      <c r="W104" s="511"/>
      <c r="X104" s="1050"/>
    </row>
    <row r="105" spans="3:24" s="1051" customFormat="1">
      <c r="C105" s="1135"/>
      <c r="R105" s="1134"/>
      <c r="W105" s="511"/>
      <c r="X105" s="1050"/>
    </row>
    <row r="106" spans="3:24" s="1051" customFormat="1">
      <c r="C106" s="1135"/>
      <c r="R106" s="1134"/>
      <c r="W106" s="511"/>
      <c r="X106" s="1050"/>
    </row>
    <row r="107" spans="3:24" s="1051" customFormat="1">
      <c r="C107" s="1135"/>
      <c r="R107" s="1134"/>
      <c r="W107" s="511"/>
      <c r="X107" s="1050"/>
    </row>
    <row r="108" spans="3:24" s="1051" customFormat="1">
      <c r="C108" s="1135"/>
      <c r="R108" s="1134"/>
      <c r="W108" s="511"/>
      <c r="X108" s="1050"/>
    </row>
    <row r="109" spans="3:24" s="1051" customFormat="1">
      <c r="C109" s="1135"/>
      <c r="R109" s="1134"/>
      <c r="W109" s="511"/>
      <c r="X109" s="1050"/>
    </row>
    <row r="110" spans="3:24" s="1051" customFormat="1">
      <c r="C110" s="1135"/>
      <c r="R110" s="1134"/>
      <c r="W110" s="511"/>
      <c r="X110" s="1050"/>
    </row>
    <row r="111" spans="3:24" s="1051" customFormat="1">
      <c r="C111" s="1135"/>
      <c r="R111" s="1134"/>
      <c r="W111" s="511"/>
      <c r="X111" s="1050"/>
    </row>
    <row r="112" spans="3:24" s="1051" customFormat="1">
      <c r="C112" s="1135"/>
      <c r="R112" s="1134"/>
      <c r="W112" s="511"/>
      <c r="X112" s="1050"/>
    </row>
    <row r="113" spans="3:24" s="1051" customFormat="1">
      <c r="C113" s="1135"/>
      <c r="R113" s="1134"/>
      <c r="W113" s="511"/>
      <c r="X113" s="1050"/>
    </row>
    <row r="114" spans="3:24" s="1051" customFormat="1">
      <c r="C114" s="1135"/>
      <c r="R114" s="1134"/>
      <c r="W114" s="511"/>
      <c r="X114" s="1050"/>
    </row>
    <row r="115" spans="3:24" s="1051" customFormat="1">
      <c r="C115" s="1135"/>
      <c r="R115" s="1134"/>
      <c r="W115" s="511"/>
      <c r="X115" s="1050"/>
    </row>
    <row r="116" spans="3:24" s="1051" customFormat="1">
      <c r="C116" s="1135"/>
      <c r="R116" s="1134"/>
      <c r="W116" s="511"/>
      <c r="X116" s="1050"/>
    </row>
    <row r="117" spans="3:24" s="1051" customFormat="1">
      <c r="C117" s="1135"/>
      <c r="R117" s="1134"/>
      <c r="W117" s="511"/>
      <c r="X117" s="1050"/>
    </row>
    <row r="118" spans="3:24" s="1051" customFormat="1">
      <c r="C118" s="1135"/>
      <c r="R118" s="1134"/>
      <c r="W118" s="511"/>
      <c r="X118" s="1050"/>
    </row>
    <row r="119" spans="3:24" s="1051" customFormat="1">
      <c r="C119" s="1135"/>
      <c r="R119" s="1134"/>
      <c r="W119" s="511"/>
      <c r="X119" s="1050"/>
    </row>
    <row r="120" spans="3:24" s="1051" customFormat="1">
      <c r="C120" s="1135"/>
      <c r="R120" s="1134"/>
      <c r="W120" s="511"/>
      <c r="X120" s="1050"/>
    </row>
    <row r="121" spans="3:24" s="1051" customFormat="1">
      <c r="C121" s="1135"/>
      <c r="R121" s="1134"/>
      <c r="W121" s="511"/>
      <c r="X121" s="1050"/>
    </row>
    <row r="122" spans="3:24" s="1051" customFormat="1">
      <c r="C122" s="1135"/>
      <c r="R122" s="1134"/>
      <c r="W122" s="511"/>
      <c r="X122" s="1050"/>
    </row>
    <row r="123" spans="3:24" s="1051" customFormat="1">
      <c r="C123" s="1135"/>
      <c r="R123" s="1134"/>
      <c r="W123" s="511"/>
      <c r="X123" s="1050"/>
    </row>
    <row r="124" spans="3:24" s="1051" customFormat="1">
      <c r="C124" s="1135"/>
      <c r="R124" s="1134"/>
      <c r="W124" s="511"/>
      <c r="X124" s="1050"/>
    </row>
    <row r="125" spans="3:24" s="1051" customFormat="1">
      <c r="C125" s="1135"/>
      <c r="R125" s="1134"/>
      <c r="W125" s="511"/>
      <c r="X125" s="1050"/>
    </row>
    <row r="126" spans="3:24" s="1051" customFormat="1">
      <c r="C126" s="1135"/>
      <c r="R126" s="1134"/>
      <c r="W126" s="511"/>
      <c r="X126" s="1050"/>
    </row>
    <row r="127" spans="3:24" s="1051" customFormat="1">
      <c r="C127" s="1135"/>
      <c r="R127" s="1134"/>
      <c r="W127" s="511"/>
      <c r="X127" s="1050"/>
    </row>
    <row r="128" spans="3:24" s="1051" customFormat="1">
      <c r="C128" s="1135"/>
      <c r="R128" s="1134"/>
      <c r="W128" s="511"/>
      <c r="X128" s="1050"/>
    </row>
    <row r="129" spans="3:24" s="1051" customFormat="1">
      <c r="C129" s="1135"/>
      <c r="R129" s="1134"/>
      <c r="W129" s="511"/>
      <c r="X129" s="1050"/>
    </row>
    <row r="130" spans="3:24" s="1051" customFormat="1">
      <c r="C130" s="1135"/>
      <c r="R130" s="1134"/>
      <c r="W130" s="511"/>
      <c r="X130" s="1050"/>
    </row>
  </sheetData>
  <mergeCells count="8">
    <mergeCell ref="R2:V2"/>
    <mergeCell ref="A4:A7"/>
    <mergeCell ref="A15:A19"/>
    <mergeCell ref="A25:A28"/>
    <mergeCell ref="F66:F68"/>
    <mergeCell ref="B2:C2"/>
    <mergeCell ref="D2:F2"/>
    <mergeCell ref="G2:P2"/>
  </mergeCells>
  <pageMargins left="0.7" right="0.7" top="0.75" bottom="0.75" header="0.3" footer="0.3"/>
  <pageSetup paperSize="9" orientation="portrait" r:id="rId1"/>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97711-DA01-4092-B1A7-08E858A124AE}">
  <sheetPr>
    <tabColor rgb="FFFFFF00"/>
  </sheetPr>
  <dimension ref="A1:V35"/>
  <sheetViews>
    <sheetView zoomScale="145" zoomScaleNormal="145" workbookViewId="0">
      <pane ySplit="3" topLeftCell="A25" activePane="bottomLeft" state="frozen"/>
      <selection pane="bottomLeft" activeCell="C36" sqref="C36"/>
    </sheetView>
  </sheetViews>
  <sheetFormatPr defaultColWidth="9" defaultRowHeight="14.4"/>
  <cols>
    <col min="1" max="1" width="13.75" style="257" customWidth="1"/>
    <col min="2" max="2" width="42.625" style="257" customWidth="1"/>
    <col min="3" max="3" width="38.125" style="257" customWidth="1"/>
    <col min="4" max="6" width="31.75" style="257" customWidth="1"/>
    <col min="7" max="17" width="6.625" style="257" customWidth="1"/>
    <col min="18" max="16384" width="9" style="257"/>
  </cols>
  <sheetData>
    <row r="1" spans="1:22" ht="25.8">
      <c r="A1" s="256" t="s">
        <v>212</v>
      </c>
    </row>
    <row r="2" spans="1:22" ht="21">
      <c r="B2" s="1202" t="s">
        <v>213</v>
      </c>
      <c r="C2" s="1202"/>
      <c r="D2" s="1203" t="s">
        <v>214</v>
      </c>
      <c r="E2" s="1203"/>
      <c r="F2" s="1203"/>
      <c r="G2" s="1204" t="s">
        <v>215</v>
      </c>
      <c r="H2" s="1204"/>
      <c r="I2" s="1204"/>
      <c r="J2" s="1204"/>
      <c r="K2" s="1204"/>
      <c r="L2" s="1204"/>
      <c r="M2" s="1204"/>
      <c r="N2" s="1204"/>
      <c r="O2" s="1204"/>
      <c r="P2" s="1204"/>
      <c r="Q2" s="258" t="s">
        <v>216</v>
      </c>
      <c r="R2" s="1205" t="s">
        <v>217</v>
      </c>
      <c r="S2" s="1205"/>
      <c r="T2" s="1205"/>
      <c r="U2" s="1205"/>
      <c r="V2" s="1205"/>
    </row>
    <row r="3" spans="1:22" s="262" customFormat="1">
      <c r="A3" s="259" t="s">
        <v>218</v>
      </c>
      <c r="B3" s="259" t="s">
        <v>219</v>
      </c>
      <c r="C3" s="259" t="s">
        <v>220</v>
      </c>
      <c r="D3" s="260" t="s">
        <v>221</v>
      </c>
      <c r="E3" s="259" t="s">
        <v>222</v>
      </c>
      <c r="F3" s="260" t="s">
        <v>223</v>
      </c>
      <c r="G3" s="259" t="s">
        <v>224</v>
      </c>
      <c r="H3" s="259" t="s">
        <v>225</v>
      </c>
      <c r="I3" s="259" t="s">
        <v>226</v>
      </c>
      <c r="J3" s="259" t="s">
        <v>227</v>
      </c>
      <c r="K3" s="259" t="s">
        <v>228</v>
      </c>
      <c r="L3" s="259" t="s">
        <v>229</v>
      </c>
      <c r="M3" s="259" t="s">
        <v>230</v>
      </c>
      <c r="N3" s="259" t="s">
        <v>231</v>
      </c>
      <c r="O3" s="259" t="s">
        <v>232</v>
      </c>
      <c r="P3" s="259" t="s">
        <v>233</v>
      </c>
      <c r="Q3" s="261" t="s">
        <v>234</v>
      </c>
      <c r="R3" s="259" t="s">
        <v>235</v>
      </c>
      <c r="S3" s="259" t="s">
        <v>236</v>
      </c>
      <c r="T3" s="259" t="s">
        <v>237</v>
      </c>
      <c r="U3" s="259" t="s">
        <v>238</v>
      </c>
      <c r="V3" s="259" t="s">
        <v>239</v>
      </c>
    </row>
    <row r="4" spans="1:22">
      <c r="A4" s="1497" t="s">
        <v>240</v>
      </c>
      <c r="B4" s="263" t="s">
        <v>241</v>
      </c>
      <c r="C4" s="264" t="s">
        <v>242</v>
      </c>
      <c r="D4" s="265"/>
      <c r="E4" s="265"/>
      <c r="F4" s="265"/>
      <c r="G4" s="265"/>
      <c r="H4" s="265"/>
      <c r="I4" s="265"/>
      <c r="J4" s="265"/>
      <c r="K4" s="265"/>
      <c r="L4" s="265"/>
      <c r="M4" s="265"/>
      <c r="N4" s="265"/>
      <c r="O4" s="265"/>
      <c r="P4" s="265"/>
      <c r="Q4" s="265"/>
      <c r="R4" s="265"/>
      <c r="S4" s="265"/>
      <c r="T4" s="265"/>
      <c r="U4" s="265"/>
      <c r="V4" s="265"/>
    </row>
    <row r="5" spans="1:22">
      <c r="A5" s="1498"/>
      <c r="B5" s="263"/>
      <c r="C5" s="263" t="s">
        <v>243</v>
      </c>
      <c r="D5" s="265"/>
      <c r="E5" s="265"/>
      <c r="F5" s="265"/>
      <c r="G5" s="265"/>
      <c r="H5" s="265"/>
      <c r="I5" s="265"/>
      <c r="J5" s="265"/>
      <c r="K5" s="265"/>
      <c r="L5" s="265"/>
      <c r="M5" s="265"/>
      <c r="N5" s="265"/>
      <c r="O5" s="265"/>
      <c r="P5" s="265"/>
      <c r="Q5" s="265"/>
      <c r="R5" s="265"/>
      <c r="S5" s="265"/>
      <c r="T5" s="265"/>
      <c r="U5" s="265"/>
      <c r="V5" s="265"/>
    </row>
    <row r="6" spans="1:22">
      <c r="A6" s="1498"/>
      <c r="B6" s="263"/>
      <c r="C6" s="263" t="s">
        <v>244</v>
      </c>
      <c r="D6" s="265"/>
      <c r="E6" s="265"/>
      <c r="F6" s="265"/>
      <c r="G6" s="265"/>
      <c r="H6" s="265"/>
      <c r="I6" s="265"/>
      <c r="J6" s="265"/>
      <c r="K6" s="265"/>
      <c r="L6" s="265"/>
      <c r="M6" s="265"/>
      <c r="N6" s="265"/>
      <c r="O6" s="265"/>
      <c r="P6" s="265"/>
      <c r="Q6" s="265"/>
      <c r="R6" s="265"/>
      <c r="S6" s="265"/>
      <c r="T6" s="265"/>
      <c r="U6" s="265"/>
      <c r="V6" s="265"/>
    </row>
    <row r="7" spans="1:22">
      <c r="A7" s="1498"/>
      <c r="B7" s="263" t="s">
        <v>245</v>
      </c>
      <c r="C7" s="264" t="s">
        <v>246</v>
      </c>
      <c r="D7" s="265"/>
      <c r="E7" s="265"/>
      <c r="F7" s="265"/>
      <c r="G7" s="265"/>
      <c r="H7" s="265"/>
      <c r="I7" s="265"/>
      <c r="J7" s="265"/>
      <c r="K7" s="265"/>
      <c r="L7" s="265"/>
      <c r="M7" s="265"/>
      <c r="N7" s="265"/>
      <c r="O7" s="265"/>
      <c r="P7" s="265"/>
      <c r="Q7" s="265"/>
      <c r="R7" s="265"/>
      <c r="S7" s="265"/>
      <c r="T7" s="265"/>
      <c r="U7" s="265"/>
      <c r="V7" s="265"/>
    </row>
    <row r="8" spans="1:22">
      <c r="A8" s="266"/>
      <c r="B8" s="263"/>
      <c r="C8" s="263" t="s">
        <v>247</v>
      </c>
      <c r="D8" s="265"/>
      <c r="E8" s="265"/>
      <c r="F8" s="265"/>
      <c r="G8" s="265"/>
      <c r="H8" s="265"/>
      <c r="I8" s="265"/>
      <c r="J8" s="265"/>
      <c r="K8" s="265"/>
      <c r="L8" s="265"/>
      <c r="M8" s="265"/>
      <c r="N8" s="265"/>
      <c r="O8" s="265"/>
      <c r="P8" s="265"/>
      <c r="Q8" s="265"/>
      <c r="R8" s="265"/>
      <c r="S8" s="265"/>
      <c r="T8" s="265"/>
      <c r="U8" s="265"/>
      <c r="V8" s="265"/>
    </row>
    <row r="9" spans="1:22">
      <c r="A9" s="266"/>
      <c r="B9" s="263"/>
      <c r="C9" s="263" t="s">
        <v>248</v>
      </c>
      <c r="D9" s="265"/>
      <c r="E9" s="265"/>
      <c r="F9" s="265"/>
      <c r="G9" s="265"/>
      <c r="H9" s="265"/>
      <c r="I9" s="265"/>
      <c r="J9" s="265"/>
      <c r="K9" s="265"/>
      <c r="L9" s="265"/>
      <c r="M9" s="265"/>
      <c r="N9" s="265"/>
      <c r="O9" s="265"/>
      <c r="P9" s="265"/>
      <c r="Q9" s="265"/>
      <c r="R9" s="265"/>
      <c r="S9" s="265"/>
      <c r="T9" s="265"/>
      <c r="U9" s="265"/>
      <c r="V9" s="265"/>
    </row>
    <row r="10" spans="1:22">
      <c r="A10" s="266"/>
      <c r="B10" s="263" t="s">
        <v>249</v>
      </c>
      <c r="C10" s="263" t="s">
        <v>244</v>
      </c>
      <c r="D10" s="265"/>
      <c r="E10" s="265"/>
      <c r="F10" s="265"/>
      <c r="G10" s="265"/>
      <c r="H10" s="265"/>
      <c r="I10" s="265"/>
      <c r="J10" s="265"/>
      <c r="K10" s="265"/>
      <c r="L10" s="265"/>
      <c r="M10" s="265"/>
      <c r="N10" s="265"/>
      <c r="O10" s="265"/>
      <c r="P10" s="265"/>
      <c r="Q10" s="265"/>
      <c r="R10" s="265"/>
      <c r="S10" s="265"/>
      <c r="T10" s="265"/>
      <c r="U10" s="265"/>
      <c r="V10" s="265"/>
    </row>
    <row r="11" spans="1:22">
      <c r="A11" s="266"/>
      <c r="B11" s="264" t="s">
        <v>79</v>
      </c>
      <c r="C11" s="263"/>
      <c r="D11" s="265"/>
      <c r="E11" s="265"/>
      <c r="F11" s="265"/>
      <c r="G11" s="265"/>
      <c r="H11" s="265"/>
      <c r="I11" s="265"/>
      <c r="J11" s="265"/>
      <c r="K11" s="265"/>
      <c r="L11" s="265"/>
      <c r="M11" s="265"/>
      <c r="N11" s="265"/>
      <c r="O11" s="265"/>
      <c r="P11" s="265"/>
      <c r="Q11" s="265"/>
      <c r="R11" s="265"/>
      <c r="S11" s="265"/>
      <c r="T11" s="265"/>
      <c r="U11" s="265"/>
      <c r="V11" s="265"/>
    </row>
    <row r="12" spans="1:22">
      <c r="A12" s="266"/>
      <c r="B12" s="267" t="s">
        <v>250</v>
      </c>
      <c r="C12" s="263"/>
      <c r="D12" s="265"/>
      <c r="E12" s="265"/>
      <c r="F12" s="265"/>
      <c r="G12" s="265"/>
      <c r="H12" s="265"/>
      <c r="I12" s="265"/>
      <c r="J12" s="265"/>
      <c r="K12" s="265"/>
      <c r="L12" s="265"/>
      <c r="M12" s="265"/>
      <c r="N12" s="265"/>
      <c r="O12" s="265"/>
      <c r="P12" s="265"/>
      <c r="Q12" s="265"/>
      <c r="R12" s="265"/>
      <c r="S12" s="265"/>
      <c r="T12" s="265"/>
      <c r="U12" s="265"/>
      <c r="V12" s="265"/>
    </row>
    <row r="13" spans="1:22">
      <c r="A13" s="266"/>
      <c r="B13" s="267" t="s">
        <v>251</v>
      </c>
      <c r="C13" s="263"/>
      <c r="D13" s="265"/>
      <c r="E13" s="265"/>
      <c r="F13" s="265"/>
      <c r="G13" s="265"/>
      <c r="H13" s="265"/>
      <c r="I13" s="265"/>
      <c r="J13" s="265"/>
      <c r="K13" s="265"/>
      <c r="L13" s="265"/>
      <c r="M13" s="265"/>
      <c r="N13" s="265"/>
      <c r="O13" s="265"/>
      <c r="P13" s="265"/>
      <c r="Q13" s="265"/>
      <c r="R13" s="265"/>
      <c r="S13" s="265"/>
      <c r="T13" s="265"/>
      <c r="U13" s="265"/>
      <c r="V13" s="265"/>
    </row>
    <row r="14" spans="1:22">
      <c r="A14" s="265"/>
      <c r="B14" s="268"/>
      <c r="C14" s="265"/>
      <c r="D14" s="265"/>
      <c r="E14" s="265"/>
      <c r="F14" s="265"/>
      <c r="G14" s="265"/>
      <c r="H14" s="265"/>
      <c r="I14" s="265"/>
      <c r="J14" s="265"/>
      <c r="K14" s="265"/>
      <c r="L14" s="265"/>
      <c r="M14" s="265"/>
      <c r="N14" s="265"/>
      <c r="O14" s="265"/>
      <c r="P14" s="265"/>
      <c r="Q14" s="265"/>
      <c r="R14" s="265"/>
      <c r="S14" s="265"/>
      <c r="T14" s="265"/>
      <c r="U14" s="265"/>
      <c r="V14" s="265"/>
    </row>
    <row r="15" spans="1:22" ht="13.95" customHeight="1">
      <c r="A15" s="1499" t="s">
        <v>252</v>
      </c>
      <c r="B15" s="269" t="s">
        <v>253</v>
      </c>
      <c r="C15" s="269" t="s">
        <v>254</v>
      </c>
      <c r="D15" s="265"/>
      <c r="E15" s="265"/>
      <c r="F15" s="265"/>
      <c r="G15" s="265"/>
      <c r="H15" s="265"/>
      <c r="I15" s="265"/>
      <c r="J15" s="265"/>
      <c r="K15" s="265"/>
      <c r="L15" s="265"/>
      <c r="M15" s="265"/>
      <c r="N15" s="265"/>
      <c r="O15" s="265"/>
      <c r="P15" s="265"/>
      <c r="Q15" s="265"/>
      <c r="R15" s="265"/>
      <c r="S15" s="265"/>
      <c r="T15" s="265"/>
      <c r="U15" s="265"/>
      <c r="V15" s="265"/>
    </row>
    <row r="16" spans="1:22">
      <c r="A16" s="1499"/>
      <c r="B16" s="269" t="s">
        <v>255</v>
      </c>
      <c r="C16" s="269" t="s">
        <v>256</v>
      </c>
      <c r="D16" s="265"/>
      <c r="E16" s="265"/>
      <c r="F16" s="265"/>
      <c r="G16" s="265"/>
      <c r="H16" s="265"/>
      <c r="I16" s="265"/>
      <c r="J16" s="265"/>
      <c r="K16" s="265"/>
      <c r="L16" s="265"/>
      <c r="M16" s="265"/>
      <c r="N16" s="265"/>
      <c r="O16" s="265"/>
      <c r="P16" s="265"/>
      <c r="Q16" s="265"/>
      <c r="R16" s="265"/>
      <c r="S16" s="265"/>
      <c r="T16" s="265"/>
      <c r="U16" s="265"/>
      <c r="V16" s="265"/>
    </row>
    <row r="17" spans="1:22">
      <c r="A17" s="1499"/>
      <c r="B17" s="269" t="s">
        <v>257</v>
      </c>
      <c r="C17" s="269" t="s">
        <v>258</v>
      </c>
      <c r="D17" s="265"/>
      <c r="E17" s="265"/>
      <c r="F17" s="265"/>
      <c r="G17" s="265"/>
      <c r="H17" s="265"/>
      <c r="I17" s="265"/>
      <c r="J17" s="265"/>
      <c r="K17" s="265"/>
      <c r="L17" s="265"/>
      <c r="M17" s="265"/>
      <c r="N17" s="265"/>
      <c r="O17" s="265"/>
      <c r="P17" s="265"/>
      <c r="Q17" s="265"/>
      <c r="R17" s="265"/>
      <c r="S17" s="265"/>
      <c r="T17" s="265"/>
      <c r="U17" s="265"/>
      <c r="V17" s="265"/>
    </row>
    <row r="18" spans="1:22">
      <c r="A18" s="1499"/>
      <c r="B18" s="270"/>
      <c r="C18" s="269" t="s">
        <v>259</v>
      </c>
      <c r="D18" s="265"/>
      <c r="E18" s="265"/>
      <c r="F18" s="265"/>
      <c r="G18" s="265"/>
      <c r="H18" s="265"/>
      <c r="I18" s="265"/>
      <c r="J18" s="265"/>
      <c r="K18" s="265"/>
      <c r="L18" s="265"/>
      <c r="M18" s="265"/>
      <c r="N18" s="265"/>
      <c r="O18" s="265"/>
      <c r="P18" s="265"/>
      <c r="Q18" s="265"/>
      <c r="R18" s="265"/>
      <c r="S18" s="265"/>
      <c r="T18" s="265"/>
      <c r="U18" s="265"/>
      <c r="V18" s="265"/>
    </row>
    <row r="19" spans="1:22">
      <c r="A19" s="1499"/>
      <c r="B19" s="270" t="s">
        <v>79</v>
      </c>
      <c r="C19" s="269" t="s">
        <v>244</v>
      </c>
      <c r="D19" s="265"/>
      <c r="E19" s="265"/>
      <c r="F19" s="265"/>
      <c r="G19" s="265"/>
      <c r="H19" s="265"/>
      <c r="I19" s="265"/>
      <c r="J19" s="265"/>
      <c r="K19" s="265"/>
      <c r="L19" s="265"/>
      <c r="M19" s="265"/>
      <c r="N19" s="265"/>
      <c r="O19" s="265"/>
      <c r="P19" s="265"/>
      <c r="Q19" s="265"/>
      <c r="R19" s="265"/>
      <c r="S19" s="265"/>
      <c r="T19" s="265"/>
      <c r="U19" s="265"/>
      <c r="V19" s="265"/>
    </row>
    <row r="20" spans="1:22">
      <c r="A20" s="271"/>
      <c r="B20" s="272" t="s">
        <v>260</v>
      </c>
      <c r="C20" s="269"/>
      <c r="D20" s="265"/>
      <c r="E20" s="265"/>
      <c r="F20" s="265"/>
      <c r="G20" s="265"/>
      <c r="H20" s="265"/>
      <c r="I20" s="265"/>
      <c r="J20" s="265"/>
      <c r="K20" s="265"/>
      <c r="L20" s="265"/>
      <c r="M20" s="265"/>
      <c r="N20" s="265"/>
      <c r="O20" s="265"/>
      <c r="P20" s="265"/>
      <c r="Q20" s="265"/>
      <c r="R20" s="265"/>
      <c r="S20" s="265"/>
      <c r="T20" s="265"/>
      <c r="U20" s="265"/>
      <c r="V20" s="265"/>
    </row>
    <row r="21" spans="1:22">
      <c r="A21" s="271"/>
      <c r="B21" s="272" t="s">
        <v>261</v>
      </c>
      <c r="C21" s="269"/>
      <c r="D21" s="265"/>
      <c r="E21" s="265"/>
      <c r="F21" s="265"/>
      <c r="G21" s="265"/>
      <c r="H21" s="265"/>
      <c r="I21" s="265"/>
      <c r="J21" s="265"/>
      <c r="K21" s="265"/>
      <c r="L21" s="265"/>
      <c r="M21" s="265"/>
      <c r="N21" s="265"/>
      <c r="O21" s="265"/>
      <c r="P21" s="265"/>
      <c r="Q21" s="265"/>
      <c r="R21" s="265"/>
      <c r="S21" s="265"/>
      <c r="T21" s="265"/>
      <c r="U21" s="265"/>
      <c r="V21" s="265"/>
    </row>
    <row r="22" spans="1:22">
      <c r="A22" s="271"/>
      <c r="C22" s="269"/>
      <c r="D22" s="265"/>
      <c r="E22" s="265"/>
      <c r="F22" s="265"/>
      <c r="G22" s="265"/>
      <c r="H22" s="265"/>
      <c r="I22" s="265"/>
      <c r="J22" s="265"/>
      <c r="K22" s="265"/>
      <c r="L22" s="265"/>
      <c r="M22" s="265"/>
      <c r="N22" s="265"/>
      <c r="O22" s="265"/>
      <c r="P22" s="265"/>
      <c r="Q22" s="265"/>
      <c r="R22" s="265"/>
      <c r="S22" s="265"/>
      <c r="T22" s="265"/>
      <c r="U22" s="265"/>
      <c r="V22" s="265"/>
    </row>
    <row r="23" spans="1:22">
      <c r="A23" s="271"/>
      <c r="C23" s="269"/>
      <c r="D23" s="265"/>
      <c r="E23" s="265"/>
      <c r="F23" s="265"/>
      <c r="G23" s="265"/>
      <c r="H23" s="265"/>
      <c r="I23" s="265"/>
      <c r="J23" s="265"/>
      <c r="K23" s="265"/>
      <c r="L23" s="265"/>
      <c r="M23" s="265"/>
      <c r="N23" s="265"/>
      <c r="O23" s="265"/>
      <c r="P23" s="265"/>
      <c r="Q23" s="265"/>
      <c r="R23" s="265"/>
      <c r="S23" s="265"/>
      <c r="T23" s="265"/>
      <c r="U23" s="265"/>
      <c r="V23" s="265"/>
    </row>
    <row r="24" spans="1:22">
      <c r="A24" s="271"/>
      <c r="B24" s="269"/>
      <c r="C24" s="271"/>
      <c r="D24" s="265"/>
      <c r="E24" s="265"/>
      <c r="F24" s="265"/>
      <c r="G24" s="265"/>
      <c r="H24" s="265"/>
      <c r="I24" s="265"/>
      <c r="J24" s="265"/>
      <c r="K24" s="265"/>
      <c r="L24" s="265"/>
      <c r="M24" s="265"/>
      <c r="N24" s="265"/>
      <c r="O24" s="265"/>
      <c r="P24" s="265"/>
      <c r="Q24" s="265"/>
      <c r="R24" s="265"/>
      <c r="S24" s="265"/>
      <c r="T24" s="265"/>
      <c r="U24" s="265"/>
      <c r="V24" s="265"/>
    </row>
    <row r="25" spans="1:22">
      <c r="A25" s="1200" t="s">
        <v>262</v>
      </c>
      <c r="B25" s="273" t="s">
        <v>263</v>
      </c>
      <c r="C25" s="273" t="s">
        <v>264</v>
      </c>
    </row>
    <row r="26" spans="1:22">
      <c r="A26" s="1201"/>
      <c r="B26" s="273" t="s">
        <v>265</v>
      </c>
      <c r="C26" s="273" t="s">
        <v>266</v>
      </c>
    </row>
    <row r="27" spans="1:22">
      <c r="A27" s="1201"/>
      <c r="B27" s="273"/>
      <c r="C27" s="273" t="s">
        <v>267</v>
      </c>
    </row>
    <row r="28" spans="1:22">
      <c r="A28" s="1201"/>
      <c r="B28" s="273"/>
      <c r="C28" s="273" t="s">
        <v>268</v>
      </c>
    </row>
    <row r="29" spans="1:22">
      <c r="A29" s="273"/>
      <c r="B29" s="273"/>
      <c r="C29" s="273" t="s">
        <v>269</v>
      </c>
    </row>
    <row r="30" spans="1:22">
      <c r="A30" s="273"/>
      <c r="B30" s="273" t="s">
        <v>79</v>
      </c>
      <c r="C30" s="273" t="s">
        <v>244</v>
      </c>
    </row>
    <row r="31" spans="1:22">
      <c r="A31" s="270"/>
      <c r="B31" s="274" t="s">
        <v>270</v>
      </c>
      <c r="C31" s="270"/>
    </row>
    <row r="32" spans="1:22">
      <c r="A32" s="270"/>
      <c r="B32" s="274" t="s">
        <v>271</v>
      </c>
      <c r="C32" s="270"/>
    </row>
    <row r="33" spans="1:3">
      <c r="A33" s="270"/>
      <c r="B33" s="274" t="s">
        <v>272</v>
      </c>
      <c r="C33" s="270"/>
    </row>
    <row r="35" spans="1:3">
      <c r="A35" s="316"/>
    </row>
  </sheetData>
  <mergeCells count="7">
    <mergeCell ref="A25:A28"/>
    <mergeCell ref="B2:C2"/>
    <mergeCell ref="D2:F2"/>
    <mergeCell ref="G2:P2"/>
    <mergeCell ref="R2:V2"/>
    <mergeCell ref="A4:A7"/>
    <mergeCell ref="A15:A19"/>
  </mergeCells>
  <pageMargins left="0.7" right="0.7" top="0.75" bottom="0.75" header="0.3" footer="0.3"/>
  <pageSetup paperSize="9" orientation="portrait"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8</vt:i4>
      </vt:variant>
    </vt:vector>
  </HeadingPairs>
  <TitlesOfParts>
    <vt:vector size="27" baseType="lpstr">
      <vt:lpstr>ประวัติการแก้ไข</vt:lpstr>
      <vt:lpstr>Form AI-Transform-Plan</vt:lpstr>
      <vt:lpstr>แนวทางการจัดทำAI Transform Plan</vt:lpstr>
      <vt:lpstr>C</vt:lpstr>
      <vt:lpstr>C(CB)</vt:lpstr>
      <vt:lpstr>C(CB) (Revise)</vt:lpstr>
      <vt:lpstr>AI-Transform-Plan (Molding)</vt:lpstr>
      <vt:lpstr>แผนผลิต</vt:lpstr>
      <vt:lpstr>0 ปรึกษาวันที่ 26กย66</vt:lpstr>
      <vt:lpstr>Molding</vt:lpstr>
      <vt:lpstr>NPD</vt:lpstr>
      <vt:lpstr>QA</vt:lpstr>
      <vt:lpstr>AI-Transform-Plan (Automotive </vt:lpstr>
      <vt:lpstr>NPD V4.</vt:lpstr>
      <vt:lpstr>RFQ</vt:lpstr>
      <vt:lpstr>AI-Transform-Plan (RD CENTER)</vt:lpstr>
      <vt:lpstr>Other</vt:lpstr>
      <vt:lpstr>AI_QA</vt:lpstr>
      <vt:lpstr>AI-Transform-Plan</vt:lpstr>
      <vt:lpstr>'C'!Print_Area</vt:lpstr>
      <vt:lpstr>'C(CB)'!Print_Area</vt:lpstr>
      <vt:lpstr>'C(CB) (Revise)'!Print_Area</vt:lpstr>
      <vt:lpstr>Molding!Print_Area</vt:lpstr>
      <vt:lpstr>NPD!Print_Area</vt:lpstr>
      <vt:lpstr>'NPD V4.'!Print_Area</vt:lpstr>
      <vt:lpstr>QA!Print_Area</vt:lpstr>
      <vt:lpstr>RFQ!Print_Area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Pattraporn</dc:creator>
  <cp:lastModifiedBy>padermchai pensawas</cp:lastModifiedBy>
  <cp:lastPrinted>2018-08-23T02:24:39Z</cp:lastPrinted>
  <dcterms:created xsi:type="dcterms:W3CDTF">2018-01-17T07:51:57Z</dcterms:created>
  <dcterms:modified xsi:type="dcterms:W3CDTF">2026-06-24T04:05:06Z</dcterms:modified>
</cp:coreProperties>
</file>